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aaUnderVC\ApsimNextGen\Tests\Simulation\SoilNitrogenPatch\"/>
    </mc:Choice>
  </mc:AlternateContent>
  <xr:revisionPtr revIDLastSave="0" documentId="13_ncr:1_{F3E996A5-D44C-40D9-863D-5A70F3AD1AA1}" xr6:coauthVersionLast="47" xr6:coauthVersionMax="47" xr10:uidLastSave="{00000000-0000-0000-0000-000000000000}"/>
  <bookViews>
    <workbookView xWindow="30045" yWindow="3165" windowWidth="16770" windowHeight="16995" activeTab="2" xr2:uid="{00000000-000D-0000-FFFF-FFFF00000000}"/>
  </bookViews>
  <sheets>
    <sheet name="PatchyMcPatchFace.ReportingWith" sheetId="1" r:id="rId1"/>
    <sheet name="Annual" sheetId="2" r:id="rId2"/>
    <sheet name="Average" sheetId="3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8" i="3" l="1"/>
  <c r="AA6" i="3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A5" i="3"/>
  <c r="AA3" i="3"/>
  <c r="AA2" i="3"/>
  <c r="Q1" i="2" l="1"/>
  <c r="R1" i="2"/>
  <c r="S1" i="2"/>
  <c r="T1" i="2"/>
  <c r="U1" i="2"/>
  <c r="V1" i="2"/>
  <c r="W1" i="2"/>
  <c r="X1" i="2"/>
  <c r="Y1" i="2"/>
  <c r="Z1" i="2"/>
  <c r="AA1" i="2"/>
  <c r="AA3" i="2"/>
  <c r="Z3" i="2"/>
  <c r="Y3" i="2"/>
  <c r="X3" i="2"/>
  <c r="W3" i="2"/>
  <c r="V3" i="2"/>
  <c r="U3" i="2"/>
  <c r="T3" i="2"/>
  <c r="S3" i="2"/>
  <c r="R3" i="2"/>
  <c r="Q3" i="2"/>
  <c r="P3" i="2"/>
  <c r="P1" i="2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2" i="1"/>
  <c r="N7" i="3"/>
  <c r="M7" i="3"/>
  <c r="N6" i="3"/>
  <c r="M6" i="3"/>
  <c r="N5" i="3"/>
  <c r="M5" i="3"/>
  <c r="N4" i="3"/>
  <c r="M4" i="3"/>
  <c r="N3" i="3"/>
  <c r="M3" i="3"/>
  <c r="N2" i="3"/>
  <c r="M2" i="3"/>
  <c r="K7" i="3"/>
  <c r="J7" i="3"/>
  <c r="I7" i="3"/>
  <c r="K6" i="3"/>
  <c r="J6" i="3"/>
  <c r="I6" i="3"/>
  <c r="K5" i="3"/>
  <c r="J5" i="3"/>
  <c r="I5" i="3"/>
  <c r="K4" i="3"/>
  <c r="J4" i="3"/>
  <c r="I4" i="3"/>
  <c r="K3" i="3"/>
  <c r="J3" i="3"/>
  <c r="I3" i="3"/>
  <c r="K2" i="3"/>
  <c r="J2" i="3"/>
  <c r="I2" i="3"/>
  <c r="P8" i="2"/>
  <c r="Q8" i="2"/>
  <c r="R8" i="2"/>
  <c r="S8" i="2"/>
  <c r="T8" i="2"/>
  <c r="U8" i="2"/>
  <c r="V8" i="2"/>
  <c r="W8" i="2"/>
  <c r="X8" i="2"/>
  <c r="Y8" i="2"/>
  <c r="Z8" i="2"/>
  <c r="AA8" i="2"/>
  <c r="P9" i="2"/>
  <c r="Q9" i="2"/>
  <c r="R9" i="2"/>
  <c r="S9" i="2"/>
  <c r="T9" i="2"/>
  <c r="U9" i="2"/>
  <c r="V9" i="2"/>
  <c r="W9" i="2"/>
  <c r="X9" i="2"/>
  <c r="Y9" i="2"/>
  <c r="Z9" i="2"/>
  <c r="AA9" i="2"/>
  <c r="P10" i="2"/>
  <c r="Q10" i="2"/>
  <c r="R10" i="2"/>
  <c r="S10" i="2"/>
  <c r="T10" i="2"/>
  <c r="U10" i="2"/>
  <c r="V10" i="2"/>
  <c r="W10" i="2"/>
  <c r="X10" i="2"/>
  <c r="Y10" i="2"/>
  <c r="Z10" i="2"/>
  <c r="AA10" i="2"/>
  <c r="P11" i="2"/>
  <c r="Q11" i="2"/>
  <c r="R11" i="2"/>
  <c r="S11" i="2"/>
  <c r="T11" i="2"/>
  <c r="U11" i="2"/>
  <c r="V11" i="2"/>
  <c r="W11" i="2"/>
  <c r="X11" i="2"/>
  <c r="Y11" i="2"/>
  <c r="Z11" i="2"/>
  <c r="P12" i="2"/>
  <c r="Q12" i="2"/>
  <c r="R12" i="2"/>
  <c r="S12" i="2"/>
  <c r="T12" i="2"/>
  <c r="U12" i="2"/>
  <c r="V12" i="2"/>
  <c r="W12" i="2"/>
  <c r="X12" i="2"/>
  <c r="Y12" i="2"/>
  <c r="Z12" i="2"/>
  <c r="AA12" i="2"/>
  <c r="P13" i="2"/>
  <c r="Q13" i="2"/>
  <c r="R13" i="2"/>
  <c r="S13" i="2"/>
  <c r="T13" i="2"/>
  <c r="U13" i="2"/>
  <c r="V13" i="2"/>
  <c r="W13" i="2"/>
  <c r="X13" i="2"/>
  <c r="Y13" i="2"/>
  <c r="Z13" i="2"/>
  <c r="AA13" i="2"/>
  <c r="P14" i="2"/>
  <c r="Q14" i="2"/>
  <c r="R14" i="2"/>
  <c r="S14" i="2"/>
  <c r="T14" i="2"/>
  <c r="U14" i="2"/>
  <c r="V14" i="2"/>
  <c r="W14" i="2"/>
  <c r="X14" i="2"/>
  <c r="Y14" i="2"/>
  <c r="Z14" i="2"/>
  <c r="AA14" i="2"/>
  <c r="P15" i="2"/>
  <c r="Q15" i="2"/>
  <c r="R15" i="2"/>
  <c r="S15" i="2"/>
  <c r="T15" i="2"/>
  <c r="U15" i="2"/>
  <c r="V15" i="2"/>
  <c r="W15" i="2"/>
  <c r="X15" i="2"/>
  <c r="Y15" i="2"/>
  <c r="Z15" i="2"/>
  <c r="AA15" i="2"/>
  <c r="P16" i="2"/>
  <c r="Q16" i="2"/>
  <c r="R16" i="2"/>
  <c r="S16" i="2"/>
  <c r="T16" i="2"/>
  <c r="U16" i="2"/>
  <c r="V16" i="2"/>
  <c r="W16" i="2"/>
  <c r="X16" i="2"/>
  <c r="Y16" i="2"/>
  <c r="Z16" i="2"/>
  <c r="AA16" i="2"/>
  <c r="P17" i="2"/>
  <c r="Q17" i="2"/>
  <c r="R17" i="2"/>
  <c r="S17" i="2"/>
  <c r="T17" i="2"/>
  <c r="U17" i="2"/>
  <c r="V17" i="2"/>
  <c r="W17" i="2"/>
  <c r="X17" i="2"/>
  <c r="Y17" i="2"/>
  <c r="Z17" i="2"/>
  <c r="AA17" i="2"/>
  <c r="P18" i="2"/>
  <c r="Q18" i="2"/>
  <c r="R18" i="2"/>
  <c r="S18" i="2"/>
  <c r="T18" i="2"/>
  <c r="U18" i="2"/>
  <c r="V18" i="2"/>
  <c r="W18" i="2"/>
  <c r="X18" i="2"/>
  <c r="Y18" i="2"/>
  <c r="Z18" i="2"/>
  <c r="AA18" i="2"/>
  <c r="P19" i="2"/>
  <c r="Q19" i="2"/>
  <c r="R19" i="2"/>
  <c r="S19" i="2"/>
  <c r="T19" i="2"/>
  <c r="U19" i="2"/>
  <c r="V19" i="2"/>
  <c r="W19" i="2"/>
  <c r="X19" i="2"/>
  <c r="Y19" i="2"/>
  <c r="Z19" i="2"/>
  <c r="AA19" i="2"/>
  <c r="P20" i="2"/>
  <c r="Q20" i="2"/>
  <c r="R20" i="2"/>
  <c r="S20" i="2"/>
  <c r="T20" i="2"/>
  <c r="U20" i="2"/>
  <c r="V20" i="2"/>
  <c r="W20" i="2"/>
  <c r="X20" i="2"/>
  <c r="Y20" i="2"/>
  <c r="Z20" i="2"/>
  <c r="AA20" i="2"/>
  <c r="P21" i="2"/>
  <c r="Q21" i="2"/>
  <c r="R21" i="2"/>
  <c r="S21" i="2"/>
  <c r="T21" i="2"/>
  <c r="U21" i="2"/>
  <c r="V21" i="2"/>
  <c r="W21" i="2"/>
  <c r="X21" i="2"/>
  <c r="Y21" i="2"/>
  <c r="Z21" i="2"/>
  <c r="AA21" i="2"/>
  <c r="P22" i="2"/>
  <c r="Q22" i="2"/>
  <c r="R22" i="2"/>
  <c r="S22" i="2"/>
  <c r="T22" i="2"/>
  <c r="U22" i="2"/>
  <c r="V22" i="2"/>
  <c r="W22" i="2"/>
  <c r="X22" i="2"/>
  <c r="Y22" i="2"/>
  <c r="Z22" i="2"/>
  <c r="AA22" i="2"/>
  <c r="P23" i="2"/>
  <c r="Q23" i="2"/>
  <c r="R23" i="2"/>
  <c r="S23" i="2"/>
  <c r="T23" i="2"/>
  <c r="U23" i="2"/>
  <c r="V23" i="2"/>
  <c r="W23" i="2"/>
  <c r="X23" i="2"/>
  <c r="Y23" i="2"/>
  <c r="Z23" i="2"/>
  <c r="AA23" i="2"/>
  <c r="P24" i="2"/>
  <c r="Q24" i="2"/>
  <c r="R24" i="2"/>
  <c r="S24" i="2"/>
  <c r="T24" i="2"/>
  <c r="U24" i="2"/>
  <c r="V24" i="2"/>
  <c r="W24" i="2"/>
  <c r="X24" i="2"/>
  <c r="Y24" i="2"/>
  <c r="Z24" i="2"/>
  <c r="AA24" i="2"/>
  <c r="P25" i="2"/>
  <c r="Q25" i="2"/>
  <c r="R25" i="2"/>
  <c r="S25" i="2"/>
  <c r="T25" i="2"/>
  <c r="U25" i="2"/>
  <c r="V25" i="2"/>
  <c r="W25" i="2"/>
  <c r="X25" i="2"/>
  <c r="Y25" i="2"/>
  <c r="Z25" i="2"/>
  <c r="AA25" i="2"/>
  <c r="P26" i="2"/>
  <c r="Q26" i="2"/>
  <c r="R26" i="2"/>
  <c r="S26" i="2"/>
  <c r="T26" i="2"/>
  <c r="U26" i="2"/>
  <c r="V26" i="2"/>
  <c r="W26" i="2"/>
  <c r="X26" i="2"/>
  <c r="Y26" i="2"/>
  <c r="Z26" i="2"/>
  <c r="AA26" i="2"/>
  <c r="P27" i="2"/>
  <c r="Q27" i="2"/>
  <c r="R27" i="2"/>
  <c r="S27" i="2"/>
  <c r="T27" i="2"/>
  <c r="U27" i="2"/>
  <c r="V27" i="2"/>
  <c r="W27" i="2"/>
  <c r="X27" i="2"/>
  <c r="Y27" i="2"/>
  <c r="Z27" i="2"/>
  <c r="AA27" i="2"/>
  <c r="P28" i="2"/>
  <c r="Q28" i="2"/>
  <c r="R28" i="2"/>
  <c r="S28" i="2"/>
  <c r="T28" i="2"/>
  <c r="U28" i="2"/>
  <c r="V28" i="2"/>
  <c r="W28" i="2"/>
  <c r="X28" i="2"/>
  <c r="Y28" i="2"/>
  <c r="Z28" i="2"/>
  <c r="AA28" i="2"/>
  <c r="P29" i="2"/>
  <c r="Q29" i="2"/>
  <c r="R29" i="2"/>
  <c r="S29" i="2"/>
  <c r="T29" i="2"/>
  <c r="U29" i="2"/>
  <c r="V29" i="2"/>
  <c r="W29" i="2"/>
  <c r="X29" i="2"/>
  <c r="Y29" i="2"/>
  <c r="Z29" i="2"/>
  <c r="AA29" i="2"/>
  <c r="P30" i="2"/>
  <c r="Q30" i="2"/>
  <c r="R30" i="2"/>
  <c r="S30" i="2"/>
  <c r="T30" i="2"/>
  <c r="U30" i="2"/>
  <c r="V30" i="2"/>
  <c r="W30" i="2"/>
  <c r="X30" i="2"/>
  <c r="Y30" i="2"/>
  <c r="Z30" i="2"/>
  <c r="AA30" i="2"/>
  <c r="P31" i="2"/>
  <c r="Q31" i="2"/>
  <c r="R31" i="2"/>
  <c r="S31" i="2"/>
  <c r="T31" i="2"/>
  <c r="U31" i="2"/>
  <c r="V31" i="2"/>
  <c r="W31" i="2"/>
  <c r="X31" i="2"/>
  <c r="Y31" i="2"/>
  <c r="Z31" i="2"/>
  <c r="AA31" i="2"/>
  <c r="P32" i="2"/>
  <c r="Q32" i="2"/>
  <c r="R32" i="2"/>
  <c r="S32" i="2"/>
  <c r="T32" i="2"/>
  <c r="U32" i="2"/>
  <c r="V32" i="2"/>
  <c r="W32" i="2"/>
  <c r="X32" i="2"/>
  <c r="Y32" i="2"/>
  <c r="Z32" i="2"/>
  <c r="AA32" i="2"/>
  <c r="P33" i="2"/>
  <c r="Q33" i="2"/>
  <c r="R33" i="2"/>
  <c r="S33" i="2"/>
  <c r="T33" i="2"/>
  <c r="U33" i="2"/>
  <c r="V33" i="2"/>
  <c r="W33" i="2"/>
  <c r="X33" i="2"/>
  <c r="Y33" i="2"/>
  <c r="Z33" i="2"/>
  <c r="AA33" i="2"/>
  <c r="P34" i="2"/>
  <c r="Q34" i="2"/>
  <c r="R34" i="2"/>
  <c r="S34" i="2"/>
  <c r="T34" i="2"/>
  <c r="U34" i="2"/>
  <c r="V34" i="2"/>
  <c r="W34" i="2"/>
  <c r="X34" i="2"/>
  <c r="Y34" i="2"/>
  <c r="Z34" i="2"/>
  <c r="AA34" i="2"/>
  <c r="P35" i="2"/>
  <c r="Q35" i="2"/>
  <c r="R35" i="2"/>
  <c r="S35" i="2"/>
  <c r="T35" i="2"/>
  <c r="U35" i="2"/>
  <c r="V35" i="2"/>
  <c r="W35" i="2"/>
  <c r="X35" i="2"/>
  <c r="Y35" i="2"/>
  <c r="Z35" i="2"/>
  <c r="AA35" i="2"/>
  <c r="P36" i="2"/>
  <c r="Q36" i="2"/>
  <c r="R36" i="2"/>
  <c r="S36" i="2"/>
  <c r="T36" i="2"/>
  <c r="U36" i="2"/>
  <c r="V36" i="2"/>
  <c r="W36" i="2"/>
  <c r="X36" i="2"/>
  <c r="Y36" i="2"/>
  <c r="Z36" i="2"/>
  <c r="AA36" i="2"/>
  <c r="P37" i="2"/>
  <c r="Q37" i="2"/>
  <c r="R37" i="2"/>
  <c r="S37" i="2"/>
  <c r="T37" i="2"/>
  <c r="U37" i="2"/>
  <c r="V37" i="2"/>
  <c r="W37" i="2"/>
  <c r="X37" i="2"/>
  <c r="Y37" i="2"/>
  <c r="Z37" i="2"/>
  <c r="AA37" i="2"/>
  <c r="P38" i="2"/>
  <c r="Q38" i="2"/>
  <c r="R38" i="2"/>
  <c r="S38" i="2"/>
  <c r="T38" i="2"/>
  <c r="U38" i="2"/>
  <c r="V38" i="2"/>
  <c r="W38" i="2"/>
  <c r="X38" i="2"/>
  <c r="Y38" i="2"/>
  <c r="Z38" i="2"/>
  <c r="AA38" i="2"/>
  <c r="P39" i="2"/>
  <c r="Q39" i="2"/>
  <c r="R39" i="2"/>
  <c r="S39" i="2"/>
  <c r="T39" i="2"/>
  <c r="U39" i="2"/>
  <c r="V39" i="2"/>
  <c r="W39" i="2"/>
  <c r="X39" i="2"/>
  <c r="Y39" i="2"/>
  <c r="Z39" i="2"/>
  <c r="AA39" i="2"/>
  <c r="P40" i="2"/>
  <c r="Q40" i="2"/>
  <c r="R40" i="2"/>
  <c r="S40" i="2"/>
  <c r="T40" i="2"/>
  <c r="U40" i="2"/>
  <c r="V40" i="2"/>
  <c r="W40" i="2"/>
  <c r="X40" i="2"/>
  <c r="Y40" i="2"/>
  <c r="Z40" i="2"/>
  <c r="AA40" i="2"/>
  <c r="P41" i="2"/>
  <c r="Q41" i="2"/>
  <c r="R41" i="2"/>
  <c r="S41" i="2"/>
  <c r="T41" i="2"/>
  <c r="U41" i="2"/>
  <c r="V41" i="2"/>
  <c r="W41" i="2"/>
  <c r="X41" i="2"/>
  <c r="Y41" i="2"/>
  <c r="Z41" i="2"/>
  <c r="AA41" i="2"/>
  <c r="P42" i="2"/>
  <c r="Q42" i="2"/>
  <c r="R42" i="2"/>
  <c r="S42" i="2"/>
  <c r="T42" i="2"/>
  <c r="U42" i="2"/>
  <c r="V42" i="2"/>
  <c r="W42" i="2"/>
  <c r="X42" i="2"/>
  <c r="Y42" i="2"/>
  <c r="Z42" i="2"/>
  <c r="AA42" i="2"/>
  <c r="P43" i="2"/>
  <c r="Q43" i="2"/>
  <c r="R43" i="2"/>
  <c r="S43" i="2"/>
  <c r="T43" i="2"/>
  <c r="U43" i="2"/>
  <c r="V43" i="2"/>
  <c r="W43" i="2"/>
  <c r="X43" i="2"/>
  <c r="Y43" i="2"/>
  <c r="Z43" i="2"/>
  <c r="AA43" i="2"/>
  <c r="P44" i="2"/>
  <c r="Q44" i="2"/>
  <c r="R44" i="2"/>
  <c r="S44" i="2"/>
  <c r="T44" i="2"/>
  <c r="U44" i="2"/>
  <c r="V44" i="2"/>
  <c r="W44" i="2"/>
  <c r="X44" i="2"/>
  <c r="Y44" i="2"/>
  <c r="Z44" i="2"/>
  <c r="AA44" i="2"/>
  <c r="P45" i="2"/>
  <c r="Q45" i="2"/>
  <c r="R45" i="2"/>
  <c r="S45" i="2"/>
  <c r="T45" i="2"/>
  <c r="U45" i="2"/>
  <c r="V45" i="2"/>
  <c r="W45" i="2"/>
  <c r="X45" i="2"/>
  <c r="Y45" i="2"/>
  <c r="Z45" i="2"/>
  <c r="AA45" i="2"/>
  <c r="P46" i="2"/>
  <c r="Q46" i="2"/>
  <c r="R46" i="2"/>
  <c r="S46" i="2"/>
  <c r="T46" i="2"/>
  <c r="U46" i="2"/>
  <c r="V46" i="2"/>
  <c r="W46" i="2"/>
  <c r="X46" i="2"/>
  <c r="Y46" i="2"/>
  <c r="Z46" i="2"/>
  <c r="AA46" i="2"/>
  <c r="P47" i="2"/>
  <c r="Q47" i="2"/>
  <c r="R47" i="2"/>
  <c r="S47" i="2"/>
  <c r="T47" i="2"/>
  <c r="U47" i="2"/>
  <c r="V47" i="2"/>
  <c r="W47" i="2"/>
  <c r="X47" i="2"/>
  <c r="Y47" i="2"/>
  <c r="Z47" i="2"/>
  <c r="AA47" i="2"/>
  <c r="P48" i="2"/>
  <c r="Q48" i="2"/>
  <c r="R48" i="2"/>
  <c r="S48" i="2"/>
  <c r="T48" i="2"/>
  <c r="U48" i="2"/>
  <c r="V48" i="2"/>
  <c r="W48" i="2"/>
  <c r="X48" i="2"/>
  <c r="Y48" i="2"/>
  <c r="Z48" i="2"/>
  <c r="AA48" i="2"/>
  <c r="P49" i="2"/>
  <c r="Q49" i="2"/>
  <c r="R49" i="2"/>
  <c r="S49" i="2"/>
  <c r="T49" i="2"/>
  <c r="U49" i="2"/>
  <c r="V49" i="2"/>
  <c r="W49" i="2"/>
  <c r="X49" i="2"/>
  <c r="Y49" i="2"/>
  <c r="Z49" i="2"/>
  <c r="AA49" i="2"/>
  <c r="AA7" i="2"/>
  <c r="Z7" i="2"/>
  <c r="Y7" i="2"/>
  <c r="X7" i="2"/>
  <c r="W7" i="2"/>
  <c r="V7" i="2"/>
  <c r="U7" i="2"/>
  <c r="T7" i="2"/>
  <c r="S7" i="2"/>
  <c r="R7" i="2"/>
  <c r="Q7" i="2"/>
  <c r="P7" i="2"/>
  <c r="AA6" i="2"/>
  <c r="Z6" i="2"/>
  <c r="Y6" i="2"/>
  <c r="X6" i="2"/>
  <c r="W6" i="2"/>
  <c r="V6" i="2"/>
  <c r="U6" i="2"/>
  <c r="T6" i="2"/>
  <c r="S6" i="2"/>
  <c r="R6" i="2"/>
  <c r="Q6" i="2"/>
  <c r="P6" i="2"/>
  <c r="AA5" i="2"/>
  <c r="Z5" i="2"/>
  <c r="Y5" i="2"/>
  <c r="X5" i="2"/>
  <c r="W5" i="2"/>
  <c r="V5" i="2"/>
  <c r="U5" i="2"/>
  <c r="T5" i="2"/>
  <c r="S5" i="2"/>
  <c r="R5" i="2"/>
  <c r="Q5" i="2"/>
  <c r="P5" i="2"/>
  <c r="AA4" i="2"/>
  <c r="Z4" i="2"/>
  <c r="Y4" i="2"/>
  <c r="X4" i="2"/>
  <c r="W4" i="2"/>
  <c r="V4" i="2"/>
  <c r="U4" i="2"/>
  <c r="T4" i="2"/>
  <c r="S4" i="2"/>
  <c r="R4" i="2"/>
  <c r="Q4" i="2"/>
  <c r="P4" i="2"/>
  <c r="P3" i="3" l="1"/>
  <c r="AD4" i="2"/>
</calcChain>
</file>

<file path=xl/sharedStrings.xml><?xml version="1.0" encoding="utf-8"?>
<sst xmlns="http://schemas.openxmlformats.org/spreadsheetml/2006/main" count="25030" uniqueCount="150">
  <si>
    <t>SimulationID</t>
  </si>
  <si>
    <t>CheckpointID</t>
  </si>
  <si>
    <t>CheckpointName</t>
  </si>
  <si>
    <t>Composition</t>
  </si>
  <si>
    <t xml:space="preserve">      Date</t>
  </si>
  <si>
    <t xml:space="preserve">  Denit</t>
  </si>
  <si>
    <t>DenitN2O</t>
  </si>
  <si>
    <t>Experiment</t>
  </si>
  <si>
    <t xml:space="preserve"> FixedN</t>
  </si>
  <si>
    <t>HarvestedN</t>
  </si>
  <si>
    <t>HarvestedWt</t>
  </si>
  <si>
    <t xml:space="preserve"> HerbageN</t>
  </si>
  <si>
    <t xml:space="preserve">  HerbageWt</t>
  </si>
  <si>
    <t xml:space="preserve"> LeachN</t>
  </si>
  <si>
    <t xml:space="preserve">      MinN</t>
  </si>
  <si>
    <t xml:space="preserve">     NH4N</t>
  </si>
  <si>
    <t xml:space="preserve">      NO3N</t>
  </si>
  <si>
    <t>PatchNum</t>
  </si>
  <si>
    <t>PatchType</t>
  </si>
  <si>
    <t>PseudoPatches</t>
  </si>
  <si>
    <t>SystemType</t>
  </si>
  <si>
    <t xml:space="preserve">    TotalC</t>
  </si>
  <si>
    <t xml:space="preserve">   TotalN</t>
  </si>
  <si>
    <t xml:space="preserve"> UptakeN</t>
  </si>
  <si>
    <t xml:space="preserve">   UreaN</t>
  </si>
  <si>
    <t>UrineNReturned</t>
  </si>
  <si>
    <t>Year</t>
  </si>
  <si>
    <t>ZoneCount</t>
  </si>
  <si>
    <t xml:space="preserve">       Current</t>
  </si>
  <si>
    <t xml:space="preserve">  ExpRange</t>
  </si>
  <si>
    <t>SimulationName</t>
  </si>
  <si>
    <t>System</t>
  </si>
  <si>
    <t>Dummy</t>
  </si>
  <si>
    <t>SysNumYear</t>
  </si>
  <si>
    <t>D3</t>
  </si>
  <si>
    <t>Row Labels</t>
  </si>
  <si>
    <t>Column Labels</t>
  </si>
  <si>
    <t>A</t>
  </si>
  <si>
    <t>E</t>
  </si>
  <si>
    <t>B</t>
  </si>
  <si>
    <t>C</t>
  </si>
  <si>
    <t>D</t>
  </si>
  <si>
    <t>F</t>
  </si>
  <si>
    <t xml:space="preserve">  ExpRangeSystemTypeDPatchNum5PatchTypetrue</t>
  </si>
  <si>
    <t xml:space="preserve">  ExpRangeSystemTypeFPatchNum5PatchTypetrue</t>
  </si>
  <si>
    <t xml:space="preserve">  ExpRangeSystemTypeAPatchNum5PatchTypetrue</t>
  </si>
  <si>
    <t xml:space="preserve">  ExpRangeSystemTypeBPatchNum5PatchTypetrue</t>
  </si>
  <si>
    <t xml:space="preserve">  ExpRangeSystemTypeCPatchNum5PatchTypetrue</t>
  </si>
  <si>
    <t xml:space="preserve">  ExpRangeSystemTypeEPatchNum5PatchTypetrue</t>
  </si>
  <si>
    <t xml:space="preserve"> ExpRangeSystemTypeAPatchNum5PatchTypefalse</t>
  </si>
  <si>
    <t xml:space="preserve"> ExpRangeSystemTypeBPatchNum5PatchTypefalse</t>
  </si>
  <si>
    <t xml:space="preserve"> ExpRangeSystemTypeCPatchNum5PatchTypefalse</t>
  </si>
  <si>
    <t xml:space="preserve"> ExpRangeSystemTypeEPatchNum5PatchTypefalse</t>
  </si>
  <si>
    <t xml:space="preserve"> ExpRangeSystemTypeDPatchNum5PatchTypefalse</t>
  </si>
  <si>
    <t xml:space="preserve"> ExpRangeSystemTypeFPatchNum5PatchTypefalse</t>
  </si>
  <si>
    <t xml:space="preserve">  ExpRangeSystemTypeCPatchNum1PatchTypetrue</t>
  </si>
  <si>
    <t xml:space="preserve">  ExpRangeSystemTypeDPatchNum1PatchTypetrue</t>
  </si>
  <si>
    <t xml:space="preserve">  ExpRangeSystemTypeAPatchNum1PatchTypetrue</t>
  </si>
  <si>
    <t xml:space="preserve">  ExpRangeSystemTypeBPatchNum1PatchTypetrue</t>
  </si>
  <si>
    <t xml:space="preserve">  ExpRangeSystemTypeEPatchNum1PatchTypetrue</t>
  </si>
  <si>
    <t xml:space="preserve">  ExpRangeSystemTypeFPatchNum1PatchTypetrue</t>
  </si>
  <si>
    <t xml:space="preserve"> ExpRangeSystemTypeAPatchNum1PatchTypefalse</t>
  </si>
  <si>
    <t xml:space="preserve"> ExpRangeSystemTypeBPatchNum1PatchTypefalse</t>
  </si>
  <si>
    <t xml:space="preserve"> ExpRangeSystemTypeCPatchNum1PatchTypefalse</t>
  </si>
  <si>
    <t xml:space="preserve"> ExpRangeSystemTypeDPatchNum1PatchTypefalse</t>
  </si>
  <si>
    <t xml:space="preserve"> ExpRangeSystemTypeEPatchNum1PatchTypefalse</t>
  </si>
  <si>
    <t xml:space="preserve"> ExpRangeSystemTypeFPatchNum1PatchTypefalse</t>
  </si>
  <si>
    <t xml:space="preserve"> ExpRangeSystemTypeEPatchNum50PatchTypetrue</t>
  </si>
  <si>
    <t xml:space="preserve"> ExpRangeSystemTypeFPatchNum50PatchTypetrue</t>
  </si>
  <si>
    <t xml:space="preserve"> ExpRangeSystemTypeAPatchNum50PatchTypetrue</t>
  </si>
  <si>
    <t xml:space="preserve"> ExpRangeSystemTypeBPatchNum50PatchTypetrue</t>
  </si>
  <si>
    <t xml:space="preserve"> ExpRangeSystemTypeDPatchNum50PatchTypetrue</t>
  </si>
  <si>
    <t xml:space="preserve"> ExpRangeSystemTypeCPatchNum50PatchTypetrue</t>
  </si>
  <si>
    <t>ExpRangeSystemTypeAPatchNum50PatchTypefalse</t>
  </si>
  <si>
    <t>ExpRangeSystemTypeBPatchNum50PatchTypefalse</t>
  </si>
  <si>
    <t>ExpRangeSystemTypeCPatchNum50PatchTypefalse</t>
  </si>
  <si>
    <t>ExpRangeSystemTypeDPatchNum50PatchTypefalse</t>
  </si>
  <si>
    <t>ExpRangeSystemTypeFPatchNum50PatchTypefalse</t>
  </si>
  <si>
    <t>ExpRangeSystemTypeEPatchNum50PatchTypefalse</t>
  </si>
  <si>
    <t>Average of  LeachN</t>
  </si>
  <si>
    <t>StdDev of  LeachN</t>
  </si>
  <si>
    <t>ExplicitZones</t>
  </si>
  <si>
    <t>(Multiple Items)</t>
  </si>
  <si>
    <t>TRUE</t>
  </si>
  <si>
    <t>FALSE</t>
  </si>
  <si>
    <t>1:1</t>
  </si>
  <si>
    <t>Patches</t>
  </si>
  <si>
    <t>Slope</t>
  </si>
  <si>
    <t>Excess</t>
  </si>
  <si>
    <t>Change uptake param with PP num</t>
  </si>
  <si>
    <t xml:space="preserve">  ExpRangeSystemTypeAPatchNum50PatchTypetrue</t>
  </si>
  <si>
    <t xml:space="preserve">  ExpRangeSystemTypeBPatchNum50PatchTypetrue</t>
  </si>
  <si>
    <t xml:space="preserve">  ExpRangeSystemTypeCPatchNum50PatchTypetrue</t>
  </si>
  <si>
    <t xml:space="preserve">  ExpRangeSystemTypeDPatchNum50PatchTypetrue</t>
  </si>
  <si>
    <t xml:space="preserve">  ExpRangeSystemTypeEPatchNum50PatchTypetrue</t>
  </si>
  <si>
    <t xml:space="preserve">  ExpRangeSystemTypeFPatchNum50PatchTypetrue</t>
  </si>
  <si>
    <t xml:space="preserve"> ExpRangeSystemTypeAPatchNum100PatchTypetrue</t>
  </si>
  <si>
    <t xml:space="preserve"> ExpRangeSystemTypeBPatchNum100PatchTypetrue</t>
  </si>
  <si>
    <t xml:space="preserve"> ExpRangeSystemTypeCPatchNum100PatchTypetrue</t>
  </si>
  <si>
    <t xml:space="preserve"> ExpRangeSystemTypeDPatchNum100PatchTypetrue</t>
  </si>
  <si>
    <t xml:space="preserve"> ExpRangeSystemTypeEPatchNum100PatchTypetrue</t>
  </si>
  <si>
    <t xml:space="preserve"> ExpRangeSystemTypeFPatchNum100PatchTypetrue</t>
  </si>
  <si>
    <t xml:space="preserve"> ExpRangeSystemTypeAPatchNum500PatchTypetrue</t>
  </si>
  <si>
    <t xml:space="preserve"> ExpRangeSystemTypeAPatchNum200PatchTypetrue</t>
  </si>
  <si>
    <t xml:space="preserve"> ExpRangeSystemTypeBPatchNum500PatchTypetrue</t>
  </si>
  <si>
    <t xml:space="preserve"> ExpRangeSystemTypeBPatchNum200PatchTypetrue</t>
  </si>
  <si>
    <t xml:space="preserve"> ExpRangeSystemTypeCPatchNum500PatchTypetrue</t>
  </si>
  <si>
    <t xml:space="preserve"> ExpRangeSystemTypeCPatchNum200PatchTypetrue</t>
  </si>
  <si>
    <t xml:space="preserve"> ExpRangeSystemTypeDPatchNum500PatchTypetrue</t>
  </si>
  <si>
    <t xml:space="preserve"> ExpRangeSystemTypeDPatchNum200PatchTypetrue</t>
  </si>
  <si>
    <t xml:space="preserve"> ExpRangeSystemTypeEPatchNum500PatchTypetrue</t>
  </si>
  <si>
    <t xml:space="preserve"> ExpRangeSystemTypeEPatchNum200PatchTypetrue</t>
  </si>
  <si>
    <t xml:space="preserve"> ExpRangeSystemTypeFPatchNum500PatchTypetrue</t>
  </si>
  <si>
    <t xml:space="preserve"> ExpRangeSystemTypeFPatchNum200PatchTypetrue</t>
  </si>
  <si>
    <t xml:space="preserve">  ExpRangeSystemTypeAPatchNum1PatchTypefalse</t>
  </si>
  <si>
    <t xml:space="preserve">  ExpRangeSystemTypeBPatchNum1PatchTypefalse</t>
  </si>
  <si>
    <t xml:space="preserve">  ExpRangeSystemTypeCPatchNum1PatchTypefalse</t>
  </si>
  <si>
    <t xml:space="preserve">  ExpRangeSystemTypeDPatchNum1PatchTypefalse</t>
  </si>
  <si>
    <t xml:space="preserve">  ExpRangeSystemTypeEPatchNum1PatchTypefalse</t>
  </si>
  <si>
    <t xml:space="preserve">  ExpRangeSystemTypeFPatchNum1PatchTypefalse</t>
  </si>
  <si>
    <t xml:space="preserve">  ExpRangeSystemTypeAPatchNum5PatchTypefalse</t>
  </si>
  <si>
    <t xml:space="preserve">  ExpRangeSystemTypeBPatchNum5PatchTypefalse</t>
  </si>
  <si>
    <t xml:space="preserve">  ExpRangeSystemTypeCPatchNum5PatchTypefalse</t>
  </si>
  <si>
    <t xml:space="preserve">  ExpRangeSystemTypeDPatchNum5PatchTypefalse</t>
  </si>
  <si>
    <t xml:space="preserve">  ExpRangeSystemTypeEPatchNum5PatchTypefalse</t>
  </si>
  <si>
    <t xml:space="preserve">  ExpRangeSystemTypeFPatchNum5PatchTypefalse</t>
  </si>
  <si>
    <t xml:space="preserve"> ExpRangeSystemTypeAPatchNum10PatchTypefalse</t>
  </si>
  <si>
    <t xml:space="preserve"> ExpRangeSystemTypeBPatchNum10PatchTypefalse</t>
  </si>
  <si>
    <t xml:space="preserve"> ExpRangeSystemTypeCPatchNum10PatchTypefalse</t>
  </si>
  <si>
    <t xml:space="preserve"> ExpRangeSystemTypeDPatchNum10PatchTypefalse</t>
  </si>
  <si>
    <t xml:space="preserve"> ExpRangeSystemTypeEPatchNum10PatchTypefalse</t>
  </si>
  <si>
    <t xml:space="preserve"> ExpRangeSystemTypeFPatchNum10PatchTypefalse</t>
  </si>
  <si>
    <t xml:space="preserve"> ExpRangeSystemTypeAPatchNum50PatchTypefalse</t>
  </si>
  <si>
    <t xml:space="preserve"> ExpRangeSystemTypeBPatchNum50PatchTypefalse</t>
  </si>
  <si>
    <t xml:space="preserve"> ExpRangeSystemTypeCPatchNum50PatchTypefalse</t>
  </si>
  <si>
    <t xml:space="preserve"> ExpRangeSystemTypeDPatchNum50PatchTypefalse</t>
  </si>
  <si>
    <t xml:space="preserve"> ExpRangeSystemTypeEPatchNum50PatchTypefalse</t>
  </si>
  <si>
    <t xml:space="preserve"> ExpRangeSystemTypeFPatchNum50PatchTypefalse</t>
  </si>
  <si>
    <t>ExpRangeSystemTypeAPatchNum100PatchTypefalse</t>
  </si>
  <si>
    <t>ExpRangeSystemTypeBPatchNum100PatchTypefalse</t>
  </si>
  <si>
    <t>ExpRangeSystemTypeCPatchNum100PatchTypefalse</t>
  </si>
  <si>
    <t>ExpRangeSystemTypeDPatchNum100PatchTypefalse</t>
  </si>
  <si>
    <t>ExpRangeSystemTypeEPatchNum100PatchTypefalse</t>
  </si>
  <si>
    <t>ExpRangeSystemTypeFPatchNum100PatchTypefalse</t>
  </si>
  <si>
    <t>ExpRangeSystemTypeBPatchNum500PatchTypefalse</t>
  </si>
  <si>
    <t>ExpRangeSystemTypeAPatchNum500PatchTypefalse</t>
  </si>
  <si>
    <t>ExpRangeSystemTypeCPatchNum500PatchTypefalse</t>
  </si>
  <si>
    <t>ExpRangeSystemTypeDPatchNum500PatchTypefalse</t>
  </si>
  <si>
    <t>ExpRangeSystemTypeEPatchNum500PatchTypefalse</t>
  </si>
  <si>
    <t>ExpRangeSystemTypeFPatchNum500PatchTypefalse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</si>
</sst>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Leaching</a:t>
            </a:r>
          </a:p>
        </c:rich>
      </c:tx>
      <c:layout>
        <c:manualLayout>
          <c:xMode val="edge"/>
          <c:yMode val="edge"/>
          <c:x val="0.43764708988992634"/>
          <c:y val="2.40722141150786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Annual!$Q$3</c:f>
              <c:strCache>
                <c:ptCount val="1"/>
                <c:pt idx="0">
                  <c:v>A</c:v>
                </c:pt>
              </c:strCache>
            </c:strRef>
          </c:tx>
          <c:spPr>
            <a:ln w="19050">
              <a:noFill/>
            </a:ln>
          </c:spPr>
          <c:xVal>
            <c:numRef>
              <c:f>Annual!$P$4:$P$49</c:f>
              <c:numCache>
                <c:formatCode>General</c:formatCode>
                <c:ptCount val="46"/>
                <c:pt idx="0">
                  <c:v>20.582000000000001</c:v>
                </c:pt>
                <c:pt idx="1">
                  <c:v>24.367999999999999</c:v>
                </c:pt>
                <c:pt idx="2">
                  <c:v>26.28</c:v>
                </c:pt>
                <c:pt idx="3">
                  <c:v>24.361999999999998</c:v>
                </c:pt>
                <c:pt idx="4">
                  <c:v>7.665</c:v>
                </c:pt>
                <c:pt idx="5">
                  <c:v>15.247</c:v>
                </c:pt>
                <c:pt idx="6">
                  <c:v>5.6870000000000003</c:v>
                </c:pt>
                <c:pt idx="7">
                  <c:v>7.3499999999999988</c:v>
                </c:pt>
                <c:pt idx="8">
                  <c:v>3.49</c:v>
                </c:pt>
                <c:pt idx="9">
                  <c:v>8.2170000000000005</c:v>
                </c:pt>
                <c:pt idx="10">
                  <c:v>8.0939999999999994</c:v>
                </c:pt>
                <c:pt idx="11">
                  <c:v>7.5229999999999997</c:v>
                </c:pt>
                <c:pt idx="12">
                  <c:v>12.011000000000001</c:v>
                </c:pt>
                <c:pt idx="13">
                  <c:v>9.8190000000000008</c:v>
                </c:pt>
                <c:pt idx="14">
                  <c:v>13.241999999999999</c:v>
                </c:pt>
                <c:pt idx="15">
                  <c:v>9.5790000000000006</c:v>
                </c:pt>
                <c:pt idx="16">
                  <c:v>11.042999999999999</c:v>
                </c:pt>
                <c:pt idx="17">
                  <c:v>4.5519999999999996</c:v>
                </c:pt>
                <c:pt idx="18">
                  <c:v>19.135999999999999</c:v>
                </c:pt>
                <c:pt idx="19">
                  <c:v>22.504999999999999</c:v>
                </c:pt>
                <c:pt idx="20">
                  <c:v>15.020000000000001</c:v>
                </c:pt>
                <c:pt idx="21">
                  <c:v>4.1020000000000003</c:v>
                </c:pt>
                <c:pt idx="22">
                  <c:v>14.42</c:v>
                </c:pt>
                <c:pt idx="23">
                  <c:v>9.1530000000000005</c:v>
                </c:pt>
                <c:pt idx="24">
                  <c:v>11.877000000000001</c:v>
                </c:pt>
                <c:pt idx="25">
                  <c:v>6.5869999999999997</c:v>
                </c:pt>
                <c:pt idx="26">
                  <c:v>3.9039999999999999</c:v>
                </c:pt>
                <c:pt idx="27">
                  <c:v>4.5650000000000004</c:v>
                </c:pt>
                <c:pt idx="28">
                  <c:v>6.0149999999999997</c:v>
                </c:pt>
                <c:pt idx="29">
                  <c:v>9.7919999999999998</c:v>
                </c:pt>
                <c:pt idx="30">
                  <c:v>7.5919999999999996</c:v>
                </c:pt>
                <c:pt idx="31">
                  <c:v>5.2009999999999996</c:v>
                </c:pt>
                <c:pt idx="32">
                  <c:v>32.055</c:v>
                </c:pt>
                <c:pt idx="33">
                  <c:v>15.271000000000001</c:v>
                </c:pt>
                <c:pt idx="34">
                  <c:v>18.135999999999999</c:v>
                </c:pt>
                <c:pt idx="35">
                  <c:v>11.377000000000001</c:v>
                </c:pt>
                <c:pt idx="36">
                  <c:v>6.5359999999999987</c:v>
                </c:pt>
                <c:pt idx="37">
                  <c:v>18.600000000000001</c:v>
                </c:pt>
                <c:pt idx="38">
                  <c:v>15.301</c:v>
                </c:pt>
                <c:pt idx="39">
                  <c:v>13.576000000000001</c:v>
                </c:pt>
                <c:pt idx="40">
                  <c:v>18.413</c:v>
                </c:pt>
                <c:pt idx="41">
                  <c:v>15.872</c:v>
                </c:pt>
                <c:pt idx="42">
                  <c:v>7.2990000000000004</c:v>
                </c:pt>
                <c:pt idx="43">
                  <c:v>4.42</c:v>
                </c:pt>
                <c:pt idx="44">
                  <c:v>2.802</c:v>
                </c:pt>
                <c:pt idx="45">
                  <c:v>8.9930000000000003</c:v>
                </c:pt>
              </c:numCache>
            </c:numRef>
          </c:xVal>
          <c:yVal>
            <c:numRef>
              <c:f>Annual!$Q$4:$Q$49</c:f>
              <c:numCache>
                <c:formatCode>General</c:formatCode>
                <c:ptCount val="46"/>
                <c:pt idx="0">
                  <c:v>73.504000000000005</c:v>
                </c:pt>
                <c:pt idx="1">
                  <c:v>59.186</c:v>
                </c:pt>
                <c:pt idx="2">
                  <c:v>48.536000000000001</c:v>
                </c:pt>
                <c:pt idx="3">
                  <c:v>63.162999999999997</c:v>
                </c:pt>
                <c:pt idx="4">
                  <c:v>35.481999999999999</c:v>
                </c:pt>
                <c:pt idx="5">
                  <c:v>51.610999999999997</c:v>
                </c:pt>
                <c:pt idx="6">
                  <c:v>17.515999999999998</c:v>
                </c:pt>
                <c:pt idx="7">
                  <c:v>28.341000000000001</c:v>
                </c:pt>
                <c:pt idx="8">
                  <c:v>18.241</c:v>
                </c:pt>
                <c:pt idx="9">
                  <c:v>51.823999999999998</c:v>
                </c:pt>
                <c:pt idx="10">
                  <c:v>52.917999999999999</c:v>
                </c:pt>
                <c:pt idx="11">
                  <c:v>38.143999999999998</c:v>
                </c:pt>
                <c:pt idx="12">
                  <c:v>59.201000000000001</c:v>
                </c:pt>
                <c:pt idx="13">
                  <c:v>42.875</c:v>
                </c:pt>
                <c:pt idx="14">
                  <c:v>48.874000000000002</c:v>
                </c:pt>
                <c:pt idx="15">
                  <c:v>42.89</c:v>
                </c:pt>
                <c:pt idx="16">
                  <c:v>57.723999999999997</c:v>
                </c:pt>
                <c:pt idx="17">
                  <c:v>19.343</c:v>
                </c:pt>
                <c:pt idx="18">
                  <c:v>63.567999999999998</c:v>
                </c:pt>
                <c:pt idx="19">
                  <c:v>67.643000000000001</c:v>
                </c:pt>
                <c:pt idx="20">
                  <c:v>57.463000000000001</c:v>
                </c:pt>
                <c:pt idx="21">
                  <c:v>15.417</c:v>
                </c:pt>
                <c:pt idx="22">
                  <c:v>48.811999999999998</c:v>
                </c:pt>
                <c:pt idx="23">
                  <c:v>24.306000000000001</c:v>
                </c:pt>
                <c:pt idx="24">
                  <c:v>35.158999999999999</c:v>
                </c:pt>
                <c:pt idx="25">
                  <c:v>29.177</c:v>
                </c:pt>
                <c:pt idx="26">
                  <c:v>19.681000000000001</c:v>
                </c:pt>
                <c:pt idx="27">
                  <c:v>24.856999999999999</c:v>
                </c:pt>
                <c:pt idx="28">
                  <c:v>41.807000000000002</c:v>
                </c:pt>
                <c:pt idx="29">
                  <c:v>44.152000000000001</c:v>
                </c:pt>
                <c:pt idx="30">
                  <c:v>33.393999999999998</c:v>
                </c:pt>
                <c:pt idx="31">
                  <c:v>26.442</c:v>
                </c:pt>
                <c:pt idx="32">
                  <c:v>78.858999999999995</c:v>
                </c:pt>
                <c:pt idx="33">
                  <c:v>44.06</c:v>
                </c:pt>
                <c:pt idx="34">
                  <c:v>50.811999999999998</c:v>
                </c:pt>
                <c:pt idx="35">
                  <c:v>42.329000000000001</c:v>
                </c:pt>
                <c:pt idx="36">
                  <c:v>36.613999999999997</c:v>
                </c:pt>
                <c:pt idx="37">
                  <c:v>48.195999999999998</c:v>
                </c:pt>
                <c:pt idx="38">
                  <c:v>31.202000000000002</c:v>
                </c:pt>
                <c:pt idx="39">
                  <c:v>41.203000000000003</c:v>
                </c:pt>
                <c:pt idx="40">
                  <c:v>47.787999999999997</c:v>
                </c:pt>
                <c:pt idx="41">
                  <c:v>56.505000000000003</c:v>
                </c:pt>
                <c:pt idx="42">
                  <c:v>32.582000000000001</c:v>
                </c:pt>
                <c:pt idx="43">
                  <c:v>26.646999999999998</c:v>
                </c:pt>
                <c:pt idx="44">
                  <c:v>15.106999999999999</c:v>
                </c:pt>
                <c:pt idx="45">
                  <c:v>42.073999999999998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BED-49EC-A374-2EBA765CADBB}"/>
            </c:ext>
          </c:extLst>
        </c:ser>
        <c:ser>
          <c:idx val="2"/>
          <c:order val="1"/>
          <c:tx>
            <c:strRef>
              <c:f>Annual!$R$3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Annual!$R$4:$R$49</c:f>
              <c:numCache>
                <c:formatCode>General</c:formatCode>
                <c:ptCount val="46"/>
                <c:pt idx="0">
                  <c:v>91.286999999999992</c:v>
                </c:pt>
                <c:pt idx="1">
                  <c:v>85.367000000000004</c:v>
                </c:pt>
                <c:pt idx="2">
                  <c:v>76.3</c:v>
                </c:pt>
                <c:pt idx="3">
                  <c:v>95.995000000000005</c:v>
                </c:pt>
                <c:pt idx="4">
                  <c:v>43.079000000000001</c:v>
                </c:pt>
                <c:pt idx="5">
                  <c:v>70.203000000000003</c:v>
                </c:pt>
                <c:pt idx="6">
                  <c:v>23.59</c:v>
                </c:pt>
                <c:pt idx="7">
                  <c:v>42.624000000000002</c:v>
                </c:pt>
                <c:pt idx="8">
                  <c:v>26.283000000000001</c:v>
                </c:pt>
                <c:pt idx="9">
                  <c:v>81.825999999999993</c:v>
                </c:pt>
                <c:pt idx="10">
                  <c:v>75.075000000000003</c:v>
                </c:pt>
                <c:pt idx="11">
                  <c:v>53.738999999999997</c:v>
                </c:pt>
                <c:pt idx="12">
                  <c:v>88.286000000000001</c:v>
                </c:pt>
                <c:pt idx="13">
                  <c:v>60.657999999999994</c:v>
                </c:pt>
                <c:pt idx="14">
                  <c:v>71.332999999999998</c:v>
                </c:pt>
                <c:pt idx="15">
                  <c:v>58.253999999999998</c:v>
                </c:pt>
                <c:pt idx="16">
                  <c:v>75.039000000000001</c:v>
                </c:pt>
                <c:pt idx="17">
                  <c:v>27.273</c:v>
                </c:pt>
                <c:pt idx="18">
                  <c:v>110.20099999999998</c:v>
                </c:pt>
                <c:pt idx="19">
                  <c:v>109.009</c:v>
                </c:pt>
                <c:pt idx="20">
                  <c:v>66.822999999999993</c:v>
                </c:pt>
                <c:pt idx="21">
                  <c:v>15.842000000000001</c:v>
                </c:pt>
                <c:pt idx="22">
                  <c:v>69.641000000000005</c:v>
                </c:pt>
                <c:pt idx="23">
                  <c:v>39.975999999999999</c:v>
                </c:pt>
                <c:pt idx="24">
                  <c:v>63.234999999999992</c:v>
                </c:pt>
                <c:pt idx="25">
                  <c:v>51.704000000000001</c:v>
                </c:pt>
                <c:pt idx="26">
                  <c:v>34.387999999999998</c:v>
                </c:pt>
                <c:pt idx="27">
                  <c:v>36.228999999999999</c:v>
                </c:pt>
                <c:pt idx="28">
                  <c:v>55.664999999999999</c:v>
                </c:pt>
                <c:pt idx="29">
                  <c:v>63.395000000000003</c:v>
                </c:pt>
                <c:pt idx="30">
                  <c:v>48.463000000000001</c:v>
                </c:pt>
                <c:pt idx="31">
                  <c:v>35.737000000000002</c:v>
                </c:pt>
                <c:pt idx="32">
                  <c:v>141.958</c:v>
                </c:pt>
                <c:pt idx="33">
                  <c:v>66.022999999999996</c:v>
                </c:pt>
                <c:pt idx="34">
                  <c:v>74.146000000000001</c:v>
                </c:pt>
                <c:pt idx="35">
                  <c:v>62.94</c:v>
                </c:pt>
                <c:pt idx="36">
                  <c:v>40.460999999999999</c:v>
                </c:pt>
                <c:pt idx="37">
                  <c:v>61.993000000000002</c:v>
                </c:pt>
                <c:pt idx="38">
                  <c:v>55.271999999999998</c:v>
                </c:pt>
                <c:pt idx="39">
                  <c:v>73.13</c:v>
                </c:pt>
                <c:pt idx="40">
                  <c:v>82.968000000000004</c:v>
                </c:pt>
                <c:pt idx="41">
                  <c:v>85.605000000000004</c:v>
                </c:pt>
                <c:pt idx="42">
                  <c:v>38.070999999999998</c:v>
                </c:pt>
                <c:pt idx="43">
                  <c:v>26.203999999999997</c:v>
                </c:pt>
                <c:pt idx="44">
                  <c:v>16.234999999999999</c:v>
                </c:pt>
                <c:pt idx="45">
                  <c:v>67.795000000000002</c:v>
                </c:pt>
              </c:numCache>
            </c:numRef>
          </c:xVal>
          <c:yVal>
            <c:numRef>
              <c:f>Annual!$S$4:$S$49</c:f>
              <c:numCache>
                <c:formatCode>General</c:formatCode>
                <c:ptCount val="46"/>
                <c:pt idx="0">
                  <c:v>114.751</c:v>
                </c:pt>
                <c:pt idx="1">
                  <c:v>100.134</c:v>
                </c:pt>
                <c:pt idx="2">
                  <c:v>85.304000000000002</c:v>
                </c:pt>
                <c:pt idx="3">
                  <c:v>110.764</c:v>
                </c:pt>
                <c:pt idx="4">
                  <c:v>58.353999999999999</c:v>
                </c:pt>
                <c:pt idx="5">
                  <c:v>86.585999999999999</c:v>
                </c:pt>
                <c:pt idx="6">
                  <c:v>28.001999999999999</c:v>
                </c:pt>
                <c:pt idx="7">
                  <c:v>52.219000000000001</c:v>
                </c:pt>
                <c:pt idx="8">
                  <c:v>33.042999999999999</c:v>
                </c:pt>
                <c:pt idx="9">
                  <c:v>101.14</c:v>
                </c:pt>
                <c:pt idx="10">
                  <c:v>93.516000000000005</c:v>
                </c:pt>
                <c:pt idx="11">
                  <c:v>65.186999999999998</c:v>
                </c:pt>
                <c:pt idx="12">
                  <c:v>106.90600000000001</c:v>
                </c:pt>
                <c:pt idx="13">
                  <c:v>73.748999999999995</c:v>
                </c:pt>
                <c:pt idx="14">
                  <c:v>85.248000000000005</c:v>
                </c:pt>
                <c:pt idx="15">
                  <c:v>73.406999999999996</c:v>
                </c:pt>
                <c:pt idx="16">
                  <c:v>99.581999999999994</c:v>
                </c:pt>
                <c:pt idx="17">
                  <c:v>34.136000000000003</c:v>
                </c:pt>
                <c:pt idx="18">
                  <c:v>128.98599999999999</c:v>
                </c:pt>
                <c:pt idx="19">
                  <c:v>123.169</c:v>
                </c:pt>
                <c:pt idx="20">
                  <c:v>90.024000000000001</c:v>
                </c:pt>
                <c:pt idx="21">
                  <c:v>23.507999999999999</c:v>
                </c:pt>
                <c:pt idx="22">
                  <c:v>87.585999999999999</c:v>
                </c:pt>
                <c:pt idx="23">
                  <c:v>45.152999999999999</c:v>
                </c:pt>
                <c:pt idx="24">
                  <c:v>71.308000000000007</c:v>
                </c:pt>
                <c:pt idx="25">
                  <c:v>60.343000000000004</c:v>
                </c:pt>
                <c:pt idx="26">
                  <c:v>41.537999999999997</c:v>
                </c:pt>
                <c:pt idx="27">
                  <c:v>47.804000000000002</c:v>
                </c:pt>
                <c:pt idx="28">
                  <c:v>78.174000000000007</c:v>
                </c:pt>
                <c:pt idx="29">
                  <c:v>82.802000000000007</c:v>
                </c:pt>
                <c:pt idx="30">
                  <c:v>61.341999999999999</c:v>
                </c:pt>
                <c:pt idx="31">
                  <c:v>46.6</c:v>
                </c:pt>
                <c:pt idx="32">
                  <c:v>164.83500000000001</c:v>
                </c:pt>
                <c:pt idx="33">
                  <c:v>78.460999999999999</c:v>
                </c:pt>
                <c:pt idx="34">
                  <c:v>92.638999999999996</c:v>
                </c:pt>
                <c:pt idx="35">
                  <c:v>75.150999999999996</c:v>
                </c:pt>
                <c:pt idx="36">
                  <c:v>59.826999999999998</c:v>
                </c:pt>
                <c:pt idx="37">
                  <c:v>85.457999999999998</c:v>
                </c:pt>
                <c:pt idx="38">
                  <c:v>64.135999999999996</c:v>
                </c:pt>
                <c:pt idx="39">
                  <c:v>86.114999999999995</c:v>
                </c:pt>
                <c:pt idx="40">
                  <c:v>98.194000000000003</c:v>
                </c:pt>
                <c:pt idx="41">
                  <c:v>108.19499999999999</c:v>
                </c:pt>
                <c:pt idx="42">
                  <c:v>53.375</c:v>
                </c:pt>
                <c:pt idx="43">
                  <c:v>41.6</c:v>
                </c:pt>
                <c:pt idx="44">
                  <c:v>25.503</c:v>
                </c:pt>
                <c:pt idx="45">
                  <c:v>82.471999999999994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BED-49EC-A374-2EBA765CADBB}"/>
            </c:ext>
          </c:extLst>
        </c:ser>
        <c:ser>
          <c:idx val="3"/>
          <c:order val="2"/>
          <c:tx>
            <c:strRef>
              <c:f>Annual!$T$3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Annual!$T$4:$T$49</c:f>
              <c:numCache>
                <c:formatCode>General</c:formatCode>
                <c:ptCount val="46"/>
                <c:pt idx="0">
                  <c:v>16.55</c:v>
                </c:pt>
                <c:pt idx="1">
                  <c:v>18.884</c:v>
                </c:pt>
                <c:pt idx="2">
                  <c:v>31.777000000000001</c:v>
                </c:pt>
                <c:pt idx="3">
                  <c:v>21.129000000000001</c:v>
                </c:pt>
                <c:pt idx="4">
                  <c:v>18.106000000000002</c:v>
                </c:pt>
                <c:pt idx="5">
                  <c:v>15.035000000000002</c:v>
                </c:pt>
                <c:pt idx="6">
                  <c:v>4.444</c:v>
                </c:pt>
                <c:pt idx="7">
                  <c:v>19.498999999999999</c:v>
                </c:pt>
                <c:pt idx="8">
                  <c:v>11.039</c:v>
                </c:pt>
                <c:pt idx="9">
                  <c:v>3.5779999999999998</c:v>
                </c:pt>
                <c:pt idx="10">
                  <c:v>32.637</c:v>
                </c:pt>
                <c:pt idx="11">
                  <c:v>15.03</c:v>
                </c:pt>
                <c:pt idx="12">
                  <c:v>0</c:v>
                </c:pt>
                <c:pt idx="13">
                  <c:v>16.109000000000002</c:v>
                </c:pt>
                <c:pt idx="14">
                  <c:v>7.3760000000000003</c:v>
                </c:pt>
                <c:pt idx="15">
                  <c:v>11.744999999999999</c:v>
                </c:pt>
                <c:pt idx="16">
                  <c:v>17.526</c:v>
                </c:pt>
                <c:pt idx="17">
                  <c:v>12.6</c:v>
                </c:pt>
                <c:pt idx="18">
                  <c:v>13.287000000000001</c:v>
                </c:pt>
                <c:pt idx="19">
                  <c:v>18.378</c:v>
                </c:pt>
                <c:pt idx="20">
                  <c:v>12.144</c:v>
                </c:pt>
                <c:pt idx="21">
                  <c:v>12.512</c:v>
                </c:pt>
                <c:pt idx="22">
                  <c:v>5.8440000000000003</c:v>
                </c:pt>
                <c:pt idx="23">
                  <c:v>15.580999999999998</c:v>
                </c:pt>
                <c:pt idx="24">
                  <c:v>15.064</c:v>
                </c:pt>
                <c:pt idx="25">
                  <c:v>9.8650000000000002</c:v>
                </c:pt>
                <c:pt idx="26">
                  <c:v>20.190000000000001</c:v>
                </c:pt>
                <c:pt idx="27">
                  <c:v>11.798</c:v>
                </c:pt>
                <c:pt idx="28">
                  <c:v>13.269</c:v>
                </c:pt>
                <c:pt idx="29">
                  <c:v>4.37</c:v>
                </c:pt>
                <c:pt idx="30">
                  <c:v>23.495000000000001</c:v>
                </c:pt>
                <c:pt idx="31">
                  <c:v>11.717999999999998</c:v>
                </c:pt>
                <c:pt idx="32">
                  <c:v>21.937000000000001</c:v>
                </c:pt>
                <c:pt idx="33">
                  <c:v>13.573</c:v>
                </c:pt>
                <c:pt idx="34">
                  <c:v>26.927000000000003</c:v>
                </c:pt>
                <c:pt idx="35">
                  <c:v>11.532999999999999</c:v>
                </c:pt>
                <c:pt idx="36">
                  <c:v>11.877000000000001</c:v>
                </c:pt>
                <c:pt idx="37">
                  <c:v>17.614999999999998</c:v>
                </c:pt>
                <c:pt idx="38">
                  <c:v>19.347999999999999</c:v>
                </c:pt>
                <c:pt idx="39">
                  <c:v>6.9539999999999997</c:v>
                </c:pt>
                <c:pt idx="40">
                  <c:v>6.4569999999999999</c:v>
                </c:pt>
                <c:pt idx="41">
                  <c:v>18.904</c:v>
                </c:pt>
                <c:pt idx="42">
                  <c:v>19.780999999999999</c:v>
                </c:pt>
                <c:pt idx="43">
                  <c:v>11.603999999999999</c:v>
                </c:pt>
                <c:pt idx="44">
                  <c:v>8.23</c:v>
                </c:pt>
                <c:pt idx="45">
                  <c:v>20.925000000000001</c:v>
                </c:pt>
              </c:numCache>
            </c:numRef>
          </c:xVal>
          <c:yVal>
            <c:numRef>
              <c:f>Annual!$U$4:$U$49</c:f>
              <c:numCache>
                <c:formatCode>General</c:formatCode>
                <c:ptCount val="46"/>
                <c:pt idx="0">
                  <c:v>53.107999999999997</c:v>
                </c:pt>
                <c:pt idx="1">
                  <c:v>53.308999999999997</c:v>
                </c:pt>
                <c:pt idx="2">
                  <c:v>62.887999999999998</c:v>
                </c:pt>
                <c:pt idx="3">
                  <c:v>53.197000000000003</c:v>
                </c:pt>
                <c:pt idx="4">
                  <c:v>52.445999999999998</c:v>
                </c:pt>
                <c:pt idx="5">
                  <c:v>47.692</c:v>
                </c:pt>
                <c:pt idx="6">
                  <c:v>11.503</c:v>
                </c:pt>
                <c:pt idx="7">
                  <c:v>49.808999999999997</c:v>
                </c:pt>
                <c:pt idx="8">
                  <c:v>34.162999999999997</c:v>
                </c:pt>
                <c:pt idx="9">
                  <c:v>7.9340000000000002</c:v>
                </c:pt>
                <c:pt idx="10">
                  <c:v>71.834999999999994</c:v>
                </c:pt>
                <c:pt idx="11">
                  <c:v>43.283000000000001</c:v>
                </c:pt>
                <c:pt idx="12">
                  <c:v>0</c:v>
                </c:pt>
                <c:pt idx="13">
                  <c:v>46.350999999999999</c:v>
                </c:pt>
                <c:pt idx="14">
                  <c:v>35.582999999999998</c:v>
                </c:pt>
                <c:pt idx="15">
                  <c:v>39.951000000000001</c:v>
                </c:pt>
                <c:pt idx="16">
                  <c:v>47.411000000000001</c:v>
                </c:pt>
                <c:pt idx="17">
                  <c:v>37.402000000000001</c:v>
                </c:pt>
                <c:pt idx="18">
                  <c:v>45.188000000000002</c:v>
                </c:pt>
                <c:pt idx="19">
                  <c:v>49.508000000000003</c:v>
                </c:pt>
                <c:pt idx="20">
                  <c:v>45.968000000000004</c:v>
                </c:pt>
                <c:pt idx="21">
                  <c:v>46.046999999999997</c:v>
                </c:pt>
                <c:pt idx="22">
                  <c:v>13.262</c:v>
                </c:pt>
                <c:pt idx="23">
                  <c:v>50.802</c:v>
                </c:pt>
                <c:pt idx="24">
                  <c:v>50.031999999999996</c:v>
                </c:pt>
                <c:pt idx="25">
                  <c:v>19.512</c:v>
                </c:pt>
                <c:pt idx="26">
                  <c:v>52.161999999999999</c:v>
                </c:pt>
                <c:pt idx="27">
                  <c:v>30.462</c:v>
                </c:pt>
                <c:pt idx="28">
                  <c:v>42.271000000000001</c:v>
                </c:pt>
                <c:pt idx="29">
                  <c:v>15.974</c:v>
                </c:pt>
                <c:pt idx="30">
                  <c:v>64.013000000000005</c:v>
                </c:pt>
                <c:pt idx="31">
                  <c:v>38.612000000000002</c:v>
                </c:pt>
                <c:pt idx="32">
                  <c:v>59.384999999999998</c:v>
                </c:pt>
                <c:pt idx="33">
                  <c:v>41.338999999999999</c:v>
                </c:pt>
                <c:pt idx="34">
                  <c:v>50.106999999999999</c:v>
                </c:pt>
                <c:pt idx="35">
                  <c:v>40.527999999999999</c:v>
                </c:pt>
                <c:pt idx="36">
                  <c:v>45.110999999999997</c:v>
                </c:pt>
                <c:pt idx="37">
                  <c:v>49.475999999999999</c:v>
                </c:pt>
                <c:pt idx="38">
                  <c:v>50.456000000000003</c:v>
                </c:pt>
                <c:pt idx="39">
                  <c:v>31.094999999999999</c:v>
                </c:pt>
                <c:pt idx="40">
                  <c:v>15.275</c:v>
                </c:pt>
                <c:pt idx="41">
                  <c:v>51.363</c:v>
                </c:pt>
                <c:pt idx="42">
                  <c:v>54.072000000000003</c:v>
                </c:pt>
                <c:pt idx="43">
                  <c:v>43.597000000000001</c:v>
                </c:pt>
                <c:pt idx="44">
                  <c:v>24.742999999999999</c:v>
                </c:pt>
                <c:pt idx="45">
                  <c:v>46.213000000000001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BED-49EC-A374-2EBA765CADBB}"/>
            </c:ext>
          </c:extLst>
        </c:ser>
        <c:ser>
          <c:idx val="4"/>
          <c:order val="3"/>
          <c:tx>
            <c:strRef>
              <c:f>Annual!$V$3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Annual!$V$4:$V$49</c:f>
              <c:numCache>
                <c:formatCode>General</c:formatCode>
                <c:ptCount val="46"/>
                <c:pt idx="0">
                  <c:v>60.496000000000002</c:v>
                </c:pt>
                <c:pt idx="1">
                  <c:v>64.087999999999994</c:v>
                </c:pt>
                <c:pt idx="2">
                  <c:v>78.528999999999996</c:v>
                </c:pt>
                <c:pt idx="3">
                  <c:v>54.044000000000004</c:v>
                </c:pt>
                <c:pt idx="4">
                  <c:v>61.548999999999999</c:v>
                </c:pt>
                <c:pt idx="5">
                  <c:v>48.448</c:v>
                </c:pt>
                <c:pt idx="6">
                  <c:v>17.545000000000002</c:v>
                </c:pt>
                <c:pt idx="7">
                  <c:v>59.911000000000001</c:v>
                </c:pt>
                <c:pt idx="8">
                  <c:v>40.229999999999997</c:v>
                </c:pt>
                <c:pt idx="9">
                  <c:v>18.62</c:v>
                </c:pt>
                <c:pt idx="10">
                  <c:v>97.045000000000002</c:v>
                </c:pt>
                <c:pt idx="11">
                  <c:v>40.314999999999998</c:v>
                </c:pt>
                <c:pt idx="12">
                  <c:v>0</c:v>
                </c:pt>
                <c:pt idx="13">
                  <c:v>49.642000000000003</c:v>
                </c:pt>
                <c:pt idx="14">
                  <c:v>29.582000000000004</c:v>
                </c:pt>
                <c:pt idx="15">
                  <c:v>41.064999999999998</c:v>
                </c:pt>
                <c:pt idx="16">
                  <c:v>52.652000000000008</c:v>
                </c:pt>
                <c:pt idx="17">
                  <c:v>44.21200000000001</c:v>
                </c:pt>
                <c:pt idx="18">
                  <c:v>48.854000000000006</c:v>
                </c:pt>
                <c:pt idx="19">
                  <c:v>57.59</c:v>
                </c:pt>
                <c:pt idx="20">
                  <c:v>42.794000000000004</c:v>
                </c:pt>
                <c:pt idx="21">
                  <c:v>48.054000000000002</c:v>
                </c:pt>
                <c:pt idx="22">
                  <c:v>20.215</c:v>
                </c:pt>
                <c:pt idx="23">
                  <c:v>49.152000000000008</c:v>
                </c:pt>
                <c:pt idx="24">
                  <c:v>52.158999999999999</c:v>
                </c:pt>
                <c:pt idx="25">
                  <c:v>31.203999999999997</c:v>
                </c:pt>
                <c:pt idx="26">
                  <c:v>64.561999999999998</c:v>
                </c:pt>
                <c:pt idx="27">
                  <c:v>28.166</c:v>
                </c:pt>
                <c:pt idx="28">
                  <c:v>47.993000000000002</c:v>
                </c:pt>
                <c:pt idx="29">
                  <c:v>14.25</c:v>
                </c:pt>
                <c:pt idx="30">
                  <c:v>77.421000000000006</c:v>
                </c:pt>
                <c:pt idx="31">
                  <c:v>34.338999999999999</c:v>
                </c:pt>
                <c:pt idx="32">
                  <c:v>62.981999999999999</c:v>
                </c:pt>
                <c:pt idx="33">
                  <c:v>50.811999999999991</c:v>
                </c:pt>
                <c:pt idx="34">
                  <c:v>71.046999999999997</c:v>
                </c:pt>
                <c:pt idx="35">
                  <c:v>40.305</c:v>
                </c:pt>
                <c:pt idx="36">
                  <c:v>47.472000000000001</c:v>
                </c:pt>
                <c:pt idx="37">
                  <c:v>53.777999999999999</c:v>
                </c:pt>
                <c:pt idx="38">
                  <c:v>56.217999999999996</c:v>
                </c:pt>
                <c:pt idx="39">
                  <c:v>24.161000000000001</c:v>
                </c:pt>
                <c:pt idx="40">
                  <c:v>17.687999999999999</c:v>
                </c:pt>
                <c:pt idx="41">
                  <c:v>46.249000000000002</c:v>
                </c:pt>
                <c:pt idx="42">
                  <c:v>60.151000000000003</c:v>
                </c:pt>
                <c:pt idx="43">
                  <c:v>40.75</c:v>
                </c:pt>
                <c:pt idx="44">
                  <c:v>25.565000000000001</c:v>
                </c:pt>
                <c:pt idx="45">
                  <c:v>55.306000000000004</c:v>
                </c:pt>
              </c:numCache>
            </c:numRef>
          </c:xVal>
          <c:yVal>
            <c:numRef>
              <c:f>Annual!$W$4:$W$49</c:f>
              <c:numCache>
                <c:formatCode>General</c:formatCode>
                <c:ptCount val="46"/>
                <c:pt idx="0">
                  <c:v>82.741</c:v>
                </c:pt>
                <c:pt idx="1">
                  <c:v>83.244</c:v>
                </c:pt>
                <c:pt idx="2">
                  <c:v>104.852</c:v>
                </c:pt>
                <c:pt idx="3">
                  <c:v>85.656000000000006</c:v>
                </c:pt>
                <c:pt idx="4">
                  <c:v>81.421999999999997</c:v>
                </c:pt>
                <c:pt idx="5">
                  <c:v>76.832999999999998</c:v>
                </c:pt>
                <c:pt idx="6">
                  <c:v>24.114000000000001</c:v>
                </c:pt>
                <c:pt idx="7">
                  <c:v>81.984999999999999</c:v>
                </c:pt>
                <c:pt idx="8">
                  <c:v>52.38</c:v>
                </c:pt>
                <c:pt idx="9">
                  <c:v>20.684999999999999</c:v>
                </c:pt>
                <c:pt idx="10">
                  <c:v>118.997</c:v>
                </c:pt>
                <c:pt idx="11">
                  <c:v>63.844999999999999</c:v>
                </c:pt>
                <c:pt idx="12">
                  <c:v>0</c:v>
                </c:pt>
                <c:pt idx="13">
                  <c:v>75.27</c:v>
                </c:pt>
                <c:pt idx="14">
                  <c:v>56.146999999999998</c:v>
                </c:pt>
                <c:pt idx="15">
                  <c:v>58.055999999999997</c:v>
                </c:pt>
                <c:pt idx="16">
                  <c:v>78.686000000000007</c:v>
                </c:pt>
                <c:pt idx="17">
                  <c:v>63.832000000000001</c:v>
                </c:pt>
                <c:pt idx="18">
                  <c:v>65.460999999999999</c:v>
                </c:pt>
                <c:pt idx="19">
                  <c:v>77.343999999999994</c:v>
                </c:pt>
                <c:pt idx="20">
                  <c:v>66.756</c:v>
                </c:pt>
                <c:pt idx="21">
                  <c:v>68.838999999999999</c:v>
                </c:pt>
                <c:pt idx="22">
                  <c:v>23.661999999999999</c:v>
                </c:pt>
                <c:pt idx="23">
                  <c:v>75.212999999999994</c:v>
                </c:pt>
                <c:pt idx="24">
                  <c:v>81.786000000000001</c:v>
                </c:pt>
                <c:pt idx="25">
                  <c:v>36.773000000000003</c:v>
                </c:pt>
                <c:pt idx="26">
                  <c:v>84.51</c:v>
                </c:pt>
                <c:pt idx="27">
                  <c:v>48.212000000000003</c:v>
                </c:pt>
                <c:pt idx="28">
                  <c:v>70.617999999999995</c:v>
                </c:pt>
                <c:pt idx="29">
                  <c:v>25.097999999999999</c:v>
                </c:pt>
                <c:pt idx="30">
                  <c:v>100.88500000000001</c:v>
                </c:pt>
                <c:pt idx="31">
                  <c:v>56.423999999999999</c:v>
                </c:pt>
                <c:pt idx="32">
                  <c:v>91.703000000000003</c:v>
                </c:pt>
                <c:pt idx="33">
                  <c:v>63.837000000000003</c:v>
                </c:pt>
                <c:pt idx="34">
                  <c:v>82.266999999999996</c:v>
                </c:pt>
                <c:pt idx="35">
                  <c:v>70.930999999999997</c:v>
                </c:pt>
                <c:pt idx="36">
                  <c:v>66.668999999999997</c:v>
                </c:pt>
                <c:pt idx="37">
                  <c:v>76.814999999999998</c:v>
                </c:pt>
                <c:pt idx="38">
                  <c:v>71.679000000000002</c:v>
                </c:pt>
                <c:pt idx="39">
                  <c:v>46.151000000000003</c:v>
                </c:pt>
                <c:pt idx="40">
                  <c:v>23.405999999999999</c:v>
                </c:pt>
                <c:pt idx="41">
                  <c:v>81.665999999999997</c:v>
                </c:pt>
                <c:pt idx="42">
                  <c:v>84.238</c:v>
                </c:pt>
                <c:pt idx="43">
                  <c:v>66.022000000000006</c:v>
                </c:pt>
                <c:pt idx="44">
                  <c:v>36.753</c:v>
                </c:pt>
                <c:pt idx="45">
                  <c:v>75.179000000000002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BED-49EC-A374-2EBA765CADBB}"/>
            </c:ext>
          </c:extLst>
        </c:ser>
        <c:ser>
          <c:idx val="5"/>
          <c:order val="4"/>
          <c:tx>
            <c:strRef>
              <c:f>Annual!$X$3</c:f>
              <c:strCache>
                <c:ptCount val="1"/>
                <c:pt idx="0">
                  <c:v>E</c:v>
                </c:pt>
              </c:strCache>
            </c:strRef>
          </c:tx>
          <c:spPr>
            <a:ln w="19050">
              <a:noFill/>
            </a:ln>
          </c:spPr>
          <c:xVal>
            <c:numRef>
              <c:f>Annual!$X$4:$X$49</c:f>
              <c:numCache>
                <c:formatCode>General</c:formatCode>
                <c:ptCount val="46"/>
                <c:pt idx="0">
                  <c:v>108.026</c:v>
                </c:pt>
                <c:pt idx="1">
                  <c:v>108.44199999999999</c:v>
                </c:pt>
                <c:pt idx="2">
                  <c:v>133.92099999999999</c:v>
                </c:pt>
                <c:pt idx="3">
                  <c:v>97.810999999999993</c:v>
                </c:pt>
                <c:pt idx="4">
                  <c:v>118.896</c:v>
                </c:pt>
                <c:pt idx="5">
                  <c:v>84.778000000000006</c:v>
                </c:pt>
                <c:pt idx="6">
                  <c:v>36.433</c:v>
                </c:pt>
                <c:pt idx="7">
                  <c:v>109.089</c:v>
                </c:pt>
                <c:pt idx="8">
                  <c:v>80.200999999999993</c:v>
                </c:pt>
                <c:pt idx="9">
                  <c:v>37.299999999999997</c:v>
                </c:pt>
                <c:pt idx="10">
                  <c:v>157.15</c:v>
                </c:pt>
                <c:pt idx="11">
                  <c:v>81.638999999999996</c:v>
                </c:pt>
                <c:pt idx="12">
                  <c:v>0</c:v>
                </c:pt>
                <c:pt idx="13">
                  <c:v>84.177000000000007</c:v>
                </c:pt>
                <c:pt idx="14">
                  <c:v>53.19</c:v>
                </c:pt>
                <c:pt idx="15">
                  <c:v>71.751000000000005</c:v>
                </c:pt>
                <c:pt idx="16">
                  <c:v>88.399000000000001</c:v>
                </c:pt>
                <c:pt idx="17">
                  <c:v>84.974000000000004</c:v>
                </c:pt>
                <c:pt idx="18">
                  <c:v>80.724999999999994</c:v>
                </c:pt>
                <c:pt idx="19">
                  <c:v>94.593999999999994</c:v>
                </c:pt>
                <c:pt idx="20">
                  <c:v>77.353999999999999</c:v>
                </c:pt>
                <c:pt idx="21">
                  <c:v>88.32</c:v>
                </c:pt>
                <c:pt idx="22">
                  <c:v>30.725999999999999</c:v>
                </c:pt>
                <c:pt idx="23">
                  <c:v>81.433000000000007</c:v>
                </c:pt>
                <c:pt idx="24">
                  <c:v>99.530000000000015</c:v>
                </c:pt>
                <c:pt idx="25">
                  <c:v>54.134999999999998</c:v>
                </c:pt>
                <c:pt idx="26">
                  <c:v>121.765</c:v>
                </c:pt>
                <c:pt idx="27">
                  <c:v>51.70000000000001</c:v>
                </c:pt>
                <c:pt idx="28">
                  <c:v>87.626999999999995</c:v>
                </c:pt>
                <c:pt idx="29">
                  <c:v>30.090999999999998</c:v>
                </c:pt>
                <c:pt idx="30">
                  <c:v>129.76599999999999</c:v>
                </c:pt>
                <c:pt idx="31">
                  <c:v>63.850999999999999</c:v>
                </c:pt>
                <c:pt idx="32">
                  <c:v>107.73700000000001</c:v>
                </c:pt>
                <c:pt idx="33">
                  <c:v>88.900999999999996</c:v>
                </c:pt>
                <c:pt idx="34">
                  <c:v>106.74899999999998</c:v>
                </c:pt>
                <c:pt idx="35">
                  <c:v>81.162000000000006</c:v>
                </c:pt>
                <c:pt idx="36">
                  <c:v>79.096999999999994</c:v>
                </c:pt>
                <c:pt idx="37">
                  <c:v>84.152000000000001</c:v>
                </c:pt>
                <c:pt idx="38">
                  <c:v>96.866</c:v>
                </c:pt>
                <c:pt idx="39">
                  <c:v>46.681999999999995</c:v>
                </c:pt>
                <c:pt idx="40">
                  <c:v>34.984000000000002</c:v>
                </c:pt>
                <c:pt idx="41">
                  <c:v>80.549000000000007</c:v>
                </c:pt>
                <c:pt idx="42">
                  <c:v>120.675</c:v>
                </c:pt>
                <c:pt idx="43">
                  <c:v>71.763999999999996</c:v>
                </c:pt>
                <c:pt idx="44">
                  <c:v>46.125999999999998</c:v>
                </c:pt>
                <c:pt idx="45">
                  <c:v>97.552999999999997</c:v>
                </c:pt>
              </c:numCache>
            </c:numRef>
          </c:xVal>
          <c:yVal>
            <c:numRef>
              <c:f>Annual!$Y$4:$Y$49</c:f>
              <c:numCache>
                <c:formatCode>General</c:formatCode>
                <c:ptCount val="46"/>
                <c:pt idx="0">
                  <c:v>112.01</c:v>
                </c:pt>
                <c:pt idx="1">
                  <c:v>110.19799999999999</c:v>
                </c:pt>
                <c:pt idx="2">
                  <c:v>139.78</c:v>
                </c:pt>
                <c:pt idx="3">
                  <c:v>111.99299999999999</c:v>
                </c:pt>
                <c:pt idx="4">
                  <c:v>117.02800000000001</c:v>
                </c:pt>
                <c:pt idx="5">
                  <c:v>91.927000000000007</c:v>
                </c:pt>
                <c:pt idx="6">
                  <c:v>37.557000000000002</c:v>
                </c:pt>
                <c:pt idx="7">
                  <c:v>115.151</c:v>
                </c:pt>
                <c:pt idx="8">
                  <c:v>80.512</c:v>
                </c:pt>
                <c:pt idx="9">
                  <c:v>35.668999999999997</c:v>
                </c:pt>
                <c:pt idx="10">
                  <c:v>159.631</c:v>
                </c:pt>
                <c:pt idx="11">
                  <c:v>85.233000000000004</c:v>
                </c:pt>
                <c:pt idx="12">
                  <c:v>0</c:v>
                </c:pt>
                <c:pt idx="13">
                  <c:v>94.786000000000001</c:v>
                </c:pt>
                <c:pt idx="14">
                  <c:v>60.09</c:v>
                </c:pt>
                <c:pt idx="15">
                  <c:v>72.915000000000006</c:v>
                </c:pt>
                <c:pt idx="16">
                  <c:v>100.399</c:v>
                </c:pt>
                <c:pt idx="17">
                  <c:v>91.691999999999993</c:v>
                </c:pt>
                <c:pt idx="18">
                  <c:v>83.364000000000004</c:v>
                </c:pt>
                <c:pt idx="19">
                  <c:v>99.162000000000006</c:v>
                </c:pt>
                <c:pt idx="20">
                  <c:v>78.563000000000002</c:v>
                </c:pt>
                <c:pt idx="21">
                  <c:v>88.828000000000003</c:v>
                </c:pt>
                <c:pt idx="22">
                  <c:v>30.888000000000002</c:v>
                </c:pt>
                <c:pt idx="23">
                  <c:v>87.317999999999998</c:v>
                </c:pt>
                <c:pt idx="24">
                  <c:v>112.878</c:v>
                </c:pt>
                <c:pt idx="25">
                  <c:v>53.439</c:v>
                </c:pt>
                <c:pt idx="26">
                  <c:v>121.611</c:v>
                </c:pt>
                <c:pt idx="27">
                  <c:v>58.956000000000003</c:v>
                </c:pt>
                <c:pt idx="28">
                  <c:v>90.424000000000007</c:v>
                </c:pt>
                <c:pt idx="29">
                  <c:v>34.25</c:v>
                </c:pt>
                <c:pt idx="30">
                  <c:v>133.61799999999999</c:v>
                </c:pt>
                <c:pt idx="31">
                  <c:v>70.656000000000006</c:v>
                </c:pt>
                <c:pt idx="32">
                  <c:v>113.45399999999999</c:v>
                </c:pt>
                <c:pt idx="33">
                  <c:v>87.971000000000004</c:v>
                </c:pt>
                <c:pt idx="34">
                  <c:v>107.72499999999999</c:v>
                </c:pt>
                <c:pt idx="35">
                  <c:v>89.444000000000003</c:v>
                </c:pt>
                <c:pt idx="36">
                  <c:v>83.923000000000002</c:v>
                </c:pt>
                <c:pt idx="37">
                  <c:v>90.917000000000002</c:v>
                </c:pt>
                <c:pt idx="38">
                  <c:v>96.843999999999994</c:v>
                </c:pt>
                <c:pt idx="39">
                  <c:v>52.093000000000004</c:v>
                </c:pt>
                <c:pt idx="40">
                  <c:v>37.374000000000002</c:v>
                </c:pt>
                <c:pt idx="41">
                  <c:v>97.337999999999994</c:v>
                </c:pt>
                <c:pt idx="42">
                  <c:v>120.339</c:v>
                </c:pt>
                <c:pt idx="43">
                  <c:v>78.501999999999995</c:v>
                </c:pt>
                <c:pt idx="44">
                  <c:v>47.185000000000002</c:v>
                </c:pt>
                <c:pt idx="45">
                  <c:v>101.87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BED-49EC-A374-2EBA765CADBB}"/>
            </c:ext>
          </c:extLst>
        </c:ser>
        <c:ser>
          <c:idx val="0"/>
          <c:order val="5"/>
          <c:tx>
            <c:strRef>
              <c:f>Annual!$AA$3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Annual!$Z$4:$Z$49</c:f>
              <c:numCache>
                <c:formatCode>General</c:formatCode>
                <c:ptCount val="46"/>
                <c:pt idx="0">
                  <c:v>13.159000000000001</c:v>
                </c:pt>
                <c:pt idx="1">
                  <c:v>21.58</c:v>
                </c:pt>
                <c:pt idx="2">
                  <c:v>36.494999999999997</c:v>
                </c:pt>
                <c:pt idx="3">
                  <c:v>19.765000000000001</c:v>
                </c:pt>
                <c:pt idx="4">
                  <c:v>12.366999999999999</c:v>
                </c:pt>
                <c:pt idx="5">
                  <c:v>16.645</c:v>
                </c:pt>
                <c:pt idx="6">
                  <c:v>0</c:v>
                </c:pt>
                <c:pt idx="7">
                  <c:v>28.209</c:v>
                </c:pt>
                <c:pt idx="8">
                  <c:v>4.2880000000000003</c:v>
                </c:pt>
                <c:pt idx="9">
                  <c:v>1.167</c:v>
                </c:pt>
                <c:pt idx="10">
                  <c:v>25.925999999999998</c:v>
                </c:pt>
                <c:pt idx="11">
                  <c:v>9.6039999999999992</c:v>
                </c:pt>
                <c:pt idx="12">
                  <c:v>0</c:v>
                </c:pt>
                <c:pt idx="13">
                  <c:v>37.531999999999996</c:v>
                </c:pt>
                <c:pt idx="14">
                  <c:v>6.7969999999999997</c:v>
                </c:pt>
                <c:pt idx="15">
                  <c:v>7.2590000000000003</c:v>
                </c:pt>
                <c:pt idx="16">
                  <c:v>17.751000000000001</c:v>
                </c:pt>
                <c:pt idx="17">
                  <c:v>4.835</c:v>
                </c:pt>
                <c:pt idx="18">
                  <c:v>8.2070000000000007</c:v>
                </c:pt>
                <c:pt idx="19">
                  <c:v>37.335999999999999</c:v>
                </c:pt>
                <c:pt idx="20">
                  <c:v>8.9670000000000005</c:v>
                </c:pt>
                <c:pt idx="21">
                  <c:v>7.758</c:v>
                </c:pt>
                <c:pt idx="22">
                  <c:v>15.449</c:v>
                </c:pt>
                <c:pt idx="23">
                  <c:v>16.495000000000001</c:v>
                </c:pt>
                <c:pt idx="24">
                  <c:v>9.1449999999999996</c:v>
                </c:pt>
                <c:pt idx="25">
                  <c:v>10.359</c:v>
                </c:pt>
                <c:pt idx="26">
                  <c:v>15.93</c:v>
                </c:pt>
                <c:pt idx="27">
                  <c:v>8.9039999999999999</c:v>
                </c:pt>
                <c:pt idx="28">
                  <c:v>7.8039999999999994</c:v>
                </c:pt>
                <c:pt idx="29">
                  <c:v>1.3360000000000001</c:v>
                </c:pt>
                <c:pt idx="30">
                  <c:v>19.391999999999999</c:v>
                </c:pt>
                <c:pt idx="31">
                  <c:v>7.5579999999999998</c:v>
                </c:pt>
                <c:pt idx="32">
                  <c:v>18.201000000000001</c:v>
                </c:pt>
                <c:pt idx="33">
                  <c:v>12.138</c:v>
                </c:pt>
                <c:pt idx="34">
                  <c:v>43.902999999999999</c:v>
                </c:pt>
                <c:pt idx="35">
                  <c:v>4.3220000000000001</c:v>
                </c:pt>
                <c:pt idx="36">
                  <c:v>9.8390000000000004</c:v>
                </c:pt>
                <c:pt idx="37">
                  <c:v>18.559000000000001</c:v>
                </c:pt>
                <c:pt idx="38">
                  <c:v>15.563000000000001</c:v>
                </c:pt>
                <c:pt idx="39">
                  <c:v>4.6349999999999998</c:v>
                </c:pt>
                <c:pt idx="40">
                  <c:v>7.3910000000000009</c:v>
                </c:pt>
                <c:pt idx="41">
                  <c:v>18.056999999999999</c:v>
                </c:pt>
                <c:pt idx="42">
                  <c:v>7.4850000000000003</c:v>
                </c:pt>
                <c:pt idx="43">
                  <c:v>7.2590000000000003</c:v>
                </c:pt>
                <c:pt idx="44">
                  <c:v>8.282</c:v>
                </c:pt>
                <c:pt idx="45">
                  <c:v>30.175999999999998</c:v>
                </c:pt>
              </c:numCache>
            </c:numRef>
          </c:xVal>
          <c:yVal>
            <c:numRef>
              <c:f>Annual!$AA$4:$AA$49</c:f>
              <c:numCache>
                <c:formatCode>General</c:formatCode>
                <c:ptCount val="46"/>
                <c:pt idx="0">
                  <c:v>33.816000000000003</c:v>
                </c:pt>
                <c:pt idx="1">
                  <c:v>48.389000000000003</c:v>
                </c:pt>
                <c:pt idx="2">
                  <c:v>40.912999999999997</c:v>
                </c:pt>
                <c:pt idx="3">
                  <c:v>43.064999999999998</c:v>
                </c:pt>
                <c:pt idx="4">
                  <c:v>39.762</c:v>
                </c:pt>
                <c:pt idx="5">
                  <c:v>41.045000000000002</c:v>
                </c:pt>
                <c:pt idx="6">
                  <c:v>0</c:v>
                </c:pt>
                <c:pt idx="7">
                  <c:v>0</c:v>
                </c:pt>
                <c:pt idx="8">
                  <c:v>14.683</c:v>
                </c:pt>
                <c:pt idx="9">
                  <c:v>5.4249999999999998</c:v>
                </c:pt>
                <c:pt idx="10">
                  <c:v>85.259</c:v>
                </c:pt>
                <c:pt idx="11">
                  <c:v>29.167999999999999</c:v>
                </c:pt>
                <c:pt idx="12">
                  <c:v>0</c:v>
                </c:pt>
                <c:pt idx="13">
                  <c:v>60.993000000000002</c:v>
                </c:pt>
                <c:pt idx="14">
                  <c:v>27.474</c:v>
                </c:pt>
                <c:pt idx="15">
                  <c:v>26.646000000000001</c:v>
                </c:pt>
                <c:pt idx="16">
                  <c:v>35.658000000000001</c:v>
                </c:pt>
                <c:pt idx="17">
                  <c:v>12.792</c:v>
                </c:pt>
                <c:pt idx="18">
                  <c:v>34.194000000000003</c:v>
                </c:pt>
                <c:pt idx="19">
                  <c:v>43.241</c:v>
                </c:pt>
                <c:pt idx="20">
                  <c:v>21.870999999999999</c:v>
                </c:pt>
                <c:pt idx="21">
                  <c:v>20.466000000000001</c:v>
                </c:pt>
                <c:pt idx="22">
                  <c:v>17.510000000000002</c:v>
                </c:pt>
                <c:pt idx="23">
                  <c:v>39.749000000000002</c:v>
                </c:pt>
                <c:pt idx="24">
                  <c:v>31.609000000000002</c:v>
                </c:pt>
                <c:pt idx="25">
                  <c:v>13.396000000000001</c:v>
                </c:pt>
                <c:pt idx="26">
                  <c:v>43.798999999999999</c:v>
                </c:pt>
                <c:pt idx="27">
                  <c:v>22.78</c:v>
                </c:pt>
                <c:pt idx="28">
                  <c:v>25.248999999999999</c:v>
                </c:pt>
                <c:pt idx="29">
                  <c:v>3.1240000000000001</c:v>
                </c:pt>
                <c:pt idx="30">
                  <c:v>46.103000000000002</c:v>
                </c:pt>
                <c:pt idx="31">
                  <c:v>23.193999999999999</c:v>
                </c:pt>
                <c:pt idx="32">
                  <c:v>47.759</c:v>
                </c:pt>
                <c:pt idx="33">
                  <c:v>23.760999999999999</c:v>
                </c:pt>
                <c:pt idx="34">
                  <c:v>51.417000000000002</c:v>
                </c:pt>
                <c:pt idx="35">
                  <c:v>9.2560000000000002</c:v>
                </c:pt>
                <c:pt idx="36">
                  <c:v>30.071000000000002</c:v>
                </c:pt>
                <c:pt idx="37">
                  <c:v>34.963999999999999</c:v>
                </c:pt>
                <c:pt idx="38">
                  <c:v>28.113</c:v>
                </c:pt>
                <c:pt idx="39">
                  <c:v>8.5370000000000008</c:v>
                </c:pt>
                <c:pt idx="40">
                  <c:v>10.877000000000001</c:v>
                </c:pt>
                <c:pt idx="41">
                  <c:v>40.429000000000002</c:v>
                </c:pt>
                <c:pt idx="42">
                  <c:v>22.959</c:v>
                </c:pt>
                <c:pt idx="43">
                  <c:v>40.244999999999997</c:v>
                </c:pt>
                <c:pt idx="44">
                  <c:v>21.513000000000002</c:v>
                </c:pt>
                <c:pt idx="45">
                  <c:v>43.402000000000001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BED-49EC-A374-2EBA765CADBB}"/>
            </c:ext>
          </c:extLst>
        </c:ser>
        <c:ser>
          <c:idx val="6"/>
          <c:order val="6"/>
          <c:tx>
            <c:v>01:01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Annual!$AD$3:$AD$4</c:f>
              <c:numCache>
                <c:formatCode>General</c:formatCode>
                <c:ptCount val="2"/>
                <c:pt idx="0">
                  <c:v>0</c:v>
                </c:pt>
                <c:pt idx="1">
                  <c:v>164.83500000000001</c:v>
                </c:pt>
              </c:numCache>
            </c:numRef>
          </c:xVal>
          <c:yVal>
            <c:numRef>
              <c:f>Annual!$AD$3:$AD$4</c:f>
              <c:numCache>
                <c:formatCode>General</c:formatCode>
                <c:ptCount val="2"/>
                <c:pt idx="0">
                  <c:v>0</c:v>
                </c:pt>
                <c:pt idx="1">
                  <c:v>164.83500000000001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BED-49EC-A374-2EBA765C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14064"/>
        <c:axId val="640112752"/>
      </c:scatterChart>
      <c:valAx>
        <c:axId val="64011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12752"/>
        <c:crosses val="autoZero"/>
        <c:crossBetween val="midCat"/>
      </c:valAx>
      <c:valAx>
        <c:axId val="6401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140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Leaching</a:t>
            </a:r>
          </a:p>
        </c:rich>
      </c:tx>
      <c:layout>
        <c:manualLayout>
          <c:xMode val="edge"/>
          <c:yMode val="edge"/>
          <c:x val="0.43764708988992634"/>
          <c:y val="2.407221411507866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Annual!$Q$3</c:f>
              <c:strCache>
                <c:ptCount val="1"/>
                <c:pt idx="0">
                  <c:v>A</c:v>
                </c:pt>
              </c:strCache>
            </c:strRef>
          </c:tx>
          <c:spPr>
            <a:ln w="19050">
              <a:noFill/>
            </a:ln>
          </c:spPr>
          <c:xVal>
            <c:numRef>
              <c:f>Annual!$P$4:$P$49</c:f>
              <c:numCache>
                <c:formatCode>General</c:formatCode>
                <c:ptCount val="46"/>
                <c:pt idx="0">
                  <c:v>20.582000000000001</c:v>
                </c:pt>
                <c:pt idx="1">
                  <c:v>24.367999999999999</c:v>
                </c:pt>
                <c:pt idx="2">
                  <c:v>26.28</c:v>
                </c:pt>
                <c:pt idx="3">
                  <c:v>24.361999999999998</c:v>
                </c:pt>
                <c:pt idx="4">
                  <c:v>7.665</c:v>
                </c:pt>
                <c:pt idx="5">
                  <c:v>15.247</c:v>
                </c:pt>
                <c:pt idx="6">
                  <c:v>5.6870000000000003</c:v>
                </c:pt>
                <c:pt idx="7">
                  <c:v>7.3499999999999988</c:v>
                </c:pt>
                <c:pt idx="8">
                  <c:v>3.49</c:v>
                </c:pt>
                <c:pt idx="9">
                  <c:v>8.2170000000000005</c:v>
                </c:pt>
                <c:pt idx="10">
                  <c:v>8.0939999999999994</c:v>
                </c:pt>
                <c:pt idx="11">
                  <c:v>7.5229999999999997</c:v>
                </c:pt>
                <c:pt idx="12">
                  <c:v>12.011000000000001</c:v>
                </c:pt>
                <c:pt idx="13">
                  <c:v>9.8190000000000008</c:v>
                </c:pt>
                <c:pt idx="14">
                  <c:v>13.241999999999999</c:v>
                </c:pt>
                <c:pt idx="15">
                  <c:v>9.5790000000000006</c:v>
                </c:pt>
                <c:pt idx="16">
                  <c:v>11.042999999999999</c:v>
                </c:pt>
                <c:pt idx="17">
                  <c:v>4.5519999999999996</c:v>
                </c:pt>
                <c:pt idx="18">
                  <c:v>19.135999999999999</c:v>
                </c:pt>
                <c:pt idx="19">
                  <c:v>22.504999999999999</c:v>
                </c:pt>
                <c:pt idx="20">
                  <c:v>15.020000000000001</c:v>
                </c:pt>
                <c:pt idx="21">
                  <c:v>4.1020000000000003</c:v>
                </c:pt>
                <c:pt idx="22">
                  <c:v>14.42</c:v>
                </c:pt>
                <c:pt idx="23">
                  <c:v>9.1530000000000005</c:v>
                </c:pt>
                <c:pt idx="24">
                  <c:v>11.877000000000001</c:v>
                </c:pt>
                <c:pt idx="25">
                  <c:v>6.5869999999999997</c:v>
                </c:pt>
                <c:pt idx="26">
                  <c:v>3.9039999999999999</c:v>
                </c:pt>
                <c:pt idx="27">
                  <c:v>4.5650000000000004</c:v>
                </c:pt>
                <c:pt idx="28">
                  <c:v>6.0149999999999997</c:v>
                </c:pt>
                <c:pt idx="29">
                  <c:v>9.7919999999999998</c:v>
                </c:pt>
                <c:pt idx="30">
                  <c:v>7.5919999999999996</c:v>
                </c:pt>
                <c:pt idx="31">
                  <c:v>5.2009999999999996</c:v>
                </c:pt>
                <c:pt idx="32">
                  <c:v>32.055</c:v>
                </c:pt>
                <c:pt idx="33">
                  <c:v>15.271000000000001</c:v>
                </c:pt>
                <c:pt idx="34">
                  <c:v>18.135999999999999</c:v>
                </c:pt>
                <c:pt idx="35">
                  <c:v>11.377000000000001</c:v>
                </c:pt>
                <c:pt idx="36">
                  <c:v>6.5359999999999987</c:v>
                </c:pt>
                <c:pt idx="37">
                  <c:v>18.600000000000001</c:v>
                </c:pt>
                <c:pt idx="38">
                  <c:v>15.301</c:v>
                </c:pt>
                <c:pt idx="39">
                  <c:v>13.576000000000001</c:v>
                </c:pt>
                <c:pt idx="40">
                  <c:v>18.413</c:v>
                </c:pt>
                <c:pt idx="41">
                  <c:v>15.872</c:v>
                </c:pt>
                <c:pt idx="42">
                  <c:v>7.2990000000000004</c:v>
                </c:pt>
                <c:pt idx="43">
                  <c:v>4.42</c:v>
                </c:pt>
                <c:pt idx="44">
                  <c:v>2.802</c:v>
                </c:pt>
                <c:pt idx="45">
                  <c:v>8.9930000000000003</c:v>
                </c:pt>
              </c:numCache>
            </c:numRef>
          </c:xVal>
          <c:yVal>
            <c:numRef>
              <c:f>Annual!$Q$4:$Q$49</c:f>
              <c:numCache>
                <c:formatCode>General</c:formatCode>
                <c:ptCount val="46"/>
                <c:pt idx="0">
                  <c:v>73.504000000000005</c:v>
                </c:pt>
                <c:pt idx="1">
                  <c:v>59.186</c:v>
                </c:pt>
                <c:pt idx="2">
                  <c:v>48.536000000000001</c:v>
                </c:pt>
                <c:pt idx="3">
                  <c:v>63.162999999999997</c:v>
                </c:pt>
                <c:pt idx="4">
                  <c:v>35.481999999999999</c:v>
                </c:pt>
                <c:pt idx="5">
                  <c:v>51.610999999999997</c:v>
                </c:pt>
                <c:pt idx="6">
                  <c:v>17.515999999999998</c:v>
                </c:pt>
                <c:pt idx="7">
                  <c:v>28.341000000000001</c:v>
                </c:pt>
                <c:pt idx="8">
                  <c:v>18.241</c:v>
                </c:pt>
                <c:pt idx="9">
                  <c:v>51.823999999999998</c:v>
                </c:pt>
                <c:pt idx="10">
                  <c:v>52.917999999999999</c:v>
                </c:pt>
                <c:pt idx="11">
                  <c:v>38.143999999999998</c:v>
                </c:pt>
                <c:pt idx="12">
                  <c:v>59.201000000000001</c:v>
                </c:pt>
                <c:pt idx="13">
                  <c:v>42.875</c:v>
                </c:pt>
                <c:pt idx="14">
                  <c:v>48.874000000000002</c:v>
                </c:pt>
                <c:pt idx="15">
                  <c:v>42.89</c:v>
                </c:pt>
                <c:pt idx="16">
                  <c:v>57.723999999999997</c:v>
                </c:pt>
                <c:pt idx="17">
                  <c:v>19.343</c:v>
                </c:pt>
                <c:pt idx="18">
                  <c:v>63.567999999999998</c:v>
                </c:pt>
                <c:pt idx="19">
                  <c:v>67.643000000000001</c:v>
                </c:pt>
                <c:pt idx="20">
                  <c:v>57.463000000000001</c:v>
                </c:pt>
                <c:pt idx="21">
                  <c:v>15.417</c:v>
                </c:pt>
                <c:pt idx="22">
                  <c:v>48.811999999999998</c:v>
                </c:pt>
                <c:pt idx="23">
                  <c:v>24.306000000000001</c:v>
                </c:pt>
                <c:pt idx="24">
                  <c:v>35.158999999999999</c:v>
                </c:pt>
                <c:pt idx="25">
                  <c:v>29.177</c:v>
                </c:pt>
                <c:pt idx="26">
                  <c:v>19.681000000000001</c:v>
                </c:pt>
                <c:pt idx="27">
                  <c:v>24.856999999999999</c:v>
                </c:pt>
                <c:pt idx="28">
                  <c:v>41.807000000000002</c:v>
                </c:pt>
                <c:pt idx="29">
                  <c:v>44.152000000000001</c:v>
                </c:pt>
                <c:pt idx="30">
                  <c:v>33.393999999999998</c:v>
                </c:pt>
                <c:pt idx="31">
                  <c:v>26.442</c:v>
                </c:pt>
                <c:pt idx="32">
                  <c:v>78.858999999999995</c:v>
                </c:pt>
                <c:pt idx="33">
                  <c:v>44.06</c:v>
                </c:pt>
                <c:pt idx="34">
                  <c:v>50.811999999999998</c:v>
                </c:pt>
                <c:pt idx="35">
                  <c:v>42.329000000000001</c:v>
                </c:pt>
                <c:pt idx="36">
                  <c:v>36.613999999999997</c:v>
                </c:pt>
                <c:pt idx="37">
                  <c:v>48.195999999999998</c:v>
                </c:pt>
                <c:pt idx="38">
                  <c:v>31.202000000000002</c:v>
                </c:pt>
                <c:pt idx="39">
                  <c:v>41.203000000000003</c:v>
                </c:pt>
                <c:pt idx="40">
                  <c:v>47.787999999999997</c:v>
                </c:pt>
                <c:pt idx="41">
                  <c:v>56.505000000000003</c:v>
                </c:pt>
                <c:pt idx="42">
                  <c:v>32.582000000000001</c:v>
                </c:pt>
                <c:pt idx="43">
                  <c:v>26.646999999999998</c:v>
                </c:pt>
                <c:pt idx="44">
                  <c:v>15.106999999999999</c:v>
                </c:pt>
                <c:pt idx="45">
                  <c:v>42.073999999999998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BED-49EC-A374-2EBA765CADBB}"/>
            </c:ext>
          </c:extLst>
        </c:ser>
        <c:ser>
          <c:idx val="2"/>
          <c:order val="1"/>
          <c:tx>
            <c:strRef>
              <c:f>Annual!$R$3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Annual!$R$4:$R$49</c:f>
              <c:numCache>
                <c:formatCode>General</c:formatCode>
                <c:ptCount val="46"/>
                <c:pt idx="0">
                  <c:v>91.286999999999992</c:v>
                </c:pt>
                <c:pt idx="1">
                  <c:v>85.367000000000004</c:v>
                </c:pt>
                <c:pt idx="2">
                  <c:v>76.3</c:v>
                </c:pt>
                <c:pt idx="3">
                  <c:v>95.995000000000005</c:v>
                </c:pt>
                <c:pt idx="4">
                  <c:v>43.079000000000001</c:v>
                </c:pt>
                <c:pt idx="5">
                  <c:v>70.203000000000003</c:v>
                </c:pt>
                <c:pt idx="6">
                  <c:v>23.59</c:v>
                </c:pt>
                <c:pt idx="7">
                  <c:v>42.624000000000002</c:v>
                </c:pt>
                <c:pt idx="8">
                  <c:v>26.283000000000001</c:v>
                </c:pt>
                <c:pt idx="9">
                  <c:v>81.825999999999993</c:v>
                </c:pt>
                <c:pt idx="10">
                  <c:v>75.075000000000003</c:v>
                </c:pt>
                <c:pt idx="11">
                  <c:v>53.738999999999997</c:v>
                </c:pt>
                <c:pt idx="12">
                  <c:v>88.286000000000001</c:v>
                </c:pt>
                <c:pt idx="13">
                  <c:v>60.657999999999994</c:v>
                </c:pt>
                <c:pt idx="14">
                  <c:v>71.332999999999998</c:v>
                </c:pt>
                <c:pt idx="15">
                  <c:v>58.253999999999998</c:v>
                </c:pt>
                <c:pt idx="16">
                  <c:v>75.039000000000001</c:v>
                </c:pt>
                <c:pt idx="17">
                  <c:v>27.273</c:v>
                </c:pt>
                <c:pt idx="18">
                  <c:v>110.20099999999998</c:v>
                </c:pt>
                <c:pt idx="19">
                  <c:v>109.009</c:v>
                </c:pt>
                <c:pt idx="20">
                  <c:v>66.822999999999993</c:v>
                </c:pt>
                <c:pt idx="21">
                  <c:v>15.842000000000001</c:v>
                </c:pt>
                <c:pt idx="22">
                  <c:v>69.641000000000005</c:v>
                </c:pt>
                <c:pt idx="23">
                  <c:v>39.975999999999999</c:v>
                </c:pt>
                <c:pt idx="24">
                  <c:v>63.234999999999992</c:v>
                </c:pt>
                <c:pt idx="25">
                  <c:v>51.704000000000001</c:v>
                </c:pt>
                <c:pt idx="26">
                  <c:v>34.387999999999998</c:v>
                </c:pt>
                <c:pt idx="27">
                  <c:v>36.228999999999999</c:v>
                </c:pt>
                <c:pt idx="28">
                  <c:v>55.664999999999999</c:v>
                </c:pt>
                <c:pt idx="29">
                  <c:v>63.395000000000003</c:v>
                </c:pt>
                <c:pt idx="30">
                  <c:v>48.463000000000001</c:v>
                </c:pt>
                <c:pt idx="31">
                  <c:v>35.737000000000002</c:v>
                </c:pt>
                <c:pt idx="32">
                  <c:v>141.958</c:v>
                </c:pt>
                <c:pt idx="33">
                  <c:v>66.022999999999996</c:v>
                </c:pt>
                <c:pt idx="34">
                  <c:v>74.146000000000001</c:v>
                </c:pt>
                <c:pt idx="35">
                  <c:v>62.94</c:v>
                </c:pt>
                <c:pt idx="36">
                  <c:v>40.460999999999999</c:v>
                </c:pt>
                <c:pt idx="37">
                  <c:v>61.993000000000002</c:v>
                </c:pt>
                <c:pt idx="38">
                  <c:v>55.271999999999998</c:v>
                </c:pt>
                <c:pt idx="39">
                  <c:v>73.13</c:v>
                </c:pt>
                <c:pt idx="40">
                  <c:v>82.968000000000004</c:v>
                </c:pt>
                <c:pt idx="41">
                  <c:v>85.605000000000004</c:v>
                </c:pt>
                <c:pt idx="42">
                  <c:v>38.070999999999998</c:v>
                </c:pt>
                <c:pt idx="43">
                  <c:v>26.203999999999997</c:v>
                </c:pt>
                <c:pt idx="44">
                  <c:v>16.234999999999999</c:v>
                </c:pt>
                <c:pt idx="45">
                  <c:v>67.795000000000002</c:v>
                </c:pt>
              </c:numCache>
            </c:numRef>
          </c:xVal>
          <c:yVal>
            <c:numRef>
              <c:f>Annual!$S$4:$S$49</c:f>
              <c:numCache>
                <c:formatCode>General</c:formatCode>
                <c:ptCount val="46"/>
                <c:pt idx="0">
                  <c:v>114.751</c:v>
                </c:pt>
                <c:pt idx="1">
                  <c:v>100.134</c:v>
                </c:pt>
                <c:pt idx="2">
                  <c:v>85.304000000000002</c:v>
                </c:pt>
                <c:pt idx="3">
                  <c:v>110.764</c:v>
                </c:pt>
                <c:pt idx="4">
                  <c:v>58.353999999999999</c:v>
                </c:pt>
                <c:pt idx="5">
                  <c:v>86.585999999999999</c:v>
                </c:pt>
                <c:pt idx="6">
                  <c:v>28.001999999999999</c:v>
                </c:pt>
                <c:pt idx="7">
                  <c:v>52.219000000000001</c:v>
                </c:pt>
                <c:pt idx="8">
                  <c:v>33.042999999999999</c:v>
                </c:pt>
                <c:pt idx="9">
                  <c:v>101.14</c:v>
                </c:pt>
                <c:pt idx="10">
                  <c:v>93.516000000000005</c:v>
                </c:pt>
                <c:pt idx="11">
                  <c:v>65.186999999999998</c:v>
                </c:pt>
                <c:pt idx="12">
                  <c:v>106.90600000000001</c:v>
                </c:pt>
                <c:pt idx="13">
                  <c:v>73.748999999999995</c:v>
                </c:pt>
                <c:pt idx="14">
                  <c:v>85.248000000000005</c:v>
                </c:pt>
                <c:pt idx="15">
                  <c:v>73.406999999999996</c:v>
                </c:pt>
                <c:pt idx="16">
                  <c:v>99.581999999999994</c:v>
                </c:pt>
                <c:pt idx="17">
                  <c:v>34.136000000000003</c:v>
                </c:pt>
                <c:pt idx="18">
                  <c:v>128.98599999999999</c:v>
                </c:pt>
                <c:pt idx="19">
                  <c:v>123.169</c:v>
                </c:pt>
                <c:pt idx="20">
                  <c:v>90.024000000000001</c:v>
                </c:pt>
                <c:pt idx="21">
                  <c:v>23.507999999999999</c:v>
                </c:pt>
                <c:pt idx="22">
                  <c:v>87.585999999999999</c:v>
                </c:pt>
                <c:pt idx="23">
                  <c:v>45.152999999999999</c:v>
                </c:pt>
                <c:pt idx="24">
                  <c:v>71.308000000000007</c:v>
                </c:pt>
                <c:pt idx="25">
                  <c:v>60.343000000000004</c:v>
                </c:pt>
                <c:pt idx="26">
                  <c:v>41.537999999999997</c:v>
                </c:pt>
                <c:pt idx="27">
                  <c:v>47.804000000000002</c:v>
                </c:pt>
                <c:pt idx="28">
                  <c:v>78.174000000000007</c:v>
                </c:pt>
                <c:pt idx="29">
                  <c:v>82.802000000000007</c:v>
                </c:pt>
                <c:pt idx="30">
                  <c:v>61.341999999999999</c:v>
                </c:pt>
                <c:pt idx="31">
                  <c:v>46.6</c:v>
                </c:pt>
                <c:pt idx="32">
                  <c:v>164.83500000000001</c:v>
                </c:pt>
                <c:pt idx="33">
                  <c:v>78.460999999999999</c:v>
                </c:pt>
                <c:pt idx="34">
                  <c:v>92.638999999999996</c:v>
                </c:pt>
                <c:pt idx="35">
                  <c:v>75.150999999999996</c:v>
                </c:pt>
                <c:pt idx="36">
                  <c:v>59.826999999999998</c:v>
                </c:pt>
                <c:pt idx="37">
                  <c:v>85.457999999999998</c:v>
                </c:pt>
                <c:pt idx="38">
                  <c:v>64.135999999999996</c:v>
                </c:pt>
                <c:pt idx="39">
                  <c:v>86.114999999999995</c:v>
                </c:pt>
                <c:pt idx="40">
                  <c:v>98.194000000000003</c:v>
                </c:pt>
                <c:pt idx="41">
                  <c:v>108.19499999999999</c:v>
                </c:pt>
                <c:pt idx="42">
                  <c:v>53.375</c:v>
                </c:pt>
                <c:pt idx="43">
                  <c:v>41.6</c:v>
                </c:pt>
                <c:pt idx="44">
                  <c:v>25.503</c:v>
                </c:pt>
                <c:pt idx="45">
                  <c:v>82.471999999999994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BED-49EC-A374-2EBA765CADBB}"/>
            </c:ext>
          </c:extLst>
        </c:ser>
        <c:ser>
          <c:idx val="3"/>
          <c:order val="2"/>
          <c:tx>
            <c:strRef>
              <c:f>Annual!$T$3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Annual!$T$4:$T$49</c:f>
              <c:numCache>
                <c:formatCode>General</c:formatCode>
                <c:ptCount val="46"/>
                <c:pt idx="0">
                  <c:v>16.55</c:v>
                </c:pt>
                <c:pt idx="1">
                  <c:v>18.884</c:v>
                </c:pt>
                <c:pt idx="2">
                  <c:v>31.777000000000001</c:v>
                </c:pt>
                <c:pt idx="3">
                  <c:v>21.129000000000001</c:v>
                </c:pt>
                <c:pt idx="4">
                  <c:v>18.106000000000002</c:v>
                </c:pt>
                <c:pt idx="5">
                  <c:v>15.035000000000002</c:v>
                </c:pt>
                <c:pt idx="6">
                  <c:v>4.444</c:v>
                </c:pt>
                <c:pt idx="7">
                  <c:v>19.498999999999999</c:v>
                </c:pt>
                <c:pt idx="8">
                  <c:v>11.039</c:v>
                </c:pt>
                <c:pt idx="9">
                  <c:v>3.5779999999999998</c:v>
                </c:pt>
                <c:pt idx="10">
                  <c:v>32.637</c:v>
                </c:pt>
                <c:pt idx="11">
                  <c:v>15.03</c:v>
                </c:pt>
                <c:pt idx="12">
                  <c:v>0</c:v>
                </c:pt>
                <c:pt idx="13">
                  <c:v>16.109000000000002</c:v>
                </c:pt>
                <c:pt idx="14">
                  <c:v>7.3760000000000003</c:v>
                </c:pt>
                <c:pt idx="15">
                  <c:v>11.744999999999999</c:v>
                </c:pt>
                <c:pt idx="16">
                  <c:v>17.526</c:v>
                </c:pt>
                <c:pt idx="17">
                  <c:v>12.6</c:v>
                </c:pt>
                <c:pt idx="18">
                  <c:v>13.287000000000001</c:v>
                </c:pt>
                <c:pt idx="19">
                  <c:v>18.378</c:v>
                </c:pt>
                <c:pt idx="20">
                  <c:v>12.144</c:v>
                </c:pt>
                <c:pt idx="21">
                  <c:v>12.512</c:v>
                </c:pt>
                <c:pt idx="22">
                  <c:v>5.8440000000000003</c:v>
                </c:pt>
                <c:pt idx="23">
                  <c:v>15.580999999999998</c:v>
                </c:pt>
                <c:pt idx="24">
                  <c:v>15.064</c:v>
                </c:pt>
                <c:pt idx="25">
                  <c:v>9.8650000000000002</c:v>
                </c:pt>
                <c:pt idx="26">
                  <c:v>20.190000000000001</c:v>
                </c:pt>
                <c:pt idx="27">
                  <c:v>11.798</c:v>
                </c:pt>
                <c:pt idx="28">
                  <c:v>13.269</c:v>
                </c:pt>
                <c:pt idx="29">
                  <c:v>4.37</c:v>
                </c:pt>
                <c:pt idx="30">
                  <c:v>23.495000000000001</c:v>
                </c:pt>
                <c:pt idx="31">
                  <c:v>11.717999999999998</c:v>
                </c:pt>
                <c:pt idx="32">
                  <c:v>21.937000000000001</c:v>
                </c:pt>
                <c:pt idx="33">
                  <c:v>13.573</c:v>
                </c:pt>
                <c:pt idx="34">
                  <c:v>26.927000000000003</c:v>
                </c:pt>
                <c:pt idx="35">
                  <c:v>11.532999999999999</c:v>
                </c:pt>
                <c:pt idx="36">
                  <c:v>11.877000000000001</c:v>
                </c:pt>
                <c:pt idx="37">
                  <c:v>17.614999999999998</c:v>
                </c:pt>
                <c:pt idx="38">
                  <c:v>19.347999999999999</c:v>
                </c:pt>
                <c:pt idx="39">
                  <c:v>6.9539999999999997</c:v>
                </c:pt>
                <c:pt idx="40">
                  <c:v>6.4569999999999999</c:v>
                </c:pt>
                <c:pt idx="41">
                  <c:v>18.904</c:v>
                </c:pt>
                <c:pt idx="42">
                  <c:v>19.780999999999999</c:v>
                </c:pt>
                <c:pt idx="43">
                  <c:v>11.603999999999999</c:v>
                </c:pt>
                <c:pt idx="44">
                  <c:v>8.23</c:v>
                </c:pt>
                <c:pt idx="45">
                  <c:v>20.925000000000001</c:v>
                </c:pt>
              </c:numCache>
            </c:numRef>
          </c:xVal>
          <c:yVal>
            <c:numRef>
              <c:f>Annual!$U$4:$U$49</c:f>
              <c:numCache>
                <c:formatCode>General</c:formatCode>
                <c:ptCount val="46"/>
                <c:pt idx="0">
                  <c:v>53.107999999999997</c:v>
                </c:pt>
                <c:pt idx="1">
                  <c:v>53.308999999999997</c:v>
                </c:pt>
                <c:pt idx="2">
                  <c:v>62.887999999999998</c:v>
                </c:pt>
                <c:pt idx="3">
                  <c:v>53.197000000000003</c:v>
                </c:pt>
                <c:pt idx="4">
                  <c:v>52.445999999999998</c:v>
                </c:pt>
                <c:pt idx="5">
                  <c:v>47.692</c:v>
                </c:pt>
                <c:pt idx="6">
                  <c:v>11.503</c:v>
                </c:pt>
                <c:pt idx="7">
                  <c:v>49.808999999999997</c:v>
                </c:pt>
                <c:pt idx="8">
                  <c:v>34.162999999999997</c:v>
                </c:pt>
                <c:pt idx="9">
                  <c:v>7.9340000000000002</c:v>
                </c:pt>
                <c:pt idx="10">
                  <c:v>71.834999999999994</c:v>
                </c:pt>
                <c:pt idx="11">
                  <c:v>43.283000000000001</c:v>
                </c:pt>
                <c:pt idx="12">
                  <c:v>0</c:v>
                </c:pt>
                <c:pt idx="13">
                  <c:v>46.350999999999999</c:v>
                </c:pt>
                <c:pt idx="14">
                  <c:v>35.582999999999998</c:v>
                </c:pt>
                <c:pt idx="15">
                  <c:v>39.951000000000001</c:v>
                </c:pt>
                <c:pt idx="16">
                  <c:v>47.411000000000001</c:v>
                </c:pt>
                <c:pt idx="17">
                  <c:v>37.402000000000001</c:v>
                </c:pt>
                <c:pt idx="18">
                  <c:v>45.188000000000002</c:v>
                </c:pt>
                <c:pt idx="19">
                  <c:v>49.508000000000003</c:v>
                </c:pt>
                <c:pt idx="20">
                  <c:v>45.968000000000004</c:v>
                </c:pt>
                <c:pt idx="21">
                  <c:v>46.046999999999997</c:v>
                </c:pt>
                <c:pt idx="22">
                  <c:v>13.262</c:v>
                </c:pt>
                <c:pt idx="23">
                  <c:v>50.802</c:v>
                </c:pt>
                <c:pt idx="24">
                  <c:v>50.031999999999996</c:v>
                </c:pt>
                <c:pt idx="25">
                  <c:v>19.512</c:v>
                </c:pt>
                <c:pt idx="26">
                  <c:v>52.161999999999999</c:v>
                </c:pt>
                <c:pt idx="27">
                  <c:v>30.462</c:v>
                </c:pt>
                <c:pt idx="28">
                  <c:v>42.271000000000001</c:v>
                </c:pt>
                <c:pt idx="29">
                  <c:v>15.974</c:v>
                </c:pt>
                <c:pt idx="30">
                  <c:v>64.013000000000005</c:v>
                </c:pt>
                <c:pt idx="31">
                  <c:v>38.612000000000002</c:v>
                </c:pt>
                <c:pt idx="32">
                  <c:v>59.384999999999998</c:v>
                </c:pt>
                <c:pt idx="33">
                  <c:v>41.338999999999999</c:v>
                </c:pt>
                <c:pt idx="34">
                  <c:v>50.106999999999999</c:v>
                </c:pt>
                <c:pt idx="35">
                  <c:v>40.527999999999999</c:v>
                </c:pt>
                <c:pt idx="36">
                  <c:v>45.110999999999997</c:v>
                </c:pt>
                <c:pt idx="37">
                  <c:v>49.475999999999999</c:v>
                </c:pt>
                <c:pt idx="38">
                  <c:v>50.456000000000003</c:v>
                </c:pt>
                <c:pt idx="39">
                  <c:v>31.094999999999999</c:v>
                </c:pt>
                <c:pt idx="40">
                  <c:v>15.275</c:v>
                </c:pt>
                <c:pt idx="41">
                  <c:v>51.363</c:v>
                </c:pt>
                <c:pt idx="42">
                  <c:v>54.072000000000003</c:v>
                </c:pt>
                <c:pt idx="43">
                  <c:v>43.597000000000001</c:v>
                </c:pt>
                <c:pt idx="44">
                  <c:v>24.742999999999999</c:v>
                </c:pt>
                <c:pt idx="45">
                  <c:v>46.213000000000001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BED-49EC-A374-2EBA765CADBB}"/>
            </c:ext>
          </c:extLst>
        </c:ser>
        <c:ser>
          <c:idx val="4"/>
          <c:order val="3"/>
          <c:tx>
            <c:strRef>
              <c:f>Annual!$V$3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xVal>
            <c:numRef>
              <c:f>Annual!$V$4:$V$49</c:f>
              <c:numCache>
                <c:formatCode>General</c:formatCode>
                <c:ptCount val="46"/>
                <c:pt idx="0">
                  <c:v>60.496000000000002</c:v>
                </c:pt>
                <c:pt idx="1">
                  <c:v>64.087999999999994</c:v>
                </c:pt>
                <c:pt idx="2">
                  <c:v>78.528999999999996</c:v>
                </c:pt>
                <c:pt idx="3">
                  <c:v>54.044000000000004</c:v>
                </c:pt>
                <c:pt idx="4">
                  <c:v>61.548999999999999</c:v>
                </c:pt>
                <c:pt idx="5">
                  <c:v>48.448</c:v>
                </c:pt>
                <c:pt idx="6">
                  <c:v>17.545000000000002</c:v>
                </c:pt>
                <c:pt idx="7">
                  <c:v>59.911000000000001</c:v>
                </c:pt>
                <c:pt idx="8">
                  <c:v>40.229999999999997</c:v>
                </c:pt>
                <c:pt idx="9">
                  <c:v>18.62</c:v>
                </c:pt>
                <c:pt idx="10">
                  <c:v>97.045000000000002</c:v>
                </c:pt>
                <c:pt idx="11">
                  <c:v>40.314999999999998</c:v>
                </c:pt>
                <c:pt idx="12">
                  <c:v>0</c:v>
                </c:pt>
                <c:pt idx="13">
                  <c:v>49.642000000000003</c:v>
                </c:pt>
                <c:pt idx="14">
                  <c:v>29.582000000000004</c:v>
                </c:pt>
                <c:pt idx="15">
                  <c:v>41.064999999999998</c:v>
                </c:pt>
                <c:pt idx="16">
                  <c:v>52.652000000000008</c:v>
                </c:pt>
                <c:pt idx="17">
                  <c:v>44.21200000000001</c:v>
                </c:pt>
                <c:pt idx="18">
                  <c:v>48.854000000000006</c:v>
                </c:pt>
                <c:pt idx="19">
                  <c:v>57.59</c:v>
                </c:pt>
                <c:pt idx="20">
                  <c:v>42.794000000000004</c:v>
                </c:pt>
                <c:pt idx="21">
                  <c:v>48.054000000000002</c:v>
                </c:pt>
                <c:pt idx="22">
                  <c:v>20.215</c:v>
                </c:pt>
                <c:pt idx="23">
                  <c:v>49.152000000000008</c:v>
                </c:pt>
                <c:pt idx="24">
                  <c:v>52.158999999999999</c:v>
                </c:pt>
                <c:pt idx="25">
                  <c:v>31.203999999999997</c:v>
                </c:pt>
                <c:pt idx="26">
                  <c:v>64.561999999999998</c:v>
                </c:pt>
                <c:pt idx="27">
                  <c:v>28.166</c:v>
                </c:pt>
                <c:pt idx="28">
                  <c:v>47.993000000000002</c:v>
                </c:pt>
                <c:pt idx="29">
                  <c:v>14.25</c:v>
                </c:pt>
                <c:pt idx="30">
                  <c:v>77.421000000000006</c:v>
                </c:pt>
                <c:pt idx="31">
                  <c:v>34.338999999999999</c:v>
                </c:pt>
                <c:pt idx="32">
                  <c:v>62.981999999999999</c:v>
                </c:pt>
                <c:pt idx="33">
                  <c:v>50.811999999999991</c:v>
                </c:pt>
                <c:pt idx="34">
                  <c:v>71.046999999999997</c:v>
                </c:pt>
                <c:pt idx="35">
                  <c:v>40.305</c:v>
                </c:pt>
                <c:pt idx="36">
                  <c:v>47.472000000000001</c:v>
                </c:pt>
                <c:pt idx="37">
                  <c:v>53.777999999999999</c:v>
                </c:pt>
                <c:pt idx="38">
                  <c:v>56.217999999999996</c:v>
                </c:pt>
                <c:pt idx="39">
                  <c:v>24.161000000000001</c:v>
                </c:pt>
                <c:pt idx="40">
                  <c:v>17.687999999999999</c:v>
                </c:pt>
                <c:pt idx="41">
                  <c:v>46.249000000000002</c:v>
                </c:pt>
                <c:pt idx="42">
                  <c:v>60.151000000000003</c:v>
                </c:pt>
                <c:pt idx="43">
                  <c:v>40.75</c:v>
                </c:pt>
                <c:pt idx="44">
                  <c:v>25.565000000000001</c:v>
                </c:pt>
                <c:pt idx="45">
                  <c:v>55.306000000000004</c:v>
                </c:pt>
              </c:numCache>
            </c:numRef>
          </c:xVal>
          <c:yVal>
            <c:numRef>
              <c:f>Annual!$W$4:$W$49</c:f>
              <c:numCache>
                <c:formatCode>General</c:formatCode>
                <c:ptCount val="46"/>
                <c:pt idx="0">
                  <c:v>82.741</c:v>
                </c:pt>
                <c:pt idx="1">
                  <c:v>83.244</c:v>
                </c:pt>
                <c:pt idx="2">
                  <c:v>104.852</c:v>
                </c:pt>
                <c:pt idx="3">
                  <c:v>85.656000000000006</c:v>
                </c:pt>
                <c:pt idx="4">
                  <c:v>81.421999999999997</c:v>
                </c:pt>
                <c:pt idx="5">
                  <c:v>76.832999999999998</c:v>
                </c:pt>
                <c:pt idx="6">
                  <c:v>24.114000000000001</c:v>
                </c:pt>
                <c:pt idx="7">
                  <c:v>81.984999999999999</c:v>
                </c:pt>
                <c:pt idx="8">
                  <c:v>52.38</c:v>
                </c:pt>
                <c:pt idx="9">
                  <c:v>20.684999999999999</c:v>
                </c:pt>
                <c:pt idx="10">
                  <c:v>118.997</c:v>
                </c:pt>
                <c:pt idx="11">
                  <c:v>63.844999999999999</c:v>
                </c:pt>
                <c:pt idx="12">
                  <c:v>0</c:v>
                </c:pt>
                <c:pt idx="13">
                  <c:v>75.27</c:v>
                </c:pt>
                <c:pt idx="14">
                  <c:v>56.146999999999998</c:v>
                </c:pt>
                <c:pt idx="15">
                  <c:v>58.055999999999997</c:v>
                </c:pt>
                <c:pt idx="16">
                  <c:v>78.686000000000007</c:v>
                </c:pt>
                <c:pt idx="17">
                  <c:v>63.832000000000001</c:v>
                </c:pt>
                <c:pt idx="18">
                  <c:v>65.460999999999999</c:v>
                </c:pt>
                <c:pt idx="19">
                  <c:v>77.343999999999994</c:v>
                </c:pt>
                <c:pt idx="20">
                  <c:v>66.756</c:v>
                </c:pt>
                <c:pt idx="21">
                  <c:v>68.838999999999999</c:v>
                </c:pt>
                <c:pt idx="22">
                  <c:v>23.661999999999999</c:v>
                </c:pt>
                <c:pt idx="23">
                  <c:v>75.212999999999994</c:v>
                </c:pt>
                <c:pt idx="24">
                  <c:v>81.786000000000001</c:v>
                </c:pt>
                <c:pt idx="25">
                  <c:v>36.773000000000003</c:v>
                </c:pt>
                <c:pt idx="26">
                  <c:v>84.51</c:v>
                </c:pt>
                <c:pt idx="27">
                  <c:v>48.212000000000003</c:v>
                </c:pt>
                <c:pt idx="28">
                  <c:v>70.617999999999995</c:v>
                </c:pt>
                <c:pt idx="29">
                  <c:v>25.097999999999999</c:v>
                </c:pt>
                <c:pt idx="30">
                  <c:v>100.88500000000001</c:v>
                </c:pt>
                <c:pt idx="31">
                  <c:v>56.423999999999999</c:v>
                </c:pt>
                <c:pt idx="32">
                  <c:v>91.703000000000003</c:v>
                </c:pt>
                <c:pt idx="33">
                  <c:v>63.837000000000003</c:v>
                </c:pt>
                <c:pt idx="34">
                  <c:v>82.266999999999996</c:v>
                </c:pt>
                <c:pt idx="35">
                  <c:v>70.930999999999997</c:v>
                </c:pt>
                <c:pt idx="36">
                  <c:v>66.668999999999997</c:v>
                </c:pt>
                <c:pt idx="37">
                  <c:v>76.814999999999998</c:v>
                </c:pt>
                <c:pt idx="38">
                  <c:v>71.679000000000002</c:v>
                </c:pt>
                <c:pt idx="39">
                  <c:v>46.151000000000003</c:v>
                </c:pt>
                <c:pt idx="40">
                  <c:v>23.405999999999999</c:v>
                </c:pt>
                <c:pt idx="41">
                  <c:v>81.665999999999997</c:v>
                </c:pt>
                <c:pt idx="42">
                  <c:v>84.238</c:v>
                </c:pt>
                <c:pt idx="43">
                  <c:v>66.022000000000006</c:v>
                </c:pt>
                <c:pt idx="44">
                  <c:v>36.753</c:v>
                </c:pt>
                <c:pt idx="45">
                  <c:v>75.179000000000002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BED-49EC-A374-2EBA765CADBB}"/>
            </c:ext>
          </c:extLst>
        </c:ser>
        <c:ser>
          <c:idx val="5"/>
          <c:order val="4"/>
          <c:tx>
            <c:strRef>
              <c:f>Annual!$X$3</c:f>
              <c:strCache>
                <c:ptCount val="1"/>
                <c:pt idx="0">
                  <c:v>E</c:v>
                </c:pt>
              </c:strCache>
            </c:strRef>
          </c:tx>
          <c:spPr>
            <a:ln w="19050">
              <a:noFill/>
            </a:ln>
          </c:spPr>
          <c:xVal>
            <c:numRef>
              <c:f>Annual!$X$4:$X$49</c:f>
              <c:numCache>
                <c:formatCode>General</c:formatCode>
                <c:ptCount val="46"/>
                <c:pt idx="0">
                  <c:v>108.026</c:v>
                </c:pt>
                <c:pt idx="1">
                  <c:v>108.44199999999999</c:v>
                </c:pt>
                <c:pt idx="2">
                  <c:v>133.92099999999999</c:v>
                </c:pt>
                <c:pt idx="3">
                  <c:v>97.810999999999993</c:v>
                </c:pt>
                <c:pt idx="4">
                  <c:v>118.896</c:v>
                </c:pt>
                <c:pt idx="5">
                  <c:v>84.778000000000006</c:v>
                </c:pt>
                <c:pt idx="6">
                  <c:v>36.433</c:v>
                </c:pt>
                <c:pt idx="7">
                  <c:v>109.089</c:v>
                </c:pt>
                <c:pt idx="8">
                  <c:v>80.200999999999993</c:v>
                </c:pt>
                <c:pt idx="9">
                  <c:v>37.299999999999997</c:v>
                </c:pt>
                <c:pt idx="10">
                  <c:v>157.15</c:v>
                </c:pt>
                <c:pt idx="11">
                  <c:v>81.638999999999996</c:v>
                </c:pt>
                <c:pt idx="12">
                  <c:v>0</c:v>
                </c:pt>
                <c:pt idx="13">
                  <c:v>84.177000000000007</c:v>
                </c:pt>
                <c:pt idx="14">
                  <c:v>53.19</c:v>
                </c:pt>
                <c:pt idx="15">
                  <c:v>71.751000000000005</c:v>
                </c:pt>
                <c:pt idx="16">
                  <c:v>88.399000000000001</c:v>
                </c:pt>
                <c:pt idx="17">
                  <c:v>84.974000000000004</c:v>
                </c:pt>
                <c:pt idx="18">
                  <c:v>80.724999999999994</c:v>
                </c:pt>
                <c:pt idx="19">
                  <c:v>94.593999999999994</c:v>
                </c:pt>
                <c:pt idx="20">
                  <c:v>77.353999999999999</c:v>
                </c:pt>
                <c:pt idx="21">
                  <c:v>88.32</c:v>
                </c:pt>
                <c:pt idx="22">
                  <c:v>30.725999999999999</c:v>
                </c:pt>
                <c:pt idx="23">
                  <c:v>81.433000000000007</c:v>
                </c:pt>
                <c:pt idx="24">
                  <c:v>99.530000000000015</c:v>
                </c:pt>
                <c:pt idx="25">
                  <c:v>54.134999999999998</c:v>
                </c:pt>
                <c:pt idx="26">
                  <c:v>121.765</c:v>
                </c:pt>
                <c:pt idx="27">
                  <c:v>51.70000000000001</c:v>
                </c:pt>
                <c:pt idx="28">
                  <c:v>87.626999999999995</c:v>
                </c:pt>
                <c:pt idx="29">
                  <c:v>30.090999999999998</c:v>
                </c:pt>
                <c:pt idx="30">
                  <c:v>129.76599999999999</c:v>
                </c:pt>
                <c:pt idx="31">
                  <c:v>63.850999999999999</c:v>
                </c:pt>
                <c:pt idx="32">
                  <c:v>107.73700000000001</c:v>
                </c:pt>
                <c:pt idx="33">
                  <c:v>88.900999999999996</c:v>
                </c:pt>
                <c:pt idx="34">
                  <c:v>106.74899999999998</c:v>
                </c:pt>
                <c:pt idx="35">
                  <c:v>81.162000000000006</c:v>
                </c:pt>
                <c:pt idx="36">
                  <c:v>79.096999999999994</c:v>
                </c:pt>
                <c:pt idx="37">
                  <c:v>84.152000000000001</c:v>
                </c:pt>
                <c:pt idx="38">
                  <c:v>96.866</c:v>
                </c:pt>
                <c:pt idx="39">
                  <c:v>46.681999999999995</c:v>
                </c:pt>
                <c:pt idx="40">
                  <c:v>34.984000000000002</c:v>
                </c:pt>
                <c:pt idx="41">
                  <c:v>80.549000000000007</c:v>
                </c:pt>
                <c:pt idx="42">
                  <c:v>120.675</c:v>
                </c:pt>
                <c:pt idx="43">
                  <c:v>71.763999999999996</c:v>
                </c:pt>
                <c:pt idx="44">
                  <c:v>46.125999999999998</c:v>
                </c:pt>
                <c:pt idx="45">
                  <c:v>97.552999999999997</c:v>
                </c:pt>
              </c:numCache>
            </c:numRef>
          </c:xVal>
          <c:yVal>
            <c:numRef>
              <c:f>Annual!$Y$4:$Y$49</c:f>
              <c:numCache>
                <c:formatCode>General</c:formatCode>
                <c:ptCount val="46"/>
                <c:pt idx="0">
                  <c:v>112.01</c:v>
                </c:pt>
                <c:pt idx="1">
                  <c:v>110.19799999999999</c:v>
                </c:pt>
                <c:pt idx="2">
                  <c:v>139.78</c:v>
                </c:pt>
                <c:pt idx="3">
                  <c:v>111.99299999999999</c:v>
                </c:pt>
                <c:pt idx="4">
                  <c:v>117.02800000000001</c:v>
                </c:pt>
                <c:pt idx="5">
                  <c:v>91.927000000000007</c:v>
                </c:pt>
                <c:pt idx="6">
                  <c:v>37.557000000000002</c:v>
                </c:pt>
                <c:pt idx="7">
                  <c:v>115.151</c:v>
                </c:pt>
                <c:pt idx="8">
                  <c:v>80.512</c:v>
                </c:pt>
                <c:pt idx="9">
                  <c:v>35.668999999999997</c:v>
                </c:pt>
                <c:pt idx="10">
                  <c:v>159.631</c:v>
                </c:pt>
                <c:pt idx="11">
                  <c:v>85.233000000000004</c:v>
                </c:pt>
                <c:pt idx="12">
                  <c:v>0</c:v>
                </c:pt>
                <c:pt idx="13">
                  <c:v>94.786000000000001</c:v>
                </c:pt>
                <c:pt idx="14">
                  <c:v>60.09</c:v>
                </c:pt>
                <c:pt idx="15">
                  <c:v>72.915000000000006</c:v>
                </c:pt>
                <c:pt idx="16">
                  <c:v>100.399</c:v>
                </c:pt>
                <c:pt idx="17">
                  <c:v>91.691999999999993</c:v>
                </c:pt>
                <c:pt idx="18">
                  <c:v>83.364000000000004</c:v>
                </c:pt>
                <c:pt idx="19">
                  <c:v>99.162000000000006</c:v>
                </c:pt>
                <c:pt idx="20">
                  <c:v>78.563000000000002</c:v>
                </c:pt>
                <c:pt idx="21">
                  <c:v>88.828000000000003</c:v>
                </c:pt>
                <c:pt idx="22">
                  <c:v>30.888000000000002</c:v>
                </c:pt>
                <c:pt idx="23">
                  <c:v>87.317999999999998</c:v>
                </c:pt>
                <c:pt idx="24">
                  <c:v>112.878</c:v>
                </c:pt>
                <c:pt idx="25">
                  <c:v>53.439</c:v>
                </c:pt>
                <c:pt idx="26">
                  <c:v>121.611</c:v>
                </c:pt>
                <c:pt idx="27">
                  <c:v>58.956000000000003</c:v>
                </c:pt>
                <c:pt idx="28">
                  <c:v>90.424000000000007</c:v>
                </c:pt>
                <c:pt idx="29">
                  <c:v>34.25</c:v>
                </c:pt>
                <c:pt idx="30">
                  <c:v>133.61799999999999</c:v>
                </c:pt>
                <c:pt idx="31">
                  <c:v>70.656000000000006</c:v>
                </c:pt>
                <c:pt idx="32">
                  <c:v>113.45399999999999</c:v>
                </c:pt>
                <c:pt idx="33">
                  <c:v>87.971000000000004</c:v>
                </c:pt>
                <c:pt idx="34">
                  <c:v>107.72499999999999</c:v>
                </c:pt>
                <c:pt idx="35">
                  <c:v>89.444000000000003</c:v>
                </c:pt>
                <c:pt idx="36">
                  <c:v>83.923000000000002</c:v>
                </c:pt>
                <c:pt idx="37">
                  <c:v>90.917000000000002</c:v>
                </c:pt>
                <c:pt idx="38">
                  <c:v>96.843999999999994</c:v>
                </c:pt>
                <c:pt idx="39">
                  <c:v>52.093000000000004</c:v>
                </c:pt>
                <c:pt idx="40">
                  <c:v>37.374000000000002</c:v>
                </c:pt>
                <c:pt idx="41">
                  <c:v>97.337999999999994</c:v>
                </c:pt>
                <c:pt idx="42">
                  <c:v>120.339</c:v>
                </c:pt>
                <c:pt idx="43">
                  <c:v>78.501999999999995</c:v>
                </c:pt>
                <c:pt idx="44">
                  <c:v>47.185000000000002</c:v>
                </c:pt>
                <c:pt idx="45">
                  <c:v>101.87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BED-49EC-A374-2EBA765CADBB}"/>
            </c:ext>
          </c:extLst>
        </c:ser>
        <c:ser>
          <c:idx val="0"/>
          <c:order val="5"/>
          <c:tx>
            <c:strRef>
              <c:f>Annual!$AA$3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Annual!$Z$4:$Z$49</c:f>
              <c:numCache>
                <c:formatCode>General</c:formatCode>
                <c:ptCount val="46"/>
                <c:pt idx="0">
                  <c:v>13.159000000000001</c:v>
                </c:pt>
                <c:pt idx="1">
                  <c:v>21.58</c:v>
                </c:pt>
                <c:pt idx="2">
                  <c:v>36.494999999999997</c:v>
                </c:pt>
                <c:pt idx="3">
                  <c:v>19.765000000000001</c:v>
                </c:pt>
                <c:pt idx="4">
                  <c:v>12.366999999999999</c:v>
                </c:pt>
                <c:pt idx="5">
                  <c:v>16.645</c:v>
                </c:pt>
                <c:pt idx="6">
                  <c:v>0</c:v>
                </c:pt>
                <c:pt idx="7">
                  <c:v>28.209</c:v>
                </c:pt>
                <c:pt idx="8">
                  <c:v>4.2880000000000003</c:v>
                </c:pt>
                <c:pt idx="9">
                  <c:v>1.167</c:v>
                </c:pt>
                <c:pt idx="10">
                  <c:v>25.925999999999998</c:v>
                </c:pt>
                <c:pt idx="11">
                  <c:v>9.6039999999999992</c:v>
                </c:pt>
                <c:pt idx="12">
                  <c:v>0</c:v>
                </c:pt>
                <c:pt idx="13">
                  <c:v>37.531999999999996</c:v>
                </c:pt>
                <c:pt idx="14">
                  <c:v>6.7969999999999997</c:v>
                </c:pt>
                <c:pt idx="15">
                  <c:v>7.2590000000000003</c:v>
                </c:pt>
                <c:pt idx="16">
                  <c:v>17.751000000000001</c:v>
                </c:pt>
                <c:pt idx="17">
                  <c:v>4.835</c:v>
                </c:pt>
                <c:pt idx="18">
                  <c:v>8.2070000000000007</c:v>
                </c:pt>
                <c:pt idx="19">
                  <c:v>37.335999999999999</c:v>
                </c:pt>
                <c:pt idx="20">
                  <c:v>8.9670000000000005</c:v>
                </c:pt>
                <c:pt idx="21">
                  <c:v>7.758</c:v>
                </c:pt>
                <c:pt idx="22">
                  <c:v>15.449</c:v>
                </c:pt>
                <c:pt idx="23">
                  <c:v>16.495000000000001</c:v>
                </c:pt>
                <c:pt idx="24">
                  <c:v>9.1449999999999996</c:v>
                </c:pt>
                <c:pt idx="25">
                  <c:v>10.359</c:v>
                </c:pt>
                <c:pt idx="26">
                  <c:v>15.93</c:v>
                </c:pt>
                <c:pt idx="27">
                  <c:v>8.9039999999999999</c:v>
                </c:pt>
                <c:pt idx="28">
                  <c:v>7.8039999999999994</c:v>
                </c:pt>
                <c:pt idx="29">
                  <c:v>1.3360000000000001</c:v>
                </c:pt>
                <c:pt idx="30">
                  <c:v>19.391999999999999</c:v>
                </c:pt>
                <c:pt idx="31">
                  <c:v>7.5579999999999998</c:v>
                </c:pt>
                <c:pt idx="32">
                  <c:v>18.201000000000001</c:v>
                </c:pt>
                <c:pt idx="33">
                  <c:v>12.138</c:v>
                </c:pt>
                <c:pt idx="34">
                  <c:v>43.902999999999999</c:v>
                </c:pt>
                <c:pt idx="35">
                  <c:v>4.3220000000000001</c:v>
                </c:pt>
                <c:pt idx="36">
                  <c:v>9.8390000000000004</c:v>
                </c:pt>
                <c:pt idx="37">
                  <c:v>18.559000000000001</c:v>
                </c:pt>
                <c:pt idx="38">
                  <c:v>15.563000000000001</c:v>
                </c:pt>
                <c:pt idx="39">
                  <c:v>4.6349999999999998</c:v>
                </c:pt>
                <c:pt idx="40">
                  <c:v>7.3910000000000009</c:v>
                </c:pt>
                <c:pt idx="41">
                  <c:v>18.056999999999999</c:v>
                </c:pt>
                <c:pt idx="42">
                  <c:v>7.4850000000000003</c:v>
                </c:pt>
                <c:pt idx="43">
                  <c:v>7.2590000000000003</c:v>
                </c:pt>
                <c:pt idx="44">
                  <c:v>8.282</c:v>
                </c:pt>
                <c:pt idx="45">
                  <c:v>30.175999999999998</c:v>
                </c:pt>
              </c:numCache>
            </c:numRef>
          </c:xVal>
          <c:yVal>
            <c:numRef>
              <c:f>Annual!$AA$4:$AA$49</c:f>
              <c:numCache>
                <c:formatCode>General</c:formatCode>
                <c:ptCount val="46"/>
                <c:pt idx="0">
                  <c:v>33.816000000000003</c:v>
                </c:pt>
                <c:pt idx="1">
                  <c:v>48.389000000000003</c:v>
                </c:pt>
                <c:pt idx="2">
                  <c:v>40.912999999999997</c:v>
                </c:pt>
                <c:pt idx="3">
                  <c:v>43.064999999999998</c:v>
                </c:pt>
                <c:pt idx="4">
                  <c:v>39.762</c:v>
                </c:pt>
                <c:pt idx="5">
                  <c:v>41.045000000000002</c:v>
                </c:pt>
                <c:pt idx="6">
                  <c:v>0</c:v>
                </c:pt>
                <c:pt idx="7">
                  <c:v>0</c:v>
                </c:pt>
                <c:pt idx="8">
                  <c:v>14.683</c:v>
                </c:pt>
                <c:pt idx="9">
                  <c:v>5.4249999999999998</c:v>
                </c:pt>
                <c:pt idx="10">
                  <c:v>85.259</c:v>
                </c:pt>
                <c:pt idx="11">
                  <c:v>29.167999999999999</c:v>
                </c:pt>
                <c:pt idx="12">
                  <c:v>0</c:v>
                </c:pt>
                <c:pt idx="13">
                  <c:v>60.993000000000002</c:v>
                </c:pt>
                <c:pt idx="14">
                  <c:v>27.474</c:v>
                </c:pt>
                <c:pt idx="15">
                  <c:v>26.646000000000001</c:v>
                </c:pt>
                <c:pt idx="16">
                  <c:v>35.658000000000001</c:v>
                </c:pt>
                <c:pt idx="17">
                  <c:v>12.792</c:v>
                </c:pt>
                <c:pt idx="18">
                  <c:v>34.194000000000003</c:v>
                </c:pt>
                <c:pt idx="19">
                  <c:v>43.241</c:v>
                </c:pt>
                <c:pt idx="20">
                  <c:v>21.870999999999999</c:v>
                </c:pt>
                <c:pt idx="21">
                  <c:v>20.466000000000001</c:v>
                </c:pt>
                <c:pt idx="22">
                  <c:v>17.510000000000002</c:v>
                </c:pt>
                <c:pt idx="23">
                  <c:v>39.749000000000002</c:v>
                </c:pt>
                <c:pt idx="24">
                  <c:v>31.609000000000002</c:v>
                </c:pt>
                <c:pt idx="25">
                  <c:v>13.396000000000001</c:v>
                </c:pt>
                <c:pt idx="26">
                  <c:v>43.798999999999999</c:v>
                </c:pt>
                <c:pt idx="27">
                  <c:v>22.78</c:v>
                </c:pt>
                <c:pt idx="28">
                  <c:v>25.248999999999999</c:v>
                </c:pt>
                <c:pt idx="29">
                  <c:v>3.1240000000000001</c:v>
                </c:pt>
                <c:pt idx="30">
                  <c:v>46.103000000000002</c:v>
                </c:pt>
                <c:pt idx="31">
                  <c:v>23.193999999999999</c:v>
                </c:pt>
                <c:pt idx="32">
                  <c:v>47.759</c:v>
                </c:pt>
                <c:pt idx="33">
                  <c:v>23.760999999999999</c:v>
                </c:pt>
                <c:pt idx="34">
                  <c:v>51.417000000000002</c:v>
                </c:pt>
                <c:pt idx="35">
                  <c:v>9.2560000000000002</c:v>
                </c:pt>
                <c:pt idx="36">
                  <c:v>30.071000000000002</c:v>
                </c:pt>
                <c:pt idx="37">
                  <c:v>34.963999999999999</c:v>
                </c:pt>
                <c:pt idx="38">
                  <c:v>28.113</c:v>
                </c:pt>
                <c:pt idx="39">
                  <c:v>8.5370000000000008</c:v>
                </c:pt>
                <c:pt idx="40">
                  <c:v>10.877000000000001</c:v>
                </c:pt>
                <c:pt idx="41">
                  <c:v>40.429000000000002</c:v>
                </c:pt>
                <c:pt idx="42">
                  <c:v>22.959</c:v>
                </c:pt>
                <c:pt idx="43">
                  <c:v>40.244999999999997</c:v>
                </c:pt>
                <c:pt idx="44">
                  <c:v>21.513000000000002</c:v>
                </c:pt>
                <c:pt idx="45">
                  <c:v>43.402000000000001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BED-49EC-A374-2EBA765CADBB}"/>
            </c:ext>
          </c:extLst>
        </c:ser>
        <c:ser>
          <c:idx val="6"/>
          <c:order val="6"/>
          <c:tx>
            <c:v>01:01</c:v>
          </c:tx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Annual!$AD$3:$AD$4</c:f>
              <c:numCache>
                <c:formatCode>General</c:formatCode>
                <c:ptCount val="2"/>
                <c:pt idx="0">
                  <c:v>0</c:v>
                </c:pt>
                <c:pt idx="1">
                  <c:v>164.83500000000001</c:v>
                </c:pt>
              </c:numCache>
            </c:numRef>
          </c:xVal>
          <c:yVal>
            <c:numRef>
              <c:f>Annual!$AD$3:$AD$4</c:f>
              <c:numCache>
                <c:formatCode>General</c:formatCode>
                <c:ptCount val="2"/>
                <c:pt idx="0">
                  <c:v>0</c:v>
                </c:pt>
                <c:pt idx="1">
                  <c:v>164.83500000000001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BED-49EC-A374-2EBA765CA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0114064"/>
        <c:axId val="640112752"/>
      </c:scatterChart>
      <c:valAx>
        <c:axId val="64011406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12752"/>
        <c:crosses val="autoZero"/>
        <c:crossBetween val="midCat"/>
      </c:valAx>
      <c:valAx>
        <c:axId val="640112752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114064"/>
        <c:crosses val="autoZero"/>
        <c:crossBetween val="midCat"/>
      </c:valAx>
    </c:plotArea>
    <c:legend>
      <c:legendPos val="t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Average!$K$1</c:f>
              <c:strCache>
                <c:ptCount val="1"/>
                <c:pt idx="0">
                  <c:v>PseudoPatches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accent1"/>
                </a:solidFill>
                <a:prstDash val="solid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0.19592114845280043"/>
                  <c:y val="-0.2980949177427343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Average!$N$2:$N$7</c:f>
                <c:numCache>
                  <c:formatCode>General</c:formatCode>
                  <c:ptCount val="6"/>
                  <c:pt idx="0">
                    <c:v>23.232920451498277</c:v>
                  </c:pt>
                  <c:pt idx="1">
                    <c:v>37.075726039301784</c:v>
                  </c:pt>
                  <c:pt idx="2">
                    <c:v>17.217906676292198</c:v>
                  </c:pt>
                  <c:pt idx="3">
                    <c:v>26.028134311179443</c:v>
                  </c:pt>
                  <c:pt idx="4">
                    <c:v>33.964557007373784</c:v>
                  </c:pt>
                  <c:pt idx="5">
                    <c:v>27.772067527939935</c:v>
                  </c:pt>
                </c:numCache>
              </c:numRef>
            </c:plus>
            <c:minus>
              <c:numRef>
                <c:f>Average!$N$2:$N$7</c:f>
                <c:numCache>
                  <c:formatCode>General</c:formatCode>
                  <c:ptCount val="6"/>
                  <c:pt idx="0">
                    <c:v>23.232920451498277</c:v>
                  </c:pt>
                  <c:pt idx="1">
                    <c:v>37.075726039301784</c:v>
                  </c:pt>
                  <c:pt idx="2">
                    <c:v>17.217906676292198</c:v>
                  </c:pt>
                  <c:pt idx="3">
                    <c:v>26.028134311179443</c:v>
                  </c:pt>
                  <c:pt idx="4">
                    <c:v>33.964557007373784</c:v>
                  </c:pt>
                  <c:pt idx="5">
                    <c:v>27.772067527939935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cust"/>
            <c:noEndCap val="0"/>
            <c:plus>
              <c:numRef>
                <c:f>Average!$M$2:$M$7</c:f>
                <c:numCache>
                  <c:formatCode>General</c:formatCode>
                  <c:ptCount val="6"/>
                  <c:pt idx="0">
                    <c:v>6.4822226956753335</c:v>
                  </c:pt>
                  <c:pt idx="1">
                    <c:v>26.570509575858267</c:v>
                  </c:pt>
                  <c:pt idx="2">
                    <c:v>6.2291567253665026</c:v>
                  </c:pt>
                  <c:pt idx="3">
                    <c:v>18.586174553452395</c:v>
                  </c:pt>
                  <c:pt idx="4">
                    <c:v>31.917807814927126</c:v>
                  </c:pt>
                  <c:pt idx="5">
                    <c:v>9.8522596580217101</c:v>
                  </c:pt>
                </c:numCache>
              </c:numRef>
            </c:plus>
            <c:minus>
              <c:numRef>
                <c:f>Average!$M$2:$M$7</c:f>
                <c:numCache>
                  <c:formatCode>General</c:formatCode>
                  <c:ptCount val="6"/>
                  <c:pt idx="0">
                    <c:v>6.4822226956753335</c:v>
                  </c:pt>
                  <c:pt idx="1">
                    <c:v>26.570509575858267</c:v>
                  </c:pt>
                  <c:pt idx="2">
                    <c:v>6.2291567253665026</c:v>
                  </c:pt>
                  <c:pt idx="3">
                    <c:v>18.586174553452395</c:v>
                  </c:pt>
                  <c:pt idx="4">
                    <c:v>31.917807814927126</c:v>
                  </c:pt>
                  <c:pt idx="5">
                    <c:v>9.8522596580217101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Average!$J$2:$J$7</c:f>
              <c:numCache>
                <c:formatCode>General</c:formatCode>
                <c:ptCount val="6"/>
                <c:pt idx="0">
                  <c:v>11.512347826086959</c:v>
                </c:pt>
                <c:pt idx="1">
                  <c:v>63.624652173913034</c:v>
                </c:pt>
                <c:pt idx="2">
                  <c:v>13.657043478260871</c:v>
                </c:pt>
                <c:pt idx="3">
                  <c:v>45.432956521739136</c:v>
                </c:pt>
                <c:pt idx="4">
                  <c:v>84.086978260869586</c:v>
                </c:pt>
                <c:pt idx="5">
                  <c:v>12.986173913043478</c:v>
                </c:pt>
              </c:numCache>
            </c:numRef>
          </c:xVal>
          <c:yVal>
            <c:numRef>
              <c:f>Average!$K$2:$K$7</c:f>
              <c:numCache>
                <c:formatCode>General</c:formatCode>
                <c:ptCount val="6"/>
                <c:pt idx="0">
                  <c:v>63.334437499999986</c:v>
                </c:pt>
                <c:pt idx="1">
                  <c:v>94.176852941176449</c:v>
                </c:pt>
                <c:pt idx="2">
                  <c:v>45.074593750000005</c:v>
                </c:pt>
                <c:pt idx="3">
                  <c:v>65.996518518518528</c:v>
                </c:pt>
                <c:pt idx="4">
                  <c:v>91.141083333333327</c:v>
                </c:pt>
                <c:pt idx="5">
                  <c:v>43.435035714285711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B7-4EDD-AD58-67D4E19BDE4B}"/>
            </c:ext>
          </c:extLst>
        </c:ser>
        <c:ser>
          <c:idx val="1"/>
          <c:order val="1"/>
          <c:tx>
            <c:strRef>
              <c:f>Average!$P$1</c:f>
              <c:strCache>
                <c:ptCount val="1"/>
                <c:pt idx="0">
                  <c:v>1:1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Average!$P$2:$P$3</c:f>
              <c:numCache>
                <c:formatCode>General</c:formatCode>
                <c:ptCount val="2"/>
                <c:pt idx="0">
                  <c:v>0</c:v>
                </c:pt>
                <c:pt idx="1">
                  <c:v>94.176852941176449</c:v>
                </c:pt>
              </c:numCache>
            </c:numRef>
          </c:xVal>
          <c:yVal>
            <c:numRef>
              <c:f>Average!$P$2:$P$3</c:f>
              <c:numCache>
                <c:formatCode>General</c:formatCode>
                <c:ptCount val="2"/>
                <c:pt idx="0">
                  <c:v>0</c:v>
                </c:pt>
                <c:pt idx="1">
                  <c:v>94.176852941176449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10-4031-B3B4-D14DF6880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508064"/>
        <c:axId val="730505768"/>
      </c:scatterChart>
      <c:valAx>
        <c:axId val="73050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05768"/>
        <c:crosses val="autoZero"/>
        <c:crossBetween val="midCat"/>
      </c:valAx>
      <c:valAx>
        <c:axId val="730505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0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Average!$AA$1</c:f>
              <c:strCache>
                <c:ptCount val="1"/>
                <c:pt idx="0">
                  <c:v>Excess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Average!$Y$2:$Y$8</c:f>
              <c:numCache>
                <c:formatCode>General</c:formatCode>
                <c:ptCount val="7"/>
                <c:pt idx="0">
                  <c:v>1</c:v>
                </c:pt>
                <c:pt idx="1">
                  <c:v>5</c:v>
                </c:pt>
                <c:pt idx="2">
                  <c:v>10</c:v>
                </c:pt>
                <c:pt idx="3">
                  <c:v>50</c:v>
                </c:pt>
                <c:pt idx="4">
                  <c:v>100</c:v>
                </c:pt>
                <c:pt idx="5">
                  <c:v>200</c:v>
                </c:pt>
                <c:pt idx="6">
                  <c:v>500</c:v>
                </c:pt>
              </c:numCache>
            </c:numRef>
          </c:xVal>
          <c:yVal>
            <c:numRef>
              <c:f>Average!$AA$2:$AA$8</c:f>
              <c:numCache>
                <c:formatCode>General</c:formatCode>
                <c:ptCount val="7"/>
                <c:pt idx="0">
                  <c:v>0</c:v>
                </c:pt>
                <c:pt idx="1">
                  <c:v>2.9199999999999893E-2</c:v>
                </c:pt>
                <c:pt idx="3">
                  <c:v>0.23690000000000011</c:v>
                </c:pt>
                <c:pt idx="4">
                  <c:v>0.28170000000000006</c:v>
                </c:pt>
                <c:pt idx="6">
                  <c:v>0.35790000000000011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C6-44EE-98FE-13C6CD427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975896"/>
        <c:axId val="716976552"/>
      </c:scatterChart>
      <c:valAx>
        <c:axId val="716975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76552"/>
        <c:crosses val="autoZero"/>
        <c:crossBetween val="midCat"/>
      </c:valAx>
      <c:valAx>
        <c:axId val="71697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9758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552450</xdr:colOff>
      <xdr:row>6</xdr:row>
      <xdr:rowOff>80961</xdr:rowOff>
    </xdr:from>
    <xdr:to>
      <xdr:col>25</xdr:col>
      <xdr:colOff>571500</xdr:colOff>
      <xdr:row>25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827E94-6FC7-6B79-A1BB-A2354B2587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457200</xdr:colOff>
      <xdr:row>26</xdr:row>
      <xdr:rowOff>80961</xdr:rowOff>
    </xdr:from>
    <xdr:to>
      <xdr:col>25</xdr:col>
      <xdr:colOff>533400</xdr:colOff>
      <xdr:row>46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1C668-EF05-2BF4-7830-E8C167DC44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12</xdr:row>
      <xdr:rowOff>185736</xdr:rowOff>
    </xdr:from>
    <xdr:to>
      <xdr:col>19</xdr:col>
      <xdr:colOff>328612</xdr:colOff>
      <xdr:row>35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47D099-58E7-B77B-34C5-68A549A68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76200</xdr:colOff>
      <xdr:row>11</xdr:row>
      <xdr:rowOff>138112</xdr:rowOff>
    </xdr:from>
    <xdr:to>
      <xdr:col>30</xdr:col>
      <xdr:colOff>381000</xdr:colOff>
      <xdr:row>26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8FE18-26C7-3B96-F0D1-26B9C56B12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now, Val" refreshedDate="44974.433703587965" createdVersion="8" refreshedVersion="8" minRefreshableVersion="3" recordCount="4989" xr:uid="{E5E8FB5D-2162-48A1-A5C9-3310CF8F864D}">
  <cacheSource type="worksheet">
    <worksheetSource ref="A1:AF4990" sheet="PatchyMcPatchFace.ReportingWith"/>
  </cacheSource>
  <cacheFields count="32">
    <cacheField name="SysNumYear" numFmtId="0">
      <sharedItems/>
    </cacheField>
    <cacheField name="Dummy" numFmtId="0">
      <sharedItems containsNonDate="0" containsString="0" containsBlank="1"/>
    </cacheField>
    <cacheField name="SimulationName" numFmtId="0">
      <sharedItems/>
    </cacheField>
    <cacheField name="SimulationID" numFmtId="0">
      <sharedItems containsSemiMixedTypes="0" containsString="0" containsNumber="1" containsInteger="1" minValue="1" maxValue="72"/>
    </cacheField>
    <cacheField name="CheckpointID" numFmtId="0">
      <sharedItems containsSemiMixedTypes="0" containsString="0" containsNumber="1" containsInteger="1" minValue="1" maxValue="1"/>
    </cacheField>
    <cacheField name="CheckpointName" numFmtId="0">
      <sharedItems/>
    </cacheField>
    <cacheField name="Composition" numFmtId="0">
      <sharedItems containsSemiMixedTypes="0" containsString="0" containsNumber="1" minValue="0" maxValue="0.56100000000000005"/>
    </cacheField>
    <cacheField name="      Date" numFmtId="14">
      <sharedItems containsSemiMixedTypes="0" containsNonDate="0" containsDate="1" containsString="0" minDate="1975-12-31T00:00:00" maxDate="2022-01-01T00:00:00"/>
    </cacheField>
    <cacheField name="  Denit" numFmtId="0">
      <sharedItems containsSemiMixedTypes="0" containsString="0" containsNumber="1" minValue="0.111" maxValue="421.21300000000002"/>
    </cacheField>
    <cacheField name="DenitN2O" numFmtId="0">
      <sharedItems containsSemiMixedTypes="0" containsString="0" containsNumber="1" minValue="0.214" maxValue="79.135999999999996"/>
    </cacheField>
    <cacheField name="Experiment" numFmtId="0">
      <sharedItems/>
    </cacheField>
    <cacheField name=" FixedN" numFmtId="0">
      <sharedItems containsSemiMixedTypes="0" containsString="0" containsNumber="1" minValue="0" maxValue="765.45100000000002"/>
    </cacheField>
    <cacheField name="HarvestedN" numFmtId="0">
      <sharedItems containsSemiMixedTypes="0" containsString="0" containsNumber="1" minValue="27.363" maxValue="1817.213"/>
    </cacheField>
    <cacheField name="HarvestedWt" numFmtId="0">
      <sharedItems containsSemiMixedTypes="0" containsString="0" containsNumber="1" minValue="1183.2449999999999" maxValue="69314.547999999995"/>
    </cacheField>
    <cacheField name=" HerbageN" numFmtId="0">
      <sharedItems containsSemiMixedTypes="0" containsString="0" containsNumber="1" minValue="7759.3339999999998" maxValue="75365.354000000007"/>
    </cacheField>
    <cacheField name="  HerbageWt" numFmtId="0">
      <sharedItems containsSemiMixedTypes="0" containsString="0" containsNumber="1" minValue="296391.72200000001" maxValue="2609484.2459999998"/>
    </cacheField>
    <cacheField name=" LeachN" numFmtId="0">
      <sharedItems containsSemiMixedTypes="0" containsString="0" containsNumber="1" minValue="0" maxValue="404.38900000000001"/>
    </cacheField>
    <cacheField name="      MinN" numFmtId="0">
      <sharedItems containsSemiMixedTypes="0" containsString="0" containsNumber="1" minValue="6503.2809999999999" maxValue="410759.37"/>
    </cacheField>
    <cacheField name="     NH4N" numFmtId="0">
      <sharedItems containsSemiMixedTypes="0" containsString="0" containsNumber="1" minValue="1930.126" maxValue="161299.57699999999"/>
    </cacheField>
    <cacheField name="      NO3N" numFmtId="0">
      <sharedItems containsSemiMixedTypes="0" containsString="0" containsNumber="1" minValue="3648.4749999999999" maxValue="270866.712"/>
    </cacheField>
    <cacheField name="PatchNum" numFmtId="0">
      <sharedItems containsSemiMixedTypes="0" containsString="0" containsNumber="1" containsInteger="1" minValue="1" maxValue="500" count="7">
        <n v="5"/>
        <n v="1"/>
        <n v="50"/>
        <n v="100"/>
        <n v="200"/>
        <n v="500"/>
        <n v="10"/>
      </sharedItems>
    </cacheField>
    <cacheField name="PatchType" numFmtId="0">
      <sharedItems count="2">
        <b v="1"/>
        <b v="0"/>
      </sharedItems>
    </cacheField>
    <cacheField name="PseudoPatches" numFmtId="0">
      <sharedItems/>
    </cacheField>
    <cacheField name="SystemType" numFmtId="0">
      <sharedItems count="6">
        <s v="D"/>
        <s v="F"/>
        <s v="A"/>
        <s v="B"/>
        <s v="C"/>
        <s v="E"/>
      </sharedItems>
    </cacheField>
    <cacheField name="    TotalC" numFmtId="0">
      <sharedItems containsSemiMixedTypes="0" containsString="0" containsNumber="1" minValue="89090.448999999993" maxValue="238770.48"/>
    </cacheField>
    <cacheField name="   TotalN" numFmtId="0">
      <sharedItems containsSemiMixedTypes="0" containsString="0" containsNumber="1" minValue="7499.509" maxValue="22046.048999999999"/>
    </cacheField>
    <cacheField name=" UptakeN" numFmtId="0">
      <sharedItems containsSemiMixedTypes="0" containsString="0" containsNumber="1" minValue="40.264000000000003" maxValue="2009.7"/>
    </cacheField>
    <cacheField name="   UreaN" numFmtId="0">
      <sharedItems containsSemiMixedTypes="0" containsString="0" containsNumber="1" minValue="15.808999999999999" maxValue="2764.9029999999998"/>
    </cacheField>
    <cacheField name="UrineNReturned" numFmtId="0">
      <sharedItems containsSemiMixedTypes="0" containsString="0" containsNumber="1" minValue="408.87200000000001" maxValue="27581.397000000001"/>
    </cacheField>
    <cacheField name="Year" numFmtId="0">
      <sharedItems containsSemiMixedTypes="0" containsString="0" containsNumber="1" containsInteger="1" minValue="1975" maxValue="2021" count="47"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D3" numFmtId="0">
      <sharedItems/>
    </cacheField>
    <cacheField name="ZoneCount" numFmtId="0">
      <sharedItems containsSemiMixedTypes="0" containsString="0" containsNumber="1" containsInteger="1" minValue="1" maxValue="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89">
  <r>
    <s v="D_5_1975"/>
    <m/>
    <s v="  ExpRangeSystemTypeDPatchNum5PatchTypetrue"/>
    <n v="1"/>
    <n v="1"/>
    <s v="       Current"/>
    <n v="0.13700000000000001"/>
    <d v="1975-12-31T00:00:00"/>
    <n v="10.973000000000001"/>
    <n v="7.117"/>
    <s v="  ExpRange"/>
    <n v="83.953999999999994"/>
    <n v="1799.317"/>
    <n v="69009.627999999997"/>
    <n v="74761.737999999998"/>
    <n v="2605095.4330000002"/>
    <n v="215.67"/>
    <n v="81852.471000000005"/>
    <n v="23897.641"/>
    <n v="55609.103000000003"/>
    <x v="0"/>
    <x v="0"/>
    <b v="1"/>
    <x v="0"/>
    <n v="97620.654999999999"/>
    <n v="8275.2929999999997"/>
    <n v="1991.748"/>
    <n v="2345.7269999999999"/>
    <n v="27306.732"/>
    <x v="0"/>
    <s v="  ExpRangeSystemTypeDPatchNum5PatchTypetrue"/>
    <n v="5"/>
  </r>
  <r>
    <s v="D_5_1976"/>
    <m/>
    <s v="  ExpRangeSystemTypeDPatchNum5PatchTypetrue"/>
    <n v="1"/>
    <n v="1"/>
    <s v="       Current"/>
    <n v="0.11600000000000001"/>
    <d v="1976-12-31T00:00:00"/>
    <n v="2.8439999999999999"/>
    <n v="1.881"/>
    <s v="  ExpRange"/>
    <n v="14.93"/>
    <n v="453.78"/>
    <n v="17643.977999999999"/>
    <n v="18309.129000000001"/>
    <n v="647696.56200000003"/>
    <n v="60.319000000000003"/>
    <n v="23486.317999999999"/>
    <n v="6752.0339999999997"/>
    <n v="16103.477999999999"/>
    <x v="0"/>
    <x v="0"/>
    <b v="1"/>
    <x v="0"/>
    <n v="97497.883000000002"/>
    <n v="8286.1820000000007"/>
    <n v="494.91899999999998"/>
    <n v="630.80600000000004"/>
    <n v="6902.2309999999998"/>
    <x v="1"/>
    <s v="  ExpRangeSystemTypeDPatchNum5PatchTypetrue"/>
    <n v="5"/>
  </r>
  <r>
    <s v="D_5_1977"/>
    <m/>
    <s v="  ExpRangeSystemTypeDPatchNum5PatchTypetrue"/>
    <n v="1"/>
    <n v="1"/>
    <s v="       Current"/>
    <n v="0.121"/>
    <d v="1977-12-31T00:00:00"/>
    <n v="2.9540000000000002"/>
    <n v="1.91"/>
    <s v="  ExpRange"/>
    <n v="16.486000000000001"/>
    <n v="451.31400000000002"/>
    <n v="17746.968000000001"/>
    <n v="18595.519"/>
    <n v="644549.86"/>
    <n v="63.866999999999997"/>
    <n v="20995.371999999999"/>
    <n v="6162.23"/>
    <n v="14258.171"/>
    <x v="0"/>
    <x v="0"/>
    <b v="1"/>
    <x v="0"/>
    <n v="97296.828999999998"/>
    <n v="8251.4670000000006"/>
    <n v="500.66699999999997"/>
    <n v="574.97199999999998"/>
    <n v="6840.835"/>
    <x v="2"/>
    <s v="  ExpRangeSystemTypeDPatchNum5PatchTypetrue"/>
    <n v="5"/>
  </r>
  <r>
    <s v="D_5_1978"/>
    <m/>
    <s v="  ExpRangeSystemTypeDPatchNum5PatchTypetrue"/>
    <n v="1"/>
    <n v="1"/>
    <s v="       Current"/>
    <n v="0.14699999999999999"/>
    <d v="1978-12-31T00:00:00"/>
    <n v="4.125"/>
    <n v="2.0419999999999998"/>
    <s v="  ExpRange"/>
    <n v="21.515000000000001"/>
    <n v="447.113"/>
    <n v="17272.050999999999"/>
    <n v="18283.420999999998"/>
    <n v="649757.50300000003"/>
    <n v="78.986999999999995"/>
    <n v="16964.944"/>
    <n v="5403.1589999999997"/>
    <n v="10968.75"/>
    <x v="0"/>
    <x v="0"/>
    <b v="1"/>
    <x v="0"/>
    <n v="97084.838000000003"/>
    <n v="8219.1180000000004"/>
    <n v="490.334"/>
    <n v="593.03499999999997"/>
    <n v="6771.4129999999996"/>
    <x v="3"/>
    <s v="  ExpRangeSystemTypeDPatchNum5PatchTypetrue"/>
    <n v="5"/>
  </r>
  <r>
    <s v="D_5_1979"/>
    <m/>
    <s v="  ExpRangeSystemTypeDPatchNum5PatchTypetrue"/>
    <n v="1"/>
    <n v="1"/>
    <s v="       Current"/>
    <n v="0.13700000000000001"/>
    <d v="1979-12-31T00:00:00"/>
    <n v="2.9660000000000002"/>
    <n v="1.8979999999999999"/>
    <s v="  ExpRange"/>
    <n v="20.488"/>
    <n v="437.64"/>
    <n v="16905.264999999999"/>
    <n v="18400.522000000001"/>
    <n v="634221.745"/>
    <n v="53.834000000000003"/>
    <n v="20181.679"/>
    <n v="6277.5919999999996"/>
    <n v="13297.495999999999"/>
    <x v="0"/>
    <x v="0"/>
    <b v="1"/>
    <x v="0"/>
    <n v="96866.551000000007"/>
    <n v="8219.9349999999995"/>
    <n v="479.87200000000001"/>
    <n v="606.59100000000001"/>
    <n v="6659.7139999999999"/>
    <x v="4"/>
    <s v="  ExpRangeSystemTypeDPatchNum5PatchTypetrue"/>
    <n v="5"/>
  </r>
  <r>
    <s v="D_5_1980"/>
    <m/>
    <s v="  ExpRangeSystemTypeDPatchNum5PatchTypetrue"/>
    <n v="1"/>
    <n v="1"/>
    <s v="       Current"/>
    <n v="0.125"/>
    <d v="1980-12-31T00:00:00"/>
    <n v="3.1059999999999999"/>
    <n v="1.9339999999999999"/>
    <s v="  ExpRange"/>
    <n v="18.068999999999999"/>
    <n v="455.214"/>
    <n v="17845.43"/>
    <n v="18392.605"/>
    <n v="654960.74800000002"/>
    <n v="61.633000000000003"/>
    <n v="21927.394"/>
    <n v="6085.7340000000004"/>
    <n v="15257.995000000001"/>
    <x v="0"/>
    <x v="0"/>
    <b v="1"/>
    <x v="0"/>
    <n v="96678.395000000004"/>
    <n v="8200.9740000000002"/>
    <n v="506.38600000000002"/>
    <n v="583.66499999999996"/>
    <n v="6922.9930000000004"/>
    <x v="5"/>
    <s v="  ExpRangeSystemTypeDPatchNum5PatchTypetrue"/>
    <n v="5"/>
  </r>
  <r>
    <s v="D_5_1981"/>
    <m/>
    <s v="  ExpRangeSystemTypeDPatchNum5PatchTypetrue"/>
    <n v="1"/>
    <n v="1"/>
    <s v="       Current"/>
    <n v="0.14399999999999999"/>
    <d v="1981-12-31T00:00:00"/>
    <n v="2.1800000000000002"/>
    <n v="1.7370000000000001"/>
    <s v="  ExpRange"/>
    <n v="20.407"/>
    <n v="444.154"/>
    <n v="16790.932000000001"/>
    <n v="18546.455999999998"/>
    <n v="634082.78399999999"/>
    <n v="49.235999999999997"/>
    <n v="21219.433000000001"/>
    <n v="5868.6090000000004"/>
    <n v="14774.246999999999"/>
    <x v="0"/>
    <x v="0"/>
    <b v="1"/>
    <x v="0"/>
    <n v="96479.81"/>
    <n v="8182.5209999999997"/>
    <n v="488.28"/>
    <n v="576.577"/>
    <n v="6747.0010000000002"/>
    <x v="6"/>
    <s v="  ExpRangeSystemTypeDPatchNum5PatchTypetrue"/>
    <n v="5"/>
  </r>
  <r>
    <s v="D_5_1982"/>
    <m/>
    <s v="  ExpRangeSystemTypeDPatchNum5PatchTypetrue"/>
    <n v="1"/>
    <n v="1"/>
    <s v="       Current"/>
    <n v="0.14099999999999999"/>
    <d v="1982-12-31T00:00:00"/>
    <n v="1.603"/>
    <n v="1.6080000000000001"/>
    <s v="  ExpRange"/>
    <n v="21.292000000000002"/>
    <n v="464.05799999999999"/>
    <n v="17425.044000000002"/>
    <n v="18798.746999999999"/>
    <n v="648151.84600000002"/>
    <n v="17.87"/>
    <n v="22434.617999999999"/>
    <n v="6260.8230000000003"/>
    <n v="15614.386"/>
    <x v="0"/>
    <x v="0"/>
    <b v="1"/>
    <x v="0"/>
    <n v="96253.130999999994"/>
    <n v="8168.7579999999998"/>
    <n v="507.26900000000001"/>
    <n v="559.40899999999999"/>
    <n v="7032.9629999999997"/>
    <x v="7"/>
    <s v="  ExpRangeSystemTypeDPatchNum5PatchTypetrue"/>
    <n v="5"/>
  </r>
  <r>
    <s v="D_5_1983"/>
    <m/>
    <s v="  ExpRangeSystemTypeDPatchNum5PatchTypetrue"/>
    <n v="1"/>
    <n v="1"/>
    <s v="       Current"/>
    <n v="0.13"/>
    <d v="1983-12-31T00:00:00"/>
    <n v="2.4580000000000002"/>
    <n v="1.7689999999999999"/>
    <s v="  ExpRange"/>
    <n v="18.199000000000002"/>
    <n v="450.59399999999999"/>
    <n v="17546.866000000002"/>
    <n v="18423.878000000001"/>
    <n v="652377.57499999995"/>
    <n v="59.542000000000002"/>
    <n v="19362.162"/>
    <n v="5839.4409999999998"/>
    <n v="12906.575999999999"/>
    <x v="0"/>
    <x v="0"/>
    <b v="1"/>
    <x v="0"/>
    <n v="96108.967000000004"/>
    <n v="8144.01"/>
    <n v="499.46699999999998"/>
    <n v="616.14499999999998"/>
    <n v="6835.951"/>
    <x v="8"/>
    <s v="  ExpRangeSystemTypeDPatchNum5PatchTypetrue"/>
    <n v="5"/>
  </r>
  <r>
    <s v="D_5_1984"/>
    <m/>
    <s v="  ExpRangeSystemTypeDPatchNum5PatchTypetrue"/>
    <n v="1"/>
    <n v="1"/>
    <s v="       Current"/>
    <n v="0.121"/>
    <d v="1984-12-31T00:00:00"/>
    <n v="2.8969999999999998"/>
    <n v="1.952"/>
    <s v="  ExpRange"/>
    <n v="17.861000000000001"/>
    <n v="474.81099999999998"/>
    <n v="18988.829000000002"/>
    <n v="18763.335999999999"/>
    <n v="677486.97900000005"/>
    <n v="40.792999999999999"/>
    <n v="26236.204000000002"/>
    <n v="6891.4080000000004"/>
    <n v="18747.605"/>
    <x v="0"/>
    <x v="0"/>
    <b v="1"/>
    <x v="0"/>
    <n v="95940.072"/>
    <n v="8139.3370000000004"/>
    <n v="522.37199999999996"/>
    <n v="597.19100000000003"/>
    <n v="7225.85"/>
    <x v="9"/>
    <s v="  ExpRangeSystemTypeDPatchNum5PatchTypetrue"/>
    <n v="5"/>
  </r>
  <r>
    <s v="D_5_1985"/>
    <m/>
    <s v="  ExpRangeSystemTypeDPatchNum5PatchTypetrue"/>
    <n v="1"/>
    <n v="1"/>
    <s v="       Current"/>
    <n v="0.16600000000000001"/>
    <d v="1985-12-31T00:00:00"/>
    <n v="1.8140000000000001"/>
    <n v="1.6930000000000001"/>
    <s v="  ExpRange"/>
    <n v="26.920999999999999"/>
    <n v="462.39100000000002"/>
    <n v="17532.198"/>
    <n v="18685.863000000001"/>
    <n v="637245.58799999999"/>
    <n v="18.998000000000001"/>
    <n v="28380.314999999999"/>
    <n v="7580.4129999999996"/>
    <n v="20219.721000000001"/>
    <x v="0"/>
    <x v="0"/>
    <b v="1"/>
    <x v="0"/>
    <n v="95750.705000000002"/>
    <n v="8133.8530000000001"/>
    <n v="503.14699999999999"/>
    <n v="580.18100000000004"/>
    <n v="7015.6350000000002"/>
    <x v="10"/>
    <s v="  ExpRangeSystemTypeDPatchNum5PatchTypetrue"/>
    <n v="5"/>
  </r>
  <r>
    <s v="D_5_1986"/>
    <m/>
    <s v="  ExpRangeSystemTypeDPatchNum5PatchTypetrue"/>
    <n v="1"/>
    <n v="1"/>
    <s v="       Current"/>
    <n v="0.13600000000000001"/>
    <d v="1986-12-31T00:00:00"/>
    <n v="4.2249999999999996"/>
    <n v="2.1309999999999998"/>
    <s v="  ExpRange"/>
    <n v="19.158999999999999"/>
    <n v="417.78"/>
    <n v="17042.510999999999"/>
    <n v="17670.636999999999"/>
    <n v="644181.84400000004"/>
    <n v="96.599000000000004"/>
    <n v="23067.312000000002"/>
    <n v="6443.2879999999996"/>
    <n v="16042.508"/>
    <x v="0"/>
    <x v="0"/>
    <b v="1"/>
    <x v="0"/>
    <n v="95559.441999999995"/>
    <n v="8095.2749999999996"/>
    <n v="469.642"/>
    <n v="581.51700000000005"/>
    <n v="6344.2910000000002"/>
    <x v="11"/>
    <s v="  ExpRangeSystemTypeDPatchNum5PatchTypetrue"/>
    <n v="5"/>
  </r>
  <r>
    <s v="D_5_1987"/>
    <m/>
    <s v="  ExpRangeSystemTypeDPatchNum5PatchTypetrue"/>
    <n v="1"/>
    <n v="1"/>
    <s v="       Current"/>
    <n v="0.13400000000000001"/>
    <d v="1987-12-31T00:00:00"/>
    <n v="2.4329999999999998"/>
    <n v="1.861"/>
    <s v="  ExpRange"/>
    <n v="20.178000000000001"/>
    <n v="487.66300000000001"/>
    <n v="18293.024000000001"/>
    <n v="19282.133000000002"/>
    <n v="660171.15899999999"/>
    <n v="41.073"/>
    <n v="22885.326000000001"/>
    <n v="6419.6059999999998"/>
    <n v="15857.762000000001"/>
    <x v="0"/>
    <x v="0"/>
    <b v="1"/>
    <x v="0"/>
    <n v="95404.732000000004"/>
    <n v="8105.0429999999997"/>
    <n v="530.91700000000003"/>
    <n v="607.95799999999997"/>
    <n v="7393.7969999999996"/>
    <x v="12"/>
    <s v="  ExpRangeSystemTypeDPatchNum5PatchTypetrue"/>
    <n v="5"/>
  </r>
  <r>
    <s v="D_5_1988"/>
    <m/>
    <s v="  ExpRangeSystemTypeDPatchNum5PatchTypetrue"/>
    <n v="1"/>
    <n v="1"/>
    <s v="       Current"/>
    <n v="0.13400000000000001"/>
    <d v="1988-12-31T00:00:00"/>
    <n v="0.45600000000000002"/>
    <n v="1.339"/>
    <s v="  ExpRange"/>
    <n v="19.542000000000002"/>
    <n v="442.60899999999998"/>
    <n v="16892.126"/>
    <n v="18637.63"/>
    <n v="632442.25800000003"/>
    <n v="0"/>
    <n v="28002.686000000002"/>
    <n v="6121.6440000000002"/>
    <n v="21351.477999999999"/>
    <x v="0"/>
    <x v="0"/>
    <b v="1"/>
    <x v="0"/>
    <n v="95170.141000000003"/>
    <n v="8061.7979999999998"/>
    <n v="496.334"/>
    <n v="529.56299999999999"/>
    <n v="6750.384"/>
    <x v="13"/>
    <s v="  ExpRangeSystemTypeDPatchNum5PatchTypetrue"/>
    <n v="5"/>
  </r>
  <r>
    <s v="D_5_1989"/>
    <m/>
    <s v="  ExpRangeSystemTypeDPatchNum5PatchTypetrue"/>
    <n v="1"/>
    <n v="1"/>
    <s v="       Current"/>
    <n v="0.16200000000000001"/>
    <d v="1989-12-31T00:00:00"/>
    <n v="2.399"/>
    <n v="1.8120000000000001"/>
    <s v="  ExpRange"/>
    <n v="26.698"/>
    <n v="484.35399999999998"/>
    <n v="17766.342000000001"/>
    <n v="19368.663"/>
    <n v="660096.85100000002"/>
    <n v="50.018000000000001"/>
    <n v="19271.487000000001"/>
    <n v="5704.3829999999998"/>
    <n v="12939.383"/>
    <x v="0"/>
    <x v="0"/>
    <b v="1"/>
    <x v="0"/>
    <n v="95020.455000000002"/>
    <n v="8056.6390000000001"/>
    <n v="528.06799999999998"/>
    <n v="627.721"/>
    <n v="7345.8270000000002"/>
    <x v="14"/>
    <s v="  ExpRangeSystemTypeDPatchNum5PatchTypetrue"/>
    <n v="5"/>
  </r>
  <r>
    <s v="D_5_1990"/>
    <m/>
    <s v="  ExpRangeSystemTypeDPatchNum5PatchTypetrue"/>
    <n v="1"/>
    <n v="1"/>
    <s v="       Current"/>
    <n v="0.155"/>
    <d v="1990-12-31T00:00:00"/>
    <n v="1.7829999999999999"/>
    <n v="1.6839999999999999"/>
    <s v="  ExpRange"/>
    <n v="22.686"/>
    <n v="459.50900000000001"/>
    <n v="17164.303"/>
    <n v="19087.955000000002"/>
    <n v="644512.39399999997"/>
    <n v="29.756"/>
    <n v="24376.046999999999"/>
    <n v="6154.0649999999996"/>
    <n v="17676.844000000001"/>
    <x v="0"/>
    <x v="0"/>
    <b v="1"/>
    <x v="0"/>
    <n v="94805.861000000004"/>
    <n v="8048.5339999999997"/>
    <n v="506.35700000000003"/>
    <n v="545.13800000000003"/>
    <n v="6972.7520000000004"/>
    <x v="15"/>
    <s v="  ExpRangeSystemTypeDPatchNum5PatchTypetrue"/>
    <n v="5"/>
  </r>
  <r>
    <s v="D_5_1991"/>
    <m/>
    <s v="  ExpRangeSystemTypeDPatchNum5PatchTypetrue"/>
    <n v="1"/>
    <n v="1"/>
    <s v="       Current"/>
    <n v="0.127"/>
    <d v="1991-12-31T00:00:00"/>
    <n v="2.702"/>
    <n v="1.837"/>
    <s v="  ExpRange"/>
    <n v="17.603000000000002"/>
    <n v="473.59"/>
    <n v="18453.348999999998"/>
    <n v="18450.505000000001"/>
    <n v="661803.88199999998"/>
    <n v="41.712000000000003"/>
    <n v="22061.892"/>
    <n v="6402.0559999999996"/>
    <n v="15051.825000000001"/>
    <x v="0"/>
    <x v="0"/>
    <b v="1"/>
    <x v="0"/>
    <n v="94683.941000000006"/>
    <n v="8033.9070000000002"/>
    <n v="512.95799999999997"/>
    <n v="608.01099999999997"/>
    <n v="7175.6909999999998"/>
    <x v="16"/>
    <s v="  ExpRangeSystemTypeDPatchNum5PatchTypetrue"/>
    <n v="5"/>
  </r>
  <r>
    <s v="D_5_1992"/>
    <m/>
    <s v="  ExpRangeSystemTypeDPatchNum5PatchTypetrue"/>
    <n v="1"/>
    <n v="1"/>
    <s v="       Current"/>
    <n v="0.123"/>
    <d v="1992-12-31T00:00:00"/>
    <n v="2.4350000000000001"/>
    <n v="1.744"/>
    <s v="  ExpRange"/>
    <n v="16.93"/>
    <n v="443.74400000000003"/>
    <n v="17019.966"/>
    <n v="18507.778999999999"/>
    <n v="643721.81000000006"/>
    <n v="52.031999999999996"/>
    <n v="21287.4"/>
    <n v="6791.1149999999998"/>
    <n v="13889.413"/>
    <x v="0"/>
    <x v="0"/>
    <b v="1"/>
    <x v="0"/>
    <n v="94543.14"/>
    <n v="8027.4880000000003"/>
    <n v="487.596"/>
    <n v="606.87300000000005"/>
    <n v="6750.6409999999996"/>
    <x v="17"/>
    <s v="  ExpRangeSystemTypeDPatchNum5PatchTypetrue"/>
    <n v="5"/>
  </r>
  <r>
    <s v="D_5_1993"/>
    <m/>
    <s v="  ExpRangeSystemTypeDPatchNum5PatchTypetrue"/>
    <n v="1"/>
    <n v="1"/>
    <s v="       Current"/>
    <n v="0.112"/>
    <d v="1993-12-31T00:00:00"/>
    <n v="2.7170000000000001"/>
    <n v="1.8280000000000001"/>
    <s v="  ExpRange"/>
    <n v="14.933"/>
    <n v="453.774"/>
    <n v="17838.636999999999"/>
    <n v="18295.988000000001"/>
    <n v="651944.397"/>
    <n v="44.036999999999999"/>
    <n v="21670.204000000002"/>
    <n v="6642.8530000000001"/>
    <n v="14397.642"/>
    <x v="0"/>
    <x v="0"/>
    <b v="1"/>
    <x v="0"/>
    <n v="94407.975999999995"/>
    <n v="8012.3410000000003"/>
    <n v="499.73700000000002"/>
    <n v="629.70899999999995"/>
    <n v="6889.85"/>
    <x v="18"/>
    <s v="  ExpRangeSystemTypeDPatchNum5PatchTypetrue"/>
    <n v="5"/>
  </r>
  <r>
    <s v="D_5_1994"/>
    <m/>
    <s v="  ExpRangeSystemTypeDPatchNum5PatchTypetrue"/>
    <n v="1"/>
    <n v="1"/>
    <s v="       Current"/>
    <n v="0.122"/>
    <d v="1994-12-31T00:00:00"/>
    <n v="2.528"/>
    <n v="1.821"/>
    <s v="  ExpRange"/>
    <n v="18.102"/>
    <n v="440.89"/>
    <n v="17368.550999999999"/>
    <n v="18292.834999999999"/>
    <n v="639806.43299999996"/>
    <n v="49.533000000000001"/>
    <n v="23571.53"/>
    <n v="6423.5150000000003"/>
    <n v="16583.36"/>
    <x v="0"/>
    <x v="0"/>
    <b v="1"/>
    <x v="0"/>
    <n v="94204.251000000004"/>
    <n v="7981.7449999999999"/>
    <n v="491.16300000000001"/>
    <n v="564.65499999999997"/>
    <n v="6690.4750000000004"/>
    <x v="19"/>
    <s v="  ExpRangeSystemTypeDPatchNum5PatchTypetrue"/>
    <n v="5"/>
  </r>
  <r>
    <s v="D_5_1995"/>
    <m/>
    <s v="  ExpRangeSystemTypeDPatchNum5PatchTypetrue"/>
    <n v="1"/>
    <n v="1"/>
    <s v="       Current"/>
    <n v="0.14699999999999999"/>
    <d v="1995-12-31T00:00:00"/>
    <n v="2.0259999999999998"/>
    <n v="1.661"/>
    <s v="  ExpRange"/>
    <n v="25.399000000000001"/>
    <n v="462.37700000000001"/>
    <n v="17467.877"/>
    <n v="18933.343000000001"/>
    <n v="650288.03500000003"/>
    <n v="58.124000000000002"/>
    <n v="19562.858"/>
    <n v="5700.7759999999998"/>
    <n v="13259.744000000001"/>
    <x v="0"/>
    <x v="0"/>
    <b v="1"/>
    <x v="0"/>
    <n v="94055.347999999998"/>
    <n v="7969.89"/>
    <n v="506.68700000000001"/>
    <n v="602.33799999999997"/>
    <n v="6999.8980000000001"/>
    <x v="20"/>
    <s v="  ExpRangeSystemTypeDPatchNum5PatchTypetrue"/>
    <n v="5"/>
  </r>
  <r>
    <s v="D_5_1996"/>
    <m/>
    <s v="  ExpRangeSystemTypeDPatchNum5PatchTypetrue"/>
    <n v="1"/>
    <n v="1"/>
    <s v="       Current"/>
    <n v="0.13600000000000001"/>
    <d v="1996-12-31T00:00:00"/>
    <n v="2.081"/>
    <n v="1.698"/>
    <s v="  ExpRange"/>
    <n v="20.728999999999999"/>
    <n v="472.94099999999997"/>
    <n v="18129.415000000001"/>
    <n v="18579.059000000001"/>
    <n v="652993.84199999995"/>
    <n v="43.610999999999997"/>
    <n v="20878.559000000001"/>
    <n v="6081.6890000000003"/>
    <n v="14192.652"/>
    <x v="0"/>
    <x v="0"/>
    <b v="1"/>
    <x v="0"/>
    <n v="93885.180999999997"/>
    <n v="7958.9549999999999"/>
    <n v="514.67899999999997"/>
    <n v="604.21799999999996"/>
    <n v="7195.74"/>
    <x v="21"/>
    <s v="  ExpRangeSystemTypeDPatchNum5PatchTypetrue"/>
    <n v="5"/>
  </r>
  <r>
    <s v="D_5_1997"/>
    <m/>
    <s v="  ExpRangeSystemTypeDPatchNum5PatchTypetrue"/>
    <n v="1"/>
    <n v="1"/>
    <s v="       Current"/>
    <n v="0.129"/>
    <d v="1997-12-31T00:00:00"/>
    <n v="2.4969999999999999"/>
    <n v="1.865"/>
    <s v="  ExpRange"/>
    <n v="19.324000000000002"/>
    <n v="459.65300000000002"/>
    <n v="17916.253000000001"/>
    <n v="18634.079000000002"/>
    <n v="655605.53599999996"/>
    <n v="48.661999999999999"/>
    <n v="22567.844000000001"/>
    <n v="6074.1769999999997"/>
    <n v="15907.459000000001"/>
    <x v="0"/>
    <x v="0"/>
    <b v="1"/>
    <x v="0"/>
    <n v="93729.69"/>
    <n v="7943.277"/>
    <n v="504.84399999999999"/>
    <n v="586.20799999999997"/>
    <n v="6963.2839999999997"/>
    <x v="22"/>
    <s v="  ExpRangeSystemTypeDPatchNum5PatchTypetrue"/>
    <n v="5"/>
  </r>
  <r>
    <s v="D_5_1998"/>
    <m/>
    <s v="  ExpRangeSystemTypeDPatchNum5PatchTypetrue"/>
    <n v="1"/>
    <n v="1"/>
    <s v="       Current"/>
    <n v="0.20300000000000001"/>
    <d v="1998-12-31T00:00:00"/>
    <n v="1.2849999999999999"/>
    <n v="1.45"/>
    <s v="  ExpRange"/>
    <n v="26.641999999999999"/>
    <n v="384.24799999999999"/>
    <n v="14206.77"/>
    <n v="17882.125"/>
    <n v="599773.93000000005"/>
    <n v="20.260999999999999"/>
    <n v="23041.885999999999"/>
    <n v="6785.4669999999996"/>
    <n v="15737.235000000001"/>
    <x v="0"/>
    <x v="0"/>
    <b v="1"/>
    <x v="0"/>
    <n v="93503.256999999998"/>
    <n v="7929.2870000000003"/>
    <n v="429.89299999999997"/>
    <n v="519.18399999999997"/>
    <n v="5830.1540000000005"/>
    <x v="23"/>
    <s v="  ExpRangeSystemTypeDPatchNum5PatchTypetrue"/>
    <n v="5"/>
  </r>
  <r>
    <s v="D_5_1999"/>
    <m/>
    <s v="  ExpRangeSystemTypeDPatchNum5PatchTypetrue"/>
    <n v="1"/>
    <n v="1"/>
    <s v="       Current"/>
    <n v="0.14499999999999999"/>
    <d v="1999-12-31T00:00:00"/>
    <n v="2.419"/>
    <n v="1.8"/>
    <s v="  ExpRange"/>
    <n v="23.38"/>
    <n v="474.81799999999998"/>
    <n v="18021.124"/>
    <n v="18975.675999999999"/>
    <n v="657373.57700000005"/>
    <n v="49.787999999999997"/>
    <n v="21173.741999999998"/>
    <n v="5800.3"/>
    <n v="14801.074000000001"/>
    <x v="0"/>
    <x v="0"/>
    <b v="1"/>
    <x v="0"/>
    <n v="93367.875"/>
    <n v="7921.4830000000002"/>
    <n v="520.87699999999995"/>
    <n v="572.36800000000005"/>
    <n v="7192.7439999999997"/>
    <x v="24"/>
    <s v="  ExpRangeSystemTypeDPatchNum5PatchTypetrue"/>
    <n v="5"/>
  </r>
  <r>
    <s v="D_5_2000"/>
    <m/>
    <s v="  ExpRangeSystemTypeDPatchNum5PatchTypetrue"/>
    <n v="1"/>
    <n v="1"/>
    <s v="       Current"/>
    <n v="0.11899999999999999"/>
    <d v="2000-12-31T00:00:00"/>
    <n v="3.0449999999999999"/>
    <n v="1.9790000000000001"/>
    <s v="  ExpRange"/>
    <n v="16.436"/>
    <n v="466.70100000000002"/>
    <n v="18038.243999999999"/>
    <n v="18803.532999999999"/>
    <n v="657384.87800000003"/>
    <n v="52.228000000000002"/>
    <n v="21857.717000000001"/>
    <n v="6361.1310000000003"/>
    <n v="14901.023999999999"/>
    <x v="0"/>
    <x v="0"/>
    <b v="1"/>
    <x v="0"/>
    <n v="93225.839000000007"/>
    <n v="7910.4620000000004"/>
    <n v="512.601"/>
    <n v="595.56200000000001"/>
    <n v="7108.4229999999998"/>
    <x v="25"/>
    <s v="  ExpRangeSystemTypeDPatchNum5PatchTypetrue"/>
    <n v="5"/>
  </r>
  <r>
    <s v="D_5_2001"/>
    <m/>
    <s v="  ExpRangeSystemTypeDPatchNum5PatchTypetrue"/>
    <n v="1"/>
    <n v="1"/>
    <s v="       Current"/>
    <n v="0.16700000000000001"/>
    <d v="2001-12-31T00:00:00"/>
    <n v="1.794"/>
    <n v="1.6180000000000001"/>
    <s v="  ExpRange"/>
    <n v="21.177"/>
    <n v="403.65199999999999"/>
    <n v="16145.57"/>
    <n v="17887.22"/>
    <n v="624141.16899999999"/>
    <n v="31.137"/>
    <n v="26324.204000000002"/>
    <n v="6719.723"/>
    <n v="19090.642"/>
    <x v="0"/>
    <x v="0"/>
    <b v="1"/>
    <x v="0"/>
    <n v="93077.206000000006"/>
    <n v="7893.5119999999997"/>
    <n v="457.11"/>
    <n v="513.83799999999997"/>
    <n v="6106.1679999999997"/>
    <x v="26"/>
    <s v="  ExpRangeSystemTypeDPatchNum5PatchTypetrue"/>
    <n v="5"/>
  </r>
  <r>
    <s v="D_5_2002"/>
    <m/>
    <s v="  ExpRangeSystemTypeDPatchNum5PatchTypetrue"/>
    <n v="1"/>
    <n v="1"/>
    <s v="       Current"/>
    <n v="0.11899999999999999"/>
    <d v="2002-12-31T00:00:00"/>
    <n v="3.2309999999999999"/>
    <n v="1.9710000000000001"/>
    <s v="  ExpRange"/>
    <n v="16.026"/>
    <n v="449.95800000000003"/>
    <n v="18074.748"/>
    <n v="18041.266"/>
    <n v="647622.57999999996"/>
    <n v="65.051000000000002"/>
    <n v="20706.473000000002"/>
    <n v="5881.2879999999996"/>
    <n v="14243.679"/>
    <x v="0"/>
    <x v="0"/>
    <b v="1"/>
    <x v="0"/>
    <n v="92941.899000000005"/>
    <n v="7880.192"/>
    <n v="497.81599999999997"/>
    <n v="581.505"/>
    <n v="6821.9849999999997"/>
    <x v="27"/>
    <s v="  ExpRangeSystemTypeDPatchNum5PatchTypetrue"/>
    <n v="5"/>
  </r>
  <r>
    <s v="D_5_2003"/>
    <m/>
    <s v="  ExpRangeSystemTypeDPatchNum5PatchTypetrue"/>
    <n v="1"/>
    <n v="1"/>
    <s v="       Current"/>
    <n v="0.13"/>
    <d v="2003-12-31T00:00:00"/>
    <n v="1.599"/>
    <n v="1.573"/>
    <s v="  ExpRange"/>
    <n v="21.562000000000001"/>
    <n v="469.928"/>
    <n v="18142.413"/>
    <n v="18872.837"/>
    <n v="656018.02"/>
    <n v="27.600999999999999"/>
    <n v="20174.256000000001"/>
    <n v="5889.3869999999997"/>
    <n v="13705.411"/>
    <x v="0"/>
    <x v="0"/>
    <b v="1"/>
    <x v="0"/>
    <n v="92784.861999999994"/>
    <n v="7861.973"/>
    <n v="519.44500000000005"/>
    <n v="579.45799999999997"/>
    <n v="7118.1490000000003"/>
    <x v="28"/>
    <s v="  ExpRangeSystemTypeDPatchNum5PatchTypetrue"/>
    <n v="5"/>
  </r>
  <r>
    <s v="D_5_2004"/>
    <m/>
    <s v="  ExpRangeSystemTypeDPatchNum5PatchTypetrue"/>
    <n v="1"/>
    <n v="1"/>
    <s v="       Current"/>
    <n v="0.13800000000000001"/>
    <d v="2004-12-31T00:00:00"/>
    <n v="2.5030000000000001"/>
    <n v="1.792"/>
    <s v="  ExpRange"/>
    <n v="23.068999999999999"/>
    <n v="459.988"/>
    <n v="17317.432000000001"/>
    <n v="18715.008999999998"/>
    <n v="643148.41500000004"/>
    <n v="48.621000000000002"/>
    <n v="22992.669000000002"/>
    <n v="6197.8710000000001"/>
    <n v="16157.852999999999"/>
    <x v="0"/>
    <x v="0"/>
    <b v="1"/>
    <x v="0"/>
    <n v="92664.081999999995"/>
    <n v="7859.0050000000001"/>
    <n v="498.28500000000003"/>
    <n v="636.94399999999996"/>
    <n v="7003.08"/>
    <x v="29"/>
    <s v="  ExpRangeSystemTypeDPatchNum5PatchTypetrue"/>
    <n v="5"/>
  </r>
  <r>
    <s v="D_5_2005"/>
    <m/>
    <s v="  ExpRangeSystemTypeDPatchNum5PatchTypetrue"/>
    <n v="1"/>
    <n v="1"/>
    <s v="       Current"/>
    <n v="0.13"/>
    <d v="2005-12-31T00:00:00"/>
    <n v="1.54"/>
    <n v="1.6519999999999999"/>
    <s v="  ExpRange"/>
    <n v="19.863"/>
    <n v="482.80500000000001"/>
    <n v="18367.873"/>
    <n v="19026.386999999999"/>
    <n v="658669.35400000005"/>
    <n v="14.239000000000001"/>
    <n v="23940.346000000001"/>
    <n v="6406.5129999999999"/>
    <n v="16947.512999999999"/>
    <x v="0"/>
    <x v="0"/>
    <b v="1"/>
    <x v="0"/>
    <n v="92516.228000000003"/>
    <n v="7854.8140000000003"/>
    <n v="533.755"/>
    <n v="586.32100000000003"/>
    <n v="7323.7569999999996"/>
    <x v="30"/>
    <s v="  ExpRangeSystemTypeDPatchNum5PatchTypetrue"/>
    <n v="5"/>
  </r>
  <r>
    <s v="D_5_2006"/>
    <m/>
    <s v="  ExpRangeSystemTypeDPatchNum5PatchTypetrue"/>
    <n v="1"/>
    <n v="1"/>
    <s v="       Current"/>
    <n v="0.14599999999999999"/>
    <d v="2006-12-31T00:00:00"/>
    <n v="3.6120000000000001"/>
    <n v="2.0489999999999999"/>
    <s v="  ExpRange"/>
    <n v="20.928999999999998"/>
    <n v="454.584"/>
    <n v="17798.449000000001"/>
    <n v="18571.805"/>
    <n v="655448.06799999997"/>
    <n v="77.941000000000003"/>
    <n v="19250.28"/>
    <n v="6006.15"/>
    <n v="12689.563"/>
    <x v="0"/>
    <x v="0"/>
    <b v="1"/>
    <x v="0"/>
    <n v="92382.347999999998"/>
    <n v="7834.12"/>
    <n v="493.74900000000002"/>
    <n v="554.56600000000003"/>
    <n v="6880.76"/>
    <x v="31"/>
    <s v="  ExpRangeSystemTypeDPatchNum5PatchTypetrue"/>
    <n v="5"/>
  </r>
  <r>
    <s v="D_5_2007"/>
    <m/>
    <s v="  ExpRangeSystemTypeDPatchNum5PatchTypetrue"/>
    <n v="1"/>
    <n v="1"/>
    <s v="       Current"/>
    <n v="0.129"/>
    <d v="2007-12-31T00:00:00"/>
    <n v="2.0510000000000002"/>
    <n v="1.752"/>
    <s v="  ExpRange"/>
    <n v="18.68"/>
    <n v="460.90800000000002"/>
    <n v="18234.768"/>
    <n v="18210.557000000001"/>
    <n v="657648.57700000005"/>
    <n v="34.689"/>
    <n v="24136.527999999998"/>
    <n v="6621.6080000000002"/>
    <n v="16925.665000000001"/>
    <x v="0"/>
    <x v="0"/>
    <b v="1"/>
    <x v="0"/>
    <n v="92235.576000000001"/>
    <n v="7829.3770000000004"/>
    <n v="513.53"/>
    <n v="589.255"/>
    <n v="6986.9139999999998"/>
    <x v="32"/>
    <s v="  ExpRangeSystemTypeDPatchNum5PatchTypetrue"/>
    <n v="5"/>
  </r>
  <r>
    <s v="D_5_2008"/>
    <m/>
    <s v="  ExpRangeSystemTypeDPatchNum5PatchTypetrue"/>
    <n v="1"/>
    <n v="1"/>
    <s v="       Current"/>
    <n v="0.129"/>
    <d v="2008-12-31T00:00:00"/>
    <n v="2.649"/>
    <n v="1.7569999999999999"/>
    <s v="  ExpRange"/>
    <n v="19.184999999999999"/>
    <n v="446.69600000000003"/>
    <n v="17037.437000000002"/>
    <n v="18429.100999999999"/>
    <n v="639508.277"/>
    <n v="62.606999999999999"/>
    <n v="19587.921999999999"/>
    <n v="5731.3919999999998"/>
    <n v="13248.424999999999"/>
    <x v="0"/>
    <x v="0"/>
    <b v="1"/>
    <x v="0"/>
    <n v="92090.342000000004"/>
    <n v="7807.5219999999999"/>
    <n v="494.07400000000001"/>
    <n v="608.10400000000004"/>
    <n v="6803.9390000000003"/>
    <x v="33"/>
    <s v="  ExpRangeSystemTypeDPatchNum5PatchTypetrue"/>
    <n v="5"/>
  </r>
  <r>
    <s v="D_5_2009"/>
    <m/>
    <s v="  ExpRangeSystemTypeDPatchNum5PatchTypetrue"/>
    <n v="1"/>
    <n v="1"/>
    <s v="       Current"/>
    <n v="0.129"/>
    <d v="2009-12-31T00:00:00"/>
    <n v="2.4780000000000002"/>
    <n v="1.7629999999999999"/>
    <s v="  ExpRange"/>
    <n v="18.021999999999998"/>
    <n v="437.21699999999998"/>
    <n v="16916.429"/>
    <n v="18019.402999999998"/>
    <n v="630861.42200000002"/>
    <n v="51.646000000000001"/>
    <n v="19569.060000000001"/>
    <n v="5872.058"/>
    <n v="13112.334000000001"/>
    <x v="0"/>
    <x v="0"/>
    <b v="1"/>
    <x v="0"/>
    <n v="91936.001999999993"/>
    <n v="7802.3789999999999"/>
    <n v="479.77699999999999"/>
    <n v="584.66899999999998"/>
    <n v="6632.2830000000004"/>
    <x v="34"/>
    <s v="  ExpRangeSystemTypeDPatchNum5PatchTypetrue"/>
    <n v="5"/>
  </r>
  <r>
    <s v="D_5_2010"/>
    <m/>
    <s v="  ExpRangeSystemTypeDPatchNum5PatchTypetrue"/>
    <n v="1"/>
    <n v="1"/>
    <s v="       Current"/>
    <n v="0.153"/>
    <d v="2010-12-31T00:00:00"/>
    <n v="3.3940000000000001"/>
    <n v="1.845"/>
    <s v="  ExpRange"/>
    <n v="21.148"/>
    <n v="411.315"/>
    <n v="16613.332999999999"/>
    <n v="17613.358"/>
    <n v="630556.15700000001"/>
    <n v="71.072000000000003"/>
    <n v="18810.775000000001"/>
    <n v="5142.4279999999999"/>
    <n v="13133.953"/>
    <x v="0"/>
    <x v="0"/>
    <b v="1"/>
    <x v="0"/>
    <n v="91775.664000000004"/>
    <n v="7779.9759999999997"/>
    <n v="454.48500000000001"/>
    <n v="534.39499999999998"/>
    <n v="6232.8590000000004"/>
    <x v="35"/>
    <s v="  ExpRangeSystemTypeDPatchNum5PatchTypetrue"/>
    <n v="5"/>
  </r>
  <r>
    <s v="D_5_2011"/>
    <m/>
    <s v="  ExpRangeSystemTypeDPatchNum5PatchTypetrue"/>
    <n v="1"/>
    <n v="1"/>
    <s v="       Current"/>
    <n v="0.14599999999999999"/>
    <d v="2011-12-31T00:00:00"/>
    <n v="2.5110000000000001"/>
    <n v="1.8320000000000001"/>
    <s v="  ExpRange"/>
    <n v="21.923999999999999"/>
    <n v="486.47899999999998"/>
    <n v="18037.026999999998"/>
    <n v="19247.409"/>
    <n v="654254.94299999997"/>
    <n v="40.459000000000003"/>
    <n v="22384.356"/>
    <n v="6452.6559999999999"/>
    <n v="15274.143"/>
    <x v="0"/>
    <x v="0"/>
    <b v="1"/>
    <x v="0"/>
    <n v="91678.563999999998"/>
    <n v="7783.2929999999997"/>
    <n v="537.60199999999998"/>
    <n v="657.55700000000002"/>
    <n v="7385.3909999999996"/>
    <x v="36"/>
    <s v="  ExpRangeSystemTypeDPatchNum5PatchTypetrue"/>
    <n v="5"/>
  </r>
  <r>
    <s v="D_5_2012"/>
    <m/>
    <s v="  ExpRangeSystemTypeDPatchNum5PatchTypetrue"/>
    <n v="1"/>
    <n v="1"/>
    <s v="       Current"/>
    <n v="0.13500000000000001"/>
    <d v="2012-12-31T00:00:00"/>
    <n v="2.512"/>
    <n v="1.837"/>
    <s v="  ExpRange"/>
    <n v="18.838000000000001"/>
    <n v="450.649"/>
    <n v="18254.812000000002"/>
    <n v="17934.027999999998"/>
    <n v="656149.31799999997"/>
    <n v="48.570999999999998"/>
    <n v="28082.353999999999"/>
    <n v="7621.768"/>
    <n v="19854.066999999999"/>
    <x v="0"/>
    <x v="0"/>
    <b v="1"/>
    <x v="0"/>
    <n v="91568.107999999993"/>
    <n v="7774.5619999999999"/>
    <n v="499.47199999999998"/>
    <n v="606.51800000000003"/>
    <n v="6858.509"/>
    <x v="37"/>
    <s v="  ExpRangeSystemTypeDPatchNum5PatchTypetrue"/>
    <n v="5"/>
  </r>
  <r>
    <s v="D_5_2013"/>
    <m/>
    <s v="  ExpRangeSystemTypeDPatchNum5PatchTypetrue"/>
    <n v="1"/>
    <n v="1"/>
    <s v="       Current"/>
    <n v="0.153"/>
    <d v="2013-12-31T00:00:00"/>
    <n v="2.9689999999999999"/>
    <n v="1.89"/>
    <s v="  ExpRange"/>
    <n v="26.29"/>
    <n v="486.76299999999998"/>
    <n v="18668.187999999998"/>
    <n v="18823.695"/>
    <n v="664212.85900000005"/>
    <n v="54.026000000000003"/>
    <n v="17865.492999999999"/>
    <n v="5470.0010000000002"/>
    <n v="11826.21"/>
    <x v="0"/>
    <x v="0"/>
    <b v="1"/>
    <x v="0"/>
    <n v="91413.934999999998"/>
    <n v="7748.3410000000003"/>
    <n v="535.79700000000003"/>
    <n v="569.28300000000002"/>
    <n v="7380.5069999999996"/>
    <x v="38"/>
    <s v="  ExpRangeSystemTypeDPatchNum5PatchTypetrue"/>
    <n v="5"/>
  </r>
  <r>
    <s v="D_5_2014"/>
    <m/>
    <s v="  ExpRangeSystemTypeDPatchNum5PatchTypetrue"/>
    <n v="1"/>
    <n v="1"/>
    <s v="       Current"/>
    <n v="0.13800000000000001"/>
    <d v="2014-12-31T00:00:00"/>
    <n v="2.7959999999999998"/>
    <n v="1.841"/>
    <s v="  ExpRange"/>
    <n v="21.071000000000002"/>
    <n v="477.55"/>
    <n v="18072.594000000001"/>
    <n v="18850.131000000001"/>
    <n v="659583.81400000001"/>
    <n v="56.92"/>
    <n v="18423.423999999999"/>
    <n v="5796.15"/>
    <n v="12008.228999999999"/>
    <x v="0"/>
    <x v="0"/>
    <b v="1"/>
    <x v="0"/>
    <n v="91292.618000000002"/>
    <n v="7746.2780000000002"/>
    <n v="518.39400000000001"/>
    <n v="619.04499999999996"/>
    <n v="7235.0280000000002"/>
    <x v="39"/>
    <s v="  ExpRangeSystemTypeDPatchNum5PatchTypetrue"/>
    <n v="5"/>
  </r>
  <r>
    <s v="D_5_2015"/>
    <m/>
    <s v="  ExpRangeSystemTypeDPatchNum5PatchTypetrue"/>
    <n v="1"/>
    <n v="1"/>
    <s v="       Current"/>
    <n v="0.14899999999999999"/>
    <d v="2015-12-31T00:00:00"/>
    <n v="1.5529999999999999"/>
    <n v="1.607"/>
    <s v="  ExpRange"/>
    <n v="25.995999999999999"/>
    <n v="498.68299999999999"/>
    <n v="18262.427"/>
    <n v="19636.07"/>
    <n v="660329.46600000001"/>
    <n v="24.550999999999998"/>
    <n v="21583.29"/>
    <n v="5955.3829999999998"/>
    <n v="15005.665999999999"/>
    <x v="0"/>
    <x v="0"/>
    <b v="1"/>
    <x v="0"/>
    <n v="91130.308999999994"/>
    <n v="7729.5150000000003"/>
    <n v="536.84900000000005"/>
    <n v="622.24099999999999"/>
    <n v="7561.1970000000001"/>
    <x v="40"/>
    <s v="  ExpRangeSystemTypeDPatchNum5PatchTypetrue"/>
    <n v="5"/>
  </r>
  <r>
    <s v="D_5_2016"/>
    <m/>
    <s v="  ExpRangeSystemTypeDPatchNum5PatchTypetrue"/>
    <n v="1"/>
    <n v="1"/>
    <s v="       Current"/>
    <n v="0.17"/>
    <d v="2016-12-31T00:00:00"/>
    <n v="2.0449999999999999"/>
    <n v="1.7050000000000001"/>
    <s v="  ExpRange"/>
    <n v="23.943000000000001"/>
    <n v="431.52300000000002"/>
    <n v="16454.411"/>
    <n v="18518.627"/>
    <n v="642695.37300000002"/>
    <n v="18.068000000000001"/>
    <n v="27524.039000000001"/>
    <n v="7848.9160000000002"/>
    <n v="19129.931"/>
    <x v="0"/>
    <x v="0"/>
    <b v="1"/>
    <x v="0"/>
    <n v="90989.365999999995"/>
    <n v="7732.2309999999998"/>
    <n v="485.91399999999999"/>
    <n v="545.19200000000001"/>
    <n v="6581.3019999999997"/>
    <x v="41"/>
    <s v="  ExpRangeSystemTypeDPatchNum5PatchTypetrue"/>
    <n v="5"/>
  </r>
  <r>
    <s v="D_5_2017"/>
    <m/>
    <s v="  ExpRangeSystemTypeDPatchNum5PatchTypetrue"/>
    <n v="1"/>
    <n v="1"/>
    <s v="       Current"/>
    <n v="0.153"/>
    <d v="2017-12-31T00:00:00"/>
    <n v="2.351"/>
    <n v="1.7529999999999999"/>
    <s v="  ExpRange"/>
    <n v="27.277000000000001"/>
    <n v="501.49599999999998"/>
    <n v="18794.262999999999"/>
    <n v="19317.276999999998"/>
    <n v="654394.82400000002"/>
    <n v="45.603999999999999"/>
    <n v="18312.829000000002"/>
    <n v="5704.4690000000001"/>
    <n v="11994.985000000001"/>
    <x v="0"/>
    <x v="0"/>
    <b v="1"/>
    <x v="0"/>
    <n v="90847.551000000007"/>
    <n v="7691.6109999999999"/>
    <n v="547.91099999999994"/>
    <n v="613.375"/>
    <n v="7606.3509999999997"/>
    <x v="42"/>
    <s v="  ExpRangeSystemTypeDPatchNum5PatchTypetrue"/>
    <n v="5"/>
  </r>
  <r>
    <s v="D_5_2018"/>
    <m/>
    <s v="  ExpRangeSystemTypeDPatchNum5PatchTypetrue"/>
    <n v="1"/>
    <n v="1"/>
    <s v="       Current"/>
    <n v="0.14699999999999999"/>
    <d v="2018-12-31T00:00:00"/>
    <n v="3.8929999999999998"/>
    <n v="2.202"/>
    <s v="  ExpRange"/>
    <n v="22.158999999999999"/>
    <n v="493.41399999999999"/>
    <n v="18737.95"/>
    <n v="18529.638999999999"/>
    <n v="649497.78599999996"/>
    <n v="61.161999999999999"/>
    <n v="20009.316999999999"/>
    <n v="5697.6319999999996"/>
    <n v="13741.605"/>
    <x v="0"/>
    <x v="0"/>
    <b v="1"/>
    <x v="0"/>
    <n v="90712.225999999995"/>
    <n v="7701.777"/>
    <n v="519.64800000000002"/>
    <n v="570.08000000000004"/>
    <n v="7478.45"/>
    <x v="43"/>
    <s v="  ExpRangeSystemTypeDPatchNum5PatchTypetrue"/>
    <n v="5"/>
  </r>
  <r>
    <s v="D_5_2019"/>
    <m/>
    <s v="  ExpRangeSystemTypeDPatchNum5PatchTypetrue"/>
    <n v="1"/>
    <n v="1"/>
    <s v="       Current"/>
    <n v="0.14799999999999999"/>
    <d v="2019-12-31T00:00:00"/>
    <n v="2.41"/>
    <n v="1.8280000000000001"/>
    <s v="  ExpRange"/>
    <n v="22.945"/>
    <n v="474.97500000000002"/>
    <n v="17652.374"/>
    <n v="19161.611000000001"/>
    <n v="650195.21699999995"/>
    <n v="40.712000000000003"/>
    <n v="22639.977999999999"/>
    <n v="5848.3869999999997"/>
    <n v="16172.235000000001"/>
    <x v="0"/>
    <x v="0"/>
    <b v="1"/>
    <x v="0"/>
    <n v="90553.648000000001"/>
    <n v="7682.2550000000001"/>
    <n v="539.52"/>
    <n v="619.35599999999999"/>
    <n v="7207.4690000000001"/>
    <x v="44"/>
    <s v="  ExpRangeSystemTypeDPatchNum5PatchTypetrue"/>
    <n v="5"/>
  </r>
  <r>
    <s v="D_5_2020"/>
    <m/>
    <s v="  ExpRangeSystemTypeDPatchNum5PatchTypetrue"/>
    <n v="1"/>
    <n v="1"/>
    <s v="       Current"/>
    <n v="0.14299999999999999"/>
    <d v="2020-12-31T00:00:00"/>
    <n v="1.496"/>
    <n v="1.544"/>
    <s v="  ExpRange"/>
    <n v="21.344000000000001"/>
    <n v="463.435"/>
    <n v="17820.146000000001"/>
    <n v="18770.356"/>
    <n v="651704.26800000004"/>
    <n v="26.427"/>
    <n v="20246.298999999999"/>
    <n v="5659.317"/>
    <n v="13995.468000000001"/>
    <x v="0"/>
    <x v="0"/>
    <b v="1"/>
    <x v="0"/>
    <n v="90420.192999999999"/>
    <n v="7665.1890000000003"/>
    <n v="508.54300000000001"/>
    <n v="591.51400000000001"/>
    <n v="7052.1130000000003"/>
    <x v="45"/>
    <s v="  ExpRangeSystemTypeDPatchNum5PatchTypetrue"/>
    <n v="5"/>
  </r>
  <r>
    <s v="D_5_2021"/>
    <m/>
    <s v="  ExpRangeSystemTypeDPatchNum5PatchTypetrue"/>
    <n v="1"/>
    <n v="1"/>
    <s v="       Current"/>
    <n v="0.14099999999999999"/>
    <d v="2021-12-31T00:00:00"/>
    <n v="2.7370000000000001"/>
    <n v="1.726"/>
    <s v="  ExpRange"/>
    <n v="19.728999999999999"/>
    <n v="456.70800000000003"/>
    <n v="17613.591"/>
    <n v="18534.106"/>
    <n v="652157.95900000003"/>
    <n v="56.218000000000004"/>
    <n v="19829.419999999998"/>
    <n v="5700.6710000000003"/>
    <n v="13539.169"/>
    <x v="0"/>
    <x v="0"/>
    <b v="1"/>
    <x v="0"/>
    <n v="90313.216"/>
    <n v="7659.6229999999996"/>
    <n v="504.24799999999999"/>
    <n v="589.58000000000004"/>
    <n v="6928.0510000000004"/>
    <x v="46"/>
    <s v="  ExpRangeSystemTypeDPatchNum5PatchTypetrue"/>
    <n v="5"/>
  </r>
  <r>
    <s v="F_5_1975"/>
    <m/>
    <s v="  ExpRangeSystemTypeFPatchNum5PatchTypetrue"/>
    <n v="2"/>
    <n v="1"/>
    <s v="       Current"/>
    <n v="0.24099999999999999"/>
    <d v="1975-12-31T00:00:00"/>
    <n v="4.0270000000000001"/>
    <n v="2.1179999999999999"/>
    <s v="  ExpRange"/>
    <n v="155.53399999999999"/>
    <n v="540.73400000000004"/>
    <n v="21461.647000000001"/>
    <n v="47918.002999999997"/>
    <n v="1763191.044"/>
    <n v="79.953000000000003"/>
    <n v="47759.296999999999"/>
    <n v="16167.153"/>
    <n v="31210.024000000001"/>
    <x v="0"/>
    <x v="0"/>
    <b v="1"/>
    <x v="1"/>
    <n v="97277.398000000001"/>
    <n v="8195.2520000000004"/>
    <n v="576.26099999999997"/>
    <n v="382.12"/>
    <n v="8213.4789999999994"/>
    <x v="0"/>
    <s v="  ExpRangeSystemTypeFPatchNum5PatchTypetrue"/>
    <n v="5"/>
  </r>
  <r>
    <s v="F_5_1976"/>
    <m/>
    <s v="  ExpRangeSystemTypeFPatchNum5PatchTypetrue"/>
    <n v="2"/>
    <n v="1"/>
    <s v="       Current"/>
    <n v="0.26"/>
    <d v="1976-12-31T00:00:00"/>
    <n v="0.56200000000000006"/>
    <n v="0.41799999999999998"/>
    <s v="  ExpRange"/>
    <n v="54.668999999999997"/>
    <n v="116.093"/>
    <n v="4551.2830000000004"/>
    <n v="12582.132"/>
    <n v="449182.52500000002"/>
    <n v="13.257"/>
    <n v="8763.3559999999998"/>
    <n v="2888.2640000000001"/>
    <n v="5788.7169999999996"/>
    <x v="0"/>
    <x v="0"/>
    <b v="1"/>
    <x v="1"/>
    <n v="97145.942999999999"/>
    <n v="8177.0929999999998"/>
    <n v="151.80799999999999"/>
    <n v="86.376000000000005"/>
    <n v="1780.5170000000001"/>
    <x v="1"/>
    <s v="  ExpRangeSystemTypeFPatchNum5PatchTypetrue"/>
    <n v="5"/>
  </r>
  <r>
    <s v="F_5_1977"/>
    <m/>
    <s v="  ExpRangeSystemTypeFPatchNum5PatchTypetrue"/>
    <n v="2"/>
    <n v="1"/>
    <s v="       Current"/>
    <n v="0.26300000000000001"/>
    <d v="1977-12-31T00:00:00"/>
    <n v="1.004"/>
    <n v="0.54100000000000004"/>
    <s v="  ExpRange"/>
    <n v="46.911999999999999"/>
    <n v="149.80600000000001"/>
    <n v="5757.1049999999996"/>
    <n v="12658.055"/>
    <n v="437136.33899999998"/>
    <n v="21.448"/>
    <n v="10494.848"/>
    <n v="4363.6880000000001"/>
    <n v="6025.335"/>
    <x v="0"/>
    <x v="0"/>
    <b v="1"/>
    <x v="1"/>
    <n v="96931.62"/>
    <n v="8169.2839999999997"/>
    <n v="133.39699999999999"/>
    <n v="105.825"/>
    <n v="2231.2449999999999"/>
    <x v="2"/>
    <s v="  ExpRangeSystemTypeFPatchNum5PatchTypetrue"/>
    <n v="5"/>
  </r>
  <r>
    <s v="F_5_1978"/>
    <m/>
    <s v="  ExpRangeSystemTypeFPatchNum5PatchTypetrue"/>
    <n v="2"/>
    <n v="1"/>
    <s v="       Current"/>
    <n v="0.26600000000000001"/>
    <d v="1978-12-31T00:00:00"/>
    <n v="2.5489999999999999"/>
    <n v="0.77"/>
    <s v="  ExpRange"/>
    <n v="57.125999999999998"/>
    <n v="69.411000000000001"/>
    <n v="2962.6120000000001"/>
    <n v="10920.879000000001"/>
    <n v="404545.929"/>
    <n v="36.432000000000002"/>
    <n v="9126.6209999999992"/>
    <n v="2791.9459999999999"/>
    <n v="6284.5339999999997"/>
    <x v="0"/>
    <x v="0"/>
    <b v="1"/>
    <x v="1"/>
    <n v="96640.114000000001"/>
    <n v="8134.2240000000002"/>
    <n v="105.661"/>
    <n v="50.14"/>
    <n v="1067.3240000000001"/>
    <x v="3"/>
    <s v="  ExpRangeSystemTypeFPatchNum5PatchTypetrue"/>
    <n v="5"/>
  </r>
  <r>
    <s v="F_5_1979"/>
    <m/>
    <s v="  ExpRangeSystemTypeFPatchNum5PatchTypetrue"/>
    <n v="2"/>
    <n v="1"/>
    <s v="       Current"/>
    <n v="0.30299999999999999"/>
    <d v="1979-12-31T00:00:00"/>
    <n v="1.1499999999999999"/>
    <n v="0.56299999999999994"/>
    <s v="  ExpRange"/>
    <n v="59.118000000000002"/>
    <n v="174.17400000000001"/>
    <n v="6841.5839999999998"/>
    <n v="12539.397000000001"/>
    <n v="467229.92599999998"/>
    <n v="20.038"/>
    <n v="8563.4290000000001"/>
    <n v="3145.6559999999999"/>
    <n v="5297.3249999999998"/>
    <x v="0"/>
    <x v="0"/>
    <b v="1"/>
    <x v="1"/>
    <n v="96436.51"/>
    <n v="8133.4160000000002"/>
    <n v="151.297"/>
    <n v="120.44799999999999"/>
    <n v="2645.2260000000001"/>
    <x v="4"/>
    <s v="  ExpRangeSystemTypeFPatchNum5PatchTypetrue"/>
    <n v="5"/>
  </r>
  <r>
    <s v="F_5_1980"/>
    <m/>
    <s v="  ExpRangeSystemTypeFPatchNum5PatchTypetrue"/>
    <n v="2"/>
    <n v="1"/>
    <s v="       Current"/>
    <n v="0.26100000000000001"/>
    <d v="1980-12-31T00:00:00"/>
    <n v="1.0149999999999999"/>
    <n v="0.56200000000000006"/>
    <s v="  ExpRange"/>
    <n v="58.08"/>
    <n v="189.72200000000001"/>
    <n v="7372.8450000000003"/>
    <n v="13252.959000000001"/>
    <n v="494343.53499999997"/>
    <n v="12.843999999999999"/>
    <n v="9110.5259999999998"/>
    <n v="3460.7460000000001"/>
    <n v="5522.4930000000004"/>
    <x v="0"/>
    <x v="0"/>
    <b v="1"/>
    <x v="1"/>
    <n v="96257.536999999997"/>
    <n v="8115.277"/>
    <n v="201.43600000000001"/>
    <n v="127.286"/>
    <n v="2877.7979999999998"/>
    <x v="5"/>
    <s v="  ExpRangeSystemTypeFPatchNum5PatchTypetrue"/>
    <n v="5"/>
  </r>
  <r>
    <s v="F_5_1981"/>
    <m/>
    <s v="  ExpRangeSystemTypeFPatchNum5PatchTypetrue"/>
    <n v="2"/>
    <n v="1"/>
    <s v="       Current"/>
    <n v="0.20699999999999999"/>
    <d v="1981-12-31T00:00:00"/>
    <n v="0.77900000000000003"/>
    <n v="0.47899999999999998"/>
    <s v="  ExpRange"/>
    <n v="21.492000000000001"/>
    <n v="125.949"/>
    <n v="4753.5739999999996"/>
    <n v="11497.133"/>
    <n v="407570.35399999999"/>
    <n v="17.122"/>
    <n v="13357.184999999999"/>
    <n v="5835.7290000000003"/>
    <n v="7421.5780000000004"/>
    <x v="0"/>
    <x v="0"/>
    <b v="1"/>
    <x v="1"/>
    <n v="95925.010999999999"/>
    <n v="8090.2280000000001"/>
    <n v="139.149"/>
    <n v="99.878"/>
    <n v="1918.587"/>
    <x v="6"/>
    <s v="  ExpRangeSystemTypeFPatchNum5PatchTypetrue"/>
    <n v="5"/>
  </r>
  <r>
    <s v="F_5_1982"/>
    <m/>
    <s v="  ExpRangeSystemTypeFPatchNum5PatchTypetrue"/>
    <n v="2"/>
    <n v="1"/>
    <s v="       Current"/>
    <n v="0.17599999999999999"/>
    <d v="1982-12-31T00:00:00"/>
    <n v="0.20200000000000001"/>
    <n v="0.37"/>
    <s v="  ExpRange"/>
    <n v="30.655999999999999"/>
    <n v="124.91200000000001"/>
    <n v="4801.049"/>
    <n v="12273.029"/>
    <n v="446995.092"/>
    <n v="0"/>
    <n v="14045.867"/>
    <n v="6111.9049999999997"/>
    <n v="7837.8419999999996"/>
    <x v="0"/>
    <x v="0"/>
    <b v="1"/>
    <x v="1"/>
    <n v="95609.570999999996"/>
    <n v="8050.6409999999996"/>
    <n v="186.251"/>
    <n v="96.12"/>
    <n v="1920.2460000000001"/>
    <x v="7"/>
    <s v="  ExpRangeSystemTypeFPatchNum5PatchTypetrue"/>
    <n v="5"/>
  </r>
  <r>
    <s v="F_5_1983"/>
    <m/>
    <s v="  ExpRangeSystemTypeFPatchNum5PatchTypetrue"/>
    <n v="2"/>
    <n v="1"/>
    <s v="       Current"/>
    <n v="0.23499999999999999"/>
    <d v="1983-12-31T00:00:00"/>
    <n v="1.452"/>
    <n v="0.65900000000000003"/>
    <s v="  ExpRange"/>
    <n v="35.652000000000001"/>
    <n v="113.43"/>
    <n v="4675.1229999999996"/>
    <n v="11039.380999999999"/>
    <n v="410276.73499999999"/>
    <n v="28.852"/>
    <n v="11866.447"/>
    <n v="4363.5249999999996"/>
    <n v="7412.1059999999998"/>
    <x v="0"/>
    <x v="0"/>
    <b v="1"/>
    <x v="1"/>
    <n v="95404.267999999996"/>
    <n v="8025.6469999999999"/>
    <n v="114.76"/>
    <n v="90.816000000000003"/>
    <n v="1724.82"/>
    <x v="8"/>
    <s v="  ExpRangeSystemTypeFPatchNum5PatchTypetrue"/>
    <n v="5"/>
  </r>
  <r>
    <s v="F_5_1984"/>
    <m/>
    <s v="  ExpRangeSystemTypeFPatchNum5PatchTypetrue"/>
    <n v="2"/>
    <n v="1"/>
    <s v="       Current"/>
    <n v="0.28399999999999997"/>
    <d v="1984-12-31T00:00:00"/>
    <n v="0.73699999999999999"/>
    <n v="0.56100000000000005"/>
    <s v="  ExpRange"/>
    <n v="82.796999999999997"/>
    <n v="242.42099999999999"/>
    <n v="9293.6440000000002"/>
    <n v="14416.325999999999"/>
    <n v="523564.90100000001"/>
    <n v="4.3289999999999997"/>
    <n v="9153.2860000000001"/>
    <n v="2831.096"/>
    <n v="6173.8879999999999"/>
    <x v="0"/>
    <x v="0"/>
    <b v="1"/>
    <x v="1"/>
    <n v="95274.141000000003"/>
    <n v="8030.4110000000001"/>
    <n v="226.79599999999999"/>
    <n v="148.30199999999999"/>
    <n v="3690.1579999999999"/>
    <x v="9"/>
    <s v="  ExpRangeSystemTypeFPatchNum5PatchTypetrue"/>
    <n v="5"/>
  </r>
  <r>
    <s v="F_5_1985"/>
    <m/>
    <s v="  ExpRangeSystemTypeFPatchNum5PatchTypetrue"/>
    <n v="2"/>
    <n v="1"/>
    <s v="       Current"/>
    <n v="0.218"/>
    <d v="1985-12-31T00:00:00"/>
    <n v="0.26600000000000001"/>
    <n v="0.38500000000000001"/>
    <s v="  ExpRange"/>
    <n v="36.682000000000002"/>
    <n v="140.18"/>
    <n v="5408.9390000000003"/>
    <n v="12520.749"/>
    <n v="434519.38699999999"/>
    <n v="1.1659999999999999"/>
    <n v="13766.950999999999"/>
    <n v="4369.3509999999997"/>
    <n v="9300.2839999999997"/>
    <x v="0"/>
    <x v="0"/>
    <b v="1"/>
    <x v="1"/>
    <n v="95067.782999999996"/>
    <n v="8008.9769999999999"/>
    <n v="187.20500000000001"/>
    <n v="97.316000000000003"/>
    <n v="2153.9169999999999"/>
    <x v="10"/>
    <s v="  ExpRangeSystemTypeFPatchNum5PatchTypetrue"/>
    <n v="5"/>
  </r>
  <r>
    <s v="F_5_1986"/>
    <m/>
    <s v="  ExpRangeSystemTypeFPatchNum5PatchTypetrue"/>
    <n v="2"/>
    <n v="1"/>
    <s v="       Current"/>
    <n v="0.312"/>
    <d v="1986-12-31T00:00:00"/>
    <n v="1.6"/>
    <n v="0.71599999999999997"/>
    <s v="  ExpRange"/>
    <n v="74.945999999999998"/>
    <n v="215.88499999999999"/>
    <n v="8620.9689999999991"/>
    <n v="13476.332"/>
    <n v="494944.761"/>
    <n v="26.199000000000002"/>
    <n v="9730.1779999999999"/>
    <n v="3309.5360000000001"/>
    <n v="6276.6450000000004"/>
    <x v="0"/>
    <x v="0"/>
    <b v="1"/>
    <x v="1"/>
    <n v="94899.33"/>
    <n v="7999.5990000000002"/>
    <n v="185.012"/>
    <n v="143.99799999999999"/>
    <n v="3285.1460000000002"/>
    <x v="11"/>
    <s v="  ExpRangeSystemTypeFPatchNum5PatchTypetrue"/>
    <n v="5"/>
  </r>
  <r>
    <s v="F_5_1987"/>
    <m/>
    <s v="  ExpRangeSystemTypeFPatchNum5PatchTypetrue"/>
    <n v="2"/>
    <n v="1"/>
    <s v="       Current"/>
    <n v="0.25800000000000001"/>
    <d v="1987-12-31T00:00:00"/>
    <n v="0.94399999999999995"/>
    <n v="0.56999999999999995"/>
    <s v="  ExpRange"/>
    <n v="43.371000000000002"/>
    <n v="174.29400000000001"/>
    <n v="7019.1589999999997"/>
    <n v="12627.451999999999"/>
    <n v="477807.39"/>
    <n v="9.8119999999999994"/>
    <n v="9455.7369999999992"/>
    <n v="3487.4679999999998"/>
    <n v="5854.2650000000003"/>
    <x v="0"/>
    <x v="0"/>
    <b v="1"/>
    <x v="1"/>
    <n v="94719.35"/>
    <n v="7984.9690000000001"/>
    <n v="185.661"/>
    <n v="114.005"/>
    <n v="2657.9340000000002"/>
    <x v="12"/>
    <s v="  ExpRangeSystemTypeFPatchNum5PatchTypetrue"/>
    <n v="5"/>
  </r>
  <r>
    <s v="F_5_1988"/>
    <m/>
    <s v="  ExpRangeSystemTypeFPatchNum5PatchTypetrue"/>
    <n v="2"/>
    <n v="1"/>
    <s v="       Current"/>
    <n v="0.20499999999999999"/>
    <d v="1988-12-31T00:00:00"/>
    <n v="0.19900000000000001"/>
    <n v="0.23599999999999999"/>
    <s v="  ExpRange"/>
    <n v="7.6909999999999998"/>
    <n v="62.978999999999999"/>
    <n v="2146.8029999999999"/>
    <n v="8889.6929999999993"/>
    <n v="307184.75900000002"/>
    <n v="0"/>
    <n v="21907.512999999999"/>
    <n v="9642.14"/>
    <n v="12222.578"/>
    <x v="0"/>
    <x v="0"/>
    <b v="1"/>
    <x v="1"/>
    <n v="94290.150999999998"/>
    <n v="7978.7049999999999"/>
    <n v="81.015000000000001"/>
    <n v="42.795000000000002"/>
    <n v="954.62099999999998"/>
    <x v="13"/>
    <s v="  ExpRangeSystemTypeFPatchNum5PatchTypetrue"/>
    <n v="5"/>
  </r>
  <r>
    <s v="F_5_1989"/>
    <m/>
    <s v="  ExpRangeSystemTypeFPatchNum5PatchTypetrue"/>
    <n v="2"/>
    <n v="1"/>
    <s v="       Current"/>
    <n v="0.21199999999999999"/>
    <d v="1989-12-31T00:00:00"/>
    <n v="1.494"/>
    <n v="0.75600000000000001"/>
    <s v="  ExpRange"/>
    <n v="40.079000000000001"/>
    <n v="99.106999999999999"/>
    <n v="3914.3609999999999"/>
    <n v="11713.986999999999"/>
    <n v="411895.05300000001"/>
    <n v="37.591999999999999"/>
    <n v="16646.581999999999"/>
    <n v="4771.3869999999997"/>
    <n v="11797.526"/>
    <x v="0"/>
    <x v="0"/>
    <b v="1"/>
    <x v="1"/>
    <n v="94090.923999999999"/>
    <n v="7919.6329999999998"/>
    <n v="152.172"/>
    <n v="77.668999999999997"/>
    <n v="1529.645"/>
    <x v="14"/>
    <s v="  ExpRangeSystemTypeFPatchNum5PatchTypetrue"/>
    <n v="5"/>
  </r>
  <r>
    <s v="F_5_1990"/>
    <m/>
    <s v="  ExpRangeSystemTypeFPatchNum5PatchTypetrue"/>
    <n v="2"/>
    <n v="1"/>
    <s v="       Current"/>
    <n v="0.23599999999999999"/>
    <d v="1990-12-31T00:00:00"/>
    <n v="0.31"/>
    <n v="0.373"/>
    <s v="  ExpRange"/>
    <n v="32.545999999999999"/>
    <n v="135.17400000000001"/>
    <n v="5161.5140000000001"/>
    <n v="12029.035"/>
    <n v="431886.29300000001"/>
    <n v="6.9569999999999999"/>
    <n v="11491.996999999999"/>
    <n v="4301.6059999999998"/>
    <n v="7093.7120000000004"/>
    <x v="0"/>
    <x v="0"/>
    <b v="1"/>
    <x v="1"/>
    <n v="93888.904999999999"/>
    <n v="7901.6130000000003"/>
    <n v="159.68600000000001"/>
    <n v="96.68"/>
    <n v="2064.3510000000001"/>
    <x v="15"/>
    <s v="  ExpRangeSystemTypeFPatchNum5PatchTypetrue"/>
    <n v="5"/>
  </r>
  <r>
    <s v="F_5_1991"/>
    <m/>
    <s v="  ExpRangeSystemTypeFPatchNum5PatchTypetrue"/>
    <n v="2"/>
    <n v="1"/>
    <s v="       Current"/>
    <n v="0.28399999999999997"/>
    <d v="1991-12-31T00:00:00"/>
    <n v="0.48099999999999998"/>
    <n v="0.39200000000000002"/>
    <s v="  ExpRange"/>
    <n v="49.88"/>
    <n v="147.447"/>
    <n v="5830.8419999999996"/>
    <n v="12264.698"/>
    <n v="465981.28399999999"/>
    <n v="7.46"/>
    <n v="8081.1580000000004"/>
    <n v="2630.808"/>
    <n v="5346.5649999999996"/>
    <x v="0"/>
    <x v="0"/>
    <b v="1"/>
    <x v="1"/>
    <n v="93778.1"/>
    <n v="7892.6580000000004"/>
    <n v="155.58099999999999"/>
    <n v="103.78400000000001"/>
    <n v="2237.096"/>
    <x v="16"/>
    <s v="  ExpRangeSystemTypeFPatchNum5PatchTypetrue"/>
    <n v="5"/>
  </r>
  <r>
    <s v="F_5_1992"/>
    <m/>
    <s v="  ExpRangeSystemTypeFPatchNum5PatchTypetrue"/>
    <n v="2"/>
    <n v="1"/>
    <s v="       Current"/>
    <n v="0.22500000000000001"/>
    <d v="1992-12-31T00:00:00"/>
    <n v="0.76500000000000001"/>
    <n v="0.42199999999999999"/>
    <s v="  ExpRange"/>
    <n v="40.098999999999997"/>
    <n v="97.728999999999999"/>
    <n v="3991.7049999999999"/>
    <n v="11615.808999999999"/>
    <n v="418369.45699999999"/>
    <n v="17.829000000000001"/>
    <n v="10004.425999999999"/>
    <n v="3295.3159999999998"/>
    <n v="6629.5590000000002"/>
    <x v="0"/>
    <x v="0"/>
    <b v="1"/>
    <x v="1"/>
    <n v="93605.596000000005"/>
    <n v="7880.4139999999998"/>
    <n v="108.833"/>
    <n v="79.551000000000002"/>
    <n v="1486.971"/>
    <x v="17"/>
    <s v="  ExpRangeSystemTypeFPatchNum5PatchTypetrue"/>
    <n v="5"/>
  </r>
  <r>
    <s v="F_5_1993"/>
    <m/>
    <s v="  ExpRangeSystemTypeFPatchNum5PatchTypetrue"/>
    <n v="2"/>
    <n v="1"/>
    <s v="       Current"/>
    <n v="0.25700000000000001"/>
    <d v="1993-12-31T00:00:00"/>
    <n v="0.502"/>
    <n v="0.35699999999999998"/>
    <s v="  ExpRange"/>
    <n v="51.531999999999996"/>
    <n v="117.611"/>
    <n v="4839.9250000000002"/>
    <n v="11559.903"/>
    <n v="450859.18900000001"/>
    <n v="4.96"/>
    <n v="8166.9260000000004"/>
    <n v="2726.4079999999999"/>
    <n v="5353.393"/>
    <x v="0"/>
    <x v="0"/>
    <b v="1"/>
    <x v="1"/>
    <n v="93479.706999999995"/>
    <n v="7870.2290000000003"/>
    <n v="147.12700000000001"/>
    <n v="87.125"/>
    <n v="1804.643"/>
    <x v="18"/>
    <s v="  ExpRangeSystemTypeFPatchNum5PatchTypetrue"/>
    <n v="5"/>
  </r>
  <r>
    <s v="F_5_1994"/>
    <m/>
    <s v="  ExpRangeSystemTypeFPatchNum5PatchTypetrue"/>
    <n v="2"/>
    <n v="1"/>
    <s v="       Current"/>
    <n v="0.255"/>
    <d v="1994-12-31T00:00:00"/>
    <n v="0.72799999999999998"/>
    <n v="0.46800000000000003"/>
    <s v="  ExpRange"/>
    <n v="36.393999999999998"/>
    <n v="171.82499999999999"/>
    <n v="6468.1319999999996"/>
    <n v="12363.84"/>
    <n v="446259.04499999998"/>
    <n v="8.2210000000000001"/>
    <n v="10044.119000000001"/>
    <n v="3773.2660000000001"/>
    <n v="6162.0959999999995"/>
    <x v="0"/>
    <x v="0"/>
    <b v="1"/>
    <x v="1"/>
    <n v="93271.482000000004"/>
    <n v="7870.9350000000004"/>
    <n v="148.429"/>
    <n v="108.758"/>
    <n v="2579.511"/>
    <x v="19"/>
    <s v="  ExpRangeSystemTypeFPatchNum5PatchTypetrue"/>
    <n v="5"/>
  </r>
  <r>
    <s v="F_5_1995"/>
    <m/>
    <s v="  ExpRangeSystemTypeFPatchNum5PatchTypetrue"/>
    <n v="2"/>
    <n v="1"/>
    <s v="       Current"/>
    <n v="0.19600000000000001"/>
    <d v="1995-12-31T00:00:00"/>
    <n v="1.345"/>
    <n v="0.56299999999999994"/>
    <s v="  ExpRange"/>
    <n v="19.826000000000001"/>
    <n v="42.497999999999998"/>
    <n v="1913.45"/>
    <n v="9136.8310000000001"/>
    <n v="341475.93099999998"/>
    <n v="37.088000000000001"/>
    <n v="14196.227000000001"/>
    <n v="5911.3879999999999"/>
    <n v="8247.9"/>
    <x v="0"/>
    <x v="0"/>
    <b v="1"/>
    <x v="1"/>
    <n v="92965.229000000007"/>
    <n v="7830.5690000000004"/>
    <n v="62.52"/>
    <n v="36.939"/>
    <n v="646.57299999999998"/>
    <x v="20"/>
    <s v="  ExpRangeSystemTypeFPatchNum5PatchTypetrue"/>
    <n v="5"/>
  </r>
  <r>
    <s v="F_5_1996"/>
    <m/>
    <s v="  ExpRangeSystemTypeFPatchNum5PatchTypetrue"/>
    <n v="2"/>
    <n v="1"/>
    <s v="       Current"/>
    <n v="0.23699999999999999"/>
    <d v="1996-12-31T00:00:00"/>
    <n v="0.53400000000000003"/>
    <n v="0.371"/>
    <s v="  ExpRange"/>
    <n v="27.742000000000001"/>
    <n v="91.784000000000006"/>
    <n v="3718.567"/>
    <n v="10253.125"/>
    <n v="408649.63699999999"/>
    <n v="9.2089999999999996"/>
    <n v="9255.723"/>
    <n v="3981.4160000000002"/>
    <n v="5203.0370000000003"/>
    <x v="0"/>
    <x v="0"/>
    <b v="1"/>
    <x v="1"/>
    <n v="92765.111000000004"/>
    <n v="7814.0479999999998"/>
    <n v="113.879"/>
    <n v="71.27"/>
    <n v="1396.6110000000001"/>
    <x v="21"/>
    <s v="  ExpRangeSystemTypeFPatchNum5PatchTypetrue"/>
    <n v="5"/>
  </r>
  <r>
    <s v="F_5_1997"/>
    <m/>
    <s v="  ExpRangeSystemTypeFPatchNum5PatchTypetrue"/>
    <n v="2"/>
    <n v="1"/>
    <s v="       Current"/>
    <n v="0.27800000000000002"/>
    <d v="1997-12-31T00:00:00"/>
    <n v="0.52800000000000002"/>
    <n v="0.376"/>
    <s v="  ExpRange"/>
    <n v="47.622999999999998"/>
    <n v="119.059"/>
    <n v="4621.9889999999996"/>
    <n v="11488.385"/>
    <n v="435016.37599999999"/>
    <n v="7.8129999999999997"/>
    <n v="8381.8189999999995"/>
    <n v="3109.1559999999999"/>
    <n v="5192.8829999999998"/>
    <x v="0"/>
    <x v="0"/>
    <b v="1"/>
    <x v="1"/>
    <n v="92650.782999999996"/>
    <n v="7812.817"/>
    <n v="128.80000000000001"/>
    <n v="79.781000000000006"/>
    <n v="1783.8820000000001"/>
    <x v="22"/>
    <s v="  ExpRangeSystemTypeFPatchNum5PatchTypetrue"/>
    <n v="5"/>
  </r>
  <r>
    <s v="F_5_1998"/>
    <m/>
    <s v="  ExpRangeSystemTypeFPatchNum5PatchTypetrue"/>
    <n v="2"/>
    <n v="1"/>
    <s v="       Current"/>
    <n v="0.188"/>
    <d v="1998-12-31T00:00:00"/>
    <n v="1.0089999999999999"/>
    <n v="0.48399999999999999"/>
    <s v="  ExpRange"/>
    <n v="12.311999999999999"/>
    <n v="61.34"/>
    <n v="2523.6089999999999"/>
    <n v="8623.33"/>
    <n v="330422.60800000001"/>
    <n v="15.461"/>
    <n v="18047.803"/>
    <n v="6317.6970000000001"/>
    <n v="11683.12"/>
    <x v="0"/>
    <x v="0"/>
    <b v="1"/>
    <x v="1"/>
    <n v="92283.956999999995"/>
    <n v="7782.4030000000002"/>
    <n v="86.796000000000006"/>
    <n v="46.984999999999999"/>
    <n v="932.78700000000003"/>
    <x v="23"/>
    <s v="  ExpRangeSystemTypeFPatchNum5PatchTypetrue"/>
    <n v="5"/>
  </r>
  <r>
    <s v="F_5_1999"/>
    <m/>
    <s v="  ExpRangeSystemTypeFPatchNum5PatchTypetrue"/>
    <n v="2"/>
    <n v="1"/>
    <s v="       Current"/>
    <n v="0.248"/>
    <d v="1999-12-31T00:00:00"/>
    <n v="0.55500000000000005"/>
    <n v="0.45"/>
    <s v="  ExpRange"/>
    <n v="49.017000000000003"/>
    <n v="131.56100000000001"/>
    <n v="5201.107"/>
    <n v="11486.134"/>
    <n v="437502.16899999999"/>
    <n v="16.635999999999999"/>
    <n v="10714.802"/>
    <n v="3722.605"/>
    <n v="6903.3590000000004"/>
    <x v="0"/>
    <x v="0"/>
    <b v="1"/>
    <x v="1"/>
    <n v="92132.457999999999"/>
    <n v="7755.3680000000004"/>
    <n v="151.64099999999999"/>
    <n v="88.837999999999994"/>
    <n v="2011.914"/>
    <x v="24"/>
    <s v="  ExpRangeSystemTypeFPatchNum5PatchTypetrue"/>
    <n v="5"/>
  </r>
  <r>
    <s v="F_5_2000"/>
    <m/>
    <s v="  ExpRangeSystemTypeFPatchNum5PatchTypetrue"/>
    <n v="2"/>
    <n v="1"/>
    <s v="       Current"/>
    <n v="0.28399999999999997"/>
    <d v="2000-12-31T00:00:00"/>
    <n v="0.71"/>
    <n v="0.44400000000000001"/>
    <s v="  ExpRange"/>
    <n v="57.735999999999997"/>
    <n v="156.36099999999999"/>
    <n v="6274.2560000000003"/>
    <n v="12218.343999999999"/>
    <n v="469317.717"/>
    <n v="9.26"/>
    <n v="8053.38"/>
    <n v="2676.5729999999999"/>
    <n v="5273.4070000000002"/>
    <x v="0"/>
    <x v="0"/>
    <b v="1"/>
    <x v="1"/>
    <n v="92066.392999999996"/>
    <n v="7755.3720000000003"/>
    <n v="158.233"/>
    <n v="103.401"/>
    <n v="2367.87"/>
    <x v="25"/>
    <s v="  ExpRangeSystemTypeFPatchNum5PatchTypetrue"/>
    <n v="5"/>
  </r>
  <r>
    <s v="F_5_2001"/>
    <m/>
    <s v="  ExpRangeSystemTypeFPatchNum5PatchTypetrue"/>
    <n v="2"/>
    <n v="1"/>
    <s v="       Current"/>
    <n v="0.26300000000000001"/>
    <d v="2001-12-31T00:00:00"/>
    <n v="0.79400000000000004"/>
    <n v="0.45500000000000002"/>
    <s v="  ExpRange"/>
    <n v="34.421999999999997"/>
    <n v="78.695999999999998"/>
    <n v="3419.17"/>
    <n v="8915.5529999999999"/>
    <n v="338366.49900000001"/>
    <n v="10.35"/>
    <n v="16550.16"/>
    <n v="5688.2190000000001"/>
    <n v="10817.805"/>
    <x v="0"/>
    <x v="0"/>
    <b v="1"/>
    <x v="1"/>
    <n v="91833.726999999999"/>
    <n v="7742.7830000000004"/>
    <n v="101.32299999999999"/>
    <n v="44.136000000000003"/>
    <n v="1204.691"/>
    <x v="26"/>
    <s v="  ExpRangeSystemTypeFPatchNum5PatchTypetrue"/>
    <n v="5"/>
  </r>
  <r>
    <s v="F_5_2002"/>
    <m/>
    <s v="  ExpRangeSystemTypeFPatchNum5PatchTypetrue"/>
    <n v="2"/>
    <n v="1"/>
    <s v="       Current"/>
    <n v="0.28899999999999998"/>
    <d v="2002-12-31T00:00:00"/>
    <n v="1.024"/>
    <n v="0.57199999999999995"/>
    <s v="  ExpRange"/>
    <n v="72.721000000000004"/>
    <n v="185.42500000000001"/>
    <n v="7236.16"/>
    <n v="13027.834000000001"/>
    <n v="483355.522"/>
    <n v="16.356999999999999"/>
    <n v="8864.982"/>
    <n v="2993.9690000000001"/>
    <n v="5750.5559999999996"/>
    <x v="0"/>
    <x v="0"/>
    <b v="1"/>
    <x v="1"/>
    <n v="91779.820999999996"/>
    <n v="7733.8270000000002"/>
    <n v="184.59200000000001"/>
    <n v="120.45699999999999"/>
    <n v="2810.0430000000001"/>
    <x v="27"/>
    <s v="  ExpRangeSystemTypeFPatchNum5PatchTypetrue"/>
    <n v="5"/>
  </r>
  <r>
    <s v="F_5_2003"/>
    <m/>
    <s v="  ExpRangeSystemTypeFPatchNum5PatchTypetrue"/>
    <n v="2"/>
    <n v="1"/>
    <s v="       Current"/>
    <n v="0.214"/>
    <d v="2003-12-31T00:00:00"/>
    <n v="0.82399999999999995"/>
    <n v="0.44700000000000001"/>
    <s v="  ExpRange"/>
    <n v="18.143000000000001"/>
    <n v="105.92"/>
    <n v="4427.4589999999998"/>
    <n v="10548.546"/>
    <n v="409842.08600000001"/>
    <n v="9.1340000000000003"/>
    <n v="11035.885"/>
    <n v="4148.6400000000003"/>
    <n v="6807.55"/>
    <x v="0"/>
    <x v="0"/>
    <b v="1"/>
    <x v="1"/>
    <n v="91573.971999999994"/>
    <n v="7718.4030000000002"/>
    <n v="115.732"/>
    <n v="79.694999999999993"/>
    <n v="1608.366"/>
    <x v="28"/>
    <s v="  ExpRangeSystemTypeFPatchNum5PatchTypetrue"/>
    <n v="5"/>
  </r>
  <r>
    <s v="F_5_2004"/>
    <m/>
    <s v="  ExpRangeSystemTypeFPatchNum5PatchTypetrue"/>
    <n v="2"/>
    <n v="1"/>
    <s v="       Current"/>
    <n v="0.20599999999999999"/>
    <d v="2004-12-31T00:00:00"/>
    <n v="0.58199999999999996"/>
    <n v="0.38"/>
    <s v="  ExpRange"/>
    <n v="35.055"/>
    <n v="77.546999999999997"/>
    <n v="3202.0120000000002"/>
    <n v="10696.76"/>
    <n v="419879.17499999999"/>
    <n v="7.8849999999999998"/>
    <n v="9182.5730000000003"/>
    <n v="3163.5790000000002"/>
    <n v="5961.02"/>
    <x v="0"/>
    <x v="0"/>
    <b v="1"/>
    <x v="1"/>
    <n v="91466.375"/>
    <n v="7694.9920000000002"/>
    <n v="129.786"/>
    <n v="57.973999999999997"/>
    <n v="1194.3420000000001"/>
    <x v="29"/>
    <s v="  ExpRangeSystemTypeFPatchNum5PatchTypetrue"/>
    <n v="5"/>
  </r>
  <r>
    <s v="F_5_2005"/>
    <m/>
    <s v="  ExpRangeSystemTypeFPatchNum5PatchTypetrue"/>
    <n v="2"/>
    <n v="1"/>
    <s v="       Current"/>
    <n v="0.26200000000000001"/>
    <d v="2005-12-31T00:00:00"/>
    <n v="0.307"/>
    <n v="0.34599999999999997"/>
    <s v="  ExpRange"/>
    <n v="38.252000000000002"/>
    <n v="138.78200000000001"/>
    <n v="5466.2179999999998"/>
    <n v="11726.877"/>
    <n v="430324.37900000002"/>
    <n v="1.347"/>
    <n v="10427.107"/>
    <n v="4034.78"/>
    <n v="6296.0420000000004"/>
    <x v="0"/>
    <x v="0"/>
    <b v="1"/>
    <x v="1"/>
    <n v="91314.066999999995"/>
    <n v="7702.3760000000002"/>
    <n v="131.535"/>
    <n v="96.284999999999997"/>
    <n v="2081.5169999999998"/>
    <x v="30"/>
    <s v="  ExpRangeSystemTypeFPatchNum5PatchTypetrue"/>
    <n v="5"/>
  </r>
  <r>
    <s v="F_5_2006"/>
    <m/>
    <s v="  ExpRangeSystemTypeFPatchNum5PatchTypetrue"/>
    <n v="2"/>
    <n v="1"/>
    <s v="       Current"/>
    <n v="0.26600000000000001"/>
    <d v="2006-12-31T00:00:00"/>
    <n v="0.95499999999999996"/>
    <n v="0.44900000000000001"/>
    <s v="  ExpRange"/>
    <n v="55.326000000000001"/>
    <n v="81.878"/>
    <n v="3277.5680000000002"/>
    <n v="11192.866"/>
    <n v="418985.20199999999"/>
    <n v="19.523"/>
    <n v="9044.1579999999994"/>
    <n v="2585.1590000000001"/>
    <n v="6398.5820000000003"/>
    <x v="0"/>
    <x v="0"/>
    <b v="1"/>
    <x v="1"/>
    <n v="91206.207999999999"/>
    <n v="7678.4840000000004"/>
    <n v="117.21"/>
    <n v="60.417999999999999"/>
    <n v="1259.269"/>
    <x v="31"/>
    <s v="  ExpRangeSystemTypeFPatchNum5PatchTypetrue"/>
    <n v="5"/>
  </r>
  <r>
    <s v="F_5_2007"/>
    <m/>
    <s v="  ExpRangeSystemTypeFPatchNum5PatchTypetrue"/>
    <n v="2"/>
    <n v="1"/>
    <s v="       Current"/>
    <n v="0.314"/>
    <d v="2007-12-31T00:00:00"/>
    <n v="0.46400000000000002"/>
    <n v="0.438"/>
    <s v="  ExpRange"/>
    <n v="51.790999999999997"/>
    <n v="161.85300000000001"/>
    <n v="6176.1080000000002"/>
    <n v="12536.641"/>
    <n v="455589.951"/>
    <n v="7.8250000000000002"/>
    <n v="10855.761"/>
    <n v="4213.7979999999998"/>
    <n v="6530.2979999999998"/>
    <x v="0"/>
    <x v="0"/>
    <b v="1"/>
    <x v="1"/>
    <n v="91092.346000000005"/>
    <n v="7677.3090000000002"/>
    <n v="163.37100000000001"/>
    <n v="111.66500000000001"/>
    <n v="2432.181"/>
    <x v="32"/>
    <s v="  ExpRangeSystemTypeFPatchNum5PatchTypetrue"/>
    <n v="5"/>
  </r>
  <r>
    <s v="F_5_2008"/>
    <m/>
    <s v="  ExpRangeSystemTypeFPatchNum5PatchTypetrue"/>
    <n v="2"/>
    <n v="1"/>
    <s v="       Current"/>
    <n v="0.25"/>
    <d v="2008-12-31T00:00:00"/>
    <n v="1.1870000000000001"/>
    <n v="0.501"/>
    <s v="  ExpRange"/>
    <n v="34.734999999999999"/>
    <n v="106.69799999999999"/>
    <n v="4191.7640000000001"/>
    <n v="11490.657999999999"/>
    <n v="424533.603"/>
    <n v="18.300999999999998"/>
    <n v="8806.0429999999997"/>
    <n v="3217.2730000000001"/>
    <n v="5510.2259999999997"/>
    <x v="0"/>
    <x v="0"/>
    <b v="1"/>
    <x v="1"/>
    <n v="90934.328999999998"/>
    <n v="7655.8850000000002"/>
    <n v="124.108"/>
    <n v="78.543000000000006"/>
    <n v="1624.8409999999999"/>
    <x v="33"/>
    <s v="  ExpRangeSystemTypeFPatchNum5PatchTypetrue"/>
    <n v="5"/>
  </r>
  <r>
    <s v="F_5_2009"/>
    <m/>
    <s v="  ExpRangeSystemTypeFPatchNum5PatchTypetrue"/>
    <n v="2"/>
    <n v="1"/>
    <s v="       Current"/>
    <n v="0.28899999999999998"/>
    <d v="2009-12-31T00:00:00"/>
    <n v="0.48"/>
    <n v="0.34599999999999997"/>
    <s v="  ExpRange"/>
    <n v="47.383000000000003"/>
    <n v="114.09699999999999"/>
    <n v="4656.9440000000004"/>
    <n v="11384.231"/>
    <n v="438058.03200000001"/>
    <n v="12.11"/>
    <n v="7374.7380000000003"/>
    <n v="2403.6759999999999"/>
    <n v="4892.0780000000004"/>
    <x v="0"/>
    <x v="0"/>
    <b v="1"/>
    <x v="1"/>
    <n v="90813.865000000005"/>
    <n v="7653.741"/>
    <n v="116.011"/>
    <n v="78.983999999999995"/>
    <n v="1728.2560000000001"/>
    <x v="34"/>
    <s v="  ExpRangeSystemTypeFPatchNum5PatchTypetrue"/>
    <n v="5"/>
  </r>
  <r>
    <s v="F_5_2010"/>
    <m/>
    <s v="  ExpRangeSystemTypeFPatchNum5PatchTypetrue"/>
    <n v="2"/>
    <n v="1"/>
    <s v="       Current"/>
    <n v="0.28100000000000003"/>
    <d v="2010-12-31T00:00:00"/>
    <n v="1.9850000000000001"/>
    <n v="0.627"/>
    <s v="  ExpRange"/>
    <n v="34.430999999999997"/>
    <n v="30.998999999999999"/>
    <n v="1365.587"/>
    <n v="7836.7420000000002"/>
    <n v="303317.21500000003"/>
    <n v="43.893999999999998"/>
    <n v="9712.2510000000002"/>
    <n v="3459.7370000000001"/>
    <n v="6235.2560000000003"/>
    <x v="0"/>
    <x v="0"/>
    <b v="1"/>
    <x v="1"/>
    <n v="90562.567999999999"/>
    <n v="7624.5559999999996"/>
    <n v="43.406999999999996"/>
    <n v="17.257999999999999"/>
    <n v="461.18299999999999"/>
    <x v="35"/>
    <s v="  ExpRangeSystemTypeFPatchNum5PatchTypetrue"/>
    <n v="5"/>
  </r>
  <r>
    <s v="F_5_2011"/>
    <m/>
    <s v="  ExpRangeSystemTypeFPatchNum5PatchTypetrue"/>
    <n v="2"/>
    <n v="1"/>
    <s v="       Current"/>
    <n v="0.29299999999999998"/>
    <d v="2011-12-31T00:00:00"/>
    <n v="0.46200000000000002"/>
    <n v="0.33100000000000002"/>
    <s v="  ExpRange"/>
    <n v="57.914999999999999"/>
    <n v="91.966999999999999"/>
    <n v="3861.1179999999999"/>
    <n v="10775.102999999999"/>
    <n v="427672.12900000002"/>
    <n v="4.3499999999999996"/>
    <n v="7013.2470000000003"/>
    <n v="1947.432"/>
    <n v="5000.5820000000003"/>
    <x v="0"/>
    <x v="0"/>
    <b v="1"/>
    <x v="1"/>
    <n v="90466.432000000001"/>
    <n v="7619.4219999999996"/>
    <n v="126.01300000000001"/>
    <n v="65.233999999999995"/>
    <n v="1420.99"/>
    <x v="36"/>
    <s v="  ExpRangeSystemTypeFPatchNum5PatchTypetrue"/>
    <n v="5"/>
  </r>
  <r>
    <s v="F_5_2012"/>
    <m/>
    <s v="  ExpRangeSystemTypeFPatchNum5PatchTypetrue"/>
    <n v="2"/>
    <n v="1"/>
    <s v="       Current"/>
    <n v="0.33200000000000002"/>
    <d v="2012-12-31T00:00:00"/>
    <n v="0.53400000000000003"/>
    <n v="0.39500000000000002"/>
    <s v="  ExpRange"/>
    <n v="50.972000000000001"/>
    <n v="127.33199999999999"/>
    <n v="5043.4480000000003"/>
    <n v="11530.057000000001"/>
    <n v="421187.61300000001"/>
    <n v="9.952"/>
    <n v="10391.523999999999"/>
    <n v="3798.8710000000001"/>
    <n v="6514.3050000000003"/>
    <x v="0"/>
    <x v="0"/>
    <b v="1"/>
    <x v="1"/>
    <n v="90398.332999999999"/>
    <n v="7621.5529999999999"/>
    <n v="125.206"/>
    <n v="78.347999999999999"/>
    <n v="1935.079"/>
    <x v="37"/>
    <s v="  ExpRangeSystemTypeFPatchNum5PatchTypetrue"/>
    <n v="5"/>
  </r>
  <r>
    <s v="F_5_2013"/>
    <m/>
    <s v="  ExpRangeSystemTypeFPatchNum5PatchTypetrue"/>
    <n v="2"/>
    <n v="1"/>
    <s v="       Current"/>
    <n v="0.27600000000000002"/>
    <d v="2013-12-31T00:00:00"/>
    <n v="1.135"/>
    <n v="0.52"/>
    <s v="  ExpRange"/>
    <n v="32.689"/>
    <n v="90.903000000000006"/>
    <n v="3697.1509999999998"/>
    <n v="10406.745999999999"/>
    <n v="399095.85600000003"/>
    <n v="18.847000000000001"/>
    <n v="11014.438"/>
    <n v="3569.433"/>
    <n v="7375.1"/>
    <x v="0"/>
    <x v="0"/>
    <b v="1"/>
    <x v="1"/>
    <n v="90235.134000000005"/>
    <n v="7604.1940000000004"/>
    <n v="106.845"/>
    <n v="69.903999999999996"/>
    <n v="1379.7329999999999"/>
    <x v="38"/>
    <s v="  ExpRangeSystemTypeFPatchNum5PatchTypetrue"/>
    <n v="5"/>
  </r>
  <r>
    <s v="F_5_2014"/>
    <m/>
    <s v="  ExpRangeSystemTypeFPatchNum5PatchTypetrue"/>
    <n v="2"/>
    <n v="1"/>
    <s v="       Current"/>
    <n v="0.27800000000000002"/>
    <d v="2014-12-31T00:00:00"/>
    <n v="1.089"/>
    <n v="0.45200000000000001"/>
    <s v="  ExpRange"/>
    <n v="34.973999999999997"/>
    <n v="89.837000000000003"/>
    <n v="3704.0210000000002"/>
    <n v="10435.587"/>
    <n v="425302.02399999998"/>
    <n v="15.861000000000001"/>
    <n v="7886.2439999999997"/>
    <n v="2842.3939999999998"/>
    <n v="4975.7910000000002"/>
    <x v="0"/>
    <x v="0"/>
    <b v="1"/>
    <x v="1"/>
    <n v="90108.191000000006"/>
    <n v="7593.2250000000004"/>
    <n v="109.75"/>
    <n v="68.058999999999997"/>
    <n v="1353.191"/>
    <x v="39"/>
    <s v="  ExpRangeSystemTypeFPatchNum5PatchTypetrue"/>
    <n v="5"/>
  </r>
  <r>
    <s v="F_5_2015"/>
    <m/>
    <s v="  ExpRangeSystemTypeFPatchNum5PatchTypetrue"/>
    <n v="2"/>
    <n v="1"/>
    <s v="       Current"/>
    <n v="0.184"/>
    <d v="2015-12-31T00:00:00"/>
    <n v="0.7"/>
    <n v="0.38"/>
    <s v="  ExpRange"/>
    <n v="14.566000000000001"/>
    <n v="74.462000000000003"/>
    <n v="2920.9870000000001"/>
    <n v="9865.48"/>
    <n v="383851.57400000002"/>
    <n v="4.7140000000000004"/>
    <n v="11345.5"/>
    <n v="4870.5919999999996"/>
    <n v="6412.2070000000003"/>
    <x v="0"/>
    <x v="0"/>
    <b v="1"/>
    <x v="1"/>
    <n v="89837.603000000003"/>
    <n v="7569.8339999999998"/>
    <n v="106.06399999999999"/>
    <n v="62.701000000000001"/>
    <n v="1134.7570000000001"/>
    <x v="40"/>
    <s v="  ExpRangeSystemTypeFPatchNum5PatchTypetrue"/>
    <n v="5"/>
  </r>
  <r>
    <s v="F_5_2016"/>
    <m/>
    <s v="  ExpRangeSystemTypeFPatchNum5PatchTypetrue"/>
    <n v="2"/>
    <n v="1"/>
    <s v="       Current"/>
    <n v="0.29499999999999998"/>
    <d v="2016-12-31T00:00:00"/>
    <n v="0.68200000000000005"/>
    <n v="0.42199999999999999"/>
    <s v="  ExpRange"/>
    <n v="53.222999999999999"/>
    <n v="96.025000000000006"/>
    <n v="3998.002"/>
    <n v="11306.197"/>
    <n v="415072.27500000002"/>
    <n v="7.5019999999999998"/>
    <n v="10856.468999999999"/>
    <n v="2525.8919999999998"/>
    <n v="8268.3109999999997"/>
    <x v="0"/>
    <x v="0"/>
    <b v="1"/>
    <x v="1"/>
    <n v="89747.976999999999"/>
    <n v="7566.1469999999999"/>
    <n v="123.017"/>
    <n v="62.265999999999998"/>
    <n v="1455.63"/>
    <x v="41"/>
    <s v="  ExpRangeSystemTypeFPatchNum5PatchTypetrue"/>
    <n v="5"/>
  </r>
  <r>
    <s v="F_5_2017"/>
    <m/>
    <s v="  ExpRangeSystemTypeFPatchNum5PatchTypetrue"/>
    <n v="2"/>
    <n v="1"/>
    <s v="       Current"/>
    <n v="0.26300000000000001"/>
    <d v="2017-12-31T00:00:00"/>
    <n v="0.80500000000000005"/>
    <n v="0.38800000000000001"/>
    <s v="  ExpRange"/>
    <n v="33.466999999999999"/>
    <n v="100.119"/>
    <n v="4245.3149999999996"/>
    <n v="10404.994000000001"/>
    <n v="420103.78499999997"/>
    <n v="18.155000000000001"/>
    <n v="8786.3310000000001"/>
    <n v="3329.97"/>
    <n v="5384.3410000000003"/>
    <x v="0"/>
    <x v="0"/>
    <b v="1"/>
    <x v="1"/>
    <n v="89592.614000000001"/>
    <n v="7553.0829999999996"/>
    <n v="105.131"/>
    <n v="72.021000000000001"/>
    <n v="1523.626"/>
    <x v="42"/>
    <s v="  ExpRangeSystemTypeFPatchNum5PatchTypetrue"/>
    <n v="5"/>
  </r>
  <r>
    <s v="F_5_2018"/>
    <m/>
    <s v="  ExpRangeSystemTypeFPatchNum5PatchTypetrue"/>
    <n v="2"/>
    <n v="1"/>
    <s v="       Current"/>
    <n v="0.29799999999999999"/>
    <d v="2018-12-31T00:00:00"/>
    <n v="1.18"/>
    <n v="0.60299999999999998"/>
    <s v="  ExpRange"/>
    <n v="90.215000000000003"/>
    <n v="197.30699999999999"/>
    <n v="7885.9470000000001"/>
    <n v="12905.458000000001"/>
    <n v="496247.283"/>
    <n v="7.617"/>
    <n v="7465"/>
    <n v="2370.2600000000002"/>
    <n v="4965.902"/>
    <x v="0"/>
    <x v="0"/>
    <b v="1"/>
    <x v="1"/>
    <n v="89538.841"/>
    <n v="7549.5360000000001"/>
    <n v="207.68199999999999"/>
    <n v="128.83699999999999"/>
    <n v="3006.0639999999999"/>
    <x v="43"/>
    <s v="  ExpRangeSystemTypeFPatchNum5PatchTypetrue"/>
    <n v="5"/>
  </r>
  <r>
    <s v="F_5_2019"/>
    <m/>
    <s v="  ExpRangeSystemTypeFPatchNum5PatchTypetrue"/>
    <n v="2"/>
    <n v="1"/>
    <s v="       Current"/>
    <n v="0.27500000000000002"/>
    <d v="2019-12-31T00:00:00"/>
    <n v="0.75"/>
    <n v="0.51"/>
    <s v="  ExpRange"/>
    <n v="47.701000000000001"/>
    <n v="197.14599999999999"/>
    <n v="7750.0959999999995"/>
    <n v="12837.754999999999"/>
    <n v="479407.51799999998"/>
    <n v="7.2569999999999997"/>
    <n v="8930.3150000000005"/>
    <n v="2743.8420000000001"/>
    <n v="6054.3739999999998"/>
    <x v="0"/>
    <x v="0"/>
    <b v="1"/>
    <x v="1"/>
    <n v="89439.298999999999"/>
    <n v="7540.9160000000002"/>
    <n v="193.08500000000001"/>
    <n v="132.09899999999999"/>
    <n v="2991.7530000000002"/>
    <x v="44"/>
    <s v="  ExpRangeSystemTypeFPatchNum5PatchTypetrue"/>
    <n v="5"/>
  </r>
  <r>
    <s v="F_5_2020"/>
    <m/>
    <s v="  ExpRangeSystemTypeFPatchNum5PatchTypetrue"/>
    <n v="2"/>
    <n v="1"/>
    <s v="       Current"/>
    <n v="0.24299999999999999"/>
    <d v="2020-12-31T00:00:00"/>
    <n v="0.371"/>
    <n v="0.32200000000000001"/>
    <s v="  ExpRange"/>
    <n v="28.552"/>
    <n v="83.994"/>
    <n v="3206.3240000000001"/>
    <n v="11046.782999999999"/>
    <n v="393631.00799999997"/>
    <n v="8.2720000000000002"/>
    <n v="11895.811"/>
    <n v="4852.2569999999996"/>
    <n v="6982.1639999999998"/>
    <x v="0"/>
    <x v="0"/>
    <b v="1"/>
    <x v="1"/>
    <n v="89273.524999999994"/>
    <n v="7520.4110000000001"/>
    <n v="119.803"/>
    <n v="61.389000000000003"/>
    <n v="1294.885"/>
    <x v="45"/>
    <s v="  ExpRangeSystemTypeFPatchNum5PatchTypetrue"/>
    <n v="5"/>
  </r>
  <r>
    <s v="F_5_2021"/>
    <m/>
    <s v="  ExpRangeSystemTypeFPatchNum5PatchTypetrue"/>
    <n v="2"/>
    <n v="1"/>
    <s v="       Current"/>
    <n v="0.24"/>
    <d v="2021-12-31T00:00:00"/>
    <n v="1.921"/>
    <n v="0.60599999999999998"/>
    <s v="  ExpRange"/>
    <n v="43.593000000000004"/>
    <n v="58.027999999999999"/>
    <n v="2584.4760000000001"/>
    <n v="9684.6319999999996"/>
    <n v="372134.152"/>
    <n v="30.117000000000001"/>
    <n v="11595.947"/>
    <n v="3992.8890000000001"/>
    <n v="7560.4939999999997"/>
    <x v="0"/>
    <x v="0"/>
    <b v="1"/>
    <x v="1"/>
    <n v="89110.23"/>
    <n v="7499.509"/>
    <n v="83.269000000000005"/>
    <n v="42.564"/>
    <n v="885.62"/>
    <x v="46"/>
    <s v="  ExpRangeSystemTypeFPatchNum5PatchTypetrue"/>
    <n v="5"/>
  </r>
  <r>
    <s v="A_5_1975"/>
    <m/>
    <s v="  ExpRangeSystemTypeAPatchNum5PatchTypetrue"/>
    <n v="3"/>
    <n v="1"/>
    <s v="       Current"/>
    <n v="0.16500000000000001"/>
    <d v="1975-12-31T00:00:00"/>
    <n v="160.08199999999999"/>
    <n v="31.126999999999999"/>
    <s v="  ExpRange"/>
    <n v="103.877"/>
    <n v="1628.8040000000001"/>
    <n v="63849.409"/>
    <n v="72094.157999999996"/>
    <n v="2544411.2689999999"/>
    <n v="112.367"/>
    <n v="116888.732"/>
    <n v="22171.148000000001"/>
    <n v="94233.638000000006"/>
    <x v="0"/>
    <x v="0"/>
    <b v="1"/>
    <x v="2"/>
    <n v="238690.019"/>
    <n v="21821.814999999999"/>
    <n v="1860.8240000000001"/>
    <n v="483.94600000000003"/>
    <n v="24715.797999999999"/>
    <x v="0"/>
    <s v="  ExpRangeSystemTypeAPatchNum5PatchTypetrue"/>
    <n v="5"/>
  </r>
  <r>
    <s v="A_5_1976"/>
    <m/>
    <s v="  ExpRangeSystemTypeAPatchNum5PatchTypetrue"/>
    <n v="3"/>
    <n v="1"/>
    <s v="       Current"/>
    <n v="0.17"/>
    <d v="1976-12-31T00:00:00"/>
    <n v="22.716000000000001"/>
    <n v="4.3019999999999996"/>
    <s v="  ExpRange"/>
    <n v="35.557000000000002"/>
    <n v="411.06900000000002"/>
    <n v="16562.087"/>
    <n v="18031.670999999998"/>
    <n v="652719.57900000003"/>
    <n v="20.594000000000001"/>
    <n v="16480.152999999998"/>
    <n v="3894.8870000000002"/>
    <n v="12450.939"/>
    <x v="0"/>
    <x v="0"/>
    <b v="1"/>
    <x v="2"/>
    <n v="237981.258"/>
    <n v="21750.440999999999"/>
    <n v="455.00200000000001"/>
    <n v="134.32599999999999"/>
    <n v="6259.326"/>
    <x v="1"/>
    <s v="  ExpRangeSystemTypeAPatchNum5PatchTypetrue"/>
    <n v="5"/>
  </r>
  <r>
    <s v="A_5_1977"/>
    <m/>
    <s v="  ExpRangeSystemTypeAPatchNum5PatchTypetrue"/>
    <n v="3"/>
    <n v="1"/>
    <s v="       Current"/>
    <n v="0.193"/>
    <d v="1977-12-31T00:00:00"/>
    <n v="29.213999999999999"/>
    <n v="5.5869999999999997"/>
    <s v="  ExpRange"/>
    <n v="32.860999999999997"/>
    <n v="351.24700000000001"/>
    <n v="14031.413"/>
    <n v="16797.120999999999"/>
    <n v="594039.74600000004"/>
    <n v="24.890999999999998"/>
    <n v="21762.919000000002"/>
    <n v="5859.7380000000003"/>
    <n v="15783.791999999999"/>
    <x v="0"/>
    <x v="0"/>
    <b v="1"/>
    <x v="2"/>
    <n v="237130.375"/>
    <n v="21674.523000000001"/>
    <n v="394.60599999999999"/>
    <n v="119.389"/>
    <n v="5321.6369999999997"/>
    <x v="2"/>
    <s v="  ExpRangeSystemTypeAPatchNum5PatchTypetrue"/>
    <n v="5"/>
  </r>
  <r>
    <s v="A_5_1978"/>
    <m/>
    <s v="  ExpRangeSystemTypeAPatchNum5PatchTypetrue"/>
    <n v="3"/>
    <n v="1"/>
    <s v="       Current"/>
    <n v="0.19400000000000001"/>
    <d v="1978-12-31T00:00:00"/>
    <n v="38.408000000000001"/>
    <n v="7.5460000000000003"/>
    <s v="  ExpRange"/>
    <n v="27.66"/>
    <n v="318.56400000000002"/>
    <n v="12772.849"/>
    <n v="16487.402999999998"/>
    <n v="580437.24"/>
    <n v="26.73"/>
    <n v="30115.683000000001"/>
    <n v="6027.2759999999998"/>
    <n v="23989.083999999999"/>
    <x v="0"/>
    <x v="0"/>
    <b v="1"/>
    <x v="2"/>
    <n v="236084.75899999999"/>
    <n v="21586.52"/>
    <n v="378.70299999999997"/>
    <n v="99.322999999999993"/>
    <n v="4820.5460000000003"/>
    <x v="3"/>
    <s v="  ExpRangeSystemTypeAPatchNum5PatchTypetrue"/>
    <n v="5"/>
  </r>
  <r>
    <s v="A_5_1979"/>
    <m/>
    <s v="  ExpRangeSystemTypeAPatchNum5PatchTypetrue"/>
    <n v="3"/>
    <n v="1"/>
    <s v="       Current"/>
    <n v="0.17"/>
    <d v="1979-12-31T00:00:00"/>
    <n v="33.783999999999999"/>
    <n v="6.0880000000000001"/>
    <s v="  ExpRange"/>
    <n v="38.298999999999999"/>
    <n v="398.04199999999997"/>
    <n v="15679.86"/>
    <n v="17491.078000000001"/>
    <n v="624054.26399999997"/>
    <n v="24.539000000000001"/>
    <n v="17953.755000000001"/>
    <n v="4059.5329999999999"/>
    <n v="13771.212"/>
    <x v="0"/>
    <x v="0"/>
    <b v="1"/>
    <x v="2"/>
    <n v="235380.098"/>
    <n v="21509.866000000002"/>
    <n v="436.79599999999999"/>
    <n v="123.01"/>
    <n v="6059.9809999999998"/>
    <x v="4"/>
    <s v="  ExpRangeSystemTypeAPatchNum5PatchTypetrue"/>
    <n v="5"/>
  </r>
  <r>
    <s v="A_5_1980"/>
    <m/>
    <s v="  ExpRangeSystemTypeAPatchNum5PatchTypetrue"/>
    <n v="3"/>
    <n v="1"/>
    <s v="       Current"/>
    <n v="0.16200000000000001"/>
    <d v="1980-12-31T00:00:00"/>
    <n v="15.430999999999999"/>
    <n v="3.0470000000000002"/>
    <s v="  ExpRange"/>
    <n v="37.887"/>
    <n v="409.94299999999998"/>
    <n v="16984.467000000001"/>
    <n v="17460.07"/>
    <n v="650696.41899999999"/>
    <n v="7.694"/>
    <n v="11889.968999999999"/>
    <n v="3263.2289999999998"/>
    <n v="8490.69"/>
    <x v="0"/>
    <x v="0"/>
    <b v="1"/>
    <x v="2"/>
    <n v="234873.74100000001"/>
    <n v="21463.098999999998"/>
    <n v="445.58699999999999"/>
    <n v="136.05000000000001"/>
    <n v="6237.9549999999999"/>
    <x v="5"/>
    <s v="  ExpRangeSystemTypeAPatchNum5PatchTypetrue"/>
    <n v="5"/>
  </r>
  <r>
    <s v="A_5_1981"/>
    <m/>
    <s v="  ExpRangeSystemTypeAPatchNum5PatchTypetrue"/>
    <n v="3"/>
    <n v="1"/>
    <s v="       Current"/>
    <n v="0.188"/>
    <d v="1981-12-31T00:00:00"/>
    <n v="27.236000000000001"/>
    <n v="5.3129999999999997"/>
    <s v="  ExpRange"/>
    <n v="35.820999999999998"/>
    <n v="377.09399999999999"/>
    <n v="15096.236000000001"/>
    <n v="17291.778999999999"/>
    <n v="620952.45299999998"/>
    <n v="15.935"/>
    <n v="19647.080999999998"/>
    <n v="4241.6120000000001"/>
    <n v="15290.779"/>
    <x v="0"/>
    <x v="0"/>
    <b v="1"/>
    <x v="2"/>
    <n v="234078.64499999999"/>
    <n v="21399.794000000002"/>
    <n v="423.90499999999997"/>
    <n v="114.68899999999999"/>
    <n v="5707.2139999999999"/>
    <x v="6"/>
    <s v="  ExpRangeSystemTypeAPatchNum5PatchTypetrue"/>
    <n v="5"/>
  </r>
  <r>
    <s v="A_5_1982"/>
    <m/>
    <s v="  ExpRangeSystemTypeAPatchNum5PatchTypetrue"/>
    <n v="3"/>
    <n v="1"/>
    <s v="       Current"/>
    <n v="0.17100000000000001"/>
    <d v="1982-12-31T00:00:00"/>
    <n v="13.821999999999999"/>
    <n v="3.0880000000000001"/>
    <s v="  ExpRange"/>
    <n v="33.591000000000001"/>
    <n v="428.029"/>
    <n v="17202.268"/>
    <n v="17912.344000000001"/>
    <n v="651852.29299999995"/>
    <n v="5.8479999999999999"/>
    <n v="17123.396000000001"/>
    <n v="4369.0510000000004"/>
    <n v="12617.361000000001"/>
    <x v="0"/>
    <x v="0"/>
    <b v="1"/>
    <x v="2"/>
    <n v="233552.182"/>
    <n v="21345.792000000001"/>
    <n v="470.29599999999999"/>
    <n v="136.983"/>
    <n v="6482.54"/>
    <x v="7"/>
    <s v="  ExpRangeSystemTypeAPatchNum5PatchTypetrue"/>
    <n v="5"/>
  </r>
  <r>
    <s v="A_5_1983"/>
    <m/>
    <s v="  ExpRangeSystemTypeAPatchNum5PatchTypetrue"/>
    <n v="3"/>
    <n v="1"/>
    <s v="       Current"/>
    <n v="0.18099999999999999"/>
    <d v="1983-12-31T00:00:00"/>
    <n v="17.954000000000001"/>
    <n v="3.7389999999999999"/>
    <s v="  ExpRange"/>
    <n v="30.795000000000002"/>
    <n v="373.10899999999998"/>
    <n v="14746.761"/>
    <n v="17061.202000000001"/>
    <n v="610587.755"/>
    <n v="7.5410000000000004"/>
    <n v="19489.080999999998"/>
    <n v="5272.2969999999996"/>
    <n v="14087.321"/>
    <x v="0"/>
    <x v="0"/>
    <b v="1"/>
    <x v="2"/>
    <n v="232956.35200000001"/>
    <n v="21295.585999999999"/>
    <n v="419.86200000000002"/>
    <n v="129.464"/>
    <n v="5652.2089999999998"/>
    <x v="8"/>
    <s v="  ExpRangeSystemTypeAPatchNum5PatchTypetrue"/>
    <n v="5"/>
  </r>
  <r>
    <s v="A_5_1984"/>
    <m/>
    <s v="  ExpRangeSystemTypeAPatchNum5PatchTypetrue"/>
    <n v="3"/>
    <n v="1"/>
    <s v="       Current"/>
    <n v="0.17399999999999999"/>
    <d v="1984-12-31T00:00:00"/>
    <n v="10.403"/>
    <n v="2.4980000000000002"/>
    <s v="  ExpRange"/>
    <n v="39.622"/>
    <n v="464.00700000000001"/>
    <n v="18263.037"/>
    <n v="18736.233"/>
    <n v="670484.15700000001"/>
    <n v="3.5379999999999998"/>
    <n v="16893.092000000001"/>
    <n v="4079.7359999999999"/>
    <n v="12667.06"/>
    <x v="0"/>
    <x v="0"/>
    <b v="1"/>
    <x v="2"/>
    <n v="232389.37400000001"/>
    <n v="21248.924999999999"/>
    <n v="509.464"/>
    <n v="146.29499999999999"/>
    <n v="7067.384"/>
    <x v="9"/>
    <s v="  ExpRangeSystemTypeAPatchNum5PatchTypetrue"/>
    <n v="5"/>
  </r>
  <r>
    <s v="A_5_1985"/>
    <m/>
    <s v="  ExpRangeSystemTypeAPatchNum5PatchTypetrue"/>
    <n v="3"/>
    <n v="1"/>
    <s v="       Current"/>
    <n v="0.16700000000000001"/>
    <d v="1985-12-31T00:00:00"/>
    <n v="15"/>
    <n v="3.1280000000000001"/>
    <s v="  ExpRange"/>
    <n v="39.942"/>
    <n v="450.50200000000001"/>
    <n v="18441.535"/>
    <n v="18169.309000000001"/>
    <n v="672996.39099999995"/>
    <n v="8.282"/>
    <n v="14191.216"/>
    <n v="3466.0529999999999"/>
    <n v="10595.053"/>
    <x v="0"/>
    <x v="0"/>
    <b v="1"/>
    <x v="2"/>
    <n v="231838.122"/>
    <n v="21196.063999999998"/>
    <n v="492.54399999999998"/>
    <n v="130.11000000000001"/>
    <n v="6831.7790000000005"/>
    <x v="10"/>
    <s v="  ExpRangeSystemTypeAPatchNum5PatchTypetrue"/>
    <n v="5"/>
  </r>
  <r>
    <s v="A_5_1986"/>
    <m/>
    <s v="  ExpRangeSystemTypeAPatchNum5PatchTypetrue"/>
    <n v="3"/>
    <n v="1"/>
    <s v="       Current"/>
    <n v="0.17699999999999999"/>
    <d v="1986-12-31T00:00:00"/>
    <n v="14.778"/>
    <n v="3.0329999999999999"/>
    <s v="  ExpRange"/>
    <n v="41.152000000000001"/>
    <n v="426.565"/>
    <n v="17292.649000000001"/>
    <n v="17967.284"/>
    <n v="653044.43400000001"/>
    <n v="8.1639999999999997"/>
    <n v="14551.555"/>
    <n v="3588.7649999999999"/>
    <n v="10832.701999999999"/>
    <x v="0"/>
    <x v="0"/>
    <b v="1"/>
    <x v="2"/>
    <n v="231270.33300000001"/>
    <n v="21159.271000000001"/>
    <n v="444.71899999999999"/>
    <n v="130.08799999999999"/>
    <n v="6458.0770000000002"/>
    <x v="11"/>
    <s v="  ExpRangeSystemTypeAPatchNum5PatchTypetrue"/>
    <n v="5"/>
  </r>
  <r>
    <s v="A_5_1987"/>
    <m/>
    <s v="  ExpRangeSystemTypeAPatchNum5PatchTypetrue"/>
    <n v="3"/>
    <n v="1"/>
    <s v="       Current"/>
    <n v="0.17799999999999999"/>
    <d v="1987-12-31T00:00:00"/>
    <n v="19.913"/>
    <n v="4.1580000000000004"/>
    <s v="  ExpRange"/>
    <n v="32.281999999999996"/>
    <n v="419.815"/>
    <n v="16239.764999999999"/>
    <n v="17908.937999999998"/>
    <n v="638507.77500000002"/>
    <n v="7.6630000000000003"/>
    <n v="17955.968000000001"/>
    <n v="4411.2920000000004"/>
    <n v="13411.21"/>
    <x v="0"/>
    <x v="0"/>
    <b v="1"/>
    <x v="2"/>
    <n v="230720.83"/>
    <n v="21092.74"/>
    <n v="483.27699999999999"/>
    <n v="133.46600000000001"/>
    <n v="6408.8450000000003"/>
    <x v="12"/>
    <s v="  ExpRangeSystemTypeAPatchNum5PatchTypetrue"/>
    <n v="5"/>
  </r>
  <r>
    <s v="A_5_1988"/>
    <m/>
    <s v="  ExpRangeSystemTypeAPatchNum5PatchTypetrue"/>
    <n v="3"/>
    <n v="1"/>
    <s v="       Current"/>
    <n v="0.183"/>
    <d v="1988-12-31T00:00:00"/>
    <n v="20.309000000000001"/>
    <n v="4.048"/>
    <s v="  ExpRange"/>
    <n v="38.75"/>
    <n v="393.36200000000002"/>
    <n v="15205.924999999999"/>
    <n v="17520.442999999999"/>
    <n v="613495.23400000005"/>
    <n v="12.026"/>
    <n v="16273.019"/>
    <n v="3746.5749999999998"/>
    <n v="12412.86"/>
    <x v="0"/>
    <x v="0"/>
    <b v="1"/>
    <x v="2"/>
    <n v="230123.79399999999"/>
    <n v="21042.645"/>
    <n v="433.041"/>
    <n v="113.584"/>
    <n v="6001.4709999999995"/>
    <x v="13"/>
    <s v="  ExpRangeSystemTypeAPatchNum5PatchTypetrue"/>
    <n v="5"/>
  </r>
  <r>
    <s v="A_5_1989"/>
    <m/>
    <s v="  ExpRangeSystemTypeAPatchNum5PatchTypetrue"/>
    <n v="3"/>
    <n v="1"/>
    <s v="       Current"/>
    <n v="0.17699999999999999"/>
    <d v="1989-12-31T00:00:00"/>
    <n v="18.283999999999999"/>
    <n v="3.5939999999999999"/>
    <s v="  ExpRange"/>
    <n v="39.526000000000003"/>
    <n v="394.13"/>
    <n v="16168.419"/>
    <n v="17425.072"/>
    <n v="641853.755"/>
    <n v="9.8140000000000001"/>
    <n v="14609.075999999999"/>
    <n v="3258.5859999999998"/>
    <n v="11234.138000000001"/>
    <x v="0"/>
    <x v="0"/>
    <b v="1"/>
    <x v="2"/>
    <n v="229585.948"/>
    <n v="20991.476999999999"/>
    <n v="435.75700000000001"/>
    <n v="116.352"/>
    <n v="5971.6679999999997"/>
    <x v="14"/>
    <s v="  ExpRangeSystemTypeAPatchNum5PatchTypetrue"/>
    <n v="5"/>
  </r>
  <r>
    <s v="A_5_1990"/>
    <m/>
    <s v="  ExpRangeSystemTypeAPatchNum5PatchTypetrue"/>
    <n v="3"/>
    <n v="1"/>
    <s v="       Current"/>
    <n v="0.186"/>
    <d v="1990-12-31T00:00:00"/>
    <n v="24.573"/>
    <n v="4.8109999999999999"/>
    <s v="  ExpRange"/>
    <n v="35.421999999999997"/>
    <n v="354.97"/>
    <n v="14114.172"/>
    <n v="16986.522000000001"/>
    <n v="603756.95499999996"/>
    <n v="13.481999999999999"/>
    <n v="20005.097000000002"/>
    <n v="4795.2359999999999"/>
    <n v="15103.204"/>
    <x v="0"/>
    <x v="0"/>
    <b v="1"/>
    <x v="2"/>
    <n v="228974.66699999999"/>
    <n v="20938.187000000002"/>
    <n v="403.71100000000001"/>
    <n v="106.657"/>
    <n v="5385.8670000000002"/>
    <x v="15"/>
    <s v="  ExpRangeSystemTypeAPatchNum5PatchTypetrue"/>
    <n v="5"/>
  </r>
  <r>
    <s v="A_5_1991"/>
    <m/>
    <s v="  ExpRangeSystemTypeAPatchNum5PatchTypetrue"/>
    <n v="3"/>
    <n v="1"/>
    <s v="       Current"/>
    <n v="0.19500000000000001"/>
    <d v="1991-12-31T00:00:00"/>
    <n v="12.621"/>
    <n v="2.6429999999999998"/>
    <s v="  ExpRange"/>
    <n v="51.802"/>
    <n v="408.20100000000002"/>
    <n v="16033.423000000001"/>
    <n v="17466.105"/>
    <n v="632582.42500000005"/>
    <n v="9.6210000000000004"/>
    <n v="14739.47"/>
    <n v="4071.3719999999998"/>
    <n v="10529.585999999999"/>
    <x v="0"/>
    <x v="0"/>
    <b v="1"/>
    <x v="2"/>
    <n v="228641.258"/>
    <n v="20905.984"/>
    <n v="427.36399999999998"/>
    <n v="138.512"/>
    <n v="6225.4160000000002"/>
    <x v="16"/>
    <s v="  ExpRangeSystemTypeAPatchNum5PatchTypetrue"/>
    <n v="5"/>
  </r>
  <r>
    <s v="A_5_1992"/>
    <m/>
    <s v="  ExpRangeSystemTypeAPatchNum5PatchTypetrue"/>
    <n v="3"/>
    <n v="1"/>
    <s v="       Current"/>
    <n v="0.20699999999999999"/>
    <d v="1992-12-31T00:00:00"/>
    <n v="14.175000000000001"/>
    <n v="2.9119999999999999"/>
    <s v="  ExpRange"/>
    <n v="44.908000000000001"/>
    <n v="367.286"/>
    <n v="13893.331"/>
    <n v="17446.771000000001"/>
    <n v="593941.56900000002"/>
    <n v="10.946"/>
    <n v="15334.102000000001"/>
    <n v="4150.018"/>
    <n v="11057.651"/>
    <x v="0"/>
    <x v="0"/>
    <b v="1"/>
    <x v="2"/>
    <n v="228268.08499999999"/>
    <n v="20868.146000000001"/>
    <n v="402.93400000000003"/>
    <n v="126.43300000000001"/>
    <n v="5595.2830000000004"/>
    <x v="17"/>
    <s v="  ExpRangeSystemTypeAPatchNum5PatchTypetrue"/>
    <n v="5"/>
  </r>
  <r>
    <s v="A_5_1993"/>
    <m/>
    <s v="  ExpRangeSystemTypeAPatchNum5PatchTypetrue"/>
    <n v="3"/>
    <n v="1"/>
    <s v="       Current"/>
    <n v="0.19800000000000001"/>
    <d v="1993-12-31T00:00:00"/>
    <n v="8.8889999999999993"/>
    <n v="2.1840000000000002"/>
    <s v="  ExpRange"/>
    <n v="44.152000000000001"/>
    <n v="395.815"/>
    <n v="15409.914000000001"/>
    <n v="17594.346000000001"/>
    <n v="629833.83900000004"/>
    <n v="4.5369999999999999"/>
    <n v="15503.516"/>
    <n v="4251.2579999999998"/>
    <n v="11113.125"/>
    <x v="0"/>
    <x v="0"/>
    <b v="1"/>
    <x v="2"/>
    <n v="227922.272"/>
    <n v="20839.606"/>
    <n v="424.72"/>
    <n v="139.13399999999999"/>
    <n v="5996.9830000000002"/>
    <x v="18"/>
    <s v="  ExpRangeSystemTypeAPatchNum5PatchTypetrue"/>
    <n v="5"/>
  </r>
  <r>
    <s v="A_5_1994"/>
    <m/>
    <s v="  ExpRangeSystemTypeAPatchNum5PatchTypetrue"/>
    <n v="3"/>
    <n v="1"/>
    <s v="       Current"/>
    <n v="0.19600000000000001"/>
    <d v="1994-12-31T00:00:00"/>
    <n v="24.824999999999999"/>
    <n v="4.8780000000000001"/>
    <s v="  ExpRange"/>
    <n v="40.052999999999997"/>
    <n v="309.02499999999998"/>
    <n v="11867.867"/>
    <n v="15853.359"/>
    <n v="553071.45600000001"/>
    <n v="19.817"/>
    <n v="21379.876"/>
    <n v="5568.8720000000003"/>
    <n v="15703.468000000001"/>
    <x v="0"/>
    <x v="0"/>
    <b v="1"/>
    <x v="2"/>
    <n v="227252.83900000001"/>
    <n v="20786.274000000001"/>
    <n v="344.577"/>
    <n v="107.536"/>
    <n v="4686.357"/>
    <x v="19"/>
    <s v="  ExpRangeSystemTypeAPatchNum5PatchTypetrue"/>
    <n v="5"/>
  </r>
  <r>
    <s v="A_5_1995"/>
    <m/>
    <s v="  ExpRangeSystemTypeAPatchNum5PatchTypetrue"/>
    <n v="3"/>
    <n v="1"/>
    <s v="       Current"/>
    <n v="0.19700000000000001"/>
    <d v="1995-12-31T00:00:00"/>
    <n v="25.457999999999998"/>
    <n v="4.7690000000000001"/>
    <s v="  ExpRange"/>
    <n v="47.317999999999998"/>
    <n v="331.89699999999999"/>
    <n v="13103.734"/>
    <n v="16277.816000000001"/>
    <n v="582981.397"/>
    <n v="22.748000000000001"/>
    <n v="16948.030999999999"/>
    <n v="4107.8739999999998"/>
    <n v="12753.038"/>
    <x v="0"/>
    <x v="0"/>
    <b v="1"/>
    <x v="2"/>
    <n v="226756.761"/>
    <n v="20734.03"/>
    <n v="375.17700000000002"/>
    <n v="87.117999999999995"/>
    <n v="5068.6959999999999"/>
    <x v="20"/>
    <s v="  ExpRangeSystemTypeAPatchNum5PatchTypetrue"/>
    <n v="5"/>
  </r>
  <r>
    <s v="A_5_1996"/>
    <m/>
    <s v="  ExpRangeSystemTypeAPatchNum5PatchTypetrue"/>
    <n v="3"/>
    <n v="1"/>
    <s v="       Current"/>
    <n v="0.186"/>
    <d v="1996-12-31T00:00:00"/>
    <n v="19.02"/>
    <n v="3.6589999999999998"/>
    <s v="  ExpRange"/>
    <n v="55.112000000000002"/>
    <n v="365.91300000000001"/>
    <n v="14951.584000000001"/>
    <n v="16958.722000000002"/>
    <n v="621433.08799999999"/>
    <n v="15.199"/>
    <n v="12088.986999999999"/>
    <n v="2892.4380000000001"/>
    <n v="9096.0120000000006"/>
    <x v="0"/>
    <x v="0"/>
    <b v="1"/>
    <x v="2"/>
    <n v="226399.75099999999"/>
    <n v="20699.221000000001"/>
    <n v="391.226"/>
    <n v="100.53700000000001"/>
    <n v="5559.652"/>
    <x v="21"/>
    <s v="  ExpRangeSystemTypeAPatchNum5PatchTypetrue"/>
    <n v="5"/>
  </r>
  <r>
    <s v="A_5_1997"/>
    <m/>
    <s v="  ExpRangeSystemTypeAPatchNum5PatchTypetrue"/>
    <n v="3"/>
    <n v="1"/>
    <s v="       Current"/>
    <n v="0.19600000000000001"/>
    <d v="1997-12-31T00:00:00"/>
    <n v="13.401"/>
    <n v="2.8410000000000002"/>
    <s v="  ExpRange"/>
    <n v="45.579000000000001"/>
    <n v="390.50200000000001"/>
    <n v="15625.254999999999"/>
    <n v="17176.495999999999"/>
    <n v="632394.32999999996"/>
    <n v="4.1180000000000003"/>
    <n v="13344.083000000001"/>
    <n v="3709.165"/>
    <n v="9505.73"/>
    <x v="0"/>
    <x v="0"/>
    <b v="1"/>
    <x v="2"/>
    <n v="226076.935"/>
    <n v="20669.062000000002"/>
    <n v="423.65499999999997"/>
    <n v="129.18799999999999"/>
    <n v="5912.5069999999996"/>
    <x v="22"/>
    <s v="  ExpRangeSystemTypeAPatchNum5PatchTypetrue"/>
    <n v="5"/>
  </r>
  <r>
    <s v="A_5_1998"/>
    <m/>
    <s v="  ExpRangeSystemTypeAPatchNum5PatchTypetrue"/>
    <n v="3"/>
    <n v="1"/>
    <s v="       Current"/>
    <n v="0.20200000000000001"/>
    <d v="1998-12-31T00:00:00"/>
    <n v="22.594000000000001"/>
    <n v="4.4539999999999997"/>
    <s v="  ExpRange"/>
    <n v="45.966999999999999"/>
    <n v="333.31599999999997"/>
    <n v="13399.108"/>
    <n v="16376.955"/>
    <n v="596349.06999999995"/>
    <n v="15.282999999999999"/>
    <n v="19391.683000000001"/>
    <n v="4639.7849999999999"/>
    <n v="14657.218999999999"/>
    <x v="0"/>
    <x v="0"/>
    <b v="1"/>
    <x v="2"/>
    <n v="225469.22899999999"/>
    <n v="20627.47"/>
    <n v="376.06400000000002"/>
    <n v="94.679000000000002"/>
    <n v="5069.9350000000004"/>
    <x v="23"/>
    <s v="  ExpRangeSystemTypeAPatchNum5PatchTypetrue"/>
    <n v="5"/>
  </r>
  <r>
    <s v="A_5_1999"/>
    <m/>
    <s v="  ExpRangeSystemTypeAPatchNum5PatchTypetrue"/>
    <n v="3"/>
    <n v="1"/>
    <s v="       Current"/>
    <n v="0.20200000000000001"/>
    <d v="1999-12-31T00:00:00"/>
    <n v="18.928999999999998"/>
    <n v="4.0149999999999997"/>
    <s v="  ExpRange"/>
    <n v="31.771999999999998"/>
    <n v="362.18099999999998"/>
    <n v="14108.602999999999"/>
    <n v="16642.314999999999"/>
    <n v="595283.49100000004"/>
    <n v="9.5690000000000008"/>
    <n v="26406.392"/>
    <n v="5436.02"/>
    <n v="20858.856"/>
    <x v="0"/>
    <x v="0"/>
    <b v="1"/>
    <x v="2"/>
    <n v="224934.56599999999"/>
    <n v="20571.207999999999"/>
    <n v="422.577"/>
    <n v="111.51600000000001"/>
    <n v="5504.085"/>
    <x v="24"/>
    <s v="  ExpRangeSystemTypeAPatchNum5PatchTypetrue"/>
    <n v="5"/>
  </r>
  <r>
    <s v="A_5_2000"/>
    <m/>
    <s v="  ExpRangeSystemTypeAPatchNum5PatchTypetrue"/>
    <n v="3"/>
    <n v="1"/>
    <s v="       Current"/>
    <n v="0.183"/>
    <d v="2000-12-31T00:00:00"/>
    <n v="15.865"/>
    <n v="3.407"/>
    <s v="  ExpRange"/>
    <n v="33.533000000000001"/>
    <n v="335.78500000000003"/>
    <n v="13320.614"/>
    <n v="16326.585999999999"/>
    <n v="582371.56299999997"/>
    <n v="12.19"/>
    <n v="20385.544000000002"/>
    <n v="5456.5910000000003"/>
    <n v="14813.58"/>
    <x v="0"/>
    <x v="0"/>
    <b v="1"/>
    <x v="2"/>
    <n v="224505.43299999999"/>
    <n v="20530.904999999999"/>
    <n v="374.928"/>
    <n v="115.373"/>
    <n v="5107.99"/>
    <x v="25"/>
    <s v="  ExpRangeSystemTypeAPatchNum5PatchTypetrue"/>
    <n v="5"/>
  </r>
  <r>
    <s v="A_5_2001"/>
    <m/>
    <s v="  ExpRangeSystemTypeAPatchNum5PatchTypetrue"/>
    <n v="3"/>
    <n v="1"/>
    <s v="       Current"/>
    <n v="0.184"/>
    <d v="2001-12-31T00:00:00"/>
    <n v="19.576000000000001"/>
    <n v="3.6850000000000001"/>
    <s v="  ExpRange"/>
    <n v="39.799999999999997"/>
    <n v="382.827"/>
    <n v="15573.456"/>
    <n v="16901.115000000002"/>
    <n v="624504.46499999997"/>
    <n v="6.66"/>
    <n v="14034.679"/>
    <n v="3379.2310000000002"/>
    <n v="10535.698"/>
    <x v="0"/>
    <x v="0"/>
    <b v="1"/>
    <x v="2"/>
    <n v="224158.45800000001"/>
    <n v="20488.593000000001"/>
    <n v="423.71600000000001"/>
    <n v="119.749"/>
    <n v="5807.56"/>
    <x v="26"/>
    <s v="  ExpRangeSystemTypeAPatchNum5PatchTypetrue"/>
    <n v="5"/>
  </r>
  <r>
    <s v="A_5_2002"/>
    <m/>
    <s v="  ExpRangeSystemTypeAPatchNum5PatchTypetrue"/>
    <n v="3"/>
    <n v="1"/>
    <s v="       Current"/>
    <n v="0.19500000000000001"/>
    <d v="2002-12-31T00:00:00"/>
    <n v="10.138"/>
    <n v="2.33"/>
    <s v="  ExpRange"/>
    <n v="53.92"/>
    <n v="390.13"/>
    <n v="15857.048000000001"/>
    <n v="17287.12"/>
    <n v="642310.01500000001"/>
    <n v="3.93"/>
    <n v="12481.17"/>
    <n v="2977.364"/>
    <n v="9393.4869999999992"/>
    <x v="0"/>
    <x v="0"/>
    <b v="1"/>
    <x v="2"/>
    <n v="223857.10200000001"/>
    <n v="20465.305"/>
    <n v="419.59899999999999"/>
    <n v="110.318"/>
    <n v="5917.7889999999998"/>
    <x v="27"/>
    <s v="  ExpRangeSystemTypeAPatchNum5PatchTypetrue"/>
    <n v="5"/>
  </r>
  <r>
    <s v="A_5_2003"/>
    <m/>
    <s v="  ExpRangeSystemTypeAPatchNum5PatchTypetrue"/>
    <n v="3"/>
    <n v="1"/>
    <s v="       Current"/>
    <n v="0.19500000000000001"/>
    <d v="2003-12-31T00:00:00"/>
    <n v="11.971"/>
    <n v="2.5750000000000002"/>
    <s v="  ExpRange"/>
    <n v="53.24"/>
    <n v="412.09100000000001"/>
    <n v="16421.329000000002"/>
    <n v="17720.111000000001"/>
    <n v="646421.40399999998"/>
    <n v="4.5919999999999996"/>
    <n v="13834.841"/>
    <n v="3483.1109999999999"/>
    <n v="10224.379000000001"/>
    <x v="0"/>
    <x v="0"/>
    <b v="1"/>
    <x v="2"/>
    <n v="223569.28"/>
    <n v="20439.638999999999"/>
    <n v="438.90800000000002"/>
    <n v="127.351"/>
    <n v="6239.9690000000001"/>
    <x v="28"/>
    <s v="  ExpRangeSystemTypeAPatchNum5PatchTypetrue"/>
    <n v="5"/>
  </r>
  <r>
    <s v="A_5_2004"/>
    <m/>
    <s v="  ExpRangeSystemTypeAPatchNum5PatchTypetrue"/>
    <n v="3"/>
    <n v="1"/>
    <s v="       Current"/>
    <n v="0.183"/>
    <d v="2004-12-31T00:00:00"/>
    <n v="12.407999999999999"/>
    <n v="2.4740000000000002"/>
    <s v="  ExpRange"/>
    <n v="48.792999999999999"/>
    <n v="363.61700000000002"/>
    <n v="15330.525"/>
    <n v="16440.929"/>
    <n v="626833.55500000005"/>
    <n v="6.0990000000000002"/>
    <n v="10482.282999999999"/>
    <n v="2764.3739999999998"/>
    <n v="7600.9430000000002"/>
    <x v="0"/>
    <x v="0"/>
    <b v="1"/>
    <x v="2"/>
    <n v="223323.65400000001"/>
    <n v="20415.080000000002"/>
    <n v="387.452"/>
    <n v="116.96599999999999"/>
    <n v="5530.4139999999998"/>
    <x v="29"/>
    <s v="  ExpRangeSystemTypeAPatchNum5PatchTypetrue"/>
    <n v="5"/>
  </r>
  <r>
    <s v="A_5_2005"/>
    <m/>
    <s v="  ExpRangeSystemTypeAPatchNum5PatchTypetrue"/>
    <n v="3"/>
    <n v="1"/>
    <s v="       Current"/>
    <n v="0.23300000000000001"/>
    <d v="2005-12-31T00:00:00"/>
    <n v="19.204999999999998"/>
    <n v="3.9289999999999998"/>
    <s v="  ExpRange"/>
    <n v="52.063000000000002"/>
    <n v="360.83"/>
    <n v="13934.805"/>
    <n v="17365.963"/>
    <n v="605846.47"/>
    <n v="9.8819999999999997"/>
    <n v="17856.633000000002"/>
    <n v="4498.7870000000003"/>
    <n v="13243.855"/>
    <x v="0"/>
    <x v="0"/>
    <b v="1"/>
    <x v="2"/>
    <n v="222836.103"/>
    <n v="20379.631000000001"/>
    <n v="398.99799999999999"/>
    <n v="113.992"/>
    <n v="5476.2169999999996"/>
    <x v="30"/>
    <s v="  ExpRangeSystemTypeAPatchNum5PatchTypetrue"/>
    <n v="5"/>
  </r>
  <r>
    <s v="A_5_2006"/>
    <m/>
    <s v="  ExpRangeSystemTypeAPatchNum5PatchTypetrue"/>
    <n v="3"/>
    <n v="1"/>
    <s v="       Current"/>
    <n v="0.2"/>
    <d v="2006-12-31T00:00:00"/>
    <n v="14.763"/>
    <n v="3.0550000000000002"/>
    <s v="  ExpRange"/>
    <n v="48.378999999999998"/>
    <n v="378.02600000000001"/>
    <n v="15234.089"/>
    <n v="17122.848000000002"/>
    <n v="622618.31799999997"/>
    <n v="7.6689999999999996"/>
    <n v="13763.209000000001"/>
    <n v="3494.1680000000001"/>
    <n v="10160.012000000001"/>
    <x v="0"/>
    <x v="0"/>
    <b v="1"/>
    <x v="2"/>
    <n v="222562.90100000001"/>
    <n v="20349.843000000001"/>
    <n v="402.79"/>
    <n v="109.029"/>
    <n v="5734.7439999999997"/>
    <x v="31"/>
    <s v="  ExpRangeSystemTypeAPatchNum5PatchTypetrue"/>
    <n v="5"/>
  </r>
  <r>
    <s v="A_5_2007"/>
    <m/>
    <s v="  ExpRangeSystemTypeAPatchNum5PatchTypetrue"/>
    <n v="3"/>
    <n v="1"/>
    <s v="       Current"/>
    <n v="0.20399999999999999"/>
    <d v="2007-12-31T00:00:00"/>
    <n v="9.0229999999999997"/>
    <n v="2.2559999999999998"/>
    <s v="  ExpRange"/>
    <n v="51.228999999999999"/>
    <n v="396.66699999999997"/>
    <n v="15405.02"/>
    <n v="17446.713"/>
    <n v="623543.80700000003"/>
    <n v="5.2350000000000003"/>
    <n v="15957.965"/>
    <n v="4306.6319999999996"/>
    <n v="11524.749"/>
    <x v="0"/>
    <x v="0"/>
    <b v="1"/>
    <x v="2"/>
    <n v="222215.78599999999"/>
    <n v="20327.962"/>
    <n v="433.13200000000001"/>
    <n v="126.58499999999999"/>
    <n v="6022.8580000000002"/>
    <x v="32"/>
    <s v="  ExpRangeSystemTypeAPatchNum5PatchTypetrue"/>
    <n v="5"/>
  </r>
  <r>
    <s v="A_5_2008"/>
    <m/>
    <s v="  ExpRangeSystemTypeAPatchNum5PatchTypetrue"/>
    <n v="3"/>
    <n v="1"/>
    <s v="       Current"/>
    <n v="0.20200000000000001"/>
    <d v="2008-12-31T00:00:00"/>
    <n v="36.277000000000001"/>
    <n v="6.8659999999999997"/>
    <s v="  ExpRange"/>
    <n v="32.159999999999997"/>
    <n v="219.726"/>
    <n v="8880.9930000000004"/>
    <n v="13836.63"/>
    <n v="504274.69799999997"/>
    <n v="33.597000000000001"/>
    <n v="28034.152999999998"/>
    <n v="9969.4069999999992"/>
    <n v="17987.812000000002"/>
    <x v="0"/>
    <x v="0"/>
    <b v="1"/>
    <x v="2"/>
    <n v="221444.364"/>
    <n v="20254.578000000001"/>
    <n v="264.22300000000001"/>
    <n v="76.933999999999997"/>
    <n v="3368.2730000000001"/>
    <x v="33"/>
    <s v="  ExpRangeSystemTypeAPatchNum5PatchTypetrue"/>
    <n v="5"/>
  </r>
  <r>
    <s v="A_5_2009"/>
    <m/>
    <s v="  ExpRangeSystemTypeAPatchNum5PatchTypetrue"/>
    <n v="3"/>
    <n v="1"/>
    <s v="       Current"/>
    <n v="0.221"/>
    <d v="2009-12-31T00:00:00"/>
    <n v="15.502000000000001"/>
    <n v="3.2160000000000002"/>
    <s v="  ExpRange"/>
    <n v="52.688000000000002"/>
    <n v="350.14100000000002"/>
    <n v="13790.178"/>
    <n v="16482.190999999999"/>
    <n v="590079.16299999994"/>
    <n v="15.914"/>
    <n v="16584.222000000002"/>
    <n v="3758.0070000000001"/>
    <n v="12719.550999999999"/>
    <x v="0"/>
    <x v="0"/>
    <b v="1"/>
    <x v="2"/>
    <n v="221216.60699999999"/>
    <n v="20225.832999999999"/>
    <n v="368.21899999999999"/>
    <n v="106.664"/>
    <n v="5287.9290000000001"/>
    <x v="34"/>
    <s v="  ExpRangeSystemTypeAPatchNum5PatchTypetrue"/>
    <n v="5"/>
  </r>
  <r>
    <s v="A_5_2010"/>
    <m/>
    <s v="  ExpRangeSystemTypeAPatchNum5PatchTypetrue"/>
    <n v="3"/>
    <n v="1"/>
    <s v="       Current"/>
    <n v="0.26100000000000001"/>
    <d v="2010-12-31T00:00:00"/>
    <n v="25.501000000000001"/>
    <n v="5.0149999999999997"/>
    <s v="  ExpRange"/>
    <n v="57.774000000000001"/>
    <n v="266.36799999999999"/>
    <n v="10244.1"/>
    <n v="14633.632"/>
    <n v="496607.72700000001"/>
    <n v="19.041"/>
    <n v="21836.977999999999"/>
    <n v="7496.616"/>
    <n v="14274.481"/>
    <x v="0"/>
    <x v="0"/>
    <b v="1"/>
    <x v="2"/>
    <n v="220664.95199999999"/>
    <n v="20198.852999999999"/>
    <n v="282.93700000000001"/>
    <n v="65.881"/>
    <n v="4035.4110000000001"/>
    <x v="35"/>
    <s v="  ExpRangeSystemTypeAPatchNum5PatchTypetrue"/>
    <n v="5"/>
  </r>
  <r>
    <s v="A_5_2011"/>
    <m/>
    <s v="  ExpRangeSystemTypeAPatchNum5PatchTypetrue"/>
    <n v="3"/>
    <n v="1"/>
    <s v="       Current"/>
    <n v="0.20100000000000001"/>
    <d v="2011-12-31T00:00:00"/>
    <n v="18.52"/>
    <n v="3.597"/>
    <s v="  ExpRange"/>
    <n v="54.220999999999997"/>
    <n v="376.07100000000003"/>
    <n v="14601.01"/>
    <n v="17374.400000000001"/>
    <n v="626965.25100000005"/>
    <n v="11.429"/>
    <n v="13305.807000000001"/>
    <n v="2851.18"/>
    <n v="10353.109"/>
    <x v="0"/>
    <x v="0"/>
    <b v="1"/>
    <x v="2"/>
    <n v="220537.62299999999"/>
    <n v="20163.402999999998"/>
    <n v="419.74"/>
    <n v="101.517"/>
    <n v="5706.9880000000003"/>
    <x v="36"/>
    <s v="  ExpRangeSystemTypeAPatchNum5PatchTypetrue"/>
    <n v="5"/>
  </r>
  <r>
    <s v="A_5_2012"/>
    <m/>
    <s v="  ExpRangeSystemTypeAPatchNum5PatchTypetrue"/>
    <n v="3"/>
    <n v="1"/>
    <s v="       Current"/>
    <n v="0.20399999999999999"/>
    <d v="2012-12-31T00:00:00"/>
    <n v="9.9730000000000008"/>
    <n v="2.1909999999999998"/>
    <s v="  ExpRange"/>
    <n v="68.626000000000005"/>
    <n v="380.55099999999999"/>
    <n v="15726.63"/>
    <n v="16542.010999999999"/>
    <n v="630324.79"/>
    <n v="6.58"/>
    <n v="10971.251"/>
    <n v="2776.5129999999999"/>
    <n v="8082.723"/>
    <x v="0"/>
    <x v="0"/>
    <b v="1"/>
    <x v="2"/>
    <n v="220381.783"/>
    <n v="20156.045999999998"/>
    <n v="389.541"/>
    <n v="112.015"/>
    <n v="5791.2870000000003"/>
    <x v="37"/>
    <s v="  ExpRangeSystemTypeAPatchNum5PatchTypetrue"/>
    <n v="5"/>
  </r>
  <r>
    <s v="A_5_2013"/>
    <m/>
    <s v="  ExpRangeSystemTypeAPatchNum5PatchTypetrue"/>
    <n v="3"/>
    <n v="1"/>
    <s v="       Current"/>
    <n v="0.22"/>
    <d v="2013-12-31T00:00:00"/>
    <n v="35.618000000000002"/>
    <n v="6.875"/>
    <s v="  ExpRange"/>
    <n v="34.54"/>
    <n v="263.86900000000003"/>
    <n v="10576.272999999999"/>
    <n v="14914.164000000001"/>
    <n v="538532.549"/>
    <n v="18.666"/>
    <n v="24441.343000000001"/>
    <n v="6821.241"/>
    <n v="17533.833999999999"/>
    <x v="0"/>
    <x v="0"/>
    <b v="1"/>
    <x v="2"/>
    <n v="219706.21900000001"/>
    <n v="20096.941999999999"/>
    <n v="308.53100000000001"/>
    <n v="86.269000000000005"/>
    <n v="4020.9270000000001"/>
    <x v="38"/>
    <s v="  ExpRangeSystemTypeAPatchNum5PatchTypetrue"/>
    <n v="5"/>
  </r>
  <r>
    <s v="A_5_2014"/>
    <m/>
    <s v="  ExpRangeSystemTypeAPatchNum5PatchTypetrue"/>
    <n v="3"/>
    <n v="1"/>
    <s v="       Current"/>
    <n v="0.20200000000000001"/>
    <d v="2014-12-31T00:00:00"/>
    <n v="22.78"/>
    <n v="4.649"/>
    <s v="  ExpRange"/>
    <n v="31.027000000000001"/>
    <n v="282.58999999999997"/>
    <n v="11290.999"/>
    <n v="15185.602999999999"/>
    <n v="550295.73100000003"/>
    <n v="15.375"/>
    <n v="24516.032999999999"/>
    <n v="6846.7510000000002"/>
    <n v="17566.951000000001"/>
    <x v="0"/>
    <x v="0"/>
    <b v="1"/>
    <x v="2"/>
    <n v="219281.45499999999"/>
    <n v="20047.813999999998"/>
    <n v="324.37"/>
    <n v="102.33"/>
    <n v="4302.7730000000001"/>
    <x v="39"/>
    <s v="  ExpRangeSystemTypeAPatchNum5PatchTypetrue"/>
    <n v="5"/>
  </r>
  <r>
    <s v="A_5_2015"/>
    <m/>
    <s v="  ExpRangeSystemTypeAPatchNum5PatchTypetrue"/>
    <n v="3"/>
    <n v="1"/>
    <s v="       Current"/>
    <n v="0.23300000000000001"/>
    <d v="2015-12-31T00:00:00"/>
    <n v="16.978999999999999"/>
    <n v="3.49"/>
    <s v="  ExpRange"/>
    <n v="55.268000000000001"/>
    <n v="332.358"/>
    <n v="12781.996999999999"/>
    <n v="16657.804"/>
    <n v="584269.03099999996"/>
    <n v="13.757"/>
    <n v="17281.007000000001"/>
    <n v="4389.5559999999996"/>
    <n v="12791.06"/>
    <x v="0"/>
    <x v="0"/>
    <b v="1"/>
    <x v="2"/>
    <n v="218982.307"/>
    <n v="20024.72"/>
    <n v="356.05599999999998"/>
    <n v="100.39100000000001"/>
    <n v="5044.2820000000002"/>
    <x v="40"/>
    <s v="  ExpRangeSystemTypeAPatchNum5PatchTypetrue"/>
    <n v="5"/>
  </r>
  <r>
    <s v="A_5_2016"/>
    <m/>
    <s v="  ExpRangeSystemTypeAPatchNum5PatchTypetrue"/>
    <n v="3"/>
    <n v="1"/>
    <s v="       Current"/>
    <n v="0.27100000000000002"/>
    <d v="2016-12-31T00:00:00"/>
    <n v="23.812000000000001"/>
    <n v="4.694"/>
    <s v="  ExpRange"/>
    <n v="44.177"/>
    <n v="269.72399999999999"/>
    <n v="10348.892"/>
    <n v="16073.036"/>
    <n v="540727.09600000002"/>
    <n v="18.238"/>
    <n v="22293.187000000002"/>
    <n v="4560.2579999999998"/>
    <n v="17656.437999999998"/>
    <x v="0"/>
    <x v="0"/>
    <b v="1"/>
    <x v="2"/>
    <n v="218541.06700000001"/>
    <n v="19983.463"/>
    <n v="321.20999999999998"/>
    <n v="76.491"/>
    <n v="4110.826"/>
    <x v="41"/>
    <s v="  ExpRangeSystemTypeAPatchNum5PatchTypetrue"/>
    <n v="5"/>
  </r>
  <r>
    <s v="A_5_2017"/>
    <m/>
    <s v="  ExpRangeSystemTypeAPatchNum5PatchTypetrue"/>
    <n v="3"/>
    <n v="1"/>
    <s v="       Current"/>
    <n v="0.222"/>
    <d v="2017-12-31T00:00:00"/>
    <n v="21.521999999999998"/>
    <n v="3.8759999999999999"/>
    <s v="  ExpRange"/>
    <n v="65.641000000000005"/>
    <n v="308.065"/>
    <n v="12363.008"/>
    <n v="15057.615"/>
    <n v="561465.89300000004"/>
    <n v="16.033000000000001"/>
    <n v="12389.293"/>
    <n v="3225.835"/>
    <n v="9078.9609999999993"/>
    <x v="0"/>
    <x v="0"/>
    <b v="1"/>
    <x v="2"/>
    <n v="218284.016"/>
    <n v="19974.881000000001"/>
    <n v="310.733"/>
    <n v="84.498000000000005"/>
    <n v="4667.8459999999995"/>
    <x v="42"/>
    <s v="  ExpRangeSystemTypeAPatchNum5PatchTypetrue"/>
    <n v="5"/>
  </r>
  <r>
    <s v="A_5_2018"/>
    <m/>
    <s v="  ExpRangeSystemTypeAPatchNum5PatchTypetrue"/>
    <n v="3"/>
    <n v="1"/>
    <s v="       Current"/>
    <n v="0.216"/>
    <d v="2018-12-31T00:00:00"/>
    <n v="15.766999999999999"/>
    <n v="3.1960000000000002"/>
    <s v="  ExpRange"/>
    <n v="58.000999999999998"/>
    <n v="383.63299999999998"/>
    <n v="14479.494000000001"/>
    <n v="17429.77"/>
    <n v="617353.74300000002"/>
    <n v="7.5289999999999999"/>
    <n v="11675.519"/>
    <n v="2732.8"/>
    <n v="8839.5010000000002"/>
    <x v="0"/>
    <x v="0"/>
    <b v="1"/>
    <x v="2"/>
    <n v="218019.454"/>
    <n v="19936.800999999999"/>
    <n v="426.65"/>
    <n v="103.217"/>
    <n v="5823.8919999999998"/>
    <x v="43"/>
    <s v="  ExpRangeSystemTypeAPatchNum5PatchTypetrue"/>
    <n v="5"/>
  </r>
  <r>
    <s v="A_5_2019"/>
    <m/>
    <s v="  ExpRangeSystemTypeAPatchNum5PatchTypetrue"/>
    <n v="3"/>
    <n v="1"/>
    <s v="       Current"/>
    <n v="0.20300000000000001"/>
    <d v="2019-12-31T00:00:00"/>
    <n v="10.869"/>
    <n v="2.4449999999999998"/>
    <s v="  ExpRange"/>
    <n v="60.098999999999997"/>
    <n v="402.21100000000001"/>
    <n v="15989.789000000001"/>
    <n v="17244.859"/>
    <n v="641870.53200000001"/>
    <n v="4.4989999999999997"/>
    <n v="12144.281999999999"/>
    <n v="2837.625"/>
    <n v="9194.4930000000004"/>
    <x v="0"/>
    <x v="0"/>
    <b v="1"/>
    <x v="2"/>
    <n v="217843.236"/>
    <n v="19924.560000000001"/>
    <n v="420.47800000000001"/>
    <n v="112.164"/>
    <n v="6100.0590000000002"/>
    <x v="44"/>
    <s v="  ExpRangeSystemTypeAPatchNum5PatchTypetrue"/>
    <n v="5"/>
  </r>
  <r>
    <s v="A_5_2020"/>
    <m/>
    <s v="  ExpRangeSystemTypeAPatchNum5PatchTypetrue"/>
    <n v="3"/>
    <n v="1"/>
    <s v="       Current"/>
    <n v="0.19700000000000001"/>
    <d v="2020-12-31T00:00:00"/>
    <n v="15.827"/>
    <n v="3.4510000000000001"/>
    <s v="  ExpRange"/>
    <n v="22.588999999999999"/>
    <n v="329.66699999999997"/>
    <n v="12782.184999999999"/>
    <n v="15701.657999999999"/>
    <n v="566485.49399999995"/>
    <n v="2.8839999999999999"/>
    <n v="23844.226999999999"/>
    <n v="8585.9449999999997"/>
    <n v="15148.569"/>
    <x v="0"/>
    <x v="0"/>
    <b v="1"/>
    <x v="2"/>
    <n v="217381.25"/>
    <n v="19879.458999999999"/>
    <n v="380.387"/>
    <n v="109.71299999999999"/>
    <n v="5046.2110000000002"/>
    <x v="45"/>
    <s v="  ExpRangeSystemTypeAPatchNum5PatchTypetrue"/>
    <n v="5"/>
  </r>
  <r>
    <s v="A_5_2021"/>
    <m/>
    <s v="  ExpRangeSystemTypeAPatchNum5PatchTypetrue"/>
    <n v="3"/>
    <n v="1"/>
    <s v="       Current"/>
    <n v="0.19900000000000001"/>
    <d v="2021-12-31T00:00:00"/>
    <n v="14.321"/>
    <n v="3.0339999999999998"/>
    <s v="  ExpRange"/>
    <n v="43.118000000000002"/>
    <n v="338.452"/>
    <n v="13214.575000000001"/>
    <n v="16522.446"/>
    <n v="586240.34499999997"/>
    <n v="9.2759999999999998"/>
    <n v="16545.653999999999"/>
    <n v="3995.61"/>
    <n v="12444.786"/>
    <x v="0"/>
    <x v="0"/>
    <b v="1"/>
    <x v="2"/>
    <n v="217043.16"/>
    <n v="19846.326000000001"/>
    <n v="380.78100000000001"/>
    <n v="105.258"/>
    <n v="5130.1040000000003"/>
    <x v="46"/>
    <s v="  ExpRangeSystemTypeAPatchNum5PatchTypetrue"/>
    <n v="5"/>
  </r>
  <r>
    <s v="B_5_1975"/>
    <m/>
    <s v="  ExpRangeSystemTypeBPatchNum5PatchTypetrue"/>
    <n v="4"/>
    <n v="1"/>
    <s v="       Current"/>
    <n v="0.16"/>
    <d v="1975-12-31T00:00:00"/>
    <n v="403.09199999999998"/>
    <n v="77.171999999999997"/>
    <s v="  ExpRange"/>
    <n v="91.388000000000005"/>
    <n v="1699.125"/>
    <n v="66010.497000000003"/>
    <n v="73165.892000000007"/>
    <n v="2569157.8169999998"/>
    <n v="315.178"/>
    <n v="284143.337"/>
    <n v="29838.522000000001"/>
    <n v="253477.63699999999"/>
    <x v="0"/>
    <x v="0"/>
    <b v="1"/>
    <x v="3"/>
    <n v="238770.06400000001"/>
    <n v="21938.210999999999"/>
    <n v="1957.413"/>
    <n v="827.178"/>
    <n v="25787.190999999999"/>
    <x v="0"/>
    <s v="  ExpRangeSystemTypeBPatchNum5PatchTypetrue"/>
    <n v="5"/>
  </r>
  <r>
    <s v="B_5_1976"/>
    <m/>
    <s v="  ExpRangeSystemTypeBPatchNum5PatchTypetrue"/>
    <n v="4"/>
    <n v="1"/>
    <s v="       Current"/>
    <n v="0.13400000000000001"/>
    <d v="1976-12-31T00:00:00"/>
    <n v="88.997"/>
    <n v="16.821999999999999"/>
    <s v="  ExpRange"/>
    <n v="21.143000000000001"/>
    <n v="474.19099999999997"/>
    <n v="18821.14"/>
    <n v="18864.584999999999"/>
    <n v="678182.91099999996"/>
    <n v="90.77"/>
    <n v="56499.707999999999"/>
    <n v="6307.02"/>
    <n v="49949.243999999999"/>
    <x v="0"/>
    <x v="0"/>
    <b v="1"/>
    <x v="3"/>
    <n v="238130.16899999999"/>
    <n v="21858.308000000001"/>
    <n v="529.19799999999998"/>
    <n v="243.44399999999999"/>
    <n v="7222.14"/>
    <x v="1"/>
    <s v="  ExpRangeSystemTypeBPatchNum5PatchTypetrue"/>
    <n v="5"/>
  </r>
  <r>
    <s v="B_5_1977"/>
    <m/>
    <s v="  ExpRangeSystemTypeBPatchNum5PatchTypetrue"/>
    <n v="4"/>
    <n v="1"/>
    <s v="       Current"/>
    <n v="0.16400000000000001"/>
    <d v="1977-12-31T00:00:00"/>
    <n v="88.617999999999995"/>
    <n v="16.808"/>
    <s v="  ExpRange"/>
    <n v="20.657"/>
    <n v="399.39100000000002"/>
    <n v="15878.928"/>
    <n v="17398.774000000001"/>
    <n v="612851.36399999994"/>
    <n v="84.22"/>
    <n v="60447.372000000003"/>
    <n v="8426.2389999999996"/>
    <n v="51792.692000000003"/>
    <x v="0"/>
    <x v="0"/>
    <b v="1"/>
    <x v="3"/>
    <n v="237300.64300000001"/>
    <n v="21791.666000000001"/>
    <n v="458.03899999999999"/>
    <n v="228.441"/>
    <n v="6056.808"/>
    <x v="2"/>
    <s v="  ExpRangeSystemTypeBPatchNum5PatchTypetrue"/>
    <n v="5"/>
  </r>
  <r>
    <s v="B_5_1978"/>
    <m/>
    <s v="  ExpRangeSystemTypeBPatchNum5PatchTypetrue"/>
    <n v="4"/>
    <n v="1"/>
    <s v="       Current"/>
    <n v="0.17699999999999999"/>
    <d v="1978-12-31T00:00:00"/>
    <n v="99.224000000000004"/>
    <n v="18.984999999999999"/>
    <s v="  ExpRange"/>
    <n v="21.459"/>
    <n v="351.16399999999999"/>
    <n v="13879.407999999999"/>
    <n v="16862.037"/>
    <n v="589551.92799999996"/>
    <n v="75.69"/>
    <n v="76403.911999999997"/>
    <n v="8672.5650000000005"/>
    <n v="67541.047999999995"/>
    <x v="0"/>
    <x v="0"/>
    <b v="1"/>
    <x v="3"/>
    <n v="236240.74600000001"/>
    <n v="21735.344000000001"/>
    <n v="413.89699999999999"/>
    <n v="190.298"/>
    <n v="5314.2250000000004"/>
    <x v="3"/>
    <s v="  ExpRangeSystemTypeBPatchNum5PatchTypetrue"/>
    <n v="5"/>
  </r>
  <r>
    <s v="B_5_1979"/>
    <m/>
    <s v="  ExpRangeSystemTypeBPatchNum5PatchTypetrue"/>
    <n v="4"/>
    <n v="1"/>
    <s v="       Current"/>
    <n v="0.14699999999999999"/>
    <d v="1979-12-31T00:00:00"/>
    <n v="124.71599999999999"/>
    <n v="23.29"/>
    <s v="  ExpRange"/>
    <n v="24.183"/>
    <n v="464.46"/>
    <n v="17737.261999999999"/>
    <n v="18738.819"/>
    <n v="649008.83299999998"/>
    <n v="95.983999999999995"/>
    <n v="57862.444000000003"/>
    <n v="6563.68"/>
    <n v="51068.027999999998"/>
    <x v="0"/>
    <x v="0"/>
    <b v="1"/>
    <x v="3"/>
    <n v="235595.87299999999"/>
    <n v="21617.474999999999"/>
    <n v="524.38199999999995"/>
    <n v="230.73599999999999"/>
    <n v="7069.0609999999997"/>
    <x v="4"/>
    <s v="  ExpRangeSystemTypeBPatchNum5PatchTypetrue"/>
    <n v="5"/>
  </r>
  <r>
    <s v="B_5_1980"/>
    <m/>
    <s v="  ExpRangeSystemTypeBPatchNum5PatchTypetrue"/>
    <n v="4"/>
    <n v="1"/>
    <s v="       Current"/>
    <n v="0.11899999999999999"/>
    <d v="1980-12-31T00:00:00"/>
    <n v="79.203000000000003"/>
    <n v="15.416"/>
    <s v="  ExpRange"/>
    <n v="18.257999999999999"/>
    <n v="485.505"/>
    <n v="19751.276999999998"/>
    <n v="18812.941999999999"/>
    <n v="682950.78399999999"/>
    <n v="42.789000000000001"/>
    <n v="48273.677000000003"/>
    <n v="5694.5990000000002"/>
    <n v="42320.815000000002"/>
    <x v="0"/>
    <x v="0"/>
    <b v="1"/>
    <x v="3"/>
    <n v="235156.95300000001"/>
    <n v="21589.399000000001"/>
    <n v="544.36199999999997"/>
    <n v="258.26299999999998"/>
    <n v="7390.8879999999999"/>
    <x v="5"/>
    <s v="  ExpRangeSystemTypeBPatchNum5PatchTypetrue"/>
    <n v="5"/>
  </r>
  <r>
    <s v="B_5_1981"/>
    <m/>
    <s v="  ExpRangeSystemTypeBPatchNum5PatchTypetrue"/>
    <n v="4"/>
    <n v="1"/>
    <s v="       Current"/>
    <n v="0.152"/>
    <d v="1981-12-31T00:00:00"/>
    <n v="89.174999999999997"/>
    <n v="17.164000000000001"/>
    <s v="  ExpRange"/>
    <n v="21.937999999999999"/>
    <n v="431.63299999999998"/>
    <n v="17123.796999999999"/>
    <n v="18069.948"/>
    <n v="642018.20799999998"/>
    <n v="70.606999999999999"/>
    <n v="61422.741000000002"/>
    <n v="6477.1549999999997"/>
    <n v="54728.517999999996"/>
    <x v="0"/>
    <x v="0"/>
    <b v="1"/>
    <x v="3"/>
    <n v="234355.592"/>
    <n v="21538.205999999998"/>
    <n v="492.06599999999997"/>
    <n v="217.06899999999999"/>
    <n v="6541.4949999999999"/>
    <x v="6"/>
    <s v="  ExpRangeSystemTypeBPatchNum5PatchTypetrue"/>
    <n v="5"/>
  </r>
  <r>
    <s v="B_5_1982"/>
    <m/>
    <s v="  ExpRangeSystemTypeBPatchNum5PatchTypetrue"/>
    <n v="4"/>
    <n v="1"/>
    <s v="       Current"/>
    <n v="0.14299999999999999"/>
    <d v="1982-12-31T00:00:00"/>
    <n v="71.436000000000007"/>
    <n v="14.356"/>
    <s v="  ExpRange"/>
    <n v="23.815999999999999"/>
    <n v="478.64699999999999"/>
    <n v="19175.751"/>
    <n v="18439.96"/>
    <n v="671709.25"/>
    <n v="23.727"/>
    <n v="68311.692999999999"/>
    <n v="6929.415"/>
    <n v="61144.004999999997"/>
    <x v="0"/>
    <x v="0"/>
    <b v="1"/>
    <x v="3"/>
    <n v="233838.35500000001"/>
    <n v="21539.719000000001"/>
    <n v="531.69000000000005"/>
    <n v="238.273"/>
    <n v="7250.5780000000004"/>
    <x v="7"/>
    <s v="  ExpRangeSystemTypeBPatchNum5PatchTypetrue"/>
    <n v="5"/>
  </r>
  <r>
    <s v="B_5_1983"/>
    <m/>
    <s v="  ExpRangeSystemTypeBPatchNum5PatchTypetrue"/>
    <n v="4"/>
    <n v="1"/>
    <s v="       Current"/>
    <n v="0.16200000000000001"/>
    <d v="1983-12-31T00:00:00"/>
    <n v="106.297"/>
    <n v="20.405000000000001"/>
    <s v="  ExpRange"/>
    <n v="20.385999999999999"/>
    <n v="417.03699999999998"/>
    <n v="16178.228999999999"/>
    <n v="17692.933000000001"/>
    <n v="625154.88500000001"/>
    <n v="42.540999999999997"/>
    <n v="86010.726999999999"/>
    <n v="7954.6270000000004"/>
    <n v="77827.37"/>
    <x v="0"/>
    <x v="0"/>
    <b v="1"/>
    <x v="3"/>
    <n v="233241.55100000001"/>
    <n v="21496.244999999999"/>
    <n v="477.75099999999998"/>
    <n v="228.73"/>
    <n v="6316.6509999999998"/>
    <x v="8"/>
    <s v="  ExpRangeSystemTypeBPatchNum5PatchTypetrue"/>
    <n v="5"/>
  </r>
  <r>
    <s v="B_5_1984"/>
    <m/>
    <s v="  ExpRangeSystemTypeBPatchNum5PatchTypetrue"/>
    <n v="4"/>
    <n v="1"/>
    <s v="       Current"/>
    <n v="0.14699999999999999"/>
    <d v="1984-12-31T00:00:00"/>
    <n v="80.447999999999993"/>
    <n v="16.029"/>
    <s v="  ExpRange"/>
    <n v="24.088000000000001"/>
    <n v="509.69900000000001"/>
    <n v="19921.832999999999"/>
    <n v="19403.63"/>
    <n v="688666.79799999995"/>
    <n v="26.125"/>
    <n v="91935.380999999994"/>
    <n v="6324.41"/>
    <n v="85364.888000000006"/>
    <x v="0"/>
    <x v="0"/>
    <b v="1"/>
    <x v="3"/>
    <n v="232688.984"/>
    <n v="21487.94"/>
    <n v="566.46"/>
    <n v="246.083"/>
    <n v="7759.6540000000005"/>
    <x v="9"/>
    <s v="  ExpRangeSystemTypeBPatchNum5PatchTypetrue"/>
    <n v="5"/>
  </r>
  <r>
    <s v="B_5_1985"/>
    <m/>
    <s v="  ExpRangeSystemTypeBPatchNum5PatchTypetrue"/>
    <n v="4"/>
    <n v="1"/>
    <s v="       Current"/>
    <n v="0.13400000000000001"/>
    <d v="1985-12-31T00:00:00"/>
    <n v="104.508"/>
    <n v="20.074999999999999"/>
    <s v="  ExpRange"/>
    <n v="22.584"/>
    <n v="523.04100000000005"/>
    <n v="20946.611000000001"/>
    <n v="19411.120999999999"/>
    <n v="702347.90500000003"/>
    <n v="82.034999999999997"/>
    <n v="84441.376000000004"/>
    <n v="6046.1170000000002"/>
    <n v="78155.573000000004"/>
    <x v="0"/>
    <x v="0"/>
    <b v="1"/>
    <x v="3"/>
    <n v="232200.37299999999"/>
    <n v="21393.661"/>
    <n v="582.34400000000005"/>
    <n v="239.68700000000001"/>
    <n v="7938.0680000000002"/>
    <x v="10"/>
    <s v="  ExpRangeSystemTypeBPatchNum5PatchTypetrue"/>
    <n v="5"/>
  </r>
  <r>
    <s v="B_5_1986"/>
    <m/>
    <s v="  ExpRangeSystemTypeBPatchNum5PatchTypetrue"/>
    <n v="4"/>
    <n v="1"/>
    <s v="       Current"/>
    <n v="0.13700000000000001"/>
    <d v="1986-12-31T00:00:00"/>
    <n v="86.899000000000001"/>
    <n v="16.64"/>
    <s v="  ExpRange"/>
    <n v="22.754999999999999"/>
    <n v="481.21699999999998"/>
    <n v="19499.487000000001"/>
    <n v="18947.227999999999"/>
    <n v="679037.53799999994"/>
    <n v="74.623999999999995"/>
    <n v="70849.312000000005"/>
    <n v="6147.8739999999998"/>
    <n v="64471.603000000003"/>
    <x v="0"/>
    <x v="0"/>
    <b v="1"/>
    <x v="3"/>
    <n v="231660.42499999999"/>
    <n v="21331.141"/>
    <n v="531.32000000000005"/>
    <n v="229.83500000000001"/>
    <n v="7298.9"/>
    <x v="11"/>
    <s v="  ExpRangeSystemTypeBPatchNum5PatchTypetrue"/>
    <n v="5"/>
  </r>
  <r>
    <s v="B_5_1987"/>
    <m/>
    <s v="  ExpRangeSystemTypeBPatchNum5PatchTypetrue"/>
    <n v="4"/>
    <n v="1"/>
    <s v="       Current"/>
    <n v="0.157"/>
    <d v="1987-12-31T00:00:00"/>
    <n v="95.778000000000006"/>
    <n v="18.707000000000001"/>
    <s v="  ExpRange"/>
    <n v="25.175000000000001"/>
    <n v="467.976"/>
    <n v="17769.165000000001"/>
    <n v="18521.857"/>
    <n v="655001.29299999995"/>
    <n v="53.322000000000003"/>
    <n v="73771.315000000002"/>
    <n v="6948.2830000000004"/>
    <n v="66589.451000000001"/>
    <x v="0"/>
    <x v="0"/>
    <b v="1"/>
    <x v="3"/>
    <n v="231097.20800000001"/>
    <n v="21285.108"/>
    <n v="531.86500000000001"/>
    <n v="233.58"/>
    <n v="7142.3950000000004"/>
    <x v="12"/>
    <s v="  ExpRangeSystemTypeBPatchNum5PatchTypetrue"/>
    <n v="5"/>
  </r>
  <r>
    <s v="B_5_1988"/>
    <m/>
    <s v="  ExpRangeSystemTypeBPatchNum5PatchTypetrue"/>
    <n v="4"/>
    <n v="1"/>
    <s v="       Current"/>
    <n v="0.156"/>
    <d v="1988-12-31T00:00:00"/>
    <n v="106.45699999999999"/>
    <n v="20.407"/>
    <s v="  ExpRange"/>
    <n v="23.83"/>
    <n v="446.86"/>
    <n v="16987.781999999999"/>
    <n v="18507.953000000001"/>
    <n v="632975.74300000002"/>
    <n v="87.528000000000006"/>
    <n v="73622.846999999994"/>
    <n v="6118.5640000000003"/>
    <n v="67292.544999999998"/>
    <x v="0"/>
    <x v="0"/>
    <b v="1"/>
    <x v="3"/>
    <n v="230530.56400000001"/>
    <n v="21197.136999999999"/>
    <n v="505.42500000000001"/>
    <n v="211.739"/>
    <n v="6820.3149999999996"/>
    <x v="13"/>
    <s v="  ExpRangeSystemTypeBPatchNum5PatchTypetrue"/>
    <n v="5"/>
  </r>
  <r>
    <s v="B_5_1989"/>
    <m/>
    <s v="  ExpRangeSystemTypeBPatchNum5PatchTypetrue"/>
    <n v="4"/>
    <n v="1"/>
    <s v="       Current"/>
    <n v="0.13200000000000001"/>
    <d v="1989-12-31T00:00:00"/>
    <n v="87.551000000000002"/>
    <n v="16.79"/>
    <s v="  ExpRange"/>
    <n v="20.231999999999999"/>
    <n v="457.24099999999999"/>
    <n v="18349.370999999999"/>
    <n v="18450.518"/>
    <n v="667657.91299999994"/>
    <n v="59.926000000000002"/>
    <n v="61636.326000000001"/>
    <n v="5380.4769999999999"/>
    <n v="56040.999000000003"/>
    <x v="0"/>
    <x v="0"/>
    <b v="1"/>
    <x v="3"/>
    <n v="230019.14199999999"/>
    <n v="21145.654999999999"/>
    <n v="522.88800000000003"/>
    <n v="214.85"/>
    <n v="6937.2659999999996"/>
    <x v="14"/>
    <s v="  ExpRangeSystemTypeBPatchNum5PatchTypetrue"/>
    <n v="5"/>
  </r>
  <r>
    <s v="B_5_1990"/>
    <m/>
    <s v="  ExpRangeSystemTypeBPatchNum5PatchTypetrue"/>
    <n v="4"/>
    <n v="1"/>
    <s v="       Current"/>
    <n v="0.155"/>
    <d v="1990-12-31T00:00:00"/>
    <n v="97.094999999999999"/>
    <n v="18.521000000000001"/>
    <s v="  ExpRange"/>
    <n v="20.78"/>
    <n v="402.38099999999997"/>
    <n v="15992.602999999999"/>
    <n v="17650.684000000001"/>
    <n v="624781.41599999997"/>
    <n v="71.281999999999996"/>
    <n v="66150.254000000001"/>
    <n v="7092.6469999999999"/>
    <n v="58858.769"/>
    <x v="0"/>
    <x v="0"/>
    <b v="1"/>
    <x v="3"/>
    <n v="229414.592"/>
    <n v="21087.218000000001"/>
    <n v="469.54300000000001"/>
    <n v="198.83799999999999"/>
    <n v="6110.9629999999997"/>
    <x v="15"/>
    <s v="  ExpRangeSystemTypeBPatchNum5PatchTypetrue"/>
    <n v="5"/>
  </r>
  <r>
    <s v="B_5_1991"/>
    <m/>
    <s v="  ExpRangeSystemTypeBPatchNum5PatchTypetrue"/>
    <n v="4"/>
    <n v="1"/>
    <s v="       Current"/>
    <n v="0.151"/>
    <d v="1991-12-31T00:00:00"/>
    <n v="66.241"/>
    <n v="13.199"/>
    <s v="  ExpRange"/>
    <n v="28.771000000000001"/>
    <n v="491.05700000000002"/>
    <n v="18890.421999999999"/>
    <n v="19085.893"/>
    <n v="673527.11899999995"/>
    <n v="58.926000000000002"/>
    <n v="62194.741999999998"/>
    <n v="7053.3670000000002"/>
    <n v="54887.406000000003"/>
    <x v="0"/>
    <x v="0"/>
    <b v="1"/>
    <x v="3"/>
    <n v="229174.51500000001"/>
    <n v="21062.758000000002"/>
    <n v="541.12400000000002"/>
    <n v="253.96799999999999"/>
    <n v="7485.4"/>
    <x v="16"/>
    <s v="  ExpRangeSystemTypeBPatchNum5PatchTypetrue"/>
    <n v="5"/>
  </r>
  <r>
    <s v="B_5_1992"/>
    <m/>
    <s v="  ExpRangeSystemTypeBPatchNum5PatchTypetrue"/>
    <n v="4"/>
    <n v="1"/>
    <s v="       Current"/>
    <n v="0.156"/>
    <d v="1992-12-31T00:00:00"/>
    <n v="74.233999999999995"/>
    <n v="14.284000000000001"/>
    <s v="  ExpRange"/>
    <n v="20.492000000000001"/>
    <n v="443.20499999999998"/>
    <n v="16758.385999999999"/>
    <n v="18557.175999999999"/>
    <n v="627571.68799999997"/>
    <n v="74.792000000000002"/>
    <n v="61702.995000000003"/>
    <n v="6612.1779999999999"/>
    <n v="54843.451000000001"/>
    <x v="0"/>
    <x v="0"/>
    <b v="1"/>
    <x v="3"/>
    <n v="228831.12599999999"/>
    <n v="21021.973999999998"/>
    <n v="495.15300000000002"/>
    <n v="247.36600000000001"/>
    <n v="6753.5870000000004"/>
    <x v="17"/>
    <s v="  ExpRangeSystemTypeBPatchNum5PatchTypetrue"/>
    <n v="5"/>
  </r>
  <r>
    <s v="B_5_1993"/>
    <m/>
    <s v="  ExpRangeSystemTypeBPatchNum5PatchTypetrue"/>
    <n v="4"/>
    <n v="1"/>
    <s v="       Current"/>
    <n v="0.157"/>
    <d v="1993-12-31T00:00:00"/>
    <n v="48.462000000000003"/>
    <n v="10.006"/>
    <s v="  ExpRange"/>
    <n v="24.823"/>
    <n v="468.06799999999998"/>
    <n v="17985.166000000001"/>
    <n v="18715.633999999998"/>
    <n v="660494.39899999998"/>
    <n v="27.055"/>
    <n v="62701.921999999999"/>
    <n v="7067.7250000000004"/>
    <n v="55381.387000000002"/>
    <x v="0"/>
    <x v="0"/>
    <b v="1"/>
    <x v="3"/>
    <n v="228507.74600000001"/>
    <n v="21047.920999999998"/>
    <n v="520.86199999999997"/>
    <n v="252.81"/>
    <n v="7094.5720000000001"/>
    <x v="18"/>
    <s v="  ExpRangeSystemTypeBPatchNum5PatchTypetrue"/>
    <n v="5"/>
  </r>
  <r>
    <s v="B_5_1994"/>
    <m/>
    <s v="  ExpRangeSystemTypeBPatchNum5PatchTypetrue"/>
    <n v="4"/>
    <n v="1"/>
    <s v="       Current"/>
    <n v="0.16300000000000001"/>
    <d v="1994-12-31T00:00:00"/>
    <n v="107.849"/>
    <n v="20.347000000000001"/>
    <s v="  ExpRange"/>
    <n v="19.355"/>
    <n v="368.04899999999998"/>
    <n v="13841.791999999999"/>
    <n v="16987.253000000001"/>
    <n v="577643.79599999997"/>
    <n v="109.843"/>
    <n v="76855.947"/>
    <n v="8335.2649999999994"/>
    <n v="68304.327000000005"/>
    <x v="0"/>
    <x v="0"/>
    <b v="1"/>
    <x v="3"/>
    <n v="227846.78899999999"/>
    <n v="20934.561000000002"/>
    <n v="433.4"/>
    <n v="216.35599999999999"/>
    <n v="5587.7839999999997"/>
    <x v="19"/>
    <s v="  ExpRangeSystemTypeBPatchNum5PatchTypetrue"/>
    <n v="5"/>
  </r>
  <r>
    <s v="B_5_1995"/>
    <m/>
    <s v="  ExpRangeSystemTypeBPatchNum5PatchTypetrue"/>
    <n v="4"/>
    <n v="1"/>
    <s v="       Current"/>
    <n v="0.154"/>
    <d v="1995-12-31T00:00:00"/>
    <n v="89.37"/>
    <n v="16.87"/>
    <s v="  ExpRange"/>
    <n v="26.605"/>
    <n v="409.053"/>
    <n v="15989.161"/>
    <n v="17644.705000000002"/>
    <n v="620655.26699999999"/>
    <n v="108.236"/>
    <n v="52375.305999999997"/>
    <n v="6207.9059999999999"/>
    <n v="45974.569000000003"/>
    <x v="0"/>
    <x v="0"/>
    <b v="1"/>
    <x v="3"/>
    <n v="227391.19099999999"/>
    <n v="20859.026000000002"/>
    <n v="465.96100000000001"/>
    <n v="192.83"/>
    <n v="6240.4719999999998"/>
    <x v="20"/>
    <s v="  ExpRangeSystemTypeBPatchNum5PatchTypetrue"/>
    <n v="5"/>
  </r>
  <r>
    <s v="B_5_1996"/>
    <m/>
    <s v="  ExpRangeSystemTypeBPatchNum5PatchTypetrue"/>
    <n v="4"/>
    <n v="1"/>
    <s v="       Current"/>
    <n v="0.122"/>
    <d v="1996-12-31T00:00:00"/>
    <n v="70.241"/>
    <n v="13.439"/>
    <s v="  ExpRange"/>
    <n v="18.908000000000001"/>
    <n v="447.61700000000002"/>
    <n v="18192.460999999999"/>
    <n v="18519.739000000001"/>
    <n v="661424.48199999996"/>
    <n v="65.682000000000002"/>
    <n v="38003.178"/>
    <n v="4836.3959999999997"/>
    <n v="32953.574000000001"/>
    <x v="0"/>
    <x v="0"/>
    <b v="1"/>
    <x v="3"/>
    <n v="227098.155"/>
    <n v="20822.975999999999"/>
    <n v="512.56799999999998"/>
    <n v="213.20699999999999"/>
    <n v="6806.4660000000003"/>
    <x v="21"/>
    <s v="  ExpRangeSystemTypeBPatchNum5PatchTypetrue"/>
    <n v="5"/>
  </r>
  <r>
    <s v="B_5_1997"/>
    <m/>
    <s v="  ExpRangeSystemTypeBPatchNum5PatchTypetrue"/>
    <n v="4"/>
    <n v="1"/>
    <s v="       Current"/>
    <n v="0.14399999999999999"/>
    <d v="1997-12-31T00:00:00"/>
    <n v="60.533999999999999"/>
    <n v="12.244999999999999"/>
    <s v="  ExpRange"/>
    <n v="22.234999999999999"/>
    <n v="473.99599999999998"/>
    <n v="18643.210999999999"/>
    <n v="18580.231"/>
    <n v="668178.05900000001"/>
    <n v="15.342000000000001"/>
    <n v="46857.235000000001"/>
    <n v="6450.7910000000002"/>
    <n v="40164.002"/>
    <x v="0"/>
    <x v="0"/>
    <b v="1"/>
    <x v="3"/>
    <n v="226782.916"/>
    <n v="20847.574000000001"/>
    <n v="531.29100000000005"/>
    <n v="242.44200000000001"/>
    <n v="7183.8019999999997"/>
    <x v="22"/>
    <s v="  ExpRangeSystemTypeBPatchNum5PatchTypetrue"/>
    <n v="5"/>
  </r>
  <r>
    <s v="B_5_1998"/>
    <m/>
    <s v="  ExpRangeSystemTypeBPatchNum5PatchTypetrue"/>
    <n v="4"/>
    <n v="1"/>
    <s v="       Current"/>
    <n v="0.161"/>
    <d v="1998-12-31T00:00:00"/>
    <n v="84.676000000000002"/>
    <n v="16.262"/>
    <s v="  ExpRange"/>
    <n v="25.731000000000002"/>
    <n v="397.851"/>
    <n v="15857.642"/>
    <n v="17531.839"/>
    <n v="626098.98199999996"/>
    <n v="70.549000000000007"/>
    <n v="65625.19"/>
    <n v="7494.0039999999999"/>
    <n v="57941.127"/>
    <x v="0"/>
    <x v="0"/>
    <b v="1"/>
    <x v="3"/>
    <n v="226182.533"/>
    <n v="20805.758000000002"/>
    <n v="466.13200000000001"/>
    <n v="190.059"/>
    <n v="6049.509"/>
    <x v="23"/>
    <s v="  ExpRangeSystemTypeBPatchNum5PatchTypetrue"/>
    <n v="5"/>
  </r>
  <r>
    <s v="B_5_1999"/>
    <m/>
    <s v="  ExpRangeSystemTypeBPatchNum5PatchTypetrue"/>
    <n v="4"/>
    <n v="1"/>
    <s v="       Current"/>
    <n v="0.17799999999999999"/>
    <d v="1999-12-31T00:00:00"/>
    <n v="71.182000000000002"/>
    <n v="13.99"/>
    <s v="  ExpRange"/>
    <n v="25.274999999999999"/>
    <n v="383.89"/>
    <n v="14882.213"/>
    <n v="16968.32"/>
    <n v="603854.71499999997"/>
    <n v="40.122"/>
    <n v="84771.653000000006"/>
    <n v="7709.433"/>
    <n v="76866.012000000002"/>
    <x v="0"/>
    <x v="0"/>
    <b v="1"/>
    <x v="3"/>
    <n v="225564.35200000001"/>
    <n v="20811.198"/>
    <n v="446.77699999999999"/>
    <n v="196.208"/>
    <n v="5834.2539999999999"/>
    <x v="24"/>
    <s v="  ExpRangeSystemTypeBPatchNum5PatchTypetrue"/>
    <n v="5"/>
  </r>
  <r>
    <s v="B_5_2000"/>
    <m/>
    <s v="  ExpRangeSystemTypeBPatchNum5PatchTypetrue"/>
    <n v="4"/>
    <n v="1"/>
    <s v="       Current"/>
    <n v="0.16300000000000001"/>
    <d v="2000-12-31T00:00:00"/>
    <n v="94.298000000000002"/>
    <n v="18.260999999999999"/>
    <s v="  ExpRange"/>
    <n v="18.928000000000001"/>
    <n v="389.995"/>
    <n v="15178.268"/>
    <n v="17260.582999999999"/>
    <n v="602337.84100000001"/>
    <n v="62.805999999999997"/>
    <n v="90198.62"/>
    <n v="9372.0580000000009"/>
    <n v="80608.013000000006"/>
    <x v="0"/>
    <x v="0"/>
    <b v="1"/>
    <x v="3"/>
    <n v="225174.32199999999"/>
    <n v="20764.325000000001"/>
    <n v="451.79899999999998"/>
    <n v="218.54900000000001"/>
    <n v="5934.4809999999998"/>
    <x v="25"/>
    <s v="  ExpRangeSystemTypeBPatchNum5PatchTypetrue"/>
    <n v="5"/>
  </r>
  <r>
    <s v="B_5_2001"/>
    <m/>
    <s v="  ExpRangeSystemTypeBPatchNum5PatchTypetrue"/>
    <n v="4"/>
    <n v="1"/>
    <s v="       Current"/>
    <n v="0.14499999999999999"/>
    <d v="2001-12-31T00:00:00"/>
    <n v="120.90600000000001"/>
    <n v="23.13"/>
    <s v="  ExpRange"/>
    <n v="21.763999999999999"/>
    <n v="461.78"/>
    <n v="18163.281999999999"/>
    <n v="18270.954000000002"/>
    <n v="658585.33299999998"/>
    <n v="51.438000000000002"/>
    <n v="78247.281000000003"/>
    <n v="5756.5060000000003"/>
    <n v="72266.243000000002"/>
    <x v="0"/>
    <x v="0"/>
    <b v="1"/>
    <x v="3"/>
    <n v="224871.96799999999"/>
    <n v="20696.741000000002"/>
    <n v="520.47900000000004"/>
    <n v="224.53100000000001"/>
    <n v="7007.4960000000001"/>
    <x v="26"/>
    <s v="  ExpRangeSystemTypeBPatchNum5PatchTypetrue"/>
    <n v="5"/>
  </r>
  <r>
    <s v="B_5_2002"/>
    <m/>
    <s v="  ExpRangeSystemTypeBPatchNum5PatchTypetrue"/>
    <n v="4"/>
    <n v="1"/>
    <s v="       Current"/>
    <n v="0.124"/>
    <d v="2002-12-31T00:00:00"/>
    <n v="63.634"/>
    <n v="12.862"/>
    <s v="  ExpRange"/>
    <n v="19.097000000000001"/>
    <n v="483.94"/>
    <n v="19385.102999999999"/>
    <n v="18640.967000000001"/>
    <n v="683995.59699999995"/>
    <n v="34.296999999999997"/>
    <n v="66692.297999999995"/>
    <n v="5314.317"/>
    <n v="61149.455999999998"/>
    <x v="0"/>
    <x v="0"/>
    <b v="1"/>
    <x v="3"/>
    <n v="224638.12100000001"/>
    <n v="20689.955000000002"/>
    <n v="549.82600000000002"/>
    <n v="228.52600000000001"/>
    <n v="7343.4250000000002"/>
    <x v="27"/>
    <s v="  ExpRangeSystemTypeBPatchNum5PatchTypetrue"/>
    <n v="5"/>
  </r>
  <r>
    <s v="B_5_2003"/>
    <m/>
    <s v="  ExpRangeSystemTypeBPatchNum5PatchTypetrue"/>
    <n v="4"/>
    <n v="1"/>
    <s v="       Current"/>
    <n v="0.14000000000000001"/>
    <d v="2003-12-31T00:00:00"/>
    <n v="86.412999999999997"/>
    <n v="16.896000000000001"/>
    <s v="  ExpRange"/>
    <n v="24.108000000000001"/>
    <n v="489.315"/>
    <n v="19519.058000000001"/>
    <n v="18928.064999999999"/>
    <n v="683239.11800000002"/>
    <n v="36.127000000000002"/>
    <n v="74335.69"/>
    <n v="6118.2920000000004"/>
    <n v="67983.114000000001"/>
    <x v="0"/>
    <x v="0"/>
    <b v="1"/>
    <x v="3"/>
    <n v="224385.77600000001"/>
    <n v="20667.312999999998"/>
    <n v="546.66600000000005"/>
    <n v="234.28299999999999"/>
    <n v="7415.39"/>
    <x v="28"/>
    <s v="  ExpRangeSystemTypeBPatchNum5PatchTypetrue"/>
    <n v="5"/>
  </r>
  <r>
    <s v="B_5_2004"/>
    <m/>
    <s v="  ExpRangeSystemTypeBPatchNum5PatchTypetrue"/>
    <n v="4"/>
    <n v="1"/>
    <s v="       Current"/>
    <n v="0.112"/>
    <d v="2004-12-31T00:00:00"/>
    <n v="86.346999999999994"/>
    <n v="16.693000000000001"/>
    <s v="  ExpRange"/>
    <n v="16.933"/>
    <n v="476.55399999999997"/>
    <n v="19430.846000000001"/>
    <n v="18496.234"/>
    <n v="680178.49600000004"/>
    <n v="55.185000000000002"/>
    <n v="61767.103000000003"/>
    <n v="5506.8"/>
    <n v="56014.752999999997"/>
    <x v="0"/>
    <x v="0"/>
    <b v="1"/>
    <x v="3"/>
    <n v="224233.041"/>
    <n v="20618.162"/>
    <n v="537.49"/>
    <n v="245.55099999999999"/>
    <n v="7254.6850000000004"/>
    <x v="29"/>
    <s v="  ExpRangeSystemTypeBPatchNum5PatchTypetrue"/>
    <n v="5"/>
  </r>
  <r>
    <s v="B_5_2005"/>
    <m/>
    <s v="  ExpRangeSystemTypeBPatchNum5PatchTypetrue"/>
    <n v="4"/>
    <n v="1"/>
    <s v="       Current"/>
    <n v="0.17699999999999999"/>
    <d v="2005-12-31T00:00:00"/>
    <n v="85.683000000000007"/>
    <n v="16.614000000000001"/>
    <s v="  ExpRange"/>
    <n v="24.260999999999999"/>
    <n v="428.03100000000001"/>
    <n v="16518.312000000002"/>
    <n v="18297.881000000001"/>
    <n v="632575.71400000004"/>
    <n v="62.222000000000001"/>
    <n v="65495.951999999997"/>
    <n v="7005.2960000000003"/>
    <n v="58283.328000000001"/>
    <x v="0"/>
    <x v="0"/>
    <b v="1"/>
    <x v="3"/>
    <n v="223709.76800000001"/>
    <n v="20579.884999999998"/>
    <n v="489.89600000000002"/>
    <n v="207.328"/>
    <n v="6495.4110000000001"/>
    <x v="30"/>
    <s v="  ExpRangeSystemTypeBPatchNum5PatchTypetrue"/>
    <n v="5"/>
  </r>
  <r>
    <s v="B_5_2006"/>
    <m/>
    <s v="  ExpRangeSystemTypeBPatchNum5PatchTypetrue"/>
    <n v="4"/>
    <n v="1"/>
    <s v="       Current"/>
    <n v="0.14899999999999999"/>
    <d v="2006-12-31T00:00:00"/>
    <n v="79.67"/>
    <n v="15.523"/>
    <s v="  ExpRange"/>
    <n v="21.646999999999998"/>
    <n v="451.62200000000001"/>
    <n v="18061.329000000002"/>
    <n v="18344.806"/>
    <n v="658201.201"/>
    <n v="47.984000000000002"/>
    <n v="58238.387999999999"/>
    <n v="5903.1419999999998"/>
    <n v="52119.188000000002"/>
    <x v="0"/>
    <x v="0"/>
    <b v="1"/>
    <x v="3"/>
    <n v="223474.932"/>
    <n v="20551.712"/>
    <n v="509.48099999999999"/>
    <n v="216.059"/>
    <n v="6857.5429999999997"/>
    <x v="31"/>
    <s v="  ExpRangeSystemTypeBPatchNum5PatchTypetrue"/>
    <n v="5"/>
  </r>
  <r>
    <s v="B_5_2007"/>
    <m/>
    <s v="  ExpRangeSystemTypeBPatchNum5PatchTypetrue"/>
    <n v="4"/>
    <n v="1"/>
    <s v="       Current"/>
    <n v="0.158"/>
    <d v="2007-12-31T00:00:00"/>
    <n v="58.427999999999997"/>
    <n v="11.759"/>
    <s v="  ExpRange"/>
    <n v="24.457999999999998"/>
    <n v="460.51299999999998"/>
    <n v="17838.124"/>
    <n v="18434.175999999999"/>
    <n v="650521.723"/>
    <n v="35.795999999999999"/>
    <n v="70315.073000000004"/>
    <n v="6913.7879999999996"/>
    <n v="63173.574999999997"/>
    <x v="0"/>
    <x v="0"/>
    <b v="1"/>
    <x v="3"/>
    <n v="223132.193"/>
    <n v="20563.653999999999"/>
    <n v="523.28200000000004"/>
    <n v="227.71"/>
    <n v="6993.3869999999997"/>
    <x v="32"/>
    <s v="  ExpRangeSystemTypeBPatchNum5PatchTypetrue"/>
    <n v="5"/>
  </r>
  <r>
    <s v="B_5_2008"/>
    <m/>
    <s v="  ExpRangeSystemTypeBPatchNum5PatchTypetrue"/>
    <n v="4"/>
    <n v="1"/>
    <s v="       Current"/>
    <n v="0.16300000000000001"/>
    <d v="2008-12-31T00:00:00"/>
    <n v="109.905"/>
    <n v="20.516999999999999"/>
    <s v="  ExpRange"/>
    <n v="15.499000000000001"/>
    <n v="274.01100000000002"/>
    <n v="10981.009"/>
    <n v="14824.819"/>
    <n v="532750.71100000001"/>
    <n v="143.04300000000001"/>
    <n v="82650.039999999994"/>
    <n v="15070.752"/>
    <n v="67403.508000000002"/>
    <x v="0"/>
    <x v="0"/>
    <b v="1"/>
    <x v="3"/>
    <n v="222359.576"/>
    <n v="20434.511999999999"/>
    <n v="337.17700000000002"/>
    <n v="175.78"/>
    <n v="4199.3490000000002"/>
    <x v="33"/>
    <s v="  ExpRangeSystemTypeBPatchNum5PatchTypetrue"/>
    <n v="5"/>
  </r>
  <r>
    <s v="B_5_2009"/>
    <m/>
    <s v="  ExpRangeSystemTypeBPatchNum5PatchTypetrue"/>
    <n v="4"/>
    <n v="1"/>
    <s v="       Current"/>
    <n v="0.16600000000000001"/>
    <d v="2009-12-31T00:00:00"/>
    <n v="65.772000000000006"/>
    <n v="12.932"/>
    <s v="  ExpRange"/>
    <n v="23.518000000000001"/>
    <n v="432.00700000000001"/>
    <n v="16701.097000000002"/>
    <n v="17978.460999999999"/>
    <n v="627188.10499999998"/>
    <n v="65.694000000000003"/>
    <n v="57519.917000000001"/>
    <n v="6047.3620000000001"/>
    <n v="51253.237000000001"/>
    <x v="0"/>
    <x v="0"/>
    <b v="1"/>
    <x v="3"/>
    <n v="222183.61199999999"/>
    <n v="20407.733"/>
    <n v="486.42399999999998"/>
    <n v="219.31800000000001"/>
    <n v="6537.9970000000003"/>
    <x v="34"/>
    <s v="  ExpRangeSystemTypeBPatchNum5PatchTypetrue"/>
    <n v="5"/>
  </r>
  <r>
    <s v="B_5_2010"/>
    <m/>
    <s v="  ExpRangeSystemTypeBPatchNum5PatchTypetrue"/>
    <n v="4"/>
    <n v="1"/>
    <s v="       Current"/>
    <n v="0.21"/>
    <d v="2010-12-31T00:00:00"/>
    <n v="78.466999999999999"/>
    <n v="14.978"/>
    <s v="  ExpRange"/>
    <n v="32.838999999999999"/>
    <n v="332.31900000000002"/>
    <n v="12705.628000000001"/>
    <n v="16052.486000000001"/>
    <n v="531720.09699999995"/>
    <n v="73.361000000000004"/>
    <n v="61014.9"/>
    <n v="11271.776"/>
    <n v="49581.108"/>
    <x v="0"/>
    <x v="0"/>
    <b v="1"/>
    <x v="3"/>
    <n v="221651.03700000001"/>
    <n v="20396.704000000002"/>
    <n v="365.08499999999998"/>
    <n v="162.01499999999999"/>
    <n v="5030.5810000000001"/>
    <x v="35"/>
    <s v="  ExpRangeSystemTypeBPatchNum5PatchTypetrue"/>
    <n v="5"/>
  </r>
  <r>
    <s v="B_5_2011"/>
    <m/>
    <s v="  ExpRangeSystemTypeBPatchNum5PatchTypetrue"/>
    <n v="4"/>
    <n v="1"/>
    <s v="       Current"/>
    <n v="0.16"/>
    <d v="2011-12-31T00:00:00"/>
    <n v="87.664000000000001"/>
    <n v="16.762"/>
    <s v="  ExpRange"/>
    <n v="25.289000000000001"/>
    <n v="457.66300000000001"/>
    <n v="17650.728999999999"/>
    <n v="19037.424999999999"/>
    <n v="671829.06299999997"/>
    <n v="62.616999999999997"/>
    <n v="50911.313999999998"/>
    <n v="5001.951"/>
    <n v="45697.506000000001"/>
    <x v="0"/>
    <x v="0"/>
    <b v="1"/>
    <x v="3"/>
    <n v="221576.24799999999"/>
    <n v="20345.920999999998"/>
    <n v="538.654"/>
    <n v="211.858"/>
    <n v="6955.4449999999997"/>
    <x v="36"/>
    <s v="  ExpRangeSystemTypeBPatchNum5PatchTypetrue"/>
    <n v="5"/>
  </r>
  <r>
    <s v="B_5_2012"/>
    <m/>
    <s v="  ExpRangeSystemTypeBPatchNum5PatchTypetrue"/>
    <n v="4"/>
    <n v="1"/>
    <s v="       Current"/>
    <n v="0.11600000000000001"/>
    <d v="2012-12-31T00:00:00"/>
    <n v="48.805"/>
    <n v="9.84"/>
    <s v="  ExpRange"/>
    <n v="18.616"/>
    <n v="494.13"/>
    <n v="20316.737000000001"/>
    <n v="18461.14"/>
    <n v="687324.06200000003"/>
    <n v="40.457999999999998"/>
    <n v="45225.839"/>
    <n v="5318.4979999999996"/>
    <n v="39669.601000000002"/>
    <x v="0"/>
    <x v="0"/>
    <b v="1"/>
    <x v="3"/>
    <n v="221510.14300000001"/>
    <n v="20349.175999999999"/>
    <n v="554.59"/>
    <n v="237.74"/>
    <n v="7524.1419999999998"/>
    <x v="37"/>
    <s v="  ExpRangeSystemTypeBPatchNum5PatchTypetrue"/>
    <n v="5"/>
  </r>
  <r>
    <s v="B_5_2013"/>
    <m/>
    <s v="  ExpRangeSystemTypeBPatchNum5PatchTypetrue"/>
    <n v="4"/>
    <n v="1"/>
    <s v="       Current"/>
    <n v="0.17299999999999999"/>
    <d v="2013-12-31T00:00:00"/>
    <n v="96.96"/>
    <n v="18.440999999999999"/>
    <s v="  ExpRange"/>
    <n v="18.25"/>
    <n v="322.29500000000002"/>
    <n v="12670.557000000001"/>
    <n v="15779.192999999999"/>
    <n v="564519.57499999995"/>
    <n v="61.002000000000002"/>
    <n v="65057.328000000001"/>
    <n v="11156.324000000001"/>
    <n v="53724.923000000003"/>
    <x v="0"/>
    <x v="0"/>
    <b v="1"/>
    <x v="3"/>
    <n v="220774.99299999999"/>
    <n v="20309.136999999999"/>
    <n v="385.58499999999998"/>
    <n v="176.08099999999999"/>
    <n v="4911.3869999999997"/>
    <x v="38"/>
    <s v="  ExpRangeSystemTypeBPatchNum5PatchTypetrue"/>
    <n v="5"/>
  </r>
  <r>
    <s v="B_5_2014"/>
    <m/>
    <s v="  ExpRangeSystemTypeBPatchNum5PatchTypetrue"/>
    <n v="4"/>
    <n v="1"/>
    <s v="       Current"/>
    <n v="0.16500000000000001"/>
    <d v="2014-12-31T00:00:00"/>
    <n v="81.575999999999993"/>
    <n v="15.95"/>
    <s v="  ExpRange"/>
    <n v="17.021000000000001"/>
    <n v="339.46800000000002"/>
    <n v="13308.927"/>
    <n v="16306.127"/>
    <n v="573985.29200000002"/>
    <n v="54.588999999999999"/>
    <n v="74801.303"/>
    <n v="11940.771000000001"/>
    <n v="62654.909"/>
    <x v="0"/>
    <x v="0"/>
    <b v="1"/>
    <x v="3"/>
    <n v="220337.29699999999"/>
    <n v="20288.57"/>
    <n v="402.416"/>
    <n v="205.62200000000001"/>
    <n v="5165.3609999999999"/>
    <x v="39"/>
    <s v="  ExpRangeSystemTypeBPatchNum5PatchTypetrue"/>
    <n v="5"/>
  </r>
  <r>
    <s v="B_5_2015"/>
    <m/>
    <s v="  ExpRangeSystemTypeBPatchNum5PatchTypetrue"/>
    <n v="4"/>
    <n v="1"/>
    <s v="       Current"/>
    <n v="0.184"/>
    <d v="2015-12-31T00:00:00"/>
    <n v="88.884"/>
    <n v="17.042000000000002"/>
    <s v="  ExpRange"/>
    <n v="24.241"/>
    <n v="411.56099999999998"/>
    <n v="15603.12"/>
    <n v="18086.486000000001"/>
    <n v="616806.17200000002"/>
    <n v="72.905000000000001"/>
    <n v="67900.807000000001"/>
    <n v="7232.7110000000002"/>
    <n v="60458.79"/>
    <x v="0"/>
    <x v="0"/>
    <b v="1"/>
    <x v="3"/>
    <n v="220085.06099999999"/>
    <n v="20241.032999999999"/>
    <n v="467.72199999999998"/>
    <n v="209.30600000000001"/>
    <n v="6248.2709999999997"/>
    <x v="40"/>
    <s v="  ExpRangeSystemTypeBPatchNum5PatchTypetrue"/>
    <n v="5"/>
  </r>
  <r>
    <s v="B_5_2016"/>
    <m/>
    <s v="  ExpRangeSystemTypeBPatchNum5PatchTypetrue"/>
    <n v="4"/>
    <n v="1"/>
    <s v="       Current"/>
    <n v="0.23799999999999999"/>
    <d v="2016-12-31T00:00:00"/>
    <n v="87.96"/>
    <n v="16.690000000000001"/>
    <s v="  ExpRange"/>
    <n v="25.048999999999999"/>
    <n v="319.68"/>
    <n v="11989.686"/>
    <n v="16908.25"/>
    <n v="561920.02399999998"/>
    <n v="81.45"/>
    <n v="72950.293000000005"/>
    <n v="6758.152"/>
    <n v="66020.947"/>
    <x v="0"/>
    <x v="0"/>
    <b v="1"/>
    <x v="3"/>
    <n v="219604.43400000001"/>
    <n v="20192.196"/>
    <n v="395.20800000000003"/>
    <n v="171.19399999999999"/>
    <n v="4874.8919999999998"/>
    <x v="41"/>
    <s v="  ExpRangeSystemTypeBPatchNum5PatchTypetrue"/>
    <n v="5"/>
  </r>
  <r>
    <s v="B_5_2017"/>
    <m/>
    <s v="  ExpRangeSystemTypeBPatchNum5PatchTypetrue"/>
    <n v="4"/>
    <n v="1"/>
    <s v="       Current"/>
    <n v="0.155"/>
    <d v="2017-12-31T00:00:00"/>
    <n v="87.956000000000003"/>
    <n v="16.337"/>
    <s v="  ExpRange"/>
    <n v="28.581"/>
    <n v="435.67700000000002"/>
    <n v="16235.474"/>
    <n v="18194.259999999998"/>
    <n v="613685.63399999996"/>
    <n v="85.082999999999998"/>
    <n v="42430.059000000001"/>
    <n v="5881.8689999999997"/>
    <n v="36342.798000000003"/>
    <x v="0"/>
    <x v="0"/>
    <b v="1"/>
    <x v="3"/>
    <n v="219468.36499999999"/>
    <n v="20146.396000000001"/>
    <n v="473.86900000000003"/>
    <n v="205.392"/>
    <n v="6603.1130000000003"/>
    <x v="42"/>
    <s v="  ExpRangeSystemTypeBPatchNum5PatchTypetrue"/>
    <n v="5"/>
  </r>
  <r>
    <s v="B_5_2018"/>
    <m/>
    <s v="  ExpRangeSystemTypeBPatchNum5PatchTypetrue"/>
    <n v="4"/>
    <n v="1"/>
    <s v="       Current"/>
    <n v="0.155"/>
    <d v="2018-12-31T00:00:00"/>
    <n v="69.834999999999994"/>
    <n v="13.657"/>
    <s v="  ExpRange"/>
    <n v="24.9"/>
    <n v="473.57299999999998"/>
    <n v="17620.311000000002"/>
    <n v="19229.345000000001"/>
    <n v="656306.10600000003"/>
    <n v="38.171999999999997"/>
    <n v="41057.086000000003"/>
    <n v="4747.625"/>
    <n v="36095.042999999998"/>
    <x v="0"/>
    <x v="0"/>
    <b v="1"/>
    <x v="3"/>
    <n v="219217.94"/>
    <n v="20130.381000000001"/>
    <n v="545.40499999999997"/>
    <n v="214.41800000000001"/>
    <n v="7197.0039999999999"/>
    <x v="43"/>
    <s v="  ExpRangeSystemTypeBPatchNum5PatchTypetrue"/>
    <n v="5"/>
  </r>
  <r>
    <s v="B_5_2019"/>
    <m/>
    <s v="  ExpRangeSystemTypeBPatchNum5PatchTypetrue"/>
    <n v="4"/>
    <n v="1"/>
    <s v="       Current"/>
    <n v="0.14299999999999999"/>
    <d v="2019-12-31T00:00:00"/>
    <n v="54.527000000000001"/>
    <n v="11.01"/>
    <s v="  ExpRange"/>
    <n v="22.896000000000001"/>
    <n v="498.65"/>
    <n v="19076.144"/>
    <n v="19225.383999999998"/>
    <n v="682750.772"/>
    <n v="26.06"/>
    <n v="51358.51"/>
    <n v="5238.1390000000001"/>
    <n v="45892.453000000001"/>
    <x v="0"/>
    <x v="0"/>
    <b v="1"/>
    <x v="3"/>
    <n v="219072.79"/>
    <n v="20144.368999999999"/>
    <n v="564.32299999999998"/>
    <n v="227.91900000000001"/>
    <n v="7572.2550000000001"/>
    <x v="44"/>
    <s v="  ExpRangeSystemTypeBPatchNum5PatchTypetrue"/>
    <n v="5"/>
  </r>
  <r>
    <s v="B_5_2020"/>
    <m/>
    <s v="  ExpRangeSystemTypeBPatchNum5PatchTypetrue"/>
    <n v="4"/>
    <n v="1"/>
    <s v="       Current"/>
    <n v="0.16700000000000001"/>
    <d v="2020-12-31T00:00:00"/>
    <n v="71.352000000000004"/>
    <n v="14.145"/>
    <s v="  ExpRange"/>
    <n v="19.125"/>
    <n v="359.24400000000003"/>
    <n v="13839.290999999999"/>
    <n v="16267.317999999999"/>
    <n v="579968.17200000002"/>
    <n v="16.199000000000002"/>
    <n v="82321.501999999993"/>
    <n v="13019.197"/>
    <n v="69107.316000000006"/>
    <x v="0"/>
    <x v="0"/>
    <b v="1"/>
    <x v="3"/>
    <n v="218520.226"/>
    <n v="20169.517"/>
    <n v="418.505"/>
    <n v="194.989"/>
    <n v="5499.1769999999997"/>
    <x v="45"/>
    <s v="  ExpRangeSystemTypeBPatchNum5PatchTypetrue"/>
    <n v="5"/>
  </r>
  <r>
    <s v="B_5_2021"/>
    <m/>
    <s v="  ExpRangeSystemTypeBPatchNum5PatchTypetrue"/>
    <n v="4"/>
    <n v="1"/>
    <s v="       Current"/>
    <n v="0.161"/>
    <d v="2021-12-31T00:00:00"/>
    <n v="108.974"/>
    <n v="20.872"/>
    <s v="  ExpRange"/>
    <n v="20.838999999999999"/>
    <n v="418.06799999999998"/>
    <n v="15688.641"/>
    <n v="17970.463"/>
    <n v="618160.43500000006"/>
    <n v="67.905000000000001"/>
    <n v="86077.971999999994"/>
    <n v="6497.7489999999998"/>
    <n v="79373.354999999996"/>
    <x v="0"/>
    <x v="0"/>
    <b v="1"/>
    <x v="3"/>
    <n v="218221.45199999999"/>
    <n v="20102.66"/>
    <n v="480.37"/>
    <n v="206.86699999999999"/>
    <n v="6335.634"/>
    <x v="46"/>
    <s v="  ExpRangeSystemTypeBPatchNum5PatchTypetrue"/>
    <n v="5"/>
  </r>
  <r>
    <s v="C_5_1975"/>
    <m/>
    <s v="  ExpRangeSystemTypeCPatchNum5PatchTypetrue"/>
    <n v="5"/>
    <n v="1"/>
    <s v="       Current"/>
    <n v="0.29399999999999998"/>
    <d v="1975-12-31T00:00:00"/>
    <n v="3.782"/>
    <n v="2.5960000000000001"/>
    <s v="  ExpRange"/>
    <n v="453.053"/>
    <n v="1076.144"/>
    <n v="42536.696000000004"/>
    <n v="58679.714999999997"/>
    <n v="2200136.6430000002"/>
    <n v="70.733000000000004"/>
    <n v="29056.531999999999"/>
    <n v="9027.8790000000008"/>
    <n v="19224.637999999999"/>
    <x v="0"/>
    <x v="0"/>
    <b v="1"/>
    <x v="4"/>
    <n v="97538.562000000005"/>
    <n v="8218.8060000000005"/>
    <n v="858.95100000000002"/>
    <n v="804.01599999999996"/>
    <n v="16294.615"/>
    <x v="0"/>
    <s v="  ExpRangeSystemTypeCPatchNum5PatchTypetrue"/>
    <n v="5"/>
  </r>
  <r>
    <s v="C_5_1976"/>
    <m/>
    <s v="  ExpRangeSystemTypeCPatchNum5PatchTypetrue"/>
    <n v="5"/>
    <n v="1"/>
    <s v="       Current"/>
    <n v="0.26600000000000001"/>
    <d v="1976-12-31T00:00:00"/>
    <n v="0.85099999999999998"/>
    <n v="0.60799999999999998"/>
    <s v="  ExpRange"/>
    <n v="95.287999999999997"/>
    <n v="266.40600000000001"/>
    <n v="10425.879000000001"/>
    <n v="14442.159"/>
    <n v="541484.90500000003"/>
    <n v="16.815999999999999"/>
    <n v="7253.1319999999996"/>
    <n v="2405.2220000000002"/>
    <n v="4649.1760000000004"/>
    <x v="0"/>
    <x v="0"/>
    <b v="1"/>
    <x v="4"/>
    <n v="97393.676000000007"/>
    <n v="8203.7909999999993"/>
    <n v="220.93299999999999"/>
    <n v="198.733"/>
    <n v="4043.2330000000002"/>
    <x v="1"/>
    <s v="  ExpRangeSystemTypeCPatchNum5PatchTypetrue"/>
    <n v="5"/>
  </r>
  <r>
    <s v="C_5_1977"/>
    <m/>
    <s v="  ExpRangeSystemTypeCPatchNum5PatchTypetrue"/>
    <n v="5"/>
    <n v="1"/>
    <s v="       Current"/>
    <n v="0.28599999999999998"/>
    <d v="1977-12-31T00:00:00"/>
    <n v="0.877"/>
    <n v="0.61899999999999999"/>
    <s v="  ExpRange"/>
    <n v="115.273"/>
    <n v="257.87400000000002"/>
    <n v="10291.371999999999"/>
    <n v="14364.937"/>
    <n v="538728.42500000005"/>
    <n v="18.995999999999999"/>
    <n v="6774.3140000000003"/>
    <n v="2258.6999999999998"/>
    <n v="4327.8720000000003"/>
    <x v="0"/>
    <x v="0"/>
    <b v="1"/>
    <x v="4"/>
    <n v="97181.763999999996"/>
    <n v="8190.3029999999999"/>
    <n v="206.98599999999999"/>
    <n v="187.74199999999999"/>
    <n v="3900.8510000000001"/>
    <x v="2"/>
    <s v="  ExpRangeSystemTypeCPatchNum5PatchTypetrue"/>
    <n v="5"/>
  </r>
  <r>
    <s v="C_5_1978"/>
    <m/>
    <s v="  ExpRangeSystemTypeCPatchNum5PatchTypetrue"/>
    <n v="5"/>
    <n v="1"/>
    <s v="       Current"/>
    <n v="0.32700000000000001"/>
    <d v="1978-12-31T00:00:00"/>
    <n v="1.5760000000000001"/>
    <n v="0.76500000000000001"/>
    <s v="  ExpRange"/>
    <n v="137.16800000000001"/>
    <n v="263.959"/>
    <n v="10233.884"/>
    <n v="14394.852000000001"/>
    <n v="539198.56200000003"/>
    <n v="32.427999999999997"/>
    <n v="6533.3969999999999"/>
    <n v="2046.662"/>
    <n v="4307.6689999999999"/>
    <x v="0"/>
    <x v="0"/>
    <b v="1"/>
    <x v="4"/>
    <n v="96974.297999999995"/>
    <n v="8173.05"/>
    <n v="195.34399999999999"/>
    <n v="179.06700000000001"/>
    <n v="3988.2260000000001"/>
    <x v="3"/>
    <s v="  ExpRangeSystemTypeCPatchNum5PatchTypetrue"/>
    <n v="5"/>
  </r>
  <r>
    <s v="C_5_1979"/>
    <m/>
    <s v="  ExpRangeSystemTypeCPatchNum5PatchTypetrue"/>
    <n v="5"/>
    <n v="1"/>
    <s v="       Current"/>
    <n v="0.311"/>
    <d v="1979-12-31T00:00:00"/>
    <n v="1.018"/>
    <n v="0.66800000000000004"/>
    <s v="  ExpRange"/>
    <n v="116.81"/>
    <n v="260.267"/>
    <n v="10035.962"/>
    <n v="14470.945"/>
    <n v="538025.14399999997"/>
    <n v="21.167000000000002"/>
    <n v="6984.518"/>
    <n v="2200.1149999999998"/>
    <n v="4591.9719999999998"/>
    <x v="0"/>
    <x v="0"/>
    <b v="1"/>
    <x v="4"/>
    <n v="96756.971000000005"/>
    <n v="8157.5550000000003"/>
    <n v="204.792"/>
    <n v="192.43100000000001"/>
    <n v="3944.6550000000002"/>
    <x v="4"/>
    <s v="  ExpRangeSystemTypeCPatchNum5PatchTypetrue"/>
    <n v="5"/>
  </r>
  <r>
    <s v="C_5_1980"/>
    <m/>
    <s v="  ExpRangeSystemTypeCPatchNum5PatchTypetrue"/>
    <n v="5"/>
    <n v="1"/>
    <s v="       Current"/>
    <n v="0.28599999999999998"/>
    <d v="1980-12-31T00:00:00"/>
    <n v="0.998"/>
    <n v="0.68400000000000005"/>
    <s v="  ExpRange"/>
    <n v="113.491"/>
    <n v="286.47899999999998"/>
    <n v="11330.383"/>
    <n v="14628.485000000001"/>
    <n v="552111.05200000003"/>
    <n v="18.37"/>
    <n v="7482.1350000000002"/>
    <n v="2364.27"/>
    <n v="4891.87"/>
    <x v="0"/>
    <x v="0"/>
    <b v="1"/>
    <x v="4"/>
    <n v="96563.728000000003"/>
    <n v="8139.94"/>
    <n v="231.83099999999999"/>
    <n v="225.995"/>
    <n v="4350.3180000000002"/>
    <x v="5"/>
    <s v="  ExpRangeSystemTypeCPatchNum5PatchTypetrue"/>
    <n v="5"/>
  </r>
  <r>
    <s v="C_5_1981"/>
    <m/>
    <s v="  ExpRangeSystemTypeCPatchNum5PatchTypetrue"/>
    <n v="5"/>
    <n v="1"/>
    <s v="       Current"/>
    <n v="0.30199999999999999"/>
    <d v="1981-12-31T00:00:00"/>
    <n v="0.72799999999999998"/>
    <n v="0.61"/>
    <s v="  ExpRange"/>
    <n v="111.351"/>
    <n v="256.70600000000002"/>
    <n v="9990.1530000000002"/>
    <n v="14282.297"/>
    <n v="533808.03300000005"/>
    <n v="15.182"/>
    <n v="7053.9350000000004"/>
    <n v="2130.9050000000002"/>
    <n v="4740.549"/>
    <x v="0"/>
    <x v="0"/>
    <b v="1"/>
    <x v="4"/>
    <n v="96353.657999999996"/>
    <n v="8120.4939999999997"/>
    <n v="204.30699999999999"/>
    <n v="182.48"/>
    <n v="3889.768"/>
    <x v="6"/>
    <s v="  ExpRangeSystemTypeCPatchNum5PatchTypetrue"/>
    <n v="5"/>
  </r>
  <r>
    <s v="C_5_1982"/>
    <m/>
    <s v="  ExpRangeSystemTypeCPatchNum5PatchTypetrue"/>
    <n v="5"/>
    <n v="1"/>
    <s v="       Current"/>
    <n v="0.29299999999999998"/>
    <d v="1982-12-31T00:00:00"/>
    <n v="0.46200000000000002"/>
    <n v="0.53700000000000003"/>
    <s v="  ExpRange"/>
    <n v="106.136"/>
    <n v="256.53399999999999"/>
    <n v="10261.075999999999"/>
    <n v="14132.067999999999"/>
    <n v="537866.17299999995"/>
    <n v="4.4630000000000001"/>
    <n v="7417.518"/>
    <n v="2158.4679999999998"/>
    <n v="5078.2520000000004"/>
    <x v="0"/>
    <x v="0"/>
    <b v="1"/>
    <x v="4"/>
    <n v="96108.460999999996"/>
    <n v="8095.8950000000004"/>
    <n v="208.352"/>
    <n v="180.79900000000001"/>
    <n v="3877.6480000000001"/>
    <x v="7"/>
    <s v="  ExpRangeSystemTypeCPatchNum5PatchTypetrue"/>
    <n v="5"/>
  </r>
  <r>
    <s v="C_5_1983"/>
    <m/>
    <s v="  ExpRangeSystemTypeCPatchNum5PatchTypetrue"/>
    <n v="5"/>
    <n v="1"/>
    <s v="       Current"/>
    <n v="0.307"/>
    <d v="1983-12-31T00:00:00"/>
    <n v="0.83399999999999996"/>
    <n v="0.61199999999999999"/>
    <s v="  ExpRange"/>
    <n v="123.093"/>
    <n v="258.98200000000003"/>
    <n v="10233.687"/>
    <n v="14101.267"/>
    <n v="537912.38100000005"/>
    <n v="19.721"/>
    <n v="6714.9359999999997"/>
    <n v="2148.4110000000001"/>
    <n v="4371.8630000000003"/>
    <x v="0"/>
    <x v="0"/>
    <b v="1"/>
    <x v="4"/>
    <n v="95956.361000000004"/>
    <n v="8084.8879999999999"/>
    <n v="199.33199999999999"/>
    <n v="194.66300000000001"/>
    <n v="3918.877"/>
    <x v="8"/>
    <s v="  ExpRangeSystemTypeCPatchNum5PatchTypetrue"/>
    <n v="5"/>
  </r>
  <r>
    <s v="C_5_1984"/>
    <m/>
    <s v="  ExpRangeSystemTypeCPatchNum5PatchTypetrue"/>
    <n v="5"/>
    <n v="1"/>
    <s v="       Current"/>
    <n v="0.28299999999999997"/>
    <d v="1984-12-31T00:00:00"/>
    <n v="0.92900000000000005"/>
    <n v="0.68300000000000005"/>
    <s v="  ExpRange"/>
    <n v="115.583"/>
    <n v="308.238"/>
    <n v="12094.032999999999"/>
    <n v="15569.343999999999"/>
    <n v="579174.17799999996"/>
    <n v="11.22"/>
    <n v="8104.3919999999998"/>
    <n v="2548.1089999999999"/>
    <n v="5336.3609999999999"/>
    <x v="0"/>
    <x v="0"/>
    <b v="1"/>
    <x v="4"/>
    <n v="95792.263000000006"/>
    <n v="8075.93"/>
    <n v="259.774"/>
    <n v="219.922"/>
    <n v="4689.2209999999995"/>
    <x v="9"/>
    <s v="  ExpRangeSystemTypeCPatchNum5PatchTypetrue"/>
    <n v="5"/>
  </r>
  <r>
    <s v="C_5_1985"/>
    <m/>
    <s v="  ExpRangeSystemTypeCPatchNum5PatchTypetrue"/>
    <n v="5"/>
    <n v="1"/>
    <s v="       Current"/>
    <n v="0.29399999999999998"/>
    <d v="1985-12-31T00:00:00"/>
    <n v="0.51300000000000001"/>
    <n v="0.59799999999999998"/>
    <s v="  ExpRange"/>
    <n v="106.608"/>
    <n v="295.74200000000002"/>
    <n v="11560.369000000001"/>
    <n v="15126.901"/>
    <n v="551823.96100000001"/>
    <n v="3.5910000000000002"/>
    <n v="9196.6560000000009"/>
    <n v="2814.9389999999999"/>
    <n v="6173.1930000000002"/>
    <x v="0"/>
    <x v="0"/>
    <b v="1"/>
    <x v="4"/>
    <n v="95590.991999999998"/>
    <n v="8055.6450000000004"/>
    <n v="248.28299999999999"/>
    <n v="208.523"/>
    <n v="4480.6369999999997"/>
    <x v="10"/>
    <s v="  ExpRangeSystemTypeCPatchNum5PatchTypetrue"/>
    <n v="5"/>
  </r>
  <r>
    <s v="C_5_1986"/>
    <m/>
    <s v="  ExpRangeSystemTypeCPatchNum5PatchTypetrue"/>
    <n v="5"/>
    <n v="1"/>
    <s v="       Current"/>
    <n v="0.34"/>
    <d v="1986-12-31T00:00:00"/>
    <n v="1.42"/>
    <n v="0.73699999999999999"/>
    <s v="  ExpRange"/>
    <n v="130.66200000000001"/>
    <n v="259.47500000000002"/>
    <n v="10348.679"/>
    <n v="14805.851000000001"/>
    <n v="543649.25100000005"/>
    <n v="33.1"/>
    <n v="8159.0820000000003"/>
    <n v="2584.4949999999999"/>
    <n v="5393.2020000000002"/>
    <x v="0"/>
    <x v="0"/>
    <b v="1"/>
    <x v="4"/>
    <n v="95408.849000000002"/>
    <n v="8044.4530000000004"/>
    <n v="201.62100000000001"/>
    <n v="181.386"/>
    <n v="3929.7069999999999"/>
    <x v="11"/>
    <s v="  ExpRangeSystemTypeCPatchNum5PatchTypetrue"/>
    <n v="5"/>
  </r>
  <r>
    <s v="C_5_1987"/>
    <m/>
    <s v="  ExpRangeSystemTypeCPatchNum5PatchTypetrue"/>
    <n v="5"/>
    <n v="1"/>
    <s v="       Current"/>
    <n v="0.27700000000000002"/>
    <d v="1987-12-31T00:00:00"/>
    <n v="0.875"/>
    <n v="0.68300000000000005"/>
    <s v="  ExpRange"/>
    <n v="105.736"/>
    <n v="298.76600000000002"/>
    <n v="11666.853999999999"/>
    <n v="14983.192999999999"/>
    <n v="559217.88800000004"/>
    <n v="15.318"/>
    <n v="7520.4539999999997"/>
    <n v="2353.3879999999999"/>
    <n v="4961.317"/>
    <x v="0"/>
    <x v="0"/>
    <b v="1"/>
    <x v="4"/>
    <n v="95240.366999999998"/>
    <n v="8025.98"/>
    <n v="245.869"/>
    <n v="205.749"/>
    <n v="4516.0429999999997"/>
    <x v="12"/>
    <s v="  ExpRangeSystemTypeCPatchNum5PatchTypetrue"/>
    <n v="5"/>
  </r>
  <r>
    <s v="C_5_1988"/>
    <m/>
    <s v="  ExpRangeSystemTypeCPatchNum5PatchTypetrue"/>
    <n v="5"/>
    <n v="1"/>
    <s v="       Current"/>
    <n v="0.308"/>
    <d v="1988-12-31T00:00:00"/>
    <n v="0.14000000000000001"/>
    <n v="0.49299999999999999"/>
    <s v="  ExpRange"/>
    <n v="115.1"/>
    <n v="264.024"/>
    <n v="10616.361999999999"/>
    <n v="14634.831"/>
    <n v="543624.64500000002"/>
    <n v="0"/>
    <n v="8020.5140000000001"/>
    <n v="2218.7800000000002"/>
    <n v="5614.5420000000004"/>
    <x v="0"/>
    <x v="0"/>
    <b v="1"/>
    <x v="4"/>
    <n v="95007.01"/>
    <n v="8010.4840000000004"/>
    <n v="218.89699999999999"/>
    <n v="187.19300000000001"/>
    <n v="4022.9070000000002"/>
    <x v="13"/>
    <s v="  ExpRangeSystemTypeCPatchNum5PatchTypetrue"/>
    <n v="5"/>
  </r>
  <r>
    <s v="C_5_1989"/>
    <m/>
    <s v="  ExpRangeSystemTypeCPatchNum5PatchTypetrue"/>
    <n v="5"/>
    <n v="1"/>
    <s v="       Current"/>
    <n v="0.318"/>
    <d v="1989-12-31T00:00:00"/>
    <n v="0.81499999999999995"/>
    <n v="0.66900000000000004"/>
    <s v="  ExpRange"/>
    <n v="135.04400000000001"/>
    <n v="296.36799999999999"/>
    <n v="11473.987999999999"/>
    <n v="15121.324000000001"/>
    <n v="562114.71499999997"/>
    <n v="16.175000000000001"/>
    <n v="7448.4089999999997"/>
    <n v="2302.87"/>
    <n v="4930.5609999999997"/>
    <x v="0"/>
    <x v="0"/>
    <b v="1"/>
    <x v="4"/>
    <n v="94843.804000000004"/>
    <n v="7997.665"/>
    <n v="232.40799999999999"/>
    <n v="214.977"/>
    <n v="4489.2849999999999"/>
    <x v="14"/>
    <s v="  ExpRangeSystemTypeCPatchNum5PatchTypetrue"/>
    <n v="5"/>
  </r>
  <r>
    <s v="C_5_1990"/>
    <m/>
    <s v="  ExpRangeSystemTypeCPatchNum5PatchTypetrue"/>
    <n v="5"/>
    <n v="1"/>
    <s v="       Current"/>
    <n v="0.29099999999999998"/>
    <d v="1990-12-31T00:00:00"/>
    <n v="0.55600000000000005"/>
    <n v="0.6"/>
    <s v="  ExpRange"/>
    <n v="109.253"/>
    <n v="283.49200000000002"/>
    <n v="10964.016"/>
    <n v="14908.786"/>
    <n v="553820.24100000004"/>
    <n v="7.4640000000000004"/>
    <n v="7714.9179999999997"/>
    <n v="2228.2339999999999"/>
    <n v="5296.0129999999999"/>
    <x v="0"/>
    <x v="0"/>
    <b v="1"/>
    <x v="4"/>
    <n v="94618.707999999999"/>
    <n v="7975.9989999999998"/>
    <n v="236.71700000000001"/>
    <n v="190.67099999999999"/>
    <n v="4287.5069999999996"/>
    <x v="15"/>
    <s v="  ExpRangeSystemTypeCPatchNum5PatchTypetrue"/>
    <n v="5"/>
  </r>
  <r>
    <s v="C_5_1991"/>
    <m/>
    <s v="  ExpRangeSystemTypeCPatchNum5PatchTypetrue"/>
    <n v="5"/>
    <n v="1"/>
    <s v="       Current"/>
    <n v="0.29699999999999999"/>
    <d v="1991-12-31T00:00:00"/>
    <n v="0.80900000000000005"/>
    <n v="0.61099999999999999"/>
    <s v="  ExpRange"/>
    <n v="108.652"/>
    <n v="283.03399999999999"/>
    <n v="11233.532999999999"/>
    <n v="14505.852000000001"/>
    <n v="551455.86800000002"/>
    <n v="12.071999999999999"/>
    <n v="7088.9709999999995"/>
    <n v="2286.0619999999999"/>
    <n v="4590.2969999999996"/>
    <x v="0"/>
    <x v="0"/>
    <b v="1"/>
    <x v="4"/>
    <n v="94481.337"/>
    <n v="7962.6580000000004"/>
    <n v="226.90600000000001"/>
    <n v="212.61199999999999"/>
    <n v="4277.8329999999996"/>
    <x v="16"/>
    <s v="  ExpRangeSystemTypeCPatchNum5PatchTypetrue"/>
    <n v="5"/>
  </r>
  <r>
    <s v="C_5_1992"/>
    <m/>
    <s v="  ExpRangeSystemTypeCPatchNum5PatchTypetrue"/>
    <n v="5"/>
    <n v="1"/>
    <s v="       Current"/>
    <n v="0.30599999999999999"/>
    <d v="1992-12-31T00:00:00"/>
    <n v="0.80600000000000005"/>
    <n v="0.6"/>
    <s v="  ExpRange"/>
    <n v="115.48099999999999"/>
    <n v="259.06799999999998"/>
    <n v="10015.696"/>
    <n v="14636.386"/>
    <n v="537133.02899999998"/>
    <n v="17.646999999999998"/>
    <n v="7233.0619999999999"/>
    <n v="2377.5369999999998"/>
    <n v="4661.5690000000004"/>
    <x v="0"/>
    <x v="0"/>
    <b v="1"/>
    <x v="4"/>
    <n v="94338.888999999996"/>
    <n v="7950.9110000000001"/>
    <n v="199.041"/>
    <n v="193.95699999999999"/>
    <n v="3933.3470000000002"/>
    <x v="17"/>
    <s v="  ExpRangeSystemTypeCPatchNum5PatchTypetrue"/>
    <n v="5"/>
  </r>
  <r>
    <s v="C_5_1993"/>
    <m/>
    <s v="  ExpRangeSystemTypeCPatchNum5PatchTypetrue"/>
    <n v="5"/>
    <n v="1"/>
    <s v="       Current"/>
    <n v="0.28000000000000003"/>
    <d v="1993-12-31T00:00:00"/>
    <n v="0.77900000000000003"/>
    <n v="0.57299999999999995"/>
    <s v="  ExpRange"/>
    <n v="102.593"/>
    <n v="258.83499999999998"/>
    <n v="10405.272000000001"/>
    <n v="13892.157999999999"/>
    <n v="539870.875"/>
    <n v="12.779"/>
    <n v="6935.4629999999997"/>
    <n v="2255.29"/>
    <n v="4474.8530000000001"/>
    <x v="0"/>
    <x v="0"/>
    <b v="1"/>
    <x v="4"/>
    <n v="94190.292000000001"/>
    <n v="7935.9409999999998"/>
    <n v="211.56399999999999"/>
    <n v="205.32"/>
    <n v="3917.51"/>
    <x v="18"/>
    <s v="  ExpRangeSystemTypeCPatchNum5PatchTypetrue"/>
    <n v="5"/>
  </r>
  <r>
    <s v="C_5_1994"/>
    <m/>
    <s v="  ExpRangeSystemTypeCPatchNum5PatchTypetrue"/>
    <n v="5"/>
    <n v="1"/>
    <s v="       Current"/>
    <n v="0.27500000000000002"/>
    <d v="1994-12-31T00:00:00"/>
    <n v="0.71199999999999997"/>
    <n v="0.59599999999999997"/>
    <s v="  ExpRange"/>
    <n v="106.54"/>
    <n v="263.81599999999997"/>
    <n v="10391.263999999999"/>
    <n v="14476.842000000001"/>
    <n v="537815.41200000001"/>
    <n v="13.250999999999999"/>
    <n v="7637.2790000000005"/>
    <n v="2416.1669999999999"/>
    <n v="5031.3739999999998"/>
    <x v="0"/>
    <x v="0"/>
    <b v="1"/>
    <x v="4"/>
    <n v="93985.263999999996"/>
    <n v="7919.7049999999999"/>
    <n v="214.292"/>
    <n v="189.739"/>
    <n v="3989.027"/>
    <x v="19"/>
    <s v="  ExpRangeSystemTypeCPatchNum5PatchTypetrue"/>
    <n v="5"/>
  </r>
  <r>
    <s v="C_5_1995"/>
    <m/>
    <s v="  ExpRangeSystemTypeCPatchNum5PatchTypetrue"/>
    <n v="5"/>
    <n v="1"/>
    <s v="       Current"/>
    <n v="0.315"/>
    <d v="1995-12-31T00:00:00"/>
    <n v="0.68400000000000005"/>
    <n v="0.59099999999999997"/>
    <s v="  ExpRange"/>
    <n v="131.404"/>
    <n v="255.541"/>
    <n v="10003.061"/>
    <n v="14552.289000000001"/>
    <n v="539684.804"/>
    <n v="18.334"/>
    <n v="7129.4650000000001"/>
    <n v="2133.0309999999999"/>
    <n v="4806.1719999999996"/>
    <x v="0"/>
    <x v="0"/>
    <b v="1"/>
    <x v="4"/>
    <n v="93822.274999999994"/>
    <n v="7908.893"/>
    <n v="194.31200000000001"/>
    <n v="190.261"/>
    <n v="3865.6460000000002"/>
    <x v="20"/>
    <s v="  ExpRangeSystemTypeCPatchNum5PatchTypetrue"/>
    <n v="5"/>
  </r>
  <r>
    <s v="C_5_1996"/>
    <m/>
    <s v="  ExpRangeSystemTypeCPatchNum5PatchTypetrue"/>
    <n v="5"/>
    <n v="1"/>
    <s v="       Current"/>
    <n v="0.30499999999999999"/>
    <d v="1996-12-31T00:00:00"/>
    <n v="0.71199999999999997"/>
    <n v="0.61599999999999999"/>
    <s v="  ExpRange"/>
    <n v="127.10899999999999"/>
    <n v="285.02199999999999"/>
    <n v="11104.674999999999"/>
    <n v="14663.156000000001"/>
    <n v="549419.90099999995"/>
    <n v="12.321999999999999"/>
    <n v="7259.5519999999997"/>
    <n v="2321.1509999999998"/>
    <n v="4721.3680000000004"/>
    <x v="0"/>
    <x v="0"/>
    <b v="1"/>
    <x v="4"/>
    <n v="93656.467999999993"/>
    <n v="7896.8580000000002"/>
    <n v="221.49199999999999"/>
    <n v="217.03299999999999"/>
    <n v="4333.47"/>
    <x v="21"/>
    <s v="  ExpRangeSystemTypeCPatchNum5PatchTypetrue"/>
    <n v="5"/>
  </r>
  <r>
    <s v="C_5_1997"/>
    <m/>
    <s v="  ExpRangeSystemTypeCPatchNum5PatchTypetrue"/>
    <n v="5"/>
    <n v="1"/>
    <s v="       Current"/>
    <n v="0.28199999999999997"/>
    <d v="1997-12-31T00:00:00"/>
    <n v="0.82"/>
    <n v="0.65600000000000003"/>
    <s v="  ExpRange"/>
    <n v="115.08799999999999"/>
    <n v="291.94299999999998"/>
    <n v="11450.273999999999"/>
    <n v="14984.096"/>
    <n v="557860.81299999997"/>
    <n v="12.59"/>
    <n v="7370.183"/>
    <n v="2326.9760000000001"/>
    <n v="4819.4440000000004"/>
    <x v="0"/>
    <x v="0"/>
    <b v="1"/>
    <x v="4"/>
    <n v="93501.775999999998"/>
    <n v="7882.6710000000003"/>
    <n v="233.65199999999999"/>
    <n v="223.76300000000001"/>
    <n v="4410.1989999999996"/>
    <x v="22"/>
    <s v="  ExpRangeSystemTypeCPatchNum5PatchTypetrue"/>
    <n v="5"/>
  </r>
  <r>
    <s v="C_5_1998"/>
    <m/>
    <s v="  ExpRangeSystemTypeCPatchNum5PatchTypetrue"/>
    <n v="5"/>
    <n v="1"/>
    <s v="       Current"/>
    <n v="0.371"/>
    <d v="1998-12-31T00:00:00"/>
    <n v="0.38500000000000001"/>
    <n v="0.50900000000000001"/>
    <s v="  ExpRange"/>
    <n v="121.22499999999999"/>
    <n v="223.67699999999999"/>
    <n v="8513.5550000000003"/>
    <n v="14339.334999999999"/>
    <n v="510021.59100000001"/>
    <n v="5.7380000000000004"/>
    <n v="8163"/>
    <n v="2258.0540000000001"/>
    <n v="5745.1480000000001"/>
    <x v="0"/>
    <x v="0"/>
    <b v="1"/>
    <x v="4"/>
    <n v="93273.615999999995"/>
    <n v="7863.366"/>
    <n v="173.72399999999999"/>
    <n v="159.798"/>
    <n v="3387.6610000000001"/>
    <x v="23"/>
    <s v="  ExpRangeSystemTypeCPatchNum5PatchTypetrue"/>
    <n v="5"/>
  </r>
  <r>
    <s v="C_5_1999"/>
    <m/>
    <s v="  ExpRangeSystemTypeCPatchNum5PatchTypetrue"/>
    <n v="5"/>
    <n v="1"/>
    <s v="       Current"/>
    <n v="0.29899999999999999"/>
    <d v="1999-12-31T00:00:00"/>
    <n v="0.80600000000000005"/>
    <n v="0.64400000000000002"/>
    <s v="  ExpRange"/>
    <n v="123.794"/>
    <n v="280.23599999999999"/>
    <n v="10940.540999999999"/>
    <n v="14888.75"/>
    <n v="553781.06700000004"/>
    <n v="15.57"/>
    <n v="7116.4440000000004"/>
    <n v="2151.1819999999998"/>
    <n v="4776.6559999999999"/>
    <x v="0"/>
    <x v="0"/>
    <b v="1"/>
    <x v="4"/>
    <n v="93128.111999999994"/>
    <n v="7849.6549999999997"/>
    <n v="221.678"/>
    <n v="188.60599999999999"/>
    <n v="4236.66"/>
    <x v="24"/>
    <s v="  ExpRangeSystemTypeCPatchNum5PatchTypetrue"/>
    <n v="5"/>
  </r>
  <r>
    <s v="C_5_2000"/>
    <m/>
    <s v="  ExpRangeSystemTypeCPatchNum5PatchTypetrue"/>
    <n v="5"/>
    <n v="1"/>
    <s v="       Current"/>
    <n v="0.28399999999999997"/>
    <d v="2000-12-31T00:00:00"/>
    <n v="0.96899999999999997"/>
    <n v="0.65400000000000003"/>
    <s v="  ExpRange"/>
    <n v="109.254"/>
    <n v="278.82100000000003"/>
    <n v="10935.803"/>
    <n v="14445.97"/>
    <n v="549122.49800000002"/>
    <n v="15.362"/>
    <n v="7013.2790000000005"/>
    <n v="2272.7730000000001"/>
    <n v="4542.8010000000004"/>
    <x v="0"/>
    <x v="0"/>
    <b v="1"/>
    <x v="4"/>
    <n v="92978.038"/>
    <n v="7837.098"/>
    <n v="227.57300000000001"/>
    <n v="197.70500000000001"/>
    <n v="4238.7669999999998"/>
    <x v="25"/>
    <s v="  ExpRangeSystemTypeCPatchNum5PatchTypetrue"/>
    <n v="5"/>
  </r>
  <r>
    <s v="C_5_2001"/>
    <m/>
    <s v="  ExpRangeSystemTypeCPatchNum5PatchTypetrue"/>
    <n v="5"/>
    <n v="1"/>
    <s v="       Current"/>
    <n v="0.36"/>
    <d v="2001-12-31T00:00:00"/>
    <n v="0.49299999999999999"/>
    <n v="0.55800000000000005"/>
    <s v="  ExpRange"/>
    <n v="130.84399999999999"/>
    <n v="255.755"/>
    <n v="10016.546"/>
    <n v="15310.981"/>
    <n v="536836.82700000005"/>
    <n v="9.74"/>
    <n v="8998.6929999999993"/>
    <n v="2382.9189999999999"/>
    <n v="6443.7879999999996"/>
    <x v="0"/>
    <x v="0"/>
    <b v="1"/>
    <x v="4"/>
    <n v="92841.822"/>
    <n v="7828.8919999999998"/>
    <n v="201.47"/>
    <n v="171.98500000000001"/>
    <n v="3861.7730000000001"/>
    <x v="26"/>
    <s v="  ExpRangeSystemTypeCPatchNum5PatchTypetrue"/>
    <n v="5"/>
  </r>
  <r>
    <s v="C_5_2002"/>
    <m/>
    <s v="  ExpRangeSystemTypeCPatchNum5PatchTypetrue"/>
    <n v="5"/>
    <n v="1"/>
    <s v="       Current"/>
    <n v="0.28299999999999997"/>
    <d v="2002-12-31T00:00:00"/>
    <n v="1.1100000000000001"/>
    <n v="0.69299999999999995"/>
    <s v="  ExpRange"/>
    <n v="103.649"/>
    <n v="273.02999999999997"/>
    <n v="10948.53"/>
    <n v="14194.351000000001"/>
    <n v="543912.69900000002"/>
    <n v="20.643000000000001"/>
    <n v="7089.0540000000001"/>
    <n v="2192.0810000000001"/>
    <n v="4694.7250000000004"/>
    <x v="0"/>
    <x v="0"/>
    <b v="1"/>
    <x v="4"/>
    <n v="92697.459000000003"/>
    <n v="7812.8860000000004"/>
    <n v="221.10400000000001"/>
    <n v="202.24799999999999"/>
    <n v="4124.4170000000004"/>
    <x v="27"/>
    <s v="  ExpRangeSystemTypeCPatchNum5PatchTypetrue"/>
    <n v="5"/>
  </r>
  <r>
    <s v="C_5_2003"/>
    <m/>
    <s v="  ExpRangeSystemTypeCPatchNum5PatchTypetrue"/>
    <n v="5"/>
    <n v="1"/>
    <s v="       Current"/>
    <n v="0.29399999999999998"/>
    <d v="2003-12-31T00:00:00"/>
    <n v="0.58399999999999996"/>
    <n v="0.57599999999999996"/>
    <s v="  ExpRange"/>
    <n v="126.56399999999999"/>
    <n v="260.73899999999998"/>
    <n v="10373.352000000001"/>
    <n v="14104.85"/>
    <n v="539924.36399999994"/>
    <n v="11.824999999999999"/>
    <n v="7207.07"/>
    <n v="2116.9969999999998"/>
    <n v="4894.9459999999999"/>
    <x v="0"/>
    <x v="0"/>
    <b v="1"/>
    <x v="4"/>
    <n v="92526.346999999994"/>
    <n v="7798.5630000000001"/>
    <n v="194.959"/>
    <n v="195.12700000000001"/>
    <n v="3937.078"/>
    <x v="28"/>
    <s v="  ExpRangeSystemTypeCPatchNum5PatchTypetrue"/>
    <n v="5"/>
  </r>
  <r>
    <s v="C_5_2004"/>
    <m/>
    <s v="  ExpRangeSystemTypeCPatchNum5PatchTypetrue"/>
    <n v="5"/>
    <n v="1"/>
    <s v="       Current"/>
    <n v="0.28899999999999998"/>
    <d v="2004-12-31T00:00:00"/>
    <n v="0.79600000000000004"/>
    <n v="0.60899999999999999"/>
    <s v="  ExpRange"/>
    <n v="112.255"/>
    <n v="262.73"/>
    <n v="10270.545"/>
    <n v="14408.313"/>
    <n v="536897.47900000005"/>
    <n v="13.477"/>
    <n v="7329.5240000000003"/>
    <n v="2177.165"/>
    <n v="4964.0889999999999"/>
    <x v="0"/>
    <x v="0"/>
    <b v="1"/>
    <x v="4"/>
    <n v="92383.595000000001"/>
    <n v="7783.5420000000004"/>
    <n v="209.53800000000001"/>
    <n v="188.27"/>
    <n v="3995.5439999999999"/>
    <x v="29"/>
    <s v="  ExpRangeSystemTypeCPatchNum5PatchTypetrue"/>
    <n v="5"/>
  </r>
  <r>
    <s v="C_5_2005"/>
    <m/>
    <s v="  ExpRangeSystemTypeCPatchNum5PatchTypetrue"/>
    <n v="5"/>
    <n v="1"/>
    <s v="       Current"/>
    <n v="0.29199999999999998"/>
    <d v="2005-12-31T00:00:00"/>
    <n v="0.443"/>
    <n v="0.56100000000000005"/>
    <s v="  ExpRange"/>
    <n v="120.318"/>
    <n v="288.87299999999999"/>
    <n v="11374.495000000001"/>
    <n v="14950.475"/>
    <n v="561559.77500000002"/>
    <n v="4.407"/>
    <n v="7497.6369999999997"/>
    <n v="2286.5430000000001"/>
    <n v="5002.3639999999996"/>
    <x v="0"/>
    <x v="0"/>
    <b v="1"/>
    <x v="4"/>
    <n v="92233.532000000007"/>
    <n v="7777.16"/>
    <n v="238.54900000000001"/>
    <n v="208.73"/>
    <n v="4373.9319999999998"/>
    <x v="30"/>
    <s v="  ExpRangeSystemTypeCPatchNum5PatchTypetrue"/>
    <n v="5"/>
  </r>
  <r>
    <s v="C_5_2006"/>
    <m/>
    <s v="  ExpRangeSystemTypeCPatchNum5PatchTypetrue"/>
    <n v="5"/>
    <n v="1"/>
    <s v="       Current"/>
    <n v="0.32800000000000001"/>
    <d v="2006-12-31T00:00:00"/>
    <n v="1.18"/>
    <n v="0.69799999999999995"/>
    <s v="  ExpRange"/>
    <n v="129.92099999999999"/>
    <n v="279.40600000000001"/>
    <n v="10869.338"/>
    <n v="15025.8"/>
    <n v="550372.95900000003"/>
    <n v="24.702999999999999"/>
    <n v="6950.2139999999999"/>
    <n v="2264.5650000000001"/>
    <n v="4489.4690000000001"/>
    <x v="0"/>
    <x v="0"/>
    <b v="1"/>
    <x v="4"/>
    <n v="92105.835000000006"/>
    <n v="7763.8010000000004"/>
    <n v="212.25200000000001"/>
    <n v="196.18"/>
    <n v="4222.7910000000002"/>
    <x v="31"/>
    <s v="  ExpRangeSystemTypeCPatchNum5PatchTypetrue"/>
    <n v="5"/>
  </r>
  <r>
    <s v="C_5_2007"/>
    <m/>
    <s v="  ExpRangeSystemTypeCPatchNum5PatchTypetrue"/>
    <n v="5"/>
    <n v="1"/>
    <s v="       Current"/>
    <n v="0.315"/>
    <d v="2007-12-31T00:00:00"/>
    <n v="0.71699999999999997"/>
    <n v="0.63700000000000001"/>
    <s v="  ExpRange"/>
    <n v="124.105"/>
    <n v="290.31400000000002"/>
    <n v="11382.107"/>
    <n v="14832.396000000001"/>
    <n v="558049.33200000005"/>
    <n v="11.9"/>
    <n v="8018.4669999999996"/>
    <n v="2555.3629999999998"/>
    <n v="5243.6840000000002"/>
    <x v="0"/>
    <x v="0"/>
    <b v="1"/>
    <x v="4"/>
    <n v="91967.415999999997"/>
    <n v="7756.7839999999997"/>
    <n v="233.37799999999999"/>
    <n v="219.42"/>
    <n v="4391.4939999999997"/>
    <x v="32"/>
    <s v="  ExpRangeSystemTypeCPatchNum5PatchTypetrue"/>
    <n v="5"/>
  </r>
  <r>
    <s v="C_5_2008"/>
    <m/>
    <s v="  ExpRangeSystemTypeCPatchNum5PatchTypetrue"/>
    <n v="5"/>
    <n v="1"/>
    <s v="       Current"/>
    <n v="0.29299999999999998"/>
    <d v="2008-12-31T00:00:00"/>
    <n v="1.006"/>
    <n v="0.64200000000000002"/>
    <s v="  ExpRange"/>
    <n v="117.343"/>
    <n v="262.084"/>
    <n v="10236.713"/>
    <n v="14290.227999999999"/>
    <n v="533196.19700000004"/>
    <n v="22.03"/>
    <n v="6759.6660000000002"/>
    <n v="2134.8530000000001"/>
    <n v="4435.7610000000004"/>
    <x v="0"/>
    <x v="0"/>
    <b v="1"/>
    <x v="4"/>
    <n v="91814.487999999998"/>
    <n v="7740.5469999999996"/>
    <n v="201.44900000000001"/>
    <n v="189.05099999999999"/>
    <n v="3985.2570000000001"/>
    <x v="33"/>
    <s v="  ExpRangeSystemTypeCPatchNum5PatchTypetrue"/>
    <n v="5"/>
  </r>
  <r>
    <s v="C_5_2009"/>
    <m/>
    <s v="  ExpRangeSystemTypeCPatchNum5PatchTypetrue"/>
    <n v="5"/>
    <n v="1"/>
    <s v="       Current"/>
    <n v="0.28599999999999998"/>
    <d v="2009-12-31T00:00:00"/>
    <n v="0.74"/>
    <n v="0.58399999999999996"/>
    <s v="  ExpRange"/>
    <n v="105.458"/>
    <n v="251.708"/>
    <n v="9901.2759999999998"/>
    <n v="13902.275"/>
    <n v="527309.723"/>
    <n v="13.756"/>
    <n v="6656.35"/>
    <n v="2078.348"/>
    <n v="4388.5410000000002"/>
    <x v="0"/>
    <x v="0"/>
    <b v="1"/>
    <x v="4"/>
    <n v="91649.24"/>
    <n v="7724.81"/>
    <n v="201.34800000000001"/>
    <n v="189.46100000000001"/>
    <n v="3806.1109999999999"/>
    <x v="34"/>
    <s v="  ExpRangeSystemTypeCPatchNum5PatchTypetrue"/>
    <n v="5"/>
  </r>
  <r>
    <s v="C_5_2010"/>
    <m/>
    <s v="  ExpRangeSystemTypeCPatchNum5PatchTypetrue"/>
    <n v="5"/>
    <n v="1"/>
    <s v="       Current"/>
    <n v="0.36699999999999999"/>
    <d v="2010-12-31T00:00:00"/>
    <n v="1.2370000000000001"/>
    <n v="0.69"/>
    <s v="  ExpRange"/>
    <n v="146.29300000000001"/>
    <n v="249.21700000000001"/>
    <n v="9610.3690000000006"/>
    <n v="14558.927"/>
    <n v="529987.93200000003"/>
    <n v="26.870999999999999"/>
    <n v="7252.5789999999997"/>
    <n v="2105.9839999999999"/>
    <n v="4964.183"/>
    <x v="0"/>
    <x v="0"/>
    <b v="1"/>
    <x v="4"/>
    <n v="91510.785000000003"/>
    <n v="7719.36"/>
    <n v="178.00700000000001"/>
    <n v="182.41300000000001"/>
    <n v="3772.759"/>
    <x v="35"/>
    <s v="  ExpRangeSystemTypeCPatchNum5PatchTypetrue"/>
    <n v="5"/>
  </r>
  <r>
    <s v="C_5_2011"/>
    <m/>
    <s v="  ExpRangeSystemTypeCPatchNum5PatchTypetrue"/>
    <n v="5"/>
    <n v="1"/>
    <s v="       Current"/>
    <n v="0.28499999999999998"/>
    <d v="2011-12-31T00:00:00"/>
    <n v="0.77100000000000002"/>
    <n v="0.63500000000000001"/>
    <s v="  ExpRange"/>
    <n v="111.456"/>
    <n v="297.86"/>
    <n v="11426.984"/>
    <n v="14899.306"/>
    <n v="554147.97"/>
    <n v="11.657999999999999"/>
    <n v="7322.5320000000002"/>
    <n v="2303.0160000000001"/>
    <n v="4806.7820000000002"/>
    <x v="0"/>
    <x v="0"/>
    <b v="1"/>
    <x v="4"/>
    <n v="91390.81"/>
    <n v="7704.06"/>
    <n v="242.60499999999999"/>
    <n v="212.73500000000001"/>
    <n v="4505.0169999999998"/>
    <x v="36"/>
    <s v="  ExpRangeSystemTypeCPatchNum5PatchTypetrue"/>
    <n v="5"/>
  </r>
  <r>
    <s v="C_5_2012"/>
    <m/>
    <s v="  ExpRangeSystemTypeCPatchNum5PatchTypetrue"/>
    <n v="5"/>
    <n v="1"/>
    <s v="       Current"/>
    <n v="0.34399999999999997"/>
    <d v="2012-12-31T00:00:00"/>
    <n v="0.75600000000000001"/>
    <n v="0.628"/>
    <s v="  ExpRange"/>
    <n v="125.76300000000001"/>
    <n v="286.08100000000002"/>
    <n v="11225.784"/>
    <n v="15119.925999999999"/>
    <n v="557496.48800000001"/>
    <n v="12.135999999999999"/>
    <n v="9404.1720000000005"/>
    <n v="3253.25"/>
    <n v="5926.9930000000004"/>
    <x v="0"/>
    <x v="0"/>
    <b v="1"/>
    <x v="4"/>
    <n v="91286.505999999994"/>
    <n v="7701.7219999999998"/>
    <n v="230.36799999999999"/>
    <n v="223.929"/>
    <n v="4353.0169999999998"/>
    <x v="37"/>
    <s v="  ExpRangeSystemTypeCPatchNum5PatchTypetrue"/>
    <n v="5"/>
  </r>
  <r>
    <s v="C_5_2013"/>
    <m/>
    <s v="  ExpRangeSystemTypeCPatchNum5PatchTypetrue"/>
    <n v="5"/>
    <n v="1"/>
    <s v="       Current"/>
    <n v="0.32400000000000001"/>
    <d v="2013-12-31T00:00:00"/>
    <n v="1.0589999999999999"/>
    <n v="0.70599999999999996"/>
    <s v="  ExpRange"/>
    <n v="140.25700000000001"/>
    <n v="298.65600000000001"/>
    <n v="11705.391"/>
    <n v="14842.791999999999"/>
    <n v="560733.07200000004"/>
    <n v="17.952999999999999"/>
    <n v="6929.3490000000002"/>
    <n v="2165.721"/>
    <n v="4562.5649999999996"/>
    <x v="0"/>
    <x v="0"/>
    <b v="1"/>
    <x v="4"/>
    <n v="91130.006999999998"/>
    <n v="7687.866"/>
    <n v="226.357"/>
    <n v="201.06299999999999"/>
    <n v="4519.8710000000001"/>
    <x v="38"/>
    <s v="  ExpRangeSystemTypeCPatchNum5PatchTypetrue"/>
    <n v="5"/>
  </r>
  <r>
    <s v="C_5_2014"/>
    <m/>
    <s v="  ExpRangeSystemTypeCPatchNum5PatchTypetrue"/>
    <n v="5"/>
    <n v="1"/>
    <s v="       Current"/>
    <n v="0.30599999999999999"/>
    <d v="2014-12-31T00:00:00"/>
    <n v="0.96"/>
    <n v="0.66300000000000003"/>
    <s v="  ExpRange"/>
    <n v="125.40300000000001"/>
    <n v="286.90100000000001"/>
    <n v="11177.925999999999"/>
    <n v="14518.406999999999"/>
    <n v="551188.74699999997"/>
    <n v="19.86"/>
    <n v="6958.8549999999996"/>
    <n v="2221.4850000000001"/>
    <n v="4515.5889999999999"/>
    <x v="0"/>
    <x v="0"/>
    <b v="1"/>
    <x v="4"/>
    <n v="90998.436000000002"/>
    <n v="7676.4059999999999"/>
    <n v="217.86099999999999"/>
    <n v="221.78100000000001"/>
    <n v="4334.0680000000002"/>
    <x v="39"/>
    <s v="  ExpRangeSystemTypeCPatchNum5PatchTypetrue"/>
    <n v="5"/>
  </r>
  <r>
    <s v="C_5_2015"/>
    <m/>
    <s v="  ExpRangeSystemTypeCPatchNum5PatchTypetrue"/>
    <n v="5"/>
    <n v="1"/>
    <s v="       Current"/>
    <n v="0.30499999999999999"/>
    <d v="2015-12-31T00:00:00"/>
    <n v="0.46700000000000003"/>
    <n v="0.59199999999999997"/>
    <s v="  ExpRange"/>
    <n v="124.553"/>
    <n v="295.286"/>
    <n v="11385.177"/>
    <n v="15072.32"/>
    <n v="556965.49699999997"/>
    <n v="6.9969999999999999"/>
    <n v="7594.8249999999998"/>
    <n v="2222.7049999999999"/>
    <n v="5166.1769999999997"/>
    <x v="0"/>
    <x v="0"/>
    <b v="1"/>
    <x v="4"/>
    <n v="90823.540999999997"/>
    <n v="7656.4530000000004"/>
    <n v="229.42500000000001"/>
    <n v="205.94300000000001"/>
    <n v="4467.7619999999997"/>
    <x v="40"/>
    <s v="  ExpRangeSystemTypeCPatchNum5PatchTypetrue"/>
    <n v="5"/>
  </r>
  <r>
    <s v="C_5_2016"/>
    <m/>
    <s v="  ExpRangeSystemTypeCPatchNum5PatchTypetrue"/>
    <n v="5"/>
    <n v="1"/>
    <s v="       Current"/>
    <n v="0.32700000000000001"/>
    <d v="2016-12-31T00:00:00"/>
    <n v="0.69"/>
    <n v="0.61299999999999999"/>
    <s v="  ExpRange"/>
    <n v="124.36799999999999"/>
    <n v="279.78800000000001"/>
    <n v="10799.699000000001"/>
    <n v="15326.32"/>
    <n v="556671.41299999994"/>
    <n v="6.6280000000000001"/>
    <n v="8562.2109999999993"/>
    <n v="2850.0309999999999"/>
    <n v="5510.8370000000004"/>
    <x v="0"/>
    <x v="0"/>
    <b v="1"/>
    <x v="4"/>
    <n v="90685.517000000007"/>
    <n v="7650.2160000000003"/>
    <n v="236.02500000000001"/>
    <n v="201.34399999999999"/>
    <n v="4267.768"/>
    <x v="41"/>
    <s v="  ExpRangeSystemTypeCPatchNum5PatchTypetrue"/>
    <n v="5"/>
  </r>
  <r>
    <s v="C_5_2017"/>
    <m/>
    <s v="  ExpRangeSystemTypeCPatchNum5PatchTypetrue"/>
    <n v="5"/>
    <n v="1"/>
    <s v="       Current"/>
    <n v="0.31900000000000001"/>
    <d v="2017-12-31T00:00:00"/>
    <n v="1.0009999999999999"/>
    <n v="0.68500000000000005"/>
    <s v="  ExpRange"/>
    <n v="140.29900000000001"/>
    <n v="290.16399999999999"/>
    <n v="11368.115"/>
    <n v="14625.039000000001"/>
    <n v="549602.61499999999"/>
    <n v="19.433"/>
    <n v="6780.1390000000001"/>
    <n v="2154.5309999999999"/>
    <n v="4417.0749999999998"/>
    <x v="0"/>
    <x v="0"/>
    <b v="1"/>
    <x v="4"/>
    <n v="90532.917000000001"/>
    <n v="7636.5259999999998"/>
    <n v="212.32900000000001"/>
    <n v="208.53299999999999"/>
    <n v="4388.4319999999998"/>
    <x v="42"/>
    <s v="  ExpRangeSystemTypeCPatchNum5PatchTypetrue"/>
    <n v="5"/>
  </r>
  <r>
    <s v="C_5_2018"/>
    <m/>
    <s v="  ExpRangeSystemTypeCPatchNum5PatchTypetrue"/>
    <n v="5"/>
    <n v="1"/>
    <s v="       Current"/>
    <n v="0.29799999999999999"/>
    <d v="2018-12-31T00:00:00"/>
    <n v="1.31"/>
    <n v="0.76900000000000002"/>
    <s v="  ExpRange"/>
    <n v="111.25"/>
    <n v="303.49900000000002"/>
    <n v="11777.665999999999"/>
    <n v="14726.571"/>
    <n v="555894.76599999995"/>
    <n v="20.172999999999998"/>
    <n v="7101.6890000000003"/>
    <n v="2206.1759999999999"/>
    <n v="4690.8440000000001"/>
    <x v="0"/>
    <x v="0"/>
    <b v="1"/>
    <x v="4"/>
    <n v="90384.728000000003"/>
    <n v="7618.9859999999999"/>
    <n v="247.68700000000001"/>
    <n v="204.66900000000001"/>
    <n v="4588.3090000000002"/>
    <x v="43"/>
    <s v="  ExpRangeSystemTypeCPatchNum5PatchTypetrue"/>
    <n v="5"/>
  </r>
  <r>
    <s v="C_5_2019"/>
    <m/>
    <s v="  ExpRangeSystemTypeCPatchNum5PatchTypetrue"/>
    <n v="5"/>
    <n v="1"/>
    <s v="       Current"/>
    <n v="0.28499999999999998"/>
    <d v="2019-12-31T00:00:00"/>
    <n v="0.749"/>
    <n v="0.63"/>
    <s v="  ExpRange"/>
    <n v="118.51900000000001"/>
    <n v="285.358"/>
    <n v="11149.977999999999"/>
    <n v="14771.648999999999"/>
    <n v="554862.33200000005"/>
    <n v="11.605"/>
    <n v="6992.4930000000004"/>
    <n v="2125.4870000000001"/>
    <n v="4646.0820000000003"/>
    <x v="0"/>
    <x v="0"/>
    <b v="1"/>
    <x v="4"/>
    <n v="90220.44"/>
    <n v="7606.2640000000001"/>
    <n v="238.30099999999999"/>
    <n v="220.92400000000001"/>
    <n v="4318.4489999999996"/>
    <x v="44"/>
    <s v="  ExpRangeSystemTypeCPatchNum5PatchTypetrue"/>
    <n v="5"/>
  </r>
  <r>
    <s v="C_5_2020"/>
    <m/>
    <s v="  ExpRangeSystemTypeCPatchNum5PatchTypetrue"/>
    <n v="5"/>
    <n v="1"/>
    <s v="       Current"/>
    <n v="0.34300000000000003"/>
    <d v="2020-12-31T00:00:00"/>
    <n v="0.45900000000000002"/>
    <n v="0.56100000000000005"/>
    <s v="  ExpRange"/>
    <n v="133.583"/>
    <n v="273.96800000000002"/>
    <n v="10630.199000000001"/>
    <n v="14806.284"/>
    <n v="546749.71"/>
    <n v="8.1199999999999992"/>
    <n v="7520.27"/>
    <n v="2135.7399999999998"/>
    <n v="5179.8410000000003"/>
    <x v="0"/>
    <x v="0"/>
    <b v="1"/>
    <x v="4"/>
    <n v="90090.297000000006"/>
    <n v="7596.058"/>
    <n v="206.40700000000001"/>
    <n v="204.68899999999999"/>
    <n v="4168.1260000000002"/>
    <x v="45"/>
    <s v="  ExpRangeSystemTypeCPatchNum5PatchTypetrue"/>
    <n v="5"/>
  </r>
  <r>
    <s v="C_5_2021"/>
    <m/>
    <s v="  ExpRangeSystemTypeCPatchNum5PatchTypetrue"/>
    <n v="5"/>
    <n v="1"/>
    <s v="       Current"/>
    <n v="0.311"/>
    <d v="2021-12-31T00:00:00"/>
    <n v="1.0029999999999999"/>
    <n v="0.64200000000000002"/>
    <s v="  ExpRange"/>
    <n v="124.89400000000001"/>
    <n v="267.26600000000002"/>
    <n v="10540.540999999999"/>
    <n v="14277.08"/>
    <n v="543398.83499999996"/>
    <n v="21.048999999999999"/>
    <n v="7386.9120000000003"/>
    <n v="2199.2910000000002"/>
    <n v="5004.9139999999998"/>
    <x v="0"/>
    <x v="0"/>
    <b v="1"/>
    <x v="4"/>
    <n v="89979.771999999997"/>
    <n v="7584.7250000000004"/>
    <n v="207.9"/>
    <n v="182.708"/>
    <n v="4042.2689999999998"/>
    <x v="46"/>
    <s v="  ExpRangeSystemTypeCPatchNum5PatchTypetrue"/>
    <n v="5"/>
  </r>
  <r>
    <s v="E_5_1975"/>
    <m/>
    <s v="  ExpRangeSystemTypeEPatchNum5PatchTypetrue"/>
    <n v="6"/>
    <n v="1"/>
    <s v="       Current"/>
    <n v="0"/>
    <d v="1975-12-31T00:00:00"/>
    <n v="17.082999999999998"/>
    <n v="10.058999999999999"/>
    <s v="  ExpRange"/>
    <n v="0"/>
    <n v="1531.076"/>
    <n v="65270.434000000001"/>
    <n v="63439.737000000001"/>
    <n v="2519749.31"/>
    <n v="375.28"/>
    <n v="132333.12899999999"/>
    <n v="30850.039000000001"/>
    <n v="98734.285000000003"/>
    <x v="0"/>
    <x v="0"/>
    <b v="1"/>
    <x v="5"/>
    <n v="97452.133000000002"/>
    <n v="8305.5820000000003"/>
    <n v="1776.366"/>
    <n v="2748.8049999999998"/>
    <n v="23272.756000000001"/>
    <x v="0"/>
    <s v="  ExpRangeSystemTypeEPatchNum5PatchTypetrue"/>
    <n v="5"/>
  </r>
  <r>
    <s v="E_5_1976"/>
    <m/>
    <s v="  ExpRangeSystemTypeEPatchNum5PatchTypetrue"/>
    <n v="6"/>
    <n v="1"/>
    <s v="       Current"/>
    <n v="0"/>
    <d v="1976-12-31T00:00:00"/>
    <n v="4.7110000000000003"/>
    <n v="2.7370000000000001"/>
    <s v="  ExpRange"/>
    <n v="0"/>
    <n v="387.81400000000002"/>
    <n v="16679.141"/>
    <n v="15685.187"/>
    <n v="630525.76399999997"/>
    <n v="107.714"/>
    <n v="37672.332999999999"/>
    <n v="8801.0840000000007"/>
    <n v="28124.262999999999"/>
    <x v="0"/>
    <x v="0"/>
    <b v="1"/>
    <x v="5"/>
    <n v="97304.755000000005"/>
    <n v="8319.4770000000008"/>
    <n v="445.37099999999998"/>
    <n v="746.98699999999997"/>
    <n v="5904.7529999999997"/>
    <x v="1"/>
    <s v="  ExpRangeSystemTypeEPatchNum5PatchTypetrue"/>
    <n v="5"/>
  </r>
  <r>
    <s v="E_5_1977"/>
    <m/>
    <s v="  ExpRangeSystemTypeEPatchNum5PatchTypetrue"/>
    <n v="6"/>
    <n v="1"/>
    <s v="       Current"/>
    <n v="0"/>
    <d v="1977-12-31T00:00:00"/>
    <n v="4.5869999999999997"/>
    <n v="2.6760000000000002"/>
    <s v="  ExpRange"/>
    <n v="0"/>
    <n v="394.30599999999998"/>
    <n v="16969.864000000001"/>
    <n v="15975.379000000001"/>
    <n v="627015.31499999994"/>
    <n v="108.854"/>
    <n v="33460.103999999999"/>
    <n v="7909.0450000000001"/>
    <n v="24861.983"/>
    <x v="0"/>
    <x v="0"/>
    <b v="1"/>
    <x v="5"/>
    <n v="97085.566999999995"/>
    <n v="8279.0779999999995"/>
    <n v="447.06099999999998"/>
    <n v="689.07600000000002"/>
    <n v="5979.625"/>
    <x v="2"/>
    <s v="  ExpRangeSystemTypeEPatchNum5PatchTypetrue"/>
    <n v="5"/>
  </r>
  <r>
    <s v="E_5_1978"/>
    <m/>
    <s v="  ExpRangeSystemTypeEPatchNum5PatchTypetrue"/>
    <n v="6"/>
    <n v="1"/>
    <s v="       Current"/>
    <n v="0"/>
    <d v="1978-12-31T00:00:00"/>
    <n v="6.4669999999999996"/>
    <n v="2.9350000000000001"/>
    <s v="  ExpRange"/>
    <n v="0"/>
    <n v="369.55399999999997"/>
    <n v="16062.315000000001"/>
    <n v="15282.539000000001"/>
    <n v="626556.22900000005"/>
    <n v="134.74700000000001"/>
    <n v="27732.751"/>
    <n v="6969.5079999999998"/>
    <n v="20069.918000000001"/>
    <x v="0"/>
    <x v="0"/>
    <b v="1"/>
    <x v="5"/>
    <n v="96837.894"/>
    <n v="8223.9660000000003"/>
    <n v="427.495"/>
    <n v="693.32399999999996"/>
    <n v="5606.2420000000002"/>
    <x v="3"/>
    <s v="  ExpRangeSystemTypeEPatchNum5PatchTypetrue"/>
    <n v="5"/>
  </r>
  <r>
    <s v="E_5_1979"/>
    <m/>
    <s v="  ExpRangeSystemTypeEPatchNum5PatchTypetrue"/>
    <n v="6"/>
    <n v="1"/>
    <s v="       Current"/>
    <n v="0"/>
    <d v="1979-12-31T00:00:00"/>
    <n v="4.859"/>
    <n v="2.7669999999999999"/>
    <s v="  ExpRange"/>
    <n v="0"/>
    <n v="374.1"/>
    <n v="16008.62"/>
    <n v="15749.743"/>
    <n v="615484.57900000003"/>
    <n v="97.415000000000006"/>
    <n v="32095.636999999999"/>
    <n v="8138.4740000000002"/>
    <n v="23239.732"/>
    <x v="0"/>
    <x v="0"/>
    <b v="1"/>
    <x v="5"/>
    <n v="96597.611000000004"/>
    <n v="8240.107"/>
    <n v="425.13099999999997"/>
    <n v="717.43100000000004"/>
    <n v="5700.393"/>
    <x v="4"/>
    <s v="  ExpRangeSystemTypeEPatchNum5PatchTypetrue"/>
    <n v="5"/>
  </r>
  <r>
    <s v="E_5_1980"/>
    <m/>
    <s v="  ExpRangeSystemTypeEPatchNum5PatchTypetrue"/>
    <n v="6"/>
    <n v="1"/>
    <s v="       Current"/>
    <n v="0"/>
    <d v="1980-12-31T00:00:00"/>
    <n v="5.2779999999999996"/>
    <n v="2.7949999999999999"/>
    <s v="  ExpRange"/>
    <n v="0"/>
    <n v="380.12"/>
    <n v="16697.13"/>
    <n v="15523.405000000001"/>
    <n v="636020.29500000004"/>
    <n v="118.46299999999999"/>
    <n v="34338.86"/>
    <n v="7449.1419999999998"/>
    <n v="26230.37"/>
    <x v="0"/>
    <x v="0"/>
    <b v="1"/>
    <x v="5"/>
    <n v="96389.932000000001"/>
    <n v="8217.4179999999997"/>
    <n v="443.99900000000002"/>
    <n v="659.34799999999996"/>
    <n v="5783.7719999999999"/>
    <x v="5"/>
    <s v="  ExpRangeSystemTypeEPatchNum5PatchTypetrue"/>
    <n v="5"/>
  </r>
  <r>
    <s v="E_5_1981"/>
    <m/>
    <s v="  ExpRangeSystemTypeEPatchNum5PatchTypetrue"/>
    <n v="6"/>
    <n v="1"/>
    <s v="       Current"/>
    <n v="0"/>
    <d v="1981-12-31T00:00:00"/>
    <n v="3.3839999999999999"/>
    <n v="2.3809999999999998"/>
    <s v="  ExpRange"/>
    <n v="0"/>
    <n v="372.29500000000002"/>
    <n v="15755.33"/>
    <n v="15615.797"/>
    <n v="612829.79099999997"/>
    <n v="86.510999999999996"/>
    <n v="34855.741000000002"/>
    <n v="7369.2150000000001"/>
    <n v="26806.704000000002"/>
    <x v="0"/>
    <x v="0"/>
    <b v="1"/>
    <x v="5"/>
    <n v="96164.97"/>
    <n v="8197.08"/>
    <n v="427.39800000000002"/>
    <n v="679.822"/>
    <n v="5665.3059999999996"/>
    <x v="6"/>
    <s v="  ExpRangeSystemTypeEPatchNum5PatchTypetrue"/>
    <n v="5"/>
  </r>
  <r>
    <s v="E_5_1982"/>
    <m/>
    <s v="  ExpRangeSystemTypeEPatchNum5PatchTypetrue"/>
    <n v="6"/>
    <n v="1"/>
    <s v="       Current"/>
    <n v="0"/>
    <d v="1982-12-31T00:00:00"/>
    <n v="2.625"/>
    <n v="2.1859999999999999"/>
    <s v="  ExpRange"/>
    <n v="0"/>
    <n v="385.30900000000003"/>
    <n v="16234.688"/>
    <n v="15810.714"/>
    <n v="627172.23300000001"/>
    <n v="37.311999999999998"/>
    <n v="37087.894999999997"/>
    <n v="7851.6880000000001"/>
    <n v="28584.482"/>
    <x v="0"/>
    <x v="0"/>
    <b v="1"/>
    <x v="5"/>
    <n v="95908.695000000007"/>
    <n v="8177.0870000000004"/>
    <n v="443.13299999999998"/>
    <n v="651.726"/>
    <n v="5849.9059999999999"/>
    <x v="7"/>
    <s v="  ExpRangeSystemTypeEPatchNum5PatchTypetrue"/>
    <n v="5"/>
  </r>
  <r>
    <s v="E_5_1983"/>
    <m/>
    <s v="  ExpRangeSystemTypeEPatchNum5PatchTypetrue"/>
    <n v="6"/>
    <n v="1"/>
    <s v="       Current"/>
    <n v="0"/>
    <d v="1983-12-31T00:00:00"/>
    <n v="3.9889999999999999"/>
    <n v="2.4990000000000001"/>
    <s v="  ExpRange"/>
    <n v="0"/>
    <n v="384.72199999999998"/>
    <n v="16556.082999999999"/>
    <n v="15681.127"/>
    <n v="632792.03700000001"/>
    <n v="108.506"/>
    <n v="30965.789000000001"/>
    <n v="7498.6390000000001"/>
    <n v="22760.852999999999"/>
    <x v="0"/>
    <x v="0"/>
    <b v="1"/>
    <x v="5"/>
    <n v="95746.8"/>
    <n v="8143.7049999999999"/>
    <n v="440.93900000000002"/>
    <n v="706.29700000000003"/>
    <n v="5843.9390000000003"/>
    <x v="8"/>
    <s v="  ExpRangeSystemTypeEPatchNum5PatchTypetrue"/>
    <n v="5"/>
  </r>
  <r>
    <s v="E_5_1984"/>
    <m/>
    <s v="  ExpRangeSystemTypeEPatchNum5PatchTypetrue"/>
    <n v="6"/>
    <n v="1"/>
    <s v="       Current"/>
    <n v="0"/>
    <d v="1984-12-31T00:00:00"/>
    <n v="4.6239999999999997"/>
    <n v="2.7789999999999999"/>
    <s v="  ExpRange"/>
    <n v="0"/>
    <n v="409.334"/>
    <n v="17974.819"/>
    <n v="16054.083000000001"/>
    <n v="657488.13600000006"/>
    <n v="80.17"/>
    <n v="40564.648000000001"/>
    <n v="8721.4560000000001"/>
    <n v="31142.175999999999"/>
    <x v="0"/>
    <x v="0"/>
    <b v="1"/>
    <x v="5"/>
    <n v="95561.710999999996"/>
    <n v="8141.0590000000002"/>
    <n v="468.18299999999999"/>
    <n v="701.01599999999996"/>
    <n v="6233.3040000000001"/>
    <x v="9"/>
    <s v="  ExpRangeSystemTypeEPatchNum5PatchTypetrue"/>
    <n v="5"/>
  </r>
  <r>
    <s v="E_5_1985"/>
    <m/>
    <s v="  ExpRangeSystemTypeEPatchNum5PatchTypetrue"/>
    <n v="6"/>
    <n v="1"/>
    <s v="       Current"/>
    <n v="0"/>
    <d v="1985-12-31T00:00:00"/>
    <n v="2.9220000000000002"/>
    <n v="2.2669999999999999"/>
    <s v="  ExpRange"/>
    <n v="0"/>
    <n v="382.70699999999999"/>
    <n v="16361.143"/>
    <n v="15735.208000000001"/>
    <n v="618258.61"/>
    <n v="38.222999999999999"/>
    <n v="42775.883999999998"/>
    <n v="9124.5470000000005"/>
    <n v="32999.864999999998"/>
    <x v="0"/>
    <x v="0"/>
    <b v="1"/>
    <x v="5"/>
    <n v="95334.400999999998"/>
    <n v="8133.268"/>
    <n v="443.161"/>
    <n v="651.47199999999998"/>
    <n v="5827.8249999999998"/>
    <x v="10"/>
    <s v="  ExpRangeSystemTypeEPatchNum5PatchTypetrue"/>
    <n v="5"/>
  </r>
  <r>
    <s v="E_5_1986"/>
    <m/>
    <s v="  ExpRangeSystemTypeEPatchNum5PatchTypetrue"/>
    <n v="6"/>
    <n v="1"/>
    <s v="       Current"/>
    <n v="0"/>
    <d v="1986-12-31T00:00:00"/>
    <n v="6.6189999999999998"/>
    <n v="3.1179999999999999"/>
    <s v="  ExpRange"/>
    <n v="0"/>
    <n v="355.14499999999998"/>
    <n v="16119.156999999999"/>
    <n v="14978.196"/>
    <n v="624395.33499999996"/>
    <n v="156.55000000000001"/>
    <n v="34840.862999999998"/>
    <n v="8064.4430000000002"/>
    <n v="26072.469000000001"/>
    <x v="0"/>
    <x v="0"/>
    <b v="1"/>
    <x v="5"/>
    <n v="95129.710999999996"/>
    <n v="8095.7839999999997"/>
    <n v="413.97800000000001"/>
    <n v="703.95"/>
    <n v="5397.5739999999996"/>
    <x v="11"/>
    <s v="  ExpRangeSystemTypeEPatchNum5PatchTypetrue"/>
    <n v="5"/>
  </r>
  <r>
    <s v="E_5_1987"/>
    <m/>
    <s v="  ExpRangeSystemTypeEPatchNum5PatchTypetrue"/>
    <n v="6"/>
    <n v="1"/>
    <s v="       Current"/>
    <n v="0"/>
    <d v="1987-12-31T00:00:00"/>
    <n v="3.92"/>
    <n v="2.5880000000000001"/>
    <s v="  ExpRange"/>
    <n v="0"/>
    <n v="411.846"/>
    <n v="17248.274000000001"/>
    <n v="16375.365"/>
    <n v="640579.81299999997"/>
    <n v="81.617000000000004"/>
    <n v="35857.906999999999"/>
    <n v="8066.8220000000001"/>
    <n v="27079.383999999998"/>
    <x v="0"/>
    <x v="0"/>
    <b v="1"/>
    <x v="5"/>
    <n v="94951.024999999994"/>
    <n v="8111.0159999999996"/>
    <n v="470.24"/>
    <n v="711.70100000000002"/>
    <n v="6256.2250000000004"/>
    <x v="12"/>
    <s v="  ExpRangeSystemTypeEPatchNum5PatchTypetrue"/>
    <n v="5"/>
  </r>
  <r>
    <s v="E_5_1988"/>
    <m/>
    <s v="  ExpRangeSystemTypeEPatchNum5PatchTypetrue"/>
    <n v="6"/>
    <n v="1"/>
    <s v="       Current"/>
    <n v="0"/>
    <d v="1988-12-31T00:00:00"/>
    <n v="0.68300000000000005"/>
    <n v="1.673"/>
    <s v="  ExpRange"/>
    <n v="0"/>
    <n v="380.67"/>
    <n v="15969.521000000001"/>
    <n v="15865.482"/>
    <n v="611771.53300000005"/>
    <n v="0"/>
    <n v="45539.074999999997"/>
    <n v="7514.2889999999998"/>
    <n v="37411.843000000001"/>
    <x v="0"/>
    <x v="0"/>
    <b v="1"/>
    <x v="5"/>
    <n v="94703.002999999997"/>
    <n v="8058.8609999999999"/>
    <n v="432.714"/>
    <n v="612.94299999999998"/>
    <n v="5804.5749999999998"/>
    <x v="13"/>
    <s v="  ExpRangeSystemTypeEPatchNum5PatchTypetrue"/>
    <n v="5"/>
  </r>
  <r>
    <s v="E_5_1989"/>
    <m/>
    <s v="  ExpRangeSystemTypeEPatchNum5PatchTypetrue"/>
    <n v="6"/>
    <n v="1"/>
    <s v="       Current"/>
    <n v="0"/>
    <d v="1989-12-31T00:00:00"/>
    <n v="3.8439999999999999"/>
    <n v="2.5089999999999999"/>
    <s v="  ExpRange"/>
    <n v="0"/>
    <n v="389.10599999999999"/>
    <n v="16352.423000000001"/>
    <n v="15925.638000000001"/>
    <n v="633975.05000000005"/>
    <n v="84.82"/>
    <n v="31025.16"/>
    <n v="7068.7539999999999"/>
    <n v="23235.339"/>
    <x v="0"/>
    <x v="0"/>
    <b v="1"/>
    <x v="5"/>
    <n v="94505.664000000004"/>
    <n v="8049.5619999999999"/>
    <n v="455.38900000000001"/>
    <n v="721.06700000000001"/>
    <n v="5919.3549999999996"/>
    <x v="14"/>
    <s v="  ExpRangeSystemTypeEPatchNum5PatchTypetrue"/>
    <n v="5"/>
  </r>
  <r>
    <s v="E_5_1990"/>
    <m/>
    <s v="  ExpRangeSystemTypeEPatchNum5PatchTypetrue"/>
    <n v="6"/>
    <n v="1"/>
    <s v="       Current"/>
    <n v="0"/>
    <d v="1990-12-31T00:00:00"/>
    <n v="2.835"/>
    <n v="2.2440000000000002"/>
    <s v="  ExpRange"/>
    <n v="0"/>
    <n v="383.12200000000001"/>
    <n v="16109.888000000001"/>
    <n v="15872.512000000001"/>
    <n v="621545.89500000002"/>
    <n v="54.566000000000003"/>
    <n v="38989.453999999998"/>
    <n v="7619.3230000000003"/>
    <n v="30744.916000000001"/>
    <x v="0"/>
    <x v="0"/>
    <b v="1"/>
    <x v="5"/>
    <n v="94272.168000000005"/>
    <n v="8049.835"/>
    <n v="441.28"/>
    <n v="625.21500000000003"/>
    <n v="5826.7309999999998"/>
    <x v="15"/>
    <s v="  ExpRangeSystemTypeEPatchNum5PatchTypetrue"/>
    <n v="5"/>
  </r>
  <r>
    <s v="E_5_1991"/>
    <m/>
    <s v="  ExpRangeSystemTypeEPatchNum5PatchTypetrue"/>
    <n v="6"/>
    <n v="1"/>
    <s v="       Current"/>
    <n v="0"/>
    <d v="1991-12-31T00:00:00"/>
    <n v="4.1219999999999999"/>
    <n v="2.5459999999999998"/>
    <s v="  ExpRange"/>
    <n v="0"/>
    <n v="399.274"/>
    <n v="17408.885999999999"/>
    <n v="15667.602000000001"/>
    <n v="643986.27300000004"/>
    <n v="72.492999999999995"/>
    <n v="33808.404000000002"/>
    <n v="7907.8109999999997"/>
    <n v="25209.053"/>
    <x v="0"/>
    <x v="0"/>
    <b v="1"/>
    <x v="5"/>
    <n v="94133.228000000003"/>
    <n v="8024.2920000000004"/>
    <n v="458.53199999999998"/>
    <n v="691.54"/>
    <n v="6060.1909999999998"/>
    <x v="16"/>
    <s v="  ExpRangeSystemTypeEPatchNum5PatchTypetrue"/>
    <n v="5"/>
  </r>
  <r>
    <s v="E_5_1992"/>
    <m/>
    <s v="  ExpRangeSystemTypeEPatchNum5PatchTypetrue"/>
    <n v="6"/>
    <n v="1"/>
    <s v="       Current"/>
    <n v="0"/>
    <d v="1992-12-31T00:00:00"/>
    <n v="3.8039999999999998"/>
    <n v="2.444"/>
    <s v="  ExpRange"/>
    <n v="0"/>
    <n v="389.863"/>
    <n v="16307.432000000001"/>
    <n v="16116.550999999999"/>
    <n v="626747.14300000004"/>
    <n v="88.117000000000004"/>
    <n v="34325.035000000003"/>
    <n v="8931.0130000000008"/>
    <n v="24677.281999999999"/>
    <x v="0"/>
    <x v="0"/>
    <b v="1"/>
    <x v="5"/>
    <n v="93979.508000000002"/>
    <n v="8028.3789999999999"/>
    <n v="441.52600000000001"/>
    <n v="716.74"/>
    <n v="5934.8689999999997"/>
    <x v="17"/>
    <s v="  ExpRangeSystemTypeEPatchNum5PatchTypetrue"/>
    <n v="5"/>
  </r>
  <r>
    <s v="E_5_1993"/>
    <m/>
    <s v="  ExpRangeSystemTypeEPatchNum5PatchTypetrue"/>
    <n v="6"/>
    <n v="1"/>
    <s v="       Current"/>
    <n v="0"/>
    <d v="1993-12-31T00:00:00"/>
    <n v="4.5679999999999996"/>
    <n v="2.6579999999999999"/>
    <s v="  ExpRange"/>
    <n v="0"/>
    <n v="397.71699999999998"/>
    <n v="17019.185000000001"/>
    <n v="15925.057000000001"/>
    <n v="636720.39199999999"/>
    <n v="85.031999999999996"/>
    <n v="35358.656000000003"/>
    <n v="8632.1929999999993"/>
    <n v="25993.403999999999"/>
    <x v="0"/>
    <x v="0"/>
    <b v="1"/>
    <x v="5"/>
    <n v="93839.216"/>
    <n v="8001.5839999999998"/>
    <n v="453.63"/>
    <n v="733.06"/>
    <n v="6046.4960000000001"/>
    <x v="18"/>
    <s v="  ExpRangeSystemTypeEPatchNum5PatchTypetrue"/>
    <n v="5"/>
  </r>
  <r>
    <s v="E_5_1994"/>
    <m/>
    <s v="  ExpRangeSystemTypeEPatchNum5PatchTypetrue"/>
    <n v="6"/>
    <n v="1"/>
    <s v="       Current"/>
    <n v="0"/>
    <d v="1994-12-31T00:00:00"/>
    <n v="3.7949999999999999"/>
    <n v="2.4820000000000002"/>
    <s v="  ExpRange"/>
    <n v="0"/>
    <n v="386.76600000000002"/>
    <n v="16595.607"/>
    <n v="15875.633"/>
    <n v="622214.04799999995"/>
    <n v="81.305000000000007"/>
    <n v="36577.586000000003"/>
    <n v="8089.567"/>
    <n v="27829.263999999999"/>
    <x v="0"/>
    <x v="0"/>
    <b v="1"/>
    <x v="5"/>
    <n v="93624.748999999996"/>
    <n v="7972.9949999999999"/>
    <n v="437.52800000000002"/>
    <n v="658.755"/>
    <n v="5872.3029999999999"/>
    <x v="19"/>
    <s v="  ExpRangeSystemTypeEPatchNum5PatchTypetrue"/>
    <n v="5"/>
  </r>
  <r>
    <s v="E_5_1995"/>
    <m/>
    <s v="  ExpRangeSystemTypeEPatchNum5PatchTypetrue"/>
    <n v="6"/>
    <n v="1"/>
    <s v="       Current"/>
    <n v="0"/>
    <d v="1995-12-31T00:00:00"/>
    <n v="3.2120000000000002"/>
    <n v="2.278"/>
    <s v="  ExpRange"/>
    <n v="0"/>
    <n v="377.38299999999998"/>
    <n v="16167.045"/>
    <n v="15718.035"/>
    <n v="623887.56299999997"/>
    <n v="95.159000000000006"/>
    <n v="31985.952000000001"/>
    <n v="7270.7079999999996"/>
    <n v="24041.216"/>
    <x v="0"/>
    <x v="0"/>
    <b v="1"/>
    <x v="5"/>
    <n v="93438.422000000006"/>
    <n v="7957.7839999999997"/>
    <n v="438.11099999999999"/>
    <n v="674.02700000000004"/>
    <n v="5725.2259999999997"/>
    <x v="20"/>
    <s v="  ExpRangeSystemTypeEPatchNum5PatchTypetrue"/>
    <n v="5"/>
  </r>
  <r>
    <s v="E_5_1996"/>
    <m/>
    <s v="  ExpRangeSystemTypeEPatchNum5PatchTypetrue"/>
    <n v="6"/>
    <n v="1"/>
    <s v="       Current"/>
    <n v="0"/>
    <d v="1996-12-31T00:00:00"/>
    <n v="3.3340000000000001"/>
    <n v="2.3359999999999999"/>
    <s v="  ExpRange"/>
    <n v="0"/>
    <n v="390.851"/>
    <n v="16828.802"/>
    <n v="15589.031999999999"/>
    <n v="630169.82299999997"/>
    <n v="78.56"/>
    <n v="33759.699999999997"/>
    <n v="7520.9579999999996"/>
    <n v="25550.210999999999"/>
    <x v="0"/>
    <x v="0"/>
    <b v="1"/>
    <x v="5"/>
    <n v="93243.968999999997"/>
    <n v="7944.6239999999998"/>
    <n v="446.65199999999999"/>
    <n v="688.53099999999995"/>
    <n v="5951.8509999999997"/>
    <x v="21"/>
    <s v="  ExpRangeSystemTypeEPatchNum5PatchTypetrue"/>
    <n v="5"/>
  </r>
  <r>
    <s v="E_5_1997"/>
    <m/>
    <s v="  ExpRangeSystemTypeEPatchNum5PatchTypetrue"/>
    <n v="6"/>
    <n v="1"/>
    <s v="       Current"/>
    <n v="0"/>
    <d v="1997-12-31T00:00:00"/>
    <n v="3.9020000000000001"/>
    <n v="2.573"/>
    <s v="  ExpRange"/>
    <n v="0"/>
    <n v="384.95400000000001"/>
    <n v="16756.901000000002"/>
    <n v="15669.264999999999"/>
    <n v="632742.06700000004"/>
    <n v="88.727000000000004"/>
    <n v="35637.961000000003"/>
    <n v="7547.5290000000005"/>
    <n v="27426.9"/>
    <x v="0"/>
    <x v="0"/>
    <b v="1"/>
    <x v="5"/>
    <n v="93074.11"/>
    <n v="7925.8069999999998"/>
    <n v="439.48200000000003"/>
    <n v="663.53200000000004"/>
    <n v="5836.94"/>
    <x v="22"/>
    <s v="  ExpRangeSystemTypeEPatchNum5PatchTypetrue"/>
    <n v="5"/>
  </r>
  <r>
    <s v="E_5_1998"/>
    <m/>
    <s v="  ExpRangeSystemTypeEPatchNum5PatchTypetrue"/>
    <n v="6"/>
    <n v="1"/>
    <s v="       Current"/>
    <n v="0"/>
    <d v="1998-12-31T00:00:00"/>
    <n v="1.89"/>
    <n v="1.883"/>
    <s v="  ExpRange"/>
    <n v="0"/>
    <n v="317.01299999999998"/>
    <n v="13257.86"/>
    <n v="14820.93"/>
    <n v="582685.78500000003"/>
    <n v="31.186"/>
    <n v="36367.491000000002"/>
    <n v="8208.7720000000008"/>
    <n v="27561.434000000001"/>
    <x v="0"/>
    <x v="0"/>
    <b v="1"/>
    <x v="5"/>
    <n v="92818.903999999995"/>
    <n v="7912.5839999999998"/>
    <n v="376.35500000000002"/>
    <n v="597.28499999999997"/>
    <n v="4826.42"/>
    <x v="23"/>
    <s v="  ExpRangeSystemTypeEPatchNum5PatchTypetrue"/>
    <n v="5"/>
  </r>
  <r>
    <s v="E_5_1999"/>
    <m/>
    <s v="  ExpRangeSystemTypeEPatchNum5PatchTypetrue"/>
    <n v="6"/>
    <n v="1"/>
    <s v="       Current"/>
    <n v="0"/>
    <d v="1999-12-31T00:00:00"/>
    <n v="3.7589999999999999"/>
    <n v="2.4649999999999999"/>
    <s v="  ExpRange"/>
    <n v="0"/>
    <n v="391.42200000000003"/>
    <n v="16835.584999999999"/>
    <n v="15726.715"/>
    <n v="632425.46100000001"/>
    <n v="82.402000000000001"/>
    <n v="34053.107000000004"/>
    <n v="7244.4369999999999"/>
    <n v="26149.111000000001"/>
    <x v="0"/>
    <x v="0"/>
    <b v="1"/>
    <x v="5"/>
    <n v="92657.574999999997"/>
    <n v="7904.741"/>
    <n v="452.779"/>
    <n v="659.55899999999997"/>
    <n v="5942.7910000000002"/>
    <x v="24"/>
    <s v="  ExpRangeSystemTypeEPatchNum5PatchTypetrue"/>
    <n v="5"/>
  </r>
  <r>
    <s v="E_5_2000"/>
    <m/>
    <s v="  ExpRangeSystemTypeEPatchNum5PatchTypetrue"/>
    <n v="6"/>
    <n v="1"/>
    <s v="       Current"/>
    <n v="0"/>
    <d v="2000-12-31T00:00:00"/>
    <n v="4.8869999999999996"/>
    <n v="2.8319999999999999"/>
    <s v="  ExpRange"/>
    <n v="0"/>
    <n v="407.11799999999999"/>
    <n v="17207.656999999999"/>
    <n v="16291.431"/>
    <n v="641110.68999999994"/>
    <n v="99.400999999999996"/>
    <n v="34764.116999999998"/>
    <n v="8084.6130000000003"/>
    <n v="25977.361000000001"/>
    <x v="0"/>
    <x v="0"/>
    <b v="1"/>
    <x v="5"/>
    <n v="92514.767000000007"/>
    <n v="7887.732"/>
    <n v="465.61900000000003"/>
    <n v="702.14300000000003"/>
    <n v="6206.652"/>
    <x v="25"/>
    <s v="  ExpRangeSystemTypeEPatchNum5PatchTypetrue"/>
    <n v="5"/>
  </r>
  <r>
    <s v="E_5_2001"/>
    <m/>
    <s v="  ExpRangeSystemTypeEPatchNum5PatchTypetrue"/>
    <n v="6"/>
    <n v="1"/>
    <s v="       Current"/>
    <n v="0"/>
    <d v="2001-12-31T00:00:00"/>
    <n v="2.7090000000000001"/>
    <n v="2.1549999999999998"/>
    <s v="  ExpRange"/>
    <n v="0"/>
    <n v="337.45699999999999"/>
    <n v="15156.152"/>
    <n v="14928.476000000001"/>
    <n v="603193.07200000004"/>
    <n v="54.505000000000003"/>
    <n v="40592.659"/>
    <n v="8400.2260000000006"/>
    <n v="31583.03"/>
    <x v="0"/>
    <x v="0"/>
    <b v="1"/>
    <x v="5"/>
    <n v="92341.706000000006"/>
    <n v="7866.3389999999999"/>
    <n v="396.46300000000002"/>
    <n v="609.40300000000002"/>
    <n v="5110.8310000000001"/>
    <x v="26"/>
    <s v="  ExpRangeSystemTypeEPatchNum5PatchTypetrue"/>
    <n v="5"/>
  </r>
  <r>
    <s v="E_5_2002"/>
    <m/>
    <s v="  ExpRangeSystemTypeEPatchNum5PatchTypetrue"/>
    <n v="6"/>
    <n v="1"/>
    <s v="       Current"/>
    <n v="0"/>
    <d v="2002-12-31T00:00:00"/>
    <n v="5.085"/>
    <n v="2.81"/>
    <s v="  ExpRange"/>
    <n v="0"/>
    <n v="384.92200000000003"/>
    <n v="17142.238000000001"/>
    <n v="15415.653"/>
    <n v="630491.38500000001"/>
    <n v="121.923"/>
    <n v="32168.052"/>
    <n v="7390.3909999999996"/>
    <n v="24101.124"/>
    <x v="0"/>
    <x v="0"/>
    <b v="1"/>
    <x v="5"/>
    <n v="92198.717999999993"/>
    <n v="7851.9129999999996"/>
    <n v="446.44499999999999"/>
    <n v="676.53800000000001"/>
    <n v="5843.5259999999998"/>
    <x v="27"/>
    <s v="  ExpRangeSystemTypeEPatchNum5PatchTypetrue"/>
    <n v="5"/>
  </r>
  <r>
    <s v="E_5_2003"/>
    <m/>
    <s v="  ExpRangeSystemTypeEPatchNum5PatchTypetrue"/>
    <n v="6"/>
    <n v="1"/>
    <s v="       Current"/>
    <n v="0"/>
    <d v="2003-12-31T00:00:00"/>
    <n v="2.5710000000000002"/>
    <n v="2.1429999999999998"/>
    <s v="  ExpRange"/>
    <n v="0"/>
    <n v="393.04300000000001"/>
    <n v="16922.317999999999"/>
    <n v="15901.467000000001"/>
    <n v="631232.429"/>
    <n v="51.158000000000001"/>
    <n v="32601.343000000001"/>
    <n v="7505.326"/>
    <n v="24436.206999999999"/>
    <x v="0"/>
    <x v="0"/>
    <b v="1"/>
    <x v="5"/>
    <n v="92014.539000000004"/>
    <n v="7832.1880000000001"/>
    <n v="448.66899999999998"/>
    <n v="659.81100000000004"/>
    <n v="5960.5540000000001"/>
    <x v="28"/>
    <s v="  ExpRangeSystemTypeEPatchNum5PatchTypetrue"/>
    <n v="5"/>
  </r>
  <r>
    <s v="E_5_2004"/>
    <m/>
    <s v="  ExpRangeSystemTypeEPatchNum5PatchTypetrue"/>
    <n v="6"/>
    <n v="1"/>
    <s v="       Current"/>
    <n v="0"/>
    <d v="2004-12-31T00:00:00"/>
    <n v="3.8319999999999999"/>
    <n v="2.4540000000000002"/>
    <s v="  ExpRange"/>
    <n v="0"/>
    <n v="376.54199999999997"/>
    <n v="16019.826999999999"/>
    <n v="15744.602000000001"/>
    <n v="621411.55799999996"/>
    <n v="88.995000000000005"/>
    <n v="37030.915999999997"/>
    <n v="7774.1890000000003"/>
    <n v="28506.929"/>
    <x v="0"/>
    <x v="0"/>
    <b v="1"/>
    <x v="5"/>
    <n v="91868.63"/>
    <n v="7824.6090000000004"/>
    <n v="435.322"/>
    <n v="749.798"/>
    <n v="5742.7839999999997"/>
    <x v="29"/>
    <s v="  ExpRangeSystemTypeEPatchNum5PatchTypetrue"/>
    <n v="5"/>
  </r>
  <r>
    <s v="E_5_2005"/>
    <m/>
    <s v="  ExpRangeSystemTypeEPatchNum5PatchTypetrue"/>
    <n v="6"/>
    <n v="1"/>
    <s v="       Current"/>
    <n v="0"/>
    <d v="2005-12-31T00:00:00"/>
    <n v="2.56"/>
    <n v="2.2400000000000002"/>
    <s v="  ExpRange"/>
    <n v="0"/>
    <n v="408.20100000000002"/>
    <n v="17280.411"/>
    <n v="16037.275"/>
    <n v="636159.429"/>
    <n v="30.087"/>
    <n v="39263.65"/>
    <n v="8014.2370000000001"/>
    <n v="30592.948"/>
    <x v="0"/>
    <x v="0"/>
    <b v="1"/>
    <x v="5"/>
    <n v="91704.119000000006"/>
    <n v="7828.0940000000001"/>
    <n v="467.85599999999999"/>
    <n v="656.46600000000001"/>
    <n v="6197.0889999999999"/>
    <x v="30"/>
    <s v="  ExpRangeSystemTypeEPatchNum5PatchTypetrue"/>
    <n v="5"/>
  </r>
  <r>
    <s v="E_5_2006"/>
    <m/>
    <s v="  ExpRangeSystemTypeEPatchNum5PatchTypetrue"/>
    <n v="6"/>
    <n v="1"/>
    <s v="       Current"/>
    <n v="0"/>
    <d v="2006-12-31T00:00:00"/>
    <n v="5.6630000000000003"/>
    <n v="2.9220000000000002"/>
    <s v="  ExpRange"/>
    <n v="0"/>
    <n v="381.00700000000001"/>
    <n v="16824.653999999999"/>
    <n v="15627.28"/>
    <n v="636315.31000000006"/>
    <n v="130.28899999999999"/>
    <n v="30821.074000000001"/>
    <n v="7591.8360000000002"/>
    <n v="22600.246999999999"/>
    <x v="0"/>
    <x v="0"/>
    <b v="1"/>
    <x v="5"/>
    <n v="91551.502999999997"/>
    <n v="7793.2250000000004"/>
    <n v="438.23500000000001"/>
    <n v="628.99099999999999"/>
    <n v="5779.4520000000002"/>
    <x v="31"/>
    <s v="  ExpRangeSystemTypeEPatchNum5PatchTypetrue"/>
    <n v="5"/>
  </r>
  <r>
    <s v="E_5_2007"/>
    <m/>
    <s v="  ExpRangeSystemTypeEPatchNum5PatchTypetrue"/>
    <n v="6"/>
    <n v="1"/>
    <s v="       Current"/>
    <n v="0"/>
    <d v="2007-12-31T00:00:00"/>
    <n v="3.22"/>
    <n v="2.3929999999999998"/>
    <s v="  ExpRange"/>
    <n v="0"/>
    <n v="396.52800000000002"/>
    <n v="17344.419000000002"/>
    <n v="15546.245999999999"/>
    <n v="637467.09199999995"/>
    <n v="64.319000000000003"/>
    <n v="38385.008000000002"/>
    <n v="8212.5450000000001"/>
    <n v="29496.667000000001"/>
    <x v="0"/>
    <x v="0"/>
    <b v="1"/>
    <x v="5"/>
    <n v="91398.409"/>
    <n v="7802.8410000000003"/>
    <n v="455.35599999999999"/>
    <n v="675.79700000000003"/>
    <n v="6013.5219999999999"/>
    <x v="32"/>
    <s v="  ExpRangeSystemTypeEPatchNum5PatchTypetrue"/>
    <n v="5"/>
  </r>
  <r>
    <s v="E_5_2008"/>
    <m/>
    <s v="  ExpRangeSystemTypeEPatchNum5PatchTypetrue"/>
    <n v="6"/>
    <n v="1"/>
    <s v="       Current"/>
    <n v="0"/>
    <d v="2008-12-31T00:00:00"/>
    <n v="4.2329999999999997"/>
    <n v="2.4529999999999998"/>
    <s v="  ExpRange"/>
    <n v="0"/>
    <n v="374.53800000000001"/>
    <n v="15973.451999999999"/>
    <n v="15691.057000000001"/>
    <n v="619984.72699999996"/>
    <n v="107.36"/>
    <n v="31139.617999999999"/>
    <n v="7209.4009999999998"/>
    <n v="23222.378000000001"/>
    <x v="0"/>
    <x v="0"/>
    <b v="1"/>
    <x v="5"/>
    <n v="91235.445000000007"/>
    <n v="7773.0910000000003"/>
    <n v="434.95299999999997"/>
    <n v="707.83900000000006"/>
    <n v="5712.3829999999998"/>
    <x v="33"/>
    <s v="  ExpRangeSystemTypeEPatchNum5PatchTypetrue"/>
    <n v="5"/>
  </r>
  <r>
    <s v="E_5_2009"/>
    <m/>
    <s v="  ExpRangeSystemTypeEPatchNum5PatchTypetrue"/>
    <n v="6"/>
    <n v="1"/>
    <s v="       Current"/>
    <n v="0"/>
    <d v="2009-12-31T00:00:00"/>
    <n v="3.8359999999999999"/>
    <n v="2.4409999999999998"/>
    <s v="  ExpRange"/>
    <n v="0"/>
    <n v="366.25099999999998"/>
    <n v="15848.094999999999"/>
    <n v="15330.944"/>
    <n v="611332.58100000001"/>
    <n v="89.757999999999996"/>
    <n v="31228.823"/>
    <n v="7477.2510000000002"/>
    <n v="23074.079000000002"/>
    <x v="0"/>
    <x v="0"/>
    <b v="1"/>
    <x v="5"/>
    <n v="91070.335999999996"/>
    <n v="7770.0889999999999"/>
    <n v="421.07499999999999"/>
    <n v="677.49300000000005"/>
    <n v="5567.0590000000002"/>
    <x v="34"/>
    <s v="  ExpRangeSystemTypeEPatchNum5PatchTypetrue"/>
    <n v="5"/>
  </r>
  <r>
    <s v="E_5_2010"/>
    <m/>
    <s v="  ExpRangeSystemTypeEPatchNum5PatchTypetrue"/>
    <n v="6"/>
    <n v="1"/>
    <s v="       Current"/>
    <n v="0"/>
    <d v="2010-12-31T00:00:00"/>
    <n v="4.9429999999999996"/>
    <n v="2.5219999999999998"/>
    <s v="  ExpRange"/>
    <n v="0"/>
    <n v="352.25599999999997"/>
    <n v="15839.547"/>
    <n v="14889.948"/>
    <n v="613127.88300000003"/>
    <n v="106.033"/>
    <n v="30420.873"/>
    <n v="6491.0190000000002"/>
    <n v="23298.174999999999"/>
    <x v="0"/>
    <x v="0"/>
    <b v="1"/>
    <x v="5"/>
    <n v="90893.388000000006"/>
    <n v="7740.8869999999997"/>
    <n v="401.00299999999999"/>
    <n v="631.678"/>
    <n v="5344.8850000000002"/>
    <x v="35"/>
    <s v="  ExpRangeSystemTypeEPatchNum5PatchTypetrue"/>
    <n v="5"/>
  </r>
  <r>
    <s v="E_5_2011"/>
    <m/>
    <s v="  ExpRangeSystemTypeEPatchNum5PatchTypetrue"/>
    <n v="6"/>
    <n v="1"/>
    <s v="       Current"/>
    <n v="0"/>
    <d v="2011-12-31T00:00:00"/>
    <n v="4.1550000000000002"/>
    <n v="2.5920000000000001"/>
    <s v="  ExpRange"/>
    <n v="0"/>
    <n v="397.72500000000002"/>
    <n v="16798.097000000002"/>
    <n v="15942.789000000001"/>
    <n v="631143.38199999998"/>
    <n v="82.156000000000006"/>
    <n v="36719.646000000001"/>
    <n v="8077.9570000000003"/>
    <n v="27873.348000000002"/>
    <x v="0"/>
    <x v="0"/>
    <b v="1"/>
    <x v="5"/>
    <n v="90768.698999999993"/>
    <n v="7743.3010000000004"/>
    <n v="466.20299999999997"/>
    <n v="768.34100000000001"/>
    <n v="6054.3090000000002"/>
    <x v="36"/>
    <s v="  ExpRangeSystemTypeEPatchNum5PatchTypetrue"/>
    <n v="5"/>
  </r>
  <r>
    <s v="E_5_2012"/>
    <m/>
    <s v="  ExpRangeSystemTypeEPatchNum5PatchTypetrue"/>
    <n v="6"/>
    <n v="1"/>
    <s v="       Current"/>
    <n v="0"/>
    <d v="2012-12-31T00:00:00"/>
    <n v="3.8540000000000001"/>
    <n v="2.5390000000000001"/>
    <s v="  ExpRange"/>
    <n v="0"/>
    <n v="389.27300000000002"/>
    <n v="17385.562999999998"/>
    <n v="15541.164000000001"/>
    <n v="637230.29700000002"/>
    <n v="79.912999999999997"/>
    <n v="44034.474000000002"/>
    <n v="9252.8629999999994"/>
    <n v="34061.135999999999"/>
    <x v="0"/>
    <x v="0"/>
    <b v="1"/>
    <x v="5"/>
    <n v="90647.307000000001"/>
    <n v="7737.7659999999996"/>
    <n v="447.18400000000003"/>
    <n v="720.47400000000005"/>
    <n v="5927.3559999999998"/>
    <x v="37"/>
    <s v="  ExpRangeSystemTypeEPatchNum5PatchTypetrue"/>
    <n v="5"/>
  </r>
  <r>
    <s v="E_5_2013"/>
    <m/>
    <s v="  ExpRangeSystemTypeEPatchNum5PatchTypetrue"/>
    <n v="6"/>
    <n v="1"/>
    <s v="       Current"/>
    <n v="0"/>
    <d v="2013-12-31T00:00:00"/>
    <n v="4.4459999999999997"/>
    <n v="2.5760000000000001"/>
    <s v="  ExpRange"/>
    <n v="0"/>
    <n v="388.13299999999998"/>
    <n v="17150.558000000001"/>
    <n v="15216.359"/>
    <n v="634054.821"/>
    <n v="84.834000000000003"/>
    <n v="28565.05"/>
    <n v="6780.6779999999999"/>
    <n v="21145.221000000001"/>
    <x v="0"/>
    <x v="0"/>
    <b v="1"/>
    <x v="5"/>
    <n v="90459.41"/>
    <n v="7707.482"/>
    <n v="449.39100000000002"/>
    <n v="639.15099999999995"/>
    <n v="5897.2820000000002"/>
    <x v="38"/>
    <s v="  ExpRangeSystemTypeEPatchNum5PatchTypetrue"/>
    <n v="5"/>
  </r>
  <r>
    <s v="E_5_2014"/>
    <m/>
    <s v="  ExpRangeSystemTypeEPatchNum5PatchTypetrue"/>
    <n v="6"/>
    <n v="1"/>
    <s v="       Current"/>
    <n v="0"/>
    <d v="2014-12-31T00:00:00"/>
    <n v="4.1609999999999996"/>
    <n v="2.5190000000000001"/>
    <s v="  ExpRange"/>
    <n v="0"/>
    <n v="398.62799999999999"/>
    <n v="16936.59"/>
    <n v="15894.906000000001"/>
    <n v="639142.86699999997"/>
    <n v="96.432000000000002"/>
    <n v="28838.937000000002"/>
    <n v="7243.5860000000002"/>
    <n v="20876.264999999999"/>
    <x v="0"/>
    <x v="0"/>
    <b v="1"/>
    <x v="5"/>
    <n v="90321.706000000006"/>
    <n v="7702.8239999999996"/>
    <n v="459.73399999999998"/>
    <n v="719.08600000000001"/>
    <n v="6053.48"/>
    <x v="39"/>
    <s v="  ExpRangeSystemTypeEPatchNum5PatchTypetrue"/>
    <n v="5"/>
  </r>
  <r>
    <s v="E_5_2015"/>
    <m/>
    <s v="  ExpRangeSystemTypeEPatchNum5PatchTypetrue"/>
    <n v="6"/>
    <n v="1"/>
    <s v="       Current"/>
    <n v="0"/>
    <d v="2015-12-31T00:00:00"/>
    <n v="2.4820000000000002"/>
    <n v="2.125"/>
    <s v="  ExpRange"/>
    <n v="0"/>
    <n v="410.92700000000002"/>
    <n v="16946.532999999999"/>
    <n v="16317.164000000001"/>
    <n v="632621.81700000004"/>
    <n v="47.052999999999997"/>
    <n v="35103.764000000003"/>
    <n v="7514.4830000000002"/>
    <n v="26868.602999999999"/>
    <x v="0"/>
    <x v="0"/>
    <b v="1"/>
    <x v="5"/>
    <n v="90133.608999999997"/>
    <n v="7683.1350000000002"/>
    <n v="462.721"/>
    <n v="720.678"/>
    <n v="6242.29"/>
    <x v="40"/>
    <s v="  ExpRangeSystemTypeEPatchNum5PatchTypetrue"/>
    <n v="5"/>
  </r>
  <r>
    <s v="E_5_2016"/>
    <m/>
    <s v="  ExpRangeSystemTypeEPatchNum5PatchTypetrue"/>
    <n v="6"/>
    <n v="1"/>
    <s v="       Current"/>
    <n v="0"/>
    <d v="2016-12-31T00:00:00"/>
    <n v="3.1960000000000002"/>
    <n v="2.2989999999999999"/>
    <s v="  ExpRange"/>
    <n v="0"/>
    <n v="361.25900000000001"/>
    <n v="15514.186"/>
    <n v="15352.308999999999"/>
    <n v="622826.54299999995"/>
    <n v="34.819000000000003"/>
    <n v="41461.629999999997"/>
    <n v="9604.5769999999993"/>
    <n v="31210.949000000001"/>
    <x v="0"/>
    <x v="0"/>
    <b v="1"/>
    <x v="5"/>
    <n v="89977.921000000002"/>
    <n v="7689.7939999999999"/>
    <n v="427.596"/>
    <n v="646.10400000000004"/>
    <n v="5514.0659999999998"/>
    <x v="41"/>
    <s v="  ExpRangeSystemTypeEPatchNum5PatchTypetrue"/>
    <n v="5"/>
  </r>
  <r>
    <s v="E_5_2017"/>
    <m/>
    <s v="  ExpRangeSystemTypeEPatchNum5PatchTypetrue"/>
    <n v="6"/>
    <n v="1"/>
    <s v="       Current"/>
    <n v="0"/>
    <d v="2017-12-31T00:00:00"/>
    <n v="3.5950000000000002"/>
    <n v="2.3929999999999998"/>
    <s v="  ExpRange"/>
    <n v="0"/>
    <n v="412.70699999999999"/>
    <n v="17516.293000000001"/>
    <n v="15889.856"/>
    <n v="625341.60100000002"/>
    <n v="80.039000000000001"/>
    <n v="29414.417000000001"/>
    <n v="7103.9859999999999"/>
    <n v="21612.922999999999"/>
    <x v="0"/>
    <x v="0"/>
    <b v="1"/>
    <x v="5"/>
    <n v="89809.021999999997"/>
    <n v="7638.8440000000001"/>
    <n v="461.28300000000002"/>
    <n v="697.50800000000004"/>
    <n v="6265.8450000000003"/>
    <x v="42"/>
    <s v="  ExpRangeSystemTypeEPatchNum5PatchTypetrue"/>
    <n v="5"/>
  </r>
  <r>
    <s v="E_5_2018"/>
    <m/>
    <s v="  ExpRangeSystemTypeEPatchNum5PatchTypetrue"/>
    <n v="6"/>
    <n v="1"/>
    <s v="       Current"/>
    <n v="0"/>
    <d v="2018-12-31T00:00:00"/>
    <n v="6.2619999999999996"/>
    <n v="3.1240000000000001"/>
    <s v="  ExpRange"/>
    <n v="0"/>
    <n v="399.95800000000003"/>
    <n v="17361.286"/>
    <n v="15350.388000000001"/>
    <n v="628241.549"/>
    <n v="121.349"/>
    <n v="30049.912"/>
    <n v="6936.3"/>
    <n v="22472.567999999999"/>
    <x v="0"/>
    <x v="0"/>
    <b v="1"/>
    <x v="5"/>
    <n v="89657.567999999999"/>
    <n v="7647.5150000000003"/>
    <n v="454.471"/>
    <n v="641.04399999999998"/>
    <n v="6074.5919999999996"/>
    <x v="43"/>
    <s v="  ExpRangeSystemTypeEPatchNum5PatchTypetrue"/>
    <n v="5"/>
  </r>
  <r>
    <s v="E_5_2019"/>
    <m/>
    <s v="  ExpRangeSystemTypeEPatchNum5PatchTypetrue"/>
    <n v="6"/>
    <n v="1"/>
    <s v="       Current"/>
    <n v="0"/>
    <d v="2019-12-31T00:00:00"/>
    <n v="3.8180000000000001"/>
    <n v="2.484"/>
    <s v="  ExpRange"/>
    <n v="0"/>
    <n v="390.54300000000001"/>
    <n v="16498.637999999999"/>
    <n v="15830.392"/>
    <n v="626144.27"/>
    <n v="72.022999999999996"/>
    <n v="35808.116999999998"/>
    <n v="7195.7830000000004"/>
    <n v="27913.202000000001"/>
    <x v="0"/>
    <x v="0"/>
    <b v="1"/>
    <x v="5"/>
    <n v="89486.702000000005"/>
    <n v="7631.8"/>
    <n v="466.19600000000003"/>
    <n v="699.13099999999997"/>
    <n v="5941.36"/>
    <x v="44"/>
    <s v="  ExpRangeSystemTypeEPatchNum5PatchTypetrue"/>
    <n v="5"/>
  </r>
  <r>
    <s v="E_5_2020"/>
    <m/>
    <s v="  ExpRangeSystemTypeEPatchNum5PatchTypetrue"/>
    <n v="6"/>
    <n v="1"/>
    <s v="       Current"/>
    <n v="0"/>
    <d v="2020-12-31T00:00:00"/>
    <n v="2.476"/>
    <n v="2.101"/>
    <s v="  ExpRange"/>
    <n v="0"/>
    <n v="389.61799999999999"/>
    <n v="16686.719000000001"/>
    <n v="15900.737999999999"/>
    <n v="629125.39"/>
    <n v="47.603999999999999"/>
    <n v="32832.497000000003"/>
    <n v="7055.6239999999998"/>
    <n v="25103.743999999999"/>
    <x v="0"/>
    <x v="0"/>
    <b v="1"/>
    <x v="5"/>
    <n v="89339.913"/>
    <n v="7612.5510000000004"/>
    <n v="448.31400000000002"/>
    <n v="673.12900000000002"/>
    <n v="5933.0709999999999"/>
    <x v="45"/>
    <s v="  ExpRangeSystemTypeEPatchNum5PatchTypetrue"/>
    <n v="5"/>
  </r>
  <r>
    <s v="E_5_2021"/>
    <m/>
    <s v="  ExpRangeSystemTypeEPatchNum5PatchTypetrue"/>
    <n v="6"/>
    <n v="1"/>
    <s v="       Current"/>
    <n v="0"/>
    <d v="2021-12-31T00:00:00"/>
    <n v="4.3920000000000003"/>
    <n v="2.4239999999999999"/>
    <s v="  ExpRange"/>
    <n v="0"/>
    <n v="386.90800000000002"/>
    <n v="16628.913"/>
    <n v="15759.849"/>
    <n v="633934.46600000001"/>
    <n v="98.444000000000003"/>
    <n v="31756.957999999999"/>
    <n v="7061.6409999999996"/>
    <n v="23998.378000000001"/>
    <x v="0"/>
    <x v="0"/>
    <b v="1"/>
    <x v="5"/>
    <n v="89220.14"/>
    <n v="7601.7079999999996"/>
    <n v="451.041"/>
    <n v="696.93899999999996"/>
    <n v="5878.6369999999997"/>
    <x v="46"/>
    <s v="  ExpRangeSystemTypeEPatchNum5PatchTypetrue"/>
    <n v="5"/>
  </r>
  <r>
    <s v="A_5_1975"/>
    <m/>
    <s v=" ExpRangeSystemTypeAPatchNum5PatchTypefalse"/>
    <n v="7"/>
    <n v="1"/>
    <s v="       Current"/>
    <n v="0.187"/>
    <d v="1975-12-31T00:00:00"/>
    <n v="190.77099999999999"/>
    <n v="36.856999999999999"/>
    <s v="  ExpRange"/>
    <n v="149.12799999999999"/>
    <n v="1537.848"/>
    <n v="59870.421000000002"/>
    <n v="69884.534"/>
    <n v="2471233.915"/>
    <n v="132.07300000000001"/>
    <n v="137250.38399999999"/>
    <n v="22104.649000000001"/>
    <n v="114687.852"/>
    <x v="0"/>
    <x v="1"/>
    <b v="0"/>
    <x v="2"/>
    <n v="238579.53599999999"/>
    <n v="21828.179"/>
    <n v="1724.1210000000001"/>
    <n v="457.88299999999998"/>
    <n v="23324.800999999999"/>
    <x v="0"/>
    <s v=" ExpRangeSystemTypeAPatchNum5PatchTypefalse"/>
    <n v="5"/>
  </r>
  <r>
    <s v="A_5_1976"/>
    <m/>
    <s v=" ExpRangeSystemTypeAPatchNum5PatchTypefalse"/>
    <n v="7"/>
    <n v="1"/>
    <s v="       Current"/>
    <n v="0.2"/>
    <d v="1976-12-31T00:00:00"/>
    <n v="34.997999999999998"/>
    <n v="6.64"/>
    <s v="  ExpRange"/>
    <n v="53.512999999999998"/>
    <n v="407.04500000000002"/>
    <n v="15925.823"/>
    <n v="17715.671999999999"/>
    <n v="635045.28"/>
    <n v="29.356999999999999"/>
    <n v="22972.154999999999"/>
    <n v="4196.6750000000002"/>
    <n v="18642.62"/>
    <x v="0"/>
    <x v="1"/>
    <b v="0"/>
    <x v="2"/>
    <n v="237877.728"/>
    <n v="21754.55"/>
    <n v="433.11700000000002"/>
    <n v="132.86099999999999"/>
    <n v="6199.0619999999999"/>
    <x v="1"/>
    <s v=" ExpRangeSystemTypeAPatchNum5PatchTypefalse"/>
    <n v="5"/>
  </r>
  <r>
    <s v="A_5_1977"/>
    <m/>
    <s v=" ExpRangeSystemTypeAPatchNum5PatchTypefalse"/>
    <n v="7"/>
    <n v="1"/>
    <s v="       Current"/>
    <n v="0.22"/>
    <d v="1977-12-31T00:00:00"/>
    <n v="39.749000000000002"/>
    <n v="7.5650000000000004"/>
    <s v="  ExpRange"/>
    <n v="49.835000000000001"/>
    <n v="339.96100000000001"/>
    <n v="13341.332"/>
    <n v="16159.093000000001"/>
    <n v="572695.50600000005"/>
    <n v="33.558"/>
    <n v="28252.423999999999"/>
    <n v="6015.518"/>
    <n v="22122.414000000001"/>
    <x v="0"/>
    <x v="1"/>
    <b v="0"/>
    <x v="2"/>
    <n v="237016.152"/>
    <n v="21678.937999999998"/>
    <n v="364.584"/>
    <n v="114.492"/>
    <n v="5147.3119999999999"/>
    <x v="2"/>
    <s v=" ExpRangeSystemTypeAPatchNum5PatchTypefalse"/>
    <n v="5"/>
  </r>
  <r>
    <s v="A_5_1978"/>
    <m/>
    <s v=" ExpRangeSystemTypeAPatchNum5PatchTypefalse"/>
    <n v="7"/>
    <n v="1"/>
    <s v="       Current"/>
    <n v="0.214"/>
    <d v="1978-12-31T00:00:00"/>
    <n v="46.527000000000001"/>
    <n v="9.0310000000000006"/>
    <s v="  ExpRange"/>
    <n v="39.509"/>
    <n v="297.93799999999999"/>
    <n v="11778.575000000001"/>
    <n v="15800.576999999999"/>
    <n v="558106.86"/>
    <n v="32.703000000000003"/>
    <n v="36173.222000000002"/>
    <n v="6107.6880000000001"/>
    <n v="29972.541000000001"/>
    <x v="0"/>
    <x v="1"/>
    <b v="0"/>
    <x v="2"/>
    <n v="235947.67199999999"/>
    <n v="21592.802"/>
    <n v="344.01600000000002"/>
    <n v="92.992999999999995"/>
    <n v="4507.2129999999997"/>
    <x v="3"/>
    <s v=" ExpRangeSystemTypeAPatchNum5PatchTypefalse"/>
    <n v="5"/>
  </r>
  <r>
    <s v="A_5_1979"/>
    <m/>
    <s v=" ExpRangeSystemTypeAPatchNum5PatchTypefalse"/>
    <n v="7"/>
    <n v="1"/>
    <s v="       Current"/>
    <n v="0.19400000000000001"/>
    <d v="1979-12-31T00:00:00"/>
    <n v="45.457999999999998"/>
    <n v="8.3059999999999992"/>
    <s v="  ExpRange"/>
    <n v="52.246000000000002"/>
    <n v="391.81900000000002"/>
    <n v="15195.828"/>
    <n v="17101.712"/>
    <n v="610264.78599999996"/>
    <n v="30.835999999999999"/>
    <n v="22747.695"/>
    <n v="4228.0739999999996"/>
    <n v="18400.167000000001"/>
    <x v="0"/>
    <x v="1"/>
    <b v="0"/>
    <x v="2"/>
    <n v="235258.09400000001"/>
    <n v="21510.579000000002"/>
    <n v="420.608"/>
    <n v="119.45399999999999"/>
    <n v="5962.77"/>
    <x v="4"/>
    <s v=" ExpRangeSystemTypeAPatchNum5PatchTypefalse"/>
    <n v="5"/>
  </r>
  <r>
    <s v="A_5_1980"/>
    <m/>
    <s v=" ExpRangeSystemTypeAPatchNum5PatchTypefalse"/>
    <n v="7"/>
    <n v="1"/>
    <s v="       Current"/>
    <n v="0.19900000000000001"/>
    <d v="1980-12-31T00:00:00"/>
    <n v="29.091999999999999"/>
    <n v="5.673"/>
    <s v="  ExpRange"/>
    <n v="54.905000000000001"/>
    <n v="407.733"/>
    <n v="16284.762000000001"/>
    <n v="17204.615000000002"/>
    <n v="629434.75100000005"/>
    <n v="12.009"/>
    <n v="18637.812999999998"/>
    <n v="3654.8449999999998"/>
    <n v="14846.487999999999"/>
    <x v="0"/>
    <x v="1"/>
    <b v="0"/>
    <x v="2"/>
    <n v="234742.481"/>
    <n v="21463.954000000002"/>
    <n v="424.21499999999997"/>
    <n v="136.47900000000001"/>
    <n v="6202.9639999999999"/>
    <x v="5"/>
    <s v=" ExpRangeSystemTypeAPatchNum5PatchTypefalse"/>
    <n v="5"/>
  </r>
  <r>
    <s v="A_5_1981"/>
    <m/>
    <s v=" ExpRangeSystemTypeAPatchNum5PatchTypefalse"/>
    <n v="7"/>
    <n v="1"/>
    <s v="       Current"/>
    <n v="0.20899999999999999"/>
    <d v="1981-12-31T00:00:00"/>
    <n v="35.186"/>
    <n v="6.8360000000000003"/>
    <s v="  ExpRange"/>
    <n v="51.07"/>
    <n v="371.99599999999998"/>
    <n v="14547.907999999999"/>
    <n v="16898.493999999999"/>
    <n v="604911.326"/>
    <n v="21.152999999999999"/>
    <n v="24823.589"/>
    <n v="4390.6490000000003"/>
    <n v="20320.157999999999"/>
    <x v="0"/>
    <x v="1"/>
    <b v="0"/>
    <x v="2"/>
    <n v="233942.91899999999"/>
    <n v="21401.962"/>
    <n v="406.017"/>
    <n v="112.782"/>
    <n v="5631.0429999999997"/>
    <x v="6"/>
    <s v=" ExpRangeSystemTypeAPatchNum5PatchTypefalse"/>
    <n v="5"/>
  </r>
  <r>
    <s v="A_5_1982"/>
    <m/>
    <s v=" ExpRangeSystemTypeAPatchNum5PatchTypefalse"/>
    <n v="7"/>
    <n v="1"/>
    <s v="       Current"/>
    <n v="0.2"/>
    <d v="1982-12-31T00:00:00"/>
    <n v="23.561"/>
    <n v="5"/>
    <s v="  ExpRange"/>
    <n v="48.508000000000003"/>
    <n v="418.14100000000002"/>
    <n v="16656.929"/>
    <n v="17286.690999999999"/>
    <n v="633810.24800000002"/>
    <n v="7.6589999999999998"/>
    <n v="24285.168000000001"/>
    <n v="4684.2240000000002"/>
    <n v="19469.215"/>
    <x v="0"/>
    <x v="1"/>
    <b v="0"/>
    <x v="2"/>
    <n v="233411.96"/>
    <n v="21353.136999999999"/>
    <n v="443.98500000000001"/>
    <n v="131.72900000000001"/>
    <n v="6328.5879999999997"/>
    <x v="7"/>
    <s v=" ExpRangeSystemTypeAPatchNum5PatchTypefalse"/>
    <n v="5"/>
  </r>
  <r>
    <s v="A_5_1983"/>
    <m/>
    <s v=" ExpRangeSystemTypeAPatchNum5PatchTypefalse"/>
    <n v="7"/>
    <n v="1"/>
    <s v="       Current"/>
    <n v="0.19800000000000001"/>
    <d v="1983-12-31T00:00:00"/>
    <n v="28.83"/>
    <n v="5.7939999999999996"/>
    <s v="  ExpRange"/>
    <n v="38.677"/>
    <n v="353.02"/>
    <n v="13837.675999999999"/>
    <n v="16216.758"/>
    <n v="590512.52899999998"/>
    <n v="10.904"/>
    <n v="27304.062999999998"/>
    <n v="5490.2510000000002"/>
    <n v="21693.119999999999"/>
    <x v="0"/>
    <x v="1"/>
    <b v="0"/>
    <x v="2"/>
    <n v="232791.405"/>
    <n v="21299.273000000001"/>
    <n v="391.53300000000002"/>
    <n v="120.691"/>
    <n v="5344.1610000000001"/>
    <x v="8"/>
    <s v=" ExpRangeSystemTypeAPatchNum5PatchTypefalse"/>
    <n v="5"/>
  </r>
  <r>
    <s v="A_5_1984"/>
    <m/>
    <s v=" ExpRangeSystemTypeAPatchNum5PatchTypefalse"/>
    <n v="7"/>
    <n v="1"/>
    <s v="       Current"/>
    <n v="0.19800000000000001"/>
    <d v="1984-12-31T00:00:00"/>
    <n v="19.745999999999999"/>
    <n v="4.3070000000000004"/>
    <s v="  ExpRange"/>
    <n v="52.588000000000001"/>
    <n v="453.54300000000001"/>
    <n v="17605.105"/>
    <n v="18388.687999999998"/>
    <n v="656928.022"/>
    <n v="5.6459999999999999"/>
    <n v="25955.081999999999"/>
    <n v="4301.2640000000001"/>
    <n v="21510.903999999999"/>
    <x v="0"/>
    <x v="1"/>
    <b v="0"/>
    <x v="2"/>
    <n v="232232.23300000001"/>
    <n v="21254.763999999999"/>
    <n v="488.37"/>
    <n v="142.91399999999999"/>
    <n v="6907.0479999999998"/>
    <x v="9"/>
    <s v=" ExpRangeSystemTypeAPatchNum5PatchTypefalse"/>
    <n v="5"/>
  </r>
  <r>
    <s v="A_5_1985"/>
    <m/>
    <s v=" ExpRangeSystemTypeAPatchNum5PatchTypefalse"/>
    <n v="7"/>
    <n v="1"/>
    <s v="       Current"/>
    <n v="0.191"/>
    <d v="1985-12-31T00:00:00"/>
    <n v="26.547000000000001"/>
    <n v="5.327"/>
    <s v="  ExpRange"/>
    <n v="52.453000000000003"/>
    <n v="452.6"/>
    <n v="18082.359"/>
    <n v="17964.97"/>
    <n v="658274.38899999997"/>
    <n v="13.926"/>
    <n v="22141.374"/>
    <n v="3905.7539999999999"/>
    <n v="18104.769"/>
    <x v="0"/>
    <x v="1"/>
    <b v="0"/>
    <x v="2"/>
    <n v="231687.04300000001"/>
    <n v="21199.15"/>
    <n v="477.73399999999998"/>
    <n v="130.851"/>
    <n v="6862.9750000000004"/>
    <x v="10"/>
    <s v=" ExpRangeSystemTypeAPatchNum5PatchTypefalse"/>
    <n v="5"/>
  </r>
  <r>
    <s v="A_5_1986"/>
    <m/>
    <s v=" ExpRangeSystemTypeAPatchNum5PatchTypefalse"/>
    <n v="7"/>
    <n v="1"/>
    <s v="       Current"/>
    <n v="0.20599999999999999"/>
    <d v="1986-12-31T00:00:00"/>
    <n v="25.433"/>
    <n v="5.0620000000000003"/>
    <s v="  ExpRange"/>
    <n v="57.811"/>
    <n v="425.62799999999999"/>
    <n v="16757.066999999999"/>
    <n v="17837.348999999998"/>
    <n v="637984.04200000002"/>
    <n v="13.827"/>
    <n v="21993.915000000001"/>
    <n v="3959.1439999999998"/>
    <n v="17904.056"/>
    <x v="0"/>
    <x v="1"/>
    <b v="0"/>
    <x v="2"/>
    <n v="231113.511"/>
    <n v="21159.548999999999"/>
    <n v="430.88400000000001"/>
    <n v="130.71600000000001"/>
    <n v="6448.0020000000004"/>
    <x v="11"/>
    <s v=" ExpRangeSystemTypeAPatchNum5PatchTypefalse"/>
    <n v="5"/>
  </r>
  <r>
    <s v="A_5_1987"/>
    <m/>
    <s v=" ExpRangeSystemTypeAPatchNum5PatchTypefalse"/>
    <n v="7"/>
    <n v="1"/>
    <s v="       Current"/>
    <n v="0.19800000000000001"/>
    <d v="1987-12-31T00:00:00"/>
    <n v="28.824999999999999"/>
    <n v="5.907"/>
    <s v="  ExpRange"/>
    <n v="43.856999999999999"/>
    <n v="408.20699999999999"/>
    <n v="15800.013000000001"/>
    <n v="17227.338"/>
    <n v="622813.71200000006"/>
    <n v="11.632999999999999"/>
    <n v="23941.263999999999"/>
    <n v="4620.9549999999999"/>
    <n v="19192.114000000001"/>
    <x v="0"/>
    <x v="1"/>
    <b v="0"/>
    <x v="2"/>
    <n v="230557.58799999999"/>
    <n v="21095.708999999999"/>
    <n v="457.505"/>
    <n v="128.19499999999999"/>
    <n v="6230.3469999999998"/>
    <x v="12"/>
    <s v=" ExpRangeSystemTypeAPatchNum5PatchTypefalse"/>
    <n v="5"/>
  </r>
  <r>
    <s v="A_5_1988"/>
    <m/>
    <s v=" ExpRangeSystemTypeAPatchNum5PatchTypefalse"/>
    <n v="7"/>
    <n v="1"/>
    <s v="       Current"/>
    <n v="0.20200000000000001"/>
    <d v="1988-12-31T00:00:00"/>
    <n v="30.13"/>
    <n v="5.9450000000000003"/>
    <s v="  ExpRange"/>
    <n v="46.58"/>
    <n v="386.39"/>
    <n v="14647.428"/>
    <n v="17207.306"/>
    <n v="599934.90399999998"/>
    <n v="18.039000000000001"/>
    <n v="22372.98"/>
    <n v="3902.1"/>
    <n v="18359.325000000001"/>
    <x v="0"/>
    <x v="1"/>
    <b v="0"/>
    <x v="2"/>
    <n v="229955.56"/>
    <n v="21038.748"/>
    <n v="417.495"/>
    <n v="111.556"/>
    <n v="5895.3739999999998"/>
    <x v="13"/>
    <s v=" ExpRangeSystemTypeAPatchNum5PatchTypefalse"/>
    <n v="5"/>
  </r>
  <r>
    <s v="A_5_1989"/>
    <m/>
    <s v=" ExpRangeSystemTypeAPatchNum5PatchTypefalse"/>
    <n v="7"/>
    <n v="1"/>
    <s v="       Current"/>
    <n v="0.20499999999999999"/>
    <d v="1989-12-31T00:00:00"/>
    <n v="28.565999999999999"/>
    <n v="5.5640000000000001"/>
    <s v="  ExpRange"/>
    <n v="59.177"/>
    <n v="397.82299999999998"/>
    <n v="15788.516"/>
    <n v="17316.518"/>
    <n v="627702.30000000005"/>
    <n v="14.398999999999999"/>
    <n v="20846.044999999998"/>
    <n v="3469.3620000000001"/>
    <n v="17257.945"/>
    <x v="0"/>
    <x v="1"/>
    <b v="0"/>
    <x v="2"/>
    <n v="229420.76199999999"/>
    <n v="20990.238000000001"/>
    <n v="422.27800000000002"/>
    <n v="118.739"/>
    <n v="6030.05"/>
    <x v="14"/>
    <s v=" ExpRangeSystemTypeAPatchNum5PatchTypefalse"/>
    <n v="5"/>
  </r>
  <r>
    <s v="A_5_1990"/>
    <m/>
    <s v=" ExpRangeSystemTypeAPatchNum5PatchTypefalse"/>
    <n v="7"/>
    <n v="1"/>
    <s v="       Current"/>
    <n v="0.20599999999999999"/>
    <d v="1990-12-31T00:00:00"/>
    <n v="35.356000000000002"/>
    <n v="6.8449999999999998"/>
    <s v="  ExpRange"/>
    <n v="46.579000000000001"/>
    <n v="333.25"/>
    <n v="13118.635"/>
    <n v="16127.507"/>
    <n v="580823.16500000004"/>
    <n v="20.337"/>
    <n v="25784.563999999998"/>
    <n v="4826.6329999999998"/>
    <n v="20858.651000000002"/>
    <x v="0"/>
    <x v="1"/>
    <b v="0"/>
    <x v="2"/>
    <n v="228770.02799999999"/>
    <n v="20932.641"/>
    <n v="371.09100000000001"/>
    <n v="99.28"/>
    <n v="5057.5810000000001"/>
    <x v="15"/>
    <s v=" ExpRangeSystemTypeAPatchNum5PatchTypefalse"/>
    <n v="5"/>
  </r>
  <r>
    <s v="A_5_1991"/>
    <m/>
    <s v=" ExpRangeSystemTypeAPatchNum5PatchTypefalse"/>
    <n v="7"/>
    <n v="1"/>
    <s v="       Current"/>
    <n v="0.22600000000000001"/>
    <d v="1991-12-31T00:00:00"/>
    <n v="21.047000000000001"/>
    <n v="4.2889999999999997"/>
    <s v="  ExpRange"/>
    <n v="64.977000000000004"/>
    <n v="402.64400000000001"/>
    <n v="15456.96"/>
    <n v="17299.949000000001"/>
    <n v="619831.772"/>
    <n v="16.36"/>
    <n v="21892.713"/>
    <n v="4479.6679999999997"/>
    <n v="17277.466"/>
    <x v="0"/>
    <x v="1"/>
    <b v="0"/>
    <x v="2"/>
    <n v="228452.40599999999"/>
    <n v="20898.758999999998"/>
    <n v="409.673"/>
    <n v="135.57900000000001"/>
    <n v="6140.2910000000002"/>
    <x v="16"/>
    <s v=" ExpRangeSystemTypeAPatchNum5PatchTypefalse"/>
    <n v="5"/>
  </r>
  <r>
    <s v="A_5_1992"/>
    <m/>
    <s v=" ExpRangeSystemTypeAPatchNum5PatchTypefalse"/>
    <n v="7"/>
    <n v="1"/>
    <s v="       Current"/>
    <n v="0.22600000000000001"/>
    <d v="1992-12-31T00:00:00"/>
    <n v="22.417000000000002"/>
    <n v="4.4550000000000001"/>
    <s v="  ExpRange"/>
    <n v="56.146000000000001"/>
    <n v="357.32"/>
    <n v="13451.218999999999"/>
    <n v="16829.502"/>
    <n v="577754.59400000004"/>
    <n v="18.215"/>
    <n v="21492.378000000001"/>
    <n v="4323.1400000000003"/>
    <n v="17046.698"/>
    <x v="0"/>
    <x v="1"/>
    <b v="0"/>
    <x v="2"/>
    <n v="228074.052"/>
    <n v="20862.341"/>
    <n v="375.70499999999998"/>
    <n v="122.54"/>
    <n v="5442.9709999999995"/>
    <x v="17"/>
    <s v=" ExpRangeSystemTypeAPatchNum5PatchTypefalse"/>
    <n v="5"/>
  </r>
  <r>
    <s v="A_5_1993"/>
    <m/>
    <s v=" ExpRangeSystemTypeAPatchNum5PatchTypefalse"/>
    <n v="7"/>
    <n v="1"/>
    <s v="       Current"/>
    <n v="0.223"/>
    <d v="1993-12-31T00:00:00"/>
    <n v="14.933"/>
    <n v="3.359"/>
    <s v="  ExpRange"/>
    <n v="54.642000000000003"/>
    <n v="376.71300000000002"/>
    <n v="14548.205"/>
    <n v="16894.294999999998"/>
    <n v="608600.83799999999"/>
    <n v="7.133"/>
    <n v="21553.431"/>
    <n v="4474.78"/>
    <n v="16947.242999999999"/>
    <x v="0"/>
    <x v="1"/>
    <b v="0"/>
    <x v="2"/>
    <n v="227705.7"/>
    <n v="20835.444"/>
    <n v="399.02499999999998"/>
    <n v="131.40799999999999"/>
    <n v="5706.8320000000003"/>
    <x v="18"/>
    <s v=" ExpRangeSystemTypeAPatchNum5PatchTypefalse"/>
    <n v="5"/>
  </r>
  <r>
    <s v="A_5_1994"/>
    <m/>
    <s v=" ExpRangeSystemTypeAPatchNum5PatchTypefalse"/>
    <n v="7"/>
    <n v="1"/>
    <s v="       Current"/>
    <n v="0.214"/>
    <d v="1994-12-31T00:00:00"/>
    <n v="33.115000000000002"/>
    <n v="6.4450000000000003"/>
    <s v="  ExpRange"/>
    <n v="50.058"/>
    <n v="302.36799999999999"/>
    <n v="11577.834000000001"/>
    <n v="15304.656999999999"/>
    <n v="541800.73600000003"/>
    <n v="28.263000000000002"/>
    <n v="26628.001"/>
    <n v="5658.5360000000001"/>
    <n v="20865.839"/>
    <x v="0"/>
    <x v="1"/>
    <b v="0"/>
    <x v="2"/>
    <n v="227047.61499999999"/>
    <n v="20775.517"/>
    <n v="328.38799999999998"/>
    <n v="103.627"/>
    <n v="4585.6499999999996"/>
    <x v="19"/>
    <s v=" ExpRangeSystemTypeAPatchNum5PatchTypefalse"/>
    <n v="5"/>
  </r>
  <r>
    <s v="A_5_1995"/>
    <m/>
    <s v=" ExpRangeSystemTypeAPatchNum5PatchTypefalse"/>
    <n v="7"/>
    <n v="1"/>
    <s v="       Current"/>
    <n v="0.22"/>
    <d v="1995-12-31T00:00:00"/>
    <n v="34.426000000000002"/>
    <n v="6.4349999999999996"/>
    <s v="  ExpRange"/>
    <n v="56.247"/>
    <n v="314.09300000000002"/>
    <n v="12308.671"/>
    <n v="15719.567999999999"/>
    <n v="565191.23"/>
    <n v="31.657"/>
    <n v="20794.163"/>
    <n v="4117.1670000000004"/>
    <n v="16595.319"/>
    <x v="0"/>
    <x v="1"/>
    <b v="0"/>
    <x v="2"/>
    <n v="226538.45600000001"/>
    <n v="20721.030999999999"/>
    <n v="343.767"/>
    <n v="81.677000000000007"/>
    <n v="4797.6210000000001"/>
    <x v="20"/>
    <s v=" ExpRangeSystemTypeAPatchNum5PatchTypefalse"/>
    <n v="5"/>
  </r>
  <r>
    <s v="A_5_1996"/>
    <m/>
    <s v=" ExpRangeSystemTypeAPatchNum5PatchTypefalse"/>
    <n v="7"/>
    <n v="1"/>
    <s v="       Current"/>
    <n v="0.224"/>
    <d v="1996-12-31T00:00:00"/>
    <n v="32.027999999999999"/>
    <n v="6.0359999999999996"/>
    <s v="  ExpRange"/>
    <n v="77.55"/>
    <n v="355.39299999999997"/>
    <n v="14117.681"/>
    <n v="16560.311000000002"/>
    <n v="600413.755"/>
    <n v="24.262"/>
    <n v="17179.697"/>
    <n v="3069.7289999999998"/>
    <n v="14012.315000000001"/>
    <x v="0"/>
    <x v="1"/>
    <b v="0"/>
    <x v="2"/>
    <n v="226170.91699999999"/>
    <n v="20686.304"/>
    <n v="360.69099999999997"/>
    <n v="97.653000000000006"/>
    <n v="5398.6809999999996"/>
    <x v="21"/>
    <s v=" ExpRangeSystemTypeAPatchNum5PatchTypefalse"/>
    <n v="5"/>
  </r>
  <r>
    <s v="A_5_1997"/>
    <m/>
    <s v=" ExpRangeSystemTypeAPatchNum5PatchTypefalse"/>
    <n v="7"/>
    <n v="1"/>
    <s v="       Current"/>
    <n v="0.22800000000000001"/>
    <d v="1997-12-31T00:00:00"/>
    <n v="22.08"/>
    <n v="4.5350000000000001"/>
    <s v="  ExpRange"/>
    <n v="60.023000000000003"/>
    <n v="382.23599999999999"/>
    <n v="15019.659"/>
    <n v="16727.491999999998"/>
    <n v="613521.647"/>
    <n v="6.1390000000000002"/>
    <n v="18873"/>
    <n v="4026.2109999999998"/>
    <n v="14722.11"/>
    <x v="0"/>
    <x v="1"/>
    <b v="0"/>
    <x v="2"/>
    <n v="225847.649"/>
    <n v="20660.215"/>
    <n v="400.94099999999997"/>
    <n v="124.678"/>
    <n v="5784.8959999999997"/>
    <x v="22"/>
    <s v=" ExpRangeSystemTypeAPatchNum5PatchTypefalse"/>
    <n v="5"/>
  </r>
  <r>
    <s v="A_5_1998"/>
    <m/>
    <s v=" ExpRangeSystemTypeAPatchNum5PatchTypefalse"/>
    <n v="7"/>
    <n v="1"/>
    <s v="       Current"/>
    <n v="0.224"/>
    <d v="1998-12-31T00:00:00"/>
    <n v="29.667000000000002"/>
    <n v="5.8040000000000003"/>
    <s v="  ExpRange"/>
    <n v="56.796999999999997"/>
    <n v="320.65899999999999"/>
    <n v="12698.276"/>
    <n v="15837.134"/>
    <n v="578028.10199999996"/>
    <n v="21.134"/>
    <n v="23822.588"/>
    <n v="4555.424"/>
    <n v="19177.159"/>
    <x v="0"/>
    <x v="1"/>
    <b v="0"/>
    <x v="2"/>
    <n v="225223.753"/>
    <n v="20616.846000000001"/>
    <n v="354.339"/>
    <n v="90.004000000000005"/>
    <n v="4875.973"/>
    <x v="23"/>
    <s v=" ExpRangeSystemTypeAPatchNum5PatchTypefalse"/>
    <n v="5"/>
  </r>
  <r>
    <s v="A_5_1999"/>
    <m/>
    <s v=" ExpRangeSystemTypeAPatchNum5PatchTypefalse"/>
    <n v="7"/>
    <n v="1"/>
    <s v="       Current"/>
    <n v="0.22"/>
    <d v="1999-12-31T00:00:00"/>
    <n v="25.521000000000001"/>
    <n v="5.2350000000000003"/>
    <s v="  ExpRange"/>
    <n v="44.118000000000002"/>
    <n v="343.68900000000002"/>
    <n v="13346.382"/>
    <n v="16060.703"/>
    <n v="579779.67000000004"/>
    <n v="12.521000000000001"/>
    <n v="32417.439999999999"/>
    <n v="5403.9369999999999"/>
    <n v="26908.736000000001"/>
    <x v="0"/>
    <x v="1"/>
    <b v="0"/>
    <x v="2"/>
    <n v="224684.08199999999"/>
    <n v="20568.84"/>
    <n v="389.51799999999997"/>
    <n v="104.767"/>
    <n v="5221.3969999999999"/>
    <x v="24"/>
    <s v=" ExpRangeSystemTypeAPatchNum5PatchTypefalse"/>
    <n v="5"/>
  </r>
  <r>
    <s v="A_5_2000"/>
    <m/>
    <s v=" ExpRangeSystemTypeAPatchNum5PatchTypefalse"/>
    <n v="7"/>
    <n v="1"/>
    <s v="       Current"/>
    <n v="0.20499999999999999"/>
    <d v="2000-12-31T00:00:00"/>
    <n v="25.375"/>
    <n v="5.22"/>
    <s v="  ExpRange"/>
    <n v="41.38"/>
    <n v="325.83499999999998"/>
    <n v="12735.442999999999"/>
    <n v="15751.346"/>
    <n v="564971.32499999995"/>
    <n v="16.954999999999998"/>
    <n v="27864.476999999999"/>
    <n v="5657.5609999999997"/>
    <n v="22097.224999999999"/>
    <x v="0"/>
    <x v="1"/>
    <b v="0"/>
    <x v="2"/>
    <n v="224253.02"/>
    <n v="20523.14"/>
    <n v="357.10500000000002"/>
    <n v="109.69199999999999"/>
    <n v="4953.5389999999998"/>
    <x v="25"/>
    <s v=" ExpRangeSystemTypeAPatchNum5PatchTypefalse"/>
    <n v="5"/>
  </r>
  <r>
    <s v="A_5_2001"/>
    <m/>
    <s v=" ExpRangeSystemTypeAPatchNum5PatchTypefalse"/>
    <n v="7"/>
    <n v="1"/>
    <s v="       Current"/>
    <n v="0.20399999999999999"/>
    <d v="2001-12-31T00:00:00"/>
    <n v="30.105"/>
    <n v="5.74"/>
    <s v="  ExpRange"/>
    <n v="48.878"/>
    <n v="371.77199999999999"/>
    <n v="14875.344999999999"/>
    <n v="16449.106"/>
    <n v="609578.22"/>
    <n v="10.731999999999999"/>
    <n v="20209.156999999999"/>
    <n v="3548.1819999999998"/>
    <n v="16546.131000000001"/>
    <x v="0"/>
    <x v="1"/>
    <b v="0"/>
    <x v="2"/>
    <n v="223909.266"/>
    <n v="20477.54"/>
    <n v="404.06599999999997"/>
    <n v="114.84399999999999"/>
    <n v="5638.2569999999996"/>
    <x v="26"/>
    <s v=" ExpRangeSystemTypeAPatchNum5PatchTypefalse"/>
    <n v="5"/>
  </r>
  <r>
    <s v="A_5_2002"/>
    <m/>
    <s v=" ExpRangeSystemTypeAPatchNum5PatchTypefalse"/>
    <n v="7"/>
    <n v="1"/>
    <s v="       Current"/>
    <n v="0.22700000000000001"/>
    <d v="2002-12-31T00:00:00"/>
    <n v="17.239999999999998"/>
    <n v="3.7410000000000001"/>
    <s v="  ExpRange"/>
    <n v="67.956000000000003"/>
    <n v="399.25"/>
    <n v="15629.324000000001"/>
    <n v="17222.544000000002"/>
    <n v="626548.32200000004"/>
    <n v="6.2389999999999999"/>
    <n v="18788.401999999998"/>
    <n v="3305.9319999999998"/>
    <n v="15368.626"/>
    <x v="0"/>
    <x v="1"/>
    <b v="0"/>
    <x v="2"/>
    <n v="223623.065"/>
    <n v="20456.569"/>
    <n v="415.28800000000001"/>
    <n v="113.84399999999999"/>
    <n v="6053.098"/>
    <x v="27"/>
    <s v=" ExpRangeSystemTypeAPatchNum5PatchTypefalse"/>
    <n v="5"/>
  </r>
  <r>
    <s v="A_5_2003"/>
    <m/>
    <s v=" ExpRangeSystemTypeAPatchNum5PatchTypefalse"/>
    <n v="7"/>
    <n v="1"/>
    <s v="       Current"/>
    <n v="0.219"/>
    <d v="2003-12-31T00:00:00"/>
    <n v="21.681000000000001"/>
    <n v="4.4550000000000001"/>
    <s v="  ExpRange"/>
    <n v="63.125999999999998"/>
    <n v="403.20800000000003"/>
    <n v="15944.484"/>
    <n v="17213.330999999998"/>
    <n v="631319.179"/>
    <n v="7.452"/>
    <n v="20426.402999999998"/>
    <n v="3639.1039999999998"/>
    <n v="16663.34"/>
    <x v="0"/>
    <x v="1"/>
    <b v="0"/>
    <x v="2"/>
    <n v="223326.51199999999"/>
    <n v="20429.917000000001"/>
    <n v="419.79300000000001"/>
    <n v="123.959"/>
    <n v="6105.4530000000004"/>
    <x v="28"/>
    <s v=" ExpRangeSystemTypeAPatchNum5PatchTypefalse"/>
    <n v="5"/>
  </r>
  <r>
    <s v="A_5_2004"/>
    <m/>
    <s v=" ExpRangeSystemTypeAPatchNum5PatchTypefalse"/>
    <n v="7"/>
    <n v="1"/>
    <s v="       Current"/>
    <n v="0.20799999999999999"/>
    <d v="2004-12-31T00:00:00"/>
    <n v="22.206"/>
    <n v="4.3490000000000002"/>
    <s v="  ExpRange"/>
    <n v="63.238"/>
    <n v="376.73599999999999"/>
    <n v="15230.630999999999"/>
    <n v="16486.384999999998"/>
    <n v="614022.10499999998"/>
    <n v="10.034000000000001"/>
    <n v="16186.9"/>
    <n v="3186.7550000000001"/>
    <n v="12877.624"/>
    <x v="0"/>
    <x v="1"/>
    <b v="0"/>
    <x v="2"/>
    <n v="223092.95800000001"/>
    <n v="20403.694"/>
    <n v="386.34300000000002"/>
    <n v="122.521"/>
    <n v="5729.1049999999996"/>
    <x v="29"/>
    <s v=" ExpRangeSystemTypeAPatchNum5PatchTypefalse"/>
    <n v="5"/>
  </r>
  <r>
    <s v="A_5_2005"/>
    <m/>
    <s v=" ExpRangeSystemTypeAPatchNum5PatchTypefalse"/>
    <n v="7"/>
    <n v="1"/>
    <s v="       Current"/>
    <n v="0.251"/>
    <d v="2005-12-31T00:00:00"/>
    <n v="26.664000000000001"/>
    <n v="5.3220000000000001"/>
    <s v="  ExpRange"/>
    <n v="62.277000000000001"/>
    <n v="350.53199999999998"/>
    <n v="13319.156000000001"/>
    <n v="16755.895"/>
    <n v="586268.49800000002"/>
    <n v="13.951000000000001"/>
    <n v="22535.937999999998"/>
    <n v="4552.3"/>
    <n v="17873.757000000001"/>
    <x v="0"/>
    <x v="1"/>
    <b v="0"/>
    <x v="2"/>
    <n v="222577.00099999999"/>
    <n v="20369.569"/>
    <n v="376.15300000000002"/>
    <n v="109.88"/>
    <n v="5319.6009999999997"/>
    <x v="30"/>
    <s v=" ExpRangeSystemTypeAPatchNum5PatchTypefalse"/>
    <n v="5"/>
  </r>
  <r>
    <s v="A_5_2006"/>
    <m/>
    <s v=" ExpRangeSystemTypeAPatchNum5PatchTypefalse"/>
    <n v="7"/>
    <n v="1"/>
    <s v="       Current"/>
    <n v="0.22700000000000001"/>
    <d v="2006-12-31T00:00:00"/>
    <n v="24.832000000000001"/>
    <n v="4.9989999999999997"/>
    <s v="  ExpRange"/>
    <n v="64.966999999999999"/>
    <n v="377.75700000000001"/>
    <n v="14815.870999999999"/>
    <n v="16830.446"/>
    <n v="607326.63100000005"/>
    <n v="11.366"/>
    <n v="19982.741000000002"/>
    <n v="3803.4609999999998"/>
    <n v="16070.918"/>
    <x v="0"/>
    <x v="1"/>
    <b v="0"/>
    <x v="2"/>
    <n v="222311.22899999999"/>
    <n v="20339.827000000001"/>
    <n v="389.04599999999999"/>
    <n v="108.363"/>
    <n v="5730.0129999999999"/>
    <x v="31"/>
    <s v=" ExpRangeSystemTypeAPatchNum5PatchTypefalse"/>
    <n v="5"/>
  </r>
  <r>
    <s v="A_5_2007"/>
    <m/>
    <s v=" ExpRangeSystemTypeAPatchNum5PatchTypefalse"/>
    <n v="7"/>
    <n v="1"/>
    <s v="       Current"/>
    <n v="0.224"/>
    <d v="2007-12-31T00:00:00"/>
    <n v="15.603"/>
    <n v="3.5169999999999999"/>
    <s v="  ExpRange"/>
    <n v="60.154000000000003"/>
    <n v="388.71"/>
    <n v="14938.5"/>
    <n v="16959.325000000001"/>
    <n v="608819.02800000005"/>
    <n v="8.76"/>
    <n v="22618.083999999999"/>
    <n v="4487.1469999999999"/>
    <n v="18007.653999999999"/>
    <x v="0"/>
    <x v="1"/>
    <b v="0"/>
    <x v="2"/>
    <n v="221963.55600000001"/>
    <n v="20319.442999999999"/>
    <n v="413.05200000000002"/>
    <n v="123.283"/>
    <n v="5898.6840000000002"/>
    <x v="32"/>
    <s v=" ExpRangeSystemTypeAPatchNum5PatchTypefalse"/>
    <n v="5"/>
  </r>
  <r>
    <s v="A_5_2008"/>
    <m/>
    <s v=" ExpRangeSystemTypeAPatchNum5PatchTypefalse"/>
    <n v="7"/>
    <n v="1"/>
    <s v="       Current"/>
    <n v="0.21199999999999999"/>
    <d v="2008-12-31T00:00:00"/>
    <n v="41.694000000000003"/>
    <n v="7.8730000000000002"/>
    <s v="  ExpRange"/>
    <n v="38.231000000000002"/>
    <n v="214.148"/>
    <n v="8473.3089999999993"/>
    <n v="13567.483"/>
    <n v="492175.44"/>
    <n v="40.904000000000003"/>
    <n v="32238.373"/>
    <n v="10121.851000000001"/>
    <n v="22041.268"/>
    <x v="0"/>
    <x v="1"/>
    <b v="0"/>
    <x v="2"/>
    <n v="221188.092"/>
    <n v="20240.984"/>
    <n v="254.209"/>
    <n v="75.254999999999995"/>
    <n v="3284.7849999999999"/>
    <x v="33"/>
    <s v=" ExpRangeSystemTypeAPatchNum5PatchTypefalse"/>
    <n v="5"/>
  </r>
  <r>
    <s v="A_5_2009"/>
    <m/>
    <s v=" ExpRangeSystemTypeAPatchNum5PatchTypefalse"/>
    <n v="7"/>
    <n v="1"/>
    <s v="       Current"/>
    <n v="0.24099999999999999"/>
    <d v="2009-12-31T00:00:00"/>
    <n v="22.459"/>
    <n v="4.5469999999999997"/>
    <s v="  ExpRange"/>
    <n v="66.516000000000005"/>
    <n v="352.33300000000003"/>
    <n v="13617.753000000001"/>
    <n v="16192.716"/>
    <n v="579527.47699999996"/>
    <n v="20.428999999999998"/>
    <n v="21579.637999999999"/>
    <n v="3898.0729999999999"/>
    <n v="17574.989000000001"/>
    <x v="0"/>
    <x v="1"/>
    <b v="0"/>
    <x v="2"/>
    <n v="220973.008"/>
    <n v="20211.571"/>
    <n v="358.24400000000003"/>
    <n v="106.57599999999999"/>
    <n v="5322.009"/>
    <x v="34"/>
    <s v=" ExpRangeSystemTypeAPatchNum5PatchTypefalse"/>
    <n v="5"/>
  </r>
  <r>
    <s v="A_5_2010"/>
    <m/>
    <s v=" ExpRangeSystemTypeAPatchNum5PatchTypefalse"/>
    <n v="7"/>
    <n v="1"/>
    <s v="       Current"/>
    <n v="0.27100000000000002"/>
    <d v="2010-12-31T00:00:00"/>
    <n v="31.850999999999999"/>
    <n v="6.17"/>
    <s v="  ExpRange"/>
    <n v="63.406999999999996"/>
    <n v="255.149"/>
    <n v="9749.8430000000008"/>
    <n v="14125.403"/>
    <n v="485996.73599999998"/>
    <n v="24.853999999999999"/>
    <n v="25907.748"/>
    <n v="7234.5990000000002"/>
    <n v="18610.736000000001"/>
    <x v="0"/>
    <x v="1"/>
    <b v="0"/>
    <x v="2"/>
    <n v="220407.761"/>
    <n v="20184.310000000001"/>
    <n v="260.36599999999999"/>
    <n v="62.412999999999997"/>
    <n v="3861.9090000000001"/>
    <x v="35"/>
    <s v=" ExpRangeSystemTypeAPatchNum5PatchTypefalse"/>
    <n v="5"/>
  </r>
  <r>
    <s v="A_5_2011"/>
    <m/>
    <s v=" ExpRangeSystemTypeAPatchNum5PatchTypefalse"/>
    <n v="7"/>
    <n v="1"/>
    <s v="       Current"/>
    <n v="0.22900000000000001"/>
    <d v="2011-12-31T00:00:00"/>
    <n v="29.003"/>
    <n v="5.5460000000000003"/>
    <s v="  ExpRange"/>
    <n v="69.894000000000005"/>
    <n v="358.64499999999998"/>
    <n v="13907.353999999999"/>
    <n v="16859.284"/>
    <n v="610357.05799999996"/>
    <n v="17.474"/>
    <n v="17962.355"/>
    <n v="2914.8980000000001"/>
    <n v="14950.869000000001"/>
    <x v="0"/>
    <x v="1"/>
    <b v="0"/>
    <x v="2"/>
    <n v="220265.44099999999"/>
    <n v="20148.156999999999"/>
    <n v="388.923"/>
    <n v="96.587999999999994"/>
    <n v="5444.4660000000003"/>
    <x v="36"/>
    <s v=" ExpRangeSystemTypeAPatchNum5PatchTypefalse"/>
    <n v="5"/>
  </r>
  <r>
    <s v="A_5_2012"/>
    <m/>
    <s v=" ExpRangeSystemTypeAPatchNum5PatchTypefalse"/>
    <n v="7"/>
    <n v="1"/>
    <s v="       Current"/>
    <n v="0.23699999999999999"/>
    <d v="2012-12-31T00:00:00"/>
    <n v="17.864000000000001"/>
    <n v="3.7280000000000002"/>
    <s v="  ExpRange"/>
    <n v="82.265000000000001"/>
    <n v="392.012"/>
    <n v="15434.412"/>
    <n v="16537.615000000002"/>
    <n v="613024.11699999997"/>
    <n v="11.371"/>
    <n v="17163.454000000002"/>
    <n v="3220.9250000000002"/>
    <n v="13826.359"/>
    <x v="0"/>
    <x v="1"/>
    <b v="0"/>
    <x v="2"/>
    <n v="220118.40900000001"/>
    <n v="20142.021000000001"/>
    <n v="383.822"/>
    <n v="116.17"/>
    <n v="5964.2690000000002"/>
    <x v="37"/>
    <s v=" ExpRangeSystemTypeAPatchNum5PatchTypefalse"/>
    <n v="5"/>
  </r>
  <r>
    <s v="A_5_2013"/>
    <m/>
    <s v=" ExpRangeSystemTypeAPatchNum5PatchTypefalse"/>
    <n v="7"/>
    <n v="1"/>
    <s v="       Current"/>
    <n v="0.24099999999999999"/>
    <d v="2013-12-31T00:00:00"/>
    <n v="40.677999999999997"/>
    <n v="7.8209999999999997"/>
    <s v="  ExpRange"/>
    <n v="45.085999999999999"/>
    <n v="249.363"/>
    <n v="9835.7950000000001"/>
    <n v="14308.496999999999"/>
    <n v="519134.97600000002"/>
    <n v="22.542000000000002"/>
    <n v="28337.816999999999"/>
    <n v="6788.5659999999998"/>
    <n v="21468.236000000001"/>
    <x v="0"/>
    <x v="1"/>
    <b v="0"/>
    <x v="2"/>
    <n v="219416.997"/>
    <n v="20082.906999999999"/>
    <n v="288.03699999999998"/>
    <n v="81.016000000000005"/>
    <n v="3802.5740000000001"/>
    <x v="38"/>
    <s v=" ExpRangeSystemTypeAPatchNum5PatchTypefalse"/>
    <n v="5"/>
  </r>
  <r>
    <s v="A_5_2014"/>
    <m/>
    <s v=" ExpRangeSystemTypeAPatchNum5PatchTypefalse"/>
    <n v="7"/>
    <n v="1"/>
    <s v="       Current"/>
    <n v="0.22700000000000001"/>
    <d v="2014-12-31T00:00:00"/>
    <n v="28.922999999999998"/>
    <n v="5.8140000000000001"/>
    <s v="  ExpRange"/>
    <n v="43.811"/>
    <n v="277.327"/>
    <n v="10905.9"/>
    <n v="14735.358"/>
    <n v="534721.33700000006"/>
    <n v="17.815000000000001"/>
    <n v="29314.026000000002"/>
    <n v="7097.1980000000003"/>
    <n v="22117.87"/>
    <x v="0"/>
    <x v="1"/>
    <b v="0"/>
    <x v="2"/>
    <n v="218996.89799999999"/>
    <n v="20038.092000000001"/>
    <n v="310.24599999999998"/>
    <n v="98.957999999999998"/>
    <n v="4221.9489999999996"/>
    <x v="39"/>
    <s v=" ExpRangeSystemTypeAPatchNum5PatchTypefalse"/>
    <n v="5"/>
  </r>
  <r>
    <s v="A_5_2015"/>
    <m/>
    <s v=" ExpRangeSystemTypeAPatchNum5PatchTypefalse"/>
    <n v="7"/>
    <n v="1"/>
    <s v="       Current"/>
    <n v="0.249"/>
    <d v="2015-12-31T00:00:00"/>
    <n v="25.533999999999999"/>
    <n v="5.1109999999999998"/>
    <s v="  ExpRange"/>
    <n v="59.82"/>
    <n v="325.887"/>
    <n v="12316.478999999999"/>
    <n v="16119.04"/>
    <n v="567436.57799999998"/>
    <n v="18.736000000000001"/>
    <n v="22807.739000000001"/>
    <n v="4533.3779999999997"/>
    <n v="18177.397000000001"/>
    <x v="0"/>
    <x v="1"/>
    <b v="0"/>
    <x v="2"/>
    <n v="218695.49299999999"/>
    <n v="20008.830000000002"/>
    <n v="341.71899999999999"/>
    <n v="96.963999999999999"/>
    <n v="4942.3890000000001"/>
    <x v="40"/>
    <s v=" ExpRangeSystemTypeAPatchNum5PatchTypefalse"/>
    <n v="5"/>
  </r>
  <r>
    <s v="A_5_2016"/>
    <m/>
    <s v=" ExpRangeSystemTypeAPatchNum5PatchTypefalse"/>
    <n v="7"/>
    <n v="1"/>
    <s v="       Current"/>
    <n v="0.28299999999999997"/>
    <d v="2016-12-31T00:00:00"/>
    <n v="29.207000000000001"/>
    <n v="5.6870000000000003"/>
    <s v="  ExpRange"/>
    <n v="53.734000000000002"/>
    <n v="259.83499999999998"/>
    <n v="9801.0030000000006"/>
    <n v="15632.803"/>
    <n v="527203.51"/>
    <n v="23.036000000000001"/>
    <n v="26762.365000000002"/>
    <n v="4629.9290000000001"/>
    <n v="22058.641"/>
    <x v="0"/>
    <x v="1"/>
    <b v="0"/>
    <x v="2"/>
    <n v="218252.31599999999"/>
    <n v="19967.259999999998"/>
    <n v="302.97800000000001"/>
    <n v="73.795000000000002"/>
    <n v="3962.8380000000002"/>
    <x v="41"/>
    <s v=" ExpRangeSystemTypeAPatchNum5PatchTypefalse"/>
    <n v="5"/>
  </r>
  <r>
    <s v="A_5_2017"/>
    <m/>
    <s v=" ExpRangeSystemTypeAPatchNum5PatchTypefalse"/>
    <n v="7"/>
    <n v="1"/>
    <s v="       Current"/>
    <n v="0.246"/>
    <d v="2017-12-31T00:00:00"/>
    <n v="29.434000000000001"/>
    <n v="5.3140000000000001"/>
    <s v="  ExpRange"/>
    <n v="71.221000000000004"/>
    <n v="308.95600000000002"/>
    <n v="12011.683999999999"/>
    <n v="14973.924000000001"/>
    <n v="549695.27599999995"/>
    <n v="21.643000000000001"/>
    <n v="15447.843999999999"/>
    <n v="3351.6149999999998"/>
    <n v="12011.806"/>
    <x v="0"/>
    <x v="1"/>
    <b v="0"/>
    <x v="2"/>
    <n v="218005.889"/>
    <n v="19953.761999999999"/>
    <n v="301.99700000000001"/>
    <n v="84.423000000000002"/>
    <n v="4678.2060000000001"/>
    <x v="42"/>
    <s v=" ExpRangeSystemTypeAPatchNum5PatchTypefalse"/>
    <n v="5"/>
  </r>
  <r>
    <s v="A_5_2018"/>
    <m/>
    <s v=" ExpRangeSystemTypeAPatchNum5PatchTypefalse"/>
    <n v="7"/>
    <n v="1"/>
    <s v="       Current"/>
    <n v="0.245"/>
    <d v="2018-12-31T00:00:00"/>
    <n v="25.388999999999999"/>
    <n v="4.9909999999999997"/>
    <s v="  ExpRange"/>
    <n v="72.948999999999998"/>
    <n v="366.65499999999997"/>
    <n v="13740.467000000001"/>
    <n v="16953.662"/>
    <n v="600574.68200000003"/>
    <n v="11.169"/>
    <n v="15977.653"/>
    <n v="2834.4009999999998"/>
    <n v="13043.215"/>
    <x v="0"/>
    <x v="1"/>
    <b v="0"/>
    <x v="2"/>
    <n v="217729.39300000001"/>
    <n v="19920.063999999998"/>
    <n v="394.91399999999999"/>
    <n v="100.038"/>
    <n v="5567.88"/>
    <x v="43"/>
    <s v=" ExpRangeSystemTypeAPatchNum5PatchTypefalse"/>
    <n v="5"/>
  </r>
  <r>
    <s v="A_5_2019"/>
    <m/>
    <s v=" ExpRangeSystemTypeAPatchNum5PatchTypefalse"/>
    <n v="7"/>
    <n v="1"/>
    <s v="       Current"/>
    <n v="0.23"/>
    <d v="2019-12-31T00:00:00"/>
    <n v="17.321000000000002"/>
    <n v="3.7189999999999999"/>
    <s v="  ExpRange"/>
    <n v="72.414000000000001"/>
    <n v="404.90600000000001"/>
    <n v="15616.92"/>
    <n v="17138.585999999999"/>
    <n v="627141.24"/>
    <n v="6.95"/>
    <n v="17728.449000000001"/>
    <n v="3145.5430000000001"/>
    <n v="14468.944"/>
    <x v="0"/>
    <x v="1"/>
    <b v="0"/>
    <x v="2"/>
    <n v="217562.49100000001"/>
    <n v="19908.762999999999"/>
    <n v="412.452"/>
    <n v="113.96299999999999"/>
    <n v="6143.5940000000001"/>
    <x v="44"/>
    <s v=" ExpRangeSystemTypeAPatchNum5PatchTypefalse"/>
    <n v="5"/>
  </r>
  <r>
    <s v="A_5_2020"/>
    <m/>
    <s v=" ExpRangeSystemTypeAPatchNum5PatchTypefalse"/>
    <n v="7"/>
    <n v="1"/>
    <s v="       Current"/>
    <n v="0.216"/>
    <d v="2020-12-31T00:00:00"/>
    <n v="22.541"/>
    <n v="4.6890000000000001"/>
    <s v="  ExpRange"/>
    <n v="32.832000000000001"/>
    <n v="299.745"/>
    <n v="11674.406999999999"/>
    <n v="14787.138999999999"/>
    <n v="544492.85199999996"/>
    <n v="4.0519999999999996"/>
    <n v="29126.045999999998"/>
    <n v="8534.473"/>
    <n v="20492.701000000001"/>
    <x v="0"/>
    <x v="1"/>
    <b v="0"/>
    <x v="2"/>
    <n v="217053.16099999999"/>
    <n v="19867.810000000001"/>
    <n v="344.20499999999998"/>
    <n v="98.873000000000005"/>
    <n v="4589.7759999999998"/>
    <x v="45"/>
    <s v=" ExpRangeSystemTypeAPatchNum5PatchTypefalse"/>
    <n v="5"/>
  </r>
  <r>
    <s v="A_5_2021"/>
    <m/>
    <s v=" ExpRangeSystemTypeAPatchNum5PatchTypefalse"/>
    <n v="7"/>
    <n v="1"/>
    <s v="       Current"/>
    <n v="0.219"/>
    <d v="2021-12-31T00:00:00"/>
    <n v="24.672999999999998"/>
    <n v="4.9969999999999999"/>
    <s v="  ExpRange"/>
    <n v="52.606000000000002"/>
    <n v="336.10500000000002"/>
    <n v="12923.115"/>
    <n v="16029.325999999999"/>
    <n v="574631.946"/>
    <n v="14.487"/>
    <n v="23276.802"/>
    <n v="4195.7820000000002"/>
    <n v="18978.772000000001"/>
    <x v="0"/>
    <x v="1"/>
    <b v="0"/>
    <x v="2"/>
    <n v="216742.33499999999"/>
    <n v="19831.018"/>
    <n v="367.96"/>
    <n v="102.248"/>
    <n v="5090.3019999999997"/>
    <x v="46"/>
    <s v=" ExpRangeSystemTypeAPatchNum5PatchTypefalse"/>
    <n v="5"/>
  </r>
  <r>
    <s v="B_5_1975"/>
    <m/>
    <s v=" ExpRangeSystemTypeBPatchNum5PatchTypefalse"/>
    <n v="8"/>
    <n v="1"/>
    <s v="       Current"/>
    <n v="0.159"/>
    <d v="1975-12-31T00:00:00"/>
    <n v="406.10899999999998"/>
    <n v="77.605999999999995"/>
    <s v="  ExpRange"/>
    <n v="92.724999999999994"/>
    <n v="1691.357"/>
    <n v="65787.428"/>
    <n v="72914.625"/>
    <n v="2564377.2680000002"/>
    <n v="314.87299999999999"/>
    <n v="284792.152"/>
    <n v="29586.064999999999"/>
    <n v="254380.28"/>
    <x v="0"/>
    <x v="1"/>
    <b v="0"/>
    <x v="3"/>
    <n v="238761.92"/>
    <n v="21938.563999999998"/>
    <n v="1946.9860000000001"/>
    <n v="825.80700000000002"/>
    <n v="25668.123"/>
    <x v="0"/>
    <s v=" ExpRangeSystemTypeBPatchNum5PatchTypefalse"/>
    <n v="5"/>
  </r>
  <r>
    <s v="B_5_1976"/>
    <m/>
    <s v=" ExpRangeSystemTypeBPatchNum5PatchTypefalse"/>
    <n v="8"/>
    <n v="1"/>
    <s v="       Current"/>
    <n v="0.13600000000000001"/>
    <d v="1976-12-31T00:00:00"/>
    <n v="90.346000000000004"/>
    <n v="17.152000000000001"/>
    <s v="  ExpRange"/>
    <n v="21.553999999999998"/>
    <n v="472.68"/>
    <n v="18748.302"/>
    <n v="18852.737000000001"/>
    <n v="677276.02099999995"/>
    <n v="90.376999999999995"/>
    <n v="56561.288999999997"/>
    <n v="6239.6750000000002"/>
    <n v="50078.61"/>
    <x v="0"/>
    <x v="1"/>
    <b v="0"/>
    <x v="3"/>
    <n v="238121.08300000001"/>
    <n v="21857.682000000001"/>
    <n v="528.30399999999997"/>
    <n v="243.005"/>
    <n v="7199.0919999999996"/>
    <x v="1"/>
    <s v=" ExpRangeSystemTypeBPatchNum5PatchTypefalse"/>
    <n v="5"/>
  </r>
  <r>
    <s v="B_5_1977"/>
    <m/>
    <s v=" ExpRangeSystemTypeBPatchNum5PatchTypefalse"/>
    <n v="8"/>
    <n v="1"/>
    <s v="       Current"/>
    <n v="0.16200000000000001"/>
    <d v="1977-12-31T00:00:00"/>
    <n v="89.616"/>
    <n v="17.012"/>
    <s v="  ExpRange"/>
    <n v="20.466000000000001"/>
    <n v="398.32"/>
    <n v="15849.203"/>
    <n v="17358.578000000001"/>
    <n v="612472.68099999998"/>
    <n v="83.423000000000002"/>
    <n v="60506.303999999996"/>
    <n v="8401.2099999999991"/>
    <n v="51877.182999999997"/>
    <x v="0"/>
    <x v="1"/>
    <b v="0"/>
    <x v="3"/>
    <n v="237293.09099999999"/>
    <n v="21790.933000000001"/>
    <n v="457.04199999999997"/>
    <n v="227.911"/>
    <n v="6040.1180000000004"/>
    <x v="2"/>
    <s v=" ExpRangeSystemTypeBPatchNum5PatchTypefalse"/>
    <n v="5"/>
  </r>
  <r>
    <s v="B_5_1978"/>
    <m/>
    <s v=" ExpRangeSystemTypeBPatchNum5PatchTypefalse"/>
    <n v="8"/>
    <n v="1"/>
    <s v="       Current"/>
    <n v="0.17299999999999999"/>
    <d v="1978-12-31T00:00:00"/>
    <n v="100.026"/>
    <n v="19.123999999999999"/>
    <s v="  ExpRange"/>
    <n v="21.052"/>
    <n v="349.62700000000001"/>
    <n v="13853.919"/>
    <n v="16791.317999999999"/>
    <n v="588809.35499999998"/>
    <n v="75.031000000000006"/>
    <n v="76466.175000000003"/>
    <n v="8614.1360000000004"/>
    <n v="67662.243000000002"/>
    <x v="0"/>
    <x v="1"/>
    <b v="0"/>
    <x v="3"/>
    <n v="236232.731"/>
    <n v="21734.329000000002"/>
    <n v="412.58300000000003"/>
    <n v="189.79599999999999"/>
    <n v="5291.1260000000002"/>
    <x v="3"/>
    <s v=" ExpRangeSystemTypeBPatchNum5PatchTypefalse"/>
    <n v="5"/>
  </r>
  <r>
    <s v="B_5_1979"/>
    <m/>
    <s v=" ExpRangeSystemTypeBPatchNum5PatchTypefalse"/>
    <n v="8"/>
    <n v="1"/>
    <s v="       Current"/>
    <n v="0.14699999999999999"/>
    <d v="1979-12-31T00:00:00"/>
    <n v="125.633"/>
    <n v="23.518999999999998"/>
    <s v="  ExpRange"/>
    <n v="24.297000000000001"/>
    <n v="462.44600000000003"/>
    <n v="17679"/>
    <n v="18683.057000000001"/>
    <n v="647883.67200000002"/>
    <n v="95.165000000000006"/>
    <n v="57890.777000000002"/>
    <n v="6497.085"/>
    <n v="51163.468999999997"/>
    <x v="0"/>
    <x v="1"/>
    <b v="0"/>
    <x v="3"/>
    <n v="235585.557"/>
    <n v="21616.833999999999"/>
    <n v="521.99199999999996"/>
    <n v="230.22300000000001"/>
    <n v="7038.7349999999997"/>
    <x v="4"/>
    <s v=" ExpRangeSystemTypeBPatchNum5PatchTypefalse"/>
    <n v="5"/>
  </r>
  <r>
    <s v="B_5_1980"/>
    <m/>
    <s v=" ExpRangeSystemTypeBPatchNum5PatchTypefalse"/>
    <n v="8"/>
    <n v="1"/>
    <s v="       Current"/>
    <n v="0.12"/>
    <d v="1980-12-31T00:00:00"/>
    <n v="80.733000000000004"/>
    <n v="15.709"/>
    <s v="  ExpRange"/>
    <n v="18.545000000000002"/>
    <n v="485.23599999999999"/>
    <n v="19723.005000000001"/>
    <n v="18801.378000000001"/>
    <n v="682163.65500000003"/>
    <n v="41.545000000000002"/>
    <n v="48298.896000000001"/>
    <n v="5628.1059999999998"/>
    <n v="42412.665999999997"/>
    <x v="0"/>
    <x v="1"/>
    <b v="0"/>
    <x v="3"/>
    <n v="235146.829"/>
    <n v="21589.121999999999"/>
    <n v="543.31200000000001"/>
    <n v="258.125"/>
    <n v="7386.3909999999996"/>
    <x v="5"/>
    <s v=" ExpRangeSystemTypeBPatchNum5PatchTypefalse"/>
    <n v="5"/>
  </r>
  <r>
    <s v="B_5_1981"/>
    <m/>
    <s v=" ExpRangeSystemTypeBPatchNum5PatchTypefalse"/>
    <n v="8"/>
    <n v="1"/>
    <s v="       Current"/>
    <n v="0.152"/>
    <d v="1981-12-31T00:00:00"/>
    <n v="90.159000000000006"/>
    <n v="17.347000000000001"/>
    <s v="  ExpRange"/>
    <n v="22.021999999999998"/>
    <n v="430.13"/>
    <n v="17071.407999999999"/>
    <n v="18025.703000000001"/>
    <n v="641015.64199999999"/>
    <n v="70.152000000000001"/>
    <n v="61547.389000000003"/>
    <n v="6427.4979999999996"/>
    <n v="54903.201999999997"/>
    <x v="0"/>
    <x v="1"/>
    <b v="0"/>
    <x v="3"/>
    <n v="234344.367"/>
    <n v="21537.687000000002"/>
    <n v="490.43799999999999"/>
    <n v="216.69"/>
    <n v="6518.0780000000004"/>
    <x v="6"/>
    <s v=" ExpRangeSystemTypeBPatchNum5PatchTypefalse"/>
    <n v="5"/>
  </r>
  <r>
    <s v="B_5_1982"/>
    <m/>
    <s v=" ExpRangeSystemTypeBPatchNum5PatchTypefalse"/>
    <n v="8"/>
    <n v="1"/>
    <s v="       Current"/>
    <n v="0.14299999999999999"/>
    <d v="1982-12-31T00:00:00"/>
    <n v="71.97"/>
    <n v="14.443"/>
    <s v="  ExpRange"/>
    <n v="23.838999999999999"/>
    <n v="477.98599999999999"/>
    <n v="19140.899000000001"/>
    <n v="18432.329000000002"/>
    <n v="671533.77300000004"/>
    <n v="23.617999999999999"/>
    <n v="68321.388999999996"/>
    <n v="6855.1769999999997"/>
    <n v="61228.044999999998"/>
    <x v="0"/>
    <x v="1"/>
    <b v="0"/>
    <x v="3"/>
    <n v="233828.34400000001"/>
    <n v="21538.575000000001"/>
    <n v="531.59699999999998"/>
    <n v="238.167"/>
    <n v="7240.2020000000002"/>
    <x v="7"/>
    <s v=" ExpRangeSystemTypeBPatchNum5PatchTypefalse"/>
    <n v="5"/>
  </r>
  <r>
    <s v="B_5_1983"/>
    <m/>
    <s v=" ExpRangeSystemTypeBPatchNum5PatchTypefalse"/>
    <n v="8"/>
    <n v="1"/>
    <s v="       Current"/>
    <n v="0.16"/>
    <d v="1983-12-31T00:00:00"/>
    <n v="106.74"/>
    <n v="20.468"/>
    <s v="  ExpRange"/>
    <n v="20.048999999999999"/>
    <n v="415.875"/>
    <n v="16156.198"/>
    <n v="17652.510999999999"/>
    <n v="624834.99600000004"/>
    <n v="42.094999999999999"/>
    <n v="85925.418000000005"/>
    <n v="7886.1"/>
    <n v="77810.933000000005"/>
    <x v="0"/>
    <x v="1"/>
    <b v="0"/>
    <x v="3"/>
    <n v="233231.704"/>
    <n v="21494.945"/>
    <n v="476.87299999999999"/>
    <n v="228.38399999999999"/>
    <n v="6298.8609999999999"/>
    <x v="8"/>
    <s v=" ExpRangeSystemTypeBPatchNum5PatchTypefalse"/>
    <n v="5"/>
  </r>
  <r>
    <s v="B_5_1984"/>
    <m/>
    <s v=" ExpRangeSystemTypeBPatchNum5PatchTypefalse"/>
    <n v="8"/>
    <n v="1"/>
    <s v="       Current"/>
    <n v="0.14699999999999999"/>
    <d v="1984-12-31T00:00:00"/>
    <n v="81.028000000000006"/>
    <n v="16.135999999999999"/>
    <s v="  ExpRange"/>
    <n v="24.286999999999999"/>
    <n v="509.28300000000002"/>
    <n v="19908.147000000001"/>
    <n v="19387.918000000001"/>
    <n v="688403.05799999996"/>
    <n v="25.933"/>
    <n v="91903.251999999993"/>
    <n v="6265.027"/>
    <n v="85392.236000000004"/>
    <x v="0"/>
    <x v="1"/>
    <b v="0"/>
    <x v="3"/>
    <n v="232679.538"/>
    <n v="21486.54"/>
    <n v="565.85599999999999"/>
    <n v="245.99"/>
    <n v="7753.5929999999998"/>
    <x v="9"/>
    <s v=" ExpRangeSystemTypeBPatchNum5PatchTypefalse"/>
    <n v="5"/>
  </r>
  <r>
    <s v="B_5_1985"/>
    <m/>
    <s v=" ExpRangeSystemTypeBPatchNum5PatchTypefalse"/>
    <n v="8"/>
    <n v="1"/>
    <s v="       Current"/>
    <n v="0.13400000000000001"/>
    <d v="1985-12-31T00:00:00"/>
    <n v="105.24"/>
    <n v="20.210999999999999"/>
    <s v="  ExpRange"/>
    <n v="22.594000000000001"/>
    <n v="522.97400000000005"/>
    <n v="20944.944"/>
    <n v="19410.099999999999"/>
    <n v="702330.18099999998"/>
    <n v="81.361999999999995"/>
    <n v="84245.683999999994"/>
    <n v="5981.1419999999998"/>
    <n v="78024.864000000001"/>
    <x v="0"/>
    <x v="1"/>
    <b v="0"/>
    <x v="3"/>
    <n v="232191.70600000001"/>
    <n v="21392.224999999999"/>
    <n v="582.27700000000004"/>
    <n v="239.679"/>
    <n v="7937.049"/>
    <x v="10"/>
    <s v=" ExpRangeSystemTypeBPatchNum5PatchTypefalse"/>
    <n v="5"/>
  </r>
  <r>
    <s v="B_5_1986"/>
    <m/>
    <s v=" ExpRangeSystemTypeBPatchNum5PatchTypefalse"/>
    <n v="8"/>
    <n v="1"/>
    <s v="       Current"/>
    <n v="0.13600000000000001"/>
    <d v="1986-12-31T00:00:00"/>
    <n v="87.587000000000003"/>
    <n v="16.754999999999999"/>
    <s v="  ExpRange"/>
    <n v="23.228000000000002"/>
    <n v="481.02800000000002"/>
    <n v="19496.014999999999"/>
    <n v="18915.271000000001"/>
    <n v="678724.69099999999"/>
    <n v="73.789000000000001"/>
    <n v="70651.437999999995"/>
    <n v="6078.0020000000004"/>
    <n v="64343.669000000002"/>
    <x v="0"/>
    <x v="1"/>
    <b v="0"/>
    <x v="3"/>
    <n v="231651.60500000001"/>
    <n v="21331.758999999998"/>
    <n v="528.58500000000004"/>
    <n v="229.767"/>
    <n v="7295.3710000000001"/>
    <x v="11"/>
    <s v=" ExpRangeSystemTypeBPatchNum5PatchTypefalse"/>
    <n v="5"/>
  </r>
  <r>
    <s v="B_5_1987"/>
    <m/>
    <s v=" ExpRangeSystemTypeBPatchNum5PatchTypefalse"/>
    <n v="8"/>
    <n v="1"/>
    <s v="       Current"/>
    <n v="0.156"/>
    <d v="1987-12-31T00:00:00"/>
    <n v="96.603999999999999"/>
    <n v="18.829000000000001"/>
    <s v="  ExpRange"/>
    <n v="24.998999999999999"/>
    <n v="465.71600000000001"/>
    <n v="17725.394"/>
    <n v="18489.136999999999"/>
    <n v="654630.52099999995"/>
    <n v="52.837000000000003"/>
    <n v="73856.27"/>
    <n v="6847.5730000000003"/>
    <n v="66775.513000000006"/>
    <x v="0"/>
    <x v="1"/>
    <b v="0"/>
    <x v="3"/>
    <n v="231087.01199999999"/>
    <n v="21284.182000000001"/>
    <n v="531.65599999999995"/>
    <n v="233.18299999999999"/>
    <n v="7108.9920000000002"/>
    <x v="12"/>
    <s v=" ExpRangeSystemTypeBPatchNum5PatchTypefalse"/>
    <n v="5"/>
  </r>
  <r>
    <s v="B_5_1988"/>
    <m/>
    <s v=" ExpRangeSystemTypeBPatchNum5PatchTypefalse"/>
    <n v="8"/>
    <n v="1"/>
    <s v="       Current"/>
    <n v="0.156"/>
    <d v="1988-12-31T00:00:00"/>
    <n v="107.14400000000001"/>
    <n v="20.518000000000001"/>
    <s v="  ExpRange"/>
    <n v="23.814"/>
    <n v="446.29199999999997"/>
    <n v="16976.385999999999"/>
    <n v="18494.348999999998"/>
    <n v="632823.46299999999"/>
    <n v="87.126000000000005"/>
    <n v="73605.317999999999"/>
    <n v="6077.11"/>
    <n v="67316.595000000001"/>
    <x v="0"/>
    <x v="1"/>
    <b v="0"/>
    <x v="3"/>
    <n v="230520.72399999999"/>
    <n v="21195.937000000002"/>
    <n v="504.88099999999997"/>
    <n v="211.613"/>
    <n v="6811.66"/>
    <x v="13"/>
    <s v=" ExpRangeSystemTypeBPatchNum5PatchTypefalse"/>
    <n v="5"/>
  </r>
  <r>
    <s v="B_5_1989"/>
    <m/>
    <s v=" ExpRangeSystemTypeBPatchNum5PatchTypefalse"/>
    <n v="8"/>
    <n v="1"/>
    <s v="       Current"/>
    <n v="0.13200000000000001"/>
    <d v="1989-12-31T00:00:00"/>
    <n v="88.561999999999998"/>
    <n v="17.013999999999999"/>
    <s v="  ExpRange"/>
    <n v="20.334"/>
    <n v="456.62799999999999"/>
    <n v="18344.904999999999"/>
    <n v="18424.294999999998"/>
    <n v="667597.17099999997"/>
    <n v="59.215000000000003"/>
    <n v="61480.447"/>
    <n v="5319.6980000000003"/>
    <n v="55946.13"/>
    <x v="0"/>
    <x v="1"/>
    <b v="0"/>
    <x v="3"/>
    <n v="230009.59899999999"/>
    <n v="21144.453000000001"/>
    <n v="522.08500000000004"/>
    <n v="214.62"/>
    <n v="6927.8059999999996"/>
    <x v="14"/>
    <s v=" ExpRangeSystemTypeBPatchNum5PatchTypefalse"/>
    <n v="5"/>
  </r>
  <r>
    <s v="B_5_1990"/>
    <m/>
    <s v=" ExpRangeSystemTypeBPatchNum5PatchTypefalse"/>
    <n v="8"/>
    <n v="1"/>
    <s v="       Current"/>
    <n v="0.152"/>
    <d v="1990-12-31T00:00:00"/>
    <n v="97.840999999999994"/>
    <n v="18.625"/>
    <s v="  ExpRange"/>
    <n v="20.420999999999999"/>
    <n v="400.95100000000002"/>
    <n v="15968.867"/>
    <n v="17607.329000000002"/>
    <n v="624426.15599999996"/>
    <n v="70.346000000000004"/>
    <n v="66080.922000000006"/>
    <n v="7028.0010000000002"/>
    <n v="58854.385000000002"/>
    <x v="0"/>
    <x v="1"/>
    <b v="0"/>
    <x v="3"/>
    <n v="229404.34700000001"/>
    <n v="21086.827000000001"/>
    <n v="467.67500000000001"/>
    <n v="198.535"/>
    <n v="6088.93"/>
    <x v="15"/>
    <s v=" ExpRangeSystemTypeBPatchNum5PatchTypefalse"/>
    <n v="5"/>
  </r>
  <r>
    <s v="B_5_1991"/>
    <m/>
    <s v=" ExpRangeSystemTypeBPatchNum5PatchTypefalse"/>
    <n v="8"/>
    <n v="1"/>
    <s v="       Current"/>
    <n v="0.152"/>
    <d v="1991-12-31T00:00:00"/>
    <n v="66.947000000000003"/>
    <n v="13.273"/>
    <s v="  ExpRange"/>
    <n v="28.927"/>
    <n v="488.27100000000002"/>
    <n v="18785.058000000001"/>
    <n v="19033.170999999998"/>
    <n v="671480.24399999995"/>
    <n v="59.040999999999997"/>
    <n v="62199.332999999999"/>
    <n v="6890.8010000000004"/>
    <n v="55055.211000000003"/>
    <x v="0"/>
    <x v="1"/>
    <b v="0"/>
    <x v="3"/>
    <n v="229158.74900000001"/>
    <n v="21062.615000000002"/>
    <n v="537.1"/>
    <n v="253.321"/>
    <n v="7443.3729999999996"/>
    <x v="16"/>
    <s v=" ExpRangeSystemTypeBPatchNum5PatchTypefalse"/>
    <n v="5"/>
  </r>
  <r>
    <s v="B_5_1992"/>
    <m/>
    <s v=" ExpRangeSystemTypeBPatchNum5PatchTypefalse"/>
    <n v="8"/>
    <n v="1"/>
    <s v="       Current"/>
    <n v="0.156"/>
    <d v="1992-12-31T00:00:00"/>
    <n v="75.06"/>
    <n v="14.47"/>
    <s v="  ExpRange"/>
    <n v="20.606999999999999"/>
    <n v="441.57600000000002"/>
    <n v="16714.791000000001"/>
    <n v="18543.582999999999"/>
    <n v="627056.68500000006"/>
    <n v="74.570999999999998"/>
    <n v="61817.951999999997"/>
    <n v="6564.2020000000002"/>
    <n v="55006.756999999998"/>
    <x v="0"/>
    <x v="1"/>
    <b v="0"/>
    <x v="3"/>
    <n v="228816.61199999999"/>
    <n v="21020.347000000002"/>
    <n v="495.18099999999998"/>
    <n v="246.994"/>
    <n v="6729.1790000000001"/>
    <x v="17"/>
    <s v=" ExpRangeSystemTypeBPatchNum5PatchTypefalse"/>
    <n v="5"/>
  </r>
  <r>
    <s v="B_5_1993"/>
    <m/>
    <s v=" ExpRangeSystemTypeBPatchNum5PatchTypefalse"/>
    <n v="8"/>
    <n v="1"/>
    <s v="       Current"/>
    <n v="0.158"/>
    <d v="1993-12-31T00:00:00"/>
    <n v="49.164000000000001"/>
    <n v="10.108000000000001"/>
    <s v="  ExpRange"/>
    <n v="25.190999999999999"/>
    <n v="465.22399999999999"/>
    <n v="17913.665000000001"/>
    <n v="18653.349999999999"/>
    <n v="659312.19200000004"/>
    <n v="26.771999999999998"/>
    <n v="62993.43"/>
    <n v="6965.6750000000002"/>
    <n v="55775.546999999999"/>
    <x v="0"/>
    <x v="1"/>
    <b v="0"/>
    <x v="3"/>
    <n v="228491.56400000001"/>
    <n v="21046.695"/>
    <n v="517.53899999999999"/>
    <n v="252.208"/>
    <n v="7053.152"/>
    <x v="18"/>
    <s v=" ExpRangeSystemTypeBPatchNum5PatchTypefalse"/>
    <n v="5"/>
  </r>
  <r>
    <s v="B_5_1994"/>
    <m/>
    <s v=" ExpRangeSystemTypeBPatchNum5PatchTypefalse"/>
    <n v="8"/>
    <n v="1"/>
    <s v="       Current"/>
    <n v="0.16300000000000001"/>
    <d v="1994-12-31T00:00:00"/>
    <n v="108.34399999999999"/>
    <n v="20.440000000000001"/>
    <s v="  ExpRange"/>
    <n v="20.619"/>
    <n v="367.74099999999999"/>
    <n v="13832.92"/>
    <n v="16918.967000000001"/>
    <n v="576260.38899999997"/>
    <n v="109.384"/>
    <n v="77024.308000000005"/>
    <n v="8298.0049999999992"/>
    <n v="68510.024000000005"/>
    <x v="0"/>
    <x v="1"/>
    <b v="0"/>
    <x v="3"/>
    <n v="227828.916"/>
    <n v="20936.991999999998"/>
    <n v="428.07299999999998"/>
    <n v="216.28"/>
    <n v="5581.9610000000002"/>
    <x v="19"/>
    <s v=" ExpRangeSystemTypeBPatchNum5PatchTypefalse"/>
    <n v="5"/>
  </r>
  <r>
    <s v="B_5_1995"/>
    <m/>
    <s v=" ExpRangeSystemTypeBPatchNum5PatchTypefalse"/>
    <n v="8"/>
    <n v="1"/>
    <s v="       Current"/>
    <n v="0.16"/>
    <d v="1995-12-31T00:00:00"/>
    <n v="91.671000000000006"/>
    <n v="17.303000000000001"/>
    <s v="  ExpRange"/>
    <n v="28.8"/>
    <n v="397.84399999999999"/>
    <n v="15587.601000000001"/>
    <n v="17385.999"/>
    <n v="612576.06400000001"/>
    <n v="109.292"/>
    <n v="53385.06"/>
    <n v="6123.66"/>
    <n v="47071.12"/>
    <x v="0"/>
    <x v="1"/>
    <b v="0"/>
    <x v="3"/>
    <n v="227351.96900000001"/>
    <n v="20861.011999999999"/>
    <n v="453.49799999999999"/>
    <n v="190.28"/>
    <n v="6070.1480000000001"/>
    <x v="20"/>
    <s v=" ExpRangeSystemTypeBPatchNum5PatchTypefalse"/>
    <n v="5"/>
  </r>
  <r>
    <s v="B_5_1996"/>
    <m/>
    <s v=" ExpRangeSystemTypeBPatchNum5PatchTypefalse"/>
    <n v="8"/>
    <n v="1"/>
    <s v="       Current"/>
    <n v="0.13500000000000001"/>
    <d v="1996-12-31T00:00:00"/>
    <n v="73.488"/>
    <n v="14.051"/>
    <s v="  ExpRange"/>
    <n v="23.484000000000002"/>
    <n v="434.95400000000001"/>
    <n v="17558.87"/>
    <n v="18270.87"/>
    <n v="651220.196"/>
    <n v="67.337999999999994"/>
    <n v="39749.14"/>
    <n v="4772.0479999999998"/>
    <n v="34767.868999999999"/>
    <x v="0"/>
    <x v="1"/>
    <b v="0"/>
    <x v="3"/>
    <n v="227034.171"/>
    <n v="20825.512999999999"/>
    <n v="496.43700000000001"/>
    <n v="209.22300000000001"/>
    <n v="6613.1310000000003"/>
    <x v="21"/>
    <s v=" ExpRangeSystemTypeBPatchNum5PatchTypefalse"/>
    <n v="5"/>
  </r>
  <r>
    <s v="B_5_1997"/>
    <m/>
    <s v=" ExpRangeSystemTypeBPatchNum5PatchTypefalse"/>
    <n v="8"/>
    <n v="1"/>
    <s v="       Current"/>
    <n v="0.151"/>
    <d v="1997-12-31T00:00:00"/>
    <n v="64.003"/>
    <n v="12.840999999999999"/>
    <s v="  ExpRange"/>
    <n v="23.696999999999999"/>
    <n v="473.524"/>
    <n v="18532.008000000002"/>
    <n v="18571.682000000001"/>
    <n v="666434.41899999999"/>
    <n v="15.842000000000001"/>
    <n v="48881.084999999999"/>
    <n v="6367.7830000000004"/>
    <n v="42270.987000000001"/>
    <x v="0"/>
    <x v="1"/>
    <b v="0"/>
    <x v="3"/>
    <n v="226737.54300000001"/>
    <n v="20848.074000000001"/>
    <n v="529.01199999999994"/>
    <n v="242.315"/>
    <n v="7174.2749999999996"/>
    <x v="22"/>
    <s v=" ExpRangeSystemTypeBPatchNum5PatchTypefalse"/>
    <n v="5"/>
  </r>
  <r>
    <s v="B_5_1998"/>
    <m/>
    <s v=" ExpRangeSystemTypeBPatchNum5PatchTypefalse"/>
    <n v="8"/>
    <n v="1"/>
    <s v="       Current"/>
    <n v="0.16200000000000001"/>
    <d v="1998-12-31T00:00:00"/>
    <n v="86.364999999999995"/>
    <n v="16.555"/>
    <s v="  ExpRange"/>
    <n v="26.454000000000001"/>
    <n v="393.34399999999999"/>
    <n v="15674.165999999999"/>
    <n v="17419.058000000001"/>
    <n v="622711.83499999996"/>
    <n v="71.777000000000001"/>
    <n v="66724.576000000001"/>
    <n v="7329.57"/>
    <n v="59206.067999999999"/>
    <x v="0"/>
    <x v="1"/>
    <b v="0"/>
    <x v="3"/>
    <n v="226134.299"/>
    <n v="20805.405999999999"/>
    <n v="459.95800000000003"/>
    <n v="188.93799999999999"/>
    <n v="5980.165"/>
    <x v="23"/>
    <s v=" ExpRangeSystemTypeBPatchNum5PatchTypefalse"/>
    <n v="5"/>
  </r>
  <r>
    <s v="B_5_1999"/>
    <m/>
    <s v=" ExpRangeSystemTypeBPatchNum5PatchTypefalse"/>
    <n v="8"/>
    <n v="1"/>
    <s v="       Current"/>
    <n v="0.17899999999999999"/>
    <d v="1999-12-31T00:00:00"/>
    <n v="72.231999999999999"/>
    <n v="14.163"/>
    <s v="  ExpRange"/>
    <n v="25.126999999999999"/>
    <n v="381.87299999999999"/>
    <n v="14813.601000000001"/>
    <n v="16949.716"/>
    <n v="603405.826"/>
    <n v="40.531999999999996"/>
    <n v="85591.407999999996"/>
    <n v="7626.9769999999999"/>
    <n v="77768.565000000002"/>
    <x v="0"/>
    <x v="1"/>
    <b v="0"/>
    <x v="3"/>
    <n v="225525.35699999999"/>
    <n v="20808.137999999999"/>
    <n v="447.02499999999998"/>
    <n v="195.86500000000001"/>
    <n v="5804.0590000000002"/>
    <x v="24"/>
    <s v=" ExpRangeSystemTypeBPatchNum5PatchTypefalse"/>
    <n v="5"/>
  </r>
  <r>
    <s v="B_5_2000"/>
    <m/>
    <s v=" ExpRangeSystemTypeBPatchNum5PatchTypefalse"/>
    <n v="8"/>
    <n v="1"/>
    <s v="       Current"/>
    <n v="0.159"/>
    <d v="2000-12-31T00:00:00"/>
    <n v="94.924000000000007"/>
    <n v="18.369"/>
    <s v="  ExpRange"/>
    <n v="18.736000000000001"/>
    <n v="388.43400000000003"/>
    <n v="15153.866"/>
    <n v="17204.695"/>
    <n v="601807.76100000006"/>
    <n v="62.869"/>
    <n v="90396.97"/>
    <n v="9277.3510000000006"/>
    <n v="80901.707999999999"/>
    <x v="0"/>
    <x v="1"/>
    <b v="0"/>
    <x v="3"/>
    <n v="225138.81299999999"/>
    <n v="20760.645"/>
    <n v="450.50099999999998"/>
    <n v="217.911"/>
    <n v="5910.53"/>
    <x v="25"/>
    <s v=" ExpRangeSystemTypeBPatchNum5PatchTypefalse"/>
    <n v="5"/>
  </r>
  <r>
    <s v="B_5_2001"/>
    <m/>
    <s v=" ExpRangeSystemTypeBPatchNum5PatchTypefalse"/>
    <n v="8"/>
    <n v="1"/>
    <s v="       Current"/>
    <n v="0.14399999999999999"/>
    <d v="2001-12-31T00:00:00"/>
    <n v="121.479"/>
    <n v="23.227"/>
    <s v="  ExpRange"/>
    <n v="21.65"/>
    <n v="461.041"/>
    <n v="18150.793000000001"/>
    <n v="18250.734"/>
    <n v="658408.647"/>
    <n v="51.015999999999998"/>
    <n v="78080.960999999996"/>
    <n v="5686.3230000000003"/>
    <n v="72170.232999999993"/>
    <x v="0"/>
    <x v="1"/>
    <b v="0"/>
    <x v="3"/>
    <n v="224839.34899999999"/>
    <n v="20692.909"/>
    <n v="519.92600000000004"/>
    <n v="224.405"/>
    <n v="6996.2579999999998"/>
    <x v="26"/>
    <s v=" ExpRangeSystemTypeBPatchNum5PatchTypefalse"/>
    <n v="5"/>
  </r>
  <r>
    <s v="B_5_2002"/>
    <m/>
    <s v=" ExpRangeSystemTypeBPatchNum5PatchTypefalse"/>
    <n v="8"/>
    <n v="1"/>
    <s v="       Current"/>
    <n v="0.124"/>
    <d v="2002-12-31T00:00:00"/>
    <n v="64.141000000000005"/>
    <n v="12.952999999999999"/>
    <s v="  ExpRange"/>
    <n v="19.113"/>
    <n v="483.87200000000001"/>
    <n v="19382.035"/>
    <n v="18639.735000000001"/>
    <n v="683948.81900000002"/>
    <n v="33.851999999999997"/>
    <n v="66432.782000000007"/>
    <n v="5245.5680000000002"/>
    <n v="60958.707000000002"/>
    <x v="0"/>
    <x v="1"/>
    <b v="0"/>
    <x v="3"/>
    <n v="224607.70300000001"/>
    <n v="20686.098999999998"/>
    <n v="549.74300000000005"/>
    <n v="228.506"/>
    <n v="7342.3909999999996"/>
    <x v="27"/>
    <s v=" ExpRangeSystemTypeBPatchNum5PatchTypefalse"/>
    <n v="5"/>
  </r>
  <r>
    <s v="B_5_2003"/>
    <m/>
    <s v=" ExpRangeSystemTypeBPatchNum5PatchTypefalse"/>
    <n v="8"/>
    <n v="1"/>
    <s v="       Current"/>
    <n v="0.13900000000000001"/>
    <d v="2003-12-31T00:00:00"/>
    <n v="86.881"/>
    <n v="16.97"/>
    <s v="  ExpRange"/>
    <n v="24.172000000000001"/>
    <n v="488.75400000000002"/>
    <n v="19507.649000000001"/>
    <n v="18909.085999999999"/>
    <n v="683030.75300000003"/>
    <n v="35.606999999999999"/>
    <n v="74018.592999999993"/>
    <n v="6042.5360000000001"/>
    <n v="67741.891000000003"/>
    <x v="0"/>
    <x v="1"/>
    <b v="0"/>
    <x v="3"/>
    <n v="224356.264"/>
    <n v="20663.661"/>
    <n v="546.01700000000005"/>
    <n v="234.16499999999999"/>
    <n v="7406.7960000000003"/>
    <x v="28"/>
    <s v=" ExpRangeSystemTypeBPatchNum5PatchTypefalse"/>
    <n v="5"/>
  </r>
  <r>
    <s v="B_5_2004"/>
    <m/>
    <s v=" ExpRangeSystemTypeBPatchNum5PatchTypefalse"/>
    <n v="8"/>
    <n v="1"/>
    <s v="       Current"/>
    <n v="0.112"/>
    <d v="2004-12-31T00:00:00"/>
    <n v="86.924999999999997"/>
    <n v="16.811"/>
    <s v="  ExpRange"/>
    <n v="16.933"/>
    <n v="476.55799999999999"/>
    <n v="19430.936000000002"/>
    <n v="18496.280999999999"/>
    <n v="680180.13399999996"/>
    <n v="54.167999999999999"/>
    <n v="61454.402999999998"/>
    <n v="5434.8019999999997"/>
    <n v="55774.05"/>
    <x v="0"/>
    <x v="1"/>
    <b v="0"/>
    <x v="3"/>
    <n v="224204.698"/>
    <n v="20614.941999999999"/>
    <n v="537.49300000000005"/>
    <n v="245.55099999999999"/>
    <n v="7254.7420000000002"/>
    <x v="29"/>
    <s v=" ExpRangeSystemTypeBPatchNum5PatchTypefalse"/>
    <n v="5"/>
  </r>
  <r>
    <s v="B_5_2005"/>
    <m/>
    <s v=" ExpRangeSystemTypeBPatchNum5PatchTypefalse"/>
    <n v="8"/>
    <n v="1"/>
    <s v="       Current"/>
    <n v="0.17499999999999999"/>
    <d v="2005-12-31T00:00:00"/>
    <n v="86.400999999999996"/>
    <n v="16.72"/>
    <s v="  ExpRange"/>
    <n v="24.024000000000001"/>
    <n v="426.96699999999998"/>
    <n v="16493.221000000001"/>
    <n v="18265.842000000001"/>
    <n v="632162.74399999995"/>
    <n v="61.308999999999997"/>
    <n v="65342.781000000003"/>
    <n v="6943.3140000000003"/>
    <n v="58192.523999999998"/>
    <x v="0"/>
    <x v="1"/>
    <b v="0"/>
    <x v="3"/>
    <n v="223681.24600000001"/>
    <n v="20576.823"/>
    <n v="489.11200000000002"/>
    <n v="206.94300000000001"/>
    <n v="6479.1850000000004"/>
    <x v="30"/>
    <s v=" ExpRangeSystemTypeBPatchNum5PatchTypefalse"/>
    <n v="5"/>
  </r>
  <r>
    <s v="B_5_2006"/>
    <m/>
    <s v=" ExpRangeSystemTypeBPatchNum5PatchTypefalse"/>
    <n v="8"/>
    <n v="1"/>
    <s v="       Current"/>
    <n v="0.14899999999999999"/>
    <d v="2006-12-31T00:00:00"/>
    <n v="80.578999999999994"/>
    <n v="15.672000000000001"/>
    <s v="  ExpRange"/>
    <n v="21.611000000000001"/>
    <n v="450.745"/>
    <n v="18043.116000000002"/>
    <n v="18318.312999999998"/>
    <n v="657893.09699999995"/>
    <n v="47.046999999999997"/>
    <n v="58122.311000000002"/>
    <n v="5838.4889999999996"/>
    <n v="52068.019"/>
    <x v="0"/>
    <x v="1"/>
    <b v="0"/>
    <x v="3"/>
    <n v="223446.34099999999"/>
    <n v="20548.898000000001"/>
    <n v="508.54700000000003"/>
    <n v="215.803"/>
    <n v="6844.1239999999998"/>
    <x v="31"/>
    <s v=" ExpRangeSystemTypeBPatchNum5PatchTypefalse"/>
    <n v="5"/>
  </r>
  <r>
    <s v="B_5_2007"/>
    <m/>
    <s v=" ExpRangeSystemTypeBPatchNum5PatchTypefalse"/>
    <n v="8"/>
    <n v="1"/>
    <s v="       Current"/>
    <n v="0.157"/>
    <d v="2007-12-31T00:00:00"/>
    <n v="58.798999999999999"/>
    <n v="11.82"/>
    <s v="  ExpRange"/>
    <n v="24.486000000000001"/>
    <n v="459.53500000000003"/>
    <n v="17815.800999999999"/>
    <n v="18405.656999999999"/>
    <n v="650146.4"/>
    <n v="35.356999999999999"/>
    <n v="70330.085999999996"/>
    <n v="6847.5339999999997"/>
    <n v="63255.072"/>
    <x v="0"/>
    <x v="1"/>
    <b v="0"/>
    <x v="3"/>
    <n v="223103.677"/>
    <n v="20560.987000000001"/>
    <n v="522.505"/>
    <n v="227.48099999999999"/>
    <n v="6978.84"/>
    <x v="32"/>
    <s v=" ExpRangeSystemTypeBPatchNum5PatchTypefalse"/>
    <n v="5"/>
  </r>
  <r>
    <s v="B_5_2008"/>
    <m/>
    <s v=" ExpRangeSystemTypeBPatchNum5PatchTypefalse"/>
    <n v="8"/>
    <n v="1"/>
    <s v="       Current"/>
    <n v="0.16200000000000001"/>
    <d v="2008-12-31T00:00:00"/>
    <n v="110.532"/>
    <n v="20.617000000000001"/>
    <s v="  ExpRange"/>
    <n v="16.658000000000001"/>
    <n v="271.62599999999998"/>
    <n v="10884.509"/>
    <n v="14714.357"/>
    <n v="529187.29099999997"/>
    <n v="142.333"/>
    <n v="82837.876999999993"/>
    <n v="15020.416999999999"/>
    <n v="67642.144"/>
    <x v="0"/>
    <x v="1"/>
    <b v="0"/>
    <x v="3"/>
    <n v="222321.266"/>
    <n v="20434.940999999999"/>
    <n v="330.97399999999999"/>
    <n v="175.316"/>
    <n v="4161.7089999999998"/>
    <x v="33"/>
    <s v=" ExpRangeSystemTypeBPatchNum5PatchTypefalse"/>
    <n v="5"/>
  </r>
  <r>
    <s v="B_5_2009"/>
    <m/>
    <s v=" ExpRangeSystemTypeBPatchNum5PatchTypefalse"/>
    <n v="8"/>
    <n v="1"/>
    <s v="       Current"/>
    <n v="0.17199999999999999"/>
    <d v="2009-12-31T00:00:00"/>
    <n v="68.278000000000006"/>
    <n v="13.377000000000001"/>
    <s v="  ExpRange"/>
    <n v="26.138999999999999"/>
    <n v="426.59699999999998"/>
    <n v="16449.575000000001"/>
    <n v="17875.581999999999"/>
    <n v="623449.65099999995"/>
    <n v="66.337000000000003"/>
    <n v="58983.510999999999"/>
    <n v="5964.9650000000001"/>
    <n v="52800.472000000002"/>
    <x v="0"/>
    <x v="1"/>
    <b v="0"/>
    <x v="3"/>
    <n v="222138.769"/>
    <n v="20407.830000000002"/>
    <n v="479.26100000000002"/>
    <n v="218.07499999999999"/>
    <n v="6455.9319999999998"/>
    <x v="34"/>
    <s v=" ExpRangeSystemTypeBPatchNum5PatchTypefalse"/>
    <n v="5"/>
  </r>
  <r>
    <s v="B_5_2010"/>
    <m/>
    <s v=" ExpRangeSystemTypeBPatchNum5PatchTypefalse"/>
    <n v="8"/>
    <n v="1"/>
    <s v="       Current"/>
    <n v="0.20599999999999999"/>
    <d v="2010-12-31T00:00:00"/>
    <n v="79.891000000000005"/>
    <n v="15.234"/>
    <s v="  ExpRange"/>
    <n v="32.792999999999999"/>
    <n v="328.43299999999999"/>
    <n v="12569.200999999999"/>
    <n v="15954.465"/>
    <n v="528962.35600000003"/>
    <n v="74.278999999999996"/>
    <n v="61952.936999999998"/>
    <n v="11180.102999999999"/>
    <n v="50611.775999999998"/>
    <x v="0"/>
    <x v="1"/>
    <b v="0"/>
    <x v="3"/>
    <n v="221605.796"/>
    <n v="20395.205000000002"/>
    <n v="361.26"/>
    <n v="161.05799999999999"/>
    <n v="4969.4089999999997"/>
    <x v="35"/>
    <s v=" ExpRangeSystemTypeBPatchNum5PatchTypefalse"/>
    <n v="5"/>
  </r>
  <r>
    <s v="B_5_2011"/>
    <m/>
    <s v=" ExpRangeSystemTypeBPatchNum5PatchTypefalse"/>
    <n v="8"/>
    <n v="1"/>
    <s v="       Current"/>
    <n v="0.16300000000000001"/>
    <d v="2011-12-31T00:00:00"/>
    <n v="89.427999999999997"/>
    <n v="17.079000000000001"/>
    <s v="  ExpRange"/>
    <n v="27.029"/>
    <n v="450.84100000000001"/>
    <n v="17376.148000000001"/>
    <n v="18891.016"/>
    <n v="666564.04599999997"/>
    <n v="62.661000000000001"/>
    <n v="51576.014000000003"/>
    <n v="4903.1229999999996"/>
    <n v="46462.478000000003"/>
    <x v="0"/>
    <x v="1"/>
    <b v="0"/>
    <x v="3"/>
    <n v="221518.83300000001"/>
    <n v="20345.028999999999"/>
    <n v="529.85"/>
    <n v="210.41200000000001"/>
    <n v="6850.8"/>
    <x v="36"/>
    <s v=" ExpRangeSystemTypeBPatchNum5PatchTypefalse"/>
    <n v="5"/>
  </r>
  <r>
    <s v="B_5_2012"/>
    <m/>
    <s v=" ExpRangeSystemTypeBPatchNum5PatchTypefalse"/>
    <n v="8"/>
    <n v="1"/>
    <s v="       Current"/>
    <n v="0.121"/>
    <d v="2012-12-31T00:00:00"/>
    <n v="50.762999999999998"/>
    <n v="10.202"/>
    <s v="  ExpRange"/>
    <n v="20.507999999999999"/>
    <n v="491.61599999999999"/>
    <n v="20103.528999999999"/>
    <n v="18436.723999999998"/>
    <n v="684280.82700000005"/>
    <n v="40.655000000000001"/>
    <n v="46170.201000000001"/>
    <n v="5234.5730000000003"/>
    <n v="40698.589"/>
    <x v="0"/>
    <x v="1"/>
    <b v="0"/>
    <x v="3"/>
    <n v="221452.61199999999"/>
    <n v="20348.635999999999"/>
    <n v="549.84500000000003"/>
    <n v="237.03899999999999"/>
    <n v="7484.1779999999999"/>
    <x v="37"/>
    <s v=" ExpRangeSystemTypeBPatchNum5PatchTypefalse"/>
    <n v="5"/>
  </r>
  <r>
    <s v="B_5_2013"/>
    <m/>
    <s v=" ExpRangeSystemTypeBPatchNum5PatchTypefalse"/>
    <n v="8"/>
    <n v="1"/>
    <s v="       Current"/>
    <n v="0.17399999999999999"/>
    <d v="2013-12-31T00:00:00"/>
    <n v="99.037999999999997"/>
    <n v="18.808"/>
    <s v="  ExpRange"/>
    <n v="18.346"/>
    <n v="318.55700000000002"/>
    <n v="12516.25"/>
    <n v="15709.64"/>
    <n v="562212.60100000002"/>
    <n v="61.433999999999997"/>
    <n v="66131.611000000004"/>
    <n v="11075.517"/>
    <n v="54880.862999999998"/>
    <x v="0"/>
    <x v="1"/>
    <b v="0"/>
    <x v="3"/>
    <n v="220718.73"/>
    <n v="20305.545999999998"/>
    <n v="383.452"/>
    <n v="175.23"/>
    <n v="4855.0529999999999"/>
    <x v="38"/>
    <s v=" ExpRangeSystemTypeBPatchNum5PatchTypefalse"/>
    <n v="5"/>
  </r>
  <r>
    <s v="B_5_2014"/>
    <m/>
    <s v=" ExpRangeSystemTypeBPatchNum5PatchTypefalse"/>
    <n v="8"/>
    <n v="1"/>
    <s v="       Current"/>
    <n v="0.16500000000000001"/>
    <d v="2014-12-31T00:00:00"/>
    <n v="82.647000000000006"/>
    <n v="16.122"/>
    <s v="  ExpRange"/>
    <n v="17.318999999999999"/>
    <n v="339.625"/>
    <n v="13305.115"/>
    <n v="16269.32"/>
    <n v="573090.223"/>
    <n v="54.393999999999998"/>
    <n v="75281.195999999996"/>
    <n v="11844.111999999999"/>
    <n v="63231.451000000001"/>
    <x v="0"/>
    <x v="1"/>
    <b v="0"/>
    <x v="3"/>
    <n v="220287.353"/>
    <n v="20285.18"/>
    <n v="400.73"/>
    <n v="205.63300000000001"/>
    <n v="5167.4279999999999"/>
    <x v="39"/>
    <s v=" ExpRangeSystemTypeBPatchNum5PatchTypefalse"/>
    <n v="5"/>
  </r>
  <r>
    <s v="B_5_2015"/>
    <m/>
    <s v=" ExpRangeSystemTypeBPatchNum5PatchTypefalse"/>
    <n v="8"/>
    <n v="1"/>
    <s v="       Current"/>
    <n v="0.183"/>
    <d v="2015-12-31T00:00:00"/>
    <n v="89.716999999999999"/>
    <n v="17.186"/>
    <s v="  ExpRange"/>
    <n v="24.645"/>
    <n v="408.96600000000001"/>
    <n v="15509.08"/>
    <n v="18018.583999999999"/>
    <n v="615177.24899999995"/>
    <n v="72.725999999999999"/>
    <n v="68220.375"/>
    <n v="7173.6930000000002"/>
    <n v="60837.902000000002"/>
    <x v="0"/>
    <x v="1"/>
    <b v="0"/>
    <x v="3"/>
    <n v="220034.32500000001"/>
    <n v="20238.558000000001"/>
    <n v="463.87700000000001"/>
    <n v="208.78100000000001"/>
    <n v="6207.8670000000002"/>
    <x v="40"/>
    <s v=" ExpRangeSystemTypeBPatchNum5PatchTypefalse"/>
    <n v="5"/>
  </r>
  <r>
    <s v="B_5_2016"/>
    <m/>
    <s v=" ExpRangeSystemTypeBPatchNum5PatchTypefalse"/>
    <n v="8"/>
    <n v="1"/>
    <s v="       Current"/>
    <n v="0.23599999999999999"/>
    <d v="2016-12-31T00:00:00"/>
    <n v="88.909000000000006"/>
    <n v="16.847999999999999"/>
    <s v="  ExpRange"/>
    <n v="24.724"/>
    <n v="317.27999999999997"/>
    <n v="11931.891"/>
    <n v="16863.366999999998"/>
    <n v="561439.62199999997"/>
    <n v="81.126000000000005"/>
    <n v="73308.637000000002"/>
    <n v="6708.2370000000001"/>
    <n v="66429.631999999998"/>
    <x v="0"/>
    <x v="1"/>
    <b v="0"/>
    <x v="3"/>
    <n v="219557.125"/>
    <n v="20188.295999999998"/>
    <n v="394.34300000000002"/>
    <n v="170.768"/>
    <n v="4838.4260000000004"/>
    <x v="41"/>
    <s v=" ExpRangeSystemTypeBPatchNum5PatchTypefalse"/>
    <n v="5"/>
  </r>
  <r>
    <s v="B_5_2017"/>
    <m/>
    <s v=" ExpRangeSystemTypeBPatchNum5PatchTypefalse"/>
    <n v="8"/>
    <n v="1"/>
    <s v="       Current"/>
    <n v="0.158"/>
    <d v="2017-12-31T00:00:00"/>
    <n v="90.453999999999994"/>
    <n v="16.824999999999999"/>
    <s v="  ExpRange"/>
    <n v="30.66"/>
    <n v="421.97500000000002"/>
    <n v="15899.656000000001"/>
    <n v="17755.428"/>
    <n v="607202.21400000004"/>
    <n v="84.418000000000006"/>
    <n v="43228.987999999998"/>
    <n v="5817.4560000000001"/>
    <n v="37210.341999999997"/>
    <x v="0"/>
    <x v="1"/>
    <b v="0"/>
    <x v="3"/>
    <n v="219399.14"/>
    <n v="20146.218000000001"/>
    <n v="455.41300000000001"/>
    <n v="201.19"/>
    <n v="6393.6970000000001"/>
    <x v="42"/>
    <s v=" ExpRangeSystemTypeBPatchNum5PatchTypefalse"/>
    <n v="5"/>
  </r>
  <r>
    <s v="B_5_2018"/>
    <m/>
    <s v=" ExpRangeSystemTypeBPatchNum5PatchTypefalse"/>
    <n v="8"/>
    <n v="1"/>
    <s v="       Current"/>
    <n v="0.16300000000000001"/>
    <d v="2018-12-31T00:00:00"/>
    <n v="72.507999999999996"/>
    <n v="14.128"/>
    <s v="  ExpRange"/>
    <n v="27.126999999999999"/>
    <n v="463.48200000000003"/>
    <n v="17161.46"/>
    <n v="19065.689999999999"/>
    <n v="649311.52300000004"/>
    <n v="38.762999999999998"/>
    <n v="42527.296999999999"/>
    <n v="4673.8519999999999"/>
    <n v="37641.982000000004"/>
    <x v="0"/>
    <x v="1"/>
    <b v="0"/>
    <x v="3"/>
    <n v="219137.484"/>
    <n v="20128.004000000001"/>
    <n v="536.91700000000003"/>
    <n v="211.46299999999999"/>
    <n v="7043.5990000000002"/>
    <x v="43"/>
    <s v=" ExpRangeSystemTypeBPatchNum5PatchTypefalse"/>
    <n v="5"/>
  </r>
  <r>
    <s v="B_5_2019"/>
    <m/>
    <s v=" ExpRangeSystemTypeBPatchNum5PatchTypefalse"/>
    <n v="8"/>
    <n v="1"/>
    <s v="       Current"/>
    <n v="0.14599999999999999"/>
    <d v="2019-12-31T00:00:00"/>
    <n v="56.491999999999997"/>
    <n v="11.37"/>
    <s v="  ExpRange"/>
    <n v="23.646999999999998"/>
    <n v="501.79500000000002"/>
    <n v="19106.532999999999"/>
    <n v="19282.811000000002"/>
    <n v="683026.3"/>
    <n v="26.588000000000001"/>
    <n v="52600.406999999999"/>
    <n v="5199.777"/>
    <n v="47172.277000000002"/>
    <x v="0"/>
    <x v="1"/>
    <b v="0"/>
    <x v="3"/>
    <n v="219010.68"/>
    <n v="20141.303"/>
    <n v="564.71400000000006"/>
    <n v="228.35300000000001"/>
    <n v="7618.1080000000002"/>
    <x v="44"/>
    <s v=" ExpRangeSystemTypeBPatchNum5PatchTypefalse"/>
    <n v="5"/>
  </r>
  <r>
    <s v="B_5_2020"/>
    <m/>
    <s v=" ExpRangeSystemTypeBPatchNum5PatchTypefalse"/>
    <n v="8"/>
    <n v="1"/>
    <s v="       Current"/>
    <n v="0.16500000000000001"/>
    <d v="2020-12-31T00:00:00"/>
    <n v="72.453999999999994"/>
    <n v="14.340999999999999"/>
    <s v="  ExpRange"/>
    <n v="18.792999999999999"/>
    <n v="358.20699999999999"/>
    <n v="13820.334999999999"/>
    <n v="16229.522000000001"/>
    <n v="579699.34199999995"/>
    <n v="16.376000000000001"/>
    <n v="82920.347999999998"/>
    <n v="12899.384"/>
    <n v="69826.17"/>
    <x v="0"/>
    <x v="1"/>
    <b v="0"/>
    <x v="3"/>
    <n v="218462.24799999999"/>
    <n v="20164.358"/>
    <n v="418.37900000000002"/>
    <n v="194.79300000000001"/>
    <n v="5483.692"/>
    <x v="45"/>
    <s v=" ExpRangeSystemTypeBPatchNum5PatchTypefalse"/>
    <n v="5"/>
  </r>
  <r>
    <s v="B_5_2021"/>
    <m/>
    <s v=" ExpRangeSystemTypeBPatchNum5PatchTypefalse"/>
    <n v="8"/>
    <n v="1"/>
    <s v="       Current"/>
    <n v="0.159"/>
    <d v="2021-12-31T00:00:00"/>
    <n v="109.535"/>
    <n v="20.954999999999998"/>
    <s v="  ExpRange"/>
    <n v="20.701000000000001"/>
    <n v="417.22500000000002"/>
    <n v="15674.442999999999"/>
    <n v="17937.057000000001"/>
    <n v="617713.60400000005"/>
    <n v="67.570999999999998"/>
    <n v="86164.846999999994"/>
    <n v="6452.6390000000001"/>
    <n v="79505.573000000004"/>
    <x v="0"/>
    <x v="1"/>
    <b v="0"/>
    <x v="3"/>
    <n v="218166.56099999999"/>
    <n v="20097.269"/>
    <n v="479.762"/>
    <n v="206.63499999999999"/>
    <n v="6322.8850000000002"/>
    <x v="46"/>
    <s v=" ExpRangeSystemTypeBPatchNum5PatchTypefalse"/>
    <n v="5"/>
  </r>
  <r>
    <s v="C_5_1975"/>
    <m/>
    <s v=" ExpRangeSystemTypeCPatchNum5PatchTypefalse"/>
    <n v="9"/>
    <n v="1"/>
    <s v="       Current"/>
    <n v="0.34100000000000003"/>
    <d v="1975-12-31T00:00:00"/>
    <n v="4.9939999999999998"/>
    <n v="2.9870000000000001"/>
    <s v="  ExpRange"/>
    <n v="491.56099999999998"/>
    <n v="1086.4960000000001"/>
    <n v="40741.925000000003"/>
    <n v="59703.091"/>
    <n v="2151307.128"/>
    <n v="93.966999999999999"/>
    <n v="33800.635000000002"/>
    <n v="9446.152"/>
    <n v="23552.453000000001"/>
    <x v="0"/>
    <x v="1"/>
    <b v="0"/>
    <x v="4"/>
    <n v="97554.081999999995"/>
    <n v="8220.52"/>
    <n v="835.09"/>
    <n v="802.03"/>
    <n v="16447.316999999999"/>
    <x v="0"/>
    <s v=" ExpRangeSystemTypeCPatchNum5PatchTypefalse"/>
    <n v="5"/>
  </r>
  <r>
    <s v="C_5_1976"/>
    <m/>
    <s v=" ExpRangeSystemTypeCPatchNum5PatchTypefalse"/>
    <n v="9"/>
    <n v="1"/>
    <s v="       Current"/>
    <n v="0.318"/>
    <d v="1976-12-31T00:00:00"/>
    <n v="1.097"/>
    <n v="0.70799999999999996"/>
    <s v="  ExpRange"/>
    <n v="110.021"/>
    <n v="267.13099999999997"/>
    <n v="9856.2049999999999"/>
    <n v="14624.314"/>
    <n v="527015.93099999998"/>
    <n v="24.423999999999999"/>
    <n v="8915.98"/>
    <n v="2537.576"/>
    <n v="6176.92"/>
    <x v="0"/>
    <x v="1"/>
    <b v="0"/>
    <x v="4"/>
    <n v="97410.933999999994"/>
    <n v="8207.1360000000004"/>
    <n v="209.964"/>
    <n v="201.48400000000001"/>
    <n v="4055.201"/>
    <x v="1"/>
    <s v=" ExpRangeSystemTypeCPatchNum5PatchTypefalse"/>
    <n v="5"/>
  </r>
  <r>
    <s v="C_5_1977"/>
    <m/>
    <s v=" ExpRangeSystemTypeCPatchNum5PatchTypefalse"/>
    <n v="9"/>
    <n v="1"/>
    <s v="       Current"/>
    <n v="0.34300000000000003"/>
    <d v="1977-12-31T00:00:00"/>
    <n v="1.159"/>
    <n v="0.71899999999999997"/>
    <s v="  ExpRange"/>
    <n v="123.761"/>
    <n v="260.01400000000001"/>
    <n v="9818.0249999999996"/>
    <n v="14574.857"/>
    <n v="523913.39500000002"/>
    <n v="26.283999999999999"/>
    <n v="7858.7290000000003"/>
    <n v="2372.7539999999999"/>
    <n v="5298.1760000000004"/>
    <x v="0"/>
    <x v="1"/>
    <b v="0"/>
    <x v="4"/>
    <n v="97201.828999999998"/>
    <n v="8192.6929999999993"/>
    <n v="197.80199999999999"/>
    <n v="187.79900000000001"/>
    <n v="3930.627"/>
    <x v="2"/>
    <s v=" ExpRangeSystemTypeCPatchNum5PatchTypefalse"/>
    <n v="5"/>
  </r>
  <r>
    <s v="C_5_1978"/>
    <m/>
    <s v=" ExpRangeSystemTypeCPatchNum5PatchTypefalse"/>
    <n v="9"/>
    <n v="1"/>
    <s v="       Current"/>
    <n v="0.39100000000000001"/>
    <d v="1978-12-31T00:00:00"/>
    <n v="2.0310000000000001"/>
    <n v="0.88600000000000001"/>
    <s v="  ExpRange"/>
    <n v="154.57499999999999"/>
    <n v="265.85899999999998"/>
    <n v="9713.7520000000004"/>
    <n v="14718.754000000001"/>
    <n v="527019.18000000005"/>
    <n v="39.043999999999997"/>
    <n v="7348.3159999999998"/>
    <n v="2133.4209999999998"/>
    <n v="5040.4049999999997"/>
    <x v="0"/>
    <x v="1"/>
    <b v="0"/>
    <x v="4"/>
    <n v="96997.338000000003"/>
    <n v="8177.44"/>
    <n v="185.208"/>
    <n v="174.49"/>
    <n v="4018.308"/>
    <x v="3"/>
    <s v=" ExpRangeSystemTypeCPatchNum5PatchTypefalse"/>
    <n v="5"/>
  </r>
  <r>
    <s v="C_5_1979"/>
    <m/>
    <s v=" ExpRangeSystemTypeCPatchNum5PatchTypefalse"/>
    <n v="9"/>
    <n v="1"/>
    <s v="       Current"/>
    <n v="0.36299999999999999"/>
    <d v="1979-12-31T00:00:00"/>
    <n v="1.325"/>
    <n v="0.77200000000000002"/>
    <s v="  ExpRange"/>
    <n v="128.501"/>
    <n v="267.63900000000001"/>
    <n v="9753.1389999999992"/>
    <n v="14789.915000000001"/>
    <n v="526237.02"/>
    <n v="27.099"/>
    <n v="7895.9579999999996"/>
    <n v="2309.06"/>
    <n v="5390.75"/>
    <x v="0"/>
    <x v="1"/>
    <b v="0"/>
    <x v="4"/>
    <n v="96783.607000000004"/>
    <n v="8161.732"/>
    <n v="199.249"/>
    <n v="196.148"/>
    <n v="4058.6509999999998"/>
    <x v="4"/>
    <s v=" ExpRangeSystemTypeCPatchNum5PatchTypefalse"/>
    <n v="5"/>
  </r>
  <r>
    <s v="C_5_1980"/>
    <m/>
    <s v=" ExpRangeSystemTypeCPatchNum5PatchTypefalse"/>
    <n v="9"/>
    <n v="1"/>
    <s v="       Current"/>
    <n v="0.33700000000000002"/>
    <d v="1980-12-31T00:00:00"/>
    <n v="1.304"/>
    <n v="0.8"/>
    <s v="  ExpRange"/>
    <n v="121.514"/>
    <n v="290.27199999999999"/>
    <n v="10805.855"/>
    <n v="14873.745999999999"/>
    <n v="537862.54200000002"/>
    <n v="24.24"/>
    <n v="9000.6460000000006"/>
    <n v="2539.6350000000002"/>
    <n v="6231.4620000000004"/>
    <x v="0"/>
    <x v="1"/>
    <b v="0"/>
    <x v="4"/>
    <n v="96591.877999999997"/>
    <n v="8142.9129999999996"/>
    <n v="226.441"/>
    <n v="229.54900000000001"/>
    <n v="4408.0420000000004"/>
    <x v="5"/>
    <s v=" ExpRangeSystemTypeCPatchNum5PatchTypefalse"/>
    <n v="5"/>
  </r>
  <r>
    <s v="C_5_1981"/>
    <m/>
    <s v=" ExpRangeSystemTypeCPatchNum5PatchTypefalse"/>
    <n v="9"/>
    <n v="1"/>
    <s v="       Current"/>
    <n v="0.34899999999999998"/>
    <d v="1981-12-31T00:00:00"/>
    <n v="0.89900000000000002"/>
    <n v="0.68100000000000005"/>
    <s v="  ExpRange"/>
    <n v="123.46299999999999"/>
    <n v="260.96300000000002"/>
    <n v="9638.3209999999999"/>
    <n v="14692.316000000001"/>
    <n v="524639.88500000001"/>
    <n v="19.759"/>
    <n v="8065.2669999999998"/>
    <n v="2220.0509999999999"/>
    <n v="5658.1419999999998"/>
    <x v="0"/>
    <x v="1"/>
    <b v="0"/>
    <x v="4"/>
    <n v="96383.274000000005"/>
    <n v="8125.4639999999999"/>
    <n v="200.38800000000001"/>
    <n v="187.07400000000001"/>
    <n v="3956.5360000000001"/>
    <x v="6"/>
    <s v=" ExpRangeSystemTypeCPatchNum5PatchTypefalse"/>
    <n v="5"/>
  </r>
  <r>
    <s v="C_5_1982"/>
    <m/>
    <s v=" ExpRangeSystemTypeCPatchNum5PatchTypefalse"/>
    <n v="9"/>
    <n v="1"/>
    <s v="       Current"/>
    <n v="0.34699999999999998"/>
    <d v="1982-12-31T00:00:00"/>
    <n v="0.54600000000000004"/>
    <n v="0.59599999999999997"/>
    <s v="  ExpRange"/>
    <n v="112.467"/>
    <n v="270.58499999999998"/>
    <n v="10155.432000000001"/>
    <n v="14589.304"/>
    <n v="529142.99"/>
    <n v="5.0369999999999999"/>
    <n v="8761.3459999999995"/>
    <n v="2365.8040000000001"/>
    <n v="6209.027"/>
    <x v="0"/>
    <x v="1"/>
    <b v="0"/>
    <x v="4"/>
    <n v="96144.982000000004"/>
    <n v="8099.9830000000002"/>
    <n v="213.96899999999999"/>
    <n v="186.51599999999999"/>
    <n v="4087.8440000000001"/>
    <x v="7"/>
    <s v=" ExpRangeSystemTypeCPatchNum5PatchTypefalse"/>
    <n v="5"/>
  </r>
  <r>
    <s v="C_5_1983"/>
    <m/>
    <s v=" ExpRangeSystemTypeCPatchNum5PatchTypefalse"/>
    <n v="9"/>
    <n v="1"/>
    <s v="       Current"/>
    <n v="0.36099999999999999"/>
    <d v="1983-12-31T00:00:00"/>
    <n v="1.0680000000000001"/>
    <n v="0.69899999999999995"/>
    <s v="  ExpRange"/>
    <n v="134.98400000000001"/>
    <n v="260.863"/>
    <n v="9716.2669999999998"/>
    <n v="14514.914000000001"/>
    <n v="526294.02099999995"/>
    <n v="25.358000000000001"/>
    <n v="7559.8270000000002"/>
    <n v="2245.3960000000002"/>
    <n v="5112.058"/>
    <x v="0"/>
    <x v="1"/>
    <b v="0"/>
    <x v="4"/>
    <n v="95993.074999999997"/>
    <n v="8090.0609999999997"/>
    <n v="193.63900000000001"/>
    <n v="202.374"/>
    <n v="3950.4409999999998"/>
    <x v="8"/>
    <s v=" ExpRangeSystemTypeCPatchNum5PatchTypefalse"/>
    <n v="5"/>
  </r>
  <r>
    <s v="C_5_1984"/>
    <m/>
    <s v=" ExpRangeSystemTypeCPatchNum5PatchTypefalse"/>
    <n v="9"/>
    <n v="1"/>
    <s v="       Current"/>
    <n v="0.33"/>
    <d v="1984-12-31T00:00:00"/>
    <n v="1.3480000000000001"/>
    <n v="0.84199999999999997"/>
    <s v="  ExpRange"/>
    <n v="129.27699999999999"/>
    <n v="319.63799999999998"/>
    <n v="11890.013999999999"/>
    <n v="15836.744000000001"/>
    <n v="566022.62399999995"/>
    <n v="16.385000000000002"/>
    <n v="10078.655000000001"/>
    <n v="2740.8560000000002"/>
    <n v="7107.44"/>
    <x v="0"/>
    <x v="1"/>
    <b v="0"/>
    <x v="4"/>
    <n v="95832.057000000001"/>
    <n v="8081.817"/>
    <n v="257.45299999999997"/>
    <n v="230.35900000000001"/>
    <n v="4862.3270000000002"/>
    <x v="9"/>
    <s v=" ExpRangeSystemTypeCPatchNum5PatchTypefalse"/>
    <n v="5"/>
  </r>
  <r>
    <s v="C_5_1985"/>
    <m/>
    <s v=" ExpRangeSystemTypeCPatchNum5PatchTypefalse"/>
    <n v="9"/>
    <n v="1"/>
    <s v="       Current"/>
    <n v="0.34"/>
    <d v="1985-12-31T00:00:00"/>
    <n v="0.56899999999999995"/>
    <n v="0.64200000000000002"/>
    <s v="  ExpRange"/>
    <n v="113.875"/>
    <n v="300.49299999999999"/>
    <n v="11177.758"/>
    <n v="15331.82"/>
    <n v="537791.65599999996"/>
    <n v="3.8940000000000001"/>
    <n v="10874.177"/>
    <n v="2954.2860000000001"/>
    <n v="7694.54"/>
    <x v="0"/>
    <x v="1"/>
    <b v="0"/>
    <x v="4"/>
    <n v="95632.297999999995"/>
    <n v="8060.5290000000005"/>
    <n v="246.10300000000001"/>
    <n v="225.351"/>
    <n v="4553.08"/>
    <x v="10"/>
    <s v=" ExpRangeSystemTypeCPatchNum5PatchTypefalse"/>
    <n v="5"/>
  </r>
  <r>
    <s v="C_5_1986"/>
    <m/>
    <s v=" ExpRangeSystemTypeCPatchNum5PatchTypefalse"/>
    <n v="9"/>
    <n v="1"/>
    <s v="       Current"/>
    <n v="0.39600000000000002"/>
    <d v="1986-12-31T00:00:00"/>
    <n v="1.8240000000000001"/>
    <n v="0.87"/>
    <s v="  ExpRange"/>
    <n v="146.5"/>
    <n v="262.02"/>
    <n v="9843.3080000000009"/>
    <n v="15089.647999999999"/>
    <n v="531083.52500000002"/>
    <n v="41.246000000000002"/>
    <n v="9432.4699999999993"/>
    <n v="2711.75"/>
    <n v="6537.73"/>
    <x v="0"/>
    <x v="1"/>
    <b v="0"/>
    <x v="4"/>
    <n v="95450.494999999995"/>
    <n v="8051.2240000000002"/>
    <n v="193.51"/>
    <n v="182.99"/>
    <n v="3970.7449999999999"/>
    <x v="11"/>
    <s v=" ExpRangeSystemTypeCPatchNum5PatchTypefalse"/>
    <n v="5"/>
  </r>
  <r>
    <s v="C_5_1987"/>
    <m/>
    <s v=" ExpRangeSystemTypeCPatchNum5PatchTypefalse"/>
    <n v="9"/>
    <n v="1"/>
    <s v="       Current"/>
    <n v="0.32700000000000001"/>
    <d v="1987-12-31T00:00:00"/>
    <n v="1.2310000000000001"/>
    <n v="0.82599999999999996"/>
    <s v="  ExpRange"/>
    <n v="114.14100000000001"/>
    <n v="307.101"/>
    <n v="11286.575999999999"/>
    <n v="15276.864"/>
    <n v="545388.57799999998"/>
    <n v="21.722000000000001"/>
    <n v="9027.0920000000006"/>
    <n v="2518.1550000000002"/>
    <n v="6296.2780000000002"/>
    <x v="0"/>
    <x v="1"/>
    <b v="0"/>
    <x v="4"/>
    <n v="95286.070999999996"/>
    <n v="8030.6629999999996"/>
    <n v="240.846"/>
    <n v="212.65899999999999"/>
    <n v="4640.7439999999997"/>
    <x v="12"/>
    <s v=" ExpRangeSystemTypeCPatchNum5PatchTypefalse"/>
    <n v="5"/>
  </r>
  <r>
    <s v="C_5_1988"/>
    <m/>
    <s v=" ExpRangeSystemTypeCPatchNum5PatchTypefalse"/>
    <n v="9"/>
    <n v="1"/>
    <s v="       Current"/>
    <n v="0.35099999999999998"/>
    <d v="1988-12-31T00:00:00"/>
    <n v="0.187"/>
    <n v="0.53500000000000003"/>
    <s v="  ExpRange"/>
    <n v="122.854"/>
    <n v="273.00400000000002"/>
    <n v="10351.843000000001"/>
    <n v="14976.938"/>
    <n v="534513.83200000005"/>
    <n v="0"/>
    <n v="9448.7090000000007"/>
    <n v="2352.9670000000001"/>
    <n v="6900.76"/>
    <x v="0"/>
    <x v="1"/>
    <b v="0"/>
    <x v="4"/>
    <n v="95053.317999999999"/>
    <n v="8016.3860000000004"/>
    <n v="223.59899999999999"/>
    <n v="194.982"/>
    <n v="4160.8670000000002"/>
    <x v="13"/>
    <s v=" ExpRangeSystemTypeCPatchNum5PatchTypefalse"/>
    <n v="5"/>
  </r>
  <r>
    <s v="C_5_1989"/>
    <m/>
    <s v=" ExpRangeSystemTypeCPatchNum5PatchTypefalse"/>
    <n v="9"/>
    <n v="1"/>
    <s v="       Current"/>
    <n v="0.375"/>
    <d v="1989-12-31T00:00:00"/>
    <n v="1.022"/>
    <n v="0.75900000000000001"/>
    <s v="  ExpRange"/>
    <n v="150.93600000000001"/>
    <n v="301.02100000000002"/>
    <n v="10994.727000000001"/>
    <n v="15455.998"/>
    <n v="548387.03799999994"/>
    <n v="21.855"/>
    <n v="8615.4989999999998"/>
    <n v="2403.9899999999998"/>
    <n v="5994.7879999999996"/>
    <x v="0"/>
    <x v="1"/>
    <b v="0"/>
    <x v="4"/>
    <n v="94892.97"/>
    <n v="8004.6360000000004"/>
    <n v="223.74799999999999"/>
    <n v="216.721"/>
    <n v="4560.5630000000001"/>
    <x v="14"/>
    <s v=" ExpRangeSystemTypeCPatchNum5PatchTypefalse"/>
    <n v="5"/>
  </r>
  <r>
    <s v="C_5_1990"/>
    <m/>
    <s v=" ExpRangeSystemTypeCPatchNum5PatchTypefalse"/>
    <n v="9"/>
    <n v="1"/>
    <s v="       Current"/>
    <n v="0.34"/>
    <d v="1990-12-31T00:00:00"/>
    <n v="0.65100000000000002"/>
    <n v="0.65200000000000002"/>
    <s v="  ExpRange"/>
    <n v="116.639"/>
    <n v="291.19099999999997"/>
    <n v="10579.203"/>
    <n v="15389.984"/>
    <n v="541432.81200000003"/>
    <n v="9.1010000000000009"/>
    <n v="9094.6859999999997"/>
    <n v="2375.998"/>
    <n v="6520.652"/>
    <x v="0"/>
    <x v="1"/>
    <b v="0"/>
    <x v="4"/>
    <n v="94670.938999999998"/>
    <n v="7981.692"/>
    <n v="234.91399999999999"/>
    <n v="198.036"/>
    <n v="4406.2470000000003"/>
    <x v="15"/>
    <s v=" ExpRangeSystemTypeCPatchNum5PatchTypefalse"/>
    <n v="5"/>
  </r>
  <r>
    <s v="C_5_1991"/>
    <m/>
    <s v=" ExpRangeSystemTypeCPatchNum5PatchTypefalse"/>
    <n v="9"/>
    <n v="1"/>
    <s v="       Current"/>
    <n v="0.34699999999999998"/>
    <d v="1991-12-31T00:00:00"/>
    <n v="1.1040000000000001"/>
    <n v="0.72499999999999998"/>
    <s v="  ExpRange"/>
    <n v="123.227"/>
    <n v="288.17500000000001"/>
    <n v="10791.124"/>
    <n v="14825.848"/>
    <n v="539207.67200000002"/>
    <n v="17.344999999999999"/>
    <n v="8512.2049999999999"/>
    <n v="2476.0100000000002"/>
    <n v="5818.2629999999999"/>
    <x v="0"/>
    <x v="1"/>
    <b v="0"/>
    <x v="4"/>
    <n v="94534.248000000007"/>
    <n v="7969.3760000000002"/>
    <n v="220.59800000000001"/>
    <n v="217.93299999999999"/>
    <n v="4357.9250000000002"/>
    <x v="16"/>
    <s v=" ExpRangeSystemTypeCPatchNum5PatchTypefalse"/>
    <n v="5"/>
  </r>
  <r>
    <s v="C_5_1992"/>
    <m/>
    <s v=" ExpRangeSystemTypeCPatchNum5PatchTypefalse"/>
    <n v="9"/>
    <n v="1"/>
    <s v="       Current"/>
    <n v="0.36499999999999999"/>
    <d v="1992-12-31T00:00:00"/>
    <n v="0.99"/>
    <n v="0.68500000000000005"/>
    <s v="  ExpRange"/>
    <n v="123.136"/>
    <n v="261.94299999999998"/>
    <n v="9590.4560000000001"/>
    <n v="14754.87"/>
    <n v="523153.35"/>
    <n v="22.776"/>
    <n v="8438.4050000000007"/>
    <n v="2515.5239999999999"/>
    <n v="5726.866"/>
    <x v="0"/>
    <x v="1"/>
    <b v="0"/>
    <x v="4"/>
    <n v="94393.161999999997"/>
    <n v="7955.95"/>
    <n v="191.80500000000001"/>
    <n v="196.01400000000001"/>
    <n v="3974.973"/>
    <x v="17"/>
    <s v=" ExpRangeSystemTypeCPatchNum5PatchTypefalse"/>
    <n v="5"/>
  </r>
  <r>
    <s v="C_5_1993"/>
    <m/>
    <s v=" ExpRangeSystemTypeCPatchNum5PatchTypefalse"/>
    <n v="9"/>
    <n v="1"/>
    <s v="       Current"/>
    <n v="0.32600000000000001"/>
    <d v="1993-12-31T00:00:00"/>
    <n v="1.004"/>
    <n v="0.66300000000000003"/>
    <s v="  ExpRange"/>
    <n v="112.298"/>
    <n v="267.63400000000001"/>
    <n v="10006.638999999999"/>
    <n v="14443.073"/>
    <n v="529242.50199999998"/>
    <n v="16.108000000000001"/>
    <n v="8007.3410000000003"/>
    <n v="2439.855"/>
    <n v="5358.4759999999997"/>
    <x v="0"/>
    <x v="1"/>
    <b v="0"/>
    <x v="4"/>
    <n v="94247.948000000004"/>
    <n v="7942.3710000000001"/>
    <n v="212.83699999999999"/>
    <n v="209.01"/>
    <n v="4051.6559999999999"/>
    <x v="18"/>
    <s v=" ExpRangeSystemTypeCPatchNum5PatchTypefalse"/>
    <n v="5"/>
  </r>
  <r>
    <s v="C_5_1994"/>
    <m/>
    <s v=" ExpRangeSystemTypeCPatchNum5PatchTypefalse"/>
    <n v="9"/>
    <n v="1"/>
    <s v="       Current"/>
    <n v="0.32500000000000001"/>
    <d v="1994-12-31T00:00:00"/>
    <n v="1.0369999999999999"/>
    <n v="0.70899999999999996"/>
    <s v="  ExpRange"/>
    <n v="121.35"/>
    <n v="265.27600000000001"/>
    <n v="9997.2880000000005"/>
    <n v="14602.335999999999"/>
    <n v="527087.93500000006"/>
    <n v="20.12"/>
    <n v="9073.9290000000001"/>
    <n v="2509.39"/>
    <n v="6373.7340000000004"/>
    <x v="0"/>
    <x v="1"/>
    <b v="0"/>
    <x v="4"/>
    <n v="94042.274999999994"/>
    <n v="7926.7150000000001"/>
    <n v="204.98500000000001"/>
    <n v="190.80500000000001"/>
    <n v="4013.07"/>
    <x v="19"/>
    <s v=" ExpRangeSystemTypeCPatchNum5PatchTypefalse"/>
    <n v="5"/>
  </r>
  <r>
    <s v="C_5_1995"/>
    <m/>
    <s v=" ExpRangeSystemTypeCPatchNum5PatchTypefalse"/>
    <n v="9"/>
    <n v="1"/>
    <s v="       Current"/>
    <n v="0.371"/>
    <d v="1995-12-31T00:00:00"/>
    <n v="0.91400000000000003"/>
    <n v="0.68500000000000005"/>
    <s v="  ExpRange"/>
    <n v="140.08500000000001"/>
    <n v="262.73399999999998"/>
    <n v="9660.6329999999998"/>
    <n v="14859.534"/>
    <n v="527918.61899999995"/>
    <n v="26.03"/>
    <n v="8348.5400000000009"/>
    <n v="2242.9520000000002"/>
    <n v="5910.7439999999997"/>
    <x v="0"/>
    <x v="1"/>
    <b v="0"/>
    <x v="4"/>
    <n v="93883.19"/>
    <n v="7915.0770000000002"/>
    <n v="190.51400000000001"/>
    <n v="194.84399999999999"/>
    <n v="3974.4470000000001"/>
    <x v="20"/>
    <s v=" ExpRangeSystemTypeCPatchNum5PatchTypefalse"/>
    <n v="5"/>
  </r>
  <r>
    <s v="C_5_1996"/>
    <m/>
    <s v=" ExpRangeSystemTypeCPatchNum5PatchTypefalse"/>
    <n v="9"/>
    <n v="1"/>
    <s v="       Current"/>
    <n v="0.35399999999999998"/>
    <d v="1996-12-31T00:00:00"/>
    <n v="0.99299999999999999"/>
    <n v="0.72299999999999998"/>
    <s v="  ExpRange"/>
    <n v="141.94300000000001"/>
    <n v="288.58100000000002"/>
    <n v="10665.967000000001"/>
    <n v="14970.159"/>
    <n v="536668.875"/>
    <n v="19.318000000000001"/>
    <n v="8624.3909999999996"/>
    <n v="2440.837"/>
    <n v="5965.02"/>
    <x v="0"/>
    <x v="1"/>
    <b v="0"/>
    <x v="4"/>
    <n v="93718.054000000004"/>
    <n v="7904.6790000000001"/>
    <n v="214.197"/>
    <n v="218.535"/>
    <n v="4388.3010000000004"/>
    <x v="21"/>
    <s v=" ExpRangeSystemTypeCPatchNum5PatchTypefalse"/>
    <n v="5"/>
  </r>
  <r>
    <s v="C_5_1997"/>
    <m/>
    <s v=" ExpRangeSystemTypeCPatchNum5PatchTypefalse"/>
    <n v="9"/>
    <n v="1"/>
    <s v="       Current"/>
    <n v="0.33700000000000002"/>
    <d v="1997-12-31T00:00:00"/>
    <n v="1.1299999999999999"/>
    <n v="0.78900000000000003"/>
    <s v="  ExpRange"/>
    <n v="125.455"/>
    <n v="299.81599999999997"/>
    <n v="11073.712"/>
    <n v="15285.976000000001"/>
    <n v="543831.97100000002"/>
    <n v="18.431000000000001"/>
    <n v="9118.6810000000005"/>
    <n v="2525.79"/>
    <n v="6363.192"/>
    <x v="0"/>
    <x v="1"/>
    <b v="0"/>
    <x v="4"/>
    <n v="93565.968999999997"/>
    <n v="7888.9459999999999"/>
    <n v="228.35900000000001"/>
    <n v="229.69900000000001"/>
    <n v="4527.2420000000002"/>
    <x v="22"/>
    <s v=" ExpRangeSystemTypeCPatchNum5PatchTypefalse"/>
    <n v="5"/>
  </r>
  <r>
    <s v="C_5_1998"/>
    <m/>
    <s v=" ExpRangeSystemTypeCPatchNum5PatchTypefalse"/>
    <n v="9"/>
    <n v="1"/>
    <s v="       Current"/>
    <n v="0.41199999999999998"/>
    <d v="1998-12-31T00:00:00"/>
    <n v="0.49399999999999999"/>
    <n v="0.54900000000000004"/>
    <s v="  ExpRange"/>
    <n v="129.28200000000001"/>
    <n v="225.85"/>
    <n v="8237.9390000000003"/>
    <n v="14600.531000000001"/>
    <n v="503955.484"/>
    <n v="8.407"/>
    <n v="8806.6479999999992"/>
    <n v="2277.2530000000002"/>
    <n v="6369.1040000000003"/>
    <x v="0"/>
    <x v="1"/>
    <b v="0"/>
    <x v="4"/>
    <n v="93339.214999999997"/>
    <n v="7870.8159999999998"/>
    <n v="172.23599999999999"/>
    <n v="160.291"/>
    <n v="3422.607"/>
    <x v="23"/>
    <s v=" ExpRangeSystemTypeCPatchNum5PatchTypefalse"/>
    <n v="5"/>
  </r>
  <r>
    <s v="C_5_1999"/>
    <m/>
    <s v=" ExpRangeSystemTypeCPatchNum5PatchTypefalse"/>
    <n v="9"/>
    <n v="1"/>
    <s v="       Current"/>
    <n v="0.35499999999999998"/>
    <d v="1999-12-31T00:00:00"/>
    <n v="1.0680000000000001"/>
    <n v="0.749"/>
    <s v="  ExpRange"/>
    <n v="138.42500000000001"/>
    <n v="288.91399999999999"/>
    <n v="10586.236999999999"/>
    <n v="15230.236999999999"/>
    <n v="541529.10400000005"/>
    <n v="21.54"/>
    <n v="8559.4760000000006"/>
    <n v="2286.875"/>
    <n v="6077.0929999999998"/>
    <x v="0"/>
    <x v="1"/>
    <b v="0"/>
    <x v="4"/>
    <n v="93196.547000000006"/>
    <n v="7857.5309999999999"/>
    <n v="217.24600000000001"/>
    <n v="195.50800000000001"/>
    <n v="4368.3239999999996"/>
    <x v="24"/>
    <s v=" ExpRangeSystemTypeCPatchNum5PatchTypefalse"/>
    <n v="5"/>
  </r>
  <r>
    <s v="C_5_2000"/>
    <m/>
    <s v=" ExpRangeSystemTypeCPatchNum5PatchTypefalse"/>
    <n v="9"/>
    <n v="1"/>
    <s v="       Current"/>
    <n v="0.33"/>
    <d v="2000-12-31T00:00:00"/>
    <n v="1.288"/>
    <n v="0.77800000000000002"/>
    <s v="  ExpRange"/>
    <n v="116.51"/>
    <n v="287.16399999999999"/>
    <n v="10554.865"/>
    <n v="14869.459000000001"/>
    <n v="537240.21900000004"/>
    <n v="20.016999999999999"/>
    <n v="8430.58"/>
    <n v="2479.0189999999998"/>
    <n v="5743.866"/>
    <x v="0"/>
    <x v="1"/>
    <b v="0"/>
    <x v="4"/>
    <n v="93048.157000000007"/>
    <n v="7844.0559999999996"/>
    <n v="225.739"/>
    <n v="207.69499999999999"/>
    <n v="4365.4160000000002"/>
    <x v="25"/>
    <s v=" ExpRangeSystemTypeCPatchNum5PatchTypefalse"/>
    <n v="5"/>
  </r>
  <r>
    <s v="C_5_2001"/>
    <m/>
    <s v=" ExpRangeSystemTypeCPatchNum5PatchTypefalse"/>
    <n v="9"/>
    <n v="1"/>
    <s v="       Current"/>
    <n v="0.41799999999999998"/>
    <d v="2001-12-31T00:00:00"/>
    <n v="0.62"/>
    <n v="0.62"/>
    <s v="  ExpRange"/>
    <n v="145.61199999999999"/>
    <n v="260.12599999999998"/>
    <n v="9656.875"/>
    <n v="15414.459000000001"/>
    <n v="524047.30200000003"/>
    <n v="11.741"/>
    <n v="10552.263000000001"/>
    <n v="2499.9630000000002"/>
    <n v="7878.9170000000004"/>
    <x v="0"/>
    <x v="1"/>
    <b v="0"/>
    <x v="4"/>
    <n v="92914.051000000007"/>
    <n v="7838.5630000000001"/>
    <n v="196.85900000000001"/>
    <n v="173.38300000000001"/>
    <n v="3928.7669999999998"/>
    <x v="26"/>
    <s v=" ExpRangeSystemTypeCPatchNum5PatchTypefalse"/>
    <n v="5"/>
  </r>
  <r>
    <s v="C_5_2002"/>
    <m/>
    <s v=" ExpRangeSystemTypeCPatchNum5PatchTypefalse"/>
    <n v="9"/>
    <n v="1"/>
    <s v="       Current"/>
    <n v="0.34"/>
    <d v="2002-12-31T00:00:00"/>
    <n v="1.468"/>
    <n v="0.82899999999999996"/>
    <s v="  ExpRange"/>
    <n v="113.116"/>
    <n v="283.68200000000002"/>
    <n v="10638.451999999999"/>
    <n v="14612.148999999999"/>
    <n v="530983.15500000003"/>
    <n v="27.091999999999999"/>
    <n v="8576.8739999999998"/>
    <n v="2378.078"/>
    <n v="5984.6930000000002"/>
    <x v="0"/>
    <x v="1"/>
    <b v="0"/>
    <x v="4"/>
    <n v="92772.205000000002"/>
    <n v="7820.0640000000003"/>
    <n v="218.84299999999999"/>
    <n v="214.10400000000001"/>
    <n v="4285.2529999999997"/>
    <x v="27"/>
    <s v=" ExpRangeSystemTypeCPatchNum5PatchTypefalse"/>
    <n v="5"/>
  </r>
  <r>
    <s v="C_5_2003"/>
    <m/>
    <s v=" ExpRangeSystemTypeCPatchNum5PatchTypefalse"/>
    <n v="9"/>
    <n v="1"/>
    <s v="       Current"/>
    <n v="0.34799999999999998"/>
    <d v="2003-12-31T00:00:00"/>
    <n v="0.69"/>
    <n v="0.63100000000000001"/>
    <s v="  ExpRange"/>
    <n v="138.12299999999999"/>
    <n v="270.66399999999999"/>
    <n v="10076.163"/>
    <n v="14769.257"/>
    <n v="531094.11499999999"/>
    <n v="14.099"/>
    <n v="8218.6949999999997"/>
    <n v="2253.08"/>
    <n v="5759.5349999999999"/>
    <x v="0"/>
    <x v="1"/>
    <b v="0"/>
    <x v="4"/>
    <n v="92604.577999999994"/>
    <n v="7807.2709999999997"/>
    <n v="198.28899999999999"/>
    <n v="206.08"/>
    <n v="4089.1579999999999"/>
    <x v="28"/>
    <s v=" ExpRangeSystemTypeCPatchNum5PatchTypefalse"/>
    <n v="5"/>
  </r>
  <r>
    <s v="C_5_2004"/>
    <m/>
    <s v=" ExpRangeSystemTypeCPatchNum5PatchTypefalse"/>
    <n v="9"/>
    <n v="1"/>
    <s v="       Current"/>
    <n v="0.34"/>
    <d v="2004-12-31T00:00:00"/>
    <n v="0.99199999999999999"/>
    <n v="0.69599999999999995"/>
    <s v="  ExpRange"/>
    <n v="123.30500000000001"/>
    <n v="272.649"/>
    <n v="10101.099"/>
    <n v="14815.924999999999"/>
    <n v="528240.23699999996"/>
    <n v="17.056000000000001"/>
    <n v="8761.41"/>
    <n v="2342.3090000000002"/>
    <n v="6222.0460000000003"/>
    <x v="0"/>
    <x v="1"/>
    <b v="0"/>
    <x v="4"/>
    <n v="92462.714000000007"/>
    <n v="7792.8819999999996"/>
    <n v="210.358"/>
    <n v="197.05500000000001"/>
    <n v="4147.4179999999997"/>
    <x v="29"/>
    <s v=" ExpRangeSystemTypeCPatchNum5PatchTypefalse"/>
    <n v="5"/>
  </r>
  <r>
    <s v="C_5_2005"/>
    <m/>
    <s v=" ExpRangeSystemTypeCPatchNum5PatchTypefalse"/>
    <n v="9"/>
    <n v="1"/>
    <s v="       Current"/>
    <n v="0.33900000000000002"/>
    <d v="2005-12-31T00:00:00"/>
    <n v="0.60299999999999998"/>
    <n v="0.65400000000000003"/>
    <s v="  ExpRange"/>
    <n v="125.114"/>
    <n v="301.35899999999998"/>
    <n v="11111.526"/>
    <n v="15356.262000000001"/>
    <n v="549317.11699999997"/>
    <n v="5.6520000000000001"/>
    <n v="9261.9779999999992"/>
    <n v="2530.248"/>
    <n v="6511.63"/>
    <x v="0"/>
    <x v="1"/>
    <b v="0"/>
    <x v="4"/>
    <n v="92315.683000000005"/>
    <n v="7784.7449999999999"/>
    <n v="242.81100000000001"/>
    <n v="220.1"/>
    <n v="4563.3540000000003"/>
    <x v="30"/>
    <s v=" ExpRangeSystemTypeCPatchNum5PatchTypefalse"/>
    <n v="5"/>
  </r>
  <r>
    <s v="C_5_2006"/>
    <m/>
    <s v=" ExpRangeSystemTypeCPatchNum5PatchTypefalse"/>
    <n v="9"/>
    <n v="1"/>
    <s v="       Current"/>
    <n v="0.38500000000000001"/>
    <d v="2006-12-31T00:00:00"/>
    <n v="1.52"/>
    <n v="0.81699999999999995"/>
    <s v="  ExpRange"/>
    <n v="146.226"/>
    <n v="280.58800000000002"/>
    <n v="10352.286"/>
    <n v="15275.623"/>
    <n v="536306.64199999999"/>
    <n v="31.972000000000001"/>
    <n v="8047.0839999999998"/>
    <n v="2405.681"/>
    <n v="5441.6490000000003"/>
    <x v="0"/>
    <x v="1"/>
    <b v="0"/>
    <x v="4"/>
    <n v="92186.456999999995"/>
    <n v="7774.1459999999997"/>
    <n v="202.9"/>
    <n v="199.755"/>
    <n v="4242.9279999999999"/>
    <x v="31"/>
    <s v=" ExpRangeSystemTypeCPatchNum5PatchTypefalse"/>
    <n v="5"/>
  </r>
  <r>
    <s v="C_5_2007"/>
    <m/>
    <s v=" ExpRangeSystemTypeCPatchNum5PatchTypefalse"/>
    <n v="9"/>
    <n v="1"/>
    <s v="       Current"/>
    <n v="0.36599999999999999"/>
    <d v="2007-12-31T00:00:00"/>
    <n v="0.92400000000000004"/>
    <n v="0.74199999999999999"/>
    <s v="  ExpRange"/>
    <n v="130.21799999999999"/>
    <n v="305.48599999999999"/>
    <n v="11210.308999999999"/>
    <n v="15229.54"/>
    <n v="546422.326"/>
    <n v="15.212"/>
    <n v="9841.2569999999996"/>
    <n v="2804.17"/>
    <n v="6805.1949999999997"/>
    <x v="0"/>
    <x v="1"/>
    <b v="0"/>
    <x v="4"/>
    <n v="92050.678"/>
    <n v="7764.299"/>
    <n v="236.95099999999999"/>
    <n v="231.892"/>
    <n v="4617.6210000000001"/>
    <x v="32"/>
    <s v=" ExpRangeSystemTypeCPatchNum5PatchTypefalse"/>
    <n v="5"/>
  </r>
  <r>
    <s v="C_5_2008"/>
    <m/>
    <s v=" ExpRangeSystemTypeCPatchNum5PatchTypefalse"/>
    <n v="9"/>
    <n v="1"/>
    <s v="       Current"/>
    <n v="0.34699999999999998"/>
    <d v="2008-12-31T00:00:00"/>
    <n v="1.3109999999999999"/>
    <n v="0.73899999999999999"/>
    <s v="  ExpRange"/>
    <n v="131.47300000000001"/>
    <n v="260.25299999999999"/>
    <n v="9615.0059999999994"/>
    <n v="14469.915999999999"/>
    <n v="520186.179"/>
    <n v="29.693999999999999"/>
    <n v="8000.4960000000001"/>
    <n v="2237.0880000000002"/>
    <n v="5571.5349999999999"/>
    <x v="0"/>
    <x v="1"/>
    <b v="0"/>
    <x v="4"/>
    <n v="91895.067999999999"/>
    <n v="7749.0919999999996"/>
    <n v="190.839"/>
    <n v="191.87200000000001"/>
    <n v="3960.6759999999999"/>
    <x v="33"/>
    <s v=" ExpRangeSystemTypeCPatchNum5PatchTypefalse"/>
    <n v="5"/>
  </r>
  <r>
    <s v="C_5_2009"/>
    <m/>
    <s v=" ExpRangeSystemTypeCPatchNum5PatchTypefalse"/>
    <n v="9"/>
    <n v="1"/>
    <s v="       Current"/>
    <n v="0.34"/>
    <d v="2009-12-31T00:00:00"/>
    <n v="1.044"/>
    <n v="0.68799999999999994"/>
    <s v="  ExpRange"/>
    <n v="120.178"/>
    <n v="255.37899999999999"/>
    <n v="9487.3610000000008"/>
    <n v="14159.197"/>
    <n v="516060.38"/>
    <n v="21.45"/>
    <n v="7615.7529999999997"/>
    <n v="2151.3710000000001"/>
    <n v="5272.7560000000003"/>
    <x v="0"/>
    <x v="1"/>
    <b v="0"/>
    <x v="4"/>
    <n v="91732.706000000006"/>
    <n v="7734.1180000000004"/>
    <n v="193.23"/>
    <n v="191.626"/>
    <n v="3862.4740000000002"/>
    <x v="34"/>
    <s v=" ExpRangeSystemTypeCPatchNum5PatchTypefalse"/>
    <n v="5"/>
  </r>
  <r>
    <s v="C_5_2010"/>
    <m/>
    <s v=" ExpRangeSystemTypeCPatchNum5PatchTypefalse"/>
    <n v="9"/>
    <n v="1"/>
    <s v="       Current"/>
    <n v="0.42299999999999999"/>
    <d v="2010-12-31T00:00:00"/>
    <n v="1.4970000000000001"/>
    <n v="0.77200000000000002"/>
    <s v="  ExpRange"/>
    <n v="155.80099999999999"/>
    <n v="257.012"/>
    <n v="9345.7909999999993"/>
    <n v="14924.093999999999"/>
    <n v="519279.52600000001"/>
    <n v="33.256"/>
    <n v="8116.665"/>
    <n v="2178.5239999999999"/>
    <n v="5756.6450000000004"/>
    <x v="0"/>
    <x v="1"/>
    <b v="0"/>
    <x v="4"/>
    <n v="91597.35"/>
    <n v="7728.4930000000004"/>
    <n v="175.501"/>
    <n v="181.49700000000001"/>
    <n v="3890.8339999999998"/>
    <x v="35"/>
    <s v=" ExpRangeSystemTypeCPatchNum5PatchTypefalse"/>
    <n v="5"/>
  </r>
  <r>
    <s v="C_5_2011"/>
    <m/>
    <s v=" ExpRangeSystemTypeCPatchNum5PatchTypefalse"/>
    <n v="9"/>
    <n v="1"/>
    <s v="       Current"/>
    <n v="0.32800000000000001"/>
    <d v="2011-12-31T00:00:00"/>
    <n v="0.998"/>
    <n v="0.74099999999999999"/>
    <s v="  ExpRange"/>
    <n v="122.364"/>
    <n v="309.38900000000001"/>
    <n v="11160.468999999999"/>
    <n v="15371.731"/>
    <n v="545146.08600000001"/>
    <n v="15.004"/>
    <n v="9169.4050000000007"/>
    <n v="2523.2890000000002"/>
    <n v="6424.5029999999997"/>
    <x v="0"/>
    <x v="1"/>
    <b v="0"/>
    <x v="4"/>
    <n v="91480.603000000003"/>
    <n v="7713.509"/>
    <n v="243.21600000000001"/>
    <n v="221.614"/>
    <n v="4680.3689999999997"/>
    <x v="36"/>
    <s v=" ExpRangeSystemTypeCPatchNum5PatchTypefalse"/>
    <n v="5"/>
  </r>
  <r>
    <s v="C_5_2012"/>
    <m/>
    <s v=" ExpRangeSystemTypeCPatchNum5PatchTypefalse"/>
    <n v="9"/>
    <n v="1"/>
    <s v="       Current"/>
    <n v="0.39200000000000002"/>
    <d v="2012-12-31T00:00:00"/>
    <n v="0.99299999999999999"/>
    <n v="0.72599999999999998"/>
    <s v="  ExpRange"/>
    <n v="133.31700000000001"/>
    <n v="294.38499999999999"/>
    <n v="10943.808999999999"/>
    <n v="15325.973"/>
    <n v="543301.62899999996"/>
    <n v="17.61"/>
    <n v="10992.516"/>
    <n v="3384.5680000000002"/>
    <n v="7377.768"/>
    <x v="0"/>
    <x v="1"/>
    <b v="0"/>
    <x v="4"/>
    <n v="91375.020999999993"/>
    <n v="7710.0039999999999"/>
    <n v="228.99100000000001"/>
    <n v="230.18"/>
    <n v="4477.4989999999998"/>
    <x v="37"/>
    <s v=" ExpRangeSystemTypeCPatchNum5PatchTypefalse"/>
    <n v="5"/>
  </r>
  <r>
    <s v="C_5_2013"/>
    <m/>
    <s v=" ExpRangeSystemTypeCPatchNum5PatchTypefalse"/>
    <n v="9"/>
    <n v="1"/>
    <s v="       Current"/>
    <n v="0.38600000000000001"/>
    <d v="2013-12-31T00:00:00"/>
    <n v="1.405"/>
    <n v="0.81899999999999995"/>
    <s v="  ExpRange"/>
    <n v="157.03399999999999"/>
    <n v="299.32100000000003"/>
    <n v="11039.962"/>
    <n v="15119.078"/>
    <n v="544963.96900000004"/>
    <n v="25.39"/>
    <n v="7997"/>
    <n v="2266.2139999999999"/>
    <n v="5528.0280000000002"/>
    <x v="0"/>
    <x v="1"/>
    <b v="0"/>
    <x v="4"/>
    <n v="91218.633000000002"/>
    <n v="7697.4049999999997"/>
    <n v="214.35599999999999"/>
    <n v="202.75800000000001"/>
    <n v="4534.1440000000002"/>
    <x v="38"/>
    <s v=" ExpRangeSystemTypeCPatchNum5PatchTypefalse"/>
    <n v="5"/>
  </r>
  <r>
    <s v="C_5_2014"/>
    <m/>
    <s v=" ExpRangeSystemTypeCPatchNum5PatchTypefalse"/>
    <n v="9"/>
    <n v="1"/>
    <s v="       Current"/>
    <n v="0.36499999999999999"/>
    <d v="2014-12-31T00:00:00"/>
    <n v="1.306"/>
    <n v="0.78900000000000003"/>
    <s v="  ExpRange"/>
    <n v="141.18"/>
    <n v="293.928"/>
    <n v="10734.616"/>
    <n v="14949.82"/>
    <n v="538492.36399999994"/>
    <n v="27.385000000000002"/>
    <n v="7980.8119999999999"/>
    <n v="2377.6089999999999"/>
    <n v="5376.8379999999997"/>
    <x v="0"/>
    <x v="1"/>
    <b v="0"/>
    <x v="4"/>
    <n v="91090.493000000002"/>
    <n v="7686.732"/>
    <n v="210.91"/>
    <n v="226.36500000000001"/>
    <n v="4441.6469999999999"/>
    <x v="39"/>
    <s v=" ExpRangeSystemTypeCPatchNum5PatchTypefalse"/>
    <n v="5"/>
  </r>
  <r>
    <s v="C_5_2015"/>
    <m/>
    <s v=" ExpRangeSystemTypeCPatchNum5PatchTypefalse"/>
    <n v="9"/>
    <n v="1"/>
    <s v="       Current"/>
    <n v="0.35299999999999998"/>
    <d v="2015-12-31T00:00:00"/>
    <n v="0.68600000000000005"/>
    <n v="0.68600000000000005"/>
    <s v="  ExpRange"/>
    <n v="130.78899999999999"/>
    <n v="303.375"/>
    <n v="11030.179"/>
    <n v="15416.045"/>
    <n v="544599.61899999995"/>
    <n v="10.526"/>
    <n v="9182.66"/>
    <n v="2385.712"/>
    <n v="6584.0360000000001"/>
    <x v="0"/>
    <x v="1"/>
    <b v="0"/>
    <x v="4"/>
    <n v="90916.92"/>
    <n v="7665.0959999999995"/>
    <n v="228.90299999999999"/>
    <n v="212.91200000000001"/>
    <n v="4591.7910000000002"/>
    <x v="40"/>
    <s v=" ExpRangeSystemTypeCPatchNum5PatchTypefalse"/>
    <n v="5"/>
  </r>
  <r>
    <s v="C_5_2016"/>
    <m/>
    <s v=" ExpRangeSystemTypeCPatchNum5PatchTypefalse"/>
    <n v="9"/>
    <n v="1"/>
    <s v="       Current"/>
    <n v="0.372"/>
    <d v="2016-12-31T00:00:00"/>
    <n v="0.85099999999999998"/>
    <n v="0.68300000000000005"/>
    <s v="  ExpRange"/>
    <n v="136.02799999999999"/>
    <n v="285.267"/>
    <n v="10505.47"/>
    <n v="15557.755999999999"/>
    <n v="544061.35699999996"/>
    <n v="8.3469999999999995"/>
    <n v="10157.777"/>
    <n v="3018.116"/>
    <n v="6942.5630000000001"/>
    <x v="0"/>
    <x v="1"/>
    <b v="0"/>
    <x v="4"/>
    <n v="90781.423999999999"/>
    <n v="7661.0039999999999"/>
    <n v="234.078"/>
    <n v="197.09800000000001"/>
    <n v="4351.3410000000003"/>
    <x v="41"/>
    <s v=" ExpRangeSystemTypeCPatchNum5PatchTypefalse"/>
    <n v="5"/>
  </r>
  <r>
    <s v="C_5_2017"/>
    <m/>
    <s v=" ExpRangeSystemTypeCPatchNum5PatchTypefalse"/>
    <n v="9"/>
    <n v="1"/>
    <s v="       Current"/>
    <n v="0.376"/>
    <d v="2017-12-31T00:00:00"/>
    <n v="1.242"/>
    <n v="0.77800000000000002"/>
    <s v="  ExpRange"/>
    <n v="149.13900000000001"/>
    <n v="296.02999999999997"/>
    <n v="10877.424000000001"/>
    <n v="14939.116"/>
    <n v="534938.12800000003"/>
    <n v="23.844000000000001"/>
    <n v="7793.9089999999997"/>
    <n v="2304.6689999999999"/>
    <n v="5274.87"/>
    <x v="0"/>
    <x v="1"/>
    <b v="0"/>
    <x v="4"/>
    <n v="90631.093999999997"/>
    <n v="7645.9070000000002"/>
    <n v="206.917"/>
    <n v="214.37100000000001"/>
    <n v="4477.5940000000001"/>
    <x v="42"/>
    <s v=" ExpRangeSystemTypeCPatchNum5PatchTypefalse"/>
    <n v="5"/>
  </r>
  <r>
    <s v="C_5_2018"/>
    <m/>
    <s v=" ExpRangeSystemTypeCPatchNum5PatchTypefalse"/>
    <n v="9"/>
    <n v="1"/>
    <s v="       Current"/>
    <n v="0.35"/>
    <d v="2018-12-31T00:00:00"/>
    <n v="1.7569999999999999"/>
    <n v="0.92200000000000004"/>
    <s v="  ExpRange"/>
    <n v="126.499"/>
    <n v="306.65499999999997"/>
    <n v="11219.284"/>
    <n v="15023.924000000001"/>
    <n v="540757.90899999999"/>
    <n v="27.969000000000001"/>
    <n v="8598.2009999999991"/>
    <n v="2347.7570000000001"/>
    <n v="6041.1549999999997"/>
    <x v="0"/>
    <x v="1"/>
    <b v="0"/>
    <x v="4"/>
    <n v="90481.865999999995"/>
    <n v="7628.6850000000004"/>
    <n v="237.11199999999999"/>
    <n v="209.29"/>
    <n v="4638.1549999999997"/>
    <x v="43"/>
    <s v=" ExpRangeSystemTypeCPatchNum5PatchTypefalse"/>
    <n v="5"/>
  </r>
  <r>
    <s v="C_5_2019"/>
    <m/>
    <s v=" ExpRangeSystemTypeCPatchNum5PatchTypefalse"/>
    <n v="9"/>
    <n v="1"/>
    <s v="       Current"/>
    <n v="0.33300000000000002"/>
    <d v="2019-12-31T00:00:00"/>
    <n v="0.98499999999999999"/>
    <n v="0.72299999999999998"/>
    <s v="  ExpRange"/>
    <n v="130.56299999999999"/>
    <n v="292.26100000000002"/>
    <n v="10799.184999999999"/>
    <n v="15130.832"/>
    <n v="544063.25800000003"/>
    <n v="16.123999999999999"/>
    <n v="8510.4969999999994"/>
    <n v="2273.069"/>
    <n v="6010.8770000000004"/>
    <x v="0"/>
    <x v="1"/>
    <b v="0"/>
    <x v="4"/>
    <n v="90318.823999999993"/>
    <n v="7616.5619999999999"/>
    <n v="236.065"/>
    <n v="226.55"/>
    <n v="4424.3159999999998"/>
    <x v="44"/>
    <s v=" ExpRangeSystemTypeCPatchNum5PatchTypefalse"/>
    <n v="5"/>
  </r>
  <r>
    <s v="C_5_2020"/>
    <m/>
    <s v=" ExpRangeSystemTypeCPatchNum5PatchTypefalse"/>
    <n v="9"/>
    <n v="1"/>
    <s v="       Current"/>
    <n v="0.39"/>
    <d v="2020-12-31T00:00:00"/>
    <n v="0.622"/>
    <n v="0.63100000000000001"/>
    <s v="  ExpRange"/>
    <n v="140.18299999999999"/>
    <n v="283.20499999999998"/>
    <n v="10388.209000000001"/>
    <n v="15134.346"/>
    <n v="536156.91500000004"/>
    <n v="11.698"/>
    <n v="8544.8029999999999"/>
    <n v="2252.0749999999998"/>
    <n v="6079.8649999999998"/>
    <x v="0"/>
    <x v="1"/>
    <b v="0"/>
    <x v="4"/>
    <n v="90189.951000000001"/>
    <n v="7604.9189999999999"/>
    <n v="207.053"/>
    <n v="212.86199999999999"/>
    <n v="4307.585"/>
    <x v="45"/>
    <s v=" ExpRangeSystemTypeCPatchNum5PatchTypefalse"/>
    <n v="5"/>
  </r>
  <r>
    <s v="C_5_2021"/>
    <m/>
    <s v=" ExpRangeSystemTypeCPatchNum5PatchTypefalse"/>
    <n v="9"/>
    <n v="1"/>
    <s v="       Current"/>
    <n v="0.36299999999999999"/>
    <d v="2021-12-31T00:00:00"/>
    <n v="1.272"/>
    <n v="0.72099999999999997"/>
    <s v="  ExpRange"/>
    <n v="140.679"/>
    <n v="272.137"/>
    <n v="10078.219999999999"/>
    <n v="14720.517"/>
    <n v="531593.11600000004"/>
    <n v="25.614999999999998"/>
    <n v="8412.7749999999996"/>
    <n v="2282.569"/>
    <n v="5944.4"/>
    <x v="0"/>
    <x v="1"/>
    <b v="0"/>
    <x v="4"/>
    <n v="90082.327999999994"/>
    <n v="7596.1360000000004"/>
    <n v="202.41300000000001"/>
    <n v="185.80500000000001"/>
    <n v="4118.78"/>
    <x v="46"/>
    <s v=" ExpRangeSystemTypeCPatchNum5PatchTypefalse"/>
    <n v="5"/>
  </r>
  <r>
    <s v="E_5_1975"/>
    <m/>
    <s v=" ExpRangeSystemTypeEPatchNum5PatchTypefalse"/>
    <n v="10"/>
    <n v="1"/>
    <s v="       Current"/>
    <n v="0"/>
    <d v="1975-12-31T00:00:00"/>
    <n v="17.338999999999999"/>
    <n v="10.099"/>
    <s v="  ExpRange"/>
    <n v="0"/>
    <n v="1522.989"/>
    <n v="65113.389000000003"/>
    <n v="63149.406999999999"/>
    <n v="2517591.6609999998"/>
    <n v="380.80399999999997"/>
    <n v="133465.73699999999"/>
    <n v="30653.341"/>
    <n v="100072.287"/>
    <x v="0"/>
    <x v="1"/>
    <b v="0"/>
    <x v="5"/>
    <n v="97449.294999999998"/>
    <n v="8304.7099999999991"/>
    <n v="1768.221"/>
    <n v="2740.1080000000002"/>
    <n v="23146.398000000001"/>
    <x v="0"/>
    <s v=" ExpRangeSystemTypeEPatchNum5PatchTypefalse"/>
    <n v="5"/>
  </r>
  <r>
    <s v="E_5_1976"/>
    <m/>
    <s v=" ExpRangeSystemTypeEPatchNum5PatchTypefalse"/>
    <n v="10"/>
    <n v="1"/>
    <s v="       Current"/>
    <n v="0"/>
    <d v="1976-12-31T00:00:00"/>
    <n v="4.718"/>
    <n v="2.7309999999999999"/>
    <s v="  ExpRange"/>
    <n v="0"/>
    <n v="386.75099999999998"/>
    <n v="16658.384999999998"/>
    <n v="15654.601000000001"/>
    <n v="630244.73499999999"/>
    <n v="107.86"/>
    <n v="37674.027000000002"/>
    <n v="8749.1579999999994"/>
    <n v="28179.096000000001"/>
    <x v="0"/>
    <x v="1"/>
    <b v="0"/>
    <x v="5"/>
    <n v="97302.070999999996"/>
    <n v="8319.2199999999993"/>
    <n v="444.33600000000001"/>
    <n v="745.77300000000002"/>
    <n v="5888.5540000000001"/>
    <x v="1"/>
    <s v=" ExpRangeSystemTypeEPatchNum5PatchTypefalse"/>
    <n v="5"/>
  </r>
  <r>
    <s v="E_5_1977"/>
    <m/>
    <s v=" ExpRangeSystemTypeEPatchNum5PatchTypefalse"/>
    <n v="10"/>
    <n v="1"/>
    <s v="       Current"/>
    <n v="0"/>
    <d v="1977-12-31T00:00:00"/>
    <n v="4.6050000000000004"/>
    <n v="2.6749999999999998"/>
    <s v="  ExpRange"/>
    <n v="0"/>
    <n v="392.73200000000003"/>
    <n v="16931.348000000002"/>
    <n v="15927.901"/>
    <n v="626420.79"/>
    <n v="109.13200000000001"/>
    <n v="33502.663"/>
    <n v="7873.8429999999998"/>
    <n v="24941.361000000001"/>
    <x v="0"/>
    <x v="1"/>
    <b v="0"/>
    <x v="5"/>
    <n v="97082.819000000003"/>
    <n v="8278.8220000000001"/>
    <n v="445.44799999999998"/>
    <n v="687.46"/>
    <n v="5955.5439999999999"/>
    <x v="2"/>
    <s v=" ExpRangeSystemTypeEPatchNum5PatchTypefalse"/>
    <n v="5"/>
  </r>
  <r>
    <s v="E_5_1978"/>
    <m/>
    <s v=" ExpRangeSystemTypeEPatchNum5PatchTypefalse"/>
    <n v="10"/>
    <n v="1"/>
    <s v="       Current"/>
    <n v="0"/>
    <d v="1978-12-31T00:00:00"/>
    <n v="6.5309999999999997"/>
    <n v="2.9420000000000002"/>
    <s v="  ExpRange"/>
    <n v="0"/>
    <n v="366.43400000000003"/>
    <n v="15975.421"/>
    <n v="15180.41"/>
    <n v="625075.80299999996"/>
    <n v="136.131"/>
    <n v="27748.623"/>
    <n v="6920.53"/>
    <n v="20137.909"/>
    <x v="0"/>
    <x v="1"/>
    <b v="0"/>
    <x v="5"/>
    <n v="96834.898000000001"/>
    <n v="8223.1299999999992"/>
    <n v="424.27199999999999"/>
    <n v="690.18399999999997"/>
    <n v="5558.3239999999996"/>
    <x v="3"/>
    <s v=" ExpRangeSystemTypeEPatchNum5PatchTypefalse"/>
    <n v="5"/>
  </r>
  <r>
    <s v="E_5_1979"/>
    <m/>
    <s v=" ExpRangeSystemTypeEPatchNum5PatchTypefalse"/>
    <n v="10"/>
    <n v="1"/>
    <s v="       Current"/>
    <n v="0"/>
    <d v="1979-12-31T00:00:00"/>
    <n v="4.9269999999999996"/>
    <n v="2.7749999999999999"/>
    <s v="  ExpRange"/>
    <n v="0"/>
    <n v="369.27600000000001"/>
    <n v="15932.162"/>
    <n v="15563.244000000001"/>
    <n v="614490.66700000002"/>
    <n v="99.570999999999998"/>
    <n v="32141.406999999999"/>
    <n v="8034.1880000000001"/>
    <n v="23394.539000000001"/>
    <x v="0"/>
    <x v="1"/>
    <b v="0"/>
    <x v="5"/>
    <n v="96593.176000000007"/>
    <n v="8238.7080000000005"/>
    <n v="420.233"/>
    <n v="712.68"/>
    <n v="5626.2190000000001"/>
    <x v="4"/>
    <s v=" ExpRangeSystemTypeEPatchNum5PatchTypefalse"/>
    <n v="5"/>
  </r>
  <r>
    <s v="E_5_1980"/>
    <m/>
    <s v=" ExpRangeSystemTypeEPatchNum5PatchTypefalse"/>
    <n v="10"/>
    <n v="1"/>
    <s v="       Current"/>
    <n v="0"/>
    <d v="1980-12-31T00:00:00"/>
    <n v="5.2629999999999999"/>
    <n v="2.7770000000000001"/>
    <s v="  ExpRange"/>
    <n v="0"/>
    <n v="379.24599999999998"/>
    <n v="16675.063999999998"/>
    <n v="15498.725"/>
    <n v="635683.83600000001"/>
    <n v="118.083"/>
    <n v="34278.377999999997"/>
    <n v="7358.5479999999998"/>
    <n v="26261.218000000001"/>
    <x v="0"/>
    <x v="1"/>
    <b v="0"/>
    <x v="5"/>
    <n v="96386.043999999994"/>
    <n v="8216.5480000000007"/>
    <n v="443.19499999999999"/>
    <n v="658.61199999999997"/>
    <n v="5770.59"/>
    <x v="5"/>
    <s v=" ExpRangeSystemTypeEPatchNum5PatchTypefalse"/>
    <n v="5"/>
  </r>
  <r>
    <s v="E_5_1981"/>
    <m/>
    <s v=" ExpRangeSystemTypeEPatchNum5PatchTypefalse"/>
    <n v="10"/>
    <n v="1"/>
    <s v="       Current"/>
    <n v="0"/>
    <d v="1981-12-31T00:00:00"/>
    <n v="3.4129999999999998"/>
    <n v="2.379"/>
    <s v="  ExpRange"/>
    <n v="0"/>
    <n v="370.96800000000002"/>
    <n v="15726.35"/>
    <n v="15576.165000000001"/>
    <n v="612439.64599999995"/>
    <n v="86.944999999999993"/>
    <n v="34864.447999999997"/>
    <n v="7314.52"/>
    <n v="26871.460999999999"/>
    <x v="0"/>
    <x v="1"/>
    <b v="0"/>
    <x v="5"/>
    <n v="96161.273000000001"/>
    <n v="8196.6389999999992"/>
    <n v="426.03199999999998"/>
    <n v="678.46699999999998"/>
    <n v="5645.05"/>
    <x v="6"/>
    <s v=" ExpRangeSystemTypeEPatchNum5PatchTypefalse"/>
    <n v="5"/>
  </r>
  <r>
    <s v="E_5_1982"/>
    <m/>
    <s v=" ExpRangeSystemTypeEPatchNum5PatchTypefalse"/>
    <n v="10"/>
    <n v="1"/>
    <s v="       Current"/>
    <n v="0"/>
    <d v="1982-12-31T00:00:00"/>
    <n v="2.621"/>
    <n v="2.1720000000000002"/>
    <s v="  ExpRange"/>
    <n v="0"/>
    <n v="384.88299999999998"/>
    <n v="16228.197"/>
    <n v="15797.597"/>
    <n v="627054.63399999996"/>
    <n v="37.298999999999999"/>
    <n v="37149.531000000003"/>
    <n v="7756.8209999999999"/>
    <n v="28741.357"/>
    <x v="0"/>
    <x v="1"/>
    <b v="0"/>
    <x v="5"/>
    <n v="95905.349000000002"/>
    <n v="8176.1530000000002"/>
    <n v="442.73700000000002"/>
    <n v="651.35299999999995"/>
    <n v="5843.4780000000001"/>
    <x v="7"/>
    <s v=" ExpRangeSystemTypeEPatchNum5PatchTypefalse"/>
    <n v="5"/>
  </r>
  <r>
    <s v="E_5_1983"/>
    <m/>
    <s v=" ExpRangeSystemTypeEPatchNum5PatchTypefalse"/>
    <n v="10"/>
    <n v="1"/>
    <s v="       Current"/>
    <n v="0"/>
    <d v="1983-12-31T00:00:00"/>
    <n v="4.0339999999999998"/>
    <n v="2.5059999999999998"/>
    <s v="  ExpRange"/>
    <n v="0"/>
    <n v="382.06599999999997"/>
    <n v="16505.114000000001"/>
    <n v="15557.985000000001"/>
    <n v="631969.63800000004"/>
    <n v="109.511"/>
    <n v="31066.050999999999"/>
    <n v="7466.8119999999999"/>
    <n v="22895.652999999998"/>
    <x v="0"/>
    <x v="1"/>
    <b v="0"/>
    <x v="5"/>
    <n v="95742.941000000006"/>
    <n v="8142.9049999999997"/>
    <n v="438.21699999999998"/>
    <n v="703.58699999999999"/>
    <n v="5802.91"/>
    <x v="8"/>
    <s v=" ExpRangeSystemTypeEPatchNum5PatchTypefalse"/>
    <n v="5"/>
  </r>
  <r>
    <s v="E_5_1984"/>
    <m/>
    <s v=" ExpRangeSystemTypeEPatchNum5PatchTypefalse"/>
    <n v="10"/>
    <n v="1"/>
    <s v="       Current"/>
    <n v="0"/>
    <d v="1984-12-31T00:00:00"/>
    <n v="4.6210000000000004"/>
    <n v="2.7639999999999998"/>
    <s v="  ExpRange"/>
    <n v="0"/>
    <n v="408.31799999999998"/>
    <n v="17951.373"/>
    <n v="16027.89"/>
    <n v="657207.40599999996"/>
    <n v="80.102999999999994"/>
    <n v="40551.732000000004"/>
    <n v="8628.0450000000001"/>
    <n v="31223.439999999999"/>
    <x v="0"/>
    <x v="1"/>
    <b v="0"/>
    <x v="5"/>
    <n v="95558.066999999995"/>
    <n v="8140.3050000000003"/>
    <n v="467.18099999999998"/>
    <n v="700.24800000000005"/>
    <n v="6217.7160000000003"/>
    <x v="9"/>
    <s v=" ExpRangeSystemTypeEPatchNum5PatchTypefalse"/>
    <n v="5"/>
  </r>
  <r>
    <s v="E_5_1985"/>
    <m/>
    <s v=" ExpRangeSystemTypeEPatchNum5PatchTypefalse"/>
    <n v="10"/>
    <n v="1"/>
    <s v="       Current"/>
    <n v="0"/>
    <d v="1985-12-31T00:00:00"/>
    <n v="2.9169999999999998"/>
    <n v="2.2549999999999999"/>
    <s v="  ExpRange"/>
    <n v="0"/>
    <n v="381.51400000000001"/>
    <n v="16347.897999999999"/>
    <n v="15680.55"/>
    <n v="618080.23"/>
    <n v="38.354999999999997"/>
    <n v="42821.78"/>
    <n v="9029.59"/>
    <n v="33141.678"/>
    <x v="0"/>
    <x v="1"/>
    <b v="0"/>
    <x v="5"/>
    <n v="95330.714999999997"/>
    <n v="8132.6509999999998"/>
    <n v="441.92599999999999"/>
    <n v="650.51199999999994"/>
    <n v="5809.5209999999997"/>
    <x v="10"/>
    <s v=" ExpRangeSystemTypeEPatchNum5PatchTypefalse"/>
    <n v="5"/>
  </r>
  <r>
    <s v="E_5_1986"/>
    <m/>
    <s v=" ExpRangeSystemTypeEPatchNum5PatchTypefalse"/>
    <n v="10"/>
    <n v="1"/>
    <s v="       Current"/>
    <n v="0"/>
    <d v="1986-12-31T00:00:00"/>
    <n v="6.6070000000000002"/>
    <n v="3.1030000000000002"/>
    <s v="  ExpRange"/>
    <n v="0"/>
    <n v="354.42"/>
    <n v="16083.423000000001"/>
    <n v="14997.245000000001"/>
    <n v="623747.81099999999"/>
    <n v="156.66300000000001"/>
    <n v="34827.428999999996"/>
    <n v="8005.2089999999998"/>
    <n v="26118.795999999998"/>
    <x v="0"/>
    <x v="1"/>
    <b v="0"/>
    <x v="5"/>
    <n v="95126.600999999995"/>
    <n v="8095.3029999999999"/>
    <n v="413.28699999999998"/>
    <n v="703.42399999999998"/>
    <n v="5386.5690000000004"/>
    <x v="11"/>
    <s v=" ExpRangeSystemTypeEPatchNum5PatchTypefalse"/>
    <n v="5"/>
  </r>
  <r>
    <s v="E_5_1987"/>
    <m/>
    <s v=" ExpRangeSystemTypeEPatchNum5PatchTypefalse"/>
    <n v="10"/>
    <n v="1"/>
    <s v="       Current"/>
    <n v="0"/>
    <d v="1987-12-31T00:00:00"/>
    <n v="3.93"/>
    <n v="2.58"/>
    <s v="  ExpRange"/>
    <n v="0"/>
    <n v="411.29700000000003"/>
    <n v="17239.241000000002"/>
    <n v="16360.715"/>
    <n v="640468.77800000005"/>
    <n v="81.738"/>
    <n v="35868.050000000003"/>
    <n v="7976.6760000000004"/>
    <n v="27180.06"/>
    <x v="0"/>
    <x v="1"/>
    <b v="0"/>
    <x v="5"/>
    <n v="94947.876999999993"/>
    <n v="8110.6329999999998"/>
    <n v="469.66199999999998"/>
    <n v="711.31399999999996"/>
    <n v="6247.7610000000004"/>
    <x v="12"/>
    <s v=" ExpRangeSystemTypeEPatchNum5PatchTypefalse"/>
    <n v="5"/>
  </r>
  <r>
    <s v="E_5_1988"/>
    <m/>
    <s v=" ExpRangeSystemTypeEPatchNum5PatchTypefalse"/>
    <n v="10"/>
    <n v="1"/>
    <s v="       Current"/>
    <n v="0"/>
    <d v="1988-12-31T00:00:00"/>
    <n v="0.68400000000000005"/>
    <n v="1.665"/>
    <s v="  ExpRange"/>
    <n v="0"/>
    <n v="380.666"/>
    <n v="15969.366"/>
    <n v="15865.415999999999"/>
    <n v="611770.31700000004"/>
    <n v="0"/>
    <n v="45572.957999999999"/>
    <n v="7455.32"/>
    <n v="37504.697999999997"/>
    <x v="0"/>
    <x v="1"/>
    <b v="0"/>
    <x v="5"/>
    <n v="94700.047999999995"/>
    <n v="8058.6220000000003"/>
    <n v="432.71499999999997"/>
    <n v="612.94000000000005"/>
    <n v="5804.5050000000001"/>
    <x v="13"/>
    <s v=" ExpRangeSystemTypeEPatchNum5PatchTypefalse"/>
    <n v="5"/>
  </r>
  <r>
    <s v="E_5_1989"/>
    <m/>
    <s v=" ExpRangeSystemTypeEPatchNum5PatchTypefalse"/>
    <n v="10"/>
    <n v="1"/>
    <s v="       Current"/>
    <n v="0"/>
    <d v="1989-12-31T00:00:00"/>
    <n v="3.8889999999999998"/>
    <n v="2.5150000000000001"/>
    <s v="  ExpRange"/>
    <n v="0"/>
    <n v="385.86599999999999"/>
    <n v="16288.383"/>
    <n v="15802.728999999999"/>
    <n v="632978.67000000004"/>
    <n v="85.777000000000001"/>
    <n v="31198.377"/>
    <n v="7031.643"/>
    <n v="23448.797999999999"/>
    <x v="0"/>
    <x v="1"/>
    <b v="0"/>
    <x v="5"/>
    <n v="94501.641000000003"/>
    <n v="8048.9030000000002"/>
    <n v="452.05399999999997"/>
    <n v="717.93600000000004"/>
    <n v="5869.5309999999999"/>
    <x v="14"/>
    <s v=" ExpRangeSystemTypeEPatchNum5PatchTypefalse"/>
    <n v="5"/>
  </r>
  <r>
    <s v="E_5_1990"/>
    <m/>
    <s v=" ExpRangeSystemTypeEPatchNum5PatchTypefalse"/>
    <n v="10"/>
    <n v="1"/>
    <s v="       Current"/>
    <n v="0"/>
    <d v="1990-12-31T00:00:00"/>
    <n v="2.84"/>
    <n v="2.2389999999999999"/>
    <s v="  ExpRange"/>
    <n v="0"/>
    <n v="383.02199999999999"/>
    <n v="16108.03"/>
    <n v="15869.504999999999"/>
    <n v="621525.98899999994"/>
    <n v="54.771999999999998"/>
    <n v="38977.052000000003"/>
    <n v="7551.7629999999999"/>
    <n v="30800.135999999999"/>
    <x v="0"/>
    <x v="1"/>
    <b v="0"/>
    <x v="5"/>
    <n v="94268.536999999997"/>
    <n v="8049.3559999999998"/>
    <n v="441.22699999999998"/>
    <n v="625.15300000000002"/>
    <n v="5825.2179999999998"/>
    <x v="15"/>
    <s v=" ExpRangeSystemTypeEPatchNum5PatchTypefalse"/>
    <n v="5"/>
  </r>
  <r>
    <s v="E_5_1991"/>
    <m/>
    <s v=" ExpRangeSystemTypeEPatchNum5PatchTypefalse"/>
    <n v="10"/>
    <n v="1"/>
    <s v="       Current"/>
    <n v="0"/>
    <d v="1991-12-31T00:00:00"/>
    <n v="4.1239999999999997"/>
    <n v="2.5339999999999998"/>
    <s v="  ExpRange"/>
    <n v="0"/>
    <n v="396.976"/>
    <n v="17362.909"/>
    <n v="15574.81"/>
    <n v="643004.50399999996"/>
    <n v="72.492000000000004"/>
    <n v="33920.035000000003"/>
    <n v="7842.4759999999997"/>
    <n v="25388.333999999999"/>
    <x v="0"/>
    <x v="1"/>
    <b v="0"/>
    <x v="5"/>
    <n v="94128.790999999997"/>
    <n v="8023.3850000000002"/>
    <n v="456.137"/>
    <n v="689.22500000000002"/>
    <n v="6025.2430000000004"/>
    <x v="16"/>
    <s v=" ExpRangeSystemTypeEPatchNum5PatchTypefalse"/>
    <n v="5"/>
  </r>
  <r>
    <s v="E_5_1992"/>
    <m/>
    <s v=" ExpRangeSystemTypeEPatchNum5PatchTypefalse"/>
    <n v="10"/>
    <n v="1"/>
    <s v="       Current"/>
    <n v="0"/>
    <d v="1992-12-31T00:00:00"/>
    <n v="3.895"/>
    <n v="2.4580000000000002"/>
    <s v="  ExpRange"/>
    <n v="0"/>
    <n v="386.00799999999998"/>
    <n v="16251.781999999999"/>
    <n v="15969.83"/>
    <n v="625953.04299999995"/>
    <n v="90.293000000000006"/>
    <n v="34279.660000000003"/>
    <n v="8838.3690000000006"/>
    <n v="24729.094000000001"/>
    <x v="0"/>
    <x v="1"/>
    <b v="0"/>
    <x v="5"/>
    <n v="93973.792000000001"/>
    <n v="8023.7979999999998"/>
    <n v="437.55099999999999"/>
    <n v="712.197"/>
    <n v="5876.1080000000002"/>
    <x v="17"/>
    <s v=" ExpRangeSystemTypeEPatchNum5PatchTypefalse"/>
    <n v="5"/>
  </r>
  <r>
    <s v="E_5_1993"/>
    <m/>
    <s v=" ExpRangeSystemTypeEPatchNum5PatchTypefalse"/>
    <n v="10"/>
    <n v="1"/>
    <s v="       Current"/>
    <n v="0"/>
    <d v="1993-12-31T00:00:00"/>
    <n v="4.5860000000000003"/>
    <n v="2.6509999999999998"/>
    <s v="  ExpRange"/>
    <n v="0"/>
    <n v="394.03500000000003"/>
    <n v="16975.752"/>
    <n v="15780.147000000001"/>
    <n v="635979.31499999994"/>
    <n v="85.623999999999995"/>
    <n v="35382.464"/>
    <n v="8535.9629999999997"/>
    <n v="26117.368999999999"/>
    <x v="0"/>
    <x v="1"/>
    <b v="0"/>
    <x v="5"/>
    <n v="93832.876000000004"/>
    <n v="8000.585"/>
    <n v="449.97899999999998"/>
    <n v="729.13199999999995"/>
    <n v="5990.1189999999997"/>
    <x v="18"/>
    <s v=" ExpRangeSystemTypeEPatchNum5PatchTypefalse"/>
    <n v="5"/>
  </r>
  <r>
    <s v="E_5_1994"/>
    <m/>
    <s v=" ExpRangeSystemTypeEPatchNum5PatchTypefalse"/>
    <n v="10"/>
    <n v="1"/>
    <s v="       Current"/>
    <n v="0"/>
    <d v="1994-12-31T00:00:00"/>
    <n v="3.7989999999999999"/>
    <n v="2.4740000000000002"/>
    <s v="  ExpRange"/>
    <n v="0"/>
    <n v="384.863"/>
    <n v="16557.560000000001"/>
    <n v="15805.523999999999"/>
    <n v="621659.39800000004"/>
    <n v="81.888000000000005"/>
    <n v="36584.357000000004"/>
    <n v="8011.2449999999999"/>
    <n v="27915.948"/>
    <x v="0"/>
    <x v="1"/>
    <b v="0"/>
    <x v="5"/>
    <n v="93618.520999999993"/>
    <n v="7972.1729999999998"/>
    <n v="435.63"/>
    <n v="657.16399999999999"/>
    <n v="5843.3010000000004"/>
    <x v="19"/>
    <s v=" ExpRangeSystemTypeEPatchNum5PatchTypefalse"/>
    <n v="5"/>
  </r>
  <r>
    <s v="E_5_1995"/>
    <m/>
    <s v=" ExpRangeSystemTypeEPatchNum5PatchTypefalse"/>
    <n v="10"/>
    <n v="1"/>
    <s v="       Current"/>
    <n v="0"/>
    <d v="1995-12-31T00:00:00"/>
    <n v="3.2370000000000001"/>
    <n v="2.278"/>
    <s v="  ExpRange"/>
    <n v="0"/>
    <n v="376.64400000000001"/>
    <n v="16139.02"/>
    <n v="15694.45"/>
    <n v="623485.37800000003"/>
    <n v="95.462000000000003"/>
    <n v="32053.238000000001"/>
    <n v="7232.5630000000001"/>
    <n v="24147.401999999998"/>
    <x v="0"/>
    <x v="1"/>
    <b v="0"/>
    <x v="5"/>
    <n v="93432.673999999999"/>
    <n v="7957.2129999999997"/>
    <n v="437.35300000000001"/>
    <n v="673.27300000000002"/>
    <n v="5714.0290000000005"/>
    <x v="20"/>
    <s v=" ExpRangeSystemTypeEPatchNum5PatchTypefalse"/>
    <n v="5"/>
  </r>
  <r>
    <s v="E_5_1996"/>
    <m/>
    <s v=" ExpRangeSystemTypeEPatchNum5PatchTypefalse"/>
    <n v="10"/>
    <n v="1"/>
    <s v="       Current"/>
    <n v="0"/>
    <d v="1996-12-31T00:00:00"/>
    <n v="3.3479999999999999"/>
    <n v="2.33"/>
    <s v="  ExpRange"/>
    <n v="0"/>
    <n v="388.75700000000001"/>
    <n v="16782.006000000001"/>
    <n v="15531.397000000001"/>
    <n v="629555.66899999999"/>
    <n v="79.052000000000007"/>
    <n v="33810.521999999997"/>
    <n v="7448.0990000000002"/>
    <n v="25676.039000000001"/>
    <x v="0"/>
    <x v="1"/>
    <b v="0"/>
    <x v="5"/>
    <n v="93238.04"/>
    <n v="7943.8940000000002"/>
    <n v="444.51100000000002"/>
    <n v="686.38400000000001"/>
    <n v="5919.8389999999999"/>
    <x v="21"/>
    <s v=" ExpRangeSystemTypeEPatchNum5PatchTypefalse"/>
    <n v="5"/>
  </r>
  <r>
    <s v="E_5_1997"/>
    <m/>
    <s v=" ExpRangeSystemTypeEPatchNum5PatchTypefalse"/>
    <n v="10"/>
    <n v="1"/>
    <s v="       Current"/>
    <n v="0"/>
    <d v="1997-12-31T00:00:00"/>
    <n v="3.8940000000000001"/>
    <n v="2.5619999999999998"/>
    <s v="  ExpRange"/>
    <n v="0"/>
    <n v="384.911"/>
    <n v="16755.702000000001"/>
    <n v="15668.601000000001"/>
    <n v="632729.35199999996"/>
    <n v="88.76"/>
    <n v="35580.406999999999"/>
    <n v="7479.6279999999997"/>
    <n v="27437.277999999998"/>
    <x v="0"/>
    <x v="1"/>
    <b v="0"/>
    <x v="5"/>
    <n v="93068.707999999999"/>
    <n v="7925.4059999999999"/>
    <n v="439.483"/>
    <n v="663.50099999999998"/>
    <n v="5836.3050000000003"/>
    <x v="22"/>
    <s v=" ExpRangeSystemTypeEPatchNum5PatchTypefalse"/>
    <n v="5"/>
  </r>
  <r>
    <s v="E_5_1998"/>
    <m/>
    <s v=" ExpRangeSystemTypeEPatchNum5PatchTypefalse"/>
    <n v="10"/>
    <n v="1"/>
    <s v="       Current"/>
    <n v="0"/>
    <d v="1998-12-31T00:00:00"/>
    <n v="1.9019999999999999"/>
    <n v="1.88"/>
    <s v="  ExpRange"/>
    <n v="0"/>
    <n v="315.28899999999999"/>
    <n v="13233.181"/>
    <n v="14760.655000000001"/>
    <n v="582362.36300000001"/>
    <n v="31.288"/>
    <n v="36467.733999999997"/>
    <n v="8151.5159999999996"/>
    <n v="27720.357"/>
    <x v="0"/>
    <x v="1"/>
    <b v="0"/>
    <x v="5"/>
    <n v="92813.168000000005"/>
    <n v="7912.0439999999999"/>
    <n v="374.59500000000003"/>
    <n v="595.86199999999997"/>
    <n v="4799.9290000000001"/>
    <x v="23"/>
    <s v=" ExpRangeSystemTypeEPatchNum5PatchTypefalse"/>
    <n v="5"/>
  </r>
  <r>
    <s v="E_5_1999"/>
    <m/>
    <s v=" ExpRangeSystemTypeEPatchNum5PatchTypefalse"/>
    <n v="10"/>
    <n v="1"/>
    <s v="       Current"/>
    <n v="0"/>
    <d v="1999-12-31T00:00:00"/>
    <n v="3.782"/>
    <n v="2.4620000000000002"/>
    <s v="  ExpRange"/>
    <n v="0"/>
    <n v="389.11099999999999"/>
    <n v="16777.679"/>
    <n v="15663.897999999999"/>
    <n v="631560.68999999994"/>
    <n v="83.149000000000001"/>
    <n v="34101.271999999997"/>
    <n v="7179.0510000000004"/>
    <n v="26264.760999999999"/>
    <x v="0"/>
    <x v="1"/>
    <b v="0"/>
    <x v="5"/>
    <n v="92651.293000000005"/>
    <n v="7903.6540000000005"/>
    <n v="450.39100000000002"/>
    <n v="657.46"/>
    <n v="5907.5240000000003"/>
    <x v="24"/>
    <s v=" ExpRangeSystemTypeEPatchNum5PatchTypefalse"/>
    <n v="5"/>
  </r>
  <r>
    <s v="E_5_2000"/>
    <m/>
    <s v=" ExpRangeSystemTypeEPatchNum5PatchTypefalse"/>
    <n v="10"/>
    <n v="1"/>
    <s v="       Current"/>
    <n v="0"/>
    <d v="2000-12-31T00:00:00"/>
    <n v="4.9269999999999996"/>
    <n v="2.8319999999999999"/>
    <s v="  ExpRange"/>
    <n v="0"/>
    <n v="404.51"/>
    <n v="17164.39"/>
    <n v="16211.531999999999"/>
    <n v="640621.65099999995"/>
    <n v="99.853999999999999"/>
    <n v="34850.086000000003"/>
    <n v="7978.6459999999997"/>
    <n v="26171.733"/>
    <x v="0"/>
    <x v="1"/>
    <b v="0"/>
    <x v="5"/>
    <n v="92508.006999999998"/>
    <n v="7886.7079999999996"/>
    <n v="462.97699999999998"/>
    <n v="699.70699999999999"/>
    <n v="6166.48"/>
    <x v="25"/>
    <s v=" ExpRangeSystemTypeEPatchNum5PatchTypefalse"/>
    <n v="5"/>
  </r>
  <r>
    <s v="E_5_2001"/>
    <m/>
    <s v=" ExpRangeSystemTypeEPatchNum5PatchTypefalse"/>
    <n v="10"/>
    <n v="1"/>
    <s v="       Current"/>
    <n v="0"/>
    <d v="2001-12-31T00:00:00"/>
    <n v="2.7069999999999999"/>
    <n v="2.1459999999999999"/>
    <s v="  ExpRange"/>
    <n v="0"/>
    <n v="337.15300000000002"/>
    <n v="15152.834999999999"/>
    <n v="14907.394"/>
    <n v="603169.57999999996"/>
    <n v="54.548000000000002"/>
    <n v="40604.860999999997"/>
    <n v="8351.0169999999998"/>
    <n v="31644.652999999998"/>
    <x v="0"/>
    <x v="1"/>
    <b v="0"/>
    <x v="5"/>
    <n v="92335.433999999994"/>
    <n v="7865.3310000000001"/>
    <n v="396.17"/>
    <n v="609.19200000000001"/>
    <n v="5106.1949999999997"/>
    <x v="26"/>
    <s v=" ExpRangeSystemTypeEPatchNum5PatchTypefalse"/>
    <n v="5"/>
  </r>
  <r>
    <s v="E_5_2002"/>
    <m/>
    <s v=" ExpRangeSystemTypeEPatchNum5PatchTypefalse"/>
    <n v="10"/>
    <n v="1"/>
    <s v="       Current"/>
    <n v="0"/>
    <d v="2002-12-31T00:00:00"/>
    <n v="5.08"/>
    <n v="2.7949999999999999"/>
    <s v="  ExpRange"/>
    <n v="0"/>
    <n v="383.22899999999998"/>
    <n v="17120.668000000001"/>
    <n v="15344.333000000001"/>
    <n v="630102.79799999995"/>
    <n v="121.85599999999999"/>
    <n v="32205.202000000001"/>
    <n v="7310.8270000000002"/>
    <n v="24219.339"/>
    <x v="0"/>
    <x v="1"/>
    <b v="0"/>
    <x v="5"/>
    <n v="92192.051999999996"/>
    <n v="7850.6530000000002"/>
    <n v="444.68200000000002"/>
    <n v="675.03599999999994"/>
    <n v="5817.7820000000002"/>
    <x v="27"/>
    <s v=" ExpRangeSystemTypeEPatchNum5PatchTypefalse"/>
    <n v="5"/>
  </r>
  <r>
    <s v="E_5_2003"/>
    <m/>
    <s v=" ExpRangeSystemTypeEPatchNum5PatchTypefalse"/>
    <n v="10"/>
    <n v="1"/>
    <s v="       Current"/>
    <n v="0"/>
    <d v="2003-12-31T00:00:00"/>
    <n v="2.5859999999999999"/>
    <n v="2.1349999999999998"/>
    <s v="  ExpRange"/>
    <n v="0"/>
    <n v="391.11700000000002"/>
    <n v="16889.888999999999"/>
    <n v="15809.606"/>
    <n v="630687.49399999995"/>
    <n v="51.661000000000001"/>
    <n v="32687.573"/>
    <n v="7406.1949999999997"/>
    <n v="24623.292000000001"/>
    <x v="0"/>
    <x v="1"/>
    <b v="0"/>
    <x v="5"/>
    <n v="92007.495999999999"/>
    <n v="7831.0510000000004"/>
    <n v="446.714"/>
    <n v="658.08600000000001"/>
    <n v="5931.11"/>
    <x v="28"/>
    <s v=" ExpRangeSystemTypeEPatchNum5PatchTypefalse"/>
    <n v="5"/>
  </r>
  <r>
    <s v="E_5_2004"/>
    <m/>
    <s v=" ExpRangeSystemTypeEPatchNum5PatchTypefalse"/>
    <n v="10"/>
    <n v="1"/>
    <s v="       Current"/>
    <n v="0"/>
    <d v="2004-12-31T00:00:00"/>
    <n v="3.839"/>
    <n v="2.4470000000000001"/>
    <s v="  ExpRange"/>
    <n v="0"/>
    <n v="376.50599999999997"/>
    <n v="16018.636"/>
    <n v="15744.18"/>
    <n v="621404.147"/>
    <n v="89.474000000000004"/>
    <n v="37060.148999999998"/>
    <n v="7712.91"/>
    <n v="28597.463"/>
    <x v="0"/>
    <x v="1"/>
    <b v="0"/>
    <x v="5"/>
    <n v="91862.145999999993"/>
    <n v="7823.7979999999998"/>
    <n v="435.32600000000002"/>
    <n v="749.77599999999995"/>
    <n v="5742.2449999999999"/>
    <x v="29"/>
    <s v=" ExpRangeSystemTypeEPatchNum5PatchTypefalse"/>
    <n v="5"/>
  </r>
  <r>
    <s v="E_5_2005"/>
    <m/>
    <s v=" ExpRangeSystemTypeEPatchNum5PatchTypefalse"/>
    <n v="10"/>
    <n v="1"/>
    <s v="       Current"/>
    <n v="0"/>
    <d v="2005-12-31T00:00:00"/>
    <n v="2.5710000000000002"/>
    <n v="2.2309999999999999"/>
    <s v="  ExpRange"/>
    <n v="0"/>
    <n v="408.04"/>
    <n v="17277.152999999998"/>
    <n v="16031.041999999999"/>
    <n v="636109.98899999994"/>
    <n v="29.98"/>
    <n v="39304.959000000003"/>
    <n v="7921.9579999999996"/>
    <n v="30726.677"/>
    <x v="0"/>
    <x v="1"/>
    <b v="0"/>
    <x v="5"/>
    <n v="91697.963000000003"/>
    <n v="7827.32"/>
    <n v="467.68400000000003"/>
    <n v="656.32500000000005"/>
    <n v="6194.607"/>
    <x v="30"/>
    <s v=" ExpRangeSystemTypeEPatchNum5PatchTypefalse"/>
    <n v="5"/>
  </r>
  <r>
    <s v="E_5_2006"/>
    <m/>
    <s v=" ExpRangeSystemTypeEPatchNum5PatchTypefalse"/>
    <n v="10"/>
    <n v="1"/>
    <s v="       Current"/>
    <n v="0"/>
    <d v="2006-12-31T00:00:00"/>
    <n v="5.681"/>
    <n v="2.9159999999999999"/>
    <s v="  ExpRange"/>
    <n v="0"/>
    <n v="376.42200000000003"/>
    <n v="16701.27"/>
    <n v="15492.323"/>
    <n v="634049.44499999995"/>
    <n v="131.63900000000001"/>
    <n v="30895.893"/>
    <n v="7523.8050000000003"/>
    <n v="22747.171999999999"/>
    <x v="0"/>
    <x v="1"/>
    <b v="0"/>
    <x v="5"/>
    <n v="91543.596000000005"/>
    <n v="7791.652"/>
    <n v="433.38499999999999"/>
    <n v="624.91600000000005"/>
    <n v="5709.2520000000004"/>
    <x v="31"/>
    <s v=" ExpRangeSystemTypeEPatchNum5PatchTypefalse"/>
    <n v="5"/>
  </r>
  <r>
    <s v="E_5_2007"/>
    <m/>
    <s v=" ExpRangeSystemTypeEPatchNum5PatchTypefalse"/>
    <n v="10"/>
    <n v="1"/>
    <s v="       Current"/>
    <n v="0"/>
    <d v="2007-12-31T00:00:00"/>
    <n v="3.226"/>
    <n v="2.383"/>
    <s v="  ExpRange"/>
    <n v="0"/>
    <n v="394.81700000000001"/>
    <n v="17316.491000000002"/>
    <n v="15453.855"/>
    <n v="637027.01800000004"/>
    <n v="64.915999999999997"/>
    <n v="38346.014999999999"/>
    <n v="8127.3310000000001"/>
    <n v="29544.395"/>
    <x v="0"/>
    <x v="1"/>
    <b v="0"/>
    <x v="5"/>
    <n v="91390.482000000004"/>
    <n v="7801.67"/>
    <n v="453.71499999999997"/>
    <n v="674.29"/>
    <n v="5987.4480000000003"/>
    <x v="32"/>
    <s v=" ExpRangeSystemTypeEPatchNum5PatchTypefalse"/>
    <n v="5"/>
  </r>
  <r>
    <s v="E_5_2008"/>
    <m/>
    <s v=" ExpRangeSystemTypeEPatchNum5PatchTypefalse"/>
    <n v="10"/>
    <n v="1"/>
    <s v="       Current"/>
    <n v="0"/>
    <d v="2008-12-31T00:00:00"/>
    <n v="4.258"/>
    <n v="2.4510000000000001"/>
    <s v="  ExpRange"/>
    <n v="0"/>
    <n v="373.065"/>
    <n v="15938.936"/>
    <n v="15651.502"/>
    <n v="619354.946"/>
    <n v="108.02800000000001"/>
    <n v="31121.011999999999"/>
    <n v="7138.2929999999997"/>
    <n v="23276.407999999999"/>
    <x v="0"/>
    <x v="1"/>
    <b v="0"/>
    <x v="5"/>
    <n v="91227.592000000004"/>
    <n v="7772.2860000000001"/>
    <n v="433.46"/>
    <n v="706.31100000000004"/>
    <n v="5689.8360000000002"/>
    <x v="33"/>
    <s v=" ExpRangeSystemTypeEPatchNum5PatchTypefalse"/>
    <n v="5"/>
  </r>
  <r>
    <s v="E_5_2009"/>
    <m/>
    <s v=" ExpRangeSystemTypeEPatchNum5PatchTypefalse"/>
    <n v="10"/>
    <n v="1"/>
    <s v="       Current"/>
    <n v="0"/>
    <d v="2009-12-31T00:00:00"/>
    <n v="3.8559999999999999"/>
    <n v="2.4390000000000001"/>
    <s v="  ExpRange"/>
    <n v="0"/>
    <n v="362.70800000000003"/>
    <n v="15790.742"/>
    <n v="15128.002"/>
    <n v="610343.55500000005"/>
    <n v="89.992000000000004"/>
    <n v="31473.423999999999"/>
    <n v="7447.9970000000003"/>
    <n v="23351.478999999999"/>
    <x v="0"/>
    <x v="1"/>
    <b v="0"/>
    <x v="5"/>
    <n v="91061.756999999998"/>
    <n v="7769.0230000000001"/>
    <n v="417.46300000000002"/>
    <n v="673.94899999999996"/>
    <n v="5512.7340000000004"/>
    <x v="34"/>
    <s v=" ExpRangeSystemTypeEPatchNum5PatchTypefalse"/>
    <n v="5"/>
  </r>
  <r>
    <s v="E_5_2010"/>
    <m/>
    <s v=" ExpRangeSystemTypeEPatchNum5PatchTypefalse"/>
    <n v="10"/>
    <n v="1"/>
    <s v="       Current"/>
    <n v="0"/>
    <d v="2010-12-31T00:00:00"/>
    <n v="4.9109999999999996"/>
    <n v="2.508"/>
    <s v="  ExpRange"/>
    <n v="0"/>
    <n v="349.10199999999998"/>
    <n v="15726.466"/>
    <n v="14821.487999999999"/>
    <n v="611089.80299999996"/>
    <n v="105.20699999999999"/>
    <n v="30567.852999999999"/>
    <n v="6445.3630000000003"/>
    <n v="23499.782999999999"/>
    <x v="0"/>
    <x v="1"/>
    <b v="0"/>
    <x v="5"/>
    <n v="90884.222999999998"/>
    <n v="7740.2169999999996"/>
    <n v="397.71699999999998"/>
    <n v="622.70699999999999"/>
    <n v="5296.2569999999996"/>
    <x v="35"/>
    <s v=" ExpRangeSystemTypeEPatchNum5PatchTypefalse"/>
    <n v="5"/>
  </r>
  <r>
    <s v="E_5_2011"/>
    <m/>
    <s v=" ExpRangeSystemTypeEPatchNum5PatchTypefalse"/>
    <n v="10"/>
    <n v="1"/>
    <s v="       Current"/>
    <n v="0"/>
    <d v="2011-12-31T00:00:00"/>
    <n v="4.1740000000000004"/>
    <n v="2.5870000000000002"/>
    <s v="  ExpRange"/>
    <n v="0"/>
    <n v="397.45499999999998"/>
    <n v="16792.475999999999"/>
    <n v="15935.397999999999"/>
    <n v="631088.65500000003"/>
    <n v="81.994"/>
    <n v="36765.266000000003"/>
    <n v="7991.8919999999998"/>
    <n v="28005.25"/>
    <x v="0"/>
    <x v="1"/>
    <b v="0"/>
    <x v="5"/>
    <n v="90760.262000000002"/>
    <n v="7742.2939999999999"/>
    <n v="466.00299999999999"/>
    <n v="768.12400000000002"/>
    <n v="6050.2020000000002"/>
    <x v="36"/>
    <s v=" ExpRangeSystemTypeEPatchNum5PatchTypefalse"/>
    <n v="5"/>
  </r>
  <r>
    <s v="E_5_2012"/>
    <m/>
    <s v=" ExpRangeSystemTypeEPatchNum5PatchTypefalse"/>
    <n v="10"/>
    <n v="1"/>
    <s v="       Current"/>
    <n v="0"/>
    <d v="2012-12-31T00:00:00"/>
    <n v="3.847"/>
    <n v="2.524"/>
    <s v="  ExpRange"/>
    <n v="0"/>
    <n v="388.16800000000001"/>
    <n v="17367.546999999999"/>
    <n v="15462.913"/>
    <n v="636988.18500000006"/>
    <n v="80.763000000000005"/>
    <n v="44047.923999999999"/>
    <n v="9156.7260000000006"/>
    <n v="34171.731"/>
    <x v="0"/>
    <x v="1"/>
    <b v="0"/>
    <x v="5"/>
    <n v="90639.11"/>
    <n v="7736.4870000000001"/>
    <n v="446.02800000000002"/>
    <n v="719.46600000000001"/>
    <n v="5910.567"/>
    <x v="37"/>
    <s v=" ExpRangeSystemTypeEPatchNum5PatchTypefalse"/>
    <n v="5"/>
  </r>
  <r>
    <s v="E_5_2013"/>
    <m/>
    <s v=" ExpRangeSystemTypeEPatchNum5PatchTypefalse"/>
    <n v="10"/>
    <n v="1"/>
    <s v="       Current"/>
    <n v="0"/>
    <d v="2013-12-31T00:00:00"/>
    <n v="4.5060000000000002"/>
    <n v="2.58"/>
    <s v="  ExpRange"/>
    <n v="0"/>
    <n v="385.48200000000003"/>
    <n v="17067.922999999999"/>
    <n v="15117.859"/>
    <n v="632001.89899999998"/>
    <n v="86.102000000000004"/>
    <n v="28555.78"/>
    <n v="6718.7510000000002"/>
    <n v="21200.305"/>
    <x v="0"/>
    <x v="1"/>
    <b v="0"/>
    <x v="5"/>
    <n v="90450.851999999999"/>
    <n v="7706.6059999999998"/>
    <n v="446.64100000000002"/>
    <n v="636.72500000000002"/>
    <n v="5856.6329999999998"/>
    <x v="38"/>
    <s v=" ExpRangeSystemTypeEPatchNum5PatchTypefalse"/>
    <n v="5"/>
  </r>
  <r>
    <s v="E_5_2014"/>
    <m/>
    <s v=" ExpRangeSystemTypeEPatchNum5PatchTypefalse"/>
    <n v="10"/>
    <n v="1"/>
    <s v="       Current"/>
    <n v="0"/>
    <d v="2014-12-31T00:00:00"/>
    <n v="4.1870000000000003"/>
    <n v="2.52"/>
    <s v="  ExpRange"/>
    <n v="0"/>
    <n v="391.99599999999998"/>
    <n v="16803.447"/>
    <n v="15650.055"/>
    <n v="637181.46799999999"/>
    <n v="96.745999999999995"/>
    <n v="29281.062000000002"/>
    <n v="7218.5820000000003"/>
    <n v="21349.071"/>
    <x v="0"/>
    <x v="1"/>
    <b v="0"/>
    <x v="5"/>
    <n v="90311.459000000003"/>
    <n v="7701.723"/>
    <n v="453.03199999999998"/>
    <n v="713.40899999999999"/>
    <n v="5951.5829999999996"/>
    <x v="39"/>
    <s v=" ExpRangeSystemTypeEPatchNum5PatchTypefalse"/>
    <n v="5"/>
  </r>
  <r>
    <s v="E_5_2015"/>
    <m/>
    <s v=" ExpRangeSystemTypeEPatchNum5PatchTypefalse"/>
    <n v="10"/>
    <n v="1"/>
    <s v="       Current"/>
    <n v="0"/>
    <d v="2015-12-31T00:00:00"/>
    <n v="2.508"/>
    <n v="2.1230000000000002"/>
    <s v="  ExpRange"/>
    <n v="0"/>
    <n v="410.72899999999998"/>
    <n v="16941.618999999999"/>
    <n v="16313.178"/>
    <n v="632570.82499999995"/>
    <n v="46.993000000000002"/>
    <n v="35211.110999999997"/>
    <n v="7447.12"/>
    <n v="27043.444"/>
    <x v="0"/>
    <x v="1"/>
    <b v="0"/>
    <x v="5"/>
    <n v="90124.307000000001"/>
    <n v="7682.5050000000001"/>
    <n v="462.62400000000002"/>
    <n v="720.54700000000003"/>
    <n v="6239.2910000000002"/>
    <x v="40"/>
    <s v=" ExpRangeSystemTypeEPatchNum5PatchTypefalse"/>
    <n v="5"/>
  </r>
  <r>
    <s v="E_5_2016"/>
    <m/>
    <s v=" ExpRangeSystemTypeEPatchNum5PatchTypefalse"/>
    <n v="10"/>
    <n v="1"/>
    <s v="       Current"/>
    <n v="0"/>
    <d v="2016-12-31T00:00:00"/>
    <n v="3.1970000000000001"/>
    <n v="2.29"/>
    <s v="  ExpRange"/>
    <n v="0"/>
    <n v="360.178"/>
    <n v="15506.036"/>
    <n v="15306.102000000001"/>
    <n v="622734.79200000002"/>
    <n v="35.503"/>
    <n v="41464.269"/>
    <n v="9516.5759999999991"/>
    <n v="31302.391"/>
    <x v="0"/>
    <x v="1"/>
    <b v="0"/>
    <x v="5"/>
    <n v="89968.831000000006"/>
    <n v="7688.6940000000004"/>
    <n v="426.40699999999998"/>
    <n v="645.30200000000002"/>
    <n v="5497.4129999999996"/>
    <x v="41"/>
    <s v=" ExpRangeSystemTypeEPatchNum5PatchTypefalse"/>
    <n v="5"/>
  </r>
  <r>
    <s v="E_5_2017"/>
    <m/>
    <s v=" ExpRangeSystemTypeEPatchNum5PatchTypefalse"/>
    <n v="10"/>
    <n v="1"/>
    <s v="       Current"/>
    <n v="0"/>
    <d v="2017-12-31T00:00:00"/>
    <n v="3.7109999999999999"/>
    <n v="2.4140000000000001"/>
    <s v="  ExpRange"/>
    <n v="0"/>
    <n v="405.24200000000002"/>
    <n v="17361.137999999999"/>
    <n v="15614.532999999999"/>
    <n v="622986.67099999997"/>
    <n v="83.436999999999998"/>
    <n v="29582.381000000001"/>
    <n v="7019.5240000000003"/>
    <n v="21873.022000000001"/>
    <x v="0"/>
    <x v="1"/>
    <b v="0"/>
    <x v="5"/>
    <n v="89797.482999999993"/>
    <n v="7637.134"/>
    <n v="453.59899999999999"/>
    <n v="689.83500000000004"/>
    <n v="6151.3950000000004"/>
    <x v="42"/>
    <s v=" ExpRangeSystemTypeEPatchNum5PatchTypefalse"/>
    <n v="5"/>
  </r>
  <r>
    <s v="E_5_2018"/>
    <m/>
    <s v=" ExpRangeSystemTypeEPatchNum5PatchTypefalse"/>
    <n v="10"/>
    <n v="1"/>
    <s v="       Current"/>
    <n v="0"/>
    <d v="2018-12-31T00:00:00"/>
    <n v="6.2720000000000002"/>
    <n v="3.12"/>
    <s v="  ExpRange"/>
    <n v="0"/>
    <n v="395.69499999999999"/>
    <n v="17246.030999999999"/>
    <n v="15218.121999999999"/>
    <n v="626502.321"/>
    <n v="121.482"/>
    <n v="30271.151000000002"/>
    <n v="6890.6540000000005"/>
    <n v="22743.436000000002"/>
    <x v="0"/>
    <x v="1"/>
    <b v="0"/>
    <x v="5"/>
    <n v="89645.774000000005"/>
    <n v="7645.8230000000003"/>
    <n v="450.17500000000001"/>
    <n v="637.06100000000004"/>
    <n v="6009.2359999999999"/>
    <x v="43"/>
    <s v=" ExpRangeSystemTypeEPatchNum5PatchTypefalse"/>
    <n v="5"/>
  </r>
  <r>
    <s v="E_5_2019"/>
    <m/>
    <s v=" ExpRangeSystemTypeEPatchNum5PatchTypefalse"/>
    <n v="10"/>
    <n v="1"/>
    <s v="       Current"/>
    <n v="0"/>
    <d v="2019-12-31T00:00:00"/>
    <n v="3.831"/>
    <n v="2.476"/>
    <s v="  ExpRange"/>
    <n v="0"/>
    <n v="387.964"/>
    <n v="16451.184000000001"/>
    <n v="15755.347"/>
    <n v="625504.33299999998"/>
    <n v="72.198999999999998"/>
    <n v="35852.224000000002"/>
    <n v="7131.9449999999997"/>
    <n v="28023.541000000001"/>
    <x v="0"/>
    <x v="1"/>
    <b v="0"/>
    <x v="5"/>
    <n v="89474.938999999998"/>
    <n v="7630.1210000000001"/>
    <n v="463.572"/>
    <n v="696.73699999999997"/>
    <n v="5902.1580000000004"/>
    <x v="44"/>
    <s v=" ExpRangeSystemTypeEPatchNum5PatchTypefalse"/>
    <n v="5"/>
  </r>
  <r>
    <s v="E_5_2020"/>
    <m/>
    <s v=" ExpRangeSystemTypeEPatchNum5PatchTypefalse"/>
    <n v="10"/>
    <n v="1"/>
    <s v="       Current"/>
    <n v="0"/>
    <d v="2020-12-31T00:00:00"/>
    <n v="2.4889999999999999"/>
    <n v="2.093"/>
    <s v="  ExpRange"/>
    <n v="0"/>
    <n v="388.27600000000001"/>
    <n v="16656.280999999999"/>
    <n v="15851.271000000001"/>
    <n v="628688.49"/>
    <n v="47.81"/>
    <n v="32896.764000000003"/>
    <n v="6974.9440000000004"/>
    <n v="25249.915000000001"/>
    <x v="0"/>
    <x v="1"/>
    <b v="0"/>
    <x v="5"/>
    <n v="89328.74"/>
    <n v="7611.3810000000003"/>
    <n v="446.99599999999998"/>
    <n v="671.904"/>
    <n v="5912.7309999999998"/>
    <x v="45"/>
    <s v=" ExpRangeSystemTypeEPatchNum5PatchTypefalse"/>
    <n v="5"/>
  </r>
  <r>
    <s v="E_5_2021"/>
    <m/>
    <s v=" ExpRangeSystemTypeEPatchNum5PatchTypefalse"/>
    <n v="10"/>
    <n v="1"/>
    <s v="       Current"/>
    <n v="0"/>
    <d v="2021-12-31T00:00:00"/>
    <n v="4.4480000000000004"/>
    <n v="2.4249999999999998"/>
    <s v="  ExpRange"/>
    <n v="0"/>
    <n v="384.399"/>
    <n v="16578.45"/>
    <n v="15665.587"/>
    <n v="633166.81200000003"/>
    <n v="98.914000000000001"/>
    <n v="31904.293000000001"/>
    <n v="7014.4369999999999"/>
    <n v="24195.395"/>
    <x v="0"/>
    <x v="1"/>
    <b v="0"/>
    <x v="5"/>
    <n v="89208.804999999993"/>
    <n v="7600.4210000000003"/>
    <n v="448.46899999999999"/>
    <n v="694.46"/>
    <n v="5840"/>
    <x v="46"/>
    <s v=" ExpRangeSystemTypeEPatchNum5PatchTypefalse"/>
    <n v="5"/>
  </r>
  <r>
    <s v="D_5_1975"/>
    <m/>
    <s v=" ExpRangeSystemTypeDPatchNum5PatchTypefalse"/>
    <n v="11"/>
    <n v="1"/>
    <s v="       Current"/>
    <n v="0.161"/>
    <d v="1975-12-31T00:00:00"/>
    <n v="11.832000000000001"/>
    <n v="7.3019999999999996"/>
    <s v="  ExpRange"/>
    <n v="119.71899999999999"/>
    <n v="1698.8219999999999"/>
    <n v="65438.084000000003"/>
    <n v="71842.517000000007"/>
    <n v="2535264.7910000002"/>
    <n v="238.03100000000001"/>
    <n v="86509.213000000003"/>
    <n v="23456.929"/>
    <n v="60788.887000000002"/>
    <x v="0"/>
    <x v="1"/>
    <b v="0"/>
    <x v="0"/>
    <n v="97600.726999999999"/>
    <n v="8271.6260000000002"/>
    <n v="1850.8409999999999"/>
    <n v="2263.3969999999999"/>
    <n v="25774.129000000001"/>
    <x v="0"/>
    <s v=" ExpRangeSystemTypeDPatchNum5PatchTypefalse"/>
    <n v="5"/>
  </r>
  <r>
    <s v="D_5_1976"/>
    <m/>
    <s v=" ExpRangeSystemTypeDPatchNum5PatchTypefalse"/>
    <n v="11"/>
    <n v="1"/>
    <s v="       Current"/>
    <n v="0.13600000000000001"/>
    <d v="1976-12-31T00:00:00"/>
    <n v="2.94"/>
    <n v="1.8919999999999999"/>
    <s v="  ExpRange"/>
    <n v="20.648"/>
    <n v="434.053"/>
    <n v="16855.257000000001"/>
    <n v="17810.77"/>
    <n v="633408.32700000005"/>
    <n v="62.667000000000002"/>
    <n v="24207.008999999998"/>
    <n v="6643.8059999999996"/>
    <n v="16949.330000000002"/>
    <x v="0"/>
    <x v="1"/>
    <b v="0"/>
    <x v="0"/>
    <n v="97477.13"/>
    <n v="8283.2860000000001"/>
    <n v="469.70499999999998"/>
    <n v="613.87199999999996"/>
    <n v="6601.4369999999999"/>
    <x v="1"/>
    <s v=" ExpRangeSystemTypeDPatchNum5PatchTypefalse"/>
    <n v="5"/>
  </r>
  <r>
    <s v="D_5_1977"/>
    <m/>
    <s v=" ExpRangeSystemTypeDPatchNum5PatchTypefalse"/>
    <n v="11"/>
    <n v="1"/>
    <s v="       Current"/>
    <n v="0.13200000000000001"/>
    <d v="1977-12-31T00:00:00"/>
    <n v="3.1"/>
    <n v="1.925"/>
    <s v="  ExpRange"/>
    <n v="20.276"/>
    <n v="427.28899999999999"/>
    <n v="17065.826000000001"/>
    <n v="17828.13"/>
    <n v="631576.049"/>
    <n v="68.677999999999997"/>
    <n v="21625.708999999999"/>
    <n v="6032.95"/>
    <n v="15037.86"/>
    <x v="0"/>
    <x v="1"/>
    <b v="0"/>
    <x v="0"/>
    <n v="97271.027000000002"/>
    <n v="8247.1309999999994"/>
    <n v="471.58"/>
    <n v="554.899"/>
    <n v="6473.41"/>
    <x v="2"/>
    <s v=" ExpRangeSystemTypeDPatchNum5PatchTypefalse"/>
    <n v="5"/>
  </r>
  <r>
    <s v="D_5_1978"/>
    <m/>
    <s v=" ExpRangeSystemTypeDPatchNum5PatchTypefalse"/>
    <n v="11"/>
    <n v="1"/>
    <s v="       Current"/>
    <n v="0.17799999999999999"/>
    <d v="1978-12-31T00:00:00"/>
    <n v="4.4480000000000004"/>
    <n v="2.109"/>
    <s v="  ExpRange"/>
    <n v="34.168999999999997"/>
    <n v="413.065"/>
    <n v="15995.09"/>
    <n v="17264.738000000001"/>
    <n v="624188.93900000001"/>
    <n v="88.287000000000006"/>
    <n v="17794.542000000001"/>
    <n v="5291.3270000000002"/>
    <n v="11941.458000000001"/>
    <x v="0"/>
    <x v="1"/>
    <b v="0"/>
    <x v="0"/>
    <n v="97056.764999999999"/>
    <n v="8214.9380000000001"/>
    <n v="441.44600000000003"/>
    <n v="561.75699999999995"/>
    <n v="6254.1559999999999"/>
    <x v="3"/>
    <s v=" ExpRangeSystemTypeDPatchNum5PatchTypefalse"/>
    <n v="5"/>
  </r>
  <r>
    <s v="D_5_1979"/>
    <m/>
    <s v=" ExpRangeSystemTypeDPatchNum5PatchTypefalse"/>
    <n v="11"/>
    <n v="1"/>
    <s v="       Current"/>
    <n v="0.16600000000000001"/>
    <d v="1979-12-31T00:00:00"/>
    <n v="3.266"/>
    <n v="1.966"/>
    <s v="  ExpRange"/>
    <n v="31.166"/>
    <n v="417.18599999999998"/>
    <n v="16118.263999999999"/>
    <n v="17788.174999999999"/>
    <n v="621483.48800000001"/>
    <n v="61.52"/>
    <n v="20897.13"/>
    <n v="6124.0010000000002"/>
    <n v="14181.745000000001"/>
    <x v="0"/>
    <x v="1"/>
    <b v="0"/>
    <x v="0"/>
    <n v="96843.616999999998"/>
    <n v="8215.6299999999992"/>
    <n v="450.61500000000001"/>
    <n v="591.38499999999999"/>
    <n v="6344.4160000000002"/>
    <x v="4"/>
    <s v=" ExpRangeSystemTypeDPatchNum5PatchTypefalse"/>
    <n v="5"/>
  </r>
  <r>
    <s v="D_5_1980"/>
    <m/>
    <s v=" ExpRangeSystemTypeDPatchNum5PatchTypefalse"/>
    <n v="11"/>
    <n v="1"/>
    <s v="       Current"/>
    <n v="0.14599999999999999"/>
    <d v="1980-12-31T00:00:00"/>
    <n v="3.2040000000000002"/>
    <n v="1.9370000000000001"/>
    <s v="  ExpRange"/>
    <n v="25.603999999999999"/>
    <n v="433.47"/>
    <n v="17010.933000000001"/>
    <n v="17701.73"/>
    <n v="637785.929"/>
    <n v="65.484999999999999"/>
    <n v="22747.687000000002"/>
    <n v="5859.0680000000002"/>
    <n v="16321.852999999999"/>
    <x v="0"/>
    <x v="1"/>
    <b v="0"/>
    <x v="0"/>
    <n v="96653.19"/>
    <n v="8197.5149999999994"/>
    <n v="474.59"/>
    <n v="566.76599999999996"/>
    <n v="6593.0820000000003"/>
    <x v="5"/>
    <s v=" ExpRangeSystemTypeDPatchNum5PatchTypefalse"/>
    <n v="5"/>
  </r>
  <r>
    <s v="D_5_1981"/>
    <m/>
    <s v=" ExpRangeSystemTypeDPatchNum5PatchTypefalse"/>
    <n v="11"/>
    <n v="1"/>
    <s v="       Current"/>
    <n v="0.161"/>
    <d v="1981-12-31T00:00:00"/>
    <n v="2.335"/>
    <n v="1.764"/>
    <s v="  ExpRange"/>
    <n v="27.917999999999999"/>
    <n v="425.05399999999997"/>
    <n v="16128.597"/>
    <n v="17928.306"/>
    <n v="622363.576"/>
    <n v="54.837000000000003"/>
    <n v="21964.649000000001"/>
    <n v="5687.3069999999998"/>
    <n v="15715.117"/>
    <x v="0"/>
    <x v="1"/>
    <b v="0"/>
    <x v="0"/>
    <n v="96453.740999999995"/>
    <n v="8179.5190000000002"/>
    <n v="461.18200000000002"/>
    <n v="562.22500000000002"/>
    <n v="6455.4380000000001"/>
    <x v="6"/>
    <s v=" ExpRangeSystemTypeDPatchNum5PatchTypefalse"/>
    <n v="5"/>
  </r>
  <r>
    <s v="D_5_1982"/>
    <m/>
    <s v=" ExpRangeSystemTypeDPatchNum5PatchTypefalse"/>
    <n v="11"/>
    <n v="1"/>
    <s v="       Current"/>
    <n v="0.16200000000000001"/>
    <d v="1982-12-31T00:00:00"/>
    <n v="1.6870000000000001"/>
    <n v="1.5980000000000001"/>
    <s v="  ExpRange"/>
    <n v="29.984999999999999"/>
    <n v="431.19600000000003"/>
    <n v="16547.787"/>
    <n v="17755.361000000001"/>
    <n v="632148.98800000001"/>
    <n v="19.901"/>
    <n v="24232.112000000001"/>
    <n v="6009.7420000000002"/>
    <n v="17686.458999999999"/>
    <x v="0"/>
    <x v="1"/>
    <b v="0"/>
    <x v="0"/>
    <n v="96221.373000000007"/>
    <n v="8162.57"/>
    <n v="466.30900000000003"/>
    <n v="535.91200000000003"/>
    <n v="6533.1480000000001"/>
    <x v="7"/>
    <s v=" ExpRangeSystemTypeDPatchNum5PatchTypefalse"/>
    <n v="5"/>
  </r>
  <r>
    <s v="D_5_1983"/>
    <m/>
    <s v=" ExpRangeSystemTypeDPatchNum5PatchTypefalse"/>
    <n v="11"/>
    <n v="1"/>
    <s v="       Current"/>
    <n v="0.15"/>
    <d v="1983-12-31T00:00:00"/>
    <n v="2.645"/>
    <n v="1.8029999999999999"/>
    <s v="  ExpRange"/>
    <n v="24.818000000000001"/>
    <n v="423.596"/>
    <n v="16621.969000000001"/>
    <n v="17551.564999999999"/>
    <n v="633939.06700000004"/>
    <n v="64.866"/>
    <n v="20101.188999999998"/>
    <n v="5748.8909999999996"/>
    <n v="13760.321"/>
    <x v="0"/>
    <x v="1"/>
    <b v="0"/>
    <x v="0"/>
    <n v="96073.922000000006"/>
    <n v="8139.6390000000001"/>
    <n v="462.85399999999998"/>
    <n v="591.97699999999998"/>
    <n v="6421.5550000000003"/>
    <x v="8"/>
    <s v=" ExpRangeSystemTypeDPatchNum5PatchTypefalse"/>
    <n v="5"/>
  </r>
  <r>
    <s v="D_5_1984"/>
    <m/>
    <s v=" ExpRangeSystemTypeDPatchNum5PatchTypefalse"/>
    <n v="11"/>
    <n v="1"/>
    <s v="       Current"/>
    <n v="0.14299999999999999"/>
    <d v="1984-12-31T00:00:00"/>
    <n v="3.016"/>
    <n v="1.9650000000000001"/>
    <s v="  ExpRange"/>
    <n v="25.648"/>
    <n v="459.65600000000001"/>
    <n v="18222.973999999998"/>
    <n v="18433.289000000001"/>
    <n v="664219.49800000002"/>
    <n v="42.267000000000003"/>
    <n v="26823.805"/>
    <n v="6694.6949999999997"/>
    <n v="19541.633000000002"/>
    <x v="0"/>
    <x v="1"/>
    <b v="0"/>
    <x v="0"/>
    <n v="95909.994000000006"/>
    <n v="8135.03"/>
    <n v="501.83300000000003"/>
    <n v="587.47699999999998"/>
    <n v="6996.3320000000003"/>
    <x v="9"/>
    <s v=" ExpRangeSystemTypeDPatchNum5PatchTypefalse"/>
    <n v="5"/>
  </r>
  <r>
    <s v="D_5_1985"/>
    <m/>
    <s v=" ExpRangeSystemTypeDPatchNum5PatchTypefalse"/>
    <n v="11"/>
    <n v="1"/>
    <s v="       Current"/>
    <n v="0.186"/>
    <d v="1985-12-31T00:00:00"/>
    <n v="1.88"/>
    <n v="1.679"/>
    <s v="  ExpRange"/>
    <n v="36.226999999999997"/>
    <n v="444.27300000000002"/>
    <n v="17003.153999999999"/>
    <n v="18167.292000000001"/>
    <n v="627154.44499999995"/>
    <n v="19.696999999999999"/>
    <n v="29534.768"/>
    <n v="7349.4960000000001"/>
    <n v="21623.184000000001"/>
    <x v="0"/>
    <x v="1"/>
    <b v="0"/>
    <x v="0"/>
    <n v="95719.436000000002"/>
    <n v="8129.7449999999999"/>
    <n v="474.75599999999997"/>
    <n v="562.08799999999997"/>
    <n v="6740.6289999999999"/>
    <x v="10"/>
    <s v=" ExpRangeSystemTypeDPatchNum5PatchTypefalse"/>
    <n v="5"/>
  </r>
  <r>
    <s v="D_5_1986"/>
    <m/>
    <s v=" ExpRangeSystemTypeDPatchNum5PatchTypefalse"/>
    <n v="11"/>
    <n v="1"/>
    <s v="       Current"/>
    <n v="0.154"/>
    <d v="1986-12-31T00:00:00"/>
    <n v="4.4080000000000004"/>
    <n v="2.1760000000000002"/>
    <s v="  ExpRange"/>
    <n v="26.012"/>
    <n v="397.47"/>
    <n v="16237.864"/>
    <n v="17182.781999999999"/>
    <n v="626771.674"/>
    <n v="102.215"/>
    <n v="23780.471000000001"/>
    <n v="6303.2759999999998"/>
    <n v="16911.071"/>
    <x v="0"/>
    <x v="1"/>
    <b v="0"/>
    <x v="0"/>
    <n v="95525.774999999994"/>
    <n v="8091.6940000000004"/>
    <n v="440.69499999999999"/>
    <n v="566.12400000000002"/>
    <n v="6032.9579999999996"/>
    <x v="11"/>
    <s v=" ExpRangeSystemTypeDPatchNum5PatchTypefalse"/>
    <n v="5"/>
  </r>
  <r>
    <s v="D_5_1987"/>
    <m/>
    <s v=" ExpRangeSystemTypeDPatchNum5PatchTypefalse"/>
    <n v="11"/>
    <n v="1"/>
    <s v="       Current"/>
    <n v="0.16400000000000001"/>
    <d v="1987-12-31T00:00:00"/>
    <n v="2.665"/>
    <n v="1.9039999999999999"/>
    <s v="  ExpRange"/>
    <n v="34.198999999999998"/>
    <n v="467.40600000000001"/>
    <n v="17500.391"/>
    <n v="18721.616999999998"/>
    <n v="646200.09499999997"/>
    <n v="47.694000000000003"/>
    <n v="23885.794999999998"/>
    <n v="6220.9080000000004"/>
    <n v="17068.814999999999"/>
    <x v="0"/>
    <x v="1"/>
    <b v="0"/>
    <x v="0"/>
    <n v="95374.870999999999"/>
    <n v="8101.3909999999996"/>
    <n v="496.84800000000001"/>
    <n v="596.072"/>
    <n v="7085.0379999999996"/>
    <x v="12"/>
    <s v=" ExpRangeSystemTypeDPatchNum5PatchTypefalse"/>
    <n v="5"/>
  </r>
  <r>
    <s v="D_5_1988"/>
    <m/>
    <s v=" ExpRangeSystemTypeDPatchNum5PatchTypefalse"/>
    <n v="11"/>
    <n v="1"/>
    <s v="       Current"/>
    <n v="0.14299999999999999"/>
    <d v="1988-12-31T00:00:00"/>
    <n v="0.46800000000000003"/>
    <n v="1.3129999999999999"/>
    <s v="  ExpRange"/>
    <n v="24.100999999999999"/>
    <n v="427.79199999999997"/>
    <n v="16466.671999999999"/>
    <n v="18149.23"/>
    <n v="624366.821"/>
    <n v="0"/>
    <n v="28690.143"/>
    <n v="5912.7120000000004"/>
    <n v="22257.917000000001"/>
    <x v="0"/>
    <x v="1"/>
    <b v="0"/>
    <x v="0"/>
    <n v="95138.596000000005"/>
    <n v="8059.3969999999999"/>
    <n v="474.71499999999997"/>
    <n v="519.51400000000001"/>
    <n v="6523.3919999999998"/>
    <x v="13"/>
    <s v=" ExpRangeSystemTypeDPatchNum5PatchTypefalse"/>
    <n v="5"/>
  </r>
  <r>
    <s v="D_5_1989"/>
    <m/>
    <s v=" ExpRangeSystemTypeDPatchNum5PatchTypefalse"/>
    <n v="11"/>
    <n v="1"/>
    <s v="       Current"/>
    <n v="0.19400000000000001"/>
    <d v="1989-12-31T00:00:00"/>
    <n v="2.5840000000000001"/>
    <n v="1.85"/>
    <s v="  ExpRange"/>
    <n v="44.451000000000001"/>
    <n v="455.95100000000002"/>
    <n v="16870.425999999999"/>
    <n v="18485.467000000001"/>
    <n v="641266.67500000005"/>
    <n v="54.975999999999999"/>
    <n v="20654.383999999998"/>
    <n v="5631.1660000000002"/>
    <n v="14414.544"/>
    <x v="0"/>
    <x v="1"/>
    <b v="0"/>
    <x v="0"/>
    <n v="94987.216"/>
    <n v="8054.7510000000002"/>
    <n v="481.17899999999997"/>
    <n v="608.67399999999998"/>
    <n v="6913.6379999999999"/>
    <x v="14"/>
    <s v=" ExpRangeSystemTypeDPatchNum5PatchTypefalse"/>
    <n v="5"/>
  </r>
  <r>
    <s v="D_5_1990"/>
    <m/>
    <s v=" ExpRangeSystemTypeDPatchNum5PatchTypefalse"/>
    <n v="11"/>
    <n v="1"/>
    <s v="       Current"/>
    <n v="0.17399999999999999"/>
    <d v="1990-12-31T00:00:00"/>
    <n v="1.831"/>
    <n v="1.6719999999999999"/>
    <s v="  ExpRange"/>
    <n v="30.736999999999998"/>
    <n v="444.16199999999998"/>
    <n v="16597.834999999999"/>
    <n v="18653.907999999999"/>
    <n v="634412.97199999995"/>
    <n v="31.646000000000001"/>
    <n v="25008.948"/>
    <n v="5973.1459999999997"/>
    <n v="18500.55"/>
    <x v="0"/>
    <x v="1"/>
    <b v="0"/>
    <x v="0"/>
    <n v="94774.286999999997"/>
    <n v="8044.8059999999996"/>
    <n v="484.70699999999999"/>
    <n v="535.25199999999995"/>
    <n v="6739.9430000000002"/>
    <x v="15"/>
    <s v=" ExpRangeSystemTypeDPatchNum5PatchTypefalse"/>
    <n v="5"/>
  </r>
  <r>
    <s v="D_5_1991"/>
    <m/>
    <s v=" ExpRangeSystemTypeDPatchNum5PatchTypefalse"/>
    <n v="11"/>
    <n v="1"/>
    <s v="       Current"/>
    <n v="0.14000000000000001"/>
    <d v="1991-12-31T00:00:00"/>
    <n v="2.8029999999999999"/>
    <n v="1.85"/>
    <s v="  ExpRange"/>
    <n v="22.681000000000001"/>
    <n v="450.69299999999998"/>
    <n v="17680.912"/>
    <n v="17774.028999999999"/>
    <n v="646574.06499999994"/>
    <n v="45.776000000000003"/>
    <n v="22842.137999999999"/>
    <n v="6210.16"/>
    <n v="16045.200999999999"/>
    <x v="0"/>
    <x v="1"/>
    <b v="0"/>
    <x v="0"/>
    <n v="94647.100999999995"/>
    <n v="8028.5810000000001"/>
    <n v="483.27199999999999"/>
    <n v="586.77700000000004"/>
    <n v="6826.6419999999998"/>
    <x v="16"/>
    <s v=" ExpRangeSystemTypeDPatchNum5PatchTypefalse"/>
    <n v="5"/>
  </r>
  <r>
    <s v="D_5_1992"/>
    <m/>
    <s v=" ExpRangeSystemTypeDPatchNum5PatchTypefalse"/>
    <n v="11"/>
    <n v="1"/>
    <s v="       Current"/>
    <n v="0.15"/>
    <d v="1992-12-31T00:00:00"/>
    <n v="2.581"/>
    <n v="1.7689999999999999"/>
    <s v="  ExpRange"/>
    <n v="25.036000000000001"/>
    <n v="419.59399999999999"/>
    <n v="16193.14"/>
    <n v="17847.425999999999"/>
    <n v="628607.06000000006"/>
    <n v="57.048999999999999"/>
    <n v="22124.675999999999"/>
    <n v="6657.7610000000004"/>
    <n v="14878.377"/>
    <x v="0"/>
    <x v="1"/>
    <b v="0"/>
    <x v="0"/>
    <n v="94505.828999999998"/>
    <n v="8023.0079999999998"/>
    <n v="454.84100000000001"/>
    <n v="588.53700000000003"/>
    <n v="6380.732"/>
    <x v="17"/>
    <s v=" ExpRangeSystemTypeDPatchNum5PatchTypefalse"/>
    <n v="5"/>
  </r>
  <r>
    <s v="D_5_1993"/>
    <m/>
    <s v=" ExpRangeSystemTypeDPatchNum5PatchTypefalse"/>
    <n v="11"/>
    <n v="1"/>
    <s v="       Current"/>
    <n v="0.124"/>
    <d v="1993-12-31T00:00:00"/>
    <n v="2.879"/>
    <n v="1.849"/>
    <s v="  ExpRange"/>
    <n v="18.242000000000001"/>
    <n v="432.36399999999998"/>
    <n v="17179.919999999998"/>
    <n v="17571.937999999998"/>
    <n v="639819.19700000004"/>
    <n v="47.808"/>
    <n v="22654.963"/>
    <n v="6484.8620000000001"/>
    <n v="15563.643"/>
    <x v="0"/>
    <x v="1"/>
    <b v="0"/>
    <x v="0"/>
    <n v="94367.335000000006"/>
    <n v="8008.6989999999996"/>
    <n v="473.14499999999998"/>
    <n v="606.45699999999999"/>
    <n v="6562.6279999999997"/>
    <x v="18"/>
    <s v=" ExpRangeSystemTypeDPatchNum5PatchTypefalse"/>
    <n v="5"/>
  </r>
  <r>
    <s v="D_5_1994"/>
    <m/>
    <s v=" ExpRangeSystemTypeDPatchNum5PatchTypefalse"/>
    <n v="11"/>
    <n v="1"/>
    <s v="       Current"/>
    <n v="0.13900000000000001"/>
    <d v="1994-12-31T00:00:00"/>
    <n v="2.621"/>
    <n v="1.82"/>
    <s v="  ExpRange"/>
    <n v="24.710999999999999"/>
    <n v="422.065"/>
    <n v="16638.281999999999"/>
    <n v="17822.755000000001"/>
    <n v="627623.18599999999"/>
    <n v="52.823999999999998"/>
    <n v="24228.451000000001"/>
    <n v="6227.7280000000001"/>
    <n v="17448.672999999999"/>
    <x v="0"/>
    <x v="1"/>
    <b v="0"/>
    <x v="0"/>
    <n v="94163.487999999998"/>
    <n v="7979.1890000000003"/>
    <n v="465.23399999999998"/>
    <n v="552.05100000000004"/>
    <n v="6402.63"/>
    <x v="19"/>
    <s v=" ExpRangeSystemTypeDPatchNum5PatchTypefalse"/>
    <n v="5"/>
  </r>
  <r>
    <s v="D_5_1995"/>
    <m/>
    <s v=" ExpRangeSystemTypeDPatchNum5PatchTypefalse"/>
    <n v="11"/>
    <n v="1"/>
    <s v="       Current"/>
    <n v="0.17799999999999999"/>
    <d v="1995-12-31T00:00:00"/>
    <n v="2.181"/>
    <n v="1.6910000000000001"/>
    <s v="  ExpRange"/>
    <n v="39.895000000000003"/>
    <n v="429.42599999999999"/>
    <n v="16288.553"/>
    <n v="17989.962"/>
    <n v="627428.79399999999"/>
    <n v="62.212000000000003"/>
    <n v="20866.669999999998"/>
    <n v="5629.9279999999999"/>
    <n v="14664.26"/>
    <x v="0"/>
    <x v="1"/>
    <b v="0"/>
    <x v="0"/>
    <n v="94009.964000000007"/>
    <n v="7966.4380000000001"/>
    <n v="457.68400000000003"/>
    <n v="572.48199999999997"/>
    <n v="6501.59"/>
    <x v="20"/>
    <s v=" ExpRangeSystemTypeDPatchNum5PatchTypefalse"/>
    <n v="5"/>
  </r>
  <r>
    <s v="D_5_1996"/>
    <m/>
    <s v=" ExpRangeSystemTypeDPatchNum5PatchTypefalse"/>
    <n v="11"/>
    <n v="1"/>
    <s v="       Current"/>
    <n v="0.16600000000000001"/>
    <d v="1996-12-31T00:00:00"/>
    <n v="2.2189999999999999"/>
    <n v="1.7150000000000001"/>
    <s v="  ExpRange"/>
    <n v="34.523000000000003"/>
    <n v="447.61700000000002"/>
    <n v="17207.692999999999"/>
    <n v="17872.399000000001"/>
    <n v="634553.495"/>
    <n v="49.64"/>
    <n v="21918.542000000001"/>
    <n v="5869.0929999999998"/>
    <n v="15463.371999999999"/>
    <x v="0"/>
    <x v="1"/>
    <b v="0"/>
    <x v="0"/>
    <n v="93841.134999999995"/>
    <n v="7955.2749999999996"/>
    <n v="475.40800000000002"/>
    <n v="586.077"/>
    <n v="6810.384"/>
    <x v="21"/>
    <s v=" ExpRangeSystemTypeDPatchNum5PatchTypefalse"/>
    <n v="5"/>
  </r>
  <r>
    <s v="D_5_1997"/>
    <m/>
    <s v=" ExpRangeSystemTypeDPatchNum5PatchTypefalse"/>
    <n v="11"/>
    <n v="1"/>
    <s v="       Current"/>
    <n v="0.151"/>
    <d v="1997-12-31T00:00:00"/>
    <n v="2.5649999999999999"/>
    <n v="1.8560000000000001"/>
    <s v="  ExpRange"/>
    <n v="28.951000000000001"/>
    <n v="442.98200000000003"/>
    <n v="17195.595000000001"/>
    <n v="18140.494999999999"/>
    <n v="640566.93500000006"/>
    <n v="51.244999999999997"/>
    <n v="23125.562999999998"/>
    <n v="5890.0910000000003"/>
    <n v="16660.243999999999"/>
    <x v="0"/>
    <x v="1"/>
    <b v="0"/>
    <x v="0"/>
    <n v="93687.373000000007"/>
    <n v="7940.2309999999998"/>
    <n v="477.72800000000001"/>
    <n v="575.22900000000004"/>
    <n v="6708.7179999999998"/>
    <x v="22"/>
    <s v=" ExpRangeSystemTypeDPatchNum5PatchTypefalse"/>
    <n v="5"/>
  </r>
  <r>
    <s v="D_5_1998"/>
    <m/>
    <s v=" ExpRangeSystemTypeDPatchNum5PatchTypefalse"/>
    <n v="11"/>
    <n v="1"/>
    <s v="       Current"/>
    <n v="0.22700000000000001"/>
    <d v="1998-12-31T00:00:00"/>
    <n v="1.367"/>
    <n v="1.454"/>
    <s v="  ExpRange"/>
    <n v="34.646000000000001"/>
    <n v="364.79"/>
    <n v="13570.306"/>
    <n v="17336.081999999999"/>
    <n v="587817.89500000002"/>
    <n v="22.265000000000001"/>
    <n v="24002.473000000002"/>
    <n v="6699.99"/>
    <n v="16795.754000000001"/>
    <x v="0"/>
    <x v="1"/>
    <b v="0"/>
    <x v="0"/>
    <n v="93464.212"/>
    <n v="7926.6890000000003"/>
    <n v="403.15699999999998"/>
    <n v="506.72899999999998"/>
    <n v="5534.6710000000003"/>
    <x v="23"/>
    <s v=" ExpRangeSystemTypeDPatchNum5PatchTypefalse"/>
    <n v="5"/>
  </r>
  <r>
    <s v="D_5_1999"/>
    <m/>
    <s v=" ExpRangeSystemTypeDPatchNum5PatchTypefalse"/>
    <n v="11"/>
    <n v="1"/>
    <s v="       Current"/>
    <n v="0.16700000000000001"/>
    <d v="1999-12-31T00:00:00"/>
    <n v="2.548"/>
    <n v="1.8149999999999999"/>
    <s v="  ExpRange"/>
    <n v="35.203000000000003"/>
    <n v="446.95699999999999"/>
    <n v="17111.314999999999"/>
    <n v="18184.253000000001"/>
    <n v="641195.53599999996"/>
    <n v="54.67"/>
    <n v="22119.438999999998"/>
    <n v="5609.2420000000002"/>
    <n v="15958.696"/>
    <x v="0"/>
    <x v="1"/>
    <b v="0"/>
    <x v="0"/>
    <n v="93324.807000000001"/>
    <n v="7916.741"/>
    <n v="481.39400000000001"/>
    <n v="551.5"/>
    <n v="6770.4920000000002"/>
    <x v="24"/>
    <s v=" ExpRangeSystemTypeDPatchNum5PatchTypefalse"/>
    <n v="5"/>
  </r>
  <r>
    <s v="D_5_2000"/>
    <m/>
    <s v=" ExpRangeSystemTypeDPatchNum5PatchTypefalse"/>
    <n v="11"/>
    <n v="1"/>
    <s v="       Current"/>
    <n v="0.13600000000000001"/>
    <d v="2000-12-31T00:00:00"/>
    <n v="3.19"/>
    <n v="2"/>
    <s v="  ExpRange"/>
    <n v="21.763000000000002"/>
    <n v="447.88200000000001"/>
    <n v="17352.080000000002"/>
    <n v="18209.266"/>
    <n v="644407.82900000003"/>
    <n v="54.896999999999998"/>
    <n v="22704.005000000001"/>
    <n v="6202.3040000000001"/>
    <n v="15922.776"/>
    <x v="0"/>
    <x v="1"/>
    <b v="0"/>
    <x v="0"/>
    <n v="93181.964000000007"/>
    <n v="7905.4049999999997"/>
    <n v="487.76400000000001"/>
    <n v="578.92499999999995"/>
    <n v="6820.8680000000004"/>
    <x v="25"/>
    <s v=" ExpRangeSystemTypeDPatchNum5PatchTypefalse"/>
    <n v="5"/>
  </r>
  <r>
    <s v="D_5_2001"/>
    <m/>
    <s v=" ExpRangeSystemTypeDPatchNum5PatchTypefalse"/>
    <n v="11"/>
    <n v="1"/>
    <s v="       Current"/>
    <n v="0.19400000000000001"/>
    <d v="2001-12-31T00:00:00"/>
    <n v="1.827"/>
    <n v="1.5940000000000001"/>
    <s v="  ExpRange"/>
    <n v="30.010999999999999"/>
    <n v="384.27"/>
    <n v="15370.852999999999"/>
    <n v="17335.828000000001"/>
    <n v="609564.30500000005"/>
    <n v="33.15"/>
    <n v="27064.85"/>
    <n v="6530.643"/>
    <n v="20032.181"/>
    <x v="0"/>
    <x v="1"/>
    <b v="0"/>
    <x v="0"/>
    <n v="93033.854000000007"/>
    <n v="7888.6419999999998"/>
    <n v="428.68900000000002"/>
    <n v="502.02600000000001"/>
    <n v="5812.4620000000004"/>
    <x v="26"/>
    <s v=" ExpRangeSystemTypeDPatchNum5PatchTypefalse"/>
    <n v="5"/>
  </r>
  <r>
    <s v="D_5_2002"/>
    <m/>
    <s v=" ExpRangeSystemTypeDPatchNum5PatchTypefalse"/>
    <n v="11"/>
    <n v="1"/>
    <s v="       Current"/>
    <n v="0.14099999999999999"/>
    <d v="2002-12-31T00:00:00"/>
    <n v="3.3610000000000002"/>
    <n v="1.9830000000000001"/>
    <s v="  ExpRange"/>
    <n v="22.800999999999998"/>
    <n v="427.62"/>
    <n v="17253.699000000001"/>
    <n v="17328.125"/>
    <n v="632284.397"/>
    <n v="69.016999999999996"/>
    <n v="21513.936000000002"/>
    <n v="5694.4139999999998"/>
    <n v="15255.630999999999"/>
    <x v="0"/>
    <x v="1"/>
    <b v="0"/>
    <x v="0"/>
    <n v="92896.134999999995"/>
    <n v="7875.0349999999999"/>
    <n v="466.548"/>
    <n v="563.89099999999996"/>
    <n v="6480.3590000000004"/>
    <x v="27"/>
    <s v=" ExpRangeSystemTypeDPatchNum5PatchTypefalse"/>
    <n v="5"/>
  </r>
  <r>
    <s v="D_5_2003"/>
    <m/>
    <s v=" ExpRangeSystemTypeDPatchNum5PatchTypefalse"/>
    <n v="11"/>
    <n v="1"/>
    <s v="       Current"/>
    <n v="0.161"/>
    <d v="2003-12-31T00:00:00"/>
    <n v="1.774"/>
    <n v="1.5920000000000001"/>
    <s v="  ExpRange"/>
    <n v="36.165999999999997"/>
    <n v="432.70800000000003"/>
    <n v="16913.017"/>
    <n v="17679.009999999998"/>
    <n v="632913.84"/>
    <n v="33.103999999999999"/>
    <n v="21623.486000000001"/>
    <n v="5672.5209999999997"/>
    <n v="15399.651"/>
    <x v="0"/>
    <x v="1"/>
    <b v="0"/>
    <x v="0"/>
    <n v="92733.748999999996"/>
    <n v="7856.9009999999998"/>
    <n v="465.63099999999997"/>
    <n v="551.31399999999996"/>
    <n v="6553.5879999999997"/>
    <x v="28"/>
    <s v=" ExpRangeSystemTypeDPatchNum5PatchTypefalse"/>
    <n v="5"/>
  </r>
  <r>
    <s v="D_5_2004"/>
    <m/>
    <s v=" ExpRangeSystemTypeDPatchNum5PatchTypefalse"/>
    <n v="11"/>
    <n v="1"/>
    <s v="       Current"/>
    <n v="0.16400000000000001"/>
    <d v="2004-12-31T00:00:00"/>
    <n v="2.6230000000000002"/>
    <n v="1.8089999999999999"/>
    <s v="  ExpRange"/>
    <n v="35.595999999999997"/>
    <n v="434.63799999999998"/>
    <n v="16501.22"/>
    <n v="18000.151999999998"/>
    <n v="627735.201"/>
    <n v="53.503"/>
    <n v="24275.556"/>
    <n v="6023.348"/>
    <n v="17631.903999999999"/>
    <x v="0"/>
    <x v="1"/>
    <b v="0"/>
    <x v="0"/>
    <n v="92610.906000000003"/>
    <n v="7854.6180000000004"/>
    <n v="460.18099999999998"/>
    <n v="620.30499999999995"/>
    <n v="6616.7209999999995"/>
    <x v="29"/>
    <s v=" ExpRangeSystemTypeDPatchNum5PatchTypefalse"/>
    <n v="5"/>
  </r>
  <r>
    <s v="D_5_2005"/>
    <m/>
    <s v=" ExpRangeSystemTypeDPatchNum5PatchTypefalse"/>
    <n v="11"/>
    <n v="1"/>
    <s v="       Current"/>
    <n v="0.15"/>
    <d v="2005-12-31T00:00:00"/>
    <n v="1.649"/>
    <n v="1.655"/>
    <s v="  ExpRange"/>
    <n v="27.007000000000001"/>
    <n v="461.89800000000002"/>
    <n v="17632.744999999999"/>
    <n v="18445.187000000002"/>
    <n v="646256.36300000001"/>
    <n v="15.608000000000001"/>
    <n v="25213.894"/>
    <n v="6197.1639999999998"/>
    <n v="18446.064999999999"/>
    <x v="0"/>
    <x v="1"/>
    <b v="0"/>
    <x v="0"/>
    <n v="92463.964999999997"/>
    <n v="7849.7969999999996"/>
    <n v="506.64499999999998"/>
    <n v="570.66600000000005"/>
    <n v="7006.4210000000003"/>
    <x v="30"/>
    <s v=" ExpRangeSystemTypeDPatchNum5PatchTypefalse"/>
    <n v="5"/>
  </r>
  <r>
    <s v="D_5_2006"/>
    <m/>
    <s v=" ExpRangeSystemTypeDPatchNum5PatchTypefalse"/>
    <n v="11"/>
    <n v="1"/>
    <s v="       Current"/>
    <n v="0.17599999999999999"/>
    <d v="2006-12-31T00:00:00"/>
    <n v="3.802"/>
    <n v="2.0910000000000002"/>
    <s v="  ExpRange"/>
    <n v="33.008000000000003"/>
    <n v="425.49799999999999"/>
    <n v="16654.091"/>
    <n v="17781.405999999999"/>
    <n v="631396.25"/>
    <n v="84.524000000000001"/>
    <n v="20384.631000000001"/>
    <n v="5885.1620000000003"/>
    <n v="13971.527"/>
    <x v="0"/>
    <x v="1"/>
    <b v="0"/>
    <x v="0"/>
    <n v="92326.502999999997"/>
    <n v="7828.5240000000003"/>
    <n v="452.10199999999998"/>
    <n v="527.94200000000001"/>
    <n v="6439.1729999999998"/>
    <x v="31"/>
    <s v=" ExpRangeSystemTypeDPatchNum5PatchTypefalse"/>
    <n v="5"/>
  </r>
  <r>
    <s v="D_5_2007"/>
    <m/>
    <s v=" ExpRangeSystemTypeDPatchNum5PatchTypefalse"/>
    <n v="11"/>
    <n v="1"/>
    <s v="       Current"/>
    <n v="0.153"/>
    <d v="2007-12-31T00:00:00"/>
    <n v="2.141"/>
    <n v="1.748"/>
    <s v="  ExpRange"/>
    <n v="26.094000000000001"/>
    <n v="446.721"/>
    <n v="17562.133999999998"/>
    <n v="17863.357"/>
    <n v="645638.36300000001"/>
    <n v="37.622999999999998"/>
    <n v="24696.716"/>
    <n v="6396.04"/>
    <n v="17720.418000000001"/>
    <x v="0"/>
    <x v="1"/>
    <b v="0"/>
    <x v="0"/>
    <n v="92185.672999999995"/>
    <n v="7824.4219999999996"/>
    <n v="491.83"/>
    <n v="580.25800000000004"/>
    <n v="6769.4880000000003"/>
    <x v="32"/>
    <s v=" ExpRangeSystemTypeDPatchNum5PatchTypefalse"/>
    <n v="5"/>
  </r>
  <r>
    <s v="D_5_2008"/>
    <m/>
    <s v=" ExpRangeSystemTypeDPatchNum5PatchTypefalse"/>
    <n v="11"/>
    <n v="1"/>
    <s v="       Current"/>
    <n v="0.155"/>
    <d v="2008-12-31T00:00:00"/>
    <n v="2.915"/>
    <n v="1.804"/>
    <s v="  ExpRange"/>
    <n v="29.835999999999999"/>
    <n v="418.57799999999997"/>
    <n v="16040.264999999999"/>
    <n v="17564.306"/>
    <n v="618975.41099999996"/>
    <n v="69.748000000000005"/>
    <n v="20570.226999999999"/>
    <n v="5551.1409999999996"/>
    <n v="14441.281999999999"/>
    <x v="0"/>
    <x v="1"/>
    <b v="0"/>
    <x v="0"/>
    <n v="92036.326000000001"/>
    <n v="7802.8580000000002"/>
    <n v="451.27600000000001"/>
    <n v="577.803"/>
    <n v="6373.8370000000004"/>
    <x v="33"/>
    <s v=" ExpRangeSystemTypeDPatchNum5PatchTypefalse"/>
    <n v="5"/>
  </r>
  <r>
    <s v="D_5_2009"/>
    <m/>
    <s v=" ExpRangeSystemTypeDPatchNum5PatchTypefalse"/>
    <n v="11"/>
    <n v="1"/>
    <s v="       Current"/>
    <n v="0.15"/>
    <d v="2009-12-31T00:00:00"/>
    <n v="2.5910000000000002"/>
    <n v="1.772"/>
    <s v="  ExpRange"/>
    <n v="26.297999999999998"/>
    <n v="415.64499999999998"/>
    <n v="16135.315000000001"/>
    <n v="17331.170999999998"/>
    <n v="617522.90599999996"/>
    <n v="56.112000000000002"/>
    <n v="20113.098000000002"/>
    <n v="5730.5"/>
    <n v="13813.467000000001"/>
    <x v="0"/>
    <x v="1"/>
    <b v="0"/>
    <x v="0"/>
    <n v="91881.410999999993"/>
    <n v="7796.2389999999996"/>
    <n v="452.53"/>
    <n v="569.13099999999997"/>
    <n v="6302.89"/>
    <x v="34"/>
    <s v=" ExpRangeSystemTypeDPatchNum5PatchTypefalse"/>
    <n v="5"/>
  </r>
  <r>
    <s v="D_5_2010"/>
    <m/>
    <s v=" ExpRangeSystemTypeDPatchNum5PatchTypefalse"/>
    <n v="11"/>
    <n v="1"/>
    <s v="       Current"/>
    <n v="0.184"/>
    <d v="2010-12-31T00:00:00"/>
    <n v="3.488"/>
    <n v="1.847"/>
    <s v="  ExpRange"/>
    <n v="33.393999999999998"/>
    <n v="387.47399999999999"/>
    <n v="15572.956"/>
    <n v="16926.424999999999"/>
    <n v="608005.17000000004"/>
    <n v="73.772999999999996"/>
    <n v="19475.107"/>
    <n v="5068.826"/>
    <n v="13881.909"/>
    <x v="0"/>
    <x v="1"/>
    <b v="0"/>
    <x v="0"/>
    <n v="91722.505999999994"/>
    <n v="7773.89"/>
    <n v="417.79899999999998"/>
    <n v="524.37199999999996"/>
    <n v="5868.94"/>
    <x v="35"/>
    <s v=" ExpRangeSystemTypeDPatchNum5PatchTypefalse"/>
    <n v="5"/>
  </r>
  <r>
    <s v="D_5_2011"/>
    <m/>
    <s v=" ExpRangeSystemTypeDPatchNum5PatchTypefalse"/>
    <n v="11"/>
    <n v="1"/>
    <s v="       Current"/>
    <n v="0.17399999999999999"/>
    <d v="2011-12-31T00:00:00"/>
    <n v="2.718"/>
    <n v="1.877"/>
    <s v="  ExpRange"/>
    <n v="35.398000000000003"/>
    <n v="467.12"/>
    <n v="17289.413"/>
    <n v="18649.45"/>
    <n v="641581.56799999997"/>
    <n v="46.311999999999998"/>
    <n v="23948.400000000001"/>
    <n v="6288.9620000000004"/>
    <n v="17016.241000000002"/>
    <x v="0"/>
    <x v="1"/>
    <b v="0"/>
    <x v="0"/>
    <n v="91628.122000000003"/>
    <n v="7778.3770000000004"/>
    <n v="503.32"/>
    <n v="643.19600000000003"/>
    <n v="7088.3280000000004"/>
    <x v="36"/>
    <s v=" ExpRangeSystemTypeDPatchNum5PatchTypefalse"/>
    <n v="5"/>
  </r>
  <r>
    <s v="D_5_2012"/>
    <m/>
    <s v=" ExpRangeSystemTypeDPatchNum5PatchTypefalse"/>
    <n v="11"/>
    <n v="1"/>
    <s v="       Current"/>
    <n v="0.158"/>
    <d v="2012-12-31T00:00:00"/>
    <n v="2.5630000000000002"/>
    <n v="1.827"/>
    <s v="  ExpRange"/>
    <n v="25.518000000000001"/>
    <n v="432.64"/>
    <n v="17486.339"/>
    <n v="17549.16"/>
    <n v="641092.63399999996"/>
    <n v="50.58"/>
    <n v="28875.147000000001"/>
    <n v="7391.8"/>
    <n v="20889.991999999998"/>
    <x v="0"/>
    <x v="1"/>
    <b v="0"/>
    <x v="0"/>
    <n v="91516.44"/>
    <n v="7768.4520000000002"/>
    <n v="475.90199999999999"/>
    <n v="593.35599999999999"/>
    <n v="6583.9080000000004"/>
    <x v="37"/>
    <s v=" ExpRangeSystemTypeDPatchNum5PatchTypefalse"/>
    <n v="5"/>
  </r>
  <r>
    <s v="D_5_2013"/>
    <m/>
    <s v=" ExpRangeSystemTypeDPatchNum5PatchTypefalse"/>
    <n v="11"/>
    <n v="1"/>
    <s v="       Current"/>
    <n v="0.186"/>
    <d v="2013-12-31T00:00:00"/>
    <n v="3.2330000000000001"/>
    <n v="1.9410000000000001"/>
    <s v="  ExpRange"/>
    <n v="43.313000000000002"/>
    <n v="451.51799999999997"/>
    <n v="17413.18"/>
    <n v="17764.482"/>
    <n v="639244.10900000005"/>
    <n v="61.887"/>
    <n v="18970.507000000001"/>
    <n v="5329.5410000000002"/>
    <n v="13096.807000000001"/>
    <x v="0"/>
    <x v="1"/>
    <b v="0"/>
    <x v="0"/>
    <n v="91356.869000000006"/>
    <n v="7744.335"/>
    <n v="478.77"/>
    <n v="544.16"/>
    <n v="6842.2510000000002"/>
    <x v="38"/>
    <s v=" ExpRangeSystemTypeDPatchNum5PatchTypefalse"/>
    <n v="5"/>
  </r>
  <r>
    <s v="D_5_2014"/>
    <m/>
    <s v=" ExpRangeSystemTypeDPatchNum5PatchTypefalse"/>
    <n v="11"/>
    <n v="1"/>
    <s v="       Current"/>
    <n v="0.17199999999999999"/>
    <d v="2014-12-31T00:00:00"/>
    <n v="2.86"/>
    <n v="1.851"/>
    <s v="  ExpRange"/>
    <n v="37.216999999999999"/>
    <n v="448.01299999999998"/>
    <n v="16966.462"/>
    <n v="17965.403999999999"/>
    <n v="638635.40599999996"/>
    <n v="61.767000000000003"/>
    <n v="19622.862000000001"/>
    <n v="5731.33"/>
    <n v="13285.829"/>
    <x v="0"/>
    <x v="1"/>
    <b v="0"/>
    <x v="0"/>
    <n v="91234.797999999995"/>
    <n v="7741.0720000000001"/>
    <n v="474.03500000000003"/>
    <n v="605.70299999999997"/>
    <n v="6786.9110000000001"/>
    <x v="39"/>
    <s v=" ExpRangeSystemTypeDPatchNum5PatchTypefalse"/>
    <n v="5"/>
  </r>
  <r>
    <s v="D_5_2015"/>
    <m/>
    <s v=" ExpRangeSystemTypeDPatchNum5PatchTypefalse"/>
    <n v="11"/>
    <n v="1"/>
    <s v="       Current"/>
    <n v="0.17899999999999999"/>
    <d v="2015-12-31T00:00:00"/>
    <n v="1.7310000000000001"/>
    <n v="1.629"/>
    <s v="  ExpRange"/>
    <n v="41.268000000000001"/>
    <n v="468.25700000000001"/>
    <n v="17261.809000000001"/>
    <n v="18737.042000000001"/>
    <n v="642097.63100000005"/>
    <n v="28.934999999999999"/>
    <n v="23274.269"/>
    <n v="5801.9279999999999"/>
    <n v="16870.531999999999"/>
    <x v="0"/>
    <x v="1"/>
    <b v="0"/>
    <x v="0"/>
    <n v="91071.274999999994"/>
    <n v="7724.0649999999996"/>
    <n v="489.81"/>
    <n v="601.80899999999997"/>
    <n v="7099.8029999999999"/>
    <x v="40"/>
    <s v=" ExpRangeSystemTypeDPatchNum5PatchTypefalse"/>
    <n v="5"/>
  </r>
  <r>
    <s v="D_5_2016"/>
    <m/>
    <s v=" ExpRangeSystemTypeDPatchNum5PatchTypefalse"/>
    <n v="11"/>
    <n v="1"/>
    <s v="       Current"/>
    <n v="0.189"/>
    <d v="2016-12-31T00:00:00"/>
    <n v="2.125"/>
    <n v="1.698"/>
    <s v="  ExpRange"/>
    <n v="30.962"/>
    <n v="416.62799999999999"/>
    <n v="15905.471"/>
    <n v="18101.597000000002"/>
    <n v="632924.11699999997"/>
    <n v="19.332000000000001"/>
    <n v="28222.203000000001"/>
    <n v="7645.6989999999996"/>
    <n v="20041.805"/>
    <x v="0"/>
    <x v="1"/>
    <b v="0"/>
    <x v="0"/>
    <n v="90932.994000000006"/>
    <n v="7725.94"/>
    <n v="465.88"/>
    <n v="534.69899999999996"/>
    <n v="6355.3370000000004"/>
    <x v="41"/>
    <s v=" ExpRangeSystemTypeDPatchNum5PatchTypefalse"/>
    <n v="5"/>
  </r>
  <r>
    <s v="D_5_2017"/>
    <m/>
    <s v=" ExpRangeSystemTypeDPatchNum5PatchTypefalse"/>
    <n v="11"/>
    <n v="1"/>
    <s v="       Current"/>
    <n v="0.17599999999999999"/>
    <d v="2017-12-31T00:00:00"/>
    <n v="2.669"/>
    <n v="1.8220000000000001"/>
    <s v="  ExpRange"/>
    <n v="40.823999999999998"/>
    <n v="462.68200000000002"/>
    <n v="17738.496999999999"/>
    <n v="18072.895"/>
    <n v="634908.91"/>
    <n v="56.359000000000002"/>
    <n v="19474.837"/>
    <n v="5539.83"/>
    <n v="13351.823"/>
    <x v="0"/>
    <x v="1"/>
    <b v="0"/>
    <x v="0"/>
    <n v="90781.956000000006"/>
    <n v="7688.4859999999999"/>
    <n v="489.08499999999998"/>
    <n v="583.18399999999997"/>
    <n v="7012.3230000000003"/>
    <x v="42"/>
    <s v=" ExpRangeSystemTypeDPatchNum5PatchTypefalse"/>
    <n v="5"/>
  </r>
  <r>
    <s v="D_5_2018"/>
    <m/>
    <s v=" ExpRangeSystemTypeDPatchNum5PatchTypefalse"/>
    <n v="11"/>
    <n v="1"/>
    <s v="       Current"/>
    <n v="0.17499999999999999"/>
    <d v="2018-12-31T00:00:00"/>
    <n v="4.1550000000000002"/>
    <n v="2.246"/>
    <s v="  ExpRange"/>
    <n v="34.383000000000003"/>
    <n v="465.435"/>
    <n v="17681.566999999999"/>
    <n v="17789.973999999998"/>
    <n v="631180.10600000003"/>
    <n v="68.641999999999996"/>
    <n v="21090.971000000001"/>
    <n v="5565.5720000000001"/>
    <n v="14976.072"/>
    <x v="0"/>
    <x v="1"/>
    <b v="0"/>
    <x v="0"/>
    <n v="90646.422000000006"/>
    <n v="7692.7179999999998"/>
    <n v="484.38"/>
    <n v="549.32799999999997"/>
    <n v="7056.1459999999997"/>
    <x v="43"/>
    <s v=" ExpRangeSystemTypeDPatchNum5PatchTypefalse"/>
    <n v="5"/>
  </r>
  <r>
    <s v="D_5_2019"/>
    <m/>
    <s v=" ExpRangeSystemTypeDPatchNum5PatchTypefalse"/>
    <n v="11"/>
    <n v="1"/>
    <s v="       Current"/>
    <n v="0.161"/>
    <d v="2019-12-31T00:00:00"/>
    <n v="2.54"/>
    <n v="1.839"/>
    <s v="  ExpRange"/>
    <n v="30.292000000000002"/>
    <n v="454.76299999999998"/>
    <n v="17091.187000000002"/>
    <n v="18525.877"/>
    <n v="640256.00800000003"/>
    <n v="44.417000000000002"/>
    <n v="23462.381000000001"/>
    <n v="5668.1459999999997"/>
    <n v="17192.855"/>
    <x v="0"/>
    <x v="1"/>
    <b v="0"/>
    <x v="0"/>
    <n v="90486.721000000005"/>
    <n v="7675.4269999999997"/>
    <n v="509.02"/>
    <n v="601.38"/>
    <n v="6899.8540000000003"/>
    <x v="44"/>
    <s v=" ExpRangeSystemTypeDPatchNum5PatchTypefalse"/>
    <n v="5"/>
  </r>
  <r>
    <s v="D_5_2020"/>
    <m/>
    <s v=" ExpRangeSystemTypeDPatchNum5PatchTypefalse"/>
    <n v="11"/>
    <n v="1"/>
    <s v="       Current"/>
    <n v="0.17"/>
    <d v="2020-12-31T00:00:00"/>
    <n v="1.59"/>
    <n v="1.542"/>
    <s v="  ExpRange"/>
    <n v="32.978999999999999"/>
    <n v="435.95"/>
    <n v="16939.447"/>
    <n v="17886.418000000001"/>
    <n v="633384.31700000004"/>
    <n v="29.056999999999999"/>
    <n v="21268.723999999998"/>
    <n v="5440.8990000000003"/>
    <n v="15255.332"/>
    <x v="0"/>
    <x v="1"/>
    <b v="0"/>
    <x v="0"/>
    <n v="90351.917000000001"/>
    <n v="7659.6229999999996"/>
    <n v="466.94"/>
    <n v="572.49300000000005"/>
    <n v="6634.3459999999995"/>
    <x v="45"/>
    <s v=" ExpRangeSystemTypeDPatchNum5PatchTypefalse"/>
    <n v="5"/>
  </r>
  <r>
    <s v="D_5_2021"/>
    <m/>
    <s v=" ExpRangeSystemTypeDPatchNum5PatchTypefalse"/>
    <n v="11"/>
    <n v="1"/>
    <s v="       Current"/>
    <n v="0.16600000000000001"/>
    <d v="2021-12-31T00:00:00"/>
    <n v="2.996"/>
    <n v="1.7649999999999999"/>
    <s v="  ExpRange"/>
    <n v="30.084"/>
    <n v="428.65600000000001"/>
    <n v="16594.192999999999"/>
    <n v="17760.064999999999"/>
    <n v="633328.44900000002"/>
    <n v="60.960999999999999"/>
    <n v="20884.011999999999"/>
    <n v="5583.5460000000003"/>
    <n v="14733.13"/>
    <x v="0"/>
    <x v="1"/>
    <b v="0"/>
    <x v="0"/>
    <n v="90244.267000000007"/>
    <n v="7652.5609999999997"/>
    <n v="467.02600000000001"/>
    <n v="567.33500000000004"/>
    <n v="6500.6490000000003"/>
    <x v="46"/>
    <s v=" ExpRangeSystemTypeDPatchNum5PatchTypefalse"/>
    <n v="5"/>
  </r>
  <r>
    <s v="F_5_1975"/>
    <m/>
    <s v=" ExpRangeSystemTypeFPatchNum5PatchTypefalse"/>
    <n v="12"/>
    <n v="1"/>
    <s v="       Current"/>
    <n v="0.252"/>
    <d v="1975-12-31T00:00:00"/>
    <n v="4.6360000000000001"/>
    <n v="2.2890000000000001"/>
    <s v="  ExpRange"/>
    <n v="161.27699999999999"/>
    <n v="534.37900000000002"/>
    <n v="20766.098999999998"/>
    <n v="47855.387000000002"/>
    <n v="1750005.659"/>
    <n v="94.912000000000006"/>
    <n v="51739.822999999997"/>
    <n v="16082.669"/>
    <n v="35281.563000000002"/>
    <x v="0"/>
    <x v="1"/>
    <b v="0"/>
    <x v="1"/>
    <n v="97283.284"/>
    <n v="8196.4889999999996"/>
    <n v="563.74"/>
    <n v="375.59100000000001"/>
    <n v="8111.4629999999997"/>
    <x v="0"/>
    <s v=" ExpRangeSystemTypeFPatchNum5PatchTypefalse"/>
    <n v="5"/>
  </r>
  <r>
    <s v="F_5_1976"/>
    <m/>
    <s v=" ExpRangeSystemTypeFPatchNum5PatchTypefalse"/>
    <n v="12"/>
    <n v="1"/>
    <s v="       Current"/>
    <n v="0.27400000000000002"/>
    <d v="1976-12-31T00:00:00"/>
    <n v="0.64"/>
    <n v="0.434"/>
    <s v="  ExpRange"/>
    <n v="57.072000000000003"/>
    <n v="110.36"/>
    <n v="4272.1490000000003"/>
    <n v="12403.897999999999"/>
    <n v="444480.38500000001"/>
    <n v="16.957999999999998"/>
    <n v="9096.7369999999992"/>
    <n v="2823.7379999999998"/>
    <n v="6191.31"/>
    <x v="0"/>
    <x v="1"/>
    <b v="0"/>
    <x v="1"/>
    <n v="97153.331999999995"/>
    <n v="8177.7979999999998"/>
    <n v="145.381"/>
    <n v="81.69"/>
    <n v="1694.5409999999999"/>
    <x v="1"/>
    <s v=" ExpRangeSystemTypeFPatchNum5PatchTypefalse"/>
    <n v="5"/>
  </r>
  <r>
    <s v="F_5_1977"/>
    <m/>
    <s v=" ExpRangeSystemTypeFPatchNum5PatchTypefalse"/>
    <n v="12"/>
    <n v="1"/>
    <s v="       Current"/>
    <n v="0.28299999999999997"/>
    <d v="1977-12-31T00:00:00"/>
    <n v="1.1839999999999999"/>
    <n v="0.58899999999999997"/>
    <s v="  ExpRange"/>
    <n v="50.975000000000001"/>
    <n v="143.279"/>
    <n v="5386.7439999999997"/>
    <n v="12502.585999999999"/>
    <n v="429236.08100000001"/>
    <n v="27.788"/>
    <n v="10985.866"/>
    <n v="4284.43"/>
    <n v="6602.2309999999998"/>
    <x v="0"/>
    <x v="1"/>
    <b v="0"/>
    <x v="1"/>
    <n v="96939.487999999998"/>
    <n v="8169.9260000000004"/>
    <n v="122.44499999999999"/>
    <n v="99.204999999999998"/>
    <n v="2131.2910000000002"/>
    <x v="2"/>
    <s v=" ExpRangeSystemTypeFPatchNum5PatchTypefalse"/>
    <n v="5"/>
  </r>
  <r>
    <s v="F_5_1978"/>
    <m/>
    <s v=" ExpRangeSystemTypeFPatchNum5PatchTypefalse"/>
    <n v="12"/>
    <n v="1"/>
    <s v="       Current"/>
    <n v="0.26800000000000002"/>
    <d v="1978-12-31T00:00:00"/>
    <n v="2.56"/>
    <n v="0.76500000000000001"/>
    <s v="  ExpRange"/>
    <n v="58.252000000000002"/>
    <n v="69.010000000000005"/>
    <n v="2914.98"/>
    <n v="10911.235000000001"/>
    <n v="404104.56699999998"/>
    <n v="36.345999999999997"/>
    <n v="9041.8330000000005"/>
    <n v="2746.56"/>
    <n v="6245.2330000000002"/>
    <x v="0"/>
    <x v="1"/>
    <b v="0"/>
    <x v="1"/>
    <n v="96647.264999999999"/>
    <n v="8134.7030000000004"/>
    <n v="105.08499999999999"/>
    <n v="50.040999999999997"/>
    <n v="1061.9570000000001"/>
    <x v="3"/>
    <s v=" ExpRangeSystemTypeFPatchNum5PatchTypefalse"/>
    <n v="5"/>
  </r>
  <r>
    <s v="F_5_1979"/>
    <m/>
    <s v=" ExpRangeSystemTypeFPatchNum5PatchTypefalse"/>
    <n v="12"/>
    <n v="1"/>
    <s v="       Current"/>
    <n v="0.32400000000000001"/>
    <d v="1979-12-31T00:00:00"/>
    <n v="1.2689999999999999"/>
    <n v="0.59499999999999997"/>
    <s v="  ExpRange"/>
    <n v="61.665999999999997"/>
    <n v="173.672"/>
    <n v="6649.8440000000001"/>
    <n v="12658.556"/>
    <n v="462781.67099999997"/>
    <n v="22.323"/>
    <n v="8876.3940000000002"/>
    <n v="3146.915"/>
    <n v="5609.5010000000002"/>
    <x v="0"/>
    <x v="1"/>
    <b v="0"/>
    <x v="1"/>
    <n v="96446.673999999999"/>
    <n v="8135.2030000000004"/>
    <n v="147.88399999999999"/>
    <n v="119.97799999999999"/>
    <n v="2639.556"/>
    <x v="4"/>
    <s v=" ExpRangeSystemTypeFPatchNum5PatchTypefalse"/>
    <n v="5"/>
  </r>
  <r>
    <s v="F_5_1980"/>
    <m/>
    <s v=" ExpRangeSystemTypeFPatchNum5PatchTypefalse"/>
    <n v="12"/>
    <n v="1"/>
    <s v="       Current"/>
    <n v="0.28899999999999998"/>
    <d v="1980-12-31T00:00:00"/>
    <n v="1.2729999999999999"/>
    <n v="0.65100000000000002"/>
    <s v="  ExpRange"/>
    <n v="61.957999999999998"/>
    <n v="185.56200000000001"/>
    <n v="6954.3829999999998"/>
    <n v="13214.018"/>
    <n v="483601.734"/>
    <n v="15.736000000000001"/>
    <n v="10349.545"/>
    <n v="3580.2310000000002"/>
    <n v="6645.6080000000002"/>
    <x v="0"/>
    <x v="1"/>
    <b v="0"/>
    <x v="1"/>
    <n v="96269.576000000001"/>
    <n v="8118.0720000000001"/>
    <n v="194.92"/>
    <n v="123.70699999999999"/>
    <n v="2813.578"/>
    <x v="5"/>
    <s v=" ExpRangeSystemTypeFPatchNum5PatchTypefalse"/>
    <n v="5"/>
  </r>
  <r>
    <s v="F_5_1981"/>
    <m/>
    <s v=" ExpRangeSystemTypeFPatchNum5PatchTypefalse"/>
    <n v="12"/>
    <n v="1"/>
    <s v="       Current"/>
    <n v="0.21299999999999999"/>
    <d v="1981-12-31T00:00:00"/>
    <n v="0.88400000000000001"/>
    <n v="0.51"/>
    <s v="  ExpRange"/>
    <n v="22.263999999999999"/>
    <n v="120.14400000000001"/>
    <n v="4504.0519999999997"/>
    <n v="11358.603999999999"/>
    <n v="403143.45"/>
    <n v="22.012"/>
    <n v="13834.653"/>
    <n v="5805.3509999999997"/>
    <n v="7934.5559999999996"/>
    <x v="0"/>
    <x v="1"/>
    <b v="0"/>
    <x v="1"/>
    <n v="95934.342000000004"/>
    <n v="8089.9949999999999"/>
    <n v="133.346"/>
    <n v="94.745999999999995"/>
    <n v="1829.769"/>
    <x v="6"/>
    <s v=" ExpRangeSystemTypeFPatchNum5PatchTypefalse"/>
    <n v="5"/>
  </r>
  <r>
    <s v="F_5_1982"/>
    <m/>
    <s v=" ExpRangeSystemTypeFPatchNum5PatchTypefalse"/>
    <n v="12"/>
    <n v="1"/>
    <s v="       Current"/>
    <n v="0.183"/>
    <d v="1982-12-31T00:00:00"/>
    <n v="0.23100000000000001"/>
    <n v="0.378"/>
    <s v="  ExpRange"/>
    <n v="30.927"/>
    <n v="120.946"/>
    <n v="4632.0609999999997"/>
    <n v="12019.841"/>
    <n v="440606.01799999998"/>
    <n v="0"/>
    <n v="14434.341"/>
    <n v="6082.9759999999997"/>
    <n v="8258.7289999999994"/>
    <x v="0"/>
    <x v="1"/>
    <b v="0"/>
    <x v="1"/>
    <n v="95618.376999999993"/>
    <n v="8051.71"/>
    <n v="181.56200000000001"/>
    <n v="92.635000000000005"/>
    <n v="1859.2560000000001"/>
    <x v="7"/>
    <s v=" ExpRangeSystemTypeFPatchNum5PatchTypefalse"/>
    <n v="5"/>
  </r>
  <r>
    <s v="F_5_1983"/>
    <m/>
    <s v=" ExpRangeSystemTypeFPatchNum5PatchTypefalse"/>
    <n v="12"/>
    <n v="1"/>
    <s v="       Current"/>
    <n v="0.24299999999999999"/>
    <d v="1983-12-31T00:00:00"/>
    <n v="1.502"/>
    <n v="0.66500000000000004"/>
    <s v="  ExpRange"/>
    <n v="36.679000000000002"/>
    <n v="108.206"/>
    <n v="4331.6580000000004"/>
    <n v="11036.942999999999"/>
    <n v="405349.01500000001"/>
    <n v="31.960999999999999"/>
    <n v="11986.028"/>
    <n v="4255.53"/>
    <n v="7644.518"/>
    <x v="0"/>
    <x v="1"/>
    <b v="0"/>
    <x v="1"/>
    <n v="95412.877999999997"/>
    <n v="8025.9539999999997"/>
    <n v="109.455"/>
    <n v="85.980999999999995"/>
    <n v="1645.9269999999999"/>
    <x v="8"/>
    <s v=" ExpRangeSystemTypeFPatchNum5PatchTypefalse"/>
    <n v="5"/>
  </r>
  <r>
    <s v="F_5_1984"/>
    <m/>
    <s v=" ExpRangeSystemTypeFPatchNum5PatchTypefalse"/>
    <n v="12"/>
    <n v="1"/>
    <s v="       Current"/>
    <n v="0.311"/>
    <d v="1984-12-31T00:00:00"/>
    <n v="0.93300000000000005"/>
    <n v="0.623"/>
    <s v="  ExpRange"/>
    <n v="88.248000000000005"/>
    <n v="241.934"/>
    <n v="8973.4179999999997"/>
    <n v="14567.906000000001"/>
    <n v="516516.94300000003"/>
    <n v="5.4640000000000004"/>
    <n v="10261.709999999999"/>
    <n v="2857.7809999999999"/>
    <n v="7254.902"/>
    <x v="0"/>
    <x v="1"/>
    <b v="0"/>
    <x v="1"/>
    <n v="95286.941999999995"/>
    <n v="8034.2610000000004"/>
    <n v="222.69"/>
    <n v="149.02699999999999"/>
    <n v="3683.777"/>
    <x v="9"/>
    <s v=" ExpRangeSystemTypeFPatchNum5PatchTypefalse"/>
    <n v="5"/>
  </r>
  <r>
    <s v="F_5_1985"/>
    <m/>
    <s v=" ExpRangeSystemTypeFPatchNum5PatchTypefalse"/>
    <n v="12"/>
    <n v="1"/>
    <s v="       Current"/>
    <n v="0.223"/>
    <d v="1985-12-31T00:00:00"/>
    <n v="0.32"/>
    <n v="0.40899999999999997"/>
    <s v="  ExpRange"/>
    <n v="36.917999999999999"/>
    <n v="142.32900000000001"/>
    <n v="5362.2240000000002"/>
    <n v="12434.934999999999"/>
    <n v="430627.88799999998"/>
    <n v="1.5009999999999999"/>
    <n v="15231.451999999999"/>
    <n v="4400.3590000000004"/>
    <n v="10732.172"/>
    <x v="0"/>
    <x v="1"/>
    <b v="0"/>
    <x v="1"/>
    <n v="95081.51"/>
    <n v="8011.8289999999997"/>
    <n v="189.37700000000001"/>
    <n v="98.921999999999997"/>
    <n v="2186.279"/>
    <x v="10"/>
    <s v=" ExpRangeSystemTypeFPatchNum5PatchTypefalse"/>
    <n v="5"/>
  </r>
  <r>
    <s v="F_5_1986"/>
    <m/>
    <s v=" ExpRangeSystemTypeFPatchNum5PatchTypefalse"/>
    <n v="12"/>
    <n v="1"/>
    <s v="       Current"/>
    <n v="0.33700000000000002"/>
    <d v="1986-12-31T00:00:00"/>
    <n v="1.9259999999999999"/>
    <n v="0.80300000000000005"/>
    <s v="  ExpRange"/>
    <n v="82.581000000000003"/>
    <n v="214.328"/>
    <n v="8314.2199999999993"/>
    <n v="13581.781999999999"/>
    <n v="490537.43699999998"/>
    <n v="33.015999999999998"/>
    <n v="10977.290999999999"/>
    <n v="3317.739"/>
    <n v="7515.8559999999998"/>
    <x v="0"/>
    <x v="1"/>
    <b v="0"/>
    <x v="1"/>
    <n v="94915.168000000005"/>
    <n v="8002.8320000000003"/>
    <n v="178.43700000000001"/>
    <n v="143.696"/>
    <n v="3260.105"/>
    <x v="11"/>
    <s v=" ExpRangeSystemTypeFPatchNum5PatchTypefalse"/>
    <n v="5"/>
  </r>
  <r>
    <s v="F_5_1987"/>
    <m/>
    <s v=" ExpRangeSystemTypeFPatchNum5PatchTypefalse"/>
    <n v="12"/>
    <n v="1"/>
    <s v="       Current"/>
    <n v="0.27900000000000003"/>
    <d v="1987-12-31T00:00:00"/>
    <n v="1.1240000000000001"/>
    <n v="0.63900000000000001"/>
    <s v="  ExpRange"/>
    <n v="45.887999999999998"/>
    <n v="178.34299999999999"/>
    <n v="6916.2790000000005"/>
    <n v="12823.198"/>
    <n v="472606.75300000003"/>
    <n v="12.255000000000001"/>
    <n v="10393.963"/>
    <n v="3613.2060000000001"/>
    <n v="6664.527"/>
    <x v="0"/>
    <x v="1"/>
    <b v="0"/>
    <x v="1"/>
    <n v="94738.327000000005"/>
    <n v="7988.41"/>
    <n v="186.06800000000001"/>
    <n v="116.23"/>
    <n v="2718.8229999999999"/>
    <x v="12"/>
    <s v=" ExpRangeSystemTypeFPatchNum5PatchTypefalse"/>
    <n v="5"/>
  </r>
  <r>
    <s v="F_5_1988"/>
    <m/>
    <s v=" ExpRangeSystemTypeFPatchNum5PatchTypefalse"/>
    <n v="12"/>
    <n v="1"/>
    <s v="       Current"/>
    <n v="0.20699999999999999"/>
    <d v="1988-12-31T00:00:00"/>
    <n v="0.20300000000000001"/>
    <n v="0.23899999999999999"/>
    <s v="  ExpRange"/>
    <n v="7.7729999999999997"/>
    <n v="63.073999999999998"/>
    <n v="2118.5100000000002"/>
    <n v="8962.3220000000001"/>
    <n v="306188.07299999997"/>
    <n v="0"/>
    <n v="22584.263999999999"/>
    <n v="9797.9670000000006"/>
    <n v="12743.504000000001"/>
    <x v="0"/>
    <x v="1"/>
    <b v="0"/>
    <x v="1"/>
    <n v="94306.63"/>
    <n v="7982.2579999999998"/>
    <n v="81.554000000000002"/>
    <n v="42.792999999999999"/>
    <n v="956.34100000000001"/>
    <x v="13"/>
    <s v=" ExpRangeSystemTypeFPatchNum5PatchTypefalse"/>
    <n v="5"/>
  </r>
  <r>
    <s v="F_5_1989"/>
    <m/>
    <s v=" ExpRangeSystemTypeFPatchNum5PatchTypefalse"/>
    <n v="12"/>
    <n v="1"/>
    <s v="       Current"/>
    <n v="0.217"/>
    <d v="1989-12-31T00:00:00"/>
    <n v="1.5509999999999999"/>
    <n v="0.77400000000000002"/>
    <s v="  ExpRange"/>
    <n v="42.279000000000003"/>
    <n v="99.287999999999997"/>
    <n v="3784.087"/>
    <n v="11803.858"/>
    <n v="408520.61499999999"/>
    <n v="40.423000000000002"/>
    <n v="17111.425999999999"/>
    <n v="4762.5839999999998"/>
    <n v="12271.779"/>
    <x v="0"/>
    <x v="1"/>
    <b v="0"/>
    <x v="1"/>
    <n v="94108.576000000001"/>
    <n v="7922.4690000000001"/>
    <n v="150.119"/>
    <n v="77.063000000000002"/>
    <n v="1531.3019999999999"/>
    <x v="14"/>
    <s v=" ExpRangeSystemTypeFPatchNum5PatchTypefalse"/>
    <n v="5"/>
  </r>
  <r>
    <s v="F_5_1990"/>
    <m/>
    <s v=" ExpRangeSystemTypeFPatchNum5PatchTypefalse"/>
    <n v="12"/>
    <n v="1"/>
    <s v="       Current"/>
    <n v="0.248"/>
    <d v="1990-12-31T00:00:00"/>
    <n v="0.41699999999999998"/>
    <n v="0.40200000000000002"/>
    <s v="  ExpRange"/>
    <n v="32.799999999999997"/>
    <n v="128.191"/>
    <n v="4818.4120000000003"/>
    <n v="11850.848"/>
    <n v="425554.94"/>
    <n v="10.747999999999999"/>
    <n v="12388.638999999999"/>
    <n v="4274.9040000000005"/>
    <n v="8022.8440000000001"/>
    <x v="0"/>
    <x v="1"/>
    <b v="0"/>
    <x v="1"/>
    <n v="93907.188999999998"/>
    <n v="7903.4690000000001"/>
    <n v="151.48400000000001"/>
    <n v="90.891000000000005"/>
    <n v="1956.4860000000001"/>
    <x v="15"/>
    <s v=" ExpRangeSystemTypeFPatchNum5PatchTypefalse"/>
    <n v="5"/>
  </r>
  <r>
    <s v="F_5_1991"/>
    <m/>
    <s v=" ExpRangeSystemTypeFPatchNum5PatchTypefalse"/>
    <n v="12"/>
    <n v="1"/>
    <s v="       Current"/>
    <n v="0.3"/>
    <d v="1991-12-31T00:00:00"/>
    <n v="0.52900000000000003"/>
    <n v="0.40400000000000003"/>
    <s v="  ExpRange"/>
    <n v="51.491"/>
    <n v="143.85900000000001"/>
    <n v="5532.5379999999996"/>
    <n v="12380.35"/>
    <n v="461401.73300000001"/>
    <n v="8.548"/>
    <n v="8387.3439999999991"/>
    <n v="2627.125"/>
    <n v="5658.2489999999998"/>
    <x v="0"/>
    <x v="1"/>
    <b v="0"/>
    <x v="1"/>
    <n v="93797.733999999997"/>
    <n v="7895.2439999999997"/>
    <n v="152.791"/>
    <n v="101.97"/>
    <n v="2184.056"/>
    <x v="16"/>
    <s v=" ExpRangeSystemTypeFPatchNum5PatchTypefalse"/>
    <n v="5"/>
  </r>
  <r>
    <s v="F_5_1992"/>
    <m/>
    <s v=" ExpRangeSystemTypeFPatchNum5PatchTypefalse"/>
    <n v="12"/>
    <n v="1"/>
    <s v="       Current"/>
    <n v="0.23100000000000001"/>
    <d v="1992-12-31T00:00:00"/>
    <n v="0.78900000000000003"/>
    <n v="0.42899999999999999"/>
    <s v="  ExpRange"/>
    <n v="40.478999999999999"/>
    <n v="97.268000000000001"/>
    <n v="3897.0059999999999"/>
    <n v="11652.25"/>
    <n v="416377.24"/>
    <n v="19.268000000000001"/>
    <n v="10089.025"/>
    <n v="3254.8330000000001"/>
    <n v="6755.5010000000002"/>
    <x v="0"/>
    <x v="1"/>
    <b v="0"/>
    <x v="1"/>
    <n v="93625.883000000002"/>
    <n v="7881.7290000000003"/>
    <n v="108.508"/>
    <n v="78.691000000000003"/>
    <n v="1479.3630000000001"/>
    <x v="17"/>
    <s v=" ExpRangeSystemTypeFPatchNum5PatchTypefalse"/>
    <n v="5"/>
  </r>
  <r>
    <s v="F_5_1993"/>
    <m/>
    <s v=" ExpRangeSystemTypeFPatchNum5PatchTypefalse"/>
    <n v="12"/>
    <n v="1"/>
    <s v="       Current"/>
    <n v="0.26800000000000002"/>
    <d v="1993-12-31T00:00:00"/>
    <n v="0.504"/>
    <n v="0.35"/>
    <s v="  ExpRange"/>
    <n v="52.281999999999996"/>
    <n v="115.72799999999999"/>
    <n v="4580.777"/>
    <n v="11764.201999999999"/>
    <n v="446765.24900000001"/>
    <n v="4.9400000000000004"/>
    <n v="8068.66"/>
    <n v="2670.2379999999998"/>
    <n v="5312.3450000000003"/>
    <x v="0"/>
    <x v="1"/>
    <b v="0"/>
    <x v="1"/>
    <n v="93502.411999999997"/>
    <n v="7872.7079999999996"/>
    <n v="145.97"/>
    <n v="86.078000000000003"/>
    <n v="1776.884"/>
    <x v="18"/>
    <s v=" ExpRangeSystemTypeFPatchNum5PatchTypefalse"/>
    <n v="5"/>
  </r>
  <r>
    <s v="F_5_1994"/>
    <m/>
    <s v=" ExpRangeSystemTypeFPatchNum5PatchTypefalse"/>
    <n v="12"/>
    <n v="1"/>
    <s v="       Current"/>
    <n v="0.26800000000000002"/>
    <d v="1994-12-31T00:00:00"/>
    <n v="0.93700000000000006"/>
    <n v="0.52300000000000002"/>
    <s v="  ExpRange"/>
    <n v="38.671999999999997"/>
    <n v="166.69499999999999"/>
    <n v="6266.0619999999999"/>
    <n v="12139.032999999999"/>
    <n v="443118.40899999999"/>
    <n v="11.968999999999999"/>
    <n v="11125.101000000001"/>
    <n v="3778.761"/>
    <n v="7241.8140000000003"/>
    <x v="0"/>
    <x v="1"/>
    <b v="0"/>
    <x v="1"/>
    <n v="93293.891000000003"/>
    <n v="7873.3680000000004"/>
    <n v="140.27799999999999"/>
    <n v="104.526"/>
    <n v="2503.2069999999999"/>
    <x v="19"/>
    <s v=" ExpRangeSystemTypeFPatchNum5PatchTypefalse"/>
    <n v="5"/>
  </r>
  <r>
    <s v="F_5_1995"/>
    <m/>
    <s v=" ExpRangeSystemTypeFPatchNum5PatchTypefalse"/>
    <n v="12"/>
    <n v="1"/>
    <s v="       Current"/>
    <n v="0.19700000000000001"/>
    <d v="1995-12-31T00:00:00"/>
    <n v="1.3480000000000001"/>
    <n v="0.56200000000000006"/>
    <s v="  ExpRange"/>
    <n v="20.068999999999999"/>
    <n v="43.572000000000003"/>
    <n v="1914.3320000000001"/>
    <n v="9207.7420000000002"/>
    <n v="341006.21799999999"/>
    <n v="37.898000000000003"/>
    <n v="14223.45"/>
    <n v="5917.527"/>
    <n v="8268.0650000000005"/>
    <x v="0"/>
    <x v="1"/>
    <b v="0"/>
    <x v="1"/>
    <n v="92986.163"/>
    <n v="7832.0370000000003"/>
    <n v="63.7"/>
    <n v="37.857999999999997"/>
    <n v="663.04600000000005"/>
    <x v="20"/>
    <s v=" ExpRangeSystemTypeFPatchNum5PatchTypefalse"/>
    <n v="5"/>
  </r>
  <r>
    <s v="F_5_1996"/>
    <m/>
    <s v=" ExpRangeSystemTypeFPatchNum5PatchTypefalse"/>
    <n v="12"/>
    <n v="1"/>
    <s v="       Current"/>
    <n v="0.247"/>
    <d v="1996-12-31T00:00:00"/>
    <n v="0.57499999999999996"/>
    <n v="0.38"/>
    <s v="  ExpRange"/>
    <n v="28.311"/>
    <n v="89.308999999999997"/>
    <n v="3501.1640000000002"/>
    <n v="10357.287"/>
    <n v="404955.47499999998"/>
    <n v="10.101000000000001"/>
    <n v="9355.0939999999991"/>
    <n v="3960.614"/>
    <n v="5325.4"/>
    <x v="0"/>
    <x v="1"/>
    <b v="0"/>
    <x v="1"/>
    <n v="92787.532000000007"/>
    <n v="7815.826"/>
    <n v="111.065"/>
    <n v="69.08"/>
    <n v="1358.971"/>
    <x v="21"/>
    <s v=" ExpRangeSystemTypeFPatchNum5PatchTypefalse"/>
    <n v="5"/>
  </r>
  <r>
    <s v="F_5_1997"/>
    <m/>
    <s v=" ExpRangeSystemTypeFPatchNum5PatchTypefalse"/>
    <n v="12"/>
    <n v="1"/>
    <s v="       Current"/>
    <n v="0.29099999999999998"/>
    <d v="1997-12-31T00:00:00"/>
    <n v="0.55700000000000005"/>
    <n v="0.38300000000000001"/>
    <s v="  ExpRange"/>
    <n v="48.872"/>
    <n v="117.063"/>
    <n v="4444.259"/>
    <n v="11622.471"/>
    <n v="431856.223"/>
    <n v="8.5180000000000007"/>
    <n v="8578.6470000000008"/>
    <n v="3122.7919999999999"/>
    <n v="5377.2150000000001"/>
    <x v="0"/>
    <x v="1"/>
    <b v="0"/>
    <x v="1"/>
    <n v="92674.597999999998"/>
    <n v="7815.2449999999999"/>
    <n v="126.75700000000001"/>
    <n v="78.638999999999996"/>
    <n v="1752.3340000000001"/>
    <x v="22"/>
    <s v=" ExpRangeSystemTypeFPatchNum5PatchTypefalse"/>
    <n v="5"/>
  </r>
  <r>
    <s v="F_5_1998"/>
    <m/>
    <s v=" ExpRangeSystemTypeFPatchNum5PatchTypefalse"/>
    <n v="12"/>
    <n v="1"/>
    <s v="       Current"/>
    <n v="0.189"/>
    <d v="1998-12-31T00:00:00"/>
    <n v="1.0249999999999999"/>
    <n v="0.49"/>
    <s v="  ExpRange"/>
    <n v="12.222"/>
    <n v="62.137"/>
    <n v="2467.4540000000002"/>
    <n v="8710.3220000000001"/>
    <n v="327898.90500000003"/>
    <n v="15.694000000000001"/>
    <n v="18259.069"/>
    <n v="6427.8310000000001"/>
    <n v="11783.71"/>
    <x v="0"/>
    <x v="1"/>
    <b v="0"/>
    <x v="1"/>
    <n v="92305.498000000007"/>
    <n v="7784.38"/>
    <n v="88.010999999999996"/>
    <n v="47.529000000000003"/>
    <n v="945.15700000000004"/>
    <x v="23"/>
    <s v=" ExpRangeSystemTypeFPatchNum5PatchTypefalse"/>
    <n v="5"/>
  </r>
  <r>
    <s v="F_5_1999"/>
    <m/>
    <s v=" ExpRangeSystemTypeFPatchNum5PatchTypefalse"/>
    <n v="12"/>
    <n v="1"/>
    <s v="       Current"/>
    <n v="0.26600000000000001"/>
    <d v="1999-12-31T00:00:00"/>
    <n v="0.65500000000000003"/>
    <n v="0.48099999999999998"/>
    <s v="  ExpRange"/>
    <n v="52.405000000000001"/>
    <n v="128.648"/>
    <n v="4946.585"/>
    <n v="11485.468999999999"/>
    <n v="431449.65700000001"/>
    <n v="19.919"/>
    <n v="11351.849"/>
    <n v="3738.6750000000002"/>
    <n v="7525.7179999999998"/>
    <x v="0"/>
    <x v="1"/>
    <b v="0"/>
    <x v="1"/>
    <n v="92155.766000000003"/>
    <n v="7758.6469999999999"/>
    <n v="144.523"/>
    <n v="87.456000000000003"/>
    <n v="1967.2339999999999"/>
    <x v="24"/>
    <s v=" ExpRangeSystemTypeFPatchNum5PatchTypefalse"/>
    <n v="5"/>
  </r>
  <r>
    <s v="F_5_2000"/>
    <m/>
    <s v=" ExpRangeSystemTypeFPatchNum5PatchTypefalse"/>
    <n v="12"/>
    <n v="1"/>
    <s v="       Current"/>
    <n v="0.30599999999999999"/>
    <d v="2000-12-31T00:00:00"/>
    <n v="0.79500000000000004"/>
    <n v="0.47"/>
    <s v="  ExpRange"/>
    <n v="60.198999999999998"/>
    <n v="158.15799999999999"/>
    <n v="6056.1009999999997"/>
    <n v="12576.183999999999"/>
    <n v="466232.53600000002"/>
    <n v="10.43"/>
    <n v="8595.991"/>
    <n v="2708.384"/>
    <n v="5782.2529999999997"/>
    <x v="0"/>
    <x v="1"/>
    <b v="0"/>
    <x v="1"/>
    <n v="92096.070999999996"/>
    <n v="7758.3450000000003"/>
    <n v="160.797"/>
    <n v="105.354"/>
    <n v="2395.3760000000002"/>
    <x v="25"/>
    <s v=" ExpRangeSystemTypeFPatchNum5PatchTypefalse"/>
    <n v="5"/>
  </r>
  <r>
    <s v="F_5_2001"/>
    <m/>
    <s v=" ExpRangeSystemTypeFPatchNum5PatchTypefalse"/>
    <n v="12"/>
    <n v="1"/>
    <s v="       Current"/>
    <n v="0.26600000000000001"/>
    <d v="2001-12-31T00:00:00"/>
    <n v="0.81799999999999995"/>
    <n v="0.46600000000000003"/>
    <s v="  ExpRange"/>
    <n v="35.045000000000002"/>
    <n v="79.995999999999995"/>
    <n v="3393.1410000000001"/>
    <n v="8929.9339999999993"/>
    <n v="337212.29399999999"/>
    <n v="10.523999999999999"/>
    <n v="17022.593000000001"/>
    <n v="5788.1090000000004"/>
    <n v="11189.727000000001"/>
    <x v="0"/>
    <x v="1"/>
    <b v="0"/>
    <x v="1"/>
    <n v="91861.812999999995"/>
    <n v="7747.4"/>
    <n v="100.738"/>
    <n v="44.756999999999998"/>
    <n v="1225.26"/>
    <x v="26"/>
    <s v=" ExpRangeSystemTypeFPatchNum5PatchTypefalse"/>
    <n v="5"/>
  </r>
  <r>
    <s v="F_5_2002"/>
    <m/>
    <s v=" ExpRangeSystemTypeFPatchNum5PatchTypefalse"/>
    <n v="12"/>
    <n v="1"/>
    <s v="       Current"/>
    <n v="0.32"/>
    <d v="2002-12-31T00:00:00"/>
    <n v="1.238"/>
    <n v="0.64100000000000001"/>
    <s v="  ExpRange"/>
    <n v="77.403999999999996"/>
    <n v="187.72800000000001"/>
    <n v="7026.43"/>
    <n v="13314.924000000001"/>
    <n v="478086.83100000001"/>
    <n v="19.434000000000001"/>
    <n v="9940.848"/>
    <n v="3028.3739999999998"/>
    <n v="6790.56"/>
    <x v="0"/>
    <x v="1"/>
    <b v="0"/>
    <x v="1"/>
    <n v="91812.138000000006"/>
    <n v="7738.7719999999999"/>
    <n v="183.82400000000001"/>
    <n v="121.914"/>
    <n v="2842.3510000000001"/>
    <x v="27"/>
    <s v=" ExpRangeSystemTypeFPatchNum5PatchTypefalse"/>
    <n v="5"/>
  </r>
  <r>
    <s v="F_5_2003"/>
    <m/>
    <s v=" ExpRangeSystemTypeFPatchNum5PatchTypefalse"/>
    <n v="12"/>
    <n v="1"/>
    <s v="       Current"/>
    <n v="0.22"/>
    <d v="2003-12-31T00:00:00"/>
    <n v="0.89500000000000002"/>
    <n v="0.46800000000000003"/>
    <s v="  ExpRange"/>
    <n v="18.506"/>
    <n v="106.833"/>
    <n v="4275.3819999999996"/>
    <n v="10644.554"/>
    <n v="407041.64"/>
    <n v="10.375999999999999"/>
    <n v="11878.678"/>
    <n v="4205.9650000000001"/>
    <n v="7591.7280000000001"/>
    <x v="0"/>
    <x v="1"/>
    <b v="0"/>
    <x v="1"/>
    <n v="91606.838000000003"/>
    <n v="7722.5110000000004"/>
    <n v="116.687"/>
    <n v="80.984999999999999"/>
    <n v="1621.9949999999999"/>
    <x v="28"/>
    <s v=" ExpRangeSystemTypeFPatchNum5PatchTypefalse"/>
    <n v="5"/>
  </r>
  <r>
    <s v="F_5_2004"/>
    <m/>
    <s v=" ExpRangeSystemTypeFPatchNum5PatchTypefalse"/>
    <n v="12"/>
    <n v="1"/>
    <s v="       Current"/>
    <n v="0.21099999999999999"/>
    <d v="2004-12-31T00:00:00"/>
    <n v="0.63500000000000001"/>
    <n v="0.39800000000000002"/>
    <s v="  ExpRange"/>
    <n v="37.286999999999999"/>
    <n v="80.010000000000005"/>
    <n v="3194.1610000000001"/>
    <n v="10877.074000000001"/>
    <n v="420232.772"/>
    <n v="8.6319999999999997"/>
    <n v="9608.2729999999992"/>
    <n v="3224.078"/>
    <n v="6324.1229999999996"/>
    <x v="0"/>
    <x v="1"/>
    <b v="0"/>
    <x v="1"/>
    <n v="91499.587"/>
    <n v="7698.7489999999998"/>
    <n v="132.434"/>
    <n v="60.073"/>
    <n v="1232.1310000000001"/>
    <x v="29"/>
    <s v=" ExpRangeSystemTypeFPatchNum5PatchTypefalse"/>
    <n v="5"/>
  </r>
  <r>
    <s v="F_5_2005"/>
    <m/>
    <s v=" ExpRangeSystemTypeFPatchNum5PatchTypefalse"/>
    <n v="12"/>
    <n v="1"/>
    <s v="       Current"/>
    <n v="0.27400000000000002"/>
    <d v="2005-12-31T00:00:00"/>
    <n v="0.35"/>
    <n v="0.36099999999999999"/>
    <s v="  ExpRange"/>
    <n v="38.128"/>
    <n v="138.30000000000001"/>
    <n v="5272.0240000000003"/>
    <n v="11728.096"/>
    <n v="425392.54300000001"/>
    <n v="1.627"/>
    <n v="11085.852000000001"/>
    <n v="4010.2730000000001"/>
    <n v="6980.5290000000005"/>
    <x v="0"/>
    <x v="1"/>
    <b v="0"/>
    <x v="1"/>
    <n v="91348.603000000003"/>
    <n v="7707.5479999999998"/>
    <n v="129.91499999999999"/>
    <n v="95.05"/>
    <n v="2074.317"/>
    <x v="30"/>
    <s v=" ExpRangeSystemTypeFPatchNum5PatchTypefalse"/>
    <n v="5"/>
  </r>
  <r>
    <s v="F_5_2006"/>
    <m/>
    <s v=" ExpRangeSystemTypeFPatchNum5PatchTypefalse"/>
    <n v="12"/>
    <n v="1"/>
    <s v="       Current"/>
    <n v="0.27400000000000002"/>
    <d v="2006-12-31T00:00:00"/>
    <n v="1.0469999999999999"/>
    <n v="0.47199999999999998"/>
    <s v="  ExpRange"/>
    <n v="57.386000000000003"/>
    <n v="81.471000000000004"/>
    <n v="3205.1149999999998"/>
    <n v="11261.605"/>
    <n v="415995.02500000002"/>
    <n v="22.536000000000001"/>
    <n v="9383.7639999999992"/>
    <n v="2558.5790000000002"/>
    <n v="6765.3459999999995"/>
    <x v="0"/>
    <x v="1"/>
    <b v="0"/>
    <x v="1"/>
    <n v="91238.822"/>
    <n v="7683.143"/>
    <n v="114.40600000000001"/>
    <n v="59.838999999999999"/>
    <n v="1253.539"/>
    <x v="31"/>
    <s v=" ExpRangeSystemTypeFPatchNum5PatchTypefalse"/>
    <n v="5"/>
  </r>
  <r>
    <s v="F_5_2007"/>
    <m/>
    <s v=" ExpRangeSystemTypeFPatchNum5PatchTypefalse"/>
    <n v="12"/>
    <n v="1"/>
    <s v="       Current"/>
    <n v="0.33700000000000002"/>
    <d v="2007-12-31T00:00:00"/>
    <n v="0.56599999999999995"/>
    <n v="0.47799999999999998"/>
    <s v="  ExpRange"/>
    <n v="56.581000000000003"/>
    <n v="164.72200000000001"/>
    <n v="6073.1289999999999"/>
    <n v="12711.624"/>
    <n v="453475.75099999999"/>
    <n v="9.5850000000000009"/>
    <n v="11833.216"/>
    <n v="4329.3680000000004"/>
    <n v="7391.0280000000002"/>
    <x v="0"/>
    <x v="1"/>
    <b v="0"/>
    <x v="1"/>
    <n v="91129.629000000001"/>
    <n v="7684.8950000000004"/>
    <n v="162.38900000000001"/>
    <n v="112.82"/>
    <n v="2471.9789999999998"/>
    <x v="32"/>
    <s v=" ExpRangeSystemTypeFPatchNum5PatchTypefalse"/>
    <n v="5"/>
  </r>
  <r>
    <s v="F_5_2008"/>
    <m/>
    <s v=" ExpRangeSystemTypeFPatchNum5PatchTypefalse"/>
    <n v="12"/>
    <n v="1"/>
    <s v="       Current"/>
    <n v="0.25900000000000001"/>
    <d v="2008-12-31T00:00:00"/>
    <n v="1.397"/>
    <n v="0.55500000000000005"/>
    <s v="  ExpRange"/>
    <n v="35.337000000000003"/>
    <n v="103.523"/>
    <n v="4032.5360000000001"/>
    <n v="11455.96"/>
    <n v="422097.43"/>
    <n v="22.803000000000001"/>
    <n v="9620.5869999999995"/>
    <n v="3196.7089999999998"/>
    <n v="6347.7190000000001"/>
    <x v="0"/>
    <x v="1"/>
    <b v="0"/>
    <x v="1"/>
    <n v="90970.721999999994"/>
    <n v="7659.4620000000004"/>
    <n v="121.131"/>
    <n v="76.158000000000001"/>
    <n v="1576.2"/>
    <x v="33"/>
    <s v=" ExpRangeSystemTypeFPatchNum5PatchTypefalse"/>
    <n v="5"/>
  </r>
  <r>
    <s v="F_5_2009"/>
    <m/>
    <s v=" ExpRangeSystemTypeFPatchNum5PatchTypefalse"/>
    <n v="12"/>
    <n v="1"/>
    <s v="       Current"/>
    <n v="0.30599999999999999"/>
    <d v="2009-12-31T00:00:00"/>
    <n v="0.55600000000000005"/>
    <n v="0.36199999999999999"/>
    <s v="  ExpRange"/>
    <n v="49.652999999999999"/>
    <n v="112.267"/>
    <n v="4482.4459999999999"/>
    <n v="11495.852999999999"/>
    <n v="435553.19099999999"/>
    <n v="14.077999999999999"/>
    <n v="7369.2430000000004"/>
    <n v="2352.9609999999998"/>
    <n v="4938.7049999999999"/>
    <x v="0"/>
    <x v="1"/>
    <b v="0"/>
    <x v="1"/>
    <n v="90852.656000000003"/>
    <n v="7657.67"/>
    <n v="113.178"/>
    <n v="77.576999999999998"/>
    <n v="1700.191"/>
    <x v="34"/>
    <s v=" ExpRangeSystemTypeFPatchNum5PatchTypefalse"/>
    <n v="5"/>
  </r>
  <r>
    <s v="F_5_2010"/>
    <m/>
    <s v=" ExpRangeSystemTypeFPatchNum5PatchTypefalse"/>
    <n v="12"/>
    <n v="1"/>
    <s v="       Current"/>
    <n v="0.28399999999999997"/>
    <d v="2010-12-31T00:00:00"/>
    <n v="2.016"/>
    <n v="0.63600000000000001"/>
    <s v="  ExpRange"/>
    <n v="34.078000000000003"/>
    <n v="30.963999999999999"/>
    <n v="1353.654"/>
    <n v="7860.9459999999999"/>
    <n v="303088.34600000002"/>
    <n v="44.454999999999998"/>
    <n v="9806.3230000000003"/>
    <n v="3482.2869999999998"/>
    <n v="6306.7510000000002"/>
    <x v="0"/>
    <x v="1"/>
    <b v="0"/>
    <x v="1"/>
    <n v="90598.687000000005"/>
    <n v="7627.9290000000001"/>
    <n v="44.158000000000001"/>
    <n v="17.285"/>
    <n v="460.923"/>
    <x v="35"/>
    <s v=" ExpRangeSystemTypeFPatchNum5PatchTypefalse"/>
    <n v="5"/>
  </r>
  <r>
    <s v="F_5_2011"/>
    <m/>
    <s v=" ExpRangeSystemTypeFPatchNum5PatchTypefalse"/>
    <n v="12"/>
    <n v="1"/>
    <s v="       Current"/>
    <n v="0.30399999999999999"/>
    <d v="2011-12-31T00:00:00"/>
    <n v="0.46899999999999997"/>
    <n v="0.33200000000000002"/>
    <s v="  ExpRange"/>
    <n v="60.228999999999999"/>
    <n v="94.936000000000007"/>
    <n v="3800.1889999999999"/>
    <n v="10965.133"/>
    <n v="425287.554"/>
    <n v="4.399"/>
    <n v="7094.19"/>
    <n v="1950.6659999999999"/>
    <n v="5076.4049999999997"/>
    <x v="0"/>
    <x v="1"/>
    <b v="0"/>
    <x v="1"/>
    <n v="90504.217000000004"/>
    <n v="7623.7030000000004"/>
    <n v="127.22799999999999"/>
    <n v="67.12"/>
    <n v="1466.355"/>
    <x v="36"/>
    <s v=" ExpRangeSystemTypeFPatchNum5PatchTypefalse"/>
    <n v="5"/>
  </r>
  <r>
    <s v="F_5_2012"/>
    <m/>
    <s v=" ExpRangeSystemTypeFPatchNum5PatchTypefalse"/>
    <n v="12"/>
    <n v="1"/>
    <s v="       Current"/>
    <n v="0.35499999999999998"/>
    <d v="2012-12-31T00:00:00"/>
    <n v="0.63200000000000001"/>
    <n v="0.42699999999999999"/>
    <s v="  ExpRange"/>
    <n v="53.808"/>
    <n v="127.855"/>
    <n v="4849.4740000000002"/>
    <n v="11581.093000000001"/>
    <n v="414723.98100000003"/>
    <n v="12.56"/>
    <n v="11106.47"/>
    <n v="3834.84"/>
    <n v="7192.7579999999998"/>
    <x v="0"/>
    <x v="1"/>
    <b v="0"/>
    <x v="1"/>
    <n v="90436.626999999993"/>
    <n v="7625.6819999999998"/>
    <n v="124.63200000000001"/>
    <n v="78.872"/>
    <n v="1942.8489999999999"/>
    <x v="37"/>
    <s v=" ExpRangeSystemTypeFPatchNum5PatchTypefalse"/>
    <n v="5"/>
  </r>
  <r>
    <s v="F_5_2013"/>
    <m/>
    <s v=" ExpRangeSystemTypeFPatchNum5PatchTypefalse"/>
    <n v="12"/>
    <n v="1"/>
    <s v="       Current"/>
    <n v="0.28599999999999998"/>
    <d v="2013-12-31T00:00:00"/>
    <n v="1.2110000000000001"/>
    <n v="0.53700000000000003"/>
    <s v="  ExpRange"/>
    <n v="32.948999999999998"/>
    <n v="90.686999999999998"/>
    <n v="3566.1469999999999"/>
    <n v="10560.133"/>
    <n v="395460.29399999999"/>
    <n v="20.986999999999998"/>
    <n v="11127.108"/>
    <n v="3566.4720000000002"/>
    <n v="7490.9589999999998"/>
    <x v="0"/>
    <x v="1"/>
    <b v="0"/>
    <x v="1"/>
    <n v="90272.98"/>
    <n v="7608.0069999999996"/>
    <n v="106.539"/>
    <n v="69.677999999999997"/>
    <n v="1376.385"/>
    <x v="38"/>
    <s v=" ExpRangeSystemTypeFPatchNum5PatchTypefalse"/>
    <n v="5"/>
  </r>
  <r>
    <s v="F_5_2014"/>
    <m/>
    <s v=" ExpRangeSystemTypeFPatchNum5PatchTypefalse"/>
    <n v="12"/>
    <n v="1"/>
    <s v="       Current"/>
    <n v="0.29299999999999998"/>
    <d v="2014-12-31T00:00:00"/>
    <n v="1.155"/>
    <n v="0.46700000000000003"/>
    <s v="  ExpRange"/>
    <n v="37.247999999999998"/>
    <n v="89.744"/>
    <n v="3531.5259999999998"/>
    <n v="10634.706"/>
    <n v="421358.69799999997"/>
    <n v="16.907"/>
    <n v="7991.848"/>
    <n v="2846.223"/>
    <n v="5077.5460000000003"/>
    <x v="0"/>
    <x v="1"/>
    <b v="0"/>
    <x v="1"/>
    <n v="90147.664999999994"/>
    <n v="7597.3860000000004"/>
    <n v="108.702"/>
    <n v="68.08"/>
    <n v="1352.684"/>
    <x v="39"/>
    <s v=" ExpRangeSystemTypeFPatchNum5PatchTypefalse"/>
    <n v="5"/>
  </r>
  <r>
    <s v="F_5_2015"/>
    <m/>
    <s v=" ExpRangeSystemTypeFPatchNum5PatchTypefalse"/>
    <n v="12"/>
    <n v="1"/>
    <s v="       Current"/>
    <n v="0.187"/>
    <d v="2015-12-31T00:00:00"/>
    <n v="0.73"/>
    <n v="0.38900000000000001"/>
    <s v="  ExpRange"/>
    <n v="14.864000000000001"/>
    <n v="76.028999999999996"/>
    <n v="2878.0169999999998"/>
    <n v="10023.316000000001"/>
    <n v="381842.60200000001"/>
    <n v="5.234"/>
    <n v="11500.438"/>
    <n v="4940.26"/>
    <n v="6496.2889999999998"/>
    <x v="0"/>
    <x v="1"/>
    <b v="0"/>
    <x v="1"/>
    <n v="89875.585000000006"/>
    <n v="7573.9219999999996"/>
    <n v="107.09699999999999"/>
    <n v="63.889000000000003"/>
    <n v="1158.1320000000001"/>
    <x v="40"/>
    <s v=" ExpRangeSystemTypeFPatchNum5PatchTypefalse"/>
    <n v="5"/>
  </r>
  <r>
    <s v="F_5_2016"/>
    <m/>
    <s v=" ExpRangeSystemTypeFPatchNum5PatchTypefalse"/>
    <n v="12"/>
    <n v="1"/>
    <s v="       Current"/>
    <n v="0.29699999999999999"/>
    <d v="2016-12-31T00:00:00"/>
    <n v="0.69799999999999995"/>
    <n v="0.42199999999999999"/>
    <s v="  ExpRange"/>
    <n v="52.582000000000001"/>
    <n v="96.537000000000006"/>
    <n v="3922.7330000000002"/>
    <n v="11305.27"/>
    <n v="413044.80499999999"/>
    <n v="7.609"/>
    <n v="10930.688"/>
    <n v="2466.7820000000002"/>
    <n v="8401.5470000000005"/>
    <x v="0"/>
    <x v="1"/>
    <b v="0"/>
    <x v="1"/>
    <n v="89784.638999999996"/>
    <n v="7569.4059999999999"/>
    <n v="123.996"/>
    <n v="62.36"/>
    <n v="1463.2"/>
    <x v="41"/>
    <s v=" ExpRangeSystemTypeFPatchNum5PatchTypefalse"/>
    <n v="5"/>
  </r>
  <r>
    <s v="F_5_2017"/>
    <m/>
    <s v=" ExpRangeSystemTypeFPatchNum5PatchTypefalse"/>
    <n v="12"/>
    <n v="1"/>
    <s v="       Current"/>
    <n v="0.27900000000000003"/>
    <d v="2017-12-31T00:00:00"/>
    <n v="0.84799999999999998"/>
    <n v="0.39900000000000002"/>
    <s v="  ExpRange"/>
    <n v="35.837000000000003"/>
    <n v="101.071"/>
    <n v="4095.857"/>
    <n v="10606.456"/>
    <n v="416625.64500000002"/>
    <n v="18.739999999999998"/>
    <n v="8862.3410000000003"/>
    <n v="3352.5219999999999"/>
    <n v="5437.37"/>
    <x v="0"/>
    <x v="1"/>
    <b v="0"/>
    <x v="1"/>
    <n v="89632.887000000002"/>
    <n v="7557.3019999999997"/>
    <n v="105.107"/>
    <n v="72.448999999999998"/>
    <n v="1538.385"/>
    <x v="42"/>
    <s v=" ExpRangeSystemTypeFPatchNum5PatchTypefalse"/>
    <n v="5"/>
  </r>
  <r>
    <s v="F_5_2018"/>
    <m/>
    <s v=" ExpRangeSystemTypeFPatchNum5PatchTypefalse"/>
    <n v="12"/>
    <n v="1"/>
    <s v="       Current"/>
    <n v="0.32900000000000001"/>
    <d v="2018-12-31T00:00:00"/>
    <n v="1.373"/>
    <n v="0.66700000000000004"/>
    <s v="  ExpRange"/>
    <n v="94.641000000000005"/>
    <n v="198.58199999999999"/>
    <n v="7594.5569999999998"/>
    <n v="13234.151"/>
    <n v="489899.17200000002"/>
    <n v="10.29"/>
    <n v="8158.3410000000003"/>
    <n v="2442.8539999999998"/>
    <n v="5585.7849999999999"/>
    <x v="0"/>
    <x v="1"/>
    <b v="0"/>
    <x v="1"/>
    <n v="89582.675000000003"/>
    <n v="7557.2870000000003"/>
    <n v="202.04"/>
    <n v="129.702"/>
    <n v="3024.11"/>
    <x v="43"/>
    <s v=" ExpRangeSystemTypeFPatchNum5PatchTypefalse"/>
    <n v="5"/>
  </r>
  <r>
    <s v="F_5_2019"/>
    <m/>
    <s v=" ExpRangeSystemTypeFPatchNum5PatchTypefalse"/>
    <n v="12"/>
    <n v="1"/>
    <s v="       Current"/>
    <n v="0.29799999999999999"/>
    <d v="2019-12-31T00:00:00"/>
    <n v="0.91500000000000004"/>
    <n v="0.56999999999999995"/>
    <s v="  ExpRange"/>
    <n v="52.003"/>
    <n v="200.73"/>
    <n v="7587.3689999999997"/>
    <n v="13056.714"/>
    <n v="475495.35399999999"/>
    <n v="10.068"/>
    <n v="10420.141"/>
    <n v="2864.623"/>
    <n v="7419.7809999999999"/>
    <x v="0"/>
    <x v="1"/>
    <b v="0"/>
    <x v="1"/>
    <n v="89485.733999999997"/>
    <n v="7547.7070000000003"/>
    <n v="195.614"/>
    <n v="135.73699999999999"/>
    <n v="3047.3220000000001"/>
    <x v="44"/>
    <s v=" ExpRangeSystemTypeFPatchNum5PatchTypefalse"/>
    <n v="5"/>
  </r>
  <r>
    <s v="F_5_2020"/>
    <m/>
    <s v=" ExpRangeSystemTypeFPatchNum5PatchTypefalse"/>
    <n v="12"/>
    <n v="1"/>
    <s v="       Current"/>
    <n v="0.25"/>
    <d v="2020-12-31T00:00:00"/>
    <n v="0.47899999999999998"/>
    <n v="0.35399999999999998"/>
    <s v="  ExpRange"/>
    <n v="29.684999999999999"/>
    <n v="83.037999999999997"/>
    <n v="3135.7220000000002"/>
    <n v="10996.717000000001"/>
    <n v="392188.73300000001"/>
    <n v="10.888999999999999"/>
    <n v="12761.838"/>
    <n v="4954.7209999999995"/>
    <n v="7746.6859999999997"/>
    <x v="0"/>
    <x v="1"/>
    <b v="0"/>
    <x v="1"/>
    <n v="89318.236000000004"/>
    <n v="7526.3649999999998"/>
    <n v="117.782"/>
    <n v="60.430999999999997"/>
    <n v="1279.376"/>
    <x v="45"/>
    <s v=" ExpRangeSystemTypeFPatchNum5PatchTypefalse"/>
    <n v="5"/>
  </r>
  <r>
    <s v="F_5_2021"/>
    <m/>
    <s v=" ExpRangeSystemTypeFPatchNum5PatchTypefalse"/>
    <n v="12"/>
    <n v="1"/>
    <s v="       Current"/>
    <n v="0.24299999999999999"/>
    <d v="2021-12-31T00:00:00"/>
    <n v="1.9630000000000001"/>
    <n v="0.61399999999999999"/>
    <s v="  ExpRange"/>
    <n v="43.883000000000003"/>
    <n v="58.932000000000002"/>
    <n v="2578.183"/>
    <n v="9810.3349999999991"/>
    <n v="371807.42599999998"/>
    <n v="31.45"/>
    <n v="11797.058999999999"/>
    <n v="4001.413"/>
    <n v="7752.2489999999998"/>
    <x v="0"/>
    <x v="1"/>
    <b v="0"/>
    <x v="1"/>
    <n v="89153.066999999995"/>
    <n v="7503.21"/>
    <n v="86.206999999999994"/>
    <n v="43.396999999999998"/>
    <n v="899.58399999999995"/>
    <x v="46"/>
    <s v=" ExpRangeSystemTypeFPatchNum5PatchTypefalse"/>
    <n v="5"/>
  </r>
  <r>
    <s v="C_1_1975"/>
    <m/>
    <s v="  ExpRangeSystemTypeCPatchNum1PatchTypetrue"/>
    <n v="13"/>
    <n v="1"/>
    <s v="       Current"/>
    <n v="0.29199999999999998"/>
    <d v="1975-12-31T00:00:00"/>
    <n v="3.8210000000000002"/>
    <n v="2.5870000000000002"/>
    <s v="  ExpRange"/>
    <n v="446.63400000000001"/>
    <n v="1081.1949999999999"/>
    <n v="42771.887999999999"/>
    <n v="58836.177000000003"/>
    <n v="2205612.9980000001"/>
    <n v="70.864000000000004"/>
    <n v="29120.364000000001"/>
    <n v="8850.6080000000002"/>
    <n v="19462.338"/>
    <x v="1"/>
    <x v="0"/>
    <b v="1"/>
    <x v="4"/>
    <n v="97538.763000000006"/>
    <n v="8218.7849999999999"/>
    <n v="870.76400000000001"/>
    <n v="807.41800000000001"/>
    <n v="16369.124"/>
    <x v="0"/>
    <s v="  ExpRangeSystemTypeCPatchNum1PatchTypetrue"/>
    <n v="1"/>
  </r>
  <r>
    <s v="C_1_1976"/>
    <m/>
    <s v="  ExpRangeSystemTypeCPatchNum1PatchTypetrue"/>
    <n v="13"/>
    <n v="1"/>
    <s v="       Current"/>
    <n v="0.26600000000000001"/>
    <d v="1976-12-31T00:00:00"/>
    <n v="0.85499999999999998"/>
    <n v="0.60299999999999998"/>
    <s v="  ExpRange"/>
    <n v="95.373999999999995"/>
    <n v="266.21499999999997"/>
    <n v="10416.919"/>
    <n v="14443.367"/>
    <n v="541497.33600000001"/>
    <n v="16.841000000000001"/>
    <n v="7219.1530000000002"/>
    <n v="2353.1669999999999"/>
    <n v="4667.4589999999998"/>
    <x v="1"/>
    <x v="0"/>
    <b v="1"/>
    <x v="4"/>
    <n v="97393.911999999997"/>
    <n v="8203.7880000000005"/>
    <n v="220.672"/>
    <n v="198.52699999999999"/>
    <n v="4040.3420000000001"/>
    <x v="1"/>
    <s v="  ExpRangeSystemTypeCPatchNum1PatchTypetrue"/>
    <n v="1"/>
  </r>
  <r>
    <s v="C_1_1977"/>
    <m/>
    <s v="  ExpRangeSystemTypeCPatchNum1PatchTypetrue"/>
    <n v="13"/>
    <n v="1"/>
    <s v="       Current"/>
    <n v="0.28599999999999998"/>
    <d v="1977-12-31T00:00:00"/>
    <n v="0.878"/>
    <n v="0.61499999999999999"/>
    <s v="  ExpRange"/>
    <n v="115.32"/>
    <n v="257.66300000000001"/>
    <n v="10284.245999999999"/>
    <n v="14363.187"/>
    <n v="538784.36"/>
    <n v="18.994"/>
    <n v="6740.3239999999996"/>
    <n v="2208.6480000000001"/>
    <n v="4344.1559999999999"/>
    <x v="1"/>
    <x v="0"/>
    <b v="1"/>
    <x v="4"/>
    <n v="97182.054000000004"/>
    <n v="8190.3"/>
    <n v="206.74100000000001"/>
    <n v="187.52"/>
    <n v="3897.6419999999998"/>
    <x v="2"/>
    <s v="  ExpRangeSystemTypeCPatchNum1PatchTypetrue"/>
    <n v="1"/>
  </r>
  <r>
    <s v="C_1_1978"/>
    <m/>
    <s v="  ExpRangeSystemTypeCPatchNum1PatchTypetrue"/>
    <n v="13"/>
    <n v="1"/>
    <s v="       Current"/>
    <n v="0.32800000000000001"/>
    <d v="1978-12-31T00:00:00"/>
    <n v="1.5760000000000001"/>
    <n v="0.755"/>
    <s v="  ExpRange"/>
    <n v="137.286"/>
    <n v="263.78500000000003"/>
    <n v="10223.388999999999"/>
    <n v="14401.659"/>
    <n v="539196.69900000002"/>
    <n v="32.451000000000001"/>
    <n v="6503.2809999999999"/>
    <n v="2000.7339999999999"/>
    <n v="4323.6310000000003"/>
    <x v="1"/>
    <x v="0"/>
    <b v="1"/>
    <x v="4"/>
    <n v="96974.676999999996"/>
    <n v="8173.04"/>
    <n v="195.06200000000001"/>
    <n v="178.916"/>
    <n v="3985.598"/>
    <x v="3"/>
    <s v="  ExpRangeSystemTypeCPatchNum1PatchTypetrue"/>
    <n v="1"/>
  </r>
  <r>
    <s v="C_1_1979"/>
    <m/>
    <s v="  ExpRangeSystemTypeCPatchNum1PatchTypetrue"/>
    <n v="13"/>
    <n v="1"/>
    <s v="       Current"/>
    <n v="0.311"/>
    <d v="1979-12-31T00:00:00"/>
    <n v="1.0189999999999999"/>
    <n v="0.66200000000000003"/>
    <s v="  ExpRange"/>
    <n v="116.869"/>
    <n v="260.09699999999998"/>
    <n v="10029.023999999999"/>
    <n v="14472.272999999999"/>
    <n v="538071.24"/>
    <n v="21.161999999999999"/>
    <n v="6954.1490000000003"/>
    <n v="2156.6390000000001"/>
    <n v="4605.241"/>
    <x v="1"/>
    <x v="0"/>
    <b v="1"/>
    <x v="4"/>
    <n v="96757.346999999994"/>
    <n v="8157.5450000000001"/>
    <n v="204.571"/>
    <n v="192.26900000000001"/>
    <n v="3942.0520000000001"/>
    <x v="4"/>
    <s v="  ExpRangeSystemTypeCPatchNum1PatchTypetrue"/>
    <n v="1"/>
  </r>
  <r>
    <s v="C_1_1980"/>
    <m/>
    <s v="  ExpRangeSystemTypeCPatchNum1PatchTypetrue"/>
    <n v="13"/>
    <n v="1"/>
    <s v="       Current"/>
    <n v="0.28699999999999998"/>
    <d v="1980-12-31T00:00:00"/>
    <n v="1.0109999999999999"/>
    <n v="0.67400000000000004"/>
    <s v="  ExpRange"/>
    <n v="113.66800000000001"/>
    <n v="286.19900000000001"/>
    <n v="11317.557000000001"/>
    <n v="14627.552"/>
    <n v="552018.21400000004"/>
    <n v="18.433"/>
    <n v="7450.5770000000002"/>
    <n v="2308.2109999999998"/>
    <n v="4916.5929999999998"/>
    <x v="1"/>
    <x v="0"/>
    <b v="1"/>
    <x v="4"/>
    <n v="96564.082999999999"/>
    <n v="8139.9340000000002"/>
    <n v="231.36500000000001"/>
    <n v="225.773"/>
    <n v="4346.076"/>
    <x v="5"/>
    <s v="  ExpRangeSystemTypeCPatchNum1PatchTypetrue"/>
    <n v="1"/>
  </r>
  <r>
    <s v="C_1_1981"/>
    <m/>
    <s v="  ExpRangeSystemTypeCPatchNum1PatchTypetrue"/>
    <n v="13"/>
    <n v="1"/>
    <s v="       Current"/>
    <n v="0.30199999999999999"/>
    <d v="1981-12-31T00:00:00"/>
    <n v="0.72899999999999998"/>
    <n v="0.60399999999999998"/>
    <s v="  ExpRange"/>
    <n v="111.405"/>
    <n v="256.55"/>
    <n v="9984.1820000000007"/>
    <n v="14283.531000000001"/>
    <n v="533849.13199999998"/>
    <n v="15.183"/>
    <n v="7021.8959999999997"/>
    <n v="2083.8919999999998"/>
    <n v="4755.6549999999997"/>
    <x v="1"/>
    <x v="0"/>
    <b v="1"/>
    <x v="4"/>
    <n v="96354.048999999999"/>
    <n v="8120.4849999999997"/>
    <n v="204.07300000000001"/>
    <n v="182.34800000000001"/>
    <n v="3887.3760000000002"/>
    <x v="6"/>
    <s v="  ExpRangeSystemTypeCPatchNum1PatchTypetrue"/>
    <n v="1"/>
  </r>
  <r>
    <s v="C_1_1982"/>
    <m/>
    <s v="  ExpRangeSystemTypeCPatchNum1PatchTypetrue"/>
    <n v="13"/>
    <n v="1"/>
    <s v="       Current"/>
    <n v="0.29299999999999998"/>
    <d v="1982-12-31T00:00:00"/>
    <n v="0.46400000000000002"/>
    <n v="0.53300000000000003"/>
    <s v="  ExpRange"/>
    <n v="106.223"/>
    <n v="256.34300000000002"/>
    <n v="10251.538"/>
    <n v="14136.757"/>
    <n v="537871.79399999999"/>
    <n v="4.4649999999999999"/>
    <n v="7385.18"/>
    <n v="2112.0439999999999"/>
    <n v="5092.482"/>
    <x v="1"/>
    <x v="0"/>
    <b v="1"/>
    <x v="4"/>
    <n v="96108.873000000007"/>
    <n v="8095.9110000000001"/>
    <n v="208.10300000000001"/>
    <n v="180.654"/>
    <n v="3874.7660000000001"/>
    <x v="7"/>
    <s v="  ExpRangeSystemTypeCPatchNum1PatchTypetrue"/>
    <n v="1"/>
  </r>
  <r>
    <s v="C_1_1983"/>
    <m/>
    <s v="  ExpRangeSystemTypeCPatchNum1PatchTypetrue"/>
    <n v="13"/>
    <n v="1"/>
    <s v="       Current"/>
    <n v="0.307"/>
    <d v="1983-12-31T00:00:00"/>
    <n v="0.83599999999999997"/>
    <n v="0.60299999999999998"/>
    <s v="  ExpRange"/>
    <n v="123.17"/>
    <n v="258.81900000000002"/>
    <n v="10226.933000000001"/>
    <n v="14102.573"/>
    <n v="537941.777"/>
    <n v="19.733000000000001"/>
    <n v="6686.8140000000003"/>
    <n v="2103.2460000000001"/>
    <n v="4389.0590000000002"/>
    <x v="1"/>
    <x v="0"/>
    <b v="1"/>
    <x v="4"/>
    <n v="95956.793999999994"/>
    <n v="8084.8860000000004"/>
    <n v="199.09299999999999"/>
    <n v="194.51"/>
    <n v="3916.4110000000001"/>
    <x v="8"/>
    <s v="  ExpRangeSystemTypeCPatchNum1PatchTypetrue"/>
    <n v="1"/>
  </r>
  <r>
    <s v="C_1_1984"/>
    <m/>
    <s v="  ExpRangeSystemTypeCPatchNum1PatchTypetrue"/>
    <n v="13"/>
    <n v="1"/>
    <s v="       Current"/>
    <n v="0.28299999999999997"/>
    <d v="1984-12-31T00:00:00"/>
    <n v="0.93300000000000005"/>
    <n v="0.67200000000000004"/>
    <s v="  ExpRange"/>
    <n v="115.617"/>
    <n v="308.08199999999999"/>
    <n v="12086.416999999999"/>
    <n v="15571.794"/>
    <n v="579216.625"/>
    <n v="11.246"/>
    <n v="8060.7110000000002"/>
    <n v="2486.4079999999999"/>
    <n v="5354.5429999999997"/>
    <x v="1"/>
    <x v="0"/>
    <b v="1"/>
    <x v="4"/>
    <n v="95792.698000000004"/>
    <n v="8075.915"/>
    <n v="259.57299999999998"/>
    <n v="219.76"/>
    <n v="4686.857"/>
    <x v="9"/>
    <s v="  ExpRangeSystemTypeCPatchNum1PatchTypetrue"/>
    <n v="1"/>
  </r>
  <r>
    <s v="C_1_1985"/>
    <m/>
    <s v="  ExpRangeSystemTypeCPatchNum1PatchTypetrue"/>
    <n v="13"/>
    <n v="1"/>
    <s v="       Current"/>
    <n v="0.29399999999999998"/>
    <d v="1985-12-31T00:00:00"/>
    <n v="0.51400000000000001"/>
    <n v="0.59"/>
    <s v="  ExpRange"/>
    <n v="106.756"/>
    <n v="295.48099999999999"/>
    <n v="11548.082"/>
    <n v="15126.589"/>
    <n v="551741.125"/>
    <n v="3.5920000000000001"/>
    <n v="9152.5010000000002"/>
    <n v="2748.3710000000001"/>
    <n v="6195.8230000000003"/>
    <x v="1"/>
    <x v="0"/>
    <b v="1"/>
    <x v="4"/>
    <n v="95591.407999999996"/>
    <n v="8055.6390000000001"/>
    <n v="247.87299999999999"/>
    <n v="208.30699999999999"/>
    <n v="4476.7430000000004"/>
    <x v="10"/>
    <s v="  ExpRangeSystemTypeCPatchNum1PatchTypetrue"/>
    <n v="1"/>
  </r>
  <r>
    <s v="C_1_1986"/>
    <m/>
    <s v="  ExpRangeSystemTypeCPatchNum1PatchTypetrue"/>
    <n v="13"/>
    <n v="1"/>
    <s v="       Current"/>
    <n v="0.34"/>
    <d v="1986-12-31T00:00:00"/>
    <n v="1.4179999999999999"/>
    <n v="0.73499999999999999"/>
    <s v="  ExpRange"/>
    <n v="130.72800000000001"/>
    <n v="259.27499999999998"/>
    <n v="10341.621999999999"/>
    <n v="14809.352999999999"/>
    <n v="543724.84499999997"/>
    <n v="33.107999999999997"/>
    <n v="8123.8879999999999"/>
    <n v="2531.1570000000002"/>
    <n v="5411.51"/>
    <x v="1"/>
    <x v="0"/>
    <b v="1"/>
    <x v="4"/>
    <n v="95409.298999999999"/>
    <n v="8044.4570000000003"/>
    <n v="201.375"/>
    <n v="181.221"/>
    <n v="3926.7080000000001"/>
    <x v="11"/>
    <s v="  ExpRangeSystemTypeCPatchNum1PatchTypetrue"/>
    <n v="1"/>
  </r>
  <r>
    <s v="C_1_1987"/>
    <m/>
    <s v="  ExpRangeSystemTypeCPatchNum1PatchTypetrue"/>
    <n v="13"/>
    <n v="1"/>
    <s v="       Current"/>
    <n v="0.27700000000000002"/>
    <d v="1987-12-31T00:00:00"/>
    <n v="0.88"/>
    <n v="0.67500000000000004"/>
    <s v="  ExpRange"/>
    <n v="105.84099999999999"/>
    <n v="298.47699999999998"/>
    <n v="11656.066999999999"/>
    <n v="14982.710999999999"/>
    <n v="559211.49899999995"/>
    <n v="15.372"/>
    <n v="7480.0420000000004"/>
    <n v="2294.875"/>
    <n v="4979.6540000000005"/>
    <x v="1"/>
    <x v="0"/>
    <b v="1"/>
    <x v="4"/>
    <n v="95240.808999999994"/>
    <n v="8025.982"/>
    <n v="245.49600000000001"/>
    <n v="205.512"/>
    <n v="4511.6710000000003"/>
    <x v="12"/>
    <s v="  ExpRangeSystemTypeCPatchNum1PatchTypetrue"/>
    <n v="1"/>
  </r>
  <r>
    <s v="C_1_1988"/>
    <m/>
    <s v="  ExpRangeSystemTypeCPatchNum1PatchTypetrue"/>
    <n v="13"/>
    <n v="1"/>
    <s v="       Current"/>
    <n v="0.308"/>
    <d v="1988-12-31T00:00:00"/>
    <n v="0.14000000000000001"/>
    <n v="0.496"/>
    <s v="  ExpRange"/>
    <n v="115.16"/>
    <n v="263.92500000000001"/>
    <n v="10610.304"/>
    <n v="14641.245999999999"/>
    <n v="543687.21600000001"/>
    <n v="0"/>
    <n v="7987.9210000000003"/>
    <n v="2171.9459999999999"/>
    <n v="5628.8549999999996"/>
    <x v="1"/>
    <x v="0"/>
    <b v="1"/>
    <x v="4"/>
    <n v="95007.505999999994"/>
    <n v="8010.4520000000002"/>
    <n v="218.71899999999999"/>
    <n v="187.12100000000001"/>
    <n v="4021.3910000000001"/>
    <x v="13"/>
    <s v="  ExpRangeSystemTypeCPatchNum1PatchTypetrue"/>
    <n v="1"/>
  </r>
  <r>
    <s v="C_1_1989"/>
    <m/>
    <s v="  ExpRangeSystemTypeCPatchNum1PatchTypetrue"/>
    <n v="13"/>
    <n v="1"/>
    <s v="       Current"/>
    <n v="0.318"/>
    <d v="1989-12-31T00:00:00"/>
    <n v="0.82099999999999995"/>
    <n v="0.66800000000000004"/>
    <s v="  ExpRange"/>
    <n v="135.12700000000001"/>
    <n v="296.14"/>
    <n v="11465.57"/>
    <n v="15122.624"/>
    <n v="562175.15700000001"/>
    <n v="16.177"/>
    <n v="7411.6170000000002"/>
    <n v="2246.4270000000001"/>
    <n v="4950.4070000000002"/>
    <x v="1"/>
    <x v="0"/>
    <b v="1"/>
    <x v="4"/>
    <n v="94844.322"/>
    <n v="7997.6570000000002"/>
    <n v="232.11699999999999"/>
    <n v="214.78299999999999"/>
    <n v="4485.8440000000001"/>
    <x v="14"/>
    <s v="  ExpRangeSystemTypeCPatchNum1PatchTypetrue"/>
    <n v="1"/>
  </r>
  <r>
    <s v="C_1_1990"/>
    <m/>
    <s v="  ExpRangeSystemTypeCPatchNum1PatchTypetrue"/>
    <n v="13"/>
    <n v="1"/>
    <s v="       Current"/>
    <n v="0.29099999999999998"/>
    <d v="1990-12-31T00:00:00"/>
    <n v="0.55800000000000005"/>
    <n v="0.59599999999999997"/>
    <s v="  ExpRange"/>
    <n v="109.336"/>
    <n v="283.233"/>
    <n v="10957.352999999999"/>
    <n v="14907.325999999999"/>
    <n v="553872.51500000001"/>
    <n v="7.4729999999999999"/>
    <n v="7677.5720000000001"/>
    <n v="2174.634"/>
    <n v="5312.4939999999997"/>
    <x v="1"/>
    <x v="0"/>
    <b v="1"/>
    <x v="4"/>
    <n v="94619.210999999996"/>
    <n v="7976.0129999999999"/>
    <n v="236.36099999999999"/>
    <n v="190.44399999999999"/>
    <n v="4283.5569999999998"/>
    <x v="15"/>
    <s v="  ExpRangeSystemTypeCPatchNum1PatchTypetrue"/>
    <n v="1"/>
  </r>
  <r>
    <s v="C_1_1991"/>
    <m/>
    <s v="  ExpRangeSystemTypeCPatchNum1PatchTypetrue"/>
    <n v="13"/>
    <n v="1"/>
    <s v="       Current"/>
    <n v="0.29699999999999999"/>
    <d v="1991-12-31T00:00:00"/>
    <n v="0.81299999999999994"/>
    <n v="0.60799999999999998"/>
    <s v="  ExpRange"/>
    <n v="108.80200000000001"/>
    <n v="282.77199999999999"/>
    <n v="11221.273999999999"/>
    <n v="14507.677"/>
    <n v="551405.32200000004"/>
    <n v="12.114000000000001"/>
    <n v="7057.5969999999998"/>
    <n v="2234.9560000000001"/>
    <n v="4610.2640000000001"/>
    <x v="1"/>
    <x v="0"/>
    <b v="1"/>
    <x v="4"/>
    <n v="94481.881999999998"/>
    <n v="7962.6819999999998"/>
    <n v="226.529"/>
    <n v="212.37700000000001"/>
    <n v="4273.8530000000001"/>
    <x v="16"/>
    <s v="  ExpRangeSystemTypeCPatchNum1PatchTypetrue"/>
    <n v="1"/>
  </r>
  <r>
    <s v="C_1_1992"/>
    <m/>
    <s v="  ExpRangeSystemTypeCPatchNum1PatchTypetrue"/>
    <n v="13"/>
    <n v="1"/>
    <s v="       Current"/>
    <n v="0.30599999999999999"/>
    <d v="1992-12-31T00:00:00"/>
    <n v="0.81200000000000006"/>
    <n v="0.60099999999999998"/>
    <s v="  ExpRange"/>
    <n v="115.55500000000001"/>
    <n v="258.94200000000001"/>
    <n v="10009.999"/>
    <n v="14636.853999999999"/>
    <n v="537188.53"/>
    <n v="17.649999999999999"/>
    <n v="7200.0860000000002"/>
    <n v="2328.884"/>
    <n v="4677.3999999999996"/>
    <x v="1"/>
    <x v="0"/>
    <b v="1"/>
    <x v="4"/>
    <n v="94339.487999999998"/>
    <n v="7950.9219999999996"/>
    <n v="198.83600000000001"/>
    <n v="193.80199999999999"/>
    <n v="3931.4360000000001"/>
    <x v="17"/>
    <s v="  ExpRangeSystemTypeCPatchNum1PatchTypetrue"/>
    <n v="1"/>
  </r>
  <r>
    <s v="C_1_1993"/>
    <m/>
    <s v="  ExpRangeSystemTypeCPatchNum1PatchTypetrue"/>
    <n v="13"/>
    <n v="1"/>
    <s v="       Current"/>
    <n v="0.28000000000000003"/>
    <d v="1993-12-31T00:00:00"/>
    <n v="0.78300000000000003"/>
    <n v="0.56200000000000006"/>
    <s v="  ExpRange"/>
    <n v="102.657"/>
    <n v="258.67"/>
    <n v="10398.662"/>
    <n v="13892.453"/>
    <n v="539901.49300000002"/>
    <n v="12.795"/>
    <n v="6907.0039999999999"/>
    <n v="2212.8429999999998"/>
    <n v="4489.0050000000001"/>
    <x v="1"/>
    <x v="0"/>
    <b v="1"/>
    <x v="4"/>
    <n v="94190.909"/>
    <n v="7935.9660000000003"/>
    <n v="211.321"/>
    <n v="205.15600000000001"/>
    <n v="3914.9839999999999"/>
    <x v="18"/>
    <s v="  ExpRangeSystemTypeCPatchNum1PatchTypetrue"/>
    <n v="1"/>
  </r>
  <r>
    <s v="C_1_1994"/>
    <m/>
    <s v="  ExpRangeSystemTypeCPatchNum1PatchTypetrue"/>
    <n v="13"/>
    <n v="1"/>
    <s v="       Current"/>
    <n v="0.27500000000000002"/>
    <d v="1994-12-31T00:00:00"/>
    <n v="0.71199999999999997"/>
    <n v="0.59499999999999997"/>
    <s v="  ExpRange"/>
    <n v="106.55"/>
    <n v="263.65499999999997"/>
    <n v="10385.785"/>
    <n v="14477.233"/>
    <n v="537879.43700000003"/>
    <n v="13.239000000000001"/>
    <n v="7600.2169999999996"/>
    <n v="2364.9070000000002"/>
    <n v="5045.7359999999999"/>
    <x v="1"/>
    <x v="0"/>
    <b v="1"/>
    <x v="4"/>
    <n v="93985.906000000003"/>
    <n v="7919.7169999999996"/>
    <n v="214.11099999999999"/>
    <n v="189.57400000000001"/>
    <n v="3986.598"/>
    <x v="19"/>
    <s v="  ExpRangeSystemTypeCPatchNum1PatchTypetrue"/>
    <n v="1"/>
  </r>
  <r>
    <s v="C_1_1995"/>
    <m/>
    <s v="  ExpRangeSystemTypeCPatchNum1PatchTypetrue"/>
    <n v="13"/>
    <n v="1"/>
    <s v="       Current"/>
    <n v="0.315"/>
    <d v="1995-12-31T00:00:00"/>
    <n v="0.68500000000000005"/>
    <n v="0.59199999999999997"/>
    <s v="  ExpRange"/>
    <n v="131.48099999999999"/>
    <n v="255.423"/>
    <n v="9996.1039999999994"/>
    <n v="14556.982"/>
    <n v="539707.12300000002"/>
    <n v="18.327000000000002"/>
    <n v="7097.8639999999996"/>
    <n v="2088.1109999999999"/>
    <n v="4819.6080000000002"/>
    <x v="1"/>
    <x v="0"/>
    <b v="1"/>
    <x v="4"/>
    <n v="93822.959000000003"/>
    <n v="7908.915"/>
    <n v="194.12"/>
    <n v="190.14500000000001"/>
    <n v="3863.8690000000001"/>
    <x v="20"/>
    <s v="  ExpRangeSystemTypeCPatchNum1PatchTypetrue"/>
    <n v="1"/>
  </r>
  <r>
    <s v="C_1_1996"/>
    <m/>
    <s v="  ExpRangeSystemTypeCPatchNum1PatchTypetrue"/>
    <n v="13"/>
    <n v="1"/>
    <s v="       Current"/>
    <n v="0.30499999999999999"/>
    <d v="1996-12-31T00:00:00"/>
    <n v="0.72099999999999997"/>
    <n v="0.61099999999999999"/>
    <s v="  ExpRange"/>
    <n v="127.226"/>
    <n v="284.76900000000001"/>
    <n v="11093.377"/>
    <n v="14664.21"/>
    <n v="549404.777"/>
    <n v="12.339"/>
    <n v="7227.91"/>
    <n v="2267.6309999999999"/>
    <n v="4743.4650000000001"/>
    <x v="1"/>
    <x v="0"/>
    <b v="1"/>
    <x v="4"/>
    <n v="93657.154999999999"/>
    <n v="7896.8720000000003"/>
    <n v="221.12200000000001"/>
    <n v="216.81399999999999"/>
    <n v="4329.6180000000004"/>
    <x v="21"/>
    <s v="  ExpRangeSystemTypeCPatchNum1PatchTypetrue"/>
    <n v="1"/>
  </r>
  <r>
    <s v="C_1_1997"/>
    <m/>
    <s v="  ExpRangeSystemTypeCPatchNum1PatchTypetrue"/>
    <n v="13"/>
    <n v="1"/>
    <s v="       Current"/>
    <n v="0.28199999999999997"/>
    <d v="1997-12-31T00:00:00"/>
    <n v="0.82699999999999996"/>
    <n v="0.64800000000000002"/>
    <s v="  ExpRange"/>
    <n v="115.146"/>
    <n v="291.75"/>
    <n v="11443.114"/>
    <n v="14985.114"/>
    <n v="557906.23"/>
    <n v="12.589"/>
    <n v="7333.1080000000002"/>
    <n v="2273.7440000000001"/>
    <n v="4835.7629999999999"/>
    <x v="1"/>
    <x v="0"/>
    <b v="1"/>
    <x v="4"/>
    <n v="93502.460999999996"/>
    <n v="7882.683"/>
    <n v="233.393"/>
    <n v="223.6"/>
    <n v="4407.2709999999997"/>
    <x v="22"/>
    <s v="  ExpRangeSystemTypeCPatchNum1PatchTypetrue"/>
    <n v="1"/>
  </r>
  <r>
    <s v="C_1_1998"/>
    <m/>
    <s v="  ExpRangeSystemTypeCPatchNum1PatchTypetrue"/>
    <n v="13"/>
    <n v="1"/>
    <s v="       Current"/>
    <n v="0.371"/>
    <d v="1998-12-31T00:00:00"/>
    <n v="0.38500000000000001"/>
    <n v="0.51100000000000001"/>
    <s v="  ExpRange"/>
    <n v="121.289"/>
    <n v="223.58799999999999"/>
    <n v="8509.9770000000008"/>
    <n v="14341.105"/>
    <n v="510046.44500000001"/>
    <n v="5.72"/>
    <n v="8130.6139999999996"/>
    <n v="2217.4299999999998"/>
    <n v="5753.4549999999999"/>
    <x v="1"/>
    <x v="0"/>
    <b v="1"/>
    <x v="4"/>
    <n v="93274.267000000007"/>
    <n v="7863.357"/>
    <n v="173.554"/>
    <n v="159.72900000000001"/>
    <n v="3386.317"/>
    <x v="23"/>
    <s v="  ExpRangeSystemTypeCPatchNum1PatchTypetrue"/>
    <n v="1"/>
  </r>
  <r>
    <s v="C_1_1999"/>
    <m/>
    <s v="  ExpRangeSystemTypeCPatchNum1PatchTypetrue"/>
    <n v="13"/>
    <n v="1"/>
    <s v="       Current"/>
    <n v="0.29899999999999999"/>
    <d v="1999-12-31T00:00:00"/>
    <n v="0.80700000000000005"/>
    <n v="0.64200000000000002"/>
    <s v="  ExpRange"/>
    <n v="123.854"/>
    <n v="279.98"/>
    <n v="10929.825000000001"/>
    <n v="14893.565000000001"/>
    <n v="553830.66"/>
    <n v="15.554"/>
    <n v="7076.8280000000004"/>
    <n v="2097.59"/>
    <n v="4790.8339999999998"/>
    <x v="1"/>
    <x v="0"/>
    <b v="1"/>
    <x v="4"/>
    <n v="93128.801999999996"/>
    <n v="7849.6760000000004"/>
    <n v="221.40899999999999"/>
    <n v="188.40299999999999"/>
    <n v="4232.8339999999998"/>
    <x v="24"/>
    <s v="  ExpRangeSystemTypeCPatchNum1PatchTypetrue"/>
    <n v="1"/>
  </r>
  <r>
    <s v="C_1_2000"/>
    <m/>
    <s v="  ExpRangeSystemTypeCPatchNum1PatchTypetrue"/>
    <n v="13"/>
    <n v="1"/>
    <s v="       Current"/>
    <n v="0.28399999999999997"/>
    <d v="2000-12-31T00:00:00"/>
    <n v="0.97799999999999998"/>
    <n v="0.64300000000000002"/>
    <s v="  ExpRange"/>
    <n v="109.361"/>
    <n v="278.57100000000003"/>
    <n v="10926.346"/>
    <n v="14446.893"/>
    <n v="549106.15800000005"/>
    <n v="15.403"/>
    <n v="6981.8680000000004"/>
    <n v="2222.4079999999999"/>
    <n v="4561.951"/>
    <x v="1"/>
    <x v="0"/>
    <b v="1"/>
    <x v="4"/>
    <n v="92978.733999999997"/>
    <n v="7837.125"/>
    <n v="227.2"/>
    <n v="197.51"/>
    <n v="4234.9740000000002"/>
    <x v="25"/>
    <s v="  ExpRangeSystemTypeCPatchNum1PatchTypetrue"/>
    <n v="1"/>
  </r>
  <r>
    <s v="C_1_2001"/>
    <m/>
    <s v="  ExpRangeSystemTypeCPatchNum1PatchTypetrue"/>
    <n v="13"/>
    <n v="1"/>
    <s v="       Current"/>
    <n v="0.36"/>
    <d v="2001-12-31T00:00:00"/>
    <n v="0.49299999999999999"/>
    <n v="0.55600000000000005"/>
    <s v="  ExpRange"/>
    <n v="130.87100000000001"/>
    <n v="255.697"/>
    <n v="10012.958000000001"/>
    <n v="15318.477000000001"/>
    <n v="536932.60699999996"/>
    <n v="9.718"/>
    <n v="8954.8860000000004"/>
    <n v="2328.741"/>
    <n v="6454.2190000000001"/>
    <x v="1"/>
    <x v="0"/>
    <b v="1"/>
    <x v="4"/>
    <n v="92842.531000000003"/>
    <n v="7828.893"/>
    <n v="201.392"/>
    <n v="171.92699999999999"/>
    <n v="3860.8960000000002"/>
    <x v="26"/>
    <s v="  ExpRangeSystemTypeCPatchNum1PatchTypetrue"/>
    <n v="1"/>
  </r>
  <r>
    <s v="C_1_2002"/>
    <m/>
    <s v="  ExpRangeSystemTypeCPatchNum1PatchTypetrue"/>
    <n v="13"/>
    <n v="1"/>
    <s v="       Current"/>
    <n v="0.28299999999999997"/>
    <d v="2002-12-31T00:00:00"/>
    <n v="1.1200000000000001"/>
    <n v="0.67700000000000005"/>
    <s v="  ExpRange"/>
    <n v="103.794"/>
    <n v="272.83"/>
    <n v="10936.135"/>
    <n v="14197.768"/>
    <n v="543901.24300000002"/>
    <n v="20.710999999999999"/>
    <n v="7055.3980000000001"/>
    <n v="2140.415"/>
    <n v="4712.9059999999999"/>
    <x v="1"/>
    <x v="0"/>
    <b v="1"/>
    <x v="4"/>
    <n v="92698.232000000004"/>
    <n v="7812.9189999999999"/>
    <n v="220.756"/>
    <n v="202.077"/>
    <n v="4121.3909999999996"/>
    <x v="27"/>
    <s v="  ExpRangeSystemTypeCPatchNum1PatchTypetrue"/>
    <n v="1"/>
  </r>
  <r>
    <s v="C_1_2003"/>
    <m/>
    <s v="  ExpRangeSystemTypeCPatchNum1PatchTypetrue"/>
    <n v="13"/>
    <n v="1"/>
    <s v="       Current"/>
    <n v="0.29399999999999998"/>
    <d v="2003-12-31T00:00:00"/>
    <n v="0.58699999999999997"/>
    <n v="0.57099999999999995"/>
    <s v="  ExpRange"/>
    <n v="126.70099999999999"/>
    <n v="260.435"/>
    <n v="10360.565000000001"/>
    <n v="14105.192999999999"/>
    <n v="539887.79200000002"/>
    <n v="11.832000000000001"/>
    <n v="7174.2430000000004"/>
    <n v="2071.212"/>
    <n v="4908.1589999999997"/>
    <x v="1"/>
    <x v="0"/>
    <b v="1"/>
    <x v="4"/>
    <n v="92527.107000000004"/>
    <n v="7798.5889999999999"/>
    <n v="194.524"/>
    <n v="194.87200000000001"/>
    <n v="3932.4670000000001"/>
    <x v="28"/>
    <s v="  ExpRangeSystemTypeCPatchNum1PatchTypetrue"/>
    <n v="1"/>
  </r>
  <r>
    <s v="C_1_2004"/>
    <m/>
    <s v="  ExpRangeSystemTypeCPatchNum1PatchTypetrue"/>
    <n v="13"/>
    <n v="1"/>
    <s v="       Current"/>
    <n v="0.28899999999999998"/>
    <d v="2004-12-31T00:00:00"/>
    <n v="0.80300000000000005"/>
    <n v="0.60899999999999999"/>
    <s v="  ExpRange"/>
    <n v="112.34399999999999"/>
    <n v="262.63200000000001"/>
    <n v="10263.698"/>
    <n v="14412.884"/>
    <n v="536927.27899999998"/>
    <n v="13.497999999999999"/>
    <n v="7299.6769999999997"/>
    <n v="2128.0030000000002"/>
    <n v="4983.4920000000002"/>
    <x v="1"/>
    <x v="0"/>
    <b v="1"/>
    <x v="4"/>
    <n v="92384.43"/>
    <n v="7783.57"/>
    <n v="209.34700000000001"/>
    <n v="188.18100000000001"/>
    <n v="3994.0810000000001"/>
    <x v="29"/>
    <s v="  ExpRangeSystemTypeCPatchNum1PatchTypetrue"/>
    <n v="1"/>
  </r>
  <r>
    <s v="C_1_2005"/>
    <m/>
    <s v="  ExpRangeSystemTypeCPatchNum1PatchTypetrue"/>
    <n v="13"/>
    <n v="1"/>
    <s v="       Current"/>
    <n v="0.29199999999999998"/>
    <d v="2005-12-31T00:00:00"/>
    <n v="0.44500000000000001"/>
    <n v="0.56000000000000005"/>
    <s v="  ExpRange"/>
    <n v="120.387"/>
    <n v="288.67099999999999"/>
    <n v="11367.004000000001"/>
    <n v="14952.699000000001"/>
    <n v="561601.29200000002"/>
    <n v="4.4139999999999997"/>
    <n v="7464.3810000000003"/>
    <n v="2236.0219999999999"/>
    <n v="5019.7920000000004"/>
    <x v="1"/>
    <x v="0"/>
    <b v="1"/>
    <x v="4"/>
    <n v="92234.354999999996"/>
    <n v="7777.1930000000002"/>
    <n v="238.27600000000001"/>
    <n v="208.56700000000001"/>
    <n v="4370.8670000000002"/>
    <x v="30"/>
    <s v="  ExpRangeSystemTypeCPatchNum1PatchTypetrue"/>
    <n v="1"/>
  </r>
  <r>
    <s v="C_1_2006"/>
    <m/>
    <s v="  ExpRangeSystemTypeCPatchNum1PatchTypetrue"/>
    <n v="13"/>
    <n v="1"/>
    <s v="       Current"/>
    <n v="0.32800000000000001"/>
    <d v="2006-12-31T00:00:00"/>
    <n v="1.1850000000000001"/>
    <n v="0.68799999999999994"/>
    <s v="  ExpRange"/>
    <n v="129.988"/>
    <n v="279.26799999999997"/>
    <n v="10862.262000000001"/>
    <n v="15027.326999999999"/>
    <n v="550431.11199999996"/>
    <n v="24.722000000000001"/>
    <n v="6914.527"/>
    <n v="2210.8150000000001"/>
    <n v="4507.665"/>
    <x v="1"/>
    <x v="0"/>
    <b v="1"/>
    <x v="4"/>
    <n v="92106.717999999993"/>
    <n v="7763.8270000000002"/>
    <n v="212.059"/>
    <n v="196.048"/>
    <n v="4220.7299999999996"/>
    <x v="31"/>
    <s v="  ExpRangeSystemTypeCPatchNum1PatchTypetrue"/>
    <n v="1"/>
  </r>
  <r>
    <s v="C_1_2007"/>
    <m/>
    <s v="  ExpRangeSystemTypeCPatchNum1PatchTypetrue"/>
    <n v="13"/>
    <n v="1"/>
    <s v="       Current"/>
    <n v="0.315"/>
    <d v="2007-12-31T00:00:00"/>
    <n v="0.72099999999999997"/>
    <n v="0.63700000000000001"/>
    <s v="  ExpRange"/>
    <n v="124.20099999999999"/>
    <n v="290.03800000000001"/>
    <n v="11371.950999999999"/>
    <n v="14833.268"/>
    <n v="558054.04200000002"/>
    <n v="11.941000000000001"/>
    <n v="7979.1689999999999"/>
    <n v="2495.8589999999999"/>
    <n v="5264.116"/>
    <x v="1"/>
    <x v="0"/>
    <b v="1"/>
    <x v="4"/>
    <n v="91968.297000000006"/>
    <n v="7756.8280000000004"/>
    <n v="232.999"/>
    <n v="219.19399999999999"/>
    <n v="4387.3220000000001"/>
    <x v="32"/>
    <s v="  ExpRangeSystemTypeCPatchNum1PatchTypetrue"/>
    <n v="1"/>
  </r>
  <r>
    <s v="C_1_2008"/>
    <m/>
    <s v="  ExpRangeSystemTypeCPatchNum1PatchTypetrue"/>
    <n v="13"/>
    <n v="1"/>
    <s v="       Current"/>
    <n v="0.29299999999999998"/>
    <d v="2008-12-31T00:00:00"/>
    <n v="1.01"/>
    <n v="0.64200000000000002"/>
    <s v="  ExpRange"/>
    <n v="117.45699999999999"/>
    <n v="261.91000000000003"/>
    <n v="10227.194"/>
    <n v="14294.093999999999"/>
    <n v="533190.65500000003"/>
    <n v="22.04"/>
    <n v="6728.4489999999996"/>
    <n v="2086.9830000000002"/>
    <n v="4452.5730000000003"/>
    <x v="1"/>
    <x v="0"/>
    <b v="1"/>
    <x v="4"/>
    <n v="91815.415999999997"/>
    <n v="7740.5959999999995"/>
    <n v="201.166"/>
    <n v="188.892"/>
    <n v="3982.605"/>
    <x v="33"/>
    <s v="  ExpRangeSystemTypeCPatchNum1PatchTypetrue"/>
    <n v="1"/>
  </r>
  <r>
    <s v="C_1_2009"/>
    <m/>
    <s v="  ExpRangeSystemTypeCPatchNum1PatchTypetrue"/>
    <n v="13"/>
    <n v="1"/>
    <s v="       Current"/>
    <n v="0.28599999999999998"/>
    <d v="2009-12-31T00:00:00"/>
    <n v="0.74299999999999999"/>
    <n v="0.57499999999999996"/>
    <s v="  ExpRange"/>
    <n v="105.557"/>
    <n v="251.49100000000001"/>
    <n v="9892.3520000000008"/>
    <n v="13902.647000000001"/>
    <n v="527310.005"/>
    <n v="13.787000000000001"/>
    <n v="6626.4989999999998"/>
    <n v="2035.89"/>
    <n v="4401.3429999999998"/>
    <x v="1"/>
    <x v="0"/>
    <b v="1"/>
    <x v="4"/>
    <n v="91650.187000000005"/>
    <n v="7724.8630000000003"/>
    <n v="201.042"/>
    <n v="189.26599999999999"/>
    <n v="3802.8440000000001"/>
    <x v="34"/>
    <s v="  ExpRangeSystemTypeCPatchNum1PatchTypetrue"/>
    <n v="1"/>
  </r>
  <r>
    <s v="C_1_2010"/>
    <m/>
    <s v="  ExpRangeSystemTypeCPatchNum1PatchTypetrue"/>
    <n v="13"/>
    <n v="1"/>
    <s v="       Current"/>
    <n v="0.36699999999999999"/>
    <d v="2010-12-31T00:00:00"/>
    <n v="1.2390000000000001"/>
    <n v="0.69099999999999995"/>
    <s v="  ExpRange"/>
    <n v="146.376"/>
    <n v="249.06299999999999"/>
    <n v="9603.2430000000004"/>
    <n v="14563.004999999999"/>
    <n v="530045.05799999996"/>
    <n v="26.844999999999999"/>
    <n v="7216.57"/>
    <n v="2056.2710000000002"/>
    <n v="4978.0389999999998"/>
    <x v="1"/>
    <x v="0"/>
    <b v="1"/>
    <x v="4"/>
    <n v="91511.804999999993"/>
    <n v="7719.39"/>
    <n v="177.774"/>
    <n v="182.26"/>
    <n v="3770.444"/>
    <x v="35"/>
    <s v="  ExpRangeSystemTypeCPatchNum1PatchTypetrue"/>
    <n v="1"/>
  </r>
  <r>
    <s v="C_1_2011"/>
    <m/>
    <s v="  ExpRangeSystemTypeCPatchNum1PatchTypetrue"/>
    <n v="13"/>
    <n v="1"/>
    <s v="       Current"/>
    <n v="0.28499999999999998"/>
    <d v="2011-12-31T00:00:00"/>
    <n v="0.78"/>
    <n v="0.627"/>
    <s v="  ExpRange"/>
    <n v="111.605"/>
    <n v="297.56700000000001"/>
    <n v="11413.448"/>
    <n v="14901.516"/>
    <n v="554074.13800000004"/>
    <n v="11.683999999999999"/>
    <n v="7290.3239999999996"/>
    <n v="2247.8829999999998"/>
    <n v="4829.9489999999996"/>
    <x v="1"/>
    <x v="0"/>
    <b v="1"/>
    <x v="4"/>
    <n v="91391.801000000007"/>
    <n v="7704.1130000000003"/>
    <n v="242.178"/>
    <n v="212.49199999999999"/>
    <n v="4500.6130000000003"/>
    <x v="36"/>
    <s v="  ExpRangeSystemTypeCPatchNum1PatchTypetrue"/>
    <n v="1"/>
  </r>
  <r>
    <s v="C_1_2012"/>
    <m/>
    <s v="  ExpRangeSystemTypeCPatchNum1PatchTypetrue"/>
    <n v="13"/>
    <n v="1"/>
    <s v="       Current"/>
    <n v="0.34399999999999997"/>
    <d v="2012-12-31T00:00:00"/>
    <n v="0.76100000000000001"/>
    <n v="0.627"/>
    <s v="  ExpRange"/>
    <n v="125.825"/>
    <n v="285.91199999999998"/>
    <n v="11219.055"/>
    <n v="15121.712"/>
    <n v="557552.94499999995"/>
    <n v="12.167999999999999"/>
    <n v="9363.9509999999991"/>
    <n v="3175.9679999999998"/>
    <n v="5964.2020000000002"/>
    <x v="1"/>
    <x v="0"/>
    <b v="1"/>
    <x v="4"/>
    <n v="91287.495999999999"/>
    <n v="7701.7529999999997"/>
    <n v="230.108"/>
    <n v="223.78100000000001"/>
    <n v="4350.451"/>
    <x v="37"/>
    <s v="  ExpRangeSystemTypeCPatchNum1PatchTypetrue"/>
    <n v="1"/>
  </r>
  <r>
    <s v="C_1_2013"/>
    <m/>
    <s v="  ExpRangeSystemTypeCPatchNum1PatchTypetrue"/>
    <n v="13"/>
    <n v="1"/>
    <s v="       Current"/>
    <n v="0.32400000000000001"/>
    <d v="2013-12-31T00:00:00"/>
    <n v="1.0660000000000001"/>
    <n v="0.69199999999999995"/>
    <s v="  ExpRange"/>
    <n v="140.44399999999999"/>
    <n v="298.358"/>
    <n v="11692.203"/>
    <n v="14846.531999999999"/>
    <n v="560720.46600000001"/>
    <n v="17.992000000000001"/>
    <n v="6891.482"/>
    <n v="2108.8560000000002"/>
    <n v="4581.8019999999997"/>
    <x v="1"/>
    <x v="0"/>
    <b v="1"/>
    <x v="4"/>
    <n v="91131.047000000006"/>
    <n v="7687.9269999999997"/>
    <n v="225.87700000000001"/>
    <n v="200.82400000000001"/>
    <n v="4515.3509999999997"/>
    <x v="38"/>
    <s v="  ExpRangeSystemTypeCPatchNum1PatchTypetrue"/>
    <n v="1"/>
  </r>
  <r>
    <s v="C_1_2014"/>
    <m/>
    <s v="  ExpRangeSystemTypeCPatchNum1PatchTypetrue"/>
    <n v="13"/>
    <n v="1"/>
    <s v="       Current"/>
    <n v="0.307"/>
    <d v="2014-12-31T00:00:00"/>
    <n v="0.97"/>
    <n v="0.65"/>
    <s v="  ExpRange"/>
    <n v="125.54900000000001"/>
    <n v="286.61700000000002"/>
    <n v="11166.394"/>
    <n v="14520.01"/>
    <n v="551185.02599999995"/>
    <n v="19.919"/>
    <n v="6926.1559999999999"/>
    <n v="2171.3240000000001"/>
    <n v="4533.2969999999996"/>
    <x v="1"/>
    <x v="0"/>
    <b v="1"/>
    <x v="4"/>
    <n v="90999.491999999998"/>
    <n v="7676.4539999999997"/>
    <n v="217.46100000000001"/>
    <n v="221.535"/>
    <n v="4329.7160000000003"/>
    <x v="39"/>
    <s v="  ExpRangeSystemTypeCPatchNum1PatchTypetrue"/>
    <n v="1"/>
  </r>
  <r>
    <s v="C_1_2015"/>
    <m/>
    <s v="  ExpRangeSystemTypeCPatchNum1PatchTypetrue"/>
    <n v="13"/>
    <n v="1"/>
    <s v="       Current"/>
    <n v="0.30499999999999999"/>
    <d v="2015-12-31T00:00:00"/>
    <n v="0.46800000000000003"/>
    <n v="0.59199999999999997"/>
    <s v="  ExpRange"/>
    <n v="124.66"/>
    <n v="295.08300000000003"/>
    <n v="11374.898999999999"/>
    <n v="15076.135"/>
    <n v="556926.01"/>
    <n v="7.0049999999999999"/>
    <n v="7559.768"/>
    <n v="2169.3180000000002"/>
    <n v="5184.6769999999997"/>
    <x v="1"/>
    <x v="0"/>
    <b v="1"/>
    <x v="4"/>
    <n v="90824.607000000004"/>
    <n v="7656.4989999999998"/>
    <n v="229.07400000000001"/>
    <n v="205.773"/>
    <n v="4464.6899999999996"/>
    <x v="40"/>
    <s v="  ExpRangeSystemTypeCPatchNum1PatchTypetrue"/>
    <n v="1"/>
  </r>
  <r>
    <s v="C_1_2016"/>
    <m/>
    <s v="  ExpRangeSystemTypeCPatchNum1PatchTypetrue"/>
    <n v="13"/>
    <n v="1"/>
    <s v="       Current"/>
    <n v="0.32700000000000001"/>
    <d v="2016-12-31T00:00:00"/>
    <n v="0.69399999999999995"/>
    <n v="0.61599999999999999"/>
    <s v="  ExpRange"/>
    <n v="124.42400000000001"/>
    <n v="279.62700000000001"/>
    <n v="10793.626"/>
    <n v="15328.266"/>
    <n v="556736.54200000002"/>
    <n v="6.6479999999999997"/>
    <n v="8522"/>
    <n v="2793.9059999999999"/>
    <n v="5526.9089999999997"/>
    <x v="1"/>
    <x v="0"/>
    <b v="1"/>
    <x v="4"/>
    <n v="90686.551999999996"/>
    <n v="7650.2470000000003"/>
    <n v="235.816"/>
    <n v="201.18600000000001"/>
    <n v="4265.3249999999998"/>
    <x v="41"/>
    <s v="  ExpRangeSystemTypeCPatchNum1PatchTypetrue"/>
    <n v="1"/>
  </r>
  <r>
    <s v="C_1_2017"/>
    <m/>
    <s v="  ExpRangeSystemTypeCPatchNum1PatchTypetrue"/>
    <n v="13"/>
    <n v="1"/>
    <s v="       Current"/>
    <n v="0.32"/>
    <d v="2017-12-31T00:00:00"/>
    <n v="1.012"/>
    <n v="0.67300000000000004"/>
    <s v="  ExpRange"/>
    <n v="140.56299999999999"/>
    <n v="289.78399999999999"/>
    <n v="11351.442999999999"/>
    <n v="14624.499"/>
    <n v="549494.22600000002"/>
    <n v="19.518000000000001"/>
    <n v="6747.3580000000002"/>
    <n v="2103.0700000000002"/>
    <n v="4436.0590000000002"/>
    <x v="1"/>
    <x v="0"/>
    <b v="1"/>
    <x v="4"/>
    <n v="90533.98"/>
    <n v="7636.5780000000004"/>
    <n v="211.71199999999999"/>
    <n v="208.22900000000001"/>
    <n v="4382.6570000000002"/>
    <x v="42"/>
    <s v="  ExpRangeSystemTypeCPatchNum1PatchTypetrue"/>
    <n v="1"/>
  </r>
  <r>
    <s v="C_1_2018"/>
    <m/>
    <s v="  ExpRangeSystemTypeCPatchNum1PatchTypetrue"/>
    <n v="13"/>
    <n v="1"/>
    <s v="       Current"/>
    <n v="0.29799999999999999"/>
    <d v="2018-12-31T00:00:00"/>
    <n v="1.321"/>
    <n v="0.75800000000000001"/>
    <s v="  ExpRange"/>
    <n v="111.373"/>
    <n v="303.30900000000003"/>
    <n v="11767.981"/>
    <n v="14731.093999999999"/>
    <n v="555918.68299999996"/>
    <n v="20.222999999999999"/>
    <n v="7067.5619999999999"/>
    <n v="2145.989"/>
    <n v="4717.058"/>
    <x v="1"/>
    <x v="0"/>
    <b v="1"/>
    <x v="4"/>
    <n v="90385.870999999999"/>
    <n v="7619.0519999999997"/>
    <n v="247.351"/>
    <n v="204.51499999999999"/>
    <n v="4585.3860000000004"/>
    <x v="43"/>
    <s v="  ExpRangeSystemTypeCPatchNum1PatchTypetrue"/>
    <n v="1"/>
  </r>
  <r>
    <s v="C_1_2019"/>
    <m/>
    <s v="  ExpRangeSystemTypeCPatchNum1PatchTypetrue"/>
    <n v="13"/>
    <n v="1"/>
    <s v="       Current"/>
    <n v="0.28499999999999998"/>
    <d v="2019-12-31T00:00:00"/>
    <n v="0.754"/>
    <n v="0.622"/>
    <s v="  ExpRange"/>
    <n v="118.633"/>
    <n v="285.202"/>
    <n v="11140.64"/>
    <n v="14777.468999999999"/>
    <n v="554879.076"/>
    <n v="11.61"/>
    <n v="6964.7550000000001"/>
    <n v="2079.5"/>
    <n v="4664.4669999999996"/>
    <x v="1"/>
    <x v="0"/>
    <b v="1"/>
    <x v="4"/>
    <n v="90221.620999999999"/>
    <n v="7606.3289999999997"/>
    <n v="238.05199999999999"/>
    <n v="220.78800000000001"/>
    <n v="4316.0969999999998"/>
    <x v="44"/>
    <s v="  ExpRangeSystemTypeCPatchNum1PatchTypetrue"/>
    <n v="1"/>
  </r>
  <r>
    <s v="C_1_2020"/>
    <m/>
    <s v="  ExpRangeSystemTypeCPatchNum1PatchTypetrue"/>
    <n v="13"/>
    <n v="1"/>
    <s v="       Current"/>
    <n v="0.34300000000000003"/>
    <d v="2020-12-31T00:00:00"/>
    <n v="0.45900000000000002"/>
    <n v="0.56000000000000005"/>
    <s v="  ExpRange"/>
    <n v="133.65799999999999"/>
    <n v="273.81900000000002"/>
    <n v="10622.528"/>
    <n v="14810.74"/>
    <n v="546765.86"/>
    <n v="8.0980000000000008"/>
    <n v="7482.8739999999998"/>
    <n v="2083.6880000000001"/>
    <n v="5194.6090000000004"/>
    <x v="1"/>
    <x v="0"/>
    <b v="1"/>
    <x v="4"/>
    <n v="90091.456000000006"/>
    <n v="7596.1149999999998"/>
    <n v="206.166"/>
    <n v="204.577"/>
    <n v="4165.8289999999997"/>
    <x v="45"/>
    <s v="  ExpRangeSystemTypeCPatchNum1PatchTypetrue"/>
    <n v="1"/>
  </r>
  <r>
    <s v="C_1_2021"/>
    <m/>
    <s v="  ExpRangeSystemTypeCPatchNum1PatchTypetrue"/>
    <n v="13"/>
    <n v="1"/>
    <s v="       Current"/>
    <n v="0.311"/>
    <d v="2021-12-31T00:00:00"/>
    <n v="1.0029999999999999"/>
    <n v="0.63800000000000001"/>
    <s v="  ExpRange"/>
    <n v="124.95699999999999"/>
    <n v="267.06200000000001"/>
    <n v="10531.695"/>
    <n v="14281.045"/>
    <n v="543421.10699999996"/>
    <n v="21.050999999999998"/>
    <n v="7349.4260000000004"/>
    <n v="2145.9450000000002"/>
    <n v="5020.9390000000003"/>
    <x v="1"/>
    <x v="0"/>
    <b v="1"/>
    <x v="4"/>
    <n v="89980.942999999999"/>
    <n v="7584.7939999999999"/>
    <n v="207.666"/>
    <n v="182.542"/>
    <n v="4039.1610000000001"/>
    <x v="46"/>
    <s v="  ExpRangeSystemTypeCPatchNum1PatchTypetrue"/>
    <n v="1"/>
  </r>
  <r>
    <s v="D_1_1975"/>
    <m/>
    <s v="  ExpRangeSystemTypeDPatchNum1PatchTypetrue"/>
    <n v="14"/>
    <n v="1"/>
    <s v="       Current"/>
    <n v="0.13700000000000001"/>
    <d v="1975-12-31T00:00:00"/>
    <n v="11.086"/>
    <n v="7.2060000000000004"/>
    <s v="  ExpRange"/>
    <n v="81.484999999999999"/>
    <n v="1803.18"/>
    <n v="69170.479000000007"/>
    <n v="74850.945000000007"/>
    <n v="2608218.33"/>
    <n v="216.93700000000001"/>
    <n v="82055.563999999998"/>
    <n v="23288.080999999998"/>
    <n v="56419.004000000001"/>
    <x v="1"/>
    <x v="0"/>
    <b v="1"/>
    <x v="0"/>
    <n v="97620.513999999996"/>
    <n v="8274.7829999999994"/>
    <n v="1998.4110000000001"/>
    <n v="2348.48"/>
    <n v="27362.576000000001"/>
    <x v="0"/>
    <s v="  ExpRangeSystemTypeDPatchNum1PatchTypetrue"/>
    <n v="1"/>
  </r>
  <r>
    <s v="D_1_1976"/>
    <m/>
    <s v="  ExpRangeSystemTypeDPatchNum1PatchTypetrue"/>
    <n v="14"/>
    <n v="1"/>
    <s v="       Current"/>
    <n v="0.11600000000000001"/>
    <d v="1976-12-31T00:00:00"/>
    <n v="2.851"/>
    <n v="1.893"/>
    <s v="  ExpRange"/>
    <n v="14.933"/>
    <n v="453.59399999999999"/>
    <n v="17641.169000000002"/>
    <n v="18302.939999999999"/>
    <n v="647655.55900000001"/>
    <n v="60.222000000000001"/>
    <n v="23329.47"/>
    <n v="6558.2269999999999"/>
    <n v="16140.656999999999"/>
    <x v="1"/>
    <x v="0"/>
    <b v="1"/>
    <x v="0"/>
    <n v="97497.695999999996"/>
    <n v="8285.7469999999994"/>
    <n v="494.726"/>
    <n v="630.58500000000004"/>
    <n v="6899.384"/>
    <x v="1"/>
    <s v="  ExpRangeSystemTypeDPatchNum1PatchTypetrue"/>
    <n v="1"/>
  </r>
  <r>
    <s v="D_1_1977"/>
    <m/>
    <s v="  ExpRangeSystemTypeDPatchNum1PatchTypetrue"/>
    <n v="14"/>
    <n v="1"/>
    <s v="       Current"/>
    <n v="0.121"/>
    <d v="1977-12-31T00:00:00"/>
    <n v="2.9529999999999998"/>
    <n v="1.9239999999999999"/>
    <s v="  ExpRange"/>
    <n v="16.489000000000001"/>
    <n v="451.06200000000001"/>
    <n v="17742.524000000001"/>
    <n v="18587.074000000001"/>
    <n v="644488.45200000005"/>
    <n v="63.744999999999997"/>
    <n v="20852.056"/>
    <n v="5978.91"/>
    <n v="14298.45"/>
    <x v="1"/>
    <x v="0"/>
    <b v="1"/>
    <x v="0"/>
    <n v="97296.577999999994"/>
    <n v="8251.0059999999994"/>
    <n v="500.41399999999999"/>
    <n v="574.69600000000003"/>
    <n v="6836.9989999999998"/>
    <x v="2"/>
    <s v="  ExpRangeSystemTypeDPatchNum1PatchTypetrue"/>
    <n v="1"/>
  </r>
  <r>
    <s v="D_1_1978"/>
    <m/>
    <s v="  ExpRangeSystemTypeDPatchNum1PatchTypetrue"/>
    <n v="14"/>
    <n v="1"/>
    <s v="       Current"/>
    <n v="0.14699999999999999"/>
    <d v="1978-12-31T00:00:00"/>
    <n v="4.1349999999999998"/>
    <n v="2.0379999999999998"/>
    <s v="  ExpRange"/>
    <n v="21.54"/>
    <n v="446.685"/>
    <n v="17260.150000000001"/>
    <n v="18272.53"/>
    <n v="649576.57700000005"/>
    <n v="79.048000000000002"/>
    <n v="16851.569"/>
    <n v="5259.6620000000003"/>
    <n v="10999.269"/>
    <x v="1"/>
    <x v="0"/>
    <b v="1"/>
    <x v="0"/>
    <n v="97084.52"/>
    <n v="8218.6610000000001"/>
    <n v="489.875"/>
    <n v="592.63900000000001"/>
    <n v="6764.8950000000004"/>
    <x v="3"/>
    <s v="  ExpRangeSystemTypeDPatchNum1PatchTypetrue"/>
    <n v="1"/>
  </r>
  <r>
    <s v="D_1_1979"/>
    <m/>
    <s v="  ExpRangeSystemTypeDPatchNum1PatchTypetrue"/>
    <n v="14"/>
    <n v="1"/>
    <s v="       Current"/>
    <n v="0.13700000000000001"/>
    <d v="1979-12-31T00:00:00"/>
    <n v="2.9769999999999999"/>
    <n v="1.919"/>
    <s v="  ExpRange"/>
    <n v="20.513000000000002"/>
    <n v="437.46"/>
    <n v="16902.349999999999"/>
    <n v="18392.528999999999"/>
    <n v="634174.32700000005"/>
    <n v="53.853000000000002"/>
    <n v="20073.194"/>
    <n v="6123.549"/>
    <n v="13343.218999999999"/>
    <x v="1"/>
    <x v="0"/>
    <b v="1"/>
    <x v="0"/>
    <n v="96866.244000000006"/>
    <n v="8219.3970000000008"/>
    <n v="479.661"/>
    <n v="606.42600000000004"/>
    <n v="6656.9480000000003"/>
    <x v="4"/>
    <s v="  ExpRangeSystemTypeDPatchNum1PatchTypetrue"/>
    <n v="1"/>
  </r>
  <r>
    <s v="D_1_1980"/>
    <m/>
    <s v="  ExpRangeSystemTypeDPatchNum1PatchTypetrue"/>
    <n v="14"/>
    <n v="1"/>
    <s v="       Current"/>
    <n v="0.125"/>
    <d v="1980-12-31T00:00:00"/>
    <n v="3.121"/>
    <n v="1.9410000000000001"/>
    <s v="  ExpRange"/>
    <n v="18.081"/>
    <n v="455.21699999999998"/>
    <n v="17845.448"/>
    <n v="18392.634999999998"/>
    <n v="654961.353"/>
    <n v="61.591000000000001"/>
    <n v="21776.159"/>
    <n v="5894.7330000000002"/>
    <n v="15297.758"/>
    <x v="1"/>
    <x v="0"/>
    <b v="1"/>
    <x v="0"/>
    <n v="96678.161999999997"/>
    <n v="8200.4979999999996"/>
    <n v="506.37599999999998"/>
    <n v="583.66800000000001"/>
    <n v="6923.0439999999999"/>
    <x v="5"/>
    <s v="  ExpRangeSystemTypeDPatchNum1PatchTypetrue"/>
    <n v="1"/>
  </r>
  <r>
    <s v="D_1_1981"/>
    <m/>
    <s v="  ExpRangeSystemTypeDPatchNum1PatchTypetrue"/>
    <n v="14"/>
    <n v="1"/>
    <s v="       Current"/>
    <n v="0.14399999999999999"/>
    <d v="1981-12-31T00:00:00"/>
    <n v="2.19"/>
    <n v="1.752"/>
    <s v="  ExpRange"/>
    <n v="20.408999999999999"/>
    <n v="443.90699999999998"/>
    <n v="16786.871999999999"/>
    <n v="18537.985000000001"/>
    <n v="634029.38500000001"/>
    <n v="49.280999999999999"/>
    <n v="21092.702000000001"/>
    <n v="5693.8019999999997"/>
    <n v="14822.571"/>
    <x v="1"/>
    <x v="0"/>
    <b v="1"/>
    <x v="0"/>
    <n v="96479.510999999999"/>
    <n v="8182.0259999999998"/>
    <n v="488.02699999999999"/>
    <n v="576.32799999999997"/>
    <n v="6743.2349999999997"/>
    <x v="6"/>
    <s v="  ExpRangeSystemTypeDPatchNum1PatchTypetrue"/>
    <n v="1"/>
  </r>
  <r>
    <s v="D_1_1982"/>
    <m/>
    <s v="  ExpRangeSystemTypeDPatchNum1PatchTypetrue"/>
    <n v="14"/>
    <n v="1"/>
    <s v="       Current"/>
    <n v="0.14099999999999999"/>
    <d v="1982-12-31T00:00:00"/>
    <n v="1.615"/>
    <n v="1.63"/>
    <s v="  ExpRange"/>
    <n v="21.315999999999999"/>
    <n v="463.94200000000001"/>
    <n v="17422.037"/>
    <n v="18797.351999999999"/>
    <n v="648122.11399999994"/>
    <n v="17.905000000000001"/>
    <n v="22304.002"/>
    <n v="6065.6710000000003"/>
    <n v="15678.99"/>
    <x v="1"/>
    <x v="0"/>
    <b v="1"/>
    <x v="0"/>
    <n v="96252.862999999998"/>
    <n v="8168.2640000000001"/>
    <n v="507.12599999999998"/>
    <n v="559.34199999999998"/>
    <n v="7031.2"/>
    <x v="7"/>
    <s v="  ExpRangeSystemTypeDPatchNum1PatchTypetrue"/>
    <n v="1"/>
  </r>
  <r>
    <s v="D_1_1983"/>
    <m/>
    <s v="  ExpRangeSystemTypeDPatchNum1PatchTypetrue"/>
    <n v="14"/>
    <n v="1"/>
    <s v="       Current"/>
    <n v="0.13"/>
    <d v="1983-12-31T00:00:00"/>
    <n v="2.4649999999999999"/>
    <n v="1.782"/>
    <s v="  ExpRange"/>
    <n v="18.202999999999999"/>
    <n v="450.30500000000001"/>
    <n v="17540.12"/>
    <n v="18413.944"/>
    <n v="652254.92500000005"/>
    <n v="59.493000000000002"/>
    <n v="19241.093000000001"/>
    <n v="5687.2950000000001"/>
    <n v="12937.953"/>
    <x v="1"/>
    <x v="0"/>
    <b v="1"/>
    <x v="0"/>
    <n v="96108.606"/>
    <n v="8143.5749999999998"/>
    <n v="499.17099999999999"/>
    <n v="615.84500000000003"/>
    <n v="6831.5739999999996"/>
    <x v="8"/>
    <s v="  ExpRangeSystemTypeDPatchNum1PatchTypetrue"/>
    <n v="1"/>
  </r>
  <r>
    <s v="D_1_1984"/>
    <m/>
    <s v="  ExpRangeSystemTypeDPatchNum1PatchTypetrue"/>
    <n v="14"/>
    <n v="1"/>
    <s v="       Current"/>
    <n v="0.121"/>
    <d v="1984-12-31T00:00:00"/>
    <n v="2.9079999999999999"/>
    <n v="1.9630000000000001"/>
    <s v="  ExpRange"/>
    <n v="17.859000000000002"/>
    <n v="474.827"/>
    <n v="18989"/>
    <n v="18763.741999999998"/>
    <n v="677489.36699999997"/>
    <n v="40.829000000000001"/>
    <n v="26072.712"/>
    <n v="6690.3770000000004"/>
    <n v="18785.132000000001"/>
    <x v="1"/>
    <x v="0"/>
    <b v="1"/>
    <x v="0"/>
    <n v="95939.784"/>
    <n v="8138.7550000000001"/>
    <n v="522.39099999999996"/>
    <n v="597.20299999999997"/>
    <n v="7226.1040000000003"/>
    <x v="9"/>
    <s v="  ExpRangeSystemTypeDPatchNum1PatchTypetrue"/>
    <n v="1"/>
  </r>
  <r>
    <s v="D_1_1985"/>
    <m/>
    <s v="  ExpRangeSystemTypeDPatchNum1PatchTypetrue"/>
    <n v="14"/>
    <n v="1"/>
    <s v="       Current"/>
    <n v="0.16600000000000001"/>
    <d v="1985-12-31T00:00:00"/>
    <n v="1.8140000000000001"/>
    <n v="1.702"/>
    <s v="  ExpRange"/>
    <n v="26.931000000000001"/>
    <n v="462.36700000000002"/>
    <n v="17531.870999999999"/>
    <n v="18687.62"/>
    <n v="637241.174"/>
    <n v="19.016999999999999"/>
    <n v="28229.684000000001"/>
    <n v="7374.9"/>
    <n v="20274.616999999998"/>
    <x v="1"/>
    <x v="0"/>
    <b v="1"/>
    <x v="0"/>
    <n v="95750.452000000005"/>
    <n v="8133.348"/>
    <n v="503.11200000000002"/>
    <n v="580.16700000000003"/>
    <n v="7015.3580000000002"/>
    <x v="10"/>
    <s v="  ExpRangeSystemTypeDPatchNum1PatchTypetrue"/>
    <n v="1"/>
  </r>
  <r>
    <s v="D_1_1986"/>
    <m/>
    <s v="  ExpRangeSystemTypeDPatchNum1PatchTypetrue"/>
    <n v="14"/>
    <n v="1"/>
    <s v="       Current"/>
    <n v="0.13600000000000001"/>
    <d v="1986-12-31T00:00:00"/>
    <n v="4.2190000000000003"/>
    <n v="2.109"/>
    <s v="  ExpRange"/>
    <n v="19.161999999999999"/>
    <n v="417.65899999999999"/>
    <n v="17038.927"/>
    <n v="17668.254000000001"/>
    <n v="644132.18299999996"/>
    <n v="96.438000000000002"/>
    <n v="22911.712"/>
    <n v="6265.9759999999997"/>
    <n v="16064.316000000001"/>
    <x v="1"/>
    <x v="0"/>
    <b v="1"/>
    <x v="0"/>
    <n v="95559.164000000004"/>
    <n v="8094.8850000000002"/>
    <n v="469.51600000000002"/>
    <n v="581.41999999999996"/>
    <n v="6342.4139999999998"/>
    <x v="11"/>
    <s v="  ExpRangeSystemTypeDPatchNum1PatchTypetrue"/>
    <n v="1"/>
  </r>
  <r>
    <s v="D_1_1987"/>
    <m/>
    <s v="  ExpRangeSystemTypeDPatchNum1PatchTypetrue"/>
    <n v="14"/>
    <n v="1"/>
    <s v="       Current"/>
    <n v="0.13400000000000001"/>
    <d v="1987-12-31T00:00:00"/>
    <n v="2.444"/>
    <n v="1.859"/>
    <s v="  ExpRange"/>
    <n v="20.187999999999999"/>
    <n v="487.57"/>
    <n v="18291.757000000001"/>
    <n v="19279.924999999999"/>
    <n v="660153.804"/>
    <n v="41.154000000000003"/>
    <n v="22736.362000000001"/>
    <n v="6219.4440000000004"/>
    <n v="15909.032999999999"/>
    <x v="1"/>
    <x v="0"/>
    <b v="1"/>
    <x v="0"/>
    <n v="95404.445999999996"/>
    <n v="8104.4759999999997"/>
    <n v="530.81100000000004"/>
    <n v="607.88400000000001"/>
    <n v="7392.4139999999998"/>
    <x v="12"/>
    <s v="  ExpRangeSystemTypeDPatchNum1PatchTypetrue"/>
    <n v="1"/>
  </r>
  <r>
    <s v="D_1_1988"/>
    <m/>
    <s v="  ExpRangeSystemTypeDPatchNum1PatchTypetrue"/>
    <n v="14"/>
    <n v="1"/>
    <s v="       Current"/>
    <n v="0.13400000000000001"/>
    <d v="1988-12-31T00:00:00"/>
    <n v="0.45600000000000002"/>
    <n v="1.347"/>
    <s v="  ExpRange"/>
    <n v="19.541"/>
    <n v="442.60899999999998"/>
    <n v="16892.108"/>
    <n v="18637.673999999999"/>
    <n v="632442.15899999999"/>
    <n v="0"/>
    <n v="27835.775000000001"/>
    <n v="5932.9080000000004"/>
    <n v="21373.303"/>
    <x v="1"/>
    <x v="0"/>
    <b v="1"/>
    <x v="0"/>
    <n v="95169.884000000005"/>
    <n v="8061.3320000000003"/>
    <n v="496.33600000000001"/>
    <n v="529.56399999999996"/>
    <n v="6750.3879999999999"/>
    <x v="13"/>
    <s v="  ExpRangeSystemTypeDPatchNum1PatchTypetrue"/>
    <n v="1"/>
  </r>
  <r>
    <s v="D_1_1989"/>
    <m/>
    <s v="  ExpRangeSystemTypeDPatchNum1PatchTypetrue"/>
    <n v="14"/>
    <n v="1"/>
    <s v="       Current"/>
    <n v="0.16200000000000001"/>
    <d v="1989-12-31T00:00:00"/>
    <n v="2.4119999999999999"/>
    <n v="1.821"/>
    <s v="  ExpRange"/>
    <n v="26.709"/>
    <n v="484.12700000000001"/>
    <n v="17761.964"/>
    <n v="19359.774000000001"/>
    <n v="660013.48"/>
    <n v="50.021000000000001"/>
    <n v="19137.278999999999"/>
    <n v="5533.0680000000002"/>
    <n v="12976.712"/>
    <x v="1"/>
    <x v="0"/>
    <b v="1"/>
    <x v="0"/>
    <n v="95020.107999999993"/>
    <n v="8056.1149999999998"/>
    <n v="527.83399999999995"/>
    <n v="627.49900000000002"/>
    <n v="7342.37"/>
    <x v="14"/>
    <s v="  ExpRangeSystemTypeDPatchNum1PatchTypetrue"/>
    <n v="1"/>
  </r>
  <r>
    <s v="D_1_1990"/>
    <m/>
    <s v="  ExpRangeSystemTypeDPatchNum1PatchTypetrue"/>
    <n v="14"/>
    <n v="1"/>
    <s v="       Current"/>
    <n v="0.155"/>
    <d v="1990-12-31T00:00:00"/>
    <n v="1.7849999999999999"/>
    <n v="1.6859999999999999"/>
    <s v="  ExpRange"/>
    <n v="22.678000000000001"/>
    <n v="459.55099999999999"/>
    <n v="17164.629000000001"/>
    <n v="19089.686000000002"/>
    <n v="644518.71900000004"/>
    <n v="29.725000000000001"/>
    <n v="24237.653999999999"/>
    <n v="5971.1229999999996"/>
    <n v="17721.366000000002"/>
    <x v="1"/>
    <x v="0"/>
    <b v="1"/>
    <x v="0"/>
    <n v="94805.584000000003"/>
    <n v="8048.0540000000001"/>
    <n v="506.40899999999999"/>
    <n v="545.16499999999996"/>
    <n v="6973.3860000000004"/>
    <x v="15"/>
    <s v="  ExpRangeSystemTypeDPatchNum1PatchTypetrue"/>
    <n v="1"/>
  </r>
  <r>
    <s v="D_1_1991"/>
    <m/>
    <s v="  ExpRangeSystemTypeDPatchNum1PatchTypetrue"/>
    <n v="14"/>
    <n v="1"/>
    <s v="       Current"/>
    <n v="0.127"/>
    <d v="1991-12-31T00:00:00"/>
    <n v="2.7109999999999999"/>
    <n v="1.853"/>
    <s v="  ExpRange"/>
    <n v="17.61"/>
    <n v="473.19099999999997"/>
    <n v="18443.333999999999"/>
    <n v="18438.046999999999"/>
    <n v="661622.21600000001"/>
    <n v="41.804000000000002"/>
    <n v="21883.96"/>
    <n v="6195.3159999999998"/>
    <n v="15081.043"/>
    <x v="1"/>
    <x v="0"/>
    <b v="1"/>
    <x v="0"/>
    <n v="94683.506999999998"/>
    <n v="8033.4080000000004"/>
    <n v="512.54"/>
    <n v="607.601"/>
    <n v="7169.6570000000002"/>
    <x v="16"/>
    <s v="  ExpRangeSystemTypeDPatchNum1PatchTypetrue"/>
    <n v="1"/>
  </r>
  <r>
    <s v="D_1_1992"/>
    <m/>
    <s v="  ExpRangeSystemTypeDPatchNum1PatchTypetrue"/>
    <n v="14"/>
    <n v="1"/>
    <s v="       Current"/>
    <n v="0.123"/>
    <d v="1992-12-31T00:00:00"/>
    <n v="2.4420000000000002"/>
    <n v="1.762"/>
    <s v="  ExpRange"/>
    <n v="16.931999999999999"/>
    <n v="443.61599999999999"/>
    <n v="17018.618999999999"/>
    <n v="18501.831999999999"/>
    <n v="643703.71100000001"/>
    <n v="51.944000000000003"/>
    <n v="21147.377"/>
    <n v="6612.1059999999998"/>
    <n v="13928.567999999999"/>
    <x v="1"/>
    <x v="0"/>
    <b v="1"/>
    <x v="0"/>
    <n v="94542.701000000001"/>
    <n v="8027.0050000000001"/>
    <n v="487.464"/>
    <n v="606.70299999999997"/>
    <n v="6748.68"/>
    <x v="17"/>
    <s v="  ExpRangeSystemTypeDPatchNum1PatchTypetrue"/>
    <n v="1"/>
  </r>
  <r>
    <s v="D_1_1993"/>
    <m/>
    <s v="  ExpRangeSystemTypeDPatchNum1PatchTypetrue"/>
    <n v="14"/>
    <n v="1"/>
    <s v="       Current"/>
    <n v="0.112"/>
    <d v="1993-12-31T00:00:00"/>
    <n v="2.7309999999999999"/>
    <n v="1.847"/>
    <s v="  ExpRange"/>
    <n v="14.936"/>
    <n v="453.55200000000002"/>
    <n v="17834.521000000001"/>
    <n v="18287.514999999999"/>
    <n v="651885.28500000003"/>
    <n v="44.039000000000001"/>
    <n v="21517.488000000001"/>
    <n v="6468.8630000000003"/>
    <n v="14419.15"/>
    <x v="1"/>
    <x v="0"/>
    <b v="1"/>
    <x v="0"/>
    <n v="94407.494000000006"/>
    <n v="8011.85"/>
    <n v="499.50799999999998"/>
    <n v="629.47500000000002"/>
    <n v="6886.4790000000003"/>
    <x v="18"/>
    <s v="  ExpRangeSystemTypeDPatchNum1PatchTypetrue"/>
    <n v="1"/>
  </r>
  <r>
    <s v="D_1_1994"/>
    <m/>
    <s v="  ExpRangeSystemTypeDPatchNum1PatchTypetrue"/>
    <n v="14"/>
    <n v="1"/>
    <s v="       Current"/>
    <n v="0.122"/>
    <d v="1994-12-31T00:00:00"/>
    <n v="2.524"/>
    <n v="1.831"/>
    <s v="  ExpRange"/>
    <n v="18.105"/>
    <n v="440.67700000000002"/>
    <n v="17363.215"/>
    <n v="18286.912"/>
    <n v="639735.18799999997"/>
    <n v="49.512999999999998"/>
    <n v="23429.383000000002"/>
    <n v="6240.6450000000004"/>
    <n v="16624.29"/>
    <x v="1"/>
    <x v="0"/>
    <b v="1"/>
    <x v="0"/>
    <n v="94203.751000000004"/>
    <n v="7981.2889999999998"/>
    <n v="490.947"/>
    <n v="564.44799999999998"/>
    <n v="6687.25"/>
    <x v="19"/>
    <s v="  ExpRangeSystemTypeDPatchNum1PatchTypetrue"/>
    <n v="1"/>
  </r>
  <r>
    <s v="D_1_1995"/>
    <m/>
    <s v="  ExpRangeSystemTypeDPatchNum1PatchTypetrue"/>
    <n v="14"/>
    <n v="1"/>
    <s v="       Current"/>
    <n v="0.14699999999999999"/>
    <d v="1995-12-31T00:00:00"/>
    <n v="2.0270000000000001"/>
    <n v="1.67"/>
    <s v="  ExpRange"/>
    <n v="25.405000000000001"/>
    <n v="462.166"/>
    <n v="17461.777999999998"/>
    <n v="18929.313999999998"/>
    <n v="650208.84199999995"/>
    <n v="58.085000000000001"/>
    <n v="19444.088"/>
    <n v="5545.39"/>
    <n v="13296.550999999999"/>
    <x v="1"/>
    <x v="0"/>
    <b v="1"/>
    <x v="0"/>
    <n v="94054.843999999997"/>
    <n v="7969.4449999999997"/>
    <n v="506.46699999999998"/>
    <n v="602.14599999999996"/>
    <n v="6996.7780000000002"/>
    <x v="20"/>
    <s v="  ExpRangeSystemTypeDPatchNum1PatchTypetrue"/>
    <n v="1"/>
  </r>
  <r>
    <s v="D_1_1996"/>
    <m/>
    <s v="  ExpRangeSystemTypeDPatchNum1PatchTypetrue"/>
    <n v="14"/>
    <n v="1"/>
    <s v="       Current"/>
    <n v="0.13600000000000001"/>
    <d v="1996-12-31T00:00:00"/>
    <n v="2.0960000000000001"/>
    <n v="1.706"/>
    <s v="  ExpRange"/>
    <n v="20.745000000000001"/>
    <n v="472.56799999999998"/>
    <n v="18123.017"/>
    <n v="18567.675999999999"/>
    <n v="652908.223"/>
    <n v="43.652999999999999"/>
    <n v="20754.78"/>
    <n v="5900.6149999999998"/>
    <n v="14250.287"/>
    <x v="1"/>
    <x v="0"/>
    <b v="1"/>
    <x v="0"/>
    <n v="93884.585000000006"/>
    <n v="7958.4390000000003"/>
    <n v="514.28800000000001"/>
    <n v="603.87900000000002"/>
    <n v="7190.0820000000003"/>
    <x v="21"/>
    <s v="  ExpRangeSystemTypeDPatchNum1PatchTypetrue"/>
    <n v="1"/>
  </r>
  <r>
    <s v="D_1_1997"/>
    <m/>
    <s v="  ExpRangeSystemTypeDPatchNum1PatchTypetrue"/>
    <n v="14"/>
    <n v="1"/>
    <s v="       Current"/>
    <n v="0.129"/>
    <d v="1997-12-31T00:00:00"/>
    <n v="2.5110000000000001"/>
    <n v="1.87"/>
    <s v="  ExpRange"/>
    <n v="19.335999999999999"/>
    <n v="459.66300000000001"/>
    <n v="17916.244999999999"/>
    <n v="18634.045999999998"/>
    <n v="655603.84199999995"/>
    <n v="48.621000000000002"/>
    <n v="22405.216"/>
    <n v="5891.4080000000004"/>
    <n v="15927.591"/>
    <x v="1"/>
    <x v="0"/>
    <b v="1"/>
    <x v="0"/>
    <n v="93729.178"/>
    <n v="7942.7979999999998"/>
    <n v="504.82400000000001"/>
    <n v="586.21699999999998"/>
    <n v="6963.4219999999996"/>
    <x v="22"/>
    <s v="  ExpRangeSystemTypeDPatchNum1PatchTypetrue"/>
    <n v="1"/>
  </r>
  <r>
    <s v="D_1_1998"/>
    <m/>
    <s v="  ExpRangeSystemTypeDPatchNum1PatchTypetrue"/>
    <n v="14"/>
    <n v="1"/>
    <s v="       Current"/>
    <n v="0.20300000000000001"/>
    <d v="1998-12-31T00:00:00"/>
    <n v="1.286"/>
    <n v="1.46"/>
    <s v="  ExpRange"/>
    <n v="26.645"/>
    <n v="384.24099999999999"/>
    <n v="14207.200999999999"/>
    <n v="17883.473000000002"/>
    <n v="599783.25600000005"/>
    <n v="20.245000000000001"/>
    <n v="22946.275000000001"/>
    <n v="6653.8109999999997"/>
    <n v="15773.282999999999"/>
    <x v="1"/>
    <x v="0"/>
    <b v="1"/>
    <x v="0"/>
    <n v="93502.785000000003"/>
    <n v="7928.8249999999998"/>
    <n v="429.899"/>
    <n v="519.18100000000004"/>
    <n v="5830.0720000000001"/>
    <x v="23"/>
    <s v="  ExpRangeSystemTypeDPatchNum1PatchTypetrue"/>
    <n v="1"/>
  </r>
  <r>
    <s v="D_1_1999"/>
    <m/>
    <s v="  ExpRangeSystemTypeDPatchNum1PatchTypetrue"/>
    <n v="14"/>
    <n v="1"/>
    <s v="       Current"/>
    <n v="0.14499999999999999"/>
    <d v="1999-12-31T00:00:00"/>
    <n v="2.4260000000000002"/>
    <n v="1.8129999999999999"/>
    <s v="  ExpRange"/>
    <n v="23.388000000000002"/>
    <n v="474.488"/>
    <n v="18013.937000000002"/>
    <n v="18967.63"/>
    <n v="657294.40700000001"/>
    <n v="49.793999999999997"/>
    <n v="21048.85"/>
    <n v="5614.4830000000002"/>
    <n v="14862.291999999999"/>
    <x v="1"/>
    <x v="0"/>
    <b v="1"/>
    <x v="0"/>
    <n v="93367.311000000002"/>
    <n v="7920.9669999999996"/>
    <n v="520.53899999999999"/>
    <n v="572.07500000000005"/>
    <n v="7187.81"/>
    <x v="24"/>
    <s v="  ExpRangeSystemTypeDPatchNum1PatchTypetrue"/>
    <n v="1"/>
  </r>
  <r>
    <s v="D_1_2000"/>
    <m/>
    <s v="  ExpRangeSystemTypeDPatchNum1PatchTypetrue"/>
    <n v="14"/>
    <n v="1"/>
    <s v="       Current"/>
    <n v="0.12"/>
    <d v="2000-12-31T00:00:00"/>
    <n v="3.0720000000000001"/>
    <n v="1.9970000000000001"/>
    <s v="  ExpRange"/>
    <n v="16.440000000000001"/>
    <n v="466.47"/>
    <n v="18035.151999999998"/>
    <n v="18795.746999999999"/>
    <n v="657335.40700000001"/>
    <n v="52.281999999999996"/>
    <n v="21696.157999999999"/>
    <n v="6167.9449999999997"/>
    <n v="14932.882"/>
    <x v="1"/>
    <x v="0"/>
    <b v="1"/>
    <x v="0"/>
    <n v="93225.229000000007"/>
    <n v="7909.8829999999998"/>
    <n v="512.36300000000006"/>
    <n v="595.33199999999999"/>
    <n v="7104.8869999999997"/>
    <x v="25"/>
    <s v="  ExpRangeSystemTypeDPatchNum1PatchTypetrue"/>
    <n v="1"/>
  </r>
  <r>
    <s v="D_1_2001"/>
    <m/>
    <s v="  ExpRangeSystemTypeDPatchNum1PatchTypetrue"/>
    <n v="14"/>
    <n v="1"/>
    <s v="       Current"/>
    <n v="0.16700000000000001"/>
    <d v="2001-12-31T00:00:00"/>
    <n v="1.7989999999999999"/>
    <n v="1.633"/>
    <s v="  ExpRange"/>
    <n v="21.173999999999999"/>
    <n v="403.66899999999998"/>
    <n v="16145.058999999999"/>
    <n v="17889.990000000002"/>
    <n v="624131.87699999998"/>
    <n v="31.138999999999999"/>
    <n v="26179.109"/>
    <n v="6547.69"/>
    <n v="19117.567999999999"/>
    <x v="1"/>
    <x v="0"/>
    <b v="1"/>
    <x v="0"/>
    <n v="93076.680999999997"/>
    <n v="7892.933"/>
    <n v="457.13900000000001"/>
    <n v="513.85"/>
    <n v="6106.4340000000002"/>
    <x v="26"/>
    <s v="  ExpRangeSystemTypeDPatchNum1PatchTypetrue"/>
    <n v="1"/>
  </r>
  <r>
    <s v="D_1_2002"/>
    <m/>
    <s v="  ExpRangeSystemTypeDPatchNum1PatchTypetrue"/>
    <n v="14"/>
    <n v="1"/>
    <s v="       Current"/>
    <n v="0.11899999999999999"/>
    <d v="2002-12-31T00:00:00"/>
    <n v="3.2530000000000001"/>
    <n v="1.9790000000000001"/>
    <s v="  ExpRange"/>
    <n v="16.027999999999999"/>
    <n v="449.83800000000002"/>
    <n v="18073.001"/>
    <n v="18036.648000000001"/>
    <n v="647595.81799999997"/>
    <n v="65.126999999999995"/>
    <n v="20534.103999999999"/>
    <n v="5699.9830000000002"/>
    <n v="14252.723"/>
    <x v="1"/>
    <x v="0"/>
    <b v="1"/>
    <x v="0"/>
    <n v="92941.349000000002"/>
    <n v="7879.6589999999997"/>
    <n v="497.69"/>
    <n v="581.39700000000005"/>
    <n v="6820.1509999999998"/>
    <x v="27"/>
    <s v="  ExpRangeSystemTypeDPatchNum1PatchTypetrue"/>
    <n v="1"/>
  </r>
  <r>
    <s v="D_1_2003"/>
    <m/>
    <s v="  ExpRangeSystemTypeDPatchNum1PatchTypetrue"/>
    <n v="14"/>
    <n v="1"/>
    <s v="       Current"/>
    <n v="0.13"/>
    <d v="2003-12-31T00:00:00"/>
    <n v="1.6040000000000001"/>
    <n v="1.5780000000000001"/>
    <s v="  ExpRange"/>
    <n v="21.573"/>
    <n v="469.86700000000002"/>
    <n v="18140.447"/>
    <n v="18872.132000000001"/>
    <n v="655989.098"/>
    <n v="27.527000000000001"/>
    <n v="20034.07"/>
    <n v="5725.6679999999997"/>
    <n v="13728.994000000001"/>
    <x v="1"/>
    <x v="0"/>
    <b v="1"/>
    <x v="0"/>
    <n v="92784.335999999996"/>
    <n v="7861.4679999999998"/>
    <n v="519.36699999999996"/>
    <n v="579.40800000000002"/>
    <n v="7117.2129999999997"/>
    <x v="28"/>
    <s v="  ExpRangeSystemTypeDPatchNum1PatchTypetrue"/>
    <n v="1"/>
  </r>
  <r>
    <s v="D_1_2004"/>
    <m/>
    <s v="  ExpRangeSystemTypeDPatchNum1PatchTypetrue"/>
    <n v="14"/>
    <n v="1"/>
    <s v="       Current"/>
    <n v="0.13800000000000001"/>
    <d v="2004-12-31T00:00:00"/>
    <n v="2.5179999999999998"/>
    <n v="1.81"/>
    <s v="  ExpRange"/>
    <n v="23.113"/>
    <n v="459.87"/>
    <n v="17314.888999999999"/>
    <n v="18713.755000000001"/>
    <n v="643132.23199999996"/>
    <n v="48.624000000000002"/>
    <n v="22855.815999999999"/>
    <n v="6009.9290000000001"/>
    <n v="16209.008"/>
    <x v="1"/>
    <x v="0"/>
    <b v="1"/>
    <x v="0"/>
    <n v="92663.562999999995"/>
    <n v="7858.482"/>
    <n v="498.12599999999998"/>
    <n v="636.87900000000002"/>
    <n v="7001.3689999999997"/>
    <x v="29"/>
    <s v="  ExpRangeSystemTypeDPatchNum1PatchTypetrue"/>
    <n v="1"/>
  </r>
  <r>
    <s v="D_1_2005"/>
    <m/>
    <s v="  ExpRangeSystemTypeDPatchNum1PatchTypetrue"/>
    <n v="14"/>
    <n v="1"/>
    <s v="       Current"/>
    <n v="0.13"/>
    <d v="2005-12-31T00:00:00"/>
    <n v="1.55"/>
    <n v="1.6619999999999999"/>
    <s v="  ExpRange"/>
    <n v="19.863"/>
    <n v="482.77"/>
    <n v="18367.248"/>
    <n v="19025.494999999999"/>
    <n v="658658.32299999997"/>
    <n v="14.249000000000001"/>
    <n v="23787.352999999999"/>
    <n v="6212.1989999999996"/>
    <n v="16988.864000000001"/>
    <x v="1"/>
    <x v="0"/>
    <b v="1"/>
    <x v="0"/>
    <n v="92515.717999999993"/>
    <n v="7854.29"/>
    <n v="533.72"/>
    <n v="586.29"/>
    <n v="7323.2250000000004"/>
    <x v="30"/>
    <s v="  ExpRangeSystemTypeDPatchNum1PatchTypetrue"/>
    <n v="1"/>
  </r>
  <r>
    <s v="D_1_2006"/>
    <m/>
    <s v="  ExpRangeSystemTypeDPatchNum1PatchTypetrue"/>
    <n v="14"/>
    <n v="1"/>
    <s v="       Current"/>
    <n v="0.14599999999999999"/>
    <d v="2006-12-31T00:00:00"/>
    <n v="3.6280000000000001"/>
    <n v="2.0659999999999998"/>
    <s v="  ExpRange"/>
    <n v="20.928000000000001"/>
    <n v="454.29500000000002"/>
    <n v="17791.562999999998"/>
    <n v="18561.941999999999"/>
    <n v="655331.74"/>
    <n v="77.905000000000001"/>
    <n v="19124.216"/>
    <n v="5832.1459999999997"/>
    <n v="12737.743"/>
    <x v="1"/>
    <x v="0"/>
    <b v="1"/>
    <x v="0"/>
    <n v="92381.74"/>
    <n v="7833.68"/>
    <n v="493.45699999999999"/>
    <n v="554.327"/>
    <n v="6876.3779999999997"/>
    <x v="31"/>
    <s v="  ExpRangeSystemTypeDPatchNum1PatchTypetrue"/>
    <n v="1"/>
  </r>
  <r>
    <s v="D_1_2007"/>
    <m/>
    <s v="  ExpRangeSystemTypeDPatchNum1PatchTypetrue"/>
    <n v="14"/>
    <n v="1"/>
    <s v="       Current"/>
    <n v="0.129"/>
    <d v="2007-12-31T00:00:00"/>
    <n v="2.0630000000000002"/>
    <n v="1.7629999999999999"/>
    <s v="  ExpRange"/>
    <n v="18.681999999999999"/>
    <n v="460.92200000000003"/>
    <n v="18234.826000000001"/>
    <n v="18210.978999999999"/>
    <n v="657650.32299999997"/>
    <n v="34.774000000000001"/>
    <n v="23974.363000000001"/>
    <n v="6419.7489999999998"/>
    <n v="16965.348000000002"/>
    <x v="1"/>
    <x v="0"/>
    <b v="1"/>
    <x v="0"/>
    <n v="92235.028000000006"/>
    <n v="7828.8559999999998"/>
    <n v="513.54"/>
    <n v="589.26599999999996"/>
    <n v="6987.1130000000003"/>
    <x v="32"/>
    <s v="  ExpRangeSystemTypeDPatchNum1PatchTypetrue"/>
    <n v="1"/>
  </r>
  <r>
    <s v="D_1_2008"/>
    <m/>
    <s v="  ExpRangeSystemTypeDPatchNum1PatchTypetrue"/>
    <n v="14"/>
    <n v="1"/>
    <s v="       Current"/>
    <n v="0.129"/>
    <d v="2008-12-31T00:00:00"/>
    <n v="2.6480000000000001"/>
    <n v="1.7629999999999999"/>
    <s v="  ExpRange"/>
    <n v="19.190000000000001"/>
    <n v="446.47399999999999"/>
    <n v="17033.685000000001"/>
    <n v="18420.519"/>
    <n v="639435.17599999998"/>
    <n v="62.488999999999997"/>
    <n v="19465.582999999999"/>
    <n v="5567.2280000000001"/>
    <n v="13290.472"/>
    <x v="1"/>
    <x v="0"/>
    <b v="1"/>
    <x v="0"/>
    <n v="92089.72"/>
    <n v="7807.09"/>
    <n v="493.846"/>
    <n v="607.88300000000004"/>
    <n v="6800.5640000000003"/>
    <x v="33"/>
    <s v="  ExpRangeSystemTypeDPatchNum1PatchTypetrue"/>
    <n v="1"/>
  </r>
  <r>
    <s v="D_1_2009"/>
    <m/>
    <s v="  ExpRangeSystemTypeDPatchNum1PatchTypetrue"/>
    <n v="14"/>
    <n v="1"/>
    <s v="       Current"/>
    <n v="0.13"/>
    <d v="2009-12-31T00:00:00"/>
    <n v="2.484"/>
    <n v="1.7749999999999999"/>
    <s v="  ExpRange"/>
    <n v="18.023"/>
    <n v="436.91300000000001"/>
    <n v="16910.407999999999"/>
    <n v="18005.78"/>
    <n v="630751.01199999999"/>
    <n v="51.707000000000001"/>
    <n v="19446.323"/>
    <n v="5717.1729999999998"/>
    <n v="13144.751"/>
    <x v="1"/>
    <x v="0"/>
    <b v="1"/>
    <x v="0"/>
    <n v="91935.288"/>
    <n v="7801.8779999999997"/>
    <n v="479.46300000000002"/>
    <n v="584.39800000000002"/>
    <n v="6627.6620000000003"/>
    <x v="34"/>
    <s v="  ExpRangeSystemTypeDPatchNum1PatchTypetrue"/>
    <n v="1"/>
  </r>
  <r>
    <s v="D_1_2010"/>
    <m/>
    <s v="  ExpRangeSystemTypeDPatchNum1PatchTypetrue"/>
    <n v="14"/>
    <n v="1"/>
    <s v="       Current"/>
    <n v="0.153"/>
    <d v="2010-12-31T00:00:00"/>
    <n v="3.3969999999999998"/>
    <n v="1.8480000000000001"/>
    <s v="  ExpRange"/>
    <n v="21.158999999999999"/>
    <n v="410.97199999999998"/>
    <n v="16604.652999999998"/>
    <n v="17601.131000000001"/>
    <n v="630431.63600000006"/>
    <n v="70.977999999999994"/>
    <n v="18698.145"/>
    <n v="5006.7160000000003"/>
    <n v="13157.346"/>
    <x v="1"/>
    <x v="0"/>
    <b v="1"/>
    <x v="0"/>
    <n v="91774.928"/>
    <n v="7779.56"/>
    <n v="454.13299999999998"/>
    <n v="534.08299999999997"/>
    <n v="6227.6040000000003"/>
    <x v="35"/>
    <s v="  ExpRangeSystemTypeDPatchNum1PatchTypetrue"/>
    <n v="1"/>
  </r>
  <r>
    <s v="D_1_2011"/>
    <m/>
    <s v="  ExpRangeSystemTypeDPatchNum1PatchTypetrue"/>
    <n v="14"/>
    <n v="1"/>
    <s v="       Current"/>
    <n v="0.14599999999999999"/>
    <d v="2011-12-31T00:00:00"/>
    <n v="2.5379999999999998"/>
    <n v="1.855"/>
    <s v="  ExpRange"/>
    <n v="21.931000000000001"/>
    <n v="486.49900000000002"/>
    <n v="18037.187999999998"/>
    <n v="19247.754000000001"/>
    <n v="654256.69499999995"/>
    <n v="40.512"/>
    <n v="22235.45"/>
    <n v="6256.0150000000003"/>
    <n v="15321.862999999999"/>
    <x v="1"/>
    <x v="0"/>
    <b v="1"/>
    <x v="0"/>
    <n v="91677.918000000005"/>
    <n v="7782.7190000000001"/>
    <n v="537.60400000000004"/>
    <n v="657.572"/>
    <n v="7385.6809999999996"/>
    <x v="36"/>
    <s v="  ExpRangeSystemTypeDPatchNum1PatchTypetrue"/>
    <n v="1"/>
  </r>
  <r>
    <s v="D_1_2012"/>
    <m/>
    <s v="  ExpRangeSystemTypeDPatchNum1PatchTypetrue"/>
    <n v="14"/>
    <n v="1"/>
    <s v="       Current"/>
    <n v="0.13500000000000001"/>
    <d v="2012-12-31T00:00:00"/>
    <n v="2.5169999999999999"/>
    <n v="1.8560000000000001"/>
    <s v="  ExpRange"/>
    <n v="18.834"/>
    <n v="450.65800000000002"/>
    <n v="18254.982"/>
    <n v="17934.738000000001"/>
    <n v="656152.29200000002"/>
    <n v="48.55"/>
    <n v="27904.045999999998"/>
    <n v="7385.5839999999998"/>
    <n v="19911.936000000002"/>
    <x v="1"/>
    <x v="0"/>
    <b v="1"/>
    <x v="0"/>
    <n v="91567.501000000004"/>
    <n v="7773.9889999999996"/>
    <n v="499.48700000000002"/>
    <n v="606.52599999999995"/>
    <n v="6858.6450000000004"/>
    <x v="37"/>
    <s v="  ExpRangeSystemTypeDPatchNum1PatchTypetrue"/>
    <n v="1"/>
  </r>
  <r>
    <s v="D_1_2013"/>
    <m/>
    <s v="  ExpRangeSystemTypeDPatchNum1PatchTypetrue"/>
    <n v="14"/>
    <n v="1"/>
    <s v="       Current"/>
    <n v="0.153"/>
    <d v="2013-12-31T00:00:00"/>
    <n v="2.984"/>
    <n v="1.9039999999999999"/>
    <s v="  ExpRange"/>
    <n v="26.33"/>
    <n v="486.37700000000001"/>
    <n v="18657.671999999999"/>
    <n v="18813.903999999999"/>
    <n v="664064.85499999998"/>
    <n v="54.02"/>
    <n v="17733.692999999999"/>
    <n v="5301.777"/>
    <n v="11862.96"/>
    <x v="1"/>
    <x v="0"/>
    <b v="1"/>
    <x v="0"/>
    <n v="91413.236000000004"/>
    <n v="7747.88"/>
    <n v="535.36199999999997"/>
    <n v="568.95500000000004"/>
    <n v="7374.59"/>
    <x v="38"/>
    <s v="  ExpRangeSystemTypeDPatchNum1PatchTypetrue"/>
    <n v="1"/>
  </r>
  <r>
    <s v="D_1_2014"/>
    <m/>
    <s v="  ExpRangeSystemTypeDPatchNum1PatchTypetrue"/>
    <n v="14"/>
    <n v="1"/>
    <s v="       Current"/>
    <n v="0.13800000000000001"/>
    <d v="2014-12-31T00:00:00"/>
    <n v="2.8159999999999998"/>
    <n v="1.8720000000000001"/>
    <s v="  ExpRange"/>
    <n v="21.094000000000001"/>
    <n v="477.1"/>
    <n v="18064.294999999998"/>
    <n v="18833.087"/>
    <n v="659453.09900000005"/>
    <n v="56.984000000000002"/>
    <n v="18277.106"/>
    <n v="5629.1210000000001"/>
    <n v="12029.376"/>
    <x v="1"/>
    <x v="0"/>
    <b v="1"/>
    <x v="0"/>
    <n v="91291.78"/>
    <n v="7745.759"/>
    <n v="517.91399999999999"/>
    <n v="618.60900000000004"/>
    <n v="7228.1610000000001"/>
    <x v="39"/>
    <s v="  ExpRangeSystemTypeDPatchNum1PatchTypetrue"/>
    <n v="1"/>
  </r>
  <r>
    <s v="D_1_2015"/>
    <m/>
    <s v="  ExpRangeSystemTypeDPatchNum1PatchTypetrue"/>
    <n v="14"/>
    <n v="1"/>
    <s v="       Current"/>
    <n v="0.14899999999999999"/>
    <d v="2015-12-31T00:00:00"/>
    <n v="1.554"/>
    <n v="1.6140000000000001"/>
    <s v="  ExpRange"/>
    <n v="26.067"/>
    <n v="498.54199999999997"/>
    <n v="18257.732"/>
    <n v="19636.121999999999"/>
    <n v="660289.01300000004"/>
    <n v="24.579000000000001"/>
    <n v="21441.728999999999"/>
    <n v="5769.3959999999997"/>
    <n v="15050.175999999999"/>
    <x v="1"/>
    <x v="0"/>
    <b v="1"/>
    <x v="0"/>
    <n v="91129.557000000001"/>
    <n v="7728.9709999999995"/>
    <n v="536.63800000000003"/>
    <n v="622.15700000000004"/>
    <n v="7559.125"/>
    <x v="40"/>
    <s v="  ExpRangeSystemTypeDPatchNum1PatchTypetrue"/>
    <n v="1"/>
  </r>
  <r>
    <s v="D_1_2016"/>
    <m/>
    <s v="  ExpRangeSystemTypeDPatchNum1PatchTypetrue"/>
    <n v="14"/>
    <n v="1"/>
    <s v="       Current"/>
    <n v="0.17"/>
    <d v="2016-12-31T00:00:00"/>
    <n v="2.0550000000000002"/>
    <n v="1.712"/>
    <s v="  ExpRange"/>
    <n v="23.928999999999998"/>
    <n v="431.52499999999998"/>
    <n v="16454.422999999999"/>
    <n v="18518.805"/>
    <n v="642695.70600000001"/>
    <n v="18.117000000000001"/>
    <n v="27358.125"/>
    <n v="7651.3209999999999"/>
    <n v="19161.61"/>
    <x v="1"/>
    <x v="0"/>
    <b v="1"/>
    <x v="0"/>
    <n v="90988.671000000002"/>
    <n v="7731.6009999999997"/>
    <n v="485.928"/>
    <n v="545.19399999999996"/>
    <n v="6581.34"/>
    <x v="41"/>
    <s v="  ExpRangeSystemTypeDPatchNum1PatchTypetrue"/>
    <n v="1"/>
  </r>
  <r>
    <s v="D_1_2017"/>
    <m/>
    <s v="  ExpRangeSystemTypeDPatchNum1PatchTypetrue"/>
    <n v="14"/>
    <n v="1"/>
    <s v="       Current"/>
    <n v="0.153"/>
    <d v="2017-12-31T00:00:00"/>
    <n v="2.3759999999999999"/>
    <n v="1.768"/>
    <s v="  ExpRange"/>
    <n v="27.329000000000001"/>
    <n v="501.08499999999998"/>
    <n v="18786.484"/>
    <n v="19305.403999999999"/>
    <n v="654283.31000000006"/>
    <n v="45.563000000000002"/>
    <n v="18143.776999999998"/>
    <n v="5524.6909999999998"/>
    <n v="12006.082"/>
    <x v="1"/>
    <x v="0"/>
    <b v="1"/>
    <x v="0"/>
    <n v="90846.714999999997"/>
    <n v="7691.1779999999999"/>
    <n v="547.37800000000004"/>
    <n v="613.00300000000004"/>
    <n v="7600.0730000000003"/>
    <x v="42"/>
    <s v="  ExpRangeSystemTypeDPatchNum1PatchTypetrue"/>
    <n v="1"/>
  </r>
  <r>
    <s v="D_1_2018"/>
    <m/>
    <s v="  ExpRangeSystemTypeDPatchNum1PatchTypetrue"/>
    <n v="14"/>
    <n v="1"/>
    <s v="       Current"/>
    <n v="0.14699999999999999"/>
    <d v="2018-12-31T00:00:00"/>
    <n v="3.9169999999999998"/>
    <n v="2.2120000000000002"/>
    <s v="  ExpRange"/>
    <n v="22.175000000000001"/>
    <n v="493.03"/>
    <n v="18730.502"/>
    <n v="18519.812000000002"/>
    <n v="649401.929"/>
    <n v="61.298000000000002"/>
    <n v="19871.263999999999"/>
    <n v="5512.558"/>
    <n v="13789.004000000001"/>
    <x v="1"/>
    <x v="0"/>
    <b v="1"/>
    <x v="0"/>
    <n v="90711.317999999999"/>
    <n v="7701.1790000000001"/>
    <n v="519.30200000000002"/>
    <n v="569.70299999999997"/>
    <n v="7472.585"/>
    <x v="43"/>
    <s v="  ExpRangeSystemTypeDPatchNum1PatchTypetrue"/>
    <n v="1"/>
  </r>
  <r>
    <s v="D_1_2019"/>
    <m/>
    <s v="  ExpRangeSystemTypeDPatchNum1PatchTypetrue"/>
    <n v="14"/>
    <n v="1"/>
    <s v="       Current"/>
    <n v="0.14799999999999999"/>
    <d v="2019-12-31T00:00:00"/>
    <n v="2.4169999999999998"/>
    <n v="1.8360000000000001"/>
    <s v="  ExpRange"/>
    <n v="22.949000000000002"/>
    <n v="474.81200000000001"/>
    <n v="17649.967000000001"/>
    <n v="19156.526000000002"/>
    <n v="650165.30599999998"/>
    <n v="40.671999999999997"/>
    <n v="22513.041000000001"/>
    <n v="5681.241"/>
    <n v="16212.597"/>
    <x v="1"/>
    <x v="0"/>
    <b v="1"/>
    <x v="0"/>
    <n v="90552.758000000002"/>
    <n v="7681.7179999999998"/>
    <n v="539.35299999999995"/>
    <n v="619.20299999999997"/>
    <n v="7205.0029999999997"/>
    <x v="44"/>
    <s v="  ExpRangeSystemTypeDPatchNum1PatchTypetrue"/>
    <n v="1"/>
  </r>
  <r>
    <s v="D_1_2020"/>
    <m/>
    <s v="  ExpRangeSystemTypeDPatchNum1PatchTypetrue"/>
    <n v="14"/>
    <n v="1"/>
    <s v="       Current"/>
    <n v="0.14299999999999999"/>
    <d v="2020-12-31T00:00:00"/>
    <n v="1.502"/>
    <n v="1.556"/>
    <s v="  ExpRange"/>
    <n v="21.364999999999998"/>
    <n v="463.245"/>
    <n v="17815.216"/>
    <n v="18765.304"/>
    <n v="651628.321"/>
    <n v="26.475000000000001"/>
    <n v="20119.920999999998"/>
    <n v="5485.3429999999998"/>
    <n v="14043.25"/>
    <x v="1"/>
    <x v="0"/>
    <b v="1"/>
    <x v="0"/>
    <n v="90419.308000000005"/>
    <n v="7664.652"/>
    <n v="508.32799999999997"/>
    <n v="591.32799999999997"/>
    <n v="7049.2340000000004"/>
    <x v="45"/>
    <s v="  ExpRangeSystemTypeDPatchNum1PatchTypetrue"/>
    <n v="1"/>
  </r>
  <r>
    <s v="D_1_2021"/>
    <m/>
    <s v="  ExpRangeSystemTypeDPatchNum1PatchTypetrue"/>
    <n v="14"/>
    <n v="1"/>
    <s v="       Current"/>
    <n v="0.14099999999999999"/>
    <d v="2021-12-31T00:00:00"/>
    <n v="2.75"/>
    <n v="1.7450000000000001"/>
    <s v="  ExpRange"/>
    <n v="19.731999999999999"/>
    <n v="456.36700000000002"/>
    <n v="17607.181"/>
    <n v="18521.151000000002"/>
    <n v="652056.78"/>
    <n v="56.271999999999998"/>
    <n v="19702.053"/>
    <n v="5533.7420000000002"/>
    <n v="13579.079"/>
    <x v="1"/>
    <x v="0"/>
    <b v="1"/>
    <x v="0"/>
    <n v="90312.251999999993"/>
    <n v="7659.06"/>
    <n v="503.89699999999999"/>
    <n v="589.23199999999997"/>
    <n v="6922.8419999999996"/>
    <x v="46"/>
    <s v="  ExpRangeSystemTypeDPatchNum1PatchTypetrue"/>
    <n v="1"/>
  </r>
  <r>
    <s v="A_1_1975"/>
    <m/>
    <s v="  ExpRangeSystemTypeAPatchNum1PatchTypetrue"/>
    <n v="15"/>
    <n v="1"/>
    <s v="       Current"/>
    <n v="0.16500000000000001"/>
    <d v="1975-12-31T00:00:00"/>
    <n v="160.417"/>
    <n v="31.1"/>
    <s v="  ExpRange"/>
    <n v="103.892"/>
    <n v="1627.076"/>
    <n v="63794.697"/>
    <n v="72081.293999999994"/>
    <n v="2543988.5759999999"/>
    <n v="112.54"/>
    <n v="116359.375"/>
    <n v="21291.281999999999"/>
    <n v="94584.767999999996"/>
    <x v="1"/>
    <x v="0"/>
    <b v="1"/>
    <x v="2"/>
    <n v="238688.20199999999"/>
    <n v="21821.582999999999"/>
    <n v="1858.9870000000001"/>
    <n v="483.32499999999999"/>
    <n v="24689.511999999999"/>
    <x v="0"/>
    <s v="  ExpRangeSystemTypeAPatchNum1PatchTypetrue"/>
    <n v="1"/>
  </r>
  <r>
    <s v="A_1_1976"/>
    <m/>
    <s v="  ExpRangeSystemTypeAPatchNum1PatchTypetrue"/>
    <n v="15"/>
    <n v="1"/>
    <s v="       Current"/>
    <n v="0.17"/>
    <d v="1976-12-31T00:00:00"/>
    <n v="22.867000000000001"/>
    <n v="4.2270000000000003"/>
    <s v="  ExpRange"/>
    <n v="35.677"/>
    <n v="410.56799999999998"/>
    <n v="16536.864000000001"/>
    <n v="18034.698"/>
    <n v="652632.89099999995"/>
    <n v="20.609000000000002"/>
    <n v="16382.177"/>
    <n v="3745.989"/>
    <n v="12502.08"/>
    <x v="1"/>
    <x v="0"/>
    <b v="1"/>
    <x v="2"/>
    <n v="237979.31899999999"/>
    <n v="21750.219000000001"/>
    <n v="454.38900000000001"/>
    <n v="134.10900000000001"/>
    <n v="6251.6059999999998"/>
    <x v="1"/>
    <s v="  ExpRangeSystemTypeAPatchNum1PatchTypetrue"/>
    <n v="1"/>
  </r>
  <r>
    <s v="A_1_1977"/>
    <m/>
    <s v="  ExpRangeSystemTypeAPatchNum1PatchTypetrue"/>
    <n v="15"/>
    <n v="1"/>
    <s v="       Current"/>
    <n v="0.193"/>
    <d v="1977-12-31T00:00:00"/>
    <n v="29.283000000000001"/>
    <n v="5.5350000000000001"/>
    <s v="  ExpRange"/>
    <n v="32.96"/>
    <n v="351.053"/>
    <n v="14016.51"/>
    <n v="16803.539000000001"/>
    <n v="593918.65099999995"/>
    <n v="24.919"/>
    <n v="21720.816999999999"/>
    <n v="5725.7889999999998"/>
    <n v="15875.726000000001"/>
    <x v="1"/>
    <x v="0"/>
    <b v="1"/>
    <x v="2"/>
    <n v="237128.571"/>
    <n v="21674.308000000001"/>
    <n v="394.36900000000003"/>
    <n v="119.30200000000001"/>
    <n v="5318.7139999999999"/>
    <x v="2"/>
    <s v="  ExpRangeSystemTypeAPatchNum1PatchTypetrue"/>
    <n v="1"/>
  </r>
  <r>
    <s v="A_1_1978"/>
    <m/>
    <s v="  ExpRangeSystemTypeAPatchNum1PatchTypetrue"/>
    <n v="15"/>
    <n v="1"/>
    <s v="       Current"/>
    <n v="0.19400000000000001"/>
    <d v="1978-12-31T00:00:00"/>
    <n v="38.533000000000001"/>
    <n v="7.52"/>
    <s v="  ExpRange"/>
    <n v="27.687000000000001"/>
    <n v="318.10899999999998"/>
    <n v="12752.449000000001"/>
    <n v="16485.583999999999"/>
    <n v="580228.54200000002"/>
    <n v="26.8"/>
    <n v="30070.605"/>
    <n v="5858.0630000000001"/>
    <n v="24113.348999999998"/>
    <x v="1"/>
    <x v="0"/>
    <b v="1"/>
    <x v="2"/>
    <n v="236082.636"/>
    <n v="21586.248"/>
    <n v="378.15300000000002"/>
    <n v="99.191999999999993"/>
    <n v="4813.5069999999996"/>
    <x v="3"/>
    <s v="  ExpRangeSystemTypeAPatchNum1PatchTypetrue"/>
    <n v="1"/>
  </r>
  <r>
    <s v="A_1_1979"/>
    <m/>
    <s v="  ExpRangeSystemTypeAPatchNum1PatchTypetrue"/>
    <n v="15"/>
    <n v="1"/>
    <s v="       Current"/>
    <n v="0.17"/>
    <d v="1979-12-31T00:00:00"/>
    <n v="33.880000000000003"/>
    <n v="5.9260000000000002"/>
    <s v="  ExpRange"/>
    <n v="38.420999999999999"/>
    <n v="397.38499999999999"/>
    <n v="15657.905000000001"/>
    <n v="17481.170999999998"/>
    <n v="623895.48"/>
    <n v="24.585000000000001"/>
    <n v="17861.062999999998"/>
    <n v="3912.902"/>
    <n v="13825.439"/>
    <x v="1"/>
    <x v="0"/>
    <b v="1"/>
    <x v="2"/>
    <n v="235377.42199999999"/>
    <n v="21509.587"/>
    <n v="436.13299999999998"/>
    <n v="122.72199999999999"/>
    <n v="6049.7529999999997"/>
    <x v="4"/>
    <s v="  ExpRangeSystemTypeAPatchNum1PatchTypetrue"/>
    <n v="1"/>
  </r>
  <r>
    <s v="A_1_1980"/>
    <m/>
    <s v="  ExpRangeSystemTypeAPatchNum1PatchTypetrue"/>
    <n v="15"/>
    <n v="1"/>
    <s v="       Current"/>
    <n v="0.16300000000000001"/>
    <d v="1980-12-31T00:00:00"/>
    <n v="15.574999999999999"/>
    <n v="2.9689999999999999"/>
    <s v="  ExpRange"/>
    <n v="38.018999999999998"/>
    <n v="409.673"/>
    <n v="16965.919000000002"/>
    <n v="17462.393"/>
    <n v="650624.88899999997"/>
    <n v="7.7130000000000001"/>
    <n v="11862.651"/>
    <n v="3156.7579999999998"/>
    <n v="8569.9639999999999"/>
    <x v="1"/>
    <x v="0"/>
    <b v="1"/>
    <x v="2"/>
    <n v="234871.30499999999"/>
    <n v="21462.843000000001"/>
    <n v="445.161"/>
    <n v="135.928"/>
    <n v="6233.826"/>
    <x v="5"/>
    <s v="  ExpRangeSystemTypeAPatchNum1PatchTypetrue"/>
    <n v="1"/>
  </r>
  <r>
    <s v="A_1_1981"/>
    <m/>
    <s v="  ExpRangeSystemTypeAPatchNum1PatchTypetrue"/>
    <n v="15"/>
    <n v="1"/>
    <s v="       Current"/>
    <n v="0.188"/>
    <d v="1981-12-31T00:00:00"/>
    <n v="27.34"/>
    <n v="5.2389999999999999"/>
    <s v="  ExpRange"/>
    <n v="35.859000000000002"/>
    <n v="376.6"/>
    <n v="15074.406999999999"/>
    <n v="17291.763999999999"/>
    <n v="620727.99600000004"/>
    <n v="16.012"/>
    <n v="19537.847000000002"/>
    <n v="4072.866"/>
    <n v="15350.539000000001"/>
    <x v="1"/>
    <x v="0"/>
    <b v="1"/>
    <x v="2"/>
    <n v="234075.666"/>
    <n v="21399.474999999999"/>
    <n v="423.35899999999998"/>
    <n v="114.443"/>
    <n v="5699.84"/>
    <x v="6"/>
    <s v="  ExpRangeSystemTypeAPatchNum1PatchTypetrue"/>
    <n v="1"/>
  </r>
  <r>
    <s v="A_1_1982"/>
    <m/>
    <s v="  ExpRangeSystemTypeAPatchNum1PatchTypetrue"/>
    <n v="15"/>
    <n v="1"/>
    <s v="       Current"/>
    <n v="0.17199999999999999"/>
    <d v="1982-12-31T00:00:00"/>
    <n v="14"/>
    <n v="3.0670000000000002"/>
    <s v="  ExpRange"/>
    <n v="33.753999999999998"/>
    <n v="427.66800000000001"/>
    <n v="17182.286"/>
    <n v="17911.328000000001"/>
    <n v="651690.43400000001"/>
    <n v="5.8579999999999997"/>
    <n v="17085.47"/>
    <n v="4216.5320000000002"/>
    <n v="12732.084999999999"/>
    <x v="1"/>
    <x v="0"/>
    <b v="1"/>
    <x v="2"/>
    <n v="233549.28200000001"/>
    <n v="21345.48"/>
    <n v="469.78399999999999"/>
    <n v="136.85300000000001"/>
    <n v="6476.9939999999997"/>
    <x v="7"/>
    <s v="  ExpRangeSystemTypeAPatchNum1PatchTypetrue"/>
    <n v="1"/>
  </r>
  <r>
    <s v="A_1_1983"/>
    <m/>
    <s v="  ExpRangeSystemTypeAPatchNum1PatchTypetrue"/>
    <n v="15"/>
    <n v="1"/>
    <s v="       Current"/>
    <n v="0.18099999999999999"/>
    <d v="1983-12-31T00:00:00"/>
    <n v="18.122"/>
    <n v="3.7229999999999999"/>
    <s v="  ExpRange"/>
    <n v="30.806000000000001"/>
    <n v="372.44799999999998"/>
    <n v="14724.162"/>
    <n v="17057.258000000002"/>
    <n v="610478.79099999997"/>
    <n v="7.5659999999999998"/>
    <n v="19421.234"/>
    <n v="5076.3469999999998"/>
    <n v="14215.642"/>
    <x v="1"/>
    <x v="0"/>
    <b v="1"/>
    <x v="2"/>
    <n v="232953.03599999999"/>
    <n v="21295.214"/>
    <n v="419.11599999999999"/>
    <n v="129.24600000000001"/>
    <n v="5642.1180000000004"/>
    <x v="8"/>
    <s v="  ExpRangeSystemTypeAPatchNum1PatchTypetrue"/>
    <n v="1"/>
  </r>
  <r>
    <s v="A_1_1984"/>
    <m/>
    <s v="  ExpRangeSystemTypeAPatchNum1PatchTypetrue"/>
    <n v="15"/>
    <n v="1"/>
    <s v="       Current"/>
    <n v="0.17399999999999999"/>
    <d v="1984-12-31T00:00:00"/>
    <n v="10.428000000000001"/>
    <n v="2.456"/>
    <s v="  ExpRange"/>
    <n v="39.655999999999999"/>
    <n v="463.65800000000002"/>
    <n v="18247.442999999999"/>
    <n v="18743.883999999998"/>
    <n v="670513.89500000002"/>
    <n v="3.5459999999999998"/>
    <n v="16813.873"/>
    <n v="3900.45"/>
    <n v="12767.239"/>
    <x v="1"/>
    <x v="0"/>
    <b v="1"/>
    <x v="2"/>
    <n v="232386.38099999999"/>
    <n v="21248.579000000002"/>
    <n v="509.10599999999999"/>
    <n v="146.18299999999999"/>
    <n v="7062.01"/>
    <x v="9"/>
    <s v="  ExpRangeSystemTypeAPatchNum1PatchTypetrue"/>
    <n v="1"/>
  </r>
  <r>
    <s v="A_1_1985"/>
    <m/>
    <s v="  ExpRangeSystemTypeAPatchNum1PatchTypetrue"/>
    <n v="15"/>
    <n v="1"/>
    <s v="       Current"/>
    <n v="0.16700000000000001"/>
    <d v="1985-12-31T00:00:00"/>
    <n v="15.145"/>
    <n v="2.9670000000000001"/>
    <s v="  ExpRange"/>
    <n v="40.051000000000002"/>
    <n v="449.85599999999999"/>
    <n v="18419.664000000001"/>
    <n v="18160.276999999998"/>
    <n v="672846.97400000005"/>
    <n v="8.298"/>
    <n v="14118.023999999999"/>
    <n v="3304.3519999999999"/>
    <n v="10683.823"/>
    <x v="1"/>
    <x v="0"/>
    <b v="1"/>
    <x v="2"/>
    <n v="231834.58100000001"/>
    <n v="21195.74"/>
    <n v="491.79300000000001"/>
    <n v="129.84899999999999"/>
    <n v="6822.0249999999996"/>
    <x v="10"/>
    <s v="  ExpRangeSystemTypeAPatchNum1PatchTypetrue"/>
    <n v="1"/>
  </r>
  <r>
    <s v="A_1_1986"/>
    <m/>
    <s v="  ExpRangeSystemTypeAPatchNum1PatchTypetrue"/>
    <n v="15"/>
    <n v="1"/>
    <s v="       Current"/>
    <n v="0.17699999999999999"/>
    <d v="1986-12-31T00:00:00"/>
    <n v="14.9"/>
    <n v="2.9729999999999999"/>
    <s v="  ExpRange"/>
    <n v="41.192"/>
    <n v="426.34300000000002"/>
    <n v="17281.672999999999"/>
    <n v="17976.702000000001"/>
    <n v="653239.18500000006"/>
    <n v="8.1809999999999992"/>
    <n v="14477.53"/>
    <n v="3441.5450000000001"/>
    <n v="10905.991"/>
    <x v="1"/>
    <x v="0"/>
    <b v="1"/>
    <x v="2"/>
    <n v="231267.231"/>
    <n v="21158.772000000001"/>
    <n v="444.65100000000001"/>
    <n v="129.994"/>
    <n v="6454.942"/>
    <x v="11"/>
    <s v="  ExpRangeSystemTypeAPatchNum1PatchTypetrue"/>
    <n v="1"/>
  </r>
  <r>
    <s v="A_1_1987"/>
    <m/>
    <s v="  ExpRangeSystemTypeAPatchNum1PatchTypetrue"/>
    <n v="15"/>
    <n v="1"/>
    <s v="       Current"/>
    <n v="0.17799999999999999"/>
    <d v="1987-12-31T00:00:00"/>
    <n v="20.021000000000001"/>
    <n v="4.12"/>
    <s v="  ExpRange"/>
    <n v="32.423999999999999"/>
    <n v="419.35"/>
    <n v="16224.662"/>
    <n v="17901.053"/>
    <n v="638296.35199999996"/>
    <n v="7.681"/>
    <n v="17894.541000000001"/>
    <n v="4262.6909999999998"/>
    <n v="13498.557000000001"/>
    <x v="1"/>
    <x v="0"/>
    <b v="1"/>
    <x v="2"/>
    <n v="230717.35200000001"/>
    <n v="21092.394"/>
    <n v="482.48599999999999"/>
    <n v="133.29300000000001"/>
    <n v="6401.6769999999997"/>
    <x v="12"/>
    <s v="  ExpRangeSystemTypeAPatchNum1PatchTypetrue"/>
    <n v="1"/>
  </r>
  <r>
    <s v="A_1_1988"/>
    <m/>
    <s v="  ExpRangeSystemTypeAPatchNum1PatchTypetrue"/>
    <n v="15"/>
    <n v="1"/>
    <s v="       Current"/>
    <n v="0.184"/>
    <d v="1988-12-31T00:00:00"/>
    <n v="20.408000000000001"/>
    <n v="4.008"/>
    <s v="  ExpRange"/>
    <n v="38.838000000000001"/>
    <n v="393.11700000000002"/>
    <n v="15193.733"/>
    <n v="17521.673999999999"/>
    <n v="613427.43900000001"/>
    <n v="12.037000000000001"/>
    <n v="16213.343000000001"/>
    <n v="3605.241"/>
    <n v="12494.607"/>
    <x v="1"/>
    <x v="0"/>
    <b v="1"/>
    <x v="2"/>
    <n v="230120.30300000001"/>
    <n v="21042.293000000001"/>
    <n v="432.75"/>
    <n v="113.495"/>
    <n v="5997.6319999999996"/>
    <x v="13"/>
    <s v="  ExpRangeSystemTypeAPatchNum1PatchTypetrue"/>
    <n v="1"/>
  </r>
  <r>
    <s v="A_1_1989"/>
    <m/>
    <s v="  ExpRangeSystemTypeAPatchNum1PatchTypetrue"/>
    <n v="15"/>
    <n v="1"/>
    <s v="       Current"/>
    <n v="0.17699999999999999"/>
    <d v="1989-12-31T00:00:00"/>
    <n v="18.361000000000001"/>
    <n v="3.548"/>
    <s v="  ExpRange"/>
    <n v="39.597000000000001"/>
    <n v="393.99900000000002"/>
    <n v="16159.772000000001"/>
    <n v="17433.073"/>
    <n v="641944.41799999995"/>
    <n v="9.8140000000000001"/>
    <n v="14542.853999999999"/>
    <n v="3129.0120000000002"/>
    <n v="11297.529"/>
    <x v="1"/>
    <x v="0"/>
    <b v="1"/>
    <x v="2"/>
    <n v="229582.72200000001"/>
    <n v="20991.141"/>
    <n v="435.55700000000002"/>
    <n v="116.313"/>
    <n v="5969.7449999999999"/>
    <x v="14"/>
    <s v="  ExpRangeSystemTypeAPatchNum1PatchTypetrue"/>
    <n v="1"/>
  </r>
  <r>
    <s v="A_1_1990"/>
    <m/>
    <s v="  ExpRangeSystemTypeAPatchNum1PatchTypetrue"/>
    <n v="15"/>
    <n v="1"/>
    <s v="       Current"/>
    <n v="0.187"/>
    <d v="1990-12-31T00:00:00"/>
    <n v="24.707999999999998"/>
    <n v="4.7850000000000001"/>
    <s v="  ExpRange"/>
    <n v="35.536999999999999"/>
    <n v="354.56599999999997"/>
    <n v="14093.444"/>
    <n v="16987.973000000002"/>
    <n v="603531.55700000003"/>
    <n v="13.531000000000001"/>
    <n v="19950.894"/>
    <n v="4621.34"/>
    <n v="15223.039000000001"/>
    <x v="1"/>
    <x v="0"/>
    <b v="1"/>
    <x v="2"/>
    <n v="228971.00700000001"/>
    <n v="20937.809000000001"/>
    <n v="403.274"/>
    <n v="106.515"/>
    <n v="5379.6329999999998"/>
    <x v="15"/>
    <s v="  ExpRangeSystemTypeAPatchNum1PatchTypetrue"/>
    <n v="1"/>
  </r>
  <r>
    <s v="A_1_1991"/>
    <m/>
    <s v="  ExpRangeSystemTypeAPatchNum1PatchTypetrue"/>
    <n v="15"/>
    <n v="1"/>
    <s v="       Current"/>
    <n v="0.19600000000000001"/>
    <d v="1991-12-31T00:00:00"/>
    <n v="12.739000000000001"/>
    <n v="2.585"/>
    <s v="  ExpRange"/>
    <n v="51.889000000000003"/>
    <n v="407.92399999999998"/>
    <n v="16021.267"/>
    <n v="17467.708999999999"/>
    <n v="632596.11899999995"/>
    <n v="9.6389999999999993"/>
    <n v="14702.035"/>
    <n v="3929.9110000000001"/>
    <n v="10633.707"/>
    <x v="1"/>
    <x v="0"/>
    <b v="1"/>
    <x v="2"/>
    <n v="228637.136"/>
    <n v="20905.585999999999"/>
    <n v="427.03199999999998"/>
    <n v="138.417"/>
    <n v="6221.21"/>
    <x v="16"/>
    <s v="  ExpRangeSystemTypeAPatchNum1PatchTypetrue"/>
    <n v="1"/>
  </r>
  <r>
    <s v="A_1_1992"/>
    <m/>
    <s v="  ExpRangeSystemTypeAPatchNum1PatchTypetrue"/>
    <n v="15"/>
    <n v="1"/>
    <s v="       Current"/>
    <n v="0.20699999999999999"/>
    <d v="1992-12-31T00:00:00"/>
    <n v="14.215"/>
    <n v="2.8820000000000001"/>
    <s v="  ExpRange"/>
    <n v="44.914999999999999"/>
    <n v="367.12"/>
    <n v="13885.303"/>
    <n v="17450.147000000001"/>
    <n v="593947.82900000003"/>
    <n v="10.943"/>
    <n v="15253.745999999999"/>
    <n v="4003.6010000000001"/>
    <n v="11123.785"/>
    <x v="1"/>
    <x v="0"/>
    <b v="1"/>
    <x v="2"/>
    <n v="228264.59899999999"/>
    <n v="20867.787"/>
    <n v="402.66899999999998"/>
    <n v="126.36"/>
    <n v="5592.7560000000003"/>
    <x v="17"/>
    <s v="  ExpRangeSystemTypeAPatchNum1PatchTypetrue"/>
    <n v="1"/>
  </r>
  <r>
    <s v="A_1_1993"/>
    <m/>
    <s v="  ExpRangeSystemTypeAPatchNum1PatchTypetrue"/>
    <n v="15"/>
    <n v="1"/>
    <s v="       Current"/>
    <n v="0.19900000000000001"/>
    <d v="1993-12-31T00:00:00"/>
    <n v="8.9969999999999999"/>
    <n v="2.137"/>
    <s v="  ExpRange"/>
    <n v="44.198"/>
    <n v="395.315"/>
    <n v="15390.107"/>
    <n v="17591.335999999999"/>
    <n v="629675.35199999996"/>
    <n v="4.5430000000000001"/>
    <n v="15446.848"/>
    <n v="4096.3239999999996"/>
    <n v="11211.584000000001"/>
    <x v="1"/>
    <x v="0"/>
    <b v="1"/>
    <x v="2"/>
    <n v="227918.31899999999"/>
    <n v="20839.196"/>
    <n v="424.20299999999997"/>
    <n v="138.941"/>
    <n v="5989.3670000000002"/>
    <x v="18"/>
    <s v="  ExpRangeSystemTypeAPatchNum1PatchTypetrue"/>
    <n v="1"/>
  </r>
  <r>
    <s v="A_1_1994"/>
    <m/>
    <s v="  ExpRangeSystemTypeAPatchNum1PatchTypetrue"/>
    <n v="15"/>
    <n v="1"/>
    <s v="       Current"/>
    <n v="0.19600000000000001"/>
    <d v="1994-12-31T00:00:00"/>
    <n v="24.954000000000001"/>
    <n v="4.8899999999999997"/>
    <s v="  ExpRange"/>
    <n v="40.137"/>
    <n v="308.51"/>
    <n v="11851.646000000001"/>
    <n v="15849.843000000001"/>
    <n v="553047.28099999996"/>
    <n v="19.914000000000001"/>
    <n v="21313.704000000002"/>
    <n v="5405.5069999999996"/>
    <n v="15800.875"/>
    <x v="1"/>
    <x v="0"/>
    <b v="1"/>
    <x v="2"/>
    <n v="227248.65"/>
    <n v="20785.796999999999"/>
    <n v="344.02600000000001"/>
    <n v="107.322"/>
    <n v="4678.4380000000001"/>
    <x v="19"/>
    <s v="  ExpRangeSystemTypeAPatchNum1PatchTypetrue"/>
    <n v="1"/>
  </r>
  <r>
    <s v="A_1_1995"/>
    <m/>
    <s v="  ExpRangeSystemTypeAPatchNum1PatchTypetrue"/>
    <n v="15"/>
    <n v="1"/>
    <s v="       Current"/>
    <n v="0.19800000000000001"/>
    <d v="1995-12-31T00:00:00"/>
    <n v="25.545000000000002"/>
    <n v="4.5890000000000004"/>
    <s v="  ExpRange"/>
    <n v="47.408999999999999"/>
    <n v="331.55099999999999"/>
    <n v="13087.406999999999"/>
    <n v="16274.312"/>
    <n v="582797.49800000002"/>
    <n v="22.744"/>
    <n v="16861.774000000001"/>
    <n v="3970.174"/>
    <n v="12804.592000000001"/>
    <x v="1"/>
    <x v="0"/>
    <b v="1"/>
    <x v="2"/>
    <n v="226752.60500000001"/>
    <n v="20733.598999999998"/>
    <n v="374.72800000000001"/>
    <n v="87.007999999999996"/>
    <n v="5063.424"/>
    <x v="20"/>
    <s v="  ExpRangeSystemTypeAPatchNum1PatchTypetrue"/>
    <n v="1"/>
  </r>
  <r>
    <s v="A_1_1996"/>
    <m/>
    <s v="  ExpRangeSystemTypeAPatchNum1PatchTypetrue"/>
    <n v="15"/>
    <n v="1"/>
    <s v="       Current"/>
    <n v="0.186"/>
    <d v="1996-12-31T00:00:00"/>
    <n v="19.166"/>
    <n v="3.5230000000000001"/>
    <s v="  ExpRange"/>
    <n v="55.192"/>
    <n v="365.54"/>
    <n v="14930.471"/>
    <n v="16960.521000000001"/>
    <n v="621335.53399999999"/>
    <n v="15.207000000000001"/>
    <n v="12031.038"/>
    <n v="2785.3409999999999"/>
    <n v="9145.3230000000003"/>
    <x v="1"/>
    <x v="0"/>
    <b v="1"/>
    <x v="2"/>
    <n v="226395.538"/>
    <n v="20698.758000000002"/>
    <n v="390.79700000000003"/>
    <n v="100.375"/>
    <n v="5554.0150000000003"/>
    <x v="21"/>
    <s v="  ExpRangeSystemTypeAPatchNum1PatchTypetrue"/>
    <n v="1"/>
  </r>
  <r>
    <s v="A_1_1997"/>
    <m/>
    <s v="  ExpRangeSystemTypeAPatchNum1PatchTypetrue"/>
    <n v="15"/>
    <n v="1"/>
    <s v="       Current"/>
    <n v="0.19600000000000001"/>
    <d v="1997-12-31T00:00:00"/>
    <n v="13.478"/>
    <n v="2.7989999999999999"/>
    <s v="  ExpRange"/>
    <n v="45.720999999999997"/>
    <n v="390.41500000000002"/>
    <n v="15622.245999999999"/>
    <n v="17180.996999999999"/>
    <n v="632432.201"/>
    <n v="4.1189999999999998"/>
    <n v="13279.977999999999"/>
    <n v="3574.527"/>
    <n v="9576.3619999999992"/>
    <x v="1"/>
    <x v="0"/>
    <b v="1"/>
    <x v="2"/>
    <n v="226072.65400000001"/>
    <n v="20668.689999999999"/>
    <n v="423.30900000000003"/>
    <n v="129.089"/>
    <n v="5911.1139999999996"/>
    <x v="22"/>
    <s v="  ExpRangeSystemTypeAPatchNum1PatchTypetrue"/>
    <n v="1"/>
  </r>
  <r>
    <s v="A_1_1998"/>
    <m/>
    <s v="  ExpRangeSystemTypeAPatchNum1PatchTypetrue"/>
    <n v="15"/>
    <n v="1"/>
    <s v="       Current"/>
    <n v="0.20200000000000001"/>
    <d v="1998-12-31T00:00:00"/>
    <n v="22.678999999999998"/>
    <n v="4.431"/>
    <s v="  ExpRange"/>
    <n v="46.09"/>
    <n v="332.91699999999997"/>
    <n v="13386.946"/>
    <n v="16375.694"/>
    <n v="596409.179"/>
    <n v="15.368"/>
    <n v="19315.778999999999"/>
    <n v="4457.098"/>
    <n v="14764.179"/>
    <x v="1"/>
    <x v="0"/>
    <b v="1"/>
    <x v="2"/>
    <n v="225465.01199999999"/>
    <n v="20627.084999999999"/>
    <n v="375.60500000000002"/>
    <n v="94.503"/>
    <n v="5063.5969999999998"/>
    <x v="23"/>
    <s v="  ExpRangeSystemTypeAPatchNum1PatchTypetrue"/>
    <n v="1"/>
  </r>
  <r>
    <s v="A_1_1999"/>
    <m/>
    <s v="  ExpRangeSystemTypeAPatchNum1PatchTypetrue"/>
    <n v="15"/>
    <n v="1"/>
    <s v="       Current"/>
    <n v="0.20200000000000001"/>
    <d v="1999-12-31T00:00:00"/>
    <n v="19.062999999999999"/>
    <n v="3.9889999999999999"/>
    <s v="  ExpRange"/>
    <n v="31.789000000000001"/>
    <n v="361.84199999999998"/>
    <n v="14093.370999999999"/>
    <n v="16642.446"/>
    <n v="595116.571"/>
    <n v="9.6"/>
    <n v="26355.598000000002"/>
    <n v="5258.2479999999996"/>
    <n v="20985.935000000001"/>
    <x v="1"/>
    <x v="0"/>
    <b v="1"/>
    <x v="2"/>
    <n v="224930.39199999999"/>
    <n v="20570.789000000001"/>
    <n v="422.15699999999998"/>
    <n v="111.41500000000001"/>
    <n v="5498.848"/>
    <x v="24"/>
    <s v="  ExpRangeSystemTypeAPatchNum1PatchTypetrue"/>
    <n v="1"/>
  </r>
  <r>
    <s v="A_1_2000"/>
    <m/>
    <s v="  ExpRangeSystemTypeAPatchNum1PatchTypetrue"/>
    <n v="15"/>
    <n v="1"/>
    <s v="       Current"/>
    <n v="0.183"/>
    <d v="2000-12-31T00:00:00"/>
    <n v="15.936999999999999"/>
    <n v="3.371"/>
    <s v="  ExpRange"/>
    <n v="33.581000000000003"/>
    <n v="335.43799999999999"/>
    <n v="13302.404"/>
    <n v="16335.626"/>
    <n v="582357.52300000004"/>
    <n v="12.223000000000001"/>
    <n v="20328.822"/>
    <n v="5302.1450000000004"/>
    <n v="14911.431"/>
    <x v="1"/>
    <x v="0"/>
    <b v="1"/>
    <x v="2"/>
    <n v="224501.09899999999"/>
    <n v="20530.418000000001"/>
    <n v="374.71"/>
    <n v="115.246"/>
    <n v="5102.7839999999997"/>
    <x v="25"/>
    <s v="  ExpRangeSystemTypeAPatchNum1PatchTypetrue"/>
    <n v="1"/>
  </r>
  <r>
    <s v="A_1_2001"/>
    <m/>
    <s v="  ExpRangeSystemTypeAPatchNum1PatchTypetrue"/>
    <n v="15"/>
    <n v="1"/>
    <s v="       Current"/>
    <n v="0.184"/>
    <d v="2001-12-31T00:00:00"/>
    <n v="19.774999999999999"/>
    <n v="3.57"/>
    <s v="  ExpRange"/>
    <n v="39.927999999999997"/>
    <n v="382.12299999999999"/>
    <n v="15551.544"/>
    <n v="16888.597000000002"/>
    <n v="624249.73800000001"/>
    <n v="6.6740000000000004"/>
    <n v="13978.611000000001"/>
    <n v="3262.5619999999999"/>
    <n v="10596.547"/>
    <x v="1"/>
    <x v="0"/>
    <b v="1"/>
    <x v="2"/>
    <n v="224153.595"/>
    <n v="20488.138999999999"/>
    <n v="422.81299999999999"/>
    <n v="119.502"/>
    <n v="5796.8379999999997"/>
    <x v="26"/>
    <s v="  ExpRangeSystemTypeAPatchNum1PatchTypetrue"/>
    <n v="1"/>
  </r>
  <r>
    <s v="A_1_2002"/>
    <m/>
    <s v="  ExpRangeSystemTypeAPatchNum1PatchTypetrue"/>
    <n v="15"/>
    <n v="1"/>
    <s v="       Current"/>
    <n v="0.19500000000000001"/>
    <d v="2002-12-31T00:00:00"/>
    <n v="10.189"/>
    <n v="2.2559999999999998"/>
    <s v="  ExpRange"/>
    <n v="54.04"/>
    <n v="390.16"/>
    <n v="15840.759"/>
    <n v="17306.935000000001"/>
    <n v="642234.62300000002"/>
    <n v="3.94"/>
    <n v="12440.823"/>
    <n v="2867.2220000000002"/>
    <n v="9463.2649999999994"/>
    <x v="1"/>
    <x v="0"/>
    <b v="1"/>
    <x v="2"/>
    <n v="223852.071"/>
    <n v="20464.859"/>
    <n v="419.55700000000002"/>
    <n v="110.336"/>
    <n v="5918.25"/>
    <x v="27"/>
    <s v="  ExpRangeSystemTypeAPatchNum1PatchTypetrue"/>
    <n v="1"/>
  </r>
  <r>
    <s v="A_1_2003"/>
    <m/>
    <s v="  ExpRangeSystemTypeAPatchNum1PatchTypetrue"/>
    <n v="15"/>
    <n v="1"/>
    <s v="       Current"/>
    <n v="0.19500000000000001"/>
    <d v="2003-12-31T00:00:00"/>
    <n v="12.057"/>
    <n v="2.4980000000000002"/>
    <s v="  ExpRange"/>
    <n v="53.304000000000002"/>
    <n v="411.68700000000001"/>
    <n v="16408.096000000001"/>
    <n v="17718.48"/>
    <n v="646464.31499999994"/>
    <n v="4.6059999999999999"/>
    <n v="13776.531999999999"/>
    <n v="3318.2930000000001"/>
    <n v="10331.066000000001"/>
    <x v="1"/>
    <x v="0"/>
    <b v="1"/>
    <x v="2"/>
    <n v="223563.655"/>
    <n v="20439.224999999999"/>
    <n v="438.44799999999998"/>
    <n v="127.173"/>
    <n v="6233.9049999999997"/>
    <x v="28"/>
    <s v="  ExpRangeSystemTypeAPatchNum1PatchTypetrue"/>
    <n v="1"/>
  </r>
  <r>
    <s v="A_1_2004"/>
    <m/>
    <s v="  ExpRangeSystemTypeAPatchNum1PatchTypetrue"/>
    <n v="15"/>
    <n v="1"/>
    <s v="       Current"/>
    <n v="0.183"/>
    <d v="2004-12-31T00:00:00"/>
    <n v="12.545"/>
    <n v="2.4260000000000002"/>
    <s v="  ExpRange"/>
    <n v="48.935000000000002"/>
    <n v="363.47899999999998"/>
    <n v="15317.428"/>
    <n v="16450.95"/>
    <n v="626864.78700000001"/>
    <n v="6.12"/>
    <n v="10453.315000000001"/>
    <n v="2680.2"/>
    <n v="7656.2070000000003"/>
    <x v="1"/>
    <x v="0"/>
    <b v="1"/>
    <x v="2"/>
    <n v="223318.14"/>
    <n v="20414.648000000001"/>
    <n v="387.185"/>
    <n v="116.908"/>
    <n v="5528.3280000000004"/>
    <x v="29"/>
    <s v="  ExpRangeSystemTypeAPatchNum1PatchTypetrue"/>
    <n v="1"/>
  </r>
  <r>
    <s v="A_1_2005"/>
    <m/>
    <s v="  ExpRangeSystemTypeAPatchNum1PatchTypetrue"/>
    <n v="15"/>
    <n v="1"/>
    <s v="       Current"/>
    <n v="0.23300000000000001"/>
    <d v="2005-12-31T00:00:00"/>
    <n v="19.295000000000002"/>
    <n v="3.875"/>
    <s v="  ExpRange"/>
    <n v="52.08"/>
    <n v="360.51299999999998"/>
    <n v="13920.73"/>
    <n v="17368.276999999998"/>
    <n v="605854.28500000003"/>
    <n v="9.9139999999999997"/>
    <n v="17815.651000000002"/>
    <n v="4370.585"/>
    <n v="13331.169"/>
    <x v="1"/>
    <x v="0"/>
    <b v="1"/>
    <x v="2"/>
    <n v="222831.128"/>
    <n v="20379.16"/>
    <n v="398.62799999999999"/>
    <n v="113.89700000000001"/>
    <n v="5471.4530000000004"/>
    <x v="30"/>
    <s v="  ExpRangeSystemTypeAPatchNum1PatchTypetrue"/>
    <n v="1"/>
  </r>
  <r>
    <s v="A_1_2006"/>
    <m/>
    <s v="  ExpRangeSystemTypeAPatchNum1PatchTypetrue"/>
    <n v="15"/>
    <n v="1"/>
    <s v="       Current"/>
    <n v="0.2"/>
    <d v="2006-12-31T00:00:00"/>
    <n v="14.863"/>
    <n v="3.0219999999999998"/>
    <s v="  ExpRange"/>
    <n v="48.488"/>
    <n v="377.63099999999997"/>
    <n v="15216.949000000001"/>
    <n v="17122.702000000001"/>
    <n v="622508.255"/>
    <n v="7.702"/>
    <n v="13732.145"/>
    <n v="3378.4839999999999"/>
    <n v="10244.754999999999"/>
    <x v="1"/>
    <x v="0"/>
    <b v="1"/>
    <x v="2"/>
    <n v="222557.44200000001"/>
    <n v="20349.359"/>
    <n v="402.33699999999999"/>
    <n v="108.90600000000001"/>
    <n v="5728.7860000000001"/>
    <x v="31"/>
    <s v="  ExpRangeSystemTypeAPatchNum1PatchTypetrue"/>
    <n v="1"/>
  </r>
  <r>
    <s v="A_1_2007"/>
    <m/>
    <s v="  ExpRangeSystemTypeAPatchNum1PatchTypetrue"/>
    <n v="15"/>
    <n v="1"/>
    <s v="       Current"/>
    <n v="0.20399999999999999"/>
    <d v="2007-12-31T00:00:00"/>
    <n v="9.0619999999999994"/>
    <n v="2.2029999999999998"/>
    <s v="  ExpRange"/>
    <n v="51.115000000000002"/>
    <n v="396.18400000000003"/>
    <n v="15388.712"/>
    <n v="17448.521000000001"/>
    <n v="623637.07200000004"/>
    <n v="5.2480000000000002"/>
    <n v="15881.337"/>
    <n v="4173.7889999999998"/>
    <n v="11581.138999999999"/>
    <x v="1"/>
    <x v="0"/>
    <b v="1"/>
    <x v="2"/>
    <n v="222210.41699999999"/>
    <n v="20327.414000000001"/>
    <n v="432.73200000000003"/>
    <n v="126.408"/>
    <n v="6015.473"/>
    <x v="32"/>
    <s v="  ExpRangeSystemTypeAPatchNum1PatchTypetrue"/>
    <n v="1"/>
  </r>
  <r>
    <s v="A_1_2008"/>
    <m/>
    <s v="  ExpRangeSystemTypeAPatchNum1PatchTypetrue"/>
    <n v="15"/>
    <n v="1"/>
    <s v="       Current"/>
    <n v="0.20200000000000001"/>
    <d v="2008-12-31T00:00:00"/>
    <n v="36.405999999999999"/>
    <n v="6.89"/>
    <s v="  ExpRange"/>
    <n v="32.488"/>
    <n v="219.13"/>
    <n v="8856.3860000000004"/>
    <n v="13826.187"/>
    <n v="503875.94"/>
    <n v="33.783999999999999"/>
    <n v="27965.73"/>
    <n v="9789.4169999999995"/>
    <n v="18099.583999999999"/>
    <x v="1"/>
    <x v="0"/>
    <b v="1"/>
    <x v="2"/>
    <n v="221438.41200000001"/>
    <n v="20254.05"/>
    <n v="263.35199999999998"/>
    <n v="76.727999999999994"/>
    <n v="3359.1559999999999"/>
    <x v="33"/>
    <s v="  ExpRangeSystemTypeAPatchNum1PatchTypetrue"/>
    <n v="1"/>
  </r>
  <r>
    <s v="A_1_2009"/>
    <m/>
    <s v="  ExpRangeSystemTypeAPatchNum1PatchTypetrue"/>
    <n v="15"/>
    <n v="1"/>
    <s v="       Current"/>
    <n v="0.222"/>
    <d v="2009-12-31T00:00:00"/>
    <n v="15.603999999999999"/>
    <n v="3.2170000000000001"/>
    <s v="  ExpRange"/>
    <n v="52.795999999999999"/>
    <n v="350.10399999999998"/>
    <n v="13775.981"/>
    <n v="16491.552"/>
    <n v="589982.06799999997"/>
    <n v="15.954000000000001"/>
    <n v="16538.453000000001"/>
    <n v="3612.3049999999998"/>
    <n v="12819.517"/>
    <x v="1"/>
    <x v="0"/>
    <b v="1"/>
    <x v="2"/>
    <n v="221210.60800000001"/>
    <n v="20225.325000000001"/>
    <n v="368.029"/>
    <n v="106.631"/>
    <n v="5287.32"/>
    <x v="34"/>
    <s v="  ExpRangeSystemTypeAPatchNum1PatchTypetrue"/>
    <n v="1"/>
  </r>
  <r>
    <s v="A_1_2010"/>
    <m/>
    <s v="  ExpRangeSystemTypeAPatchNum1PatchTypetrue"/>
    <n v="15"/>
    <n v="1"/>
    <s v="       Current"/>
    <n v="0.26100000000000001"/>
    <d v="2010-12-31T00:00:00"/>
    <n v="25.611000000000001"/>
    <n v="4.9800000000000004"/>
    <s v="  ExpRange"/>
    <n v="57.771999999999998"/>
    <n v="266.11"/>
    <n v="10238.719999999999"/>
    <n v="14631.306"/>
    <n v="496721.92499999999"/>
    <n v="19.126999999999999"/>
    <n v="21775.423999999999"/>
    <n v="7282.232"/>
    <n v="14427.407999999999"/>
    <x v="1"/>
    <x v="0"/>
    <b v="1"/>
    <x v="2"/>
    <n v="220659.87599999999"/>
    <n v="20198.136999999999"/>
    <n v="282.745"/>
    <n v="65.784000000000006"/>
    <n v="4031.3420000000001"/>
    <x v="35"/>
    <s v="  ExpRangeSystemTypeAPatchNum1PatchTypetrue"/>
    <n v="1"/>
  </r>
  <r>
    <s v="A_1_2011"/>
    <m/>
    <s v="  ExpRangeSystemTypeAPatchNum1PatchTypetrue"/>
    <n v="15"/>
    <n v="1"/>
    <s v="       Current"/>
    <n v="0.20100000000000001"/>
    <d v="2011-12-31T00:00:00"/>
    <n v="18.61"/>
    <n v="3.444"/>
    <s v="  ExpRange"/>
    <n v="54.38"/>
    <n v="375.49"/>
    <n v="14581.403"/>
    <n v="17363.475999999999"/>
    <n v="626845.89599999995"/>
    <n v="11.436"/>
    <n v="13228.991"/>
    <n v="2722.9110000000001"/>
    <n v="10404.773999999999"/>
    <x v="1"/>
    <x v="0"/>
    <b v="1"/>
    <x v="2"/>
    <n v="220531.747"/>
    <n v="20162.853999999999"/>
    <n v="418.95"/>
    <n v="101.306"/>
    <n v="5698.1139999999996"/>
    <x v="36"/>
    <s v="  ExpRangeSystemTypeAPatchNum1PatchTypetrue"/>
    <n v="1"/>
  </r>
  <r>
    <s v="A_1_2012"/>
    <m/>
    <s v="  ExpRangeSystemTypeAPatchNum1PatchTypetrue"/>
    <n v="15"/>
    <n v="1"/>
    <s v="       Current"/>
    <n v="0.20499999999999999"/>
    <d v="2012-12-31T00:00:00"/>
    <n v="10.047000000000001"/>
    <n v="2.1320000000000001"/>
    <s v="  ExpRange"/>
    <n v="68.694000000000003"/>
    <n v="380.18400000000003"/>
    <n v="15706.807000000001"/>
    <n v="16551.782999999999"/>
    <n v="630319.74"/>
    <n v="6.5890000000000004"/>
    <n v="10923.924999999999"/>
    <n v="2671.2840000000001"/>
    <n v="8140.7359999999999"/>
    <x v="1"/>
    <x v="0"/>
    <b v="1"/>
    <x v="2"/>
    <n v="220375.84400000001"/>
    <n v="20155.531999999999"/>
    <n v="389.08600000000001"/>
    <n v="111.905"/>
    <n v="5785.7049999999999"/>
    <x v="37"/>
    <s v="  ExpRangeSystemTypeAPatchNum1PatchTypetrue"/>
    <n v="1"/>
  </r>
  <r>
    <s v="A_1_2013"/>
    <m/>
    <s v="  ExpRangeSystemTypeAPatchNum1PatchTypetrue"/>
    <n v="15"/>
    <n v="1"/>
    <s v="       Current"/>
    <n v="0.22"/>
    <d v="2013-12-31T00:00:00"/>
    <n v="35.659999999999997"/>
    <n v="6.827"/>
    <s v="  ExpRange"/>
    <n v="34.540999999999997"/>
    <n v="263.67"/>
    <n v="10566.728999999999"/>
    <n v="14928.148999999999"/>
    <n v="538522.38899999997"/>
    <n v="18.655000000000001"/>
    <n v="24362.314999999999"/>
    <n v="6680.2250000000004"/>
    <n v="17595.917000000001"/>
    <x v="1"/>
    <x v="0"/>
    <b v="1"/>
    <x v="2"/>
    <n v="219700.8"/>
    <n v="20096.413"/>
    <n v="308.423"/>
    <n v="86.173000000000002"/>
    <n v="4017.7069999999999"/>
    <x v="38"/>
    <s v="  ExpRangeSystemTypeAPatchNum1PatchTypetrue"/>
    <n v="1"/>
  </r>
  <r>
    <s v="A_1_2014"/>
    <m/>
    <s v="  ExpRangeSystemTypeAPatchNum1PatchTypetrue"/>
    <n v="15"/>
    <n v="1"/>
    <s v="       Current"/>
    <n v="0.20200000000000001"/>
    <d v="2014-12-31T00:00:00"/>
    <n v="22.858000000000001"/>
    <n v="4.6459999999999999"/>
    <s v="  ExpRange"/>
    <n v="31.085000000000001"/>
    <n v="282.267"/>
    <n v="11274.895"/>
    <n v="15200.472"/>
    <n v="550296.94999999995"/>
    <n v="15.391"/>
    <n v="24418.967000000001"/>
    <n v="6699.3050000000003"/>
    <n v="17617.488000000001"/>
    <x v="1"/>
    <x v="0"/>
    <b v="1"/>
    <x v="2"/>
    <n v="219275.693"/>
    <n v="20047.282999999999"/>
    <n v="324.08800000000002"/>
    <n v="102.17400000000001"/>
    <n v="4297.5680000000002"/>
    <x v="39"/>
    <s v="  ExpRangeSystemTypeAPatchNum1PatchTypetrue"/>
    <n v="1"/>
  </r>
  <r>
    <s v="A_1_2015"/>
    <m/>
    <s v="  ExpRangeSystemTypeAPatchNum1PatchTypetrue"/>
    <n v="15"/>
    <n v="1"/>
    <s v="       Current"/>
    <n v="0.23300000000000001"/>
    <d v="2015-12-31T00:00:00"/>
    <n v="17.056000000000001"/>
    <n v="3.456"/>
    <s v="  ExpRange"/>
    <n v="55.286999999999999"/>
    <n v="331.97300000000001"/>
    <n v="12770.98"/>
    <n v="16656.276000000002"/>
    <n v="584340.60199999996"/>
    <n v="13.792999999999999"/>
    <n v="17213.544999999998"/>
    <n v="4249.9880000000003"/>
    <n v="12863.334000000001"/>
    <x v="1"/>
    <x v="0"/>
    <b v="1"/>
    <x v="2"/>
    <n v="218976.47899999999"/>
    <n v="20024.129000000001"/>
    <n v="355.7"/>
    <n v="100.223"/>
    <n v="5038.2719999999999"/>
    <x v="40"/>
    <s v="  ExpRangeSystemTypeAPatchNum1PatchTypetrue"/>
    <n v="1"/>
  </r>
  <r>
    <s v="A_1_2016"/>
    <m/>
    <s v="  ExpRangeSystemTypeAPatchNum1PatchTypetrue"/>
    <n v="15"/>
    <n v="1"/>
    <s v="       Current"/>
    <n v="0.27100000000000002"/>
    <d v="2016-12-31T00:00:00"/>
    <n v="23.824000000000002"/>
    <n v="4.6269999999999998"/>
    <s v="  ExpRange"/>
    <n v="44.179000000000002"/>
    <n v="269.52999999999997"/>
    <n v="10339.387000000001"/>
    <n v="16076.807000000001"/>
    <n v="540706.10499999998"/>
    <n v="18.222999999999999"/>
    <n v="22232.264999999999"/>
    <n v="4477.6289999999999"/>
    <n v="17678.208999999999"/>
    <x v="1"/>
    <x v="0"/>
    <b v="1"/>
    <x v="2"/>
    <n v="218535.80900000001"/>
    <n v="19982.919999999998"/>
    <n v="320.98500000000001"/>
    <n v="76.427999999999997"/>
    <n v="4107.835"/>
    <x v="41"/>
    <s v="  ExpRangeSystemTypeAPatchNum1PatchTypetrue"/>
    <n v="1"/>
  </r>
  <r>
    <s v="A_1_2017"/>
    <m/>
    <s v="  ExpRangeSystemTypeAPatchNum1PatchTypetrue"/>
    <n v="15"/>
    <n v="1"/>
    <s v="       Current"/>
    <n v="0.222"/>
    <d v="2017-12-31T00:00:00"/>
    <n v="21.71"/>
    <n v="3.7040000000000002"/>
    <s v="  ExpRange"/>
    <n v="65.804000000000002"/>
    <n v="307.43"/>
    <n v="12345.054"/>
    <n v="15050.874"/>
    <n v="561470.32400000002"/>
    <n v="16.081"/>
    <n v="12325.971"/>
    <n v="3126.5770000000002"/>
    <n v="9115.1939999999995"/>
    <x v="1"/>
    <x v="0"/>
    <b v="1"/>
    <x v="2"/>
    <n v="218278.16099999999"/>
    <n v="19974.245999999999"/>
    <n v="310.10599999999999"/>
    <n v="84.2"/>
    <n v="4657.93"/>
    <x v="42"/>
    <s v="  ExpRangeSystemTypeAPatchNum1PatchTypetrue"/>
    <n v="1"/>
  </r>
  <r>
    <s v="A_1_2018"/>
    <m/>
    <s v="  ExpRangeSystemTypeAPatchNum1PatchTypetrue"/>
    <n v="15"/>
    <n v="1"/>
    <s v="       Current"/>
    <n v="0.216"/>
    <d v="2018-12-31T00:00:00"/>
    <n v="15.948"/>
    <n v="3.0819999999999999"/>
    <s v="  ExpRange"/>
    <n v="58.192999999999998"/>
    <n v="383.20400000000001"/>
    <n v="14467.734"/>
    <n v="17420.331999999999"/>
    <n v="617233.83799999999"/>
    <n v="7.569"/>
    <n v="11643.361000000001"/>
    <n v="2619.6680000000001"/>
    <n v="8920.6530000000002"/>
    <x v="1"/>
    <x v="0"/>
    <b v="1"/>
    <x v="2"/>
    <n v="218013.15"/>
    <n v="19936.297999999999"/>
    <n v="425.84500000000003"/>
    <n v="103.04"/>
    <n v="5817.3190000000004"/>
    <x v="43"/>
    <s v="  ExpRangeSystemTypeAPatchNum1PatchTypetrue"/>
    <n v="1"/>
  </r>
  <r>
    <s v="A_1_2019"/>
    <m/>
    <s v="  ExpRangeSystemTypeAPatchNum1PatchTypetrue"/>
    <n v="15"/>
    <n v="1"/>
    <s v="       Current"/>
    <n v="0.20399999999999999"/>
    <d v="2019-12-31T00:00:00"/>
    <n v="10.993"/>
    <n v="2.367"/>
    <s v="  ExpRange"/>
    <n v="60.113"/>
    <n v="401.75400000000002"/>
    <n v="15969.923000000001"/>
    <n v="17248.419999999998"/>
    <n v="641814.43999999994"/>
    <n v="4.5149999999999997"/>
    <n v="12101.946"/>
    <n v="2719.105"/>
    <n v="9270.8269999999993"/>
    <x v="1"/>
    <x v="0"/>
    <b v="1"/>
    <x v="2"/>
    <n v="217836.40100000001"/>
    <n v="19924.010999999999"/>
    <n v="420.00900000000001"/>
    <n v="112.01300000000001"/>
    <n v="6093.1030000000001"/>
    <x v="44"/>
    <s v="  ExpRangeSystemTypeAPatchNum1PatchTypetrue"/>
    <n v="1"/>
  </r>
  <r>
    <s v="A_1_2020"/>
    <m/>
    <s v="  ExpRangeSystemTypeAPatchNum1PatchTypetrue"/>
    <n v="15"/>
    <n v="1"/>
    <s v="       Current"/>
    <n v="0.19700000000000001"/>
    <d v="2020-12-31T00:00:00"/>
    <n v="15.983000000000001"/>
    <n v="3.4769999999999999"/>
    <s v="  ExpRange"/>
    <n v="22.681000000000001"/>
    <n v="329.24700000000001"/>
    <n v="12767.42"/>
    <n v="15696.244000000001"/>
    <n v="566323.55200000003"/>
    <n v="2.8969999999999998"/>
    <n v="23808.76"/>
    <n v="8443.9220000000005"/>
    <n v="15255.245000000001"/>
    <x v="1"/>
    <x v="0"/>
    <b v="1"/>
    <x v="2"/>
    <n v="217374.15900000001"/>
    <n v="19878.901999999998"/>
    <n v="379.81099999999998"/>
    <n v="109.592"/>
    <n v="5039.768"/>
    <x v="45"/>
    <s v="  ExpRangeSystemTypeAPatchNum1PatchTypetrue"/>
    <n v="1"/>
  </r>
  <r>
    <s v="A_1_2021"/>
    <m/>
    <s v="  ExpRangeSystemTypeAPatchNum1PatchTypetrue"/>
    <n v="15"/>
    <n v="1"/>
    <s v="       Current"/>
    <n v="0.19900000000000001"/>
    <d v="2021-12-31T00:00:00"/>
    <n v="14.404999999999999"/>
    <n v="2.988"/>
    <s v="  ExpRange"/>
    <n v="43.24"/>
    <n v="338.08600000000001"/>
    <n v="13199.316000000001"/>
    <n v="16521.22"/>
    <n v="586136.19999999995"/>
    <n v="9.3249999999999993"/>
    <n v="16515.900000000001"/>
    <n v="3874.1350000000002"/>
    <n v="12536.615"/>
    <x v="1"/>
    <x v="0"/>
    <b v="1"/>
    <x v="2"/>
    <n v="217036.60800000001"/>
    <n v="19845.724999999999"/>
    <n v="380.35"/>
    <n v="105.15"/>
    <n v="5124.5569999999998"/>
    <x v="46"/>
    <s v="  ExpRangeSystemTypeAPatchNum1PatchTypetrue"/>
    <n v="1"/>
  </r>
  <r>
    <s v="B_1_1975"/>
    <m/>
    <s v="  ExpRangeSystemTypeBPatchNum1PatchTypetrue"/>
    <n v="16"/>
    <n v="1"/>
    <s v="       Current"/>
    <n v="0.16"/>
    <d v="1975-12-31T00:00:00"/>
    <n v="403.31"/>
    <n v="77.516000000000005"/>
    <s v="  ExpRange"/>
    <n v="91.287999999999997"/>
    <n v="1699.3910000000001"/>
    <n v="66018.876999999993"/>
    <n v="73173.875"/>
    <n v="2569312.0550000002"/>
    <n v="315.416"/>
    <n v="283266.23"/>
    <n v="28649.326000000001"/>
    <n v="253789.69099999999"/>
    <x v="1"/>
    <x v="0"/>
    <b v="1"/>
    <x v="3"/>
    <n v="238770.21400000001"/>
    <n v="21937.585999999999"/>
    <n v="1957.7850000000001"/>
    <n v="827.21299999999997"/>
    <n v="25791.315999999999"/>
    <x v="0"/>
    <s v="  ExpRangeSystemTypeBPatchNum1PatchTypetrue"/>
    <n v="1"/>
  </r>
  <r>
    <s v="B_1_1976"/>
    <m/>
    <s v="  ExpRangeSystemTypeBPatchNum1PatchTypetrue"/>
    <n v="16"/>
    <n v="1"/>
    <s v="       Current"/>
    <n v="0.13400000000000001"/>
    <d v="1976-12-31T00:00:00"/>
    <n v="89.091999999999999"/>
    <n v="17.004999999999999"/>
    <s v="  ExpRange"/>
    <n v="21.135000000000002"/>
    <n v="474.19200000000001"/>
    <n v="18821.14"/>
    <n v="18864.645"/>
    <n v="678182.90899999999"/>
    <n v="90.736999999999995"/>
    <n v="56215.048000000003"/>
    <n v="5998.4110000000001"/>
    <n v="49973.192000000003"/>
    <x v="1"/>
    <x v="0"/>
    <b v="1"/>
    <x v="3"/>
    <n v="238130.304"/>
    <n v="21857.606"/>
    <n v="529.20799999999997"/>
    <n v="243.44399999999999"/>
    <n v="7222.1610000000001"/>
    <x v="1"/>
    <s v="  ExpRangeSystemTypeBPatchNum1PatchTypetrue"/>
    <n v="1"/>
  </r>
  <r>
    <s v="B_1_1977"/>
    <m/>
    <s v="  ExpRangeSystemTypeBPatchNum1PatchTypetrue"/>
    <n v="16"/>
    <n v="1"/>
    <s v="       Current"/>
    <n v="0.16400000000000001"/>
    <d v="1977-12-31T00:00:00"/>
    <n v="88.575999999999993"/>
    <n v="16.920999999999999"/>
    <s v="  ExpRange"/>
    <n v="20.655999999999999"/>
    <n v="399.39100000000002"/>
    <n v="15878.929"/>
    <n v="17398.771000000001"/>
    <n v="612851.37300000002"/>
    <n v="84.033000000000001"/>
    <n v="60224.767"/>
    <n v="8179.6490000000003"/>
    <n v="51816.677000000003"/>
    <x v="1"/>
    <x v="0"/>
    <b v="1"/>
    <x v="3"/>
    <n v="237300.769"/>
    <n v="21791.188999999998"/>
    <n v="458.03899999999999"/>
    <n v="228.441"/>
    <n v="6056.808"/>
    <x v="2"/>
    <s v="  ExpRangeSystemTypeBPatchNum1PatchTypetrue"/>
    <n v="1"/>
  </r>
  <r>
    <s v="B_1_1978"/>
    <m/>
    <s v="  ExpRangeSystemTypeBPatchNum1PatchTypetrue"/>
    <n v="16"/>
    <n v="1"/>
    <s v="       Current"/>
    <n v="0.17699999999999999"/>
    <d v="1978-12-31T00:00:00"/>
    <n v="99.326999999999998"/>
    <n v="19.091999999999999"/>
    <s v="  ExpRange"/>
    <n v="21.452000000000002"/>
    <n v="351.16399999999999"/>
    <n v="13879.409"/>
    <n v="16862.058000000001"/>
    <n v="589551.94999999995"/>
    <n v="75.667000000000002"/>
    <n v="76222.966"/>
    <n v="8386.2289999999994"/>
    <n v="67646.437999999995"/>
    <x v="1"/>
    <x v="0"/>
    <b v="1"/>
    <x v="3"/>
    <n v="236240.86600000001"/>
    <n v="21734.778999999999"/>
    <n v="413.90300000000002"/>
    <n v="190.298"/>
    <n v="5314.2280000000001"/>
    <x v="3"/>
    <s v="  ExpRangeSystemTypeBPatchNum1PatchTypetrue"/>
    <n v="1"/>
  </r>
  <r>
    <s v="B_1_1979"/>
    <m/>
    <s v="  ExpRangeSystemTypeBPatchNum1PatchTypetrue"/>
    <n v="16"/>
    <n v="1"/>
    <s v="       Current"/>
    <n v="0.14699999999999999"/>
    <d v="1979-12-31T00:00:00"/>
    <n v="124.733"/>
    <n v="23.481000000000002"/>
    <s v="  ExpRange"/>
    <n v="24.173999999999999"/>
    <n v="464.46100000000001"/>
    <n v="17737.262999999999"/>
    <n v="18738.888999999999"/>
    <n v="649008.84"/>
    <n v="96.013000000000005"/>
    <n v="57632.321000000004"/>
    <n v="6278.8280000000004"/>
    <n v="51122.756999999998"/>
    <x v="1"/>
    <x v="0"/>
    <b v="1"/>
    <x v="3"/>
    <n v="235595.99"/>
    <n v="21616.859"/>
    <n v="524.39099999999996"/>
    <n v="230.73599999999999"/>
    <n v="7069.0780000000004"/>
    <x v="4"/>
    <s v="  ExpRangeSystemTypeBPatchNum1PatchTypetrue"/>
    <n v="1"/>
  </r>
  <r>
    <s v="B_1_1980"/>
    <m/>
    <s v="  ExpRangeSystemTypeBPatchNum1PatchTypetrue"/>
    <n v="16"/>
    <n v="1"/>
    <s v="       Current"/>
    <n v="0.11899999999999999"/>
    <d v="1980-12-31T00:00:00"/>
    <n v="79.159000000000006"/>
    <n v="15.531000000000001"/>
    <s v="  ExpRange"/>
    <n v="18.257999999999999"/>
    <n v="485.505"/>
    <n v="19751.276999999998"/>
    <n v="18812.941999999999"/>
    <n v="682950.78399999999"/>
    <n v="42.777000000000001"/>
    <n v="48049.661"/>
    <n v="5416.4849999999997"/>
    <n v="42374.913"/>
    <x v="1"/>
    <x v="0"/>
    <b v="1"/>
    <x v="3"/>
    <n v="235157.06700000001"/>
    <n v="21588.824000000001"/>
    <n v="544.36199999999997"/>
    <n v="258.26299999999998"/>
    <n v="7390.8879999999999"/>
    <x v="5"/>
    <s v="  ExpRangeSystemTypeBPatchNum1PatchTypetrue"/>
    <n v="1"/>
  </r>
  <r>
    <s v="B_1_1981"/>
    <m/>
    <s v="  ExpRangeSystemTypeBPatchNum1PatchTypetrue"/>
    <n v="16"/>
    <n v="1"/>
    <s v="       Current"/>
    <n v="0.152"/>
    <d v="1981-12-31T00:00:00"/>
    <n v="89.257000000000005"/>
    <n v="17.314"/>
    <s v="  ExpRange"/>
    <n v="21.937999999999999"/>
    <n v="431.63400000000001"/>
    <n v="17123.796999999999"/>
    <n v="18069.960999999999"/>
    <n v="642018.20400000003"/>
    <n v="70.676000000000002"/>
    <n v="61189.394999999997"/>
    <n v="6183.04"/>
    <n v="54789.286"/>
    <x v="1"/>
    <x v="0"/>
    <b v="1"/>
    <x v="3"/>
    <n v="234355.70300000001"/>
    <n v="21537.474999999999"/>
    <n v="492.06700000000001"/>
    <n v="217.06899999999999"/>
    <n v="6541.4979999999996"/>
    <x v="6"/>
    <s v="  ExpRangeSystemTypeBPatchNum1PatchTypetrue"/>
    <n v="1"/>
  </r>
  <r>
    <s v="B_1_1982"/>
    <m/>
    <s v="  ExpRangeSystemTypeBPatchNum1PatchTypetrue"/>
    <n v="16"/>
    <n v="1"/>
    <s v="       Current"/>
    <n v="0.14299999999999999"/>
    <d v="1982-12-31T00:00:00"/>
    <n v="71.554000000000002"/>
    <n v="14.388"/>
    <s v="  ExpRange"/>
    <n v="23.815000000000001"/>
    <n v="478.649"/>
    <n v="19175.830999999998"/>
    <n v="18440.064999999999"/>
    <n v="671710.58600000001"/>
    <n v="23.736999999999998"/>
    <n v="68015.494000000006"/>
    <n v="6593.3440000000001"/>
    <n v="61183.875999999997"/>
    <x v="1"/>
    <x v="0"/>
    <b v="1"/>
    <x v="3"/>
    <n v="233838.46900000001"/>
    <n v="21538.853999999999"/>
    <n v="531.69299999999998"/>
    <n v="238.273"/>
    <n v="7250.6080000000002"/>
    <x v="7"/>
    <s v="  ExpRangeSystemTypeBPatchNum1PatchTypetrue"/>
    <n v="1"/>
  </r>
  <r>
    <s v="B_1_1983"/>
    <m/>
    <s v="  ExpRangeSystemTypeBPatchNum1PatchTypetrue"/>
    <n v="16"/>
    <n v="1"/>
    <s v="       Current"/>
    <n v="0.16200000000000001"/>
    <d v="1983-12-31T00:00:00"/>
    <n v="106.398"/>
    <n v="20.443999999999999"/>
    <s v="  ExpRange"/>
    <n v="20.385999999999999"/>
    <n v="417.03699999999998"/>
    <n v="16178.228999999999"/>
    <n v="17692.931"/>
    <n v="625154.89199999999"/>
    <n v="42.540999999999997"/>
    <n v="85684.752999999997"/>
    <n v="7586.4369999999999"/>
    <n v="77869.585999999996"/>
    <x v="1"/>
    <x v="0"/>
    <b v="1"/>
    <x v="3"/>
    <n v="233241.66200000001"/>
    <n v="21495.276000000002"/>
    <n v="477.75099999999998"/>
    <n v="228.73"/>
    <n v="6316.6509999999998"/>
    <x v="8"/>
    <s v="  ExpRangeSystemTypeBPatchNum1PatchTypetrue"/>
    <n v="1"/>
  </r>
  <r>
    <s v="B_1_1984"/>
    <m/>
    <s v="  ExpRangeSystemTypeBPatchNum1PatchTypetrue"/>
    <n v="16"/>
    <n v="1"/>
    <s v="       Current"/>
    <n v="0.14699999999999999"/>
    <d v="1984-12-31T00:00:00"/>
    <n v="80.311999999999998"/>
    <n v="16.035"/>
    <s v="  ExpRange"/>
    <n v="24.088000000000001"/>
    <n v="509.7"/>
    <n v="19921.833999999999"/>
    <n v="19403.703000000001"/>
    <n v="688666.80099999998"/>
    <n v="26.114000000000001"/>
    <n v="91593.209000000003"/>
    <n v="5987.54"/>
    <n v="85359.585999999996"/>
    <x v="1"/>
    <x v="0"/>
    <b v="1"/>
    <x v="3"/>
    <n v="232689.09299999999"/>
    <n v="21487.115000000002"/>
    <n v="566.46199999999999"/>
    <n v="246.083"/>
    <n v="7759.6750000000002"/>
    <x v="9"/>
    <s v="  ExpRangeSystemTypeBPatchNum1PatchTypetrue"/>
    <n v="1"/>
  </r>
  <r>
    <s v="B_1_1985"/>
    <m/>
    <s v="  ExpRangeSystemTypeBPatchNum1PatchTypetrue"/>
    <n v="16"/>
    <n v="1"/>
    <s v="       Current"/>
    <n v="0.13400000000000001"/>
    <d v="1985-12-31T00:00:00"/>
    <n v="104.619"/>
    <n v="20.193000000000001"/>
    <s v="  ExpRange"/>
    <n v="22.584"/>
    <n v="523.04100000000005"/>
    <n v="20946.611000000001"/>
    <n v="19411.120999999999"/>
    <n v="702347.90500000003"/>
    <n v="82.048000000000002"/>
    <n v="84111.012000000002"/>
    <n v="5671.9859999999999"/>
    <n v="78199.34"/>
    <x v="1"/>
    <x v="0"/>
    <b v="1"/>
    <x v="3"/>
    <n v="232200.481"/>
    <n v="21392.71"/>
    <n v="582.34400000000005"/>
    <n v="239.68700000000001"/>
    <n v="7938.0680000000002"/>
    <x v="10"/>
    <s v="  ExpRangeSystemTypeBPatchNum1PatchTypetrue"/>
    <n v="1"/>
  </r>
  <r>
    <s v="B_1_1986"/>
    <m/>
    <s v="  ExpRangeSystemTypeBPatchNum1PatchTypetrue"/>
    <n v="16"/>
    <n v="1"/>
    <s v="       Current"/>
    <n v="0.13700000000000001"/>
    <d v="1986-12-31T00:00:00"/>
    <n v="86.838999999999999"/>
    <n v="16.686"/>
    <s v="  ExpRange"/>
    <n v="22.754999999999999"/>
    <n v="481.21699999999998"/>
    <n v="19499.487000000001"/>
    <n v="18947.216"/>
    <n v="679037.53599999996"/>
    <n v="74.575999999999993"/>
    <n v="70496.464999999997"/>
    <n v="5824.7780000000002"/>
    <n v="64441.851999999999"/>
    <x v="1"/>
    <x v="0"/>
    <b v="1"/>
    <x v="3"/>
    <n v="231660.53099999999"/>
    <n v="21330.296999999999"/>
    <n v="531.31899999999996"/>
    <n v="229.83500000000001"/>
    <n v="7298.8980000000001"/>
    <x v="11"/>
    <s v="  ExpRangeSystemTypeBPatchNum1PatchTypetrue"/>
    <n v="1"/>
  </r>
  <r>
    <s v="B_1_1987"/>
    <m/>
    <s v="  ExpRangeSystemTypeBPatchNum1PatchTypetrue"/>
    <n v="16"/>
    <n v="1"/>
    <s v="       Current"/>
    <n v="0.157"/>
    <d v="1987-12-31T00:00:00"/>
    <n v="95.784999999999997"/>
    <n v="18.72"/>
    <s v="  ExpRange"/>
    <n v="25.175999999999998"/>
    <n v="467.976"/>
    <n v="17769.163"/>
    <n v="18521.86"/>
    <n v="655001.26399999997"/>
    <n v="53.26"/>
    <n v="73471.027000000002"/>
    <n v="6648.6289999999999"/>
    <n v="66588.817999999999"/>
    <x v="1"/>
    <x v="0"/>
    <b v="1"/>
    <x v="3"/>
    <n v="231097.31099999999"/>
    <n v="21284.316999999999"/>
    <n v="531.86500000000001"/>
    <n v="233.58"/>
    <n v="7142.3919999999998"/>
    <x v="12"/>
    <s v="  ExpRangeSystemTypeBPatchNum1PatchTypetrue"/>
    <n v="1"/>
  </r>
  <r>
    <s v="B_1_1988"/>
    <m/>
    <s v="  ExpRangeSystemTypeBPatchNum1PatchTypetrue"/>
    <n v="16"/>
    <n v="1"/>
    <s v="       Current"/>
    <n v="0.156"/>
    <d v="1988-12-31T00:00:00"/>
    <n v="106.395"/>
    <n v="20.48"/>
    <s v="  ExpRange"/>
    <n v="23.829000000000001"/>
    <n v="446.86"/>
    <n v="16987.782999999999"/>
    <n v="18507.949000000001"/>
    <n v="632975.74899999995"/>
    <n v="87.426000000000002"/>
    <n v="73351.222999999998"/>
    <n v="5841.2479999999996"/>
    <n v="67298.236999999994"/>
    <x v="1"/>
    <x v="0"/>
    <b v="1"/>
    <x v="3"/>
    <n v="230530.66699999999"/>
    <n v="21196.519"/>
    <n v="505.42500000000001"/>
    <n v="211.739"/>
    <n v="6820.3109999999997"/>
    <x v="13"/>
    <s v="  ExpRangeSystemTypeBPatchNum1PatchTypetrue"/>
    <n v="1"/>
  </r>
  <r>
    <s v="B_1_1989"/>
    <m/>
    <s v="  ExpRangeSystemTypeBPatchNum1PatchTypetrue"/>
    <n v="16"/>
    <n v="1"/>
    <s v="       Current"/>
    <n v="0.13200000000000001"/>
    <d v="1989-12-31T00:00:00"/>
    <n v="87.581999999999994"/>
    <n v="16.989000000000001"/>
    <s v="  ExpRange"/>
    <n v="20.231000000000002"/>
    <n v="457.245"/>
    <n v="18349.377"/>
    <n v="18450.691999999999"/>
    <n v="667657.92000000004"/>
    <n v="59.869"/>
    <n v="61414.243999999999"/>
    <n v="5112.0410000000002"/>
    <n v="56087.351999999999"/>
    <x v="1"/>
    <x v="0"/>
    <b v="1"/>
    <x v="3"/>
    <n v="230019.245"/>
    <n v="21145.047999999999"/>
    <n v="522.89300000000003"/>
    <n v="214.851"/>
    <n v="6937.3310000000001"/>
    <x v="14"/>
    <s v="  ExpRangeSystemTypeBPatchNum1PatchTypetrue"/>
    <n v="1"/>
  </r>
  <r>
    <s v="B_1_1990"/>
    <m/>
    <s v="  ExpRangeSystemTypeBPatchNum1PatchTypetrue"/>
    <n v="16"/>
    <n v="1"/>
    <s v="       Current"/>
    <n v="0.155"/>
    <d v="1990-12-31T00:00:00"/>
    <n v="97.126999999999995"/>
    <n v="18.643000000000001"/>
    <s v="  ExpRange"/>
    <n v="20.777999999999999"/>
    <n v="402.38099999999997"/>
    <n v="15992.605"/>
    <n v="17650.665000000001"/>
    <n v="624781.47499999998"/>
    <n v="71.305000000000007"/>
    <n v="65917.947"/>
    <n v="6794.335"/>
    <n v="58924.775000000001"/>
    <x v="1"/>
    <x v="0"/>
    <b v="1"/>
    <x v="3"/>
    <n v="229414.693"/>
    <n v="21086.552"/>
    <n v="469.54399999999998"/>
    <n v="198.83799999999999"/>
    <n v="6110.9610000000002"/>
    <x v="15"/>
    <s v="  ExpRangeSystemTypeBPatchNum1PatchTypetrue"/>
    <n v="1"/>
  </r>
  <r>
    <s v="B_1_1991"/>
    <m/>
    <s v="  ExpRangeSystemTypeBPatchNum1PatchTypetrue"/>
    <n v="16"/>
    <n v="1"/>
    <s v="       Current"/>
    <n v="0.151"/>
    <d v="1991-12-31T00:00:00"/>
    <n v="66.328999999999994"/>
    <n v="13.287000000000001"/>
    <s v="  ExpRange"/>
    <n v="28.771999999999998"/>
    <n v="491.05599999999998"/>
    <n v="18890.399000000001"/>
    <n v="19085.868999999999"/>
    <n v="673526.77599999995"/>
    <n v="58.951000000000001"/>
    <n v="61914.421999999999"/>
    <n v="6687.6580000000004"/>
    <n v="54972.796000000002"/>
    <x v="1"/>
    <x v="0"/>
    <b v="1"/>
    <x v="3"/>
    <n v="229174.61300000001"/>
    <n v="21061.973999999998"/>
    <n v="541.12300000000005"/>
    <n v="253.96799999999999"/>
    <n v="7485.3869999999997"/>
    <x v="16"/>
    <s v="  ExpRangeSystemTypeBPatchNum1PatchTypetrue"/>
    <n v="1"/>
  </r>
  <r>
    <s v="B_1_1992"/>
    <m/>
    <s v="  ExpRangeSystemTypeBPatchNum1PatchTypetrue"/>
    <n v="16"/>
    <n v="1"/>
    <s v="       Current"/>
    <n v="0.156"/>
    <d v="1992-12-31T00:00:00"/>
    <n v="74.203000000000003"/>
    <n v="14.318"/>
    <s v="  ExpRange"/>
    <n v="20.492000000000001"/>
    <n v="443.20499999999998"/>
    <n v="16758.384999999998"/>
    <n v="18557.175999999999"/>
    <n v="627571.68700000003"/>
    <n v="74.733000000000004"/>
    <n v="61427.921999999999"/>
    <n v="6314.7870000000003"/>
    <n v="54865.767999999996"/>
    <x v="1"/>
    <x v="0"/>
    <b v="1"/>
    <x v="3"/>
    <n v="228831.223"/>
    <n v="21021.275000000001"/>
    <n v="495.15300000000002"/>
    <n v="247.36600000000001"/>
    <n v="6753.5870000000004"/>
    <x v="17"/>
    <s v="  ExpRangeSystemTypeBPatchNum1PatchTypetrue"/>
    <n v="1"/>
  </r>
  <r>
    <s v="B_1_1993"/>
    <m/>
    <s v="  ExpRangeSystemTypeBPatchNum1PatchTypetrue"/>
    <n v="16"/>
    <n v="1"/>
    <s v="       Current"/>
    <n v="0.157"/>
    <d v="1993-12-31T00:00:00"/>
    <n v="48.564999999999998"/>
    <n v="10.032"/>
    <s v="  ExpRange"/>
    <n v="24.821999999999999"/>
    <n v="468.07100000000003"/>
    <n v="17985.245999999999"/>
    <n v="18715.82"/>
    <n v="660495.83100000001"/>
    <n v="27.047999999999998"/>
    <n v="62419.904000000002"/>
    <n v="6707.39"/>
    <n v="55459.703000000001"/>
    <x v="1"/>
    <x v="0"/>
    <b v="1"/>
    <x v="3"/>
    <n v="228507.84700000001"/>
    <n v="21047.119999999999"/>
    <n v="520.86599999999999"/>
    <n v="252.81100000000001"/>
    <n v="7094.6139999999996"/>
    <x v="18"/>
    <s v="  ExpRangeSystemTypeBPatchNum1PatchTypetrue"/>
    <n v="1"/>
  </r>
  <r>
    <s v="B_1_1994"/>
    <m/>
    <s v="  ExpRangeSystemTypeBPatchNum1PatchTypetrue"/>
    <n v="16"/>
    <n v="1"/>
    <s v="       Current"/>
    <n v="0.16300000000000001"/>
    <d v="1994-12-31T00:00:00"/>
    <n v="107.8"/>
    <n v="20.388999999999999"/>
    <s v="  ExpRange"/>
    <n v="19.355"/>
    <n v="368.04899999999998"/>
    <n v="13841.791999999999"/>
    <n v="16987.255000000001"/>
    <n v="577643.78599999996"/>
    <n v="109.839"/>
    <n v="76566.092999999993"/>
    <n v="8056.6229999999996"/>
    <n v="68293.114000000001"/>
    <x v="1"/>
    <x v="0"/>
    <b v="1"/>
    <x v="3"/>
    <n v="227846.88699999999"/>
    <n v="20933.812000000002"/>
    <n v="433.40100000000001"/>
    <n v="216.35599999999999"/>
    <n v="5587.7839999999997"/>
    <x v="19"/>
    <s v="  ExpRangeSystemTypeBPatchNum1PatchTypetrue"/>
    <n v="1"/>
  </r>
  <r>
    <s v="B_1_1995"/>
    <m/>
    <s v="  ExpRangeSystemTypeBPatchNum1PatchTypetrue"/>
    <n v="16"/>
    <n v="1"/>
    <s v="       Current"/>
    <n v="0.154"/>
    <d v="1995-12-31T00:00:00"/>
    <n v="89.347999999999999"/>
    <n v="16.940000000000001"/>
    <s v="  ExpRange"/>
    <n v="26.606999999999999"/>
    <n v="409.03899999999999"/>
    <n v="15988.865"/>
    <n v="17644.297999999999"/>
    <n v="620650.61199999996"/>
    <n v="108.129"/>
    <n v="52110.588000000003"/>
    <n v="5955.5209999999997"/>
    <n v="45962.241000000002"/>
    <x v="1"/>
    <x v="0"/>
    <b v="1"/>
    <x v="3"/>
    <n v="227391.26699999999"/>
    <n v="20858.405999999999"/>
    <n v="465.94499999999999"/>
    <n v="192.827"/>
    <n v="6240.2569999999996"/>
    <x v="20"/>
    <s v="  ExpRangeSystemTypeBPatchNum1PatchTypetrue"/>
    <n v="1"/>
  </r>
  <r>
    <s v="B_1_1996"/>
    <m/>
    <s v="  ExpRangeSystemTypeBPatchNum1PatchTypetrue"/>
    <n v="16"/>
    <n v="1"/>
    <s v="       Current"/>
    <n v="0.122"/>
    <d v="1996-12-31T00:00:00"/>
    <n v="70.236999999999995"/>
    <n v="13.526"/>
    <s v="  ExpRange"/>
    <n v="18.91"/>
    <n v="447.50099999999998"/>
    <n v="18190.911"/>
    <n v="18516.924999999999"/>
    <n v="661405.06799999997"/>
    <n v="65.564999999999998"/>
    <n v="37786.141000000003"/>
    <n v="4603.9639999999999"/>
    <n v="32969.017999999996"/>
    <x v="1"/>
    <x v="0"/>
    <b v="1"/>
    <x v="3"/>
    <n v="227098.13399999999"/>
    <n v="20822.490000000002"/>
    <n v="512.44899999999996"/>
    <n v="213.15899999999999"/>
    <n v="6804.7079999999996"/>
    <x v="21"/>
    <s v="  ExpRangeSystemTypeBPatchNum1PatchTypetrue"/>
    <n v="1"/>
  </r>
  <r>
    <s v="B_1_1997"/>
    <m/>
    <s v="  ExpRangeSystemTypeBPatchNum1PatchTypetrue"/>
    <n v="16"/>
    <n v="1"/>
    <s v="       Current"/>
    <n v="0.14499999999999999"/>
    <d v="1997-12-31T00:00:00"/>
    <n v="60.703000000000003"/>
    <n v="12.33"/>
    <s v="  ExpRange"/>
    <n v="22.233000000000001"/>
    <n v="473.99900000000002"/>
    <n v="18643.198"/>
    <n v="18580.308000000001"/>
    <n v="668178.05299999996"/>
    <n v="15.298"/>
    <n v="46654.582000000002"/>
    <n v="6126.3059999999996"/>
    <n v="40285.834000000003"/>
    <x v="1"/>
    <x v="0"/>
    <b v="1"/>
    <x v="3"/>
    <n v="226782.94"/>
    <n v="20846.955000000002"/>
    <n v="531.29399999999998"/>
    <n v="242.44200000000001"/>
    <n v="7183.8419999999996"/>
    <x v="22"/>
    <s v="  ExpRangeSystemTypeBPatchNum1PatchTypetrue"/>
    <n v="1"/>
  </r>
  <r>
    <s v="B_1_1998"/>
    <m/>
    <s v="  ExpRangeSystemTypeBPatchNum1PatchTypetrue"/>
    <n v="16"/>
    <n v="1"/>
    <s v="       Current"/>
    <n v="0.161"/>
    <d v="1998-12-31T00:00:00"/>
    <n v="84.650999999999996"/>
    <n v="16.321000000000002"/>
    <s v="  ExpRange"/>
    <n v="25.724"/>
    <n v="397.85700000000003"/>
    <n v="15857.687"/>
    <n v="17532.170999999998"/>
    <n v="626099.598"/>
    <n v="70.629000000000005"/>
    <n v="65390.18"/>
    <n v="7154.9589999999998"/>
    <n v="58045.161999999997"/>
    <x v="1"/>
    <x v="0"/>
    <b v="1"/>
    <x v="3"/>
    <n v="226182.579"/>
    <n v="20805.07"/>
    <n v="466.149"/>
    <n v="190.059"/>
    <n v="6049.5820000000003"/>
    <x v="23"/>
    <s v="  ExpRangeSystemTypeBPatchNum1PatchTypetrue"/>
    <n v="1"/>
  </r>
  <r>
    <s v="B_1_1999"/>
    <m/>
    <s v="  ExpRangeSystemTypeBPatchNum1PatchTypetrue"/>
    <n v="16"/>
    <n v="1"/>
    <s v="       Current"/>
    <n v="0.17799999999999999"/>
    <d v="1999-12-31T00:00:00"/>
    <n v="71.209000000000003"/>
    <n v="14.012"/>
    <s v="  ExpRange"/>
    <n v="25.27"/>
    <n v="383.89400000000001"/>
    <n v="14882.325000000001"/>
    <n v="16968.513999999999"/>
    <n v="603856.68799999997"/>
    <n v="40.119"/>
    <n v="84515.663"/>
    <n v="7442.1639999999998"/>
    <n v="76877.289999999994"/>
    <x v="1"/>
    <x v="0"/>
    <b v="1"/>
    <x v="3"/>
    <n v="225564.41"/>
    <n v="20810.478999999999"/>
    <n v="446.78500000000003"/>
    <n v="196.209"/>
    <n v="5834.3140000000003"/>
    <x v="24"/>
    <s v="  ExpRangeSystemTypeBPatchNum1PatchTypetrue"/>
    <n v="1"/>
  </r>
  <r>
    <s v="B_1_2000"/>
    <m/>
    <s v="  ExpRangeSystemTypeBPatchNum1PatchTypetrue"/>
    <n v="16"/>
    <n v="1"/>
    <s v="       Current"/>
    <n v="0.16300000000000001"/>
    <d v="2000-12-31T00:00:00"/>
    <n v="94.301000000000002"/>
    <n v="18.277000000000001"/>
    <s v="  ExpRange"/>
    <n v="18.922999999999998"/>
    <n v="389.99400000000003"/>
    <n v="15178.27"/>
    <n v="17260.557000000001"/>
    <n v="602338.03500000003"/>
    <n v="62.776000000000003"/>
    <n v="89944.7"/>
    <n v="9001.3889999999992"/>
    <n v="80724.762000000002"/>
    <x v="1"/>
    <x v="0"/>
    <b v="1"/>
    <x v="3"/>
    <n v="225174.38200000001"/>
    <n v="20763.627"/>
    <n v="451.80200000000002"/>
    <n v="218.54900000000001"/>
    <n v="5934.4759999999997"/>
    <x v="25"/>
    <s v="  ExpRangeSystemTypeBPatchNum1PatchTypetrue"/>
    <n v="1"/>
  </r>
  <r>
    <s v="B_1_2001"/>
    <m/>
    <s v="  ExpRangeSystemTypeBPatchNum1PatchTypetrue"/>
    <n v="16"/>
    <n v="1"/>
    <s v="       Current"/>
    <n v="0.14499999999999999"/>
    <d v="2001-12-31T00:00:00"/>
    <n v="120.99299999999999"/>
    <n v="23.273"/>
    <s v="  ExpRange"/>
    <n v="21.763999999999999"/>
    <n v="461.779"/>
    <n v="18163.281999999999"/>
    <n v="18270.952000000001"/>
    <n v="658585.33700000006"/>
    <n v="51.420999999999999"/>
    <n v="77974.781000000003"/>
    <n v="5471.491"/>
    <n v="72278.758000000002"/>
    <x v="1"/>
    <x v="0"/>
    <b v="1"/>
    <x v="3"/>
    <n v="224872.03"/>
    <n v="20695.972000000002"/>
    <n v="520.47900000000004"/>
    <n v="224.53100000000001"/>
    <n v="7007.4949999999999"/>
    <x v="26"/>
    <s v="  ExpRangeSystemTypeBPatchNum1PatchTypetrue"/>
    <n v="1"/>
  </r>
  <r>
    <s v="B_1_2002"/>
    <m/>
    <s v="  ExpRangeSystemTypeBPatchNum1PatchTypetrue"/>
    <n v="16"/>
    <n v="1"/>
    <s v="       Current"/>
    <n v="0.124"/>
    <d v="2002-12-31T00:00:00"/>
    <n v="63.616"/>
    <n v="12.926"/>
    <s v="  ExpRange"/>
    <n v="19.097000000000001"/>
    <n v="483.94"/>
    <n v="19385.102999999999"/>
    <n v="18640.967000000001"/>
    <n v="683995.59699999995"/>
    <n v="34.287999999999997"/>
    <n v="66416.930999999997"/>
    <n v="5019.8410000000003"/>
    <n v="61168.563999999998"/>
    <x v="1"/>
    <x v="0"/>
    <b v="1"/>
    <x v="3"/>
    <n v="224638.18299999999"/>
    <n v="20689.206999999999"/>
    <n v="549.82600000000002"/>
    <n v="228.52600000000001"/>
    <n v="7343.4250000000002"/>
    <x v="27"/>
    <s v="  ExpRangeSystemTypeBPatchNum1PatchTypetrue"/>
    <n v="1"/>
  </r>
  <r>
    <s v="B_1_2003"/>
    <m/>
    <s v="  ExpRangeSystemTypeBPatchNum1PatchTypetrue"/>
    <n v="16"/>
    <n v="1"/>
    <s v="       Current"/>
    <n v="0.14000000000000001"/>
    <d v="2003-12-31T00:00:00"/>
    <n v="86.492000000000004"/>
    <n v="17"/>
    <s v="  ExpRange"/>
    <n v="24.100999999999999"/>
    <n v="489.31900000000002"/>
    <n v="19519.103999999999"/>
    <n v="18928.288"/>
    <n v="683240.19400000002"/>
    <n v="36.113999999999997"/>
    <n v="74038.709000000003"/>
    <n v="5758.52"/>
    <n v="68045.904999999999"/>
    <x v="1"/>
    <x v="0"/>
    <b v="1"/>
    <x v="3"/>
    <n v="224385.842"/>
    <n v="20666.491999999998"/>
    <n v="546.67700000000002"/>
    <n v="234.28399999999999"/>
    <n v="7415.46"/>
    <x v="28"/>
    <s v="  ExpRangeSystemTypeBPatchNum1PatchTypetrue"/>
    <n v="1"/>
  </r>
  <r>
    <s v="B_1_2004"/>
    <m/>
    <s v="  ExpRangeSystemTypeBPatchNum1PatchTypetrue"/>
    <n v="16"/>
    <n v="1"/>
    <s v="       Current"/>
    <n v="0.112"/>
    <d v="2004-12-31T00:00:00"/>
    <n v="86.316000000000003"/>
    <n v="16.831"/>
    <s v="  ExpRange"/>
    <n v="16.933"/>
    <n v="476.55399999999997"/>
    <n v="19430.846000000001"/>
    <n v="18496.234"/>
    <n v="680178.49600000004"/>
    <n v="55.154000000000003"/>
    <n v="61472.737000000001"/>
    <n v="5220.335"/>
    <n v="56006.851000000002"/>
    <x v="1"/>
    <x v="0"/>
    <b v="1"/>
    <x v="3"/>
    <n v="224233.106"/>
    <n v="20617.401000000002"/>
    <n v="537.49"/>
    <n v="245.55099999999999"/>
    <n v="7254.6850000000004"/>
    <x v="29"/>
    <s v="  ExpRangeSystemTypeBPatchNum1PatchTypetrue"/>
    <n v="1"/>
  </r>
  <r>
    <s v="B_1_2005"/>
    <m/>
    <s v="  ExpRangeSystemTypeBPatchNum1PatchTypetrue"/>
    <n v="16"/>
    <n v="1"/>
    <s v="       Current"/>
    <n v="0.17699999999999999"/>
    <d v="2005-12-31T00:00:00"/>
    <n v="85.698999999999998"/>
    <n v="16.71"/>
    <s v="  ExpRange"/>
    <n v="24.257999999999999"/>
    <n v="428.04"/>
    <n v="16518.414000000001"/>
    <n v="18298.281999999999"/>
    <n v="632577.55599999998"/>
    <n v="62.122999999999998"/>
    <n v="65227.531999999999"/>
    <n v="6730.6620000000003"/>
    <n v="58289.540999999997"/>
    <x v="1"/>
    <x v="0"/>
    <b v="1"/>
    <x v="3"/>
    <n v="223709.84"/>
    <n v="20579.194"/>
    <n v="489.90800000000002"/>
    <n v="207.32900000000001"/>
    <n v="6495.5360000000001"/>
    <x v="30"/>
    <s v="  ExpRangeSystemTypeBPatchNum1PatchTypetrue"/>
    <n v="1"/>
  </r>
  <r>
    <s v="B_1_2006"/>
    <m/>
    <s v="  ExpRangeSystemTypeBPatchNum1PatchTypetrue"/>
    <n v="16"/>
    <n v="1"/>
    <s v="       Current"/>
    <n v="0.14899999999999999"/>
    <d v="2006-12-31T00:00:00"/>
    <n v="79.644999999999996"/>
    <n v="15.587999999999999"/>
    <s v="  ExpRange"/>
    <n v="21.646999999999998"/>
    <n v="451.62200000000001"/>
    <n v="18061.329000000002"/>
    <n v="18344.806"/>
    <n v="658201.201"/>
    <n v="47.963999999999999"/>
    <n v="58000.771000000001"/>
    <n v="5627.5680000000002"/>
    <n v="52157.144"/>
    <x v="1"/>
    <x v="0"/>
    <b v="1"/>
    <x v="3"/>
    <n v="223475.00099999999"/>
    <n v="20551.062999999998"/>
    <n v="509.48099999999999"/>
    <n v="216.059"/>
    <n v="6857.5429999999997"/>
    <x v="31"/>
    <s v="  ExpRangeSystemTypeBPatchNum1PatchTypetrue"/>
    <n v="1"/>
  </r>
  <r>
    <s v="B_1_2007"/>
    <m/>
    <s v="  ExpRangeSystemTypeBPatchNum1PatchTypetrue"/>
    <n v="16"/>
    <n v="1"/>
    <s v="       Current"/>
    <n v="0.158"/>
    <d v="2007-12-31T00:00:00"/>
    <n v="58.473999999999997"/>
    <n v="11.795"/>
    <s v="  ExpRange"/>
    <n v="24.454999999999998"/>
    <n v="460.52699999999999"/>
    <n v="17838.276999999998"/>
    <n v="18434.856"/>
    <n v="650524.15300000005"/>
    <n v="35.790999999999997"/>
    <n v="70069.173999999999"/>
    <n v="6619.2179999999998"/>
    <n v="63222.243999999999"/>
    <x v="1"/>
    <x v="0"/>
    <b v="1"/>
    <x v="3"/>
    <n v="223132.272"/>
    <n v="20562.955000000002"/>
    <n v="523.30100000000004"/>
    <n v="227.71199999999999"/>
    <n v="6993.5910000000003"/>
    <x v="32"/>
    <s v="  ExpRangeSystemTypeBPatchNum1PatchTypetrue"/>
    <n v="1"/>
  </r>
  <r>
    <s v="B_1_2008"/>
    <m/>
    <s v="  ExpRangeSystemTypeBPatchNum1PatchTypetrue"/>
    <n v="16"/>
    <n v="1"/>
    <s v="       Current"/>
    <n v="0.16300000000000001"/>
    <d v="2008-12-31T00:00:00"/>
    <n v="109.88800000000001"/>
    <n v="20.553999999999998"/>
    <s v="  ExpRange"/>
    <n v="15.496"/>
    <n v="274.01100000000002"/>
    <n v="10981.009"/>
    <n v="14824.855"/>
    <n v="532750.67599999998"/>
    <n v="143.143"/>
    <n v="82374.824999999997"/>
    <n v="14744.143"/>
    <n v="67454.900999999998"/>
    <x v="1"/>
    <x v="0"/>
    <b v="1"/>
    <x v="3"/>
    <n v="222359.65"/>
    <n v="20433.723999999998"/>
    <n v="337.18"/>
    <n v="175.78"/>
    <n v="4199.3500000000004"/>
    <x v="33"/>
    <s v="  ExpRangeSystemTypeBPatchNum1PatchTypetrue"/>
    <n v="1"/>
  </r>
  <r>
    <s v="B_1_2009"/>
    <m/>
    <s v="  ExpRangeSystemTypeBPatchNum1PatchTypetrue"/>
    <n v="16"/>
    <n v="1"/>
    <s v="       Current"/>
    <n v="0.16600000000000001"/>
    <d v="2009-12-31T00:00:00"/>
    <n v="65.778000000000006"/>
    <n v="12.994999999999999"/>
    <s v="  ExpRange"/>
    <n v="23.52"/>
    <n v="432.00700000000001"/>
    <n v="16701.096000000001"/>
    <n v="17978.466"/>
    <n v="627188.08200000005"/>
    <n v="65.632000000000005"/>
    <n v="57242.544000000002"/>
    <n v="5757.8419999999996"/>
    <n v="51265.383999999998"/>
    <x v="1"/>
    <x v="0"/>
    <b v="1"/>
    <x v="3"/>
    <n v="222183.68299999999"/>
    <n v="20406.998"/>
    <n v="486.42200000000003"/>
    <n v="219.31800000000001"/>
    <n v="6537.9989999999998"/>
    <x v="34"/>
    <s v="  ExpRangeSystemTypeBPatchNum1PatchTypetrue"/>
    <n v="1"/>
  </r>
  <r>
    <s v="B_1_2010"/>
    <m/>
    <s v="  ExpRangeSystemTypeBPatchNum1PatchTypetrue"/>
    <n v="16"/>
    <n v="1"/>
    <s v="       Current"/>
    <n v="0.21"/>
    <d v="2010-12-31T00:00:00"/>
    <n v="78.344999999999999"/>
    <n v="15.055"/>
    <s v="  ExpRange"/>
    <n v="32.817"/>
    <n v="332.35899999999998"/>
    <n v="12706.611000000001"/>
    <n v="16053.916999999999"/>
    <n v="531739.52099999995"/>
    <n v="73.293999999999997"/>
    <n v="60756.192999999999"/>
    <n v="10935.83"/>
    <n v="49658.341"/>
    <x v="1"/>
    <x v="0"/>
    <b v="1"/>
    <x v="3"/>
    <n v="221651.17"/>
    <n v="20396.125"/>
    <n v="365.154"/>
    <n v="162.02199999999999"/>
    <n v="5031.1509999999998"/>
    <x v="35"/>
    <s v="  ExpRangeSystemTypeBPatchNum1PatchTypetrue"/>
    <n v="1"/>
  </r>
  <r>
    <s v="B_1_2011"/>
    <m/>
    <s v="  ExpRangeSystemTypeBPatchNum1PatchTypetrue"/>
    <n v="16"/>
    <n v="1"/>
    <s v="       Current"/>
    <n v="0.16"/>
    <d v="2011-12-31T00:00:00"/>
    <n v="87.747"/>
    <n v="16.872"/>
    <s v="  ExpRange"/>
    <n v="25.283000000000001"/>
    <n v="457.66500000000002"/>
    <n v="17650.776000000002"/>
    <n v="19037.407999999999"/>
    <n v="671829.22900000005"/>
    <n v="62.576999999999998"/>
    <n v="50684.065000000002"/>
    <n v="4733.5"/>
    <n v="45738.707999999999"/>
    <x v="1"/>
    <x v="0"/>
    <b v="1"/>
    <x v="3"/>
    <n v="221576.36300000001"/>
    <n v="20345.297999999999"/>
    <n v="538.65700000000004"/>
    <n v="211.858"/>
    <n v="6955.4639999999999"/>
    <x v="36"/>
    <s v="  ExpRangeSystemTypeBPatchNum1PatchTypetrue"/>
    <n v="1"/>
  </r>
  <r>
    <s v="B_1_2012"/>
    <m/>
    <s v="  ExpRangeSystemTypeBPatchNum1PatchTypetrue"/>
    <n v="16"/>
    <n v="1"/>
    <s v="       Current"/>
    <n v="0.11600000000000001"/>
    <d v="2012-12-31T00:00:00"/>
    <n v="48.871000000000002"/>
    <n v="9.8640000000000008"/>
    <s v="  ExpRange"/>
    <n v="18.616"/>
    <n v="494.13"/>
    <n v="20316.737000000001"/>
    <n v="18461.14"/>
    <n v="687324.06200000003"/>
    <n v="40.472000000000001"/>
    <n v="44961.807000000001"/>
    <n v="5007.1350000000002"/>
    <n v="39716.932999999997"/>
    <x v="1"/>
    <x v="0"/>
    <b v="1"/>
    <x v="3"/>
    <n v="221510.247"/>
    <n v="20348.457999999999"/>
    <n v="554.59"/>
    <n v="237.74"/>
    <n v="7524.1419999999998"/>
    <x v="37"/>
    <s v="  ExpRangeSystemTypeBPatchNum1PatchTypetrue"/>
    <n v="1"/>
  </r>
  <r>
    <s v="B_1_2013"/>
    <m/>
    <s v="  ExpRangeSystemTypeBPatchNum1PatchTypetrue"/>
    <n v="16"/>
    <n v="1"/>
    <s v="       Current"/>
    <n v="0.17299999999999999"/>
    <d v="2013-12-31T00:00:00"/>
    <n v="96.995999999999995"/>
    <n v="18.515999999999998"/>
    <s v="  ExpRange"/>
    <n v="18.248000000000001"/>
    <n v="322.29599999999999"/>
    <n v="12670.558999999999"/>
    <n v="15779.248"/>
    <n v="564519.22699999996"/>
    <n v="60.886000000000003"/>
    <n v="64823.902999999998"/>
    <n v="10832.397999999999"/>
    <n v="53815.423999999999"/>
    <x v="1"/>
    <x v="0"/>
    <b v="1"/>
    <x v="3"/>
    <n v="220775.08799999999"/>
    <n v="20308.492999999999"/>
    <n v="385.58800000000002"/>
    <n v="176.08099999999999"/>
    <n v="4911.3919999999998"/>
    <x v="38"/>
    <s v="  ExpRangeSystemTypeBPatchNum1PatchTypetrue"/>
    <n v="1"/>
  </r>
  <r>
    <s v="B_1_2014"/>
    <m/>
    <s v="  ExpRangeSystemTypeBPatchNum1PatchTypetrue"/>
    <n v="16"/>
    <n v="1"/>
    <s v="       Current"/>
    <n v="0.16500000000000001"/>
    <d v="2014-12-31T00:00:00"/>
    <n v="81.658000000000001"/>
    <n v="15.987"/>
    <s v="  ExpRange"/>
    <n v="17.016999999999999"/>
    <n v="339.46899999999999"/>
    <n v="13308.929"/>
    <n v="16306.153"/>
    <n v="573985.36899999995"/>
    <n v="54.566000000000003"/>
    <n v="74557.702999999994"/>
    <n v="11620.092000000001"/>
    <n v="62731.989000000001"/>
    <x v="1"/>
    <x v="0"/>
    <b v="1"/>
    <x v="3"/>
    <n v="220337.38699999999"/>
    <n v="20287.859"/>
    <n v="402.42099999999999"/>
    <n v="205.62200000000001"/>
    <n v="5165.366"/>
    <x v="39"/>
    <s v="  ExpRangeSystemTypeBPatchNum1PatchTypetrue"/>
    <n v="1"/>
  </r>
  <r>
    <s v="B_1_2015"/>
    <m/>
    <s v="  ExpRangeSystemTypeBPatchNum1PatchTypetrue"/>
    <n v="16"/>
    <n v="1"/>
    <s v="       Current"/>
    <n v="0.184"/>
    <d v="2015-12-31T00:00:00"/>
    <n v="88.831000000000003"/>
    <n v="17.077999999999999"/>
    <s v="  ExpRange"/>
    <n v="24.238"/>
    <n v="411.56"/>
    <n v="15603.124"/>
    <n v="18086.469000000001"/>
    <n v="616806.23699999996"/>
    <n v="72.902000000000001"/>
    <n v="67644.095000000001"/>
    <n v="6935.7939999999999"/>
    <n v="60498.995000000003"/>
    <x v="1"/>
    <x v="0"/>
    <b v="1"/>
    <x v="3"/>
    <n v="220085.147"/>
    <n v="20240.373"/>
    <n v="467.72300000000001"/>
    <n v="209.30600000000001"/>
    <n v="6248.26"/>
    <x v="40"/>
    <s v="  ExpRangeSystemTypeBPatchNum1PatchTypetrue"/>
    <n v="1"/>
  </r>
  <r>
    <s v="B_1_2016"/>
    <m/>
    <s v="  ExpRangeSystemTypeBPatchNum1PatchTypetrue"/>
    <n v="16"/>
    <n v="1"/>
    <s v="       Current"/>
    <n v="0.23799999999999999"/>
    <d v="2016-12-31T00:00:00"/>
    <n v="87.914000000000001"/>
    <n v="16.754999999999999"/>
    <s v="  ExpRange"/>
    <n v="25.048999999999999"/>
    <n v="319.68"/>
    <n v="11989.686"/>
    <n v="16908.25"/>
    <n v="561920.02899999998"/>
    <n v="81.293000000000006"/>
    <n v="72742.001000000004"/>
    <n v="6587.0510000000004"/>
    <n v="65983.755999999994"/>
    <x v="1"/>
    <x v="0"/>
    <b v="1"/>
    <x v="3"/>
    <n v="219604.51800000001"/>
    <n v="20191.734"/>
    <n v="395.20800000000003"/>
    <n v="171.19399999999999"/>
    <n v="4874.8919999999998"/>
    <x v="41"/>
    <s v="  ExpRangeSystemTypeBPatchNum1PatchTypetrue"/>
    <n v="1"/>
  </r>
  <r>
    <s v="B_1_2017"/>
    <m/>
    <s v="  ExpRangeSystemTypeBPatchNum1PatchTypetrue"/>
    <n v="16"/>
    <n v="1"/>
    <s v="       Current"/>
    <n v="0.155"/>
    <d v="2017-12-31T00:00:00"/>
    <n v="88.013000000000005"/>
    <n v="16.393000000000001"/>
    <s v="  ExpRange"/>
    <n v="28.562999999999999"/>
    <n v="435.714"/>
    <n v="16236.050999999999"/>
    <n v="18195.817999999999"/>
    <n v="613693.95400000003"/>
    <n v="85.052000000000007"/>
    <n v="42223.563999999998"/>
    <n v="5638.018"/>
    <n v="36380.148999999998"/>
    <x v="1"/>
    <x v="0"/>
    <b v="1"/>
    <x v="3"/>
    <n v="219468.49299999999"/>
    <n v="20145.876"/>
    <n v="473.93599999999998"/>
    <n v="205.39599999999999"/>
    <n v="6603.6409999999996"/>
    <x v="42"/>
    <s v="  ExpRangeSystemTypeBPatchNum1PatchTypetrue"/>
    <n v="1"/>
  </r>
  <r>
    <s v="B_1_2018"/>
    <m/>
    <s v="  ExpRangeSystemTypeBPatchNum1PatchTypetrue"/>
    <n v="16"/>
    <n v="1"/>
    <s v="       Current"/>
    <n v="0.155"/>
    <d v="2018-12-31T00:00:00"/>
    <n v="69.847999999999999"/>
    <n v="13.73"/>
    <s v="  ExpRange"/>
    <n v="24.9"/>
    <n v="473.57499999999999"/>
    <n v="17620.419000000002"/>
    <n v="19229.312999999998"/>
    <n v="656306.55599999998"/>
    <n v="38.146000000000001"/>
    <n v="40850.978999999999"/>
    <n v="4507.616"/>
    <n v="36128.944000000003"/>
    <x v="1"/>
    <x v="0"/>
    <b v="1"/>
    <x v="3"/>
    <n v="219218.054"/>
    <n v="20129.87"/>
    <n v="545.40300000000002"/>
    <n v="214.41900000000001"/>
    <n v="7197.0389999999998"/>
    <x v="43"/>
    <s v="  ExpRangeSystemTypeBPatchNum1PatchTypetrue"/>
    <n v="1"/>
  </r>
  <r>
    <s v="B_1_2019"/>
    <m/>
    <s v="  ExpRangeSystemTypeBPatchNum1PatchTypetrue"/>
    <n v="16"/>
    <n v="1"/>
    <s v="       Current"/>
    <n v="0.14299999999999999"/>
    <d v="2019-12-31T00:00:00"/>
    <n v="54.677999999999997"/>
    <n v="11.137"/>
    <s v="  ExpRange"/>
    <n v="22.896999999999998"/>
    <n v="498.65"/>
    <n v="19076.144"/>
    <n v="19225.385999999999"/>
    <n v="682750.76699999999"/>
    <n v="26.042000000000002"/>
    <n v="51134.49"/>
    <n v="4947.2430000000004"/>
    <n v="45959.328000000001"/>
    <x v="1"/>
    <x v="0"/>
    <b v="1"/>
    <x v="3"/>
    <n v="219072.89600000001"/>
    <n v="20143.723999999998"/>
    <n v="564.32299999999998"/>
    <n v="227.91900000000001"/>
    <n v="7572.2569999999996"/>
    <x v="44"/>
    <s v="  ExpRangeSystemTypeBPatchNum1PatchTypetrue"/>
    <n v="1"/>
  </r>
  <r>
    <s v="B_1_2020"/>
    <m/>
    <s v="  ExpRangeSystemTypeBPatchNum1PatchTypetrue"/>
    <n v="16"/>
    <n v="1"/>
    <s v="       Current"/>
    <n v="0.16700000000000001"/>
    <d v="2020-12-31T00:00:00"/>
    <n v="71.424999999999997"/>
    <n v="14.16"/>
    <s v="  ExpRange"/>
    <n v="19.128"/>
    <n v="359.24400000000003"/>
    <n v="13839.291999999999"/>
    <n v="16267.288"/>
    <n v="579968.25100000005"/>
    <n v="16.199000000000002"/>
    <n v="82075.793999999994"/>
    <n v="12756.273999999999"/>
    <n v="69124.532000000007"/>
    <x v="1"/>
    <x v="0"/>
    <b v="1"/>
    <x v="3"/>
    <n v="218520.326"/>
    <n v="20168.797999999999"/>
    <n v="418.50099999999998"/>
    <n v="194.989"/>
    <n v="5499.1769999999997"/>
    <x v="45"/>
    <s v="  ExpRangeSystemTypeBPatchNum1PatchTypetrue"/>
    <n v="1"/>
  </r>
  <r>
    <s v="B_1_2021"/>
    <m/>
    <s v="  ExpRangeSystemTypeBPatchNum1PatchTypetrue"/>
    <n v="16"/>
    <n v="1"/>
    <s v="       Current"/>
    <n v="0.161"/>
    <d v="2021-12-31T00:00:00"/>
    <n v="108.986"/>
    <n v="20.937000000000001"/>
    <s v="  ExpRange"/>
    <n v="20.837"/>
    <n v="418.06799999999998"/>
    <n v="15688.644"/>
    <n v="17970.445"/>
    <n v="618160.603"/>
    <n v="67.91"/>
    <n v="85809.100999999995"/>
    <n v="6226.2240000000002"/>
    <n v="79376.009999999995"/>
    <x v="1"/>
    <x v="0"/>
    <b v="1"/>
    <x v="3"/>
    <n v="218221.54800000001"/>
    <n v="20101.919000000002"/>
    <n v="480.37099999999998"/>
    <n v="206.86699999999999"/>
    <n v="6335.634"/>
    <x v="46"/>
    <s v="  ExpRangeSystemTypeBPatchNum1PatchTypetrue"/>
    <n v="1"/>
  </r>
  <r>
    <s v="E_1_1975"/>
    <m/>
    <s v="  ExpRangeSystemTypeEPatchNum1PatchTypetrue"/>
    <n v="17"/>
    <n v="1"/>
    <s v="       Current"/>
    <n v="0"/>
    <d v="1975-12-31T00:00:00"/>
    <n v="17.212"/>
    <n v="10.148"/>
    <s v="  ExpRange"/>
    <n v="0"/>
    <n v="1534.7850000000001"/>
    <n v="65413.728000000003"/>
    <n v="63521.22"/>
    <n v="2522591.6519999998"/>
    <n v="377.108"/>
    <n v="132655.30300000001"/>
    <n v="30227.73"/>
    <n v="99676.255000000005"/>
    <x v="1"/>
    <x v="0"/>
    <b v="1"/>
    <x v="5"/>
    <n v="97452.604999999996"/>
    <n v="8304.9940000000006"/>
    <n v="1780.3440000000001"/>
    <n v="2751.3180000000002"/>
    <n v="23326.789000000001"/>
    <x v="0"/>
    <s v="  ExpRangeSystemTypeEPatchNum1PatchTypetrue"/>
    <n v="1"/>
  </r>
  <r>
    <s v="E_1_1976"/>
    <m/>
    <s v="  ExpRangeSystemTypeEPatchNum1PatchTypetrue"/>
    <n v="17"/>
    <n v="1"/>
    <s v="       Current"/>
    <n v="0"/>
    <d v="1976-12-31T00:00:00"/>
    <n v="4.7149999999999999"/>
    <n v="2.75"/>
    <s v="  ExpRange"/>
    <n v="0"/>
    <n v="387.80900000000003"/>
    <n v="16678.963"/>
    <n v="15685.119000000001"/>
    <n v="630524.02800000005"/>
    <n v="107.623"/>
    <n v="37509.569000000003"/>
    <n v="8612.3529999999992"/>
    <n v="28150.233"/>
    <x v="1"/>
    <x v="0"/>
    <b v="1"/>
    <x v="5"/>
    <n v="97305.195999999996"/>
    <n v="8319.0069999999996"/>
    <n v="445.37099999999998"/>
    <n v="746.98299999999995"/>
    <n v="5904.6779999999999"/>
    <x v="1"/>
    <s v="  ExpRangeSystemTypeEPatchNum1PatchTypetrue"/>
    <n v="1"/>
  </r>
  <r>
    <s v="E_1_1977"/>
    <m/>
    <s v="  ExpRangeSystemTypeEPatchNum1PatchTypetrue"/>
    <n v="17"/>
    <n v="1"/>
    <s v="       Current"/>
    <n v="0"/>
    <d v="1977-12-31T00:00:00"/>
    <n v="4.5880000000000001"/>
    <n v="2.6829999999999998"/>
    <s v="  ExpRange"/>
    <n v="0"/>
    <n v="394.04700000000003"/>
    <n v="16965.169999999998"/>
    <n v="15966.053"/>
    <n v="626945.23800000001"/>
    <n v="108.86799999999999"/>
    <n v="33316.345000000001"/>
    <n v="7733.7839999999997"/>
    <n v="24893.771000000001"/>
    <x v="1"/>
    <x v="0"/>
    <b v="1"/>
    <x v="5"/>
    <n v="97085.865999999995"/>
    <n v="8278.5020000000004"/>
    <n v="446.79199999999997"/>
    <n v="688.79"/>
    <n v="5975.683"/>
    <x v="2"/>
    <s v="  ExpRangeSystemTypeEPatchNum1PatchTypetrue"/>
    <n v="1"/>
  </r>
  <r>
    <s v="E_1_1978"/>
    <m/>
    <s v="  ExpRangeSystemTypeEPatchNum1PatchTypetrue"/>
    <n v="17"/>
    <n v="1"/>
    <s v="       Current"/>
    <n v="0"/>
    <d v="1978-12-31T00:00:00"/>
    <n v="6.4790000000000001"/>
    <n v="2.9550000000000001"/>
    <s v="  ExpRange"/>
    <n v="0"/>
    <n v="369.26100000000002"/>
    <n v="16053.630999999999"/>
    <n v="15275.201999999999"/>
    <n v="626418.18500000006"/>
    <n v="134.88999999999999"/>
    <n v="27610.808000000001"/>
    <n v="6829.183"/>
    <n v="20088.581999999999"/>
    <x v="1"/>
    <x v="0"/>
    <b v="1"/>
    <x v="5"/>
    <n v="96838.119000000006"/>
    <n v="8223.3960000000006"/>
    <n v="427.19799999999998"/>
    <n v="693.04300000000001"/>
    <n v="5601.78"/>
    <x v="3"/>
    <s v="  ExpRangeSystemTypeEPatchNum1PatchTypetrue"/>
    <n v="1"/>
  </r>
  <r>
    <s v="E_1_1979"/>
    <m/>
    <s v="  ExpRangeSystemTypeEPatchNum1PatchTypetrue"/>
    <n v="17"/>
    <n v="1"/>
    <s v="       Current"/>
    <n v="0"/>
    <d v="1979-12-31T00:00:00"/>
    <n v="4.8719999999999999"/>
    <n v="2.7770000000000001"/>
    <s v="  ExpRange"/>
    <n v="0"/>
    <n v="374.06200000000001"/>
    <n v="16007.93"/>
    <n v="15748.204"/>
    <n v="615474.647"/>
    <n v="97.403999999999996"/>
    <n v="31981.452000000001"/>
    <n v="7982.7060000000001"/>
    <n v="23281.348999999998"/>
    <x v="1"/>
    <x v="0"/>
    <b v="1"/>
    <x v="5"/>
    <n v="96597.85"/>
    <n v="8239.5059999999994"/>
    <n v="425.09500000000003"/>
    <n v="717.39700000000005"/>
    <n v="5699.8069999999998"/>
    <x v="4"/>
    <s v="  ExpRangeSystemTypeEPatchNum1PatchTypetrue"/>
    <n v="1"/>
  </r>
  <r>
    <s v="E_1_1980"/>
    <m/>
    <s v="  ExpRangeSystemTypeEPatchNum1PatchTypetrue"/>
    <n v="17"/>
    <n v="1"/>
    <s v="       Current"/>
    <n v="0"/>
    <d v="1980-12-31T00:00:00"/>
    <n v="5.282"/>
    <n v="2.8069999999999999"/>
    <s v="  ExpRange"/>
    <n v="0"/>
    <n v="380.11900000000003"/>
    <n v="16697.088"/>
    <n v="15523.39"/>
    <n v="636019.93599999999"/>
    <n v="118.37"/>
    <n v="34199.504000000001"/>
    <n v="7270.9930000000004"/>
    <n v="26269.163"/>
    <x v="1"/>
    <x v="0"/>
    <b v="1"/>
    <x v="5"/>
    <n v="96390.194000000003"/>
    <n v="8216.8690000000006"/>
    <n v="443.99900000000002"/>
    <n v="659.34699999999998"/>
    <n v="5783.7539999999999"/>
    <x v="5"/>
    <s v="  ExpRangeSystemTypeEPatchNum1PatchTypetrue"/>
    <n v="1"/>
  </r>
  <r>
    <s v="E_1_1981"/>
    <m/>
    <s v="  ExpRangeSystemTypeEPatchNum1PatchTypetrue"/>
    <n v="17"/>
    <n v="1"/>
    <s v="       Current"/>
    <n v="0"/>
    <d v="1981-12-31T00:00:00"/>
    <n v="3.3969999999999998"/>
    <n v="2.39"/>
    <s v="  ExpRange"/>
    <n v="0"/>
    <n v="372.06"/>
    <n v="15751.648999999999"/>
    <n v="15607.59"/>
    <n v="612776.16500000004"/>
    <n v="86.677999999999997"/>
    <n v="34730.959999999999"/>
    <n v="7207.7389999999996"/>
    <n v="26843.634999999998"/>
    <x v="1"/>
    <x v="0"/>
    <b v="1"/>
    <x v="5"/>
    <n v="96165.138000000006"/>
    <n v="8196.4830000000002"/>
    <n v="427.15499999999997"/>
    <n v="679.58600000000001"/>
    <n v="5661.7219999999998"/>
    <x v="6"/>
    <s v="  ExpRangeSystemTypeEPatchNum1PatchTypetrue"/>
    <n v="1"/>
  </r>
  <r>
    <s v="E_1_1982"/>
    <m/>
    <s v="  ExpRangeSystemTypeEPatchNum1PatchTypetrue"/>
    <n v="17"/>
    <n v="1"/>
    <s v="       Current"/>
    <n v="0"/>
    <d v="1982-12-31T00:00:00"/>
    <n v="2.6349999999999998"/>
    <n v="2.1960000000000002"/>
    <s v="  ExpRange"/>
    <n v="0"/>
    <n v="385.303"/>
    <n v="16234.511"/>
    <n v="15810.644"/>
    <n v="627170.96600000001"/>
    <n v="37.415999999999997"/>
    <n v="36959.523000000001"/>
    <n v="7662.1289999999999"/>
    <n v="28645.671999999999"/>
    <x v="1"/>
    <x v="0"/>
    <b v="1"/>
    <x v="5"/>
    <n v="95908.898000000001"/>
    <n v="8176.4920000000002"/>
    <n v="443.13299999999998"/>
    <n v="651.72299999999996"/>
    <n v="5849.8270000000002"/>
    <x v="7"/>
    <s v="  ExpRangeSystemTypeEPatchNum1PatchTypetrue"/>
    <n v="1"/>
  </r>
  <r>
    <s v="E_1_1983"/>
    <m/>
    <s v="  ExpRangeSystemTypeEPatchNum1PatchTypetrue"/>
    <n v="17"/>
    <n v="1"/>
    <s v="       Current"/>
    <n v="0"/>
    <d v="1983-12-31T00:00:00"/>
    <n v="3.9990000000000001"/>
    <n v="2.5129999999999999"/>
    <s v="  ExpRange"/>
    <n v="0"/>
    <n v="384.52699999999999"/>
    <n v="16551.260999999999"/>
    <n v="15674.224"/>
    <n v="632699.02300000004"/>
    <n v="108.52500000000001"/>
    <n v="30837.437999999998"/>
    <n v="7348.076"/>
    <n v="22783.267"/>
    <x v="1"/>
    <x v="0"/>
    <b v="1"/>
    <x v="5"/>
    <n v="95746.937000000005"/>
    <n v="8143.1310000000003"/>
    <n v="440.73500000000001"/>
    <n v="706.09500000000003"/>
    <n v="5840.991"/>
    <x v="8"/>
    <s v="  ExpRangeSystemTypeEPatchNum1PatchTypetrue"/>
    <n v="1"/>
  </r>
  <r>
    <s v="E_1_1984"/>
    <m/>
    <s v="  ExpRangeSystemTypeEPatchNum1PatchTypetrue"/>
    <n v="17"/>
    <n v="1"/>
    <s v="       Current"/>
    <n v="0"/>
    <d v="1984-12-31T00:00:00"/>
    <n v="4.6280000000000001"/>
    <n v="2.8069999999999999"/>
    <s v="  ExpRange"/>
    <n v="0"/>
    <n v="409.31900000000002"/>
    <n v="17974.554"/>
    <n v="16053.642"/>
    <n v="657485.01800000004"/>
    <n v="80.113"/>
    <n v="40395.921000000002"/>
    <n v="8531.5259999999998"/>
    <n v="31163.39"/>
    <x v="1"/>
    <x v="0"/>
    <b v="1"/>
    <x v="5"/>
    <n v="95561.876999999993"/>
    <n v="8140.4489999999996"/>
    <n v="468.17099999999999"/>
    <n v="701.005"/>
    <n v="6233.0720000000001"/>
    <x v="9"/>
    <s v="  ExpRangeSystemTypeEPatchNum1PatchTypetrue"/>
    <n v="1"/>
  </r>
  <r>
    <s v="E_1_1985"/>
    <m/>
    <s v="  ExpRangeSystemTypeEPatchNum1PatchTypetrue"/>
    <n v="17"/>
    <n v="1"/>
    <s v="       Current"/>
    <n v="0"/>
    <d v="1985-12-31T00:00:00"/>
    <n v="2.9220000000000002"/>
    <n v="2.274"/>
    <s v="  ExpRange"/>
    <n v="0"/>
    <n v="382.71"/>
    <n v="16361.166999999999"/>
    <n v="15735.386"/>
    <n v="618259.00399999996"/>
    <n v="38.289000000000001"/>
    <n v="42649.582999999999"/>
    <n v="8946.1059999999998"/>
    <n v="33052.002"/>
    <x v="1"/>
    <x v="0"/>
    <b v="1"/>
    <x v="5"/>
    <n v="95334.592000000004"/>
    <n v="8132.6719999999996"/>
    <n v="443.16399999999999"/>
    <n v="651.47500000000002"/>
    <n v="5827.8680000000004"/>
    <x v="10"/>
    <s v="  ExpRangeSystemTypeEPatchNum1PatchTypetrue"/>
    <n v="1"/>
  </r>
  <r>
    <s v="E_1_1986"/>
    <m/>
    <s v="  ExpRangeSystemTypeEPatchNum1PatchTypetrue"/>
    <n v="17"/>
    <n v="1"/>
    <s v="       Current"/>
    <n v="0"/>
    <d v="1986-12-31T00:00:00"/>
    <n v="6.6159999999999997"/>
    <n v="3.125"/>
    <s v="  ExpRange"/>
    <n v="0"/>
    <n v="355.12099999999998"/>
    <n v="16118.735000000001"/>
    <n v="14976.618"/>
    <n v="624387.13600000006"/>
    <n v="156.44300000000001"/>
    <n v="34696.92"/>
    <n v="7898.991"/>
    <n v="26093.999"/>
    <x v="1"/>
    <x v="0"/>
    <b v="1"/>
    <x v="5"/>
    <n v="95129.907000000007"/>
    <n v="8095.2470000000003"/>
    <n v="413.95299999999997"/>
    <n v="703.93"/>
    <n v="5397.2039999999997"/>
    <x v="11"/>
    <s v="  ExpRangeSystemTypeEPatchNum1PatchTypetrue"/>
    <n v="1"/>
  </r>
  <r>
    <s v="E_1_1987"/>
    <m/>
    <s v="  ExpRangeSystemTypeEPatchNum1PatchTypetrue"/>
    <n v="17"/>
    <n v="1"/>
    <s v="       Current"/>
    <n v="0"/>
    <d v="1987-12-31T00:00:00"/>
    <n v="3.9239999999999999"/>
    <n v="2.605"/>
    <s v="  ExpRange"/>
    <n v="0"/>
    <n v="411.85"/>
    <n v="17248.29"/>
    <n v="16375.494000000001"/>
    <n v="640580.22900000005"/>
    <n v="81.603999999999999"/>
    <n v="35708.976999999999"/>
    <n v="7876.4750000000004"/>
    <n v="27120.797999999999"/>
    <x v="1"/>
    <x v="0"/>
    <b v="1"/>
    <x v="5"/>
    <n v="94951.231"/>
    <n v="8110.3739999999998"/>
    <n v="470.245"/>
    <n v="711.70399999999995"/>
    <n v="6256.2830000000004"/>
    <x v="12"/>
    <s v="  ExpRangeSystemTypeEPatchNum1PatchTypetrue"/>
    <n v="1"/>
  </r>
  <r>
    <s v="E_1_1988"/>
    <m/>
    <s v="  ExpRangeSystemTypeEPatchNum1PatchTypetrue"/>
    <n v="17"/>
    <n v="1"/>
    <s v="       Current"/>
    <n v="0"/>
    <d v="1988-12-31T00:00:00"/>
    <n v="0.68300000000000005"/>
    <n v="1.677"/>
    <s v="  ExpRange"/>
    <n v="0"/>
    <n v="380.67"/>
    <n v="15969.522999999999"/>
    <n v="15865.483"/>
    <n v="611771.54700000002"/>
    <n v="0"/>
    <n v="45377.213000000003"/>
    <n v="7338.4530000000004"/>
    <n v="37425.817000000003"/>
    <x v="1"/>
    <x v="0"/>
    <b v="1"/>
    <x v="5"/>
    <n v="94703.214000000007"/>
    <n v="8058.3519999999999"/>
    <n v="432.714"/>
    <n v="612.94299999999998"/>
    <n v="5804.576"/>
    <x v="13"/>
    <s v="  ExpRangeSystemTypeEPatchNum1PatchTypetrue"/>
    <n v="1"/>
  </r>
  <r>
    <s v="E_1_1989"/>
    <m/>
    <s v="  ExpRangeSystemTypeEPatchNum1PatchTypetrue"/>
    <n v="17"/>
    <n v="1"/>
    <s v="       Current"/>
    <n v="0"/>
    <d v="1989-12-31T00:00:00"/>
    <n v="3.8559999999999999"/>
    <n v="2.5230000000000001"/>
    <s v="  ExpRange"/>
    <n v="0"/>
    <n v="388.91500000000002"/>
    <n v="16348.907999999999"/>
    <n v="15918.473"/>
    <n v="633906.54799999995"/>
    <n v="84.905000000000001"/>
    <n v="30900.415000000001"/>
    <n v="6920.0609999999997"/>
    <n v="23259.464"/>
    <x v="1"/>
    <x v="0"/>
    <b v="1"/>
    <x v="5"/>
    <n v="94505.786999999997"/>
    <n v="8048.9639999999999"/>
    <n v="455.19099999999997"/>
    <n v="720.89"/>
    <n v="5916.442"/>
    <x v="14"/>
    <s v="  ExpRangeSystemTypeEPatchNum1PatchTypetrue"/>
    <n v="1"/>
  </r>
  <r>
    <s v="E_1_1990"/>
    <m/>
    <s v="  ExpRangeSystemTypeEPatchNum1PatchTypetrue"/>
    <n v="17"/>
    <n v="1"/>
    <s v="       Current"/>
    <n v="0"/>
    <d v="1990-12-31T00:00:00"/>
    <n v="2.839"/>
    <n v="2.2549999999999999"/>
    <s v="  ExpRange"/>
    <n v="0"/>
    <n v="383.11799999999999"/>
    <n v="16109.772000000001"/>
    <n v="15872.472"/>
    <n v="621545.02500000002"/>
    <n v="54.673000000000002"/>
    <n v="38857.858999999997"/>
    <n v="7448.2079999999996"/>
    <n v="30784.438999999998"/>
    <x v="1"/>
    <x v="0"/>
    <b v="1"/>
    <x v="5"/>
    <n v="94272.316000000006"/>
    <n v="8049.2380000000003"/>
    <n v="441.28"/>
    <n v="625.21299999999997"/>
    <n v="5826.6840000000002"/>
    <x v="15"/>
    <s v="  ExpRangeSystemTypeEPatchNum1PatchTypetrue"/>
    <n v="1"/>
  </r>
  <r>
    <s v="E_1_1991"/>
    <m/>
    <s v="  ExpRangeSystemTypeEPatchNum1PatchTypetrue"/>
    <n v="17"/>
    <n v="1"/>
    <s v="       Current"/>
    <n v="0"/>
    <d v="1991-12-31T00:00:00"/>
    <n v="4.1269999999999998"/>
    <n v="2.5579999999999998"/>
    <s v="  ExpRange"/>
    <n v="0"/>
    <n v="398.97800000000001"/>
    <n v="17401.949000000001"/>
    <n v="15657.852999999999"/>
    <n v="643855.74300000002"/>
    <n v="72.656000000000006"/>
    <n v="33645.957000000002"/>
    <n v="7718.1289999999999"/>
    <n v="25236.59"/>
    <x v="1"/>
    <x v="0"/>
    <b v="1"/>
    <x v="5"/>
    <n v="94133.255999999994"/>
    <n v="8023.7150000000001"/>
    <n v="458.22300000000001"/>
    <n v="691.23800000000006"/>
    <n v="6055.7179999999998"/>
    <x v="16"/>
    <s v="  ExpRangeSystemTypeEPatchNum1PatchTypetrue"/>
    <n v="1"/>
  </r>
  <r>
    <s v="E_1_1992"/>
    <m/>
    <s v="  ExpRangeSystemTypeEPatchNum1PatchTypetrue"/>
    <n v="17"/>
    <n v="1"/>
    <s v="       Current"/>
    <n v="0"/>
    <d v="1992-12-31T00:00:00"/>
    <n v="3.8090000000000002"/>
    <n v="2.4510000000000001"/>
    <s v="  ExpRange"/>
    <n v="0"/>
    <n v="389.863"/>
    <n v="16307.303"/>
    <n v="16116.806"/>
    <n v="626746.47499999998"/>
    <n v="88.046999999999997"/>
    <n v="34170.192999999999"/>
    <n v="8743.07"/>
    <n v="24710.382000000001"/>
    <x v="1"/>
    <x v="0"/>
    <b v="1"/>
    <x v="5"/>
    <n v="93979.576000000001"/>
    <n v="8027.8190000000004"/>
    <n v="441.53300000000002"/>
    <n v="716.74099999999999"/>
    <n v="5934.8649999999998"/>
    <x v="17"/>
    <s v="  ExpRangeSystemTypeEPatchNum1PatchTypetrue"/>
    <n v="1"/>
  </r>
  <r>
    <s v="E_1_1993"/>
    <m/>
    <s v="  ExpRangeSystemTypeEPatchNum1PatchTypetrue"/>
    <n v="17"/>
    <n v="1"/>
    <s v="       Current"/>
    <n v="0"/>
    <d v="1993-12-31T00:00:00"/>
    <n v="4.5819999999999999"/>
    <n v="2.67"/>
    <s v="  ExpRange"/>
    <n v="0"/>
    <n v="397.661"/>
    <n v="17018.083999999999"/>
    <n v="15923.346"/>
    <n v="636702.82900000003"/>
    <n v="85.072999999999993"/>
    <n v="35198.031000000003"/>
    <n v="8451.2070000000003"/>
    <n v="26013.824000000001"/>
    <x v="1"/>
    <x v="0"/>
    <b v="1"/>
    <x v="5"/>
    <n v="93839.284"/>
    <n v="8001.0119999999997"/>
    <n v="453.572"/>
    <n v="733"/>
    <n v="6045.6509999999998"/>
    <x v="18"/>
    <s v="  ExpRangeSystemTypeEPatchNum1PatchTypetrue"/>
    <n v="1"/>
  </r>
  <r>
    <s v="E_1_1994"/>
    <m/>
    <s v="  ExpRangeSystemTypeEPatchNum1PatchTypetrue"/>
    <n v="17"/>
    <n v="1"/>
    <s v="       Current"/>
    <n v="0"/>
    <d v="1994-12-31T00:00:00"/>
    <n v="3.7919999999999998"/>
    <n v="2.4889999999999999"/>
    <s v="  ExpRange"/>
    <n v="0"/>
    <n v="386.68299999999999"/>
    <n v="16593.776000000002"/>
    <n v="15873.63"/>
    <n v="622194.076"/>
    <n v="81.305000000000007"/>
    <n v="36427.836000000003"/>
    <n v="7915.0460000000003"/>
    <n v="27854.114000000001"/>
    <x v="1"/>
    <x v="0"/>
    <b v="1"/>
    <x v="5"/>
    <n v="93624.807000000001"/>
    <n v="7972.4539999999997"/>
    <n v="437.44200000000001"/>
    <n v="658.67600000000004"/>
    <n v="5871.0389999999998"/>
    <x v="19"/>
    <s v="  ExpRangeSystemTypeEPatchNum1PatchTypetrue"/>
    <n v="1"/>
  </r>
  <r>
    <s v="E_1_1995"/>
    <m/>
    <s v="  ExpRangeSystemTypeEPatchNum1PatchTypetrue"/>
    <n v="17"/>
    <n v="1"/>
    <s v="       Current"/>
    <n v="0"/>
    <d v="1995-12-31T00:00:00"/>
    <n v="3.2149999999999999"/>
    <n v="2.2850000000000001"/>
    <s v="  ExpRange"/>
    <n v="0"/>
    <n v="377.25"/>
    <n v="16163.814"/>
    <n v="15714.181"/>
    <n v="623833.83799999999"/>
    <n v="95.177000000000007"/>
    <n v="31861.330999999998"/>
    <n v="7123.1239999999998"/>
    <n v="24064.308000000001"/>
    <x v="1"/>
    <x v="0"/>
    <b v="1"/>
    <x v="5"/>
    <n v="93438.442999999999"/>
    <n v="7957.2470000000003"/>
    <n v="437.97399999999999"/>
    <n v="673.9"/>
    <n v="5723.2179999999998"/>
    <x v="20"/>
    <s v="  ExpRangeSystemTypeEPatchNum1PatchTypetrue"/>
    <n v="1"/>
  </r>
  <r>
    <s v="E_1_1996"/>
    <m/>
    <s v="  ExpRangeSystemTypeEPatchNum1PatchTypetrue"/>
    <n v="17"/>
    <n v="1"/>
    <s v="       Current"/>
    <n v="0"/>
    <d v="1996-12-31T00:00:00"/>
    <n v="3.343"/>
    <n v="2.3490000000000002"/>
    <s v="  ExpRange"/>
    <n v="0"/>
    <n v="390.53"/>
    <n v="16823.215"/>
    <n v="15577.815000000001"/>
    <n v="630092.48600000003"/>
    <n v="78.680999999999997"/>
    <n v="33630.148999999998"/>
    <n v="7353.2420000000002"/>
    <n v="25588.69"/>
    <x v="1"/>
    <x v="0"/>
    <b v="1"/>
    <x v="5"/>
    <n v="93243.876999999993"/>
    <n v="7944.0280000000002"/>
    <n v="446.322"/>
    <n v="688.21600000000001"/>
    <n v="5946.9620000000004"/>
    <x v="21"/>
    <s v="  ExpRangeSystemTypeEPatchNum1PatchTypetrue"/>
    <n v="1"/>
  </r>
  <r>
    <s v="E_1_1997"/>
    <m/>
    <s v="  ExpRangeSystemTypeEPatchNum1PatchTypetrue"/>
    <n v="17"/>
    <n v="1"/>
    <s v="       Current"/>
    <n v="0"/>
    <d v="1997-12-31T00:00:00"/>
    <n v="3.91"/>
    <n v="2.593"/>
    <s v="  ExpRange"/>
    <n v="0"/>
    <n v="384.947"/>
    <n v="16756.652999999998"/>
    <n v="15669.179"/>
    <n v="632739.79500000004"/>
    <n v="88.677999999999997"/>
    <n v="35475.457999999999"/>
    <n v="7377.2510000000002"/>
    <n v="27434.68"/>
    <x v="1"/>
    <x v="0"/>
    <b v="1"/>
    <x v="5"/>
    <n v="93074.07"/>
    <n v="7925.2359999999999"/>
    <n v="439.48200000000003"/>
    <n v="663.52700000000004"/>
    <n v="5836.8379999999997"/>
    <x v="22"/>
    <s v="  ExpRangeSystemTypeEPatchNum1PatchTypetrue"/>
    <n v="1"/>
  </r>
  <r>
    <s v="E_1_1998"/>
    <m/>
    <s v="  ExpRangeSystemTypeEPatchNum1PatchTypetrue"/>
    <n v="17"/>
    <n v="1"/>
    <s v="       Current"/>
    <n v="0"/>
    <d v="1998-12-31T00:00:00"/>
    <n v="1.895"/>
    <n v="1.887"/>
    <s v="  ExpRange"/>
    <n v="0"/>
    <n v="317.01499999999999"/>
    <n v="13257.866"/>
    <n v="14820.981"/>
    <n v="582685.88899999997"/>
    <n v="31.222999999999999"/>
    <n v="36279.031999999999"/>
    <n v="8083.9849999999997"/>
    <n v="27597.760999999999"/>
    <x v="1"/>
    <x v="0"/>
    <b v="1"/>
    <x v="5"/>
    <n v="92818.904999999999"/>
    <n v="7911.9939999999997"/>
    <n v="376.35599999999999"/>
    <n v="597.28599999999994"/>
    <n v="4826.4369999999999"/>
    <x v="23"/>
    <s v="  ExpRangeSystemTypeEPatchNum1PatchTypetrue"/>
    <n v="1"/>
  </r>
  <r>
    <s v="E_1_1999"/>
    <m/>
    <s v="  ExpRangeSystemTypeEPatchNum1PatchTypetrue"/>
    <n v="17"/>
    <n v="1"/>
    <s v="       Current"/>
    <n v="0"/>
    <d v="1999-12-31T00:00:00"/>
    <n v="3.7679999999999998"/>
    <n v="2.4780000000000002"/>
    <s v="  ExpRange"/>
    <n v="0"/>
    <n v="391.26100000000002"/>
    <n v="16832.918000000001"/>
    <n v="15721.126"/>
    <n v="632384.16299999994"/>
    <n v="82.47"/>
    <n v="33926.050000000003"/>
    <n v="7072.4690000000001"/>
    <n v="26194.167000000001"/>
    <x v="1"/>
    <x v="0"/>
    <b v="1"/>
    <x v="5"/>
    <n v="92657.519"/>
    <n v="7904.1369999999997"/>
    <n v="452.61099999999999"/>
    <n v="659.41499999999996"/>
    <n v="5940.3419999999996"/>
    <x v="24"/>
    <s v="  ExpRangeSystemTypeEPatchNum1PatchTypetrue"/>
    <n v="1"/>
  </r>
  <r>
    <s v="E_1_2000"/>
    <m/>
    <s v="  ExpRangeSystemTypeEPatchNum1PatchTypetrue"/>
    <n v="17"/>
    <n v="1"/>
    <s v="       Current"/>
    <n v="0"/>
    <d v="2000-12-31T00:00:00"/>
    <n v="4.9089999999999998"/>
    <n v="2.8530000000000002"/>
    <s v="  ExpRange"/>
    <n v="0"/>
    <n v="407.09300000000002"/>
    <n v="17207.109"/>
    <n v="16290.659"/>
    <n v="641102.32299999997"/>
    <n v="99.429000000000002"/>
    <n v="34593.065999999999"/>
    <n v="7891.1760000000004"/>
    <n v="25999.772000000001"/>
    <x v="1"/>
    <x v="0"/>
    <b v="1"/>
    <x v="5"/>
    <n v="92514.732999999993"/>
    <n v="7887.0680000000002"/>
    <n v="465.59800000000001"/>
    <n v="702.11800000000005"/>
    <n v="6206.2820000000002"/>
    <x v="25"/>
    <s v="  ExpRangeSystemTypeEPatchNum1PatchTypetrue"/>
    <n v="1"/>
  </r>
  <r>
    <s v="E_1_2001"/>
    <m/>
    <s v="  ExpRangeSystemTypeEPatchNum1PatchTypetrue"/>
    <n v="17"/>
    <n v="1"/>
    <s v="       Current"/>
    <n v="0"/>
    <d v="2001-12-31T00:00:00"/>
    <n v="2.714"/>
    <n v="2.16"/>
    <s v="  ExpRange"/>
    <n v="0"/>
    <n v="337.45600000000002"/>
    <n v="15156.132"/>
    <n v="14928.468000000001"/>
    <n v="603192.88899999997"/>
    <n v="54.582000000000001"/>
    <n v="40452.855000000003"/>
    <n v="8245.5049999999992"/>
    <n v="31597.946"/>
    <x v="1"/>
    <x v="0"/>
    <b v="1"/>
    <x v="5"/>
    <n v="92341.695000000007"/>
    <n v="7865.6790000000001"/>
    <n v="396.46300000000002"/>
    <n v="609.40300000000002"/>
    <n v="5110.8230000000003"/>
    <x v="26"/>
    <s v="  ExpRangeSystemTypeEPatchNum1PatchTypetrue"/>
    <n v="1"/>
  </r>
  <r>
    <s v="E_1_2002"/>
    <m/>
    <s v="  ExpRangeSystemTypeEPatchNum1PatchTypetrue"/>
    <n v="17"/>
    <n v="1"/>
    <s v="       Current"/>
    <n v="0"/>
    <d v="2002-12-31T00:00:00"/>
    <n v="5.0990000000000002"/>
    <n v="2.8330000000000002"/>
    <s v="  ExpRange"/>
    <n v="0"/>
    <n v="384.92200000000003"/>
    <n v="17142.238000000001"/>
    <n v="15415.653"/>
    <n v="630491.38500000001"/>
    <n v="121.946"/>
    <n v="32002.972000000002"/>
    <n v="7216.3590000000004"/>
    <n v="24110.074000000001"/>
    <x v="1"/>
    <x v="0"/>
    <b v="1"/>
    <x v="5"/>
    <n v="92198.721000000005"/>
    <n v="7851.2619999999997"/>
    <n v="446.44499999999999"/>
    <n v="676.53800000000001"/>
    <n v="5843.5259999999998"/>
    <x v="27"/>
    <s v="  ExpRangeSystemTypeEPatchNum1PatchTypetrue"/>
    <n v="1"/>
  </r>
  <r>
    <s v="E_1_2003"/>
    <m/>
    <s v="  ExpRangeSystemTypeEPatchNum1PatchTypetrue"/>
    <n v="17"/>
    <n v="1"/>
    <s v="       Current"/>
    <n v="0"/>
    <d v="2003-12-31T00:00:00"/>
    <n v="2.5760000000000001"/>
    <n v="2.1560000000000001"/>
    <s v="  ExpRange"/>
    <n v="0"/>
    <n v="393.04300000000001"/>
    <n v="16922.317999999999"/>
    <n v="15901.467000000001"/>
    <n v="631232.429"/>
    <n v="51.116999999999997"/>
    <n v="32468.227999999999"/>
    <n v="7342.5150000000003"/>
    <n v="24465.901999999998"/>
    <x v="1"/>
    <x v="0"/>
    <b v="1"/>
    <x v="5"/>
    <n v="92014.55"/>
    <n v="7831.59"/>
    <n v="448.66899999999998"/>
    <n v="659.81100000000004"/>
    <n v="5960.5540000000001"/>
    <x v="28"/>
    <s v="  ExpRangeSystemTypeEPatchNum1PatchTypetrue"/>
    <n v="1"/>
  </r>
  <r>
    <s v="E_1_2004"/>
    <m/>
    <s v="  ExpRangeSystemTypeEPatchNum1PatchTypetrue"/>
    <n v="17"/>
    <n v="1"/>
    <s v="       Current"/>
    <n v="0"/>
    <d v="2004-12-31T00:00:00"/>
    <n v="3.8410000000000002"/>
    <n v="2.4670000000000001"/>
    <s v="  ExpRange"/>
    <n v="0"/>
    <n v="376.54199999999997"/>
    <n v="16019.826999999999"/>
    <n v="15744.602000000001"/>
    <n v="621411.55799999996"/>
    <n v="89.061000000000007"/>
    <n v="36889.436000000002"/>
    <n v="7594.76"/>
    <n v="28544.878000000001"/>
    <x v="1"/>
    <x v="0"/>
    <b v="1"/>
    <x v="5"/>
    <n v="91868.645999999993"/>
    <n v="7823.9780000000001"/>
    <n v="435.322"/>
    <n v="749.798"/>
    <n v="5742.7839999999997"/>
    <x v="29"/>
    <s v="  ExpRangeSystemTypeEPatchNum1PatchTypetrue"/>
    <n v="1"/>
  </r>
  <r>
    <s v="E_1_2005"/>
    <m/>
    <s v="  ExpRangeSystemTypeEPatchNum1PatchTypetrue"/>
    <n v="17"/>
    <n v="1"/>
    <s v="       Current"/>
    <n v="0"/>
    <d v="2005-12-31T00:00:00"/>
    <n v="2.569"/>
    <n v="2.254"/>
    <s v="  ExpRange"/>
    <n v="0"/>
    <n v="408.20100000000002"/>
    <n v="17280.411"/>
    <n v="16037.275"/>
    <n v="636159.429"/>
    <n v="30.103000000000002"/>
    <n v="39105.877999999997"/>
    <n v="7824.4570000000003"/>
    <n v="30624.955999999998"/>
    <x v="1"/>
    <x v="0"/>
    <b v="1"/>
    <x v="5"/>
    <n v="91704.138000000006"/>
    <n v="7827.4979999999996"/>
    <n v="467.85599999999999"/>
    <n v="656.46600000000001"/>
    <n v="6197.0889999999999"/>
    <x v="30"/>
    <s v="  ExpRangeSystemTypeEPatchNum1PatchTypetrue"/>
    <n v="1"/>
  </r>
  <r>
    <s v="E_1_2006"/>
    <m/>
    <s v="  ExpRangeSystemTypeEPatchNum1PatchTypetrue"/>
    <n v="17"/>
    <n v="1"/>
    <s v="       Current"/>
    <n v="0"/>
    <d v="2006-12-31T00:00:00"/>
    <n v="5.6760000000000002"/>
    <n v="2.9420000000000002"/>
    <s v="  ExpRange"/>
    <n v="0"/>
    <n v="380.74299999999999"/>
    <n v="16818.902999999998"/>
    <n v="15617.919"/>
    <n v="636208.75"/>
    <n v="130.31"/>
    <n v="30687.844000000001"/>
    <n v="7428.9889999999996"/>
    <n v="22630.081999999999"/>
    <x v="1"/>
    <x v="0"/>
    <b v="1"/>
    <x v="5"/>
    <n v="91551.407000000007"/>
    <n v="7792.6559999999999"/>
    <n v="437.96"/>
    <n v="628.77300000000002"/>
    <n v="5775.4359999999997"/>
    <x v="31"/>
    <s v="  ExpRangeSystemTypeEPatchNum1PatchTypetrue"/>
    <n v="1"/>
  </r>
  <r>
    <s v="E_1_2007"/>
    <m/>
    <s v="  ExpRangeSystemTypeEPatchNum1PatchTypetrue"/>
    <n v="17"/>
    <n v="1"/>
    <s v="       Current"/>
    <n v="0"/>
    <d v="2007-12-31T00:00:00"/>
    <n v="3.2309999999999999"/>
    <n v="2.4060000000000001"/>
    <s v="  ExpRange"/>
    <n v="0"/>
    <n v="396.52300000000002"/>
    <n v="17344.241999999998"/>
    <n v="15546.18"/>
    <n v="637465.52399999998"/>
    <n v="64.421999999999997"/>
    <n v="38216.858"/>
    <n v="8020.6729999999998"/>
    <n v="29520.392"/>
    <x v="1"/>
    <x v="0"/>
    <b v="1"/>
    <x v="5"/>
    <n v="91398.343999999997"/>
    <n v="7802.2259999999997"/>
    <n v="455.35700000000003"/>
    <n v="675.79300000000001"/>
    <n v="6013.451"/>
    <x v="32"/>
    <s v="  ExpRangeSystemTypeEPatchNum1PatchTypetrue"/>
    <n v="1"/>
  </r>
  <r>
    <s v="E_1_2008"/>
    <m/>
    <s v="  ExpRangeSystemTypeEPatchNum1PatchTypetrue"/>
    <n v="17"/>
    <n v="1"/>
    <s v="       Current"/>
    <n v="0"/>
    <d v="2008-12-31T00:00:00"/>
    <n v="4.2279999999999998"/>
    <n v="2.4529999999999998"/>
    <s v="  ExpRange"/>
    <n v="0"/>
    <n v="374.399"/>
    <n v="15971.074000000001"/>
    <n v="15685.607"/>
    <n v="619935.37399999995"/>
    <n v="107.22799999999999"/>
    <n v="31017.824000000001"/>
    <n v="7052.2619999999997"/>
    <n v="23257.856"/>
    <x v="1"/>
    <x v="0"/>
    <b v="1"/>
    <x v="5"/>
    <n v="91235.337"/>
    <n v="7772.5339999999997"/>
    <n v="434.80900000000003"/>
    <n v="707.70600000000002"/>
    <n v="5710.2709999999997"/>
    <x v="33"/>
    <s v="  ExpRangeSystemTypeEPatchNum1PatchTypetrue"/>
    <n v="1"/>
  </r>
  <r>
    <s v="E_1_2009"/>
    <m/>
    <s v="  ExpRangeSystemTypeEPatchNum1PatchTypetrue"/>
    <n v="17"/>
    <n v="1"/>
    <s v="       Current"/>
    <n v="0"/>
    <d v="2009-12-31T00:00:00"/>
    <n v="3.8420000000000001"/>
    <n v="2.4489999999999998"/>
    <s v="  ExpRange"/>
    <n v="0"/>
    <n v="365.99400000000003"/>
    <n v="15842.494000000001"/>
    <n v="15320.429"/>
    <n v="611223.02800000005"/>
    <n v="89.869"/>
    <n v="31101.903999999999"/>
    <n v="7329.9049999999997"/>
    <n v="23094.726999999999"/>
    <x v="1"/>
    <x v="0"/>
    <b v="1"/>
    <x v="5"/>
    <n v="91070.134000000005"/>
    <n v="7769.4830000000002"/>
    <n v="420.81"/>
    <n v="677.27200000000005"/>
    <n v="5563.1620000000003"/>
    <x v="34"/>
    <s v="  ExpRangeSystemTypeEPatchNum1PatchTypetrue"/>
    <n v="1"/>
  </r>
  <r>
    <s v="E_1_2010"/>
    <m/>
    <s v="  ExpRangeSystemTypeEPatchNum1PatchTypetrue"/>
    <n v="17"/>
    <n v="1"/>
    <s v="       Current"/>
    <n v="0"/>
    <d v="2010-12-31T00:00:00"/>
    <n v="4.9459999999999997"/>
    <n v="2.5310000000000001"/>
    <s v="  ExpRange"/>
    <n v="0"/>
    <n v="352.04199999999997"/>
    <n v="15834.512000000001"/>
    <n v="14882.194"/>
    <n v="613054.86300000001"/>
    <n v="105.922"/>
    <n v="30304.574000000001"/>
    <n v="6365.9459999999999"/>
    <n v="23307.149000000001"/>
    <x v="1"/>
    <x v="0"/>
    <b v="1"/>
    <x v="5"/>
    <n v="90893.168999999994"/>
    <n v="7740.3760000000002"/>
    <n v="400.78399999999999"/>
    <n v="631.47799999999995"/>
    <n v="5341.6149999999998"/>
    <x v="35"/>
    <s v="  ExpRangeSystemTypeEPatchNum1PatchTypetrue"/>
    <n v="1"/>
  </r>
  <r>
    <s v="E_1_2011"/>
    <m/>
    <s v="  ExpRangeSystemTypeEPatchNum1PatchTypetrue"/>
    <n v="17"/>
    <n v="1"/>
    <s v="       Current"/>
    <n v="0"/>
    <d v="2011-12-31T00:00:00"/>
    <n v="4.1779999999999999"/>
    <n v="2.6080000000000001"/>
    <s v="  ExpRange"/>
    <n v="0"/>
    <n v="397.72199999999998"/>
    <n v="16797.996999999999"/>
    <n v="15942.757"/>
    <n v="631142.64500000002"/>
    <n v="82.304000000000002"/>
    <n v="36581.697999999997"/>
    <n v="7897.7579999999998"/>
    <n v="27915.600999999999"/>
    <x v="1"/>
    <x v="0"/>
    <b v="1"/>
    <x v="5"/>
    <n v="90768.528000000006"/>
    <n v="7742.634"/>
    <n v="466.20400000000001"/>
    <n v="768.33900000000006"/>
    <n v="6054.268"/>
    <x v="36"/>
    <s v="  ExpRangeSystemTypeEPatchNum1PatchTypetrue"/>
    <n v="1"/>
  </r>
  <r>
    <s v="E_1_2012"/>
    <m/>
    <s v="  ExpRangeSystemTypeEPatchNum1PatchTypetrue"/>
    <n v="17"/>
    <n v="1"/>
    <s v="       Current"/>
    <n v="0"/>
    <d v="2012-12-31T00:00:00"/>
    <n v="3.8570000000000002"/>
    <n v="2.5449999999999999"/>
    <s v="  ExpRange"/>
    <n v="0"/>
    <n v="389.26900000000001"/>
    <n v="17385.52"/>
    <n v="15540.861999999999"/>
    <n v="637229.78799999994"/>
    <n v="79.891000000000005"/>
    <n v="43855.466"/>
    <n v="9038.2139999999999"/>
    <n v="34096.781000000003"/>
    <x v="1"/>
    <x v="0"/>
    <b v="1"/>
    <x v="5"/>
    <n v="90647.164999999994"/>
    <n v="7737.0910000000003"/>
    <n v="447.18"/>
    <n v="720.471"/>
    <n v="5927.2960000000003"/>
    <x v="37"/>
    <s v="  ExpRangeSystemTypeEPatchNum1PatchTypetrue"/>
    <n v="1"/>
  </r>
  <r>
    <s v="E_1_2013"/>
    <m/>
    <s v="  ExpRangeSystemTypeEPatchNum1PatchTypetrue"/>
    <n v="17"/>
    <n v="1"/>
    <s v="       Current"/>
    <n v="0"/>
    <d v="2013-12-31T00:00:00"/>
    <n v="4.4589999999999996"/>
    <n v="2.5950000000000002"/>
    <s v="  ExpRange"/>
    <n v="0"/>
    <n v="387.79399999999998"/>
    <n v="17141.098999999998"/>
    <n v="15206.062"/>
    <n v="633904.36800000002"/>
    <n v="84.941000000000003"/>
    <n v="28433.364000000001"/>
    <n v="6633.2529999999997"/>
    <n v="21161.264999999999"/>
    <x v="1"/>
    <x v="0"/>
    <b v="1"/>
    <x v="5"/>
    <n v="90459.175000000003"/>
    <n v="7706.91"/>
    <n v="449.04"/>
    <n v="638.84699999999998"/>
    <n v="5892.076"/>
    <x v="38"/>
    <s v="  ExpRangeSystemTypeEPatchNum1PatchTypetrue"/>
    <n v="1"/>
  </r>
  <r>
    <s v="E_1_2014"/>
    <m/>
    <s v="  ExpRangeSystemTypeEPatchNum1PatchTypetrue"/>
    <n v="17"/>
    <n v="1"/>
    <s v="       Current"/>
    <n v="0"/>
    <d v="2014-12-31T00:00:00"/>
    <n v="4.1680000000000001"/>
    <n v="2.5310000000000001"/>
    <s v="  ExpRange"/>
    <n v="0"/>
    <n v="398.34"/>
    <n v="16931.464"/>
    <n v="15884.528"/>
    <n v="639051.89899999998"/>
    <n v="96.397999999999996"/>
    <n v="28701.302"/>
    <n v="7088.78"/>
    <n v="20893.717000000001"/>
    <x v="1"/>
    <x v="0"/>
    <b v="1"/>
    <x v="5"/>
    <n v="90321.379000000001"/>
    <n v="7702.2479999999996"/>
    <n v="459.43900000000002"/>
    <n v="718.80499999999995"/>
    <n v="6049.1049999999996"/>
    <x v="39"/>
    <s v="  ExpRangeSystemTypeEPatchNum1PatchTypetrue"/>
    <n v="1"/>
  </r>
  <r>
    <s v="E_1_2015"/>
    <m/>
    <s v="  ExpRangeSystemTypeEPatchNum1PatchTypetrue"/>
    <n v="17"/>
    <n v="1"/>
    <s v="       Current"/>
    <n v="0"/>
    <d v="2015-12-31T00:00:00"/>
    <n v="2.484"/>
    <n v="2.1339999999999999"/>
    <s v="  ExpRange"/>
    <n v="0"/>
    <n v="410.92099999999999"/>
    <n v="16946.317999999999"/>
    <n v="16317.074000000001"/>
    <n v="632620.30000000005"/>
    <n v="47.097999999999999"/>
    <n v="34957.194000000003"/>
    <n v="7339.5659999999998"/>
    <n v="26896.955000000002"/>
    <x v="1"/>
    <x v="0"/>
    <b v="1"/>
    <x v="5"/>
    <n v="90133.346000000005"/>
    <n v="7682.49"/>
    <n v="462.721"/>
    <n v="720.67399999999998"/>
    <n v="6242.1890000000003"/>
    <x v="40"/>
    <s v="  ExpRangeSystemTypeEPatchNum1PatchTypetrue"/>
    <n v="1"/>
  </r>
  <r>
    <s v="E_1_2016"/>
    <m/>
    <s v="  ExpRangeSystemTypeEPatchNum1PatchTypetrue"/>
    <n v="17"/>
    <n v="1"/>
    <s v="       Current"/>
    <n v="0"/>
    <d v="2016-12-31T00:00:00"/>
    <n v="3.202"/>
    <n v="2.3119999999999998"/>
    <s v="  ExpRange"/>
    <n v="0"/>
    <n v="361.25700000000001"/>
    <n v="15514.178"/>
    <n v="15352.196"/>
    <n v="622826.43500000006"/>
    <n v="34.814"/>
    <n v="41325.682000000001"/>
    <n v="9436.7119999999995"/>
    <n v="31242.866999999998"/>
    <x v="1"/>
    <x v="0"/>
    <b v="1"/>
    <x v="5"/>
    <n v="89977.7"/>
    <n v="7689.134"/>
    <n v="427.59399999999999"/>
    <n v="646.10299999999995"/>
    <n v="5514.0410000000002"/>
    <x v="41"/>
    <s v="  ExpRangeSystemTypeEPatchNum1PatchTypetrue"/>
    <n v="1"/>
  </r>
  <r>
    <s v="E_1_2017"/>
    <m/>
    <s v="  ExpRangeSystemTypeEPatchNum1PatchTypetrue"/>
    <n v="17"/>
    <n v="1"/>
    <s v="       Current"/>
    <n v="0"/>
    <d v="2017-12-31T00:00:00"/>
    <n v="3.6120000000000001"/>
    <n v="2.407"/>
    <s v="  ExpRange"/>
    <n v="0"/>
    <n v="412.48500000000001"/>
    <n v="17511.494999999999"/>
    <n v="15883.236999999999"/>
    <n v="625262.98400000005"/>
    <n v="80.031999999999996"/>
    <n v="29259.316999999999"/>
    <n v="6941.3890000000001"/>
    <n v="21620.63"/>
    <x v="1"/>
    <x v="0"/>
    <b v="1"/>
    <x v="5"/>
    <n v="89808.725999999995"/>
    <n v="7638.3040000000001"/>
    <n v="461.053"/>
    <n v="697.298"/>
    <n v="6262.4660000000003"/>
    <x v="42"/>
    <s v="  ExpRangeSystemTypeEPatchNum1PatchTypetrue"/>
    <n v="1"/>
  </r>
  <r>
    <s v="E_1_2018"/>
    <m/>
    <s v="  ExpRangeSystemTypeEPatchNum1PatchTypetrue"/>
    <n v="17"/>
    <n v="1"/>
    <s v="       Current"/>
    <n v="0"/>
    <d v="2018-12-31T00:00:00"/>
    <n v="6.2770000000000001"/>
    <n v="3.1469999999999998"/>
    <s v="  ExpRange"/>
    <n v="0"/>
    <n v="399.72399999999999"/>
    <n v="17357.171999999999"/>
    <n v="15343.967000000001"/>
    <n v="628186.19900000002"/>
    <n v="121.443"/>
    <n v="29926.46"/>
    <n v="6781.56"/>
    <n v="22504.083999999999"/>
    <x v="1"/>
    <x v="0"/>
    <b v="1"/>
    <x v="5"/>
    <n v="89657.212"/>
    <n v="7646.884"/>
    <n v="454.23200000000003"/>
    <n v="640.81700000000001"/>
    <n v="6071.0119999999997"/>
    <x v="43"/>
    <s v="  ExpRangeSystemTypeEPatchNum1PatchTypetrue"/>
    <n v="1"/>
  </r>
  <r>
    <s v="E_1_2019"/>
    <m/>
    <s v="  ExpRangeSystemTypeEPatchNum1PatchTypetrue"/>
    <n v="17"/>
    <n v="1"/>
    <s v="       Current"/>
    <n v="0"/>
    <d v="2019-12-31T00:00:00"/>
    <n v="3.823"/>
    <n v="2.4950000000000001"/>
    <s v="  ExpRange"/>
    <n v="0"/>
    <n v="390.512"/>
    <n v="16498.004000000001"/>
    <n v="15829.5"/>
    <n v="626136.14399999997"/>
    <n v="72.037999999999997"/>
    <n v="35697.802000000003"/>
    <n v="7052.2070000000003"/>
    <n v="27946.491999999998"/>
    <x v="1"/>
    <x v="0"/>
    <b v="1"/>
    <x v="5"/>
    <n v="89486.388999999996"/>
    <n v="7631.2389999999996"/>
    <n v="466.16800000000001"/>
    <n v="699.10400000000004"/>
    <n v="5940.8869999999997"/>
    <x v="44"/>
    <s v="  ExpRangeSystemTypeEPatchNum1PatchTypetrue"/>
    <n v="1"/>
  </r>
  <r>
    <s v="E_1_2020"/>
    <m/>
    <s v="  ExpRangeSystemTypeEPatchNum1PatchTypetrue"/>
    <n v="17"/>
    <n v="1"/>
    <s v="       Current"/>
    <n v="0"/>
    <d v="2020-12-31T00:00:00"/>
    <n v="2.484"/>
    <n v="2.109"/>
    <s v="  ExpRange"/>
    <n v="0"/>
    <n v="389.488"/>
    <n v="16684.132000000001"/>
    <n v="15897.028"/>
    <n v="629084.77899999998"/>
    <n v="47.728000000000002"/>
    <n v="32706.097000000002"/>
    <n v="6889.5290000000005"/>
    <n v="25143.564999999999"/>
    <x v="1"/>
    <x v="0"/>
    <b v="1"/>
    <x v="5"/>
    <n v="89339.581000000006"/>
    <n v="7611.9120000000003"/>
    <n v="448.18"/>
    <n v="673.00199999999995"/>
    <n v="5931.0990000000002"/>
    <x v="45"/>
    <s v="  ExpRangeSystemTypeEPatchNum1PatchTypetrue"/>
    <n v="1"/>
  </r>
  <r>
    <s v="E_1_2021"/>
    <m/>
    <s v="  ExpRangeSystemTypeEPatchNum1PatchTypetrue"/>
    <n v="17"/>
    <n v="1"/>
    <s v="       Current"/>
    <n v="0"/>
    <d v="2021-12-31T00:00:00"/>
    <n v="4.4029999999999996"/>
    <n v="2.4350000000000001"/>
    <s v="  ExpRange"/>
    <n v="0"/>
    <n v="386.68700000000001"/>
    <n v="16624.567999999999"/>
    <n v="15752.677"/>
    <n v="633865.94900000002"/>
    <n v="98.5"/>
    <n v="31632.190999999999"/>
    <n v="6908.63"/>
    <n v="24026.844000000001"/>
    <x v="1"/>
    <x v="0"/>
    <b v="1"/>
    <x v="5"/>
    <n v="89219.75"/>
    <n v="7601.0550000000003"/>
    <n v="450.81599999999997"/>
    <n v="696.71699999999998"/>
    <n v="5875.2709999999997"/>
    <x v="46"/>
    <s v="  ExpRangeSystemTypeEPatchNum1PatchTypetrue"/>
    <n v="1"/>
  </r>
  <r>
    <s v="F_1_1975"/>
    <m/>
    <s v="  ExpRangeSystemTypeFPatchNum1PatchTypetrue"/>
    <n v="18"/>
    <n v="1"/>
    <s v="       Current"/>
    <n v="0.24"/>
    <d v="1975-12-31T00:00:00"/>
    <n v="4.1500000000000004"/>
    <n v="2.165"/>
    <s v="  ExpRange"/>
    <n v="152.012"/>
    <n v="551.46299999999997"/>
    <n v="21749.736000000001"/>
    <n v="48292.843000000001"/>
    <n v="1768382.1310000001"/>
    <n v="83.027000000000001"/>
    <n v="49200.85"/>
    <n v="16188.606"/>
    <n v="32622.940999999999"/>
    <x v="1"/>
    <x v="0"/>
    <b v="1"/>
    <x v="1"/>
    <n v="97279.293000000005"/>
    <n v="8195.39"/>
    <n v="592.18200000000002"/>
    <n v="389.303"/>
    <n v="8374.8809999999994"/>
    <x v="0"/>
    <s v="  ExpRangeSystemTypeFPatchNum1PatchTypetrue"/>
    <n v="1"/>
  </r>
  <r>
    <s v="F_1_1976"/>
    <m/>
    <s v="  ExpRangeSystemTypeFPatchNum1PatchTypetrue"/>
    <n v="18"/>
    <n v="1"/>
    <s v="       Current"/>
    <n v="0.26"/>
    <d v="1976-12-31T00:00:00"/>
    <n v="0.56299999999999994"/>
    <n v="0.41499999999999998"/>
    <s v="  ExpRange"/>
    <n v="54.662999999999997"/>
    <n v="116.072"/>
    <n v="4550.4620000000004"/>
    <n v="12585.093999999999"/>
    <n v="449191.10200000001"/>
    <n v="13.263"/>
    <n v="8741.8009999999995"/>
    <n v="2840.7069999999999"/>
    <n v="5814.7619999999997"/>
    <x v="1"/>
    <x v="0"/>
    <b v="1"/>
    <x v="1"/>
    <n v="97147.612999999998"/>
    <n v="8177.232"/>
    <n v="151.78399999999999"/>
    <n v="86.331999999999994"/>
    <n v="1780.1690000000001"/>
    <x v="1"/>
    <s v="  ExpRangeSystemTypeFPatchNum1PatchTypetrue"/>
    <n v="1"/>
  </r>
  <r>
    <s v="F_1_1977"/>
    <m/>
    <s v="  ExpRangeSystemTypeFPatchNum1PatchTypetrue"/>
    <n v="18"/>
    <n v="1"/>
    <s v="       Current"/>
    <n v="0.26300000000000001"/>
    <d v="1977-12-31T00:00:00"/>
    <n v="1.004"/>
    <n v="0.53800000000000003"/>
    <s v="  ExpRange"/>
    <n v="46.832999999999998"/>
    <n v="149.78299999999999"/>
    <n v="5757.2510000000002"/>
    <n v="12658.635"/>
    <n v="437192.18199999997"/>
    <n v="21.396999999999998"/>
    <n v="10465.594999999999"/>
    <n v="4302.0110000000004"/>
    <n v="6057.8140000000003"/>
    <x v="1"/>
    <x v="0"/>
    <b v="1"/>
    <x v="1"/>
    <n v="96933.138999999996"/>
    <n v="8169.3850000000002"/>
    <n v="133.483"/>
    <n v="105.771"/>
    <n v="2230.8629999999998"/>
    <x v="2"/>
    <s v="  ExpRangeSystemTypeFPatchNum1PatchTypetrue"/>
    <n v="1"/>
  </r>
  <r>
    <s v="F_1_1978"/>
    <m/>
    <s v="  ExpRangeSystemTypeFPatchNum1PatchTypetrue"/>
    <n v="18"/>
    <n v="1"/>
    <s v="       Current"/>
    <n v="0.26600000000000001"/>
    <d v="1978-12-31T00:00:00"/>
    <n v="2.5510000000000002"/>
    <n v="0.76400000000000001"/>
    <s v="  ExpRange"/>
    <n v="57.116"/>
    <n v="69.415999999999997"/>
    <n v="2962.9789999999998"/>
    <n v="10920.91"/>
    <n v="404562.97200000001"/>
    <n v="36.432000000000002"/>
    <n v="9117.9439999999995"/>
    <n v="2779.2469999999998"/>
    <n v="6288.5630000000001"/>
    <x v="1"/>
    <x v="0"/>
    <b v="1"/>
    <x v="1"/>
    <n v="96641.52"/>
    <n v="8134.3209999999999"/>
    <n v="105.663"/>
    <n v="50.134"/>
    <n v="1067.403"/>
    <x v="3"/>
    <s v="  ExpRangeSystemTypeFPatchNum1PatchTypetrue"/>
    <n v="1"/>
  </r>
  <r>
    <s v="F_1_1979"/>
    <m/>
    <s v="  ExpRangeSystemTypeFPatchNum1PatchTypetrue"/>
    <n v="18"/>
    <n v="1"/>
    <s v="       Current"/>
    <n v="0.30199999999999999"/>
    <d v="1979-12-31T00:00:00"/>
    <n v="1.151"/>
    <n v="0.55800000000000005"/>
    <s v="  ExpRange"/>
    <n v="59.106999999999999"/>
    <n v="174.14500000000001"/>
    <n v="6840.8490000000002"/>
    <n v="12542.588"/>
    <n v="467299.17599999998"/>
    <n v="20.044"/>
    <n v="8535.9750000000004"/>
    <n v="3087.0590000000002"/>
    <n v="5328.5330000000004"/>
    <x v="1"/>
    <x v="0"/>
    <b v="1"/>
    <x v="1"/>
    <n v="96437.885999999999"/>
    <n v="8133.415"/>
    <n v="151.393"/>
    <n v="120.383"/>
    <n v="2644.7089999999998"/>
    <x v="4"/>
    <s v="  ExpRangeSystemTypeFPatchNum1PatchTypetrue"/>
    <n v="1"/>
  </r>
  <r>
    <s v="F_1_1980"/>
    <m/>
    <s v="  ExpRangeSystemTypeFPatchNum1PatchTypetrue"/>
    <n v="18"/>
    <n v="1"/>
    <s v="       Current"/>
    <n v="0.26100000000000001"/>
    <d v="1980-12-31T00:00:00"/>
    <n v="1.024"/>
    <n v="0.55400000000000005"/>
    <s v="  ExpRange"/>
    <n v="58.112000000000002"/>
    <n v="189.642"/>
    <n v="7368.8119999999999"/>
    <n v="13254.522999999999"/>
    <n v="494341.07199999999"/>
    <n v="12.91"/>
    <n v="9080.0910000000003"/>
    <n v="3404.96"/>
    <n v="5547.8649999999998"/>
    <x v="1"/>
    <x v="0"/>
    <b v="1"/>
    <x v="1"/>
    <n v="96258.838000000003"/>
    <n v="8115.2610000000004"/>
    <n v="201.31299999999999"/>
    <n v="127.265"/>
    <n v="2876.6529999999998"/>
    <x v="5"/>
    <s v="  ExpRangeSystemTypeFPatchNum1PatchTypetrue"/>
    <n v="1"/>
  </r>
  <r>
    <s v="F_1_1981"/>
    <m/>
    <s v="  ExpRangeSystemTypeFPatchNum1PatchTypetrue"/>
    <n v="18"/>
    <n v="1"/>
    <s v="       Current"/>
    <n v="0.20699999999999999"/>
    <d v="1981-12-31T00:00:00"/>
    <n v="0.78400000000000003"/>
    <n v="0.47799999999999998"/>
    <s v="  ExpRange"/>
    <n v="21.52"/>
    <n v="125.83499999999999"/>
    <n v="4750.049"/>
    <n v="11494.206"/>
    <n v="407495.68699999998"/>
    <n v="17.187999999999999"/>
    <n v="13326.209000000001"/>
    <n v="5785.3689999999997"/>
    <n v="7441.0940000000001"/>
    <x v="1"/>
    <x v="0"/>
    <b v="1"/>
    <x v="1"/>
    <n v="95926.26"/>
    <n v="8090.2380000000003"/>
    <n v="138.94800000000001"/>
    <n v="99.745999999999995"/>
    <n v="1916.8530000000001"/>
    <x v="6"/>
    <s v="  ExpRangeSystemTypeFPatchNum1PatchTypetrue"/>
    <n v="1"/>
  </r>
  <r>
    <s v="F_1_1982"/>
    <m/>
    <s v="  ExpRangeSystemTypeFPatchNum1PatchTypetrue"/>
    <n v="18"/>
    <n v="1"/>
    <s v="       Current"/>
    <n v="0.17599999999999999"/>
    <d v="1982-12-31T00:00:00"/>
    <n v="0.20200000000000001"/>
    <n v="0.372"/>
    <s v="  ExpRange"/>
    <n v="30.658999999999999"/>
    <n v="124.892"/>
    <n v="4800.2790000000005"/>
    <n v="12275.968999999999"/>
    <n v="447012.22700000001"/>
    <n v="0"/>
    <n v="14013.221"/>
    <n v="6047.5550000000003"/>
    <n v="7869.5559999999996"/>
    <x v="1"/>
    <x v="0"/>
    <b v="1"/>
    <x v="1"/>
    <n v="95610.793000000005"/>
    <n v="8050.6880000000001"/>
    <n v="186.19"/>
    <n v="96.11"/>
    <n v="1919.9639999999999"/>
    <x v="7"/>
    <s v="  ExpRangeSystemTypeFPatchNum1PatchTypetrue"/>
    <n v="1"/>
  </r>
  <r>
    <s v="F_1_1983"/>
    <m/>
    <s v="  ExpRangeSystemTypeFPatchNum1PatchTypetrue"/>
    <n v="18"/>
    <n v="1"/>
    <s v="       Current"/>
    <n v="0.23499999999999999"/>
    <d v="1983-12-31T00:00:00"/>
    <n v="1.454"/>
    <n v="0.65800000000000003"/>
    <s v="  ExpRange"/>
    <n v="35.664999999999999"/>
    <n v="113.312"/>
    <n v="4671.8959999999997"/>
    <n v="11038.764999999999"/>
    <n v="410218.35800000001"/>
    <n v="28.852"/>
    <n v="11838.007"/>
    <n v="4285.7889999999998"/>
    <n v="7461.5240000000003"/>
    <x v="1"/>
    <x v="0"/>
    <b v="1"/>
    <x v="1"/>
    <n v="95405.452000000005"/>
    <n v="8025.7049999999999"/>
    <n v="114.67100000000001"/>
    <n v="90.692999999999998"/>
    <n v="1722.99"/>
    <x v="8"/>
    <s v="  ExpRangeSystemTypeFPatchNum1PatchTypetrue"/>
    <n v="1"/>
  </r>
  <r>
    <s v="F_1_1984"/>
    <m/>
    <s v="  ExpRangeSystemTypeFPatchNum1PatchTypetrue"/>
    <n v="18"/>
    <n v="1"/>
    <s v="       Current"/>
    <n v="0.28299999999999997"/>
    <d v="1984-12-31T00:00:00"/>
    <n v="0.74"/>
    <n v="0.55400000000000005"/>
    <s v="  ExpRange"/>
    <n v="82.739000000000004"/>
    <n v="242.404"/>
    <n v="9293.11"/>
    <n v="14419.066999999999"/>
    <n v="523676.81599999999"/>
    <n v="4.3289999999999997"/>
    <n v="9104.4040000000005"/>
    <n v="2766.2249999999999"/>
    <n v="6189.924"/>
    <x v="1"/>
    <x v="0"/>
    <b v="1"/>
    <x v="1"/>
    <n v="95275.323999999993"/>
    <n v="8030.366"/>
    <n v="226.90899999999999"/>
    <n v="148.255"/>
    <n v="3689.9409999999998"/>
    <x v="9"/>
    <s v="  ExpRangeSystemTypeFPatchNum1PatchTypetrue"/>
    <n v="1"/>
  </r>
  <r>
    <s v="F_1_1985"/>
    <m/>
    <s v="  ExpRangeSystemTypeFPatchNum1PatchTypetrue"/>
    <n v="18"/>
    <n v="1"/>
    <s v="       Current"/>
    <n v="0.218"/>
    <d v="1985-12-31T00:00:00"/>
    <n v="0.26600000000000001"/>
    <n v="0.38500000000000001"/>
    <s v="  ExpRange"/>
    <n v="36.69"/>
    <n v="140.14500000000001"/>
    <n v="5408.54"/>
    <n v="12517.905000000001"/>
    <n v="434524.30200000003"/>
    <n v="1.1639999999999999"/>
    <n v="13729.409"/>
    <n v="4327.2370000000001"/>
    <n v="9304.9"/>
    <x v="1"/>
    <x v="0"/>
    <b v="1"/>
    <x v="1"/>
    <n v="95068.928"/>
    <n v="8009.0060000000003"/>
    <n v="187.06100000000001"/>
    <n v="97.272000000000006"/>
    <n v="2153.348"/>
    <x v="10"/>
    <s v="  ExpRangeSystemTypeFPatchNum1PatchTypetrue"/>
    <n v="1"/>
  </r>
  <r>
    <s v="F_1_1986"/>
    <m/>
    <s v="  ExpRangeSystemTypeFPatchNum1PatchTypetrue"/>
    <n v="18"/>
    <n v="1"/>
    <s v="       Current"/>
    <n v="0.312"/>
    <d v="1986-12-31T00:00:00"/>
    <n v="1.605"/>
    <n v="0.71199999999999997"/>
    <s v="  ExpRange"/>
    <n v="74.956000000000003"/>
    <n v="215.80199999999999"/>
    <n v="8618.5490000000009"/>
    <n v="13478.813"/>
    <n v="494991.88900000002"/>
    <n v="26.181000000000001"/>
    <n v="9696.8379999999997"/>
    <n v="3235.9079999999999"/>
    <n v="6317.0050000000001"/>
    <x v="1"/>
    <x v="0"/>
    <b v="1"/>
    <x v="1"/>
    <n v="94900.495999999999"/>
    <n v="7999.6329999999998"/>
    <n v="184.96600000000001"/>
    <n v="143.92400000000001"/>
    <n v="3283.9050000000002"/>
    <x v="11"/>
    <s v="  ExpRangeSystemTypeFPatchNum1PatchTypetrue"/>
    <n v="1"/>
  </r>
  <r>
    <s v="F_1_1987"/>
    <m/>
    <s v="  ExpRangeSystemTypeFPatchNum1PatchTypetrue"/>
    <n v="18"/>
    <n v="1"/>
    <s v="       Current"/>
    <n v="0.25800000000000001"/>
    <d v="1987-12-31T00:00:00"/>
    <n v="0.94699999999999995"/>
    <n v="0.57299999999999995"/>
    <s v="  ExpRange"/>
    <n v="43.359000000000002"/>
    <n v="174.23099999999999"/>
    <n v="7018.4809999999998"/>
    <n v="12626.125"/>
    <n v="477842.74699999997"/>
    <n v="9.8209999999999997"/>
    <n v="9426.1190000000006"/>
    <n v="3438.0970000000002"/>
    <n v="5874.0720000000001"/>
    <x v="1"/>
    <x v="0"/>
    <b v="1"/>
    <x v="1"/>
    <n v="94720.494000000006"/>
    <n v="7984.991"/>
    <n v="185.602"/>
    <n v="113.95"/>
    <n v="2657.0149999999999"/>
    <x v="12"/>
    <s v="  ExpRangeSystemTypeFPatchNum1PatchTypetrue"/>
    <n v="1"/>
  </r>
  <r>
    <s v="F_1_1988"/>
    <m/>
    <s v="  ExpRangeSystemTypeFPatchNum1PatchTypetrue"/>
    <n v="18"/>
    <n v="1"/>
    <s v="       Current"/>
    <n v="0.20499999999999999"/>
    <d v="1988-12-31T00:00:00"/>
    <n v="0.19900000000000001"/>
    <n v="0.23799999999999999"/>
    <s v="  ExpRange"/>
    <n v="7.6890000000000001"/>
    <n v="62.99"/>
    <n v="2147.5230000000001"/>
    <n v="8890.42"/>
    <n v="307207.36300000001"/>
    <n v="0"/>
    <n v="21878.733"/>
    <n v="9560.6010000000006"/>
    <n v="12275.331"/>
    <x v="1"/>
    <x v="0"/>
    <b v="1"/>
    <x v="1"/>
    <n v="94291.281000000003"/>
    <n v="7978.7150000000001"/>
    <n v="81.037000000000006"/>
    <n v="42.802"/>
    <n v="954.798"/>
    <x v="13"/>
    <s v="  ExpRangeSystemTypeFPatchNum1PatchTypetrue"/>
    <n v="1"/>
  </r>
  <r>
    <s v="F_1_1989"/>
    <m/>
    <s v="  ExpRangeSystemTypeFPatchNum1PatchTypetrue"/>
    <n v="18"/>
    <n v="1"/>
    <s v="       Current"/>
    <n v="0.21199999999999999"/>
    <d v="1989-12-31T00:00:00"/>
    <n v="1.494"/>
    <n v="0.75800000000000001"/>
    <s v="  ExpRange"/>
    <n v="40.076000000000001"/>
    <n v="99.108999999999995"/>
    <n v="3914.2159999999999"/>
    <n v="11714.393"/>
    <n v="411910.40000000002"/>
    <n v="37.567"/>
    <n v="16623.732"/>
    <n v="4709.933"/>
    <n v="11836.135"/>
    <x v="1"/>
    <x v="0"/>
    <b v="1"/>
    <x v="1"/>
    <n v="94092.047000000006"/>
    <n v="7919.6620000000003"/>
    <n v="152.18"/>
    <n v="77.665000000000006"/>
    <n v="1529.692"/>
    <x v="14"/>
    <s v="  ExpRangeSystemTypeFPatchNum1PatchTypetrue"/>
    <n v="1"/>
  </r>
  <r>
    <s v="F_1_1990"/>
    <m/>
    <s v="  ExpRangeSystemTypeFPatchNum1PatchTypetrue"/>
    <n v="18"/>
    <n v="1"/>
    <s v="       Current"/>
    <n v="0.23599999999999999"/>
    <d v="1990-12-31T00:00:00"/>
    <n v="0.312"/>
    <n v="0.375"/>
    <s v="  ExpRange"/>
    <n v="32.558"/>
    <n v="135.11600000000001"/>
    <n v="5159.6059999999998"/>
    <n v="12028.793"/>
    <n v="431862.337"/>
    <n v="6.9710000000000001"/>
    <n v="11470.324000000001"/>
    <n v="4254.6559999999999"/>
    <n v="7119.0379999999996"/>
    <x v="1"/>
    <x v="0"/>
    <b v="1"/>
    <x v="1"/>
    <n v="93889.998000000007"/>
    <n v="7901.6490000000003"/>
    <n v="159.61000000000001"/>
    <n v="96.63"/>
    <n v="2063.4749999999999"/>
    <x v="15"/>
    <s v="  ExpRangeSystemTypeFPatchNum1PatchTypetrue"/>
    <n v="1"/>
  </r>
  <r>
    <s v="F_1_1991"/>
    <m/>
    <s v="  ExpRangeSystemTypeFPatchNum1PatchTypetrue"/>
    <n v="18"/>
    <n v="1"/>
    <s v="       Current"/>
    <n v="0.28399999999999997"/>
    <d v="1991-12-31T00:00:00"/>
    <n v="0.48199999999999998"/>
    <n v="0.39200000000000002"/>
    <s v="  ExpRange"/>
    <n v="49.902000000000001"/>
    <n v="147.39099999999999"/>
    <n v="5828.4650000000001"/>
    <n v="12265.478999999999"/>
    <n v="465974.47100000002"/>
    <n v="7.48"/>
    <n v="8058.6260000000002"/>
    <n v="2596.4050000000002"/>
    <n v="5358.4930000000004"/>
    <x v="1"/>
    <x v="0"/>
    <b v="1"/>
    <x v="1"/>
    <n v="93779.214999999997"/>
    <n v="7892.7030000000004"/>
    <n v="155.517"/>
    <n v="103.727"/>
    <n v="2236.2260000000001"/>
    <x v="16"/>
    <s v="  ExpRangeSystemTypeFPatchNum1PatchTypetrue"/>
    <n v="1"/>
  </r>
  <r>
    <s v="F_1_1992"/>
    <m/>
    <s v="  ExpRangeSystemTypeFPatchNum1PatchTypetrue"/>
    <n v="18"/>
    <n v="1"/>
    <s v="       Current"/>
    <n v="0.22500000000000001"/>
    <d v="1992-12-31T00:00:00"/>
    <n v="0.76600000000000001"/>
    <n v="0.42"/>
    <s v="  ExpRange"/>
    <n v="40.106000000000002"/>
    <n v="97.695999999999998"/>
    <n v="3990.4859999999999"/>
    <n v="11615.406999999999"/>
    <n v="418369.092"/>
    <n v="17.831"/>
    <n v="9988.2659999999996"/>
    <n v="3266.3980000000001"/>
    <n v="6642.3590000000004"/>
    <x v="1"/>
    <x v="0"/>
    <b v="1"/>
    <x v="1"/>
    <n v="93606.703999999998"/>
    <n v="7880.4470000000001"/>
    <n v="108.82"/>
    <n v="79.509"/>
    <n v="1486.47"/>
    <x v="17"/>
    <s v="  ExpRangeSystemTypeFPatchNum1PatchTypetrue"/>
    <n v="1"/>
  </r>
  <r>
    <s v="F_1_1993"/>
    <m/>
    <s v="  ExpRangeSystemTypeFPatchNum1PatchTypetrue"/>
    <n v="18"/>
    <n v="1"/>
    <s v="       Current"/>
    <n v="0.25700000000000001"/>
    <d v="1993-12-31T00:00:00"/>
    <n v="0.503"/>
    <n v="0.35099999999999998"/>
    <s v="  ExpRange"/>
    <n v="51.543999999999997"/>
    <n v="117.601"/>
    <n v="4839.8149999999996"/>
    <n v="11558.877"/>
    <n v="450857.53399999999"/>
    <n v="4.97"/>
    <n v="8151.6289999999999"/>
    <n v="2703.9850000000001"/>
    <n v="5360.54"/>
    <x v="1"/>
    <x v="0"/>
    <b v="1"/>
    <x v="1"/>
    <n v="93480.805999999997"/>
    <n v="7870.2910000000002"/>
    <n v="147.05600000000001"/>
    <n v="87.102999999999994"/>
    <n v="1804.461"/>
    <x v="18"/>
    <s v="  ExpRangeSystemTypeFPatchNum1PatchTypetrue"/>
    <n v="1"/>
  </r>
  <r>
    <s v="F_1_1994"/>
    <m/>
    <s v="  ExpRangeSystemTypeFPatchNum1PatchTypetrue"/>
    <n v="18"/>
    <n v="1"/>
    <s v="       Current"/>
    <n v="0.255"/>
    <d v="1994-12-31T00:00:00"/>
    <n v="0.72899999999999998"/>
    <n v="0.47099999999999997"/>
    <s v="  ExpRange"/>
    <n v="36.344000000000001"/>
    <n v="171.73500000000001"/>
    <n v="6464.17"/>
    <n v="12364.085999999999"/>
    <n v="446222.37800000003"/>
    <n v="8.2140000000000004"/>
    <n v="10012.258"/>
    <n v="3722.3890000000001"/>
    <n v="6181.18"/>
    <x v="1"/>
    <x v="0"/>
    <b v="1"/>
    <x v="1"/>
    <n v="93272.573999999993"/>
    <n v="7870.9660000000003"/>
    <n v="148.41200000000001"/>
    <n v="108.688"/>
    <n v="2578.1109999999999"/>
    <x v="19"/>
    <s v="  ExpRangeSystemTypeFPatchNum1PatchTypetrue"/>
    <n v="1"/>
  </r>
  <r>
    <s v="F_1_1995"/>
    <m/>
    <s v="  ExpRangeSystemTypeFPatchNum1PatchTypetrue"/>
    <n v="18"/>
    <n v="1"/>
    <s v="       Current"/>
    <n v="0.19600000000000001"/>
    <d v="1995-12-31T00:00:00"/>
    <n v="1.3440000000000001"/>
    <n v="0.56100000000000005"/>
    <s v="  ExpRange"/>
    <n v="19.827999999999999"/>
    <n v="42.481000000000002"/>
    <n v="1912.885"/>
    <n v="9135.6309999999994"/>
    <n v="341459.821"/>
    <n v="37.055"/>
    <n v="14181.427"/>
    <n v="5886.652"/>
    <n v="8257.8490000000002"/>
    <x v="1"/>
    <x v="0"/>
    <b v="1"/>
    <x v="1"/>
    <n v="92966.293000000005"/>
    <n v="7830.6350000000002"/>
    <n v="62.502000000000002"/>
    <n v="36.927"/>
    <n v="646.32100000000003"/>
    <x v="20"/>
    <s v="  ExpRangeSystemTypeFPatchNum1PatchTypetrue"/>
    <n v="1"/>
  </r>
  <r>
    <s v="F_1_1996"/>
    <m/>
    <s v="  ExpRangeSystemTypeFPatchNum1PatchTypetrue"/>
    <n v="18"/>
    <n v="1"/>
    <s v="       Current"/>
    <n v="0.23699999999999999"/>
    <d v="1996-12-31T00:00:00"/>
    <n v="0.53600000000000003"/>
    <n v="0.37"/>
    <s v="  ExpRange"/>
    <n v="27.742999999999999"/>
    <n v="91.763000000000005"/>
    <n v="3717.0549999999998"/>
    <n v="10253.386"/>
    <n v="408631.02100000001"/>
    <n v="9.234"/>
    <n v="9242.1380000000008"/>
    <n v="3955.1280000000002"/>
    <n v="5215.7610000000004"/>
    <x v="1"/>
    <x v="0"/>
    <b v="1"/>
    <x v="1"/>
    <n v="92766.172000000006"/>
    <n v="7814.0879999999997"/>
    <n v="113.861"/>
    <n v="71.248999999999995"/>
    <n v="1396.298"/>
    <x v="21"/>
    <s v="  ExpRangeSystemTypeFPatchNum1PatchTypetrue"/>
    <n v="1"/>
  </r>
  <r>
    <s v="F_1_1997"/>
    <m/>
    <s v="  ExpRangeSystemTypeFPatchNum1PatchTypetrue"/>
    <n v="18"/>
    <n v="1"/>
    <s v="       Current"/>
    <n v="0.27800000000000002"/>
    <d v="1997-12-31T00:00:00"/>
    <n v="0.52800000000000002"/>
    <n v="0.374"/>
    <s v="  ExpRange"/>
    <n v="47.615000000000002"/>
    <n v="119.038"/>
    <n v="4621.5940000000001"/>
    <n v="11487.5"/>
    <n v="435028.35700000002"/>
    <n v="7.8150000000000004"/>
    <n v="8362.0840000000007"/>
    <n v="3080.616"/>
    <n v="5201.72"/>
    <x v="1"/>
    <x v="0"/>
    <b v="1"/>
    <x v="1"/>
    <n v="92651.831999999995"/>
    <n v="7812.8549999999996"/>
    <n v="128.779"/>
    <n v="79.747"/>
    <n v="1783.597"/>
    <x v="22"/>
    <s v="  ExpRangeSystemTypeFPatchNum1PatchTypetrue"/>
    <n v="1"/>
  </r>
  <r>
    <s v="F_1_1998"/>
    <m/>
    <s v="  ExpRangeSystemTypeFPatchNum1PatchTypetrue"/>
    <n v="18"/>
    <n v="1"/>
    <s v="       Current"/>
    <n v="0.188"/>
    <d v="1998-12-31T00:00:00"/>
    <n v="1.0089999999999999"/>
    <n v="0.48399999999999999"/>
    <s v="  ExpRange"/>
    <n v="12.301"/>
    <n v="61.347000000000001"/>
    <n v="2524.5630000000001"/>
    <n v="8623.1890000000003"/>
    <n v="330445.46299999999"/>
    <n v="15.457000000000001"/>
    <n v="18029.97"/>
    <n v="6281.3869999999997"/>
    <n v="11701.596"/>
    <x v="1"/>
    <x v="0"/>
    <b v="1"/>
    <x v="1"/>
    <n v="92284.983999999997"/>
    <n v="7782.4340000000002"/>
    <n v="86.811999999999998"/>
    <n v="46.987000000000002"/>
    <n v="932.89400000000001"/>
    <x v="23"/>
    <s v="  ExpRangeSystemTypeFPatchNum1PatchTypetrue"/>
    <n v="1"/>
  </r>
  <r>
    <s v="F_1_1999"/>
    <m/>
    <s v="  ExpRangeSystemTypeFPatchNum1PatchTypetrue"/>
    <n v="18"/>
    <n v="1"/>
    <s v="       Current"/>
    <n v="0.248"/>
    <d v="1999-12-31T00:00:00"/>
    <n v="0.55600000000000005"/>
    <n v="0.45300000000000001"/>
    <s v="  ExpRange"/>
    <n v="49.012999999999998"/>
    <n v="131.553"/>
    <n v="5199.8010000000004"/>
    <n v="11489.733"/>
    <n v="437533.31800000003"/>
    <n v="16.625"/>
    <n v="10688.386"/>
    <n v="3674.4479999999999"/>
    <n v="6925.1260000000002"/>
    <x v="1"/>
    <x v="0"/>
    <b v="1"/>
    <x v="1"/>
    <n v="92133.513999999996"/>
    <n v="7755.3509999999997"/>
    <n v="151.70699999999999"/>
    <n v="88.813000000000002"/>
    <n v="2011.8130000000001"/>
    <x v="24"/>
    <s v="  ExpRangeSystemTypeFPatchNum1PatchTypetrue"/>
    <n v="1"/>
  </r>
  <r>
    <s v="F_1_2000"/>
    <m/>
    <s v="  ExpRangeSystemTypeFPatchNum1PatchTypetrue"/>
    <n v="18"/>
    <n v="1"/>
    <s v="       Current"/>
    <n v="0.28399999999999997"/>
    <d v="2000-12-31T00:00:00"/>
    <n v="0.71399999999999997"/>
    <n v="0.443"/>
    <s v="  ExpRange"/>
    <n v="57.746000000000002"/>
    <n v="156.315"/>
    <n v="6272.2330000000002"/>
    <n v="12219.23"/>
    <n v="469296.33299999998"/>
    <n v="9.2690000000000001"/>
    <n v="8026.8280000000004"/>
    <n v="2627.0929999999998"/>
    <n v="5296.3860000000004"/>
    <x v="1"/>
    <x v="0"/>
    <b v="1"/>
    <x v="1"/>
    <n v="92067.437999999995"/>
    <n v="7755.3990000000003"/>
    <n v="158.12299999999999"/>
    <n v="103.349"/>
    <n v="2367.174"/>
    <x v="25"/>
    <s v="  ExpRangeSystemTypeFPatchNum1PatchTypetrue"/>
    <n v="1"/>
  </r>
  <r>
    <s v="F_1_2001"/>
    <m/>
    <s v="  ExpRangeSystemTypeFPatchNum1PatchTypetrue"/>
    <n v="18"/>
    <n v="1"/>
    <s v="       Current"/>
    <n v="0.26300000000000001"/>
    <d v="2001-12-31T00:00:00"/>
    <n v="0.79500000000000004"/>
    <n v="0.45700000000000002"/>
    <s v="  ExpRange"/>
    <n v="34.4"/>
    <n v="78.721999999999994"/>
    <n v="3420.424"/>
    <n v="8917.6440000000002"/>
    <n v="338417.26500000001"/>
    <n v="10.345000000000001"/>
    <n v="16527.344000000001"/>
    <n v="5658.4250000000002"/>
    <n v="10824.771000000001"/>
    <x v="1"/>
    <x v="0"/>
    <b v="1"/>
    <x v="1"/>
    <n v="91834.778999999995"/>
    <n v="7742.7460000000001"/>
    <n v="101.42700000000001"/>
    <n v="44.148000000000003"/>
    <n v="1205.105"/>
    <x v="26"/>
    <s v="  ExpRangeSystemTypeFPatchNum1PatchTypetrue"/>
    <n v="1"/>
  </r>
  <r>
    <s v="F_1_2002"/>
    <m/>
    <s v="  ExpRangeSystemTypeFPatchNum1PatchTypetrue"/>
    <n v="18"/>
    <n v="1"/>
    <s v="       Current"/>
    <n v="0.28899999999999998"/>
    <d v="2002-12-31T00:00:00"/>
    <n v="1.0289999999999999"/>
    <n v="0.57599999999999996"/>
    <s v="  ExpRange"/>
    <n v="72.727999999999994"/>
    <n v="185.328"/>
    <n v="7231.817"/>
    <n v="13028.397000000001"/>
    <n v="483340.73"/>
    <n v="16.364999999999998"/>
    <n v="8832.973"/>
    <n v="2943.6880000000001"/>
    <n v="5768.9160000000002"/>
    <x v="1"/>
    <x v="0"/>
    <b v="1"/>
    <x v="1"/>
    <n v="91780.858999999997"/>
    <n v="7733.817"/>
    <n v="184.47200000000001"/>
    <n v="120.36799999999999"/>
    <n v="2808.614"/>
    <x v="27"/>
    <s v="  ExpRangeSystemTypeFPatchNum1PatchTypetrue"/>
    <n v="1"/>
  </r>
  <r>
    <s v="F_1_2003"/>
    <m/>
    <s v="  ExpRangeSystemTypeFPatchNum1PatchTypetrue"/>
    <n v="18"/>
    <n v="1"/>
    <s v="       Current"/>
    <n v="0.215"/>
    <d v="2003-12-31T00:00:00"/>
    <n v="0.82499999999999996"/>
    <n v="0.44800000000000001"/>
    <s v="  ExpRange"/>
    <n v="18.149999999999999"/>
    <n v="105.85"/>
    <n v="4424.3620000000001"/>
    <n v="10547.526"/>
    <n v="409784.62300000002"/>
    <n v="9.1460000000000008"/>
    <n v="11010.727999999999"/>
    <n v="4104.3779999999997"/>
    <n v="6826.7190000000001"/>
    <x v="1"/>
    <x v="0"/>
    <b v="1"/>
    <x v="1"/>
    <n v="91574.991999999998"/>
    <n v="7718.4250000000002"/>
    <n v="115.61799999999999"/>
    <n v="79.631"/>
    <n v="1607.3219999999999"/>
    <x v="28"/>
    <s v="  ExpRangeSystemTypeFPatchNum1PatchTypetrue"/>
    <n v="1"/>
  </r>
  <r>
    <s v="F_1_2004"/>
    <m/>
    <s v="  ExpRangeSystemTypeFPatchNum1PatchTypetrue"/>
    <n v="18"/>
    <n v="1"/>
    <s v="       Current"/>
    <n v="0.20599999999999999"/>
    <d v="2004-12-31T00:00:00"/>
    <n v="0.58199999999999996"/>
    <n v="0.377"/>
    <s v="  ExpRange"/>
    <n v="35.069000000000003"/>
    <n v="77.492999999999995"/>
    <n v="3199.93"/>
    <n v="10696.196"/>
    <n v="419846.467"/>
    <n v="7.8860000000000001"/>
    <n v="9164.14"/>
    <n v="3140.203"/>
    <n v="5966.009"/>
    <x v="1"/>
    <x v="0"/>
    <b v="1"/>
    <x v="1"/>
    <n v="91467.392999999996"/>
    <n v="7695.0479999999998"/>
    <n v="129.69900000000001"/>
    <n v="57.927"/>
    <n v="1193.52"/>
    <x v="29"/>
    <s v="  ExpRangeSystemTypeFPatchNum1PatchTypetrue"/>
    <n v="1"/>
  </r>
  <r>
    <s v="F_1_2005"/>
    <m/>
    <s v="  ExpRangeSystemTypeFPatchNum1PatchTypetrue"/>
    <n v="18"/>
    <n v="1"/>
    <s v="       Current"/>
    <n v="0.26200000000000001"/>
    <d v="2005-12-31T00:00:00"/>
    <n v="0.308"/>
    <n v="0.34699999999999998"/>
    <s v="  ExpRange"/>
    <n v="38.238"/>
    <n v="138.80699999999999"/>
    <n v="5466.8450000000003"/>
    <n v="11729.079"/>
    <n v="430372.24800000002"/>
    <n v="1.3460000000000001"/>
    <n v="10400.681"/>
    <n v="3985.4259999999999"/>
    <n v="6318.9709999999995"/>
    <x v="1"/>
    <x v="0"/>
    <b v="1"/>
    <x v="1"/>
    <n v="91315.106"/>
    <n v="7702.3739999999998"/>
    <n v="131.61699999999999"/>
    <n v="96.284000000000006"/>
    <n v="2081.8330000000001"/>
    <x v="30"/>
    <s v="  ExpRangeSystemTypeFPatchNum1PatchTypetrue"/>
    <n v="1"/>
  </r>
  <r>
    <s v="F_1_2006"/>
    <m/>
    <s v="  ExpRangeSystemTypeFPatchNum1PatchTypetrue"/>
    <n v="18"/>
    <n v="1"/>
    <s v="       Current"/>
    <n v="0.26600000000000001"/>
    <d v="2006-12-31T00:00:00"/>
    <n v="0.95699999999999996"/>
    <n v="0.44500000000000001"/>
    <s v="  ExpRange"/>
    <n v="55.335999999999999"/>
    <n v="81.804000000000002"/>
    <n v="3274.91"/>
    <n v="11192.108"/>
    <n v="418970.04"/>
    <n v="19.529"/>
    <n v="9026.1569999999992"/>
    <n v="2560.3429999999998"/>
    <n v="6405.4610000000002"/>
    <x v="1"/>
    <x v="0"/>
    <b v="1"/>
    <x v="1"/>
    <n v="91207.239000000001"/>
    <n v="7678.4930000000004"/>
    <n v="117.155"/>
    <n v="60.353000000000002"/>
    <n v="1258.1590000000001"/>
    <x v="31"/>
    <s v="  ExpRangeSystemTypeFPatchNum1PatchTypetrue"/>
    <n v="1"/>
  </r>
  <r>
    <s v="F_1_2007"/>
    <m/>
    <s v="  ExpRangeSystemTypeFPatchNum1PatchTypetrue"/>
    <n v="18"/>
    <n v="1"/>
    <s v="       Current"/>
    <n v="0.314"/>
    <d v="2007-12-31T00:00:00"/>
    <n v="0.46899999999999997"/>
    <n v="0.44"/>
    <s v="  ExpRange"/>
    <n v="51.802"/>
    <n v="161.78700000000001"/>
    <n v="6173.2929999999997"/>
    <n v="12535.681"/>
    <n v="455553.103"/>
    <n v="7.8739999999999997"/>
    <n v="10824.73"/>
    <n v="4153.7359999999999"/>
    <n v="6559.39"/>
    <x v="1"/>
    <x v="0"/>
    <b v="1"/>
    <x v="1"/>
    <n v="91093.373000000007"/>
    <n v="7677.3149999999996"/>
    <n v="163.24199999999999"/>
    <n v="111.60299999999999"/>
    <n v="2431.143"/>
    <x v="32"/>
    <s v="  ExpRangeSystemTypeFPatchNum1PatchTypetrue"/>
    <n v="1"/>
  </r>
  <r>
    <s v="F_1_2008"/>
    <m/>
    <s v="  ExpRangeSystemTypeFPatchNum1PatchTypetrue"/>
    <n v="18"/>
    <n v="1"/>
    <s v="       Current"/>
    <n v="0.25"/>
    <d v="2008-12-31T00:00:00"/>
    <n v="1.1890000000000001"/>
    <n v="0.504"/>
    <s v="  ExpRange"/>
    <n v="34.747999999999998"/>
    <n v="106.60899999999999"/>
    <n v="4188.4949999999999"/>
    <n v="11488.85"/>
    <n v="424481.9"/>
    <n v="18.3"/>
    <n v="8782.4150000000009"/>
    <n v="3186.4369999999999"/>
    <n v="5517.5290000000005"/>
    <x v="1"/>
    <x v="0"/>
    <b v="1"/>
    <x v="1"/>
    <n v="90935.326000000001"/>
    <n v="7655.9210000000003"/>
    <n v="124.005"/>
    <n v="78.448999999999998"/>
    <n v="1623.4760000000001"/>
    <x v="33"/>
    <s v="  ExpRangeSystemTypeFPatchNum1PatchTypetrue"/>
    <n v="1"/>
  </r>
  <r>
    <s v="F_1_2009"/>
    <m/>
    <s v="  ExpRangeSystemTypeFPatchNum1PatchTypetrue"/>
    <n v="18"/>
    <n v="1"/>
    <s v="       Current"/>
    <n v="0.28899999999999998"/>
    <d v="2009-12-31T00:00:00"/>
    <n v="0.48"/>
    <n v="0.34399999999999997"/>
    <s v="  ExpRange"/>
    <n v="47.384"/>
    <n v="114.08499999999999"/>
    <n v="4656.1970000000001"/>
    <n v="11385.941999999999"/>
    <n v="438063.85600000003"/>
    <n v="12.093"/>
    <n v="7359.8"/>
    <n v="2381.712"/>
    <n v="4899.1180000000004"/>
    <x v="1"/>
    <x v="0"/>
    <b v="1"/>
    <x v="1"/>
    <n v="90814.868000000002"/>
    <n v="7653.7939999999999"/>
    <n v="116.008"/>
    <n v="78.97"/>
    <n v="1728.098"/>
    <x v="34"/>
    <s v="  ExpRangeSystemTypeFPatchNum1PatchTypetrue"/>
    <n v="1"/>
  </r>
  <r>
    <s v="F_1_2010"/>
    <m/>
    <s v="  ExpRangeSystemTypeFPatchNum1PatchTypetrue"/>
    <n v="18"/>
    <n v="1"/>
    <s v="       Current"/>
    <n v="0.28100000000000003"/>
    <d v="2010-12-31T00:00:00"/>
    <n v="1.9850000000000001"/>
    <n v="0.627"/>
    <s v="  ExpRange"/>
    <n v="34.438000000000002"/>
    <n v="30.989000000000001"/>
    <n v="1365.037"/>
    <n v="7835.723"/>
    <n v="303284.99300000002"/>
    <n v="43.892000000000003"/>
    <n v="9705.0069999999996"/>
    <n v="3448.1869999999999"/>
    <n v="6239.5680000000002"/>
    <x v="1"/>
    <x v="0"/>
    <b v="1"/>
    <x v="1"/>
    <n v="90563.544999999998"/>
    <n v="7624.6170000000002"/>
    <n v="43.387"/>
    <n v="17.251999999999999"/>
    <n v="461.03399999999999"/>
    <x v="35"/>
    <s v="  ExpRangeSystemTypeFPatchNum1PatchTypetrue"/>
    <n v="1"/>
  </r>
  <r>
    <s v="F_1_2011"/>
    <m/>
    <s v="  ExpRangeSystemTypeFPatchNum1PatchTypetrue"/>
    <n v="18"/>
    <n v="1"/>
    <s v="       Current"/>
    <n v="0.29299999999999998"/>
    <d v="2011-12-31T00:00:00"/>
    <n v="0.46300000000000002"/>
    <n v="0.32800000000000001"/>
    <s v="  ExpRange"/>
    <n v="57.890999999999998"/>
    <n v="91.983000000000004"/>
    <n v="3861.614"/>
    <n v="10777.65"/>
    <n v="427724.76699999999"/>
    <n v="4.3520000000000003"/>
    <n v="7002.741"/>
    <n v="1930.126"/>
    <n v="5007.37"/>
    <x v="1"/>
    <x v="0"/>
    <b v="1"/>
    <x v="1"/>
    <n v="90467.410999999993"/>
    <n v="7619.4309999999996"/>
    <n v="126.099"/>
    <n v="65.245000000000005"/>
    <n v="1421.2570000000001"/>
    <x v="36"/>
    <s v="  ExpRangeSystemTypeFPatchNum1PatchTypetrue"/>
    <n v="1"/>
  </r>
  <r>
    <s v="F_1_2012"/>
    <m/>
    <s v="  ExpRangeSystemTypeFPatchNum1PatchTypetrue"/>
    <n v="18"/>
    <n v="1"/>
    <s v="       Current"/>
    <n v="0.33100000000000002"/>
    <d v="2012-12-31T00:00:00"/>
    <n v="0.53400000000000003"/>
    <n v="0.39400000000000002"/>
    <s v="  ExpRange"/>
    <n v="50.956000000000003"/>
    <n v="127.41"/>
    <n v="5046.2359999999999"/>
    <n v="11536.47"/>
    <n v="421290.31199999998"/>
    <n v="9.9359999999999999"/>
    <n v="10357.284"/>
    <n v="3738.1689999999999"/>
    <n v="6540.7250000000004"/>
    <x v="1"/>
    <x v="0"/>
    <b v="1"/>
    <x v="1"/>
    <n v="90399.34"/>
    <n v="7621.55"/>
    <n v="125.292"/>
    <n v="78.388999999999996"/>
    <n v="1936.308"/>
    <x v="37"/>
    <s v="  ExpRangeSystemTypeFPatchNum1PatchTypetrue"/>
    <n v="1"/>
  </r>
  <r>
    <s v="F_1_2013"/>
    <m/>
    <s v="  ExpRangeSystemTypeFPatchNum1PatchTypetrue"/>
    <n v="18"/>
    <n v="1"/>
    <s v="       Current"/>
    <n v="0.27600000000000002"/>
    <d v="2013-12-31T00:00:00"/>
    <n v="1.139"/>
    <n v="0.51600000000000001"/>
    <s v="  ExpRange"/>
    <n v="32.722000000000001"/>
    <n v="90.801000000000002"/>
    <n v="3693.1559999999999"/>
    <n v="10404.312"/>
    <n v="399035.48"/>
    <n v="18.876000000000001"/>
    <n v="10992.812"/>
    <n v="3535.6660000000002"/>
    <n v="7387.3339999999998"/>
    <x v="1"/>
    <x v="0"/>
    <b v="1"/>
    <x v="1"/>
    <n v="90236.13"/>
    <n v="7604.223"/>
    <n v="106.685"/>
    <n v="69.811999999999998"/>
    <n v="1378.18"/>
    <x v="38"/>
    <s v="  ExpRangeSystemTypeFPatchNum1PatchTypetrue"/>
    <n v="1"/>
  </r>
  <r>
    <s v="F_1_2014"/>
    <m/>
    <s v="  ExpRangeSystemTypeFPatchNum1PatchTypetrue"/>
    <n v="18"/>
    <n v="1"/>
    <s v="       Current"/>
    <n v="0.27800000000000002"/>
    <d v="2014-12-31T00:00:00"/>
    <n v="1.0920000000000001"/>
    <n v="0.443"/>
    <s v="  ExpRange"/>
    <n v="35"/>
    <n v="89.760999999999996"/>
    <n v="3700.8629999999998"/>
    <n v="10435.089"/>
    <n v="425280.429"/>
    <n v="15.882"/>
    <n v="7870.9449999999997"/>
    <n v="2822.31"/>
    <n v="4980.6310000000003"/>
    <x v="1"/>
    <x v="0"/>
    <b v="1"/>
    <x v="1"/>
    <n v="90109.201000000001"/>
    <n v="7593.2780000000002"/>
    <n v="109.64700000000001"/>
    <n v="68.004999999999995"/>
    <n v="1352.028"/>
    <x v="39"/>
    <s v="  ExpRangeSystemTypeFPatchNum1PatchTypetrue"/>
    <n v="1"/>
  </r>
  <r>
    <s v="F_1_2015"/>
    <m/>
    <s v="  ExpRangeSystemTypeFPatchNum1PatchTypetrue"/>
    <n v="18"/>
    <n v="1"/>
    <s v="       Current"/>
    <n v="0.184"/>
    <d v="2015-12-31T00:00:00"/>
    <n v="0.70099999999999996"/>
    <n v="0.38100000000000001"/>
    <s v="  ExpRange"/>
    <n v="14.565"/>
    <n v="74.447999999999993"/>
    <n v="2920.1439999999998"/>
    <n v="9866.0830000000005"/>
    <n v="383843.34299999999"/>
    <n v="4.7210000000000001"/>
    <n v="11331.856"/>
    <n v="4848.7719999999999"/>
    <n v="6420.3959999999997"/>
    <x v="1"/>
    <x v="0"/>
    <b v="1"/>
    <x v="1"/>
    <n v="89838.588000000003"/>
    <n v="7569.8760000000002"/>
    <n v="106.057"/>
    <n v="62.688000000000002"/>
    <n v="1134.558"/>
    <x v="40"/>
    <s v="  ExpRangeSystemTypeFPatchNum1PatchTypetrue"/>
    <n v="1"/>
  </r>
  <r>
    <s v="F_1_2016"/>
    <m/>
    <s v="  ExpRangeSystemTypeFPatchNum1PatchTypetrue"/>
    <n v="18"/>
    <n v="1"/>
    <s v="       Current"/>
    <n v="0.29499999999999998"/>
    <d v="2016-12-31T00:00:00"/>
    <n v="0.68100000000000005"/>
    <n v="0.42299999999999999"/>
    <s v="  ExpRange"/>
    <n v="53.201000000000001"/>
    <n v="96.031999999999996"/>
    <n v="3998.9380000000001"/>
    <n v="11306.964"/>
    <n v="415132.696"/>
    <n v="7.5039999999999996"/>
    <n v="10838.941000000001"/>
    <n v="2491.1619999999998"/>
    <n v="8285.5190000000002"/>
    <x v="1"/>
    <x v="0"/>
    <b v="1"/>
    <x v="1"/>
    <n v="89748.96"/>
    <n v="7566.1459999999997"/>
    <n v="123.062"/>
    <n v="62.261000000000003"/>
    <n v="1455.7660000000001"/>
    <x v="41"/>
    <s v="  ExpRangeSystemTypeFPatchNum1PatchTypetrue"/>
    <n v="1"/>
  </r>
  <r>
    <s v="F_1_2017"/>
    <m/>
    <s v="  ExpRangeSystemTypeFPatchNum1PatchTypetrue"/>
    <n v="18"/>
    <n v="1"/>
    <s v="       Current"/>
    <n v="0.26300000000000001"/>
    <d v="2017-12-31T00:00:00"/>
    <n v="0.80500000000000005"/>
    <n v="0.38600000000000001"/>
    <s v="  ExpRange"/>
    <n v="33.481999999999999"/>
    <n v="100.09"/>
    <n v="4244.0129999999999"/>
    <n v="10404.379000000001"/>
    <n v="420094.69099999999"/>
    <n v="18.14"/>
    <n v="8769.16"/>
    <n v="3310.027"/>
    <n v="5387.1409999999996"/>
    <x v="1"/>
    <x v="0"/>
    <b v="1"/>
    <x v="1"/>
    <n v="89593.588000000003"/>
    <n v="7553.1319999999996"/>
    <n v="105.068"/>
    <n v="71.991"/>
    <n v="1523.1510000000001"/>
    <x v="42"/>
    <s v="  ExpRangeSystemTypeFPatchNum1PatchTypetrue"/>
    <n v="1"/>
  </r>
  <r>
    <s v="F_1_2018"/>
    <m/>
    <s v="  ExpRangeSystemTypeFPatchNum1PatchTypetrue"/>
    <n v="18"/>
    <n v="1"/>
    <s v="       Current"/>
    <n v="0.29799999999999999"/>
    <d v="2018-12-31T00:00:00"/>
    <n v="1.1879999999999999"/>
    <n v="0.60299999999999998"/>
    <s v="  ExpRange"/>
    <n v="90.203000000000003"/>
    <n v="197.24299999999999"/>
    <n v="7883.076"/>
    <n v="12906.781999999999"/>
    <n v="496264.86700000003"/>
    <n v="7.6319999999999997"/>
    <n v="7444.2939999999999"/>
    <n v="2319.4479999999999"/>
    <n v="4996.0600000000004"/>
    <x v="1"/>
    <x v="0"/>
    <b v="1"/>
    <x v="1"/>
    <n v="89539.831999999995"/>
    <n v="7549.4849999999997"/>
    <n v="207.75299999999999"/>
    <n v="128.786"/>
    <n v="3005.1350000000002"/>
    <x v="43"/>
    <s v="  ExpRangeSystemTypeFPatchNum1PatchTypetrue"/>
    <n v="1"/>
  </r>
  <r>
    <s v="F_1_2019"/>
    <m/>
    <s v="  ExpRangeSystemTypeFPatchNum1PatchTypetrue"/>
    <n v="18"/>
    <n v="1"/>
    <s v="       Current"/>
    <n v="0.27500000000000002"/>
    <d v="2019-12-31T00:00:00"/>
    <n v="0.75"/>
    <n v="0.51100000000000001"/>
    <s v="  ExpRange"/>
    <n v="47.707000000000001"/>
    <n v="197.15100000000001"/>
    <n v="7749.4979999999996"/>
    <n v="12839.444"/>
    <n v="479425.40700000001"/>
    <n v="7.2539999999999996"/>
    <n v="8900.1550000000007"/>
    <n v="2698.598"/>
    <n v="6069.4949999999999"/>
    <x v="1"/>
    <x v="0"/>
    <b v="1"/>
    <x v="1"/>
    <n v="89440.304000000004"/>
    <n v="7540.9170000000004"/>
    <n v="193.00399999999999"/>
    <n v="132.06200000000001"/>
    <n v="2991.8090000000002"/>
    <x v="44"/>
    <s v="  ExpRangeSystemTypeFPatchNum1PatchTypetrue"/>
    <n v="1"/>
  </r>
  <r>
    <s v="F_1_2020"/>
    <m/>
    <s v="  ExpRangeSystemTypeFPatchNum1PatchTypetrue"/>
    <n v="18"/>
    <n v="1"/>
    <s v="       Current"/>
    <n v="0.24299999999999999"/>
    <d v="2020-12-31T00:00:00"/>
    <n v="0.372"/>
    <n v="0.32200000000000001"/>
    <s v="  ExpRange"/>
    <n v="28.545000000000002"/>
    <n v="83.992999999999995"/>
    <n v="3206.7240000000002"/>
    <n v="11047.216"/>
    <n v="393634.45600000001"/>
    <n v="8.2609999999999992"/>
    <n v="11873.826999999999"/>
    <n v="4813.9709999999995"/>
    <n v="6998.4709999999995"/>
    <x v="1"/>
    <x v="0"/>
    <b v="1"/>
    <x v="1"/>
    <n v="89274.506999999998"/>
    <n v="7520.4229999999998"/>
    <n v="119.804"/>
    <n v="61.384999999999998"/>
    <n v="1294.864"/>
    <x v="45"/>
    <s v="  ExpRangeSystemTypeFPatchNum1PatchTypetrue"/>
    <n v="1"/>
  </r>
  <r>
    <s v="F_1_2021"/>
    <m/>
    <s v="  ExpRangeSystemTypeFPatchNum1PatchTypetrue"/>
    <n v="18"/>
    <n v="1"/>
    <s v="       Current"/>
    <n v="0.24"/>
    <d v="2021-12-31T00:00:00"/>
    <n v="1.92"/>
    <n v="0.60399999999999998"/>
    <s v="  ExpRange"/>
    <n v="43.595999999999997"/>
    <n v="58.015999999999998"/>
    <n v="2584.1689999999999"/>
    <n v="9684.6029999999992"/>
    <n v="372136.413"/>
    <n v="30.096"/>
    <n v="11578.614"/>
    <n v="3973.0250000000001"/>
    <n v="7563.0450000000001"/>
    <x v="1"/>
    <x v="0"/>
    <b v="1"/>
    <x v="1"/>
    <n v="89111.195000000007"/>
    <n v="7499.558"/>
    <n v="83.242999999999995"/>
    <n v="42.545000000000002"/>
    <n v="885.42600000000004"/>
    <x v="46"/>
    <s v="  ExpRangeSystemTypeFPatchNum1PatchTypetrue"/>
    <n v="1"/>
  </r>
  <r>
    <s v="A_1_1975"/>
    <m/>
    <s v=" ExpRangeSystemTypeAPatchNum1PatchTypefalse"/>
    <n v="19"/>
    <n v="1"/>
    <s v="       Current"/>
    <n v="0.16500000000000001"/>
    <d v="1975-12-31T00:00:00"/>
    <n v="160.417"/>
    <n v="31.1"/>
    <s v="  ExpRange"/>
    <n v="103.892"/>
    <n v="1627.076"/>
    <n v="63794.697"/>
    <n v="72081.293999999994"/>
    <n v="2543988.5759999999"/>
    <n v="112.54"/>
    <n v="116359.375"/>
    <n v="21291.281999999999"/>
    <n v="94584.767999999996"/>
    <x v="1"/>
    <x v="1"/>
    <b v="0"/>
    <x v="2"/>
    <n v="238688.20199999999"/>
    <n v="21821.582999999999"/>
    <n v="1858.9870000000001"/>
    <n v="483.32499999999999"/>
    <n v="24689.511999999999"/>
    <x v="0"/>
    <s v=" ExpRangeSystemTypeAPatchNum1PatchTypefalse"/>
    <n v="1"/>
  </r>
  <r>
    <s v="A_1_1976"/>
    <m/>
    <s v=" ExpRangeSystemTypeAPatchNum1PatchTypefalse"/>
    <n v="19"/>
    <n v="1"/>
    <s v="       Current"/>
    <n v="0.17"/>
    <d v="1976-12-31T00:00:00"/>
    <n v="22.867000000000001"/>
    <n v="4.2270000000000003"/>
    <s v="  ExpRange"/>
    <n v="35.677"/>
    <n v="410.56799999999998"/>
    <n v="16536.864000000001"/>
    <n v="18034.698"/>
    <n v="652632.89099999995"/>
    <n v="20.609000000000002"/>
    <n v="16382.177"/>
    <n v="3745.989"/>
    <n v="12502.08"/>
    <x v="1"/>
    <x v="1"/>
    <b v="0"/>
    <x v="2"/>
    <n v="237979.31899999999"/>
    <n v="21750.219000000001"/>
    <n v="454.38900000000001"/>
    <n v="134.10900000000001"/>
    <n v="6251.6059999999998"/>
    <x v="1"/>
    <s v=" ExpRangeSystemTypeAPatchNum1PatchTypefalse"/>
    <n v="1"/>
  </r>
  <r>
    <s v="A_1_1977"/>
    <m/>
    <s v=" ExpRangeSystemTypeAPatchNum1PatchTypefalse"/>
    <n v="19"/>
    <n v="1"/>
    <s v="       Current"/>
    <n v="0.193"/>
    <d v="1977-12-31T00:00:00"/>
    <n v="29.283000000000001"/>
    <n v="5.5350000000000001"/>
    <s v="  ExpRange"/>
    <n v="32.96"/>
    <n v="351.053"/>
    <n v="14016.51"/>
    <n v="16803.539000000001"/>
    <n v="593918.65099999995"/>
    <n v="24.919"/>
    <n v="21720.816999999999"/>
    <n v="5725.7889999999998"/>
    <n v="15875.726000000001"/>
    <x v="1"/>
    <x v="1"/>
    <b v="0"/>
    <x v="2"/>
    <n v="237128.571"/>
    <n v="21674.308000000001"/>
    <n v="394.36900000000003"/>
    <n v="119.30200000000001"/>
    <n v="5318.7139999999999"/>
    <x v="2"/>
    <s v=" ExpRangeSystemTypeAPatchNum1PatchTypefalse"/>
    <n v="1"/>
  </r>
  <r>
    <s v="A_1_1978"/>
    <m/>
    <s v=" ExpRangeSystemTypeAPatchNum1PatchTypefalse"/>
    <n v="19"/>
    <n v="1"/>
    <s v="       Current"/>
    <n v="0.19400000000000001"/>
    <d v="1978-12-31T00:00:00"/>
    <n v="38.533000000000001"/>
    <n v="7.52"/>
    <s v="  ExpRange"/>
    <n v="27.687000000000001"/>
    <n v="318.10899999999998"/>
    <n v="12752.449000000001"/>
    <n v="16485.583999999999"/>
    <n v="580228.54200000002"/>
    <n v="26.8"/>
    <n v="30070.605"/>
    <n v="5858.0630000000001"/>
    <n v="24113.348999999998"/>
    <x v="1"/>
    <x v="1"/>
    <b v="0"/>
    <x v="2"/>
    <n v="236082.636"/>
    <n v="21586.248"/>
    <n v="378.15300000000002"/>
    <n v="99.191999999999993"/>
    <n v="4813.5069999999996"/>
    <x v="3"/>
    <s v=" ExpRangeSystemTypeAPatchNum1PatchTypefalse"/>
    <n v="1"/>
  </r>
  <r>
    <s v="A_1_1979"/>
    <m/>
    <s v=" ExpRangeSystemTypeAPatchNum1PatchTypefalse"/>
    <n v="19"/>
    <n v="1"/>
    <s v="       Current"/>
    <n v="0.17"/>
    <d v="1979-12-31T00:00:00"/>
    <n v="33.880000000000003"/>
    <n v="5.9260000000000002"/>
    <s v="  ExpRange"/>
    <n v="38.420999999999999"/>
    <n v="397.38499999999999"/>
    <n v="15657.905000000001"/>
    <n v="17481.170999999998"/>
    <n v="623895.48"/>
    <n v="24.585000000000001"/>
    <n v="17861.062999999998"/>
    <n v="3912.902"/>
    <n v="13825.439"/>
    <x v="1"/>
    <x v="1"/>
    <b v="0"/>
    <x v="2"/>
    <n v="235377.42199999999"/>
    <n v="21509.587"/>
    <n v="436.13299999999998"/>
    <n v="122.72199999999999"/>
    <n v="6049.7529999999997"/>
    <x v="4"/>
    <s v=" ExpRangeSystemTypeAPatchNum1PatchTypefalse"/>
    <n v="1"/>
  </r>
  <r>
    <s v="A_1_1980"/>
    <m/>
    <s v=" ExpRangeSystemTypeAPatchNum1PatchTypefalse"/>
    <n v="19"/>
    <n v="1"/>
    <s v="       Current"/>
    <n v="0.16300000000000001"/>
    <d v="1980-12-31T00:00:00"/>
    <n v="15.574999999999999"/>
    <n v="2.9689999999999999"/>
    <s v="  ExpRange"/>
    <n v="38.018999999999998"/>
    <n v="409.673"/>
    <n v="16965.919000000002"/>
    <n v="17462.393"/>
    <n v="650624.88899999997"/>
    <n v="7.7130000000000001"/>
    <n v="11862.651"/>
    <n v="3156.7579999999998"/>
    <n v="8569.9639999999999"/>
    <x v="1"/>
    <x v="1"/>
    <b v="0"/>
    <x v="2"/>
    <n v="234871.30499999999"/>
    <n v="21462.843000000001"/>
    <n v="445.161"/>
    <n v="135.928"/>
    <n v="6233.826"/>
    <x v="5"/>
    <s v=" ExpRangeSystemTypeAPatchNum1PatchTypefalse"/>
    <n v="1"/>
  </r>
  <r>
    <s v="A_1_1981"/>
    <m/>
    <s v=" ExpRangeSystemTypeAPatchNum1PatchTypefalse"/>
    <n v="19"/>
    <n v="1"/>
    <s v="       Current"/>
    <n v="0.188"/>
    <d v="1981-12-31T00:00:00"/>
    <n v="27.34"/>
    <n v="5.2389999999999999"/>
    <s v="  ExpRange"/>
    <n v="35.859000000000002"/>
    <n v="376.6"/>
    <n v="15074.406999999999"/>
    <n v="17291.763999999999"/>
    <n v="620727.99600000004"/>
    <n v="16.012"/>
    <n v="19537.847000000002"/>
    <n v="4072.866"/>
    <n v="15350.539000000001"/>
    <x v="1"/>
    <x v="1"/>
    <b v="0"/>
    <x v="2"/>
    <n v="234075.666"/>
    <n v="21399.474999999999"/>
    <n v="423.35899999999998"/>
    <n v="114.443"/>
    <n v="5699.84"/>
    <x v="6"/>
    <s v=" ExpRangeSystemTypeAPatchNum1PatchTypefalse"/>
    <n v="1"/>
  </r>
  <r>
    <s v="A_1_1982"/>
    <m/>
    <s v=" ExpRangeSystemTypeAPatchNum1PatchTypefalse"/>
    <n v="19"/>
    <n v="1"/>
    <s v="       Current"/>
    <n v="0.17199999999999999"/>
    <d v="1982-12-31T00:00:00"/>
    <n v="14"/>
    <n v="3.0670000000000002"/>
    <s v="  ExpRange"/>
    <n v="33.753999999999998"/>
    <n v="427.66800000000001"/>
    <n v="17182.286"/>
    <n v="17911.328000000001"/>
    <n v="651690.43400000001"/>
    <n v="5.8579999999999997"/>
    <n v="17085.47"/>
    <n v="4216.5320000000002"/>
    <n v="12732.084999999999"/>
    <x v="1"/>
    <x v="1"/>
    <b v="0"/>
    <x v="2"/>
    <n v="233549.28200000001"/>
    <n v="21345.48"/>
    <n v="469.78399999999999"/>
    <n v="136.85300000000001"/>
    <n v="6476.9939999999997"/>
    <x v="7"/>
    <s v=" ExpRangeSystemTypeAPatchNum1PatchTypefalse"/>
    <n v="1"/>
  </r>
  <r>
    <s v="A_1_1983"/>
    <m/>
    <s v=" ExpRangeSystemTypeAPatchNum1PatchTypefalse"/>
    <n v="19"/>
    <n v="1"/>
    <s v="       Current"/>
    <n v="0.18099999999999999"/>
    <d v="1983-12-31T00:00:00"/>
    <n v="18.122"/>
    <n v="3.7229999999999999"/>
    <s v="  ExpRange"/>
    <n v="30.806000000000001"/>
    <n v="372.44799999999998"/>
    <n v="14724.162"/>
    <n v="17057.258000000002"/>
    <n v="610478.79099999997"/>
    <n v="7.5659999999999998"/>
    <n v="19421.234"/>
    <n v="5076.3469999999998"/>
    <n v="14215.642"/>
    <x v="1"/>
    <x v="1"/>
    <b v="0"/>
    <x v="2"/>
    <n v="232953.03599999999"/>
    <n v="21295.214"/>
    <n v="419.11599999999999"/>
    <n v="129.24600000000001"/>
    <n v="5642.1180000000004"/>
    <x v="8"/>
    <s v=" ExpRangeSystemTypeAPatchNum1PatchTypefalse"/>
    <n v="1"/>
  </r>
  <r>
    <s v="A_1_1984"/>
    <m/>
    <s v=" ExpRangeSystemTypeAPatchNum1PatchTypefalse"/>
    <n v="19"/>
    <n v="1"/>
    <s v="       Current"/>
    <n v="0.17399999999999999"/>
    <d v="1984-12-31T00:00:00"/>
    <n v="10.428000000000001"/>
    <n v="2.456"/>
    <s v="  ExpRange"/>
    <n v="39.655999999999999"/>
    <n v="463.65800000000002"/>
    <n v="18247.442999999999"/>
    <n v="18743.883999999998"/>
    <n v="670513.89500000002"/>
    <n v="3.5459999999999998"/>
    <n v="16813.873"/>
    <n v="3900.45"/>
    <n v="12767.239"/>
    <x v="1"/>
    <x v="1"/>
    <b v="0"/>
    <x v="2"/>
    <n v="232386.38099999999"/>
    <n v="21248.579000000002"/>
    <n v="509.10599999999999"/>
    <n v="146.18299999999999"/>
    <n v="7062.01"/>
    <x v="9"/>
    <s v=" ExpRangeSystemTypeAPatchNum1PatchTypefalse"/>
    <n v="1"/>
  </r>
  <r>
    <s v="A_1_1985"/>
    <m/>
    <s v=" ExpRangeSystemTypeAPatchNum1PatchTypefalse"/>
    <n v="19"/>
    <n v="1"/>
    <s v="       Current"/>
    <n v="0.16700000000000001"/>
    <d v="1985-12-31T00:00:00"/>
    <n v="15.145"/>
    <n v="2.9670000000000001"/>
    <s v="  ExpRange"/>
    <n v="40.051000000000002"/>
    <n v="449.85599999999999"/>
    <n v="18419.664000000001"/>
    <n v="18160.276999999998"/>
    <n v="672846.97400000005"/>
    <n v="8.298"/>
    <n v="14118.023999999999"/>
    <n v="3304.3519999999999"/>
    <n v="10683.823"/>
    <x v="1"/>
    <x v="1"/>
    <b v="0"/>
    <x v="2"/>
    <n v="231834.58100000001"/>
    <n v="21195.74"/>
    <n v="491.79300000000001"/>
    <n v="129.84899999999999"/>
    <n v="6822.0249999999996"/>
    <x v="10"/>
    <s v=" ExpRangeSystemTypeAPatchNum1PatchTypefalse"/>
    <n v="1"/>
  </r>
  <r>
    <s v="A_1_1986"/>
    <m/>
    <s v=" ExpRangeSystemTypeAPatchNum1PatchTypefalse"/>
    <n v="19"/>
    <n v="1"/>
    <s v="       Current"/>
    <n v="0.17699999999999999"/>
    <d v="1986-12-31T00:00:00"/>
    <n v="14.9"/>
    <n v="2.9729999999999999"/>
    <s v="  ExpRange"/>
    <n v="41.192"/>
    <n v="426.34300000000002"/>
    <n v="17281.672999999999"/>
    <n v="17976.702000000001"/>
    <n v="653239.18500000006"/>
    <n v="8.1809999999999992"/>
    <n v="14477.53"/>
    <n v="3441.5450000000001"/>
    <n v="10905.991"/>
    <x v="1"/>
    <x v="1"/>
    <b v="0"/>
    <x v="2"/>
    <n v="231267.231"/>
    <n v="21158.772000000001"/>
    <n v="444.65100000000001"/>
    <n v="129.994"/>
    <n v="6454.942"/>
    <x v="11"/>
    <s v=" ExpRangeSystemTypeAPatchNum1PatchTypefalse"/>
    <n v="1"/>
  </r>
  <r>
    <s v="A_1_1987"/>
    <m/>
    <s v=" ExpRangeSystemTypeAPatchNum1PatchTypefalse"/>
    <n v="19"/>
    <n v="1"/>
    <s v="       Current"/>
    <n v="0.17799999999999999"/>
    <d v="1987-12-31T00:00:00"/>
    <n v="20.021000000000001"/>
    <n v="4.12"/>
    <s v="  ExpRange"/>
    <n v="32.423999999999999"/>
    <n v="419.35"/>
    <n v="16224.662"/>
    <n v="17901.053"/>
    <n v="638296.35199999996"/>
    <n v="7.681"/>
    <n v="17894.541000000001"/>
    <n v="4262.6909999999998"/>
    <n v="13498.557000000001"/>
    <x v="1"/>
    <x v="1"/>
    <b v="0"/>
    <x v="2"/>
    <n v="230717.35200000001"/>
    <n v="21092.394"/>
    <n v="482.48599999999999"/>
    <n v="133.29300000000001"/>
    <n v="6401.6769999999997"/>
    <x v="12"/>
    <s v=" ExpRangeSystemTypeAPatchNum1PatchTypefalse"/>
    <n v="1"/>
  </r>
  <r>
    <s v="A_1_1988"/>
    <m/>
    <s v=" ExpRangeSystemTypeAPatchNum1PatchTypefalse"/>
    <n v="19"/>
    <n v="1"/>
    <s v="       Current"/>
    <n v="0.184"/>
    <d v="1988-12-31T00:00:00"/>
    <n v="20.408000000000001"/>
    <n v="4.008"/>
    <s v="  ExpRange"/>
    <n v="38.838000000000001"/>
    <n v="393.11700000000002"/>
    <n v="15193.733"/>
    <n v="17521.673999999999"/>
    <n v="613427.43900000001"/>
    <n v="12.037000000000001"/>
    <n v="16213.343000000001"/>
    <n v="3605.241"/>
    <n v="12494.607"/>
    <x v="1"/>
    <x v="1"/>
    <b v="0"/>
    <x v="2"/>
    <n v="230120.30300000001"/>
    <n v="21042.293000000001"/>
    <n v="432.75"/>
    <n v="113.495"/>
    <n v="5997.6319999999996"/>
    <x v="13"/>
    <s v=" ExpRangeSystemTypeAPatchNum1PatchTypefalse"/>
    <n v="1"/>
  </r>
  <r>
    <s v="A_1_1989"/>
    <m/>
    <s v=" ExpRangeSystemTypeAPatchNum1PatchTypefalse"/>
    <n v="19"/>
    <n v="1"/>
    <s v="       Current"/>
    <n v="0.17699999999999999"/>
    <d v="1989-12-31T00:00:00"/>
    <n v="18.361000000000001"/>
    <n v="3.548"/>
    <s v="  ExpRange"/>
    <n v="39.597000000000001"/>
    <n v="393.99900000000002"/>
    <n v="16159.772000000001"/>
    <n v="17433.073"/>
    <n v="641944.41799999995"/>
    <n v="9.8140000000000001"/>
    <n v="14542.853999999999"/>
    <n v="3129.0120000000002"/>
    <n v="11297.529"/>
    <x v="1"/>
    <x v="1"/>
    <b v="0"/>
    <x v="2"/>
    <n v="229582.72200000001"/>
    <n v="20991.141"/>
    <n v="435.55700000000002"/>
    <n v="116.313"/>
    <n v="5969.7449999999999"/>
    <x v="14"/>
    <s v=" ExpRangeSystemTypeAPatchNum1PatchTypefalse"/>
    <n v="1"/>
  </r>
  <r>
    <s v="A_1_1990"/>
    <m/>
    <s v=" ExpRangeSystemTypeAPatchNum1PatchTypefalse"/>
    <n v="19"/>
    <n v="1"/>
    <s v="       Current"/>
    <n v="0.187"/>
    <d v="1990-12-31T00:00:00"/>
    <n v="24.707999999999998"/>
    <n v="4.7850000000000001"/>
    <s v="  ExpRange"/>
    <n v="35.536999999999999"/>
    <n v="354.56599999999997"/>
    <n v="14093.444"/>
    <n v="16987.973000000002"/>
    <n v="603531.55700000003"/>
    <n v="13.531000000000001"/>
    <n v="19950.894"/>
    <n v="4621.34"/>
    <n v="15223.039000000001"/>
    <x v="1"/>
    <x v="1"/>
    <b v="0"/>
    <x v="2"/>
    <n v="228971.00700000001"/>
    <n v="20937.809000000001"/>
    <n v="403.274"/>
    <n v="106.515"/>
    <n v="5379.6329999999998"/>
    <x v="15"/>
    <s v=" ExpRangeSystemTypeAPatchNum1PatchTypefalse"/>
    <n v="1"/>
  </r>
  <r>
    <s v="A_1_1991"/>
    <m/>
    <s v=" ExpRangeSystemTypeAPatchNum1PatchTypefalse"/>
    <n v="19"/>
    <n v="1"/>
    <s v="       Current"/>
    <n v="0.19600000000000001"/>
    <d v="1991-12-31T00:00:00"/>
    <n v="12.739000000000001"/>
    <n v="2.585"/>
    <s v="  ExpRange"/>
    <n v="51.889000000000003"/>
    <n v="407.92399999999998"/>
    <n v="16021.267"/>
    <n v="17467.708999999999"/>
    <n v="632596.11899999995"/>
    <n v="9.6389999999999993"/>
    <n v="14702.035"/>
    <n v="3929.9110000000001"/>
    <n v="10633.707"/>
    <x v="1"/>
    <x v="1"/>
    <b v="0"/>
    <x v="2"/>
    <n v="228637.136"/>
    <n v="20905.585999999999"/>
    <n v="427.03199999999998"/>
    <n v="138.417"/>
    <n v="6221.21"/>
    <x v="16"/>
    <s v=" ExpRangeSystemTypeAPatchNum1PatchTypefalse"/>
    <n v="1"/>
  </r>
  <r>
    <s v="A_1_1992"/>
    <m/>
    <s v=" ExpRangeSystemTypeAPatchNum1PatchTypefalse"/>
    <n v="19"/>
    <n v="1"/>
    <s v="       Current"/>
    <n v="0.20699999999999999"/>
    <d v="1992-12-31T00:00:00"/>
    <n v="14.215"/>
    <n v="2.8820000000000001"/>
    <s v="  ExpRange"/>
    <n v="44.914999999999999"/>
    <n v="367.12"/>
    <n v="13885.303"/>
    <n v="17450.147000000001"/>
    <n v="593947.82900000003"/>
    <n v="10.943"/>
    <n v="15253.745999999999"/>
    <n v="4003.6010000000001"/>
    <n v="11123.785"/>
    <x v="1"/>
    <x v="1"/>
    <b v="0"/>
    <x v="2"/>
    <n v="228264.59899999999"/>
    <n v="20867.787"/>
    <n v="402.66899999999998"/>
    <n v="126.36"/>
    <n v="5592.7560000000003"/>
    <x v="17"/>
    <s v=" ExpRangeSystemTypeAPatchNum1PatchTypefalse"/>
    <n v="1"/>
  </r>
  <r>
    <s v="A_1_1993"/>
    <m/>
    <s v=" ExpRangeSystemTypeAPatchNum1PatchTypefalse"/>
    <n v="19"/>
    <n v="1"/>
    <s v="       Current"/>
    <n v="0.19900000000000001"/>
    <d v="1993-12-31T00:00:00"/>
    <n v="8.9969999999999999"/>
    <n v="2.137"/>
    <s v="  ExpRange"/>
    <n v="44.198"/>
    <n v="395.315"/>
    <n v="15390.107"/>
    <n v="17591.335999999999"/>
    <n v="629675.35199999996"/>
    <n v="4.5430000000000001"/>
    <n v="15446.848"/>
    <n v="4096.3239999999996"/>
    <n v="11211.584000000001"/>
    <x v="1"/>
    <x v="1"/>
    <b v="0"/>
    <x v="2"/>
    <n v="227918.31899999999"/>
    <n v="20839.196"/>
    <n v="424.20299999999997"/>
    <n v="138.941"/>
    <n v="5989.3670000000002"/>
    <x v="18"/>
    <s v=" ExpRangeSystemTypeAPatchNum1PatchTypefalse"/>
    <n v="1"/>
  </r>
  <r>
    <s v="A_1_1994"/>
    <m/>
    <s v=" ExpRangeSystemTypeAPatchNum1PatchTypefalse"/>
    <n v="19"/>
    <n v="1"/>
    <s v="       Current"/>
    <n v="0.19600000000000001"/>
    <d v="1994-12-31T00:00:00"/>
    <n v="24.954000000000001"/>
    <n v="4.8899999999999997"/>
    <s v="  ExpRange"/>
    <n v="40.137"/>
    <n v="308.51"/>
    <n v="11851.646000000001"/>
    <n v="15849.843000000001"/>
    <n v="553047.28099999996"/>
    <n v="19.914000000000001"/>
    <n v="21313.704000000002"/>
    <n v="5405.5069999999996"/>
    <n v="15800.875"/>
    <x v="1"/>
    <x v="1"/>
    <b v="0"/>
    <x v="2"/>
    <n v="227248.65"/>
    <n v="20785.796999999999"/>
    <n v="344.02600000000001"/>
    <n v="107.322"/>
    <n v="4678.4380000000001"/>
    <x v="19"/>
    <s v=" ExpRangeSystemTypeAPatchNum1PatchTypefalse"/>
    <n v="1"/>
  </r>
  <r>
    <s v="A_1_1995"/>
    <m/>
    <s v=" ExpRangeSystemTypeAPatchNum1PatchTypefalse"/>
    <n v="19"/>
    <n v="1"/>
    <s v="       Current"/>
    <n v="0.19800000000000001"/>
    <d v="1995-12-31T00:00:00"/>
    <n v="25.545000000000002"/>
    <n v="4.5890000000000004"/>
    <s v="  ExpRange"/>
    <n v="47.408999999999999"/>
    <n v="331.55099999999999"/>
    <n v="13087.406999999999"/>
    <n v="16274.312"/>
    <n v="582797.49800000002"/>
    <n v="22.744"/>
    <n v="16861.774000000001"/>
    <n v="3970.174"/>
    <n v="12804.592000000001"/>
    <x v="1"/>
    <x v="1"/>
    <b v="0"/>
    <x v="2"/>
    <n v="226752.60500000001"/>
    <n v="20733.598999999998"/>
    <n v="374.72800000000001"/>
    <n v="87.007999999999996"/>
    <n v="5063.424"/>
    <x v="20"/>
    <s v=" ExpRangeSystemTypeAPatchNum1PatchTypefalse"/>
    <n v="1"/>
  </r>
  <r>
    <s v="A_1_1996"/>
    <m/>
    <s v=" ExpRangeSystemTypeAPatchNum1PatchTypefalse"/>
    <n v="19"/>
    <n v="1"/>
    <s v="       Current"/>
    <n v="0.186"/>
    <d v="1996-12-31T00:00:00"/>
    <n v="19.166"/>
    <n v="3.5230000000000001"/>
    <s v="  ExpRange"/>
    <n v="55.192"/>
    <n v="365.54"/>
    <n v="14930.471"/>
    <n v="16960.521000000001"/>
    <n v="621335.53399999999"/>
    <n v="15.207000000000001"/>
    <n v="12031.038"/>
    <n v="2785.3409999999999"/>
    <n v="9145.3230000000003"/>
    <x v="1"/>
    <x v="1"/>
    <b v="0"/>
    <x v="2"/>
    <n v="226395.538"/>
    <n v="20698.758000000002"/>
    <n v="390.79700000000003"/>
    <n v="100.375"/>
    <n v="5554.0150000000003"/>
    <x v="21"/>
    <s v=" ExpRangeSystemTypeAPatchNum1PatchTypefalse"/>
    <n v="1"/>
  </r>
  <r>
    <s v="A_1_1997"/>
    <m/>
    <s v=" ExpRangeSystemTypeAPatchNum1PatchTypefalse"/>
    <n v="19"/>
    <n v="1"/>
    <s v="       Current"/>
    <n v="0.19600000000000001"/>
    <d v="1997-12-31T00:00:00"/>
    <n v="13.478"/>
    <n v="2.7989999999999999"/>
    <s v="  ExpRange"/>
    <n v="45.720999999999997"/>
    <n v="390.41500000000002"/>
    <n v="15622.245999999999"/>
    <n v="17180.996999999999"/>
    <n v="632432.201"/>
    <n v="4.1189999999999998"/>
    <n v="13279.977999999999"/>
    <n v="3574.527"/>
    <n v="9576.3619999999992"/>
    <x v="1"/>
    <x v="1"/>
    <b v="0"/>
    <x v="2"/>
    <n v="226072.65400000001"/>
    <n v="20668.689999999999"/>
    <n v="423.30900000000003"/>
    <n v="129.089"/>
    <n v="5911.1139999999996"/>
    <x v="22"/>
    <s v=" ExpRangeSystemTypeAPatchNum1PatchTypefalse"/>
    <n v="1"/>
  </r>
  <r>
    <s v="A_1_1998"/>
    <m/>
    <s v=" ExpRangeSystemTypeAPatchNum1PatchTypefalse"/>
    <n v="19"/>
    <n v="1"/>
    <s v="       Current"/>
    <n v="0.20200000000000001"/>
    <d v="1998-12-31T00:00:00"/>
    <n v="22.678999999999998"/>
    <n v="4.431"/>
    <s v="  ExpRange"/>
    <n v="46.09"/>
    <n v="332.91699999999997"/>
    <n v="13386.946"/>
    <n v="16375.694"/>
    <n v="596409.179"/>
    <n v="15.368"/>
    <n v="19315.778999999999"/>
    <n v="4457.098"/>
    <n v="14764.179"/>
    <x v="1"/>
    <x v="1"/>
    <b v="0"/>
    <x v="2"/>
    <n v="225465.01199999999"/>
    <n v="20627.084999999999"/>
    <n v="375.60500000000002"/>
    <n v="94.503"/>
    <n v="5063.5969999999998"/>
    <x v="23"/>
    <s v=" ExpRangeSystemTypeAPatchNum1PatchTypefalse"/>
    <n v="1"/>
  </r>
  <r>
    <s v="A_1_1999"/>
    <m/>
    <s v=" ExpRangeSystemTypeAPatchNum1PatchTypefalse"/>
    <n v="19"/>
    <n v="1"/>
    <s v="       Current"/>
    <n v="0.20200000000000001"/>
    <d v="1999-12-31T00:00:00"/>
    <n v="19.062999999999999"/>
    <n v="3.9889999999999999"/>
    <s v="  ExpRange"/>
    <n v="31.789000000000001"/>
    <n v="361.84199999999998"/>
    <n v="14093.370999999999"/>
    <n v="16642.446"/>
    <n v="595116.571"/>
    <n v="9.6"/>
    <n v="26355.598000000002"/>
    <n v="5258.2479999999996"/>
    <n v="20985.935000000001"/>
    <x v="1"/>
    <x v="1"/>
    <b v="0"/>
    <x v="2"/>
    <n v="224930.39199999999"/>
    <n v="20570.789000000001"/>
    <n v="422.15699999999998"/>
    <n v="111.41500000000001"/>
    <n v="5498.848"/>
    <x v="24"/>
    <s v=" ExpRangeSystemTypeAPatchNum1PatchTypefalse"/>
    <n v="1"/>
  </r>
  <r>
    <s v="A_1_2000"/>
    <m/>
    <s v=" ExpRangeSystemTypeAPatchNum1PatchTypefalse"/>
    <n v="19"/>
    <n v="1"/>
    <s v="       Current"/>
    <n v="0.183"/>
    <d v="2000-12-31T00:00:00"/>
    <n v="15.936999999999999"/>
    <n v="3.371"/>
    <s v="  ExpRange"/>
    <n v="33.581000000000003"/>
    <n v="335.43799999999999"/>
    <n v="13302.404"/>
    <n v="16335.626"/>
    <n v="582357.52300000004"/>
    <n v="12.223000000000001"/>
    <n v="20328.822"/>
    <n v="5302.1450000000004"/>
    <n v="14911.431"/>
    <x v="1"/>
    <x v="1"/>
    <b v="0"/>
    <x v="2"/>
    <n v="224501.09899999999"/>
    <n v="20530.418000000001"/>
    <n v="374.71"/>
    <n v="115.246"/>
    <n v="5102.7839999999997"/>
    <x v="25"/>
    <s v=" ExpRangeSystemTypeAPatchNum1PatchTypefalse"/>
    <n v="1"/>
  </r>
  <r>
    <s v="A_1_2001"/>
    <m/>
    <s v=" ExpRangeSystemTypeAPatchNum1PatchTypefalse"/>
    <n v="19"/>
    <n v="1"/>
    <s v="       Current"/>
    <n v="0.184"/>
    <d v="2001-12-31T00:00:00"/>
    <n v="19.774999999999999"/>
    <n v="3.57"/>
    <s v="  ExpRange"/>
    <n v="39.927999999999997"/>
    <n v="382.12299999999999"/>
    <n v="15551.544"/>
    <n v="16888.597000000002"/>
    <n v="624249.73800000001"/>
    <n v="6.6740000000000004"/>
    <n v="13978.611000000001"/>
    <n v="3262.5619999999999"/>
    <n v="10596.547"/>
    <x v="1"/>
    <x v="1"/>
    <b v="0"/>
    <x v="2"/>
    <n v="224153.595"/>
    <n v="20488.138999999999"/>
    <n v="422.81299999999999"/>
    <n v="119.502"/>
    <n v="5796.8379999999997"/>
    <x v="26"/>
    <s v=" ExpRangeSystemTypeAPatchNum1PatchTypefalse"/>
    <n v="1"/>
  </r>
  <r>
    <s v="A_1_2002"/>
    <m/>
    <s v=" ExpRangeSystemTypeAPatchNum1PatchTypefalse"/>
    <n v="19"/>
    <n v="1"/>
    <s v="       Current"/>
    <n v="0.19500000000000001"/>
    <d v="2002-12-31T00:00:00"/>
    <n v="10.189"/>
    <n v="2.2559999999999998"/>
    <s v="  ExpRange"/>
    <n v="54.04"/>
    <n v="390.16"/>
    <n v="15840.759"/>
    <n v="17306.935000000001"/>
    <n v="642234.62300000002"/>
    <n v="3.94"/>
    <n v="12440.823"/>
    <n v="2867.2220000000002"/>
    <n v="9463.2649999999994"/>
    <x v="1"/>
    <x v="1"/>
    <b v="0"/>
    <x v="2"/>
    <n v="223852.071"/>
    <n v="20464.859"/>
    <n v="419.55700000000002"/>
    <n v="110.336"/>
    <n v="5918.25"/>
    <x v="27"/>
    <s v=" ExpRangeSystemTypeAPatchNum1PatchTypefalse"/>
    <n v="1"/>
  </r>
  <r>
    <s v="A_1_2003"/>
    <m/>
    <s v=" ExpRangeSystemTypeAPatchNum1PatchTypefalse"/>
    <n v="19"/>
    <n v="1"/>
    <s v="       Current"/>
    <n v="0.19500000000000001"/>
    <d v="2003-12-31T00:00:00"/>
    <n v="12.057"/>
    <n v="2.4980000000000002"/>
    <s v="  ExpRange"/>
    <n v="53.304000000000002"/>
    <n v="411.68700000000001"/>
    <n v="16408.096000000001"/>
    <n v="17718.48"/>
    <n v="646464.31499999994"/>
    <n v="4.6059999999999999"/>
    <n v="13776.531999999999"/>
    <n v="3318.2930000000001"/>
    <n v="10331.066000000001"/>
    <x v="1"/>
    <x v="1"/>
    <b v="0"/>
    <x v="2"/>
    <n v="223563.655"/>
    <n v="20439.224999999999"/>
    <n v="438.44799999999998"/>
    <n v="127.173"/>
    <n v="6233.9049999999997"/>
    <x v="28"/>
    <s v=" ExpRangeSystemTypeAPatchNum1PatchTypefalse"/>
    <n v="1"/>
  </r>
  <r>
    <s v="A_1_2004"/>
    <m/>
    <s v=" ExpRangeSystemTypeAPatchNum1PatchTypefalse"/>
    <n v="19"/>
    <n v="1"/>
    <s v="       Current"/>
    <n v="0.183"/>
    <d v="2004-12-31T00:00:00"/>
    <n v="12.545"/>
    <n v="2.4260000000000002"/>
    <s v="  ExpRange"/>
    <n v="48.935000000000002"/>
    <n v="363.47899999999998"/>
    <n v="15317.428"/>
    <n v="16450.95"/>
    <n v="626864.78700000001"/>
    <n v="6.12"/>
    <n v="10453.315000000001"/>
    <n v="2680.2"/>
    <n v="7656.2070000000003"/>
    <x v="1"/>
    <x v="1"/>
    <b v="0"/>
    <x v="2"/>
    <n v="223318.14"/>
    <n v="20414.648000000001"/>
    <n v="387.185"/>
    <n v="116.908"/>
    <n v="5528.3280000000004"/>
    <x v="29"/>
    <s v=" ExpRangeSystemTypeAPatchNum1PatchTypefalse"/>
    <n v="1"/>
  </r>
  <r>
    <s v="A_1_2005"/>
    <m/>
    <s v=" ExpRangeSystemTypeAPatchNum1PatchTypefalse"/>
    <n v="19"/>
    <n v="1"/>
    <s v="       Current"/>
    <n v="0.23300000000000001"/>
    <d v="2005-12-31T00:00:00"/>
    <n v="19.295000000000002"/>
    <n v="3.875"/>
    <s v="  ExpRange"/>
    <n v="52.08"/>
    <n v="360.51299999999998"/>
    <n v="13920.73"/>
    <n v="17368.276999999998"/>
    <n v="605854.28500000003"/>
    <n v="9.9139999999999997"/>
    <n v="17815.651000000002"/>
    <n v="4370.585"/>
    <n v="13331.169"/>
    <x v="1"/>
    <x v="1"/>
    <b v="0"/>
    <x v="2"/>
    <n v="222831.128"/>
    <n v="20379.16"/>
    <n v="398.62799999999999"/>
    <n v="113.89700000000001"/>
    <n v="5471.4530000000004"/>
    <x v="30"/>
    <s v=" ExpRangeSystemTypeAPatchNum1PatchTypefalse"/>
    <n v="1"/>
  </r>
  <r>
    <s v="A_1_2006"/>
    <m/>
    <s v=" ExpRangeSystemTypeAPatchNum1PatchTypefalse"/>
    <n v="19"/>
    <n v="1"/>
    <s v="       Current"/>
    <n v="0.2"/>
    <d v="2006-12-31T00:00:00"/>
    <n v="14.863"/>
    <n v="3.0219999999999998"/>
    <s v="  ExpRange"/>
    <n v="48.488"/>
    <n v="377.63099999999997"/>
    <n v="15216.949000000001"/>
    <n v="17122.702000000001"/>
    <n v="622508.255"/>
    <n v="7.702"/>
    <n v="13732.145"/>
    <n v="3378.4839999999999"/>
    <n v="10244.754999999999"/>
    <x v="1"/>
    <x v="1"/>
    <b v="0"/>
    <x v="2"/>
    <n v="222557.44200000001"/>
    <n v="20349.359"/>
    <n v="402.33699999999999"/>
    <n v="108.90600000000001"/>
    <n v="5728.7860000000001"/>
    <x v="31"/>
    <s v=" ExpRangeSystemTypeAPatchNum1PatchTypefalse"/>
    <n v="1"/>
  </r>
  <r>
    <s v="A_1_2007"/>
    <m/>
    <s v=" ExpRangeSystemTypeAPatchNum1PatchTypefalse"/>
    <n v="19"/>
    <n v="1"/>
    <s v="       Current"/>
    <n v="0.20399999999999999"/>
    <d v="2007-12-31T00:00:00"/>
    <n v="9.0619999999999994"/>
    <n v="2.2029999999999998"/>
    <s v="  ExpRange"/>
    <n v="51.115000000000002"/>
    <n v="396.18400000000003"/>
    <n v="15388.712"/>
    <n v="17448.521000000001"/>
    <n v="623637.07200000004"/>
    <n v="5.2480000000000002"/>
    <n v="15881.337"/>
    <n v="4173.7889999999998"/>
    <n v="11581.138999999999"/>
    <x v="1"/>
    <x v="1"/>
    <b v="0"/>
    <x v="2"/>
    <n v="222210.41699999999"/>
    <n v="20327.414000000001"/>
    <n v="432.73200000000003"/>
    <n v="126.408"/>
    <n v="6015.473"/>
    <x v="32"/>
    <s v=" ExpRangeSystemTypeAPatchNum1PatchTypefalse"/>
    <n v="1"/>
  </r>
  <r>
    <s v="A_1_2008"/>
    <m/>
    <s v=" ExpRangeSystemTypeAPatchNum1PatchTypefalse"/>
    <n v="19"/>
    <n v="1"/>
    <s v="       Current"/>
    <n v="0.20200000000000001"/>
    <d v="2008-12-31T00:00:00"/>
    <n v="36.405999999999999"/>
    <n v="6.89"/>
    <s v="  ExpRange"/>
    <n v="32.488"/>
    <n v="219.13"/>
    <n v="8856.3860000000004"/>
    <n v="13826.187"/>
    <n v="503875.94"/>
    <n v="33.783999999999999"/>
    <n v="27965.73"/>
    <n v="9789.4169999999995"/>
    <n v="18099.583999999999"/>
    <x v="1"/>
    <x v="1"/>
    <b v="0"/>
    <x v="2"/>
    <n v="221438.41200000001"/>
    <n v="20254.05"/>
    <n v="263.35199999999998"/>
    <n v="76.727999999999994"/>
    <n v="3359.1559999999999"/>
    <x v="33"/>
    <s v=" ExpRangeSystemTypeAPatchNum1PatchTypefalse"/>
    <n v="1"/>
  </r>
  <r>
    <s v="A_1_2009"/>
    <m/>
    <s v=" ExpRangeSystemTypeAPatchNum1PatchTypefalse"/>
    <n v="19"/>
    <n v="1"/>
    <s v="       Current"/>
    <n v="0.222"/>
    <d v="2009-12-31T00:00:00"/>
    <n v="15.603999999999999"/>
    <n v="3.2170000000000001"/>
    <s v="  ExpRange"/>
    <n v="52.795999999999999"/>
    <n v="350.10399999999998"/>
    <n v="13775.981"/>
    <n v="16491.552"/>
    <n v="589982.06799999997"/>
    <n v="15.954000000000001"/>
    <n v="16538.453000000001"/>
    <n v="3612.3049999999998"/>
    <n v="12819.517"/>
    <x v="1"/>
    <x v="1"/>
    <b v="0"/>
    <x v="2"/>
    <n v="221210.60800000001"/>
    <n v="20225.325000000001"/>
    <n v="368.029"/>
    <n v="106.631"/>
    <n v="5287.32"/>
    <x v="34"/>
    <s v=" ExpRangeSystemTypeAPatchNum1PatchTypefalse"/>
    <n v="1"/>
  </r>
  <r>
    <s v="A_1_2010"/>
    <m/>
    <s v=" ExpRangeSystemTypeAPatchNum1PatchTypefalse"/>
    <n v="19"/>
    <n v="1"/>
    <s v="       Current"/>
    <n v="0.26100000000000001"/>
    <d v="2010-12-31T00:00:00"/>
    <n v="25.611000000000001"/>
    <n v="4.9800000000000004"/>
    <s v="  ExpRange"/>
    <n v="57.771999999999998"/>
    <n v="266.11"/>
    <n v="10238.719999999999"/>
    <n v="14631.306"/>
    <n v="496721.92499999999"/>
    <n v="19.126999999999999"/>
    <n v="21775.423999999999"/>
    <n v="7282.232"/>
    <n v="14427.407999999999"/>
    <x v="1"/>
    <x v="1"/>
    <b v="0"/>
    <x v="2"/>
    <n v="220659.87599999999"/>
    <n v="20198.136999999999"/>
    <n v="282.745"/>
    <n v="65.784000000000006"/>
    <n v="4031.3420000000001"/>
    <x v="35"/>
    <s v=" ExpRangeSystemTypeAPatchNum1PatchTypefalse"/>
    <n v="1"/>
  </r>
  <r>
    <s v="A_1_2011"/>
    <m/>
    <s v=" ExpRangeSystemTypeAPatchNum1PatchTypefalse"/>
    <n v="19"/>
    <n v="1"/>
    <s v="       Current"/>
    <n v="0.20100000000000001"/>
    <d v="2011-12-31T00:00:00"/>
    <n v="18.61"/>
    <n v="3.444"/>
    <s v="  ExpRange"/>
    <n v="54.38"/>
    <n v="375.49"/>
    <n v="14581.403"/>
    <n v="17363.475999999999"/>
    <n v="626845.89599999995"/>
    <n v="11.436"/>
    <n v="13228.991"/>
    <n v="2722.9110000000001"/>
    <n v="10404.773999999999"/>
    <x v="1"/>
    <x v="1"/>
    <b v="0"/>
    <x v="2"/>
    <n v="220531.747"/>
    <n v="20162.853999999999"/>
    <n v="418.95"/>
    <n v="101.306"/>
    <n v="5698.1139999999996"/>
    <x v="36"/>
    <s v=" ExpRangeSystemTypeAPatchNum1PatchTypefalse"/>
    <n v="1"/>
  </r>
  <r>
    <s v="A_1_2012"/>
    <m/>
    <s v=" ExpRangeSystemTypeAPatchNum1PatchTypefalse"/>
    <n v="19"/>
    <n v="1"/>
    <s v="       Current"/>
    <n v="0.20499999999999999"/>
    <d v="2012-12-31T00:00:00"/>
    <n v="10.047000000000001"/>
    <n v="2.1320000000000001"/>
    <s v="  ExpRange"/>
    <n v="68.694000000000003"/>
    <n v="380.18400000000003"/>
    <n v="15706.807000000001"/>
    <n v="16551.782999999999"/>
    <n v="630319.74"/>
    <n v="6.5890000000000004"/>
    <n v="10923.924999999999"/>
    <n v="2671.2840000000001"/>
    <n v="8140.7359999999999"/>
    <x v="1"/>
    <x v="1"/>
    <b v="0"/>
    <x v="2"/>
    <n v="220375.84400000001"/>
    <n v="20155.531999999999"/>
    <n v="389.08600000000001"/>
    <n v="111.905"/>
    <n v="5785.7049999999999"/>
    <x v="37"/>
    <s v=" ExpRangeSystemTypeAPatchNum1PatchTypefalse"/>
    <n v="1"/>
  </r>
  <r>
    <s v="A_1_2013"/>
    <m/>
    <s v=" ExpRangeSystemTypeAPatchNum1PatchTypefalse"/>
    <n v="19"/>
    <n v="1"/>
    <s v="       Current"/>
    <n v="0.22"/>
    <d v="2013-12-31T00:00:00"/>
    <n v="35.659999999999997"/>
    <n v="6.827"/>
    <s v="  ExpRange"/>
    <n v="34.540999999999997"/>
    <n v="263.67"/>
    <n v="10566.728999999999"/>
    <n v="14928.148999999999"/>
    <n v="538522.38899999997"/>
    <n v="18.655000000000001"/>
    <n v="24362.314999999999"/>
    <n v="6680.2250000000004"/>
    <n v="17595.917000000001"/>
    <x v="1"/>
    <x v="1"/>
    <b v="0"/>
    <x v="2"/>
    <n v="219700.8"/>
    <n v="20096.413"/>
    <n v="308.423"/>
    <n v="86.173000000000002"/>
    <n v="4017.7069999999999"/>
    <x v="38"/>
    <s v=" ExpRangeSystemTypeAPatchNum1PatchTypefalse"/>
    <n v="1"/>
  </r>
  <r>
    <s v="A_1_2014"/>
    <m/>
    <s v=" ExpRangeSystemTypeAPatchNum1PatchTypefalse"/>
    <n v="19"/>
    <n v="1"/>
    <s v="       Current"/>
    <n v="0.20200000000000001"/>
    <d v="2014-12-31T00:00:00"/>
    <n v="22.858000000000001"/>
    <n v="4.6459999999999999"/>
    <s v="  ExpRange"/>
    <n v="31.085000000000001"/>
    <n v="282.267"/>
    <n v="11274.895"/>
    <n v="15200.472"/>
    <n v="550296.94999999995"/>
    <n v="15.391"/>
    <n v="24418.967000000001"/>
    <n v="6699.3050000000003"/>
    <n v="17617.488000000001"/>
    <x v="1"/>
    <x v="1"/>
    <b v="0"/>
    <x v="2"/>
    <n v="219275.693"/>
    <n v="20047.282999999999"/>
    <n v="324.08800000000002"/>
    <n v="102.17400000000001"/>
    <n v="4297.5680000000002"/>
    <x v="39"/>
    <s v=" ExpRangeSystemTypeAPatchNum1PatchTypefalse"/>
    <n v="1"/>
  </r>
  <r>
    <s v="A_1_2015"/>
    <m/>
    <s v=" ExpRangeSystemTypeAPatchNum1PatchTypefalse"/>
    <n v="19"/>
    <n v="1"/>
    <s v="       Current"/>
    <n v="0.23300000000000001"/>
    <d v="2015-12-31T00:00:00"/>
    <n v="17.056000000000001"/>
    <n v="3.456"/>
    <s v="  ExpRange"/>
    <n v="55.286999999999999"/>
    <n v="331.97300000000001"/>
    <n v="12770.98"/>
    <n v="16656.276000000002"/>
    <n v="584340.60199999996"/>
    <n v="13.792999999999999"/>
    <n v="17213.544999999998"/>
    <n v="4249.9880000000003"/>
    <n v="12863.334000000001"/>
    <x v="1"/>
    <x v="1"/>
    <b v="0"/>
    <x v="2"/>
    <n v="218976.47899999999"/>
    <n v="20024.129000000001"/>
    <n v="355.7"/>
    <n v="100.223"/>
    <n v="5038.2719999999999"/>
    <x v="40"/>
    <s v=" ExpRangeSystemTypeAPatchNum1PatchTypefalse"/>
    <n v="1"/>
  </r>
  <r>
    <s v="A_1_2016"/>
    <m/>
    <s v=" ExpRangeSystemTypeAPatchNum1PatchTypefalse"/>
    <n v="19"/>
    <n v="1"/>
    <s v="       Current"/>
    <n v="0.27100000000000002"/>
    <d v="2016-12-31T00:00:00"/>
    <n v="23.824000000000002"/>
    <n v="4.6269999999999998"/>
    <s v="  ExpRange"/>
    <n v="44.179000000000002"/>
    <n v="269.52999999999997"/>
    <n v="10339.387000000001"/>
    <n v="16076.807000000001"/>
    <n v="540706.10499999998"/>
    <n v="18.222999999999999"/>
    <n v="22232.264999999999"/>
    <n v="4477.6289999999999"/>
    <n v="17678.208999999999"/>
    <x v="1"/>
    <x v="1"/>
    <b v="0"/>
    <x v="2"/>
    <n v="218535.80900000001"/>
    <n v="19982.919999999998"/>
    <n v="320.98500000000001"/>
    <n v="76.427999999999997"/>
    <n v="4107.835"/>
    <x v="41"/>
    <s v=" ExpRangeSystemTypeAPatchNum1PatchTypefalse"/>
    <n v="1"/>
  </r>
  <r>
    <s v="A_1_2017"/>
    <m/>
    <s v=" ExpRangeSystemTypeAPatchNum1PatchTypefalse"/>
    <n v="19"/>
    <n v="1"/>
    <s v="       Current"/>
    <n v="0.222"/>
    <d v="2017-12-31T00:00:00"/>
    <n v="21.71"/>
    <n v="3.7040000000000002"/>
    <s v="  ExpRange"/>
    <n v="65.804000000000002"/>
    <n v="307.43"/>
    <n v="12345.054"/>
    <n v="15050.874"/>
    <n v="561470.32400000002"/>
    <n v="16.081"/>
    <n v="12325.971"/>
    <n v="3126.5770000000002"/>
    <n v="9115.1939999999995"/>
    <x v="1"/>
    <x v="1"/>
    <b v="0"/>
    <x v="2"/>
    <n v="218278.16099999999"/>
    <n v="19974.245999999999"/>
    <n v="310.10599999999999"/>
    <n v="84.2"/>
    <n v="4657.93"/>
    <x v="42"/>
    <s v=" ExpRangeSystemTypeAPatchNum1PatchTypefalse"/>
    <n v="1"/>
  </r>
  <r>
    <s v="A_1_2018"/>
    <m/>
    <s v=" ExpRangeSystemTypeAPatchNum1PatchTypefalse"/>
    <n v="19"/>
    <n v="1"/>
    <s v="       Current"/>
    <n v="0.216"/>
    <d v="2018-12-31T00:00:00"/>
    <n v="15.948"/>
    <n v="3.0819999999999999"/>
    <s v="  ExpRange"/>
    <n v="58.192999999999998"/>
    <n v="383.20400000000001"/>
    <n v="14467.734"/>
    <n v="17420.331999999999"/>
    <n v="617233.83799999999"/>
    <n v="7.569"/>
    <n v="11643.361000000001"/>
    <n v="2619.6680000000001"/>
    <n v="8920.6530000000002"/>
    <x v="1"/>
    <x v="1"/>
    <b v="0"/>
    <x v="2"/>
    <n v="218013.15"/>
    <n v="19936.297999999999"/>
    <n v="425.84500000000003"/>
    <n v="103.04"/>
    <n v="5817.3190000000004"/>
    <x v="43"/>
    <s v=" ExpRangeSystemTypeAPatchNum1PatchTypefalse"/>
    <n v="1"/>
  </r>
  <r>
    <s v="A_1_2019"/>
    <m/>
    <s v=" ExpRangeSystemTypeAPatchNum1PatchTypefalse"/>
    <n v="19"/>
    <n v="1"/>
    <s v="       Current"/>
    <n v="0.20399999999999999"/>
    <d v="2019-12-31T00:00:00"/>
    <n v="10.993"/>
    <n v="2.367"/>
    <s v="  ExpRange"/>
    <n v="60.113"/>
    <n v="401.75400000000002"/>
    <n v="15969.923000000001"/>
    <n v="17248.419999999998"/>
    <n v="641814.43999999994"/>
    <n v="4.5149999999999997"/>
    <n v="12101.946"/>
    <n v="2719.105"/>
    <n v="9270.8269999999993"/>
    <x v="1"/>
    <x v="1"/>
    <b v="0"/>
    <x v="2"/>
    <n v="217836.40100000001"/>
    <n v="19924.010999999999"/>
    <n v="420.00900000000001"/>
    <n v="112.01300000000001"/>
    <n v="6093.1030000000001"/>
    <x v="44"/>
    <s v=" ExpRangeSystemTypeAPatchNum1PatchTypefalse"/>
    <n v="1"/>
  </r>
  <r>
    <s v="A_1_2020"/>
    <m/>
    <s v=" ExpRangeSystemTypeAPatchNum1PatchTypefalse"/>
    <n v="19"/>
    <n v="1"/>
    <s v="       Current"/>
    <n v="0.19700000000000001"/>
    <d v="2020-12-31T00:00:00"/>
    <n v="15.983000000000001"/>
    <n v="3.4769999999999999"/>
    <s v="  ExpRange"/>
    <n v="22.681000000000001"/>
    <n v="329.24700000000001"/>
    <n v="12767.42"/>
    <n v="15696.244000000001"/>
    <n v="566323.55200000003"/>
    <n v="2.8969999999999998"/>
    <n v="23808.76"/>
    <n v="8443.9220000000005"/>
    <n v="15255.245000000001"/>
    <x v="1"/>
    <x v="1"/>
    <b v="0"/>
    <x v="2"/>
    <n v="217374.15900000001"/>
    <n v="19878.901999999998"/>
    <n v="379.81099999999998"/>
    <n v="109.592"/>
    <n v="5039.768"/>
    <x v="45"/>
    <s v=" ExpRangeSystemTypeAPatchNum1PatchTypefalse"/>
    <n v="1"/>
  </r>
  <r>
    <s v="A_1_2021"/>
    <m/>
    <s v=" ExpRangeSystemTypeAPatchNum1PatchTypefalse"/>
    <n v="19"/>
    <n v="1"/>
    <s v="       Current"/>
    <n v="0.19900000000000001"/>
    <d v="2021-12-31T00:00:00"/>
    <n v="14.404999999999999"/>
    <n v="2.988"/>
    <s v="  ExpRange"/>
    <n v="43.24"/>
    <n v="338.08600000000001"/>
    <n v="13199.316000000001"/>
    <n v="16521.22"/>
    <n v="586136.19999999995"/>
    <n v="9.3249999999999993"/>
    <n v="16515.900000000001"/>
    <n v="3874.1350000000002"/>
    <n v="12536.615"/>
    <x v="1"/>
    <x v="1"/>
    <b v="0"/>
    <x v="2"/>
    <n v="217036.60800000001"/>
    <n v="19845.724999999999"/>
    <n v="380.35"/>
    <n v="105.15"/>
    <n v="5124.5569999999998"/>
    <x v="46"/>
    <s v=" ExpRangeSystemTypeAPatchNum1PatchTypefalse"/>
    <n v="1"/>
  </r>
  <r>
    <s v="B_1_1975"/>
    <m/>
    <s v=" ExpRangeSystemTypeBPatchNum1PatchTypefalse"/>
    <n v="20"/>
    <n v="1"/>
    <s v="       Current"/>
    <n v="0.16"/>
    <d v="1975-12-31T00:00:00"/>
    <n v="403.31"/>
    <n v="77.516000000000005"/>
    <s v="  ExpRange"/>
    <n v="91.287999999999997"/>
    <n v="1699.3910000000001"/>
    <n v="66018.876999999993"/>
    <n v="73173.875"/>
    <n v="2569312.0550000002"/>
    <n v="315.416"/>
    <n v="283266.23"/>
    <n v="28649.326000000001"/>
    <n v="253789.69099999999"/>
    <x v="1"/>
    <x v="1"/>
    <b v="0"/>
    <x v="3"/>
    <n v="238770.21400000001"/>
    <n v="21937.585999999999"/>
    <n v="1957.7850000000001"/>
    <n v="827.21299999999997"/>
    <n v="25791.315999999999"/>
    <x v="0"/>
    <s v=" ExpRangeSystemTypeBPatchNum1PatchTypefalse"/>
    <n v="1"/>
  </r>
  <r>
    <s v="B_1_1976"/>
    <m/>
    <s v=" ExpRangeSystemTypeBPatchNum1PatchTypefalse"/>
    <n v="20"/>
    <n v="1"/>
    <s v="       Current"/>
    <n v="0.13400000000000001"/>
    <d v="1976-12-31T00:00:00"/>
    <n v="89.091999999999999"/>
    <n v="17.004999999999999"/>
    <s v="  ExpRange"/>
    <n v="21.135000000000002"/>
    <n v="474.19200000000001"/>
    <n v="18821.14"/>
    <n v="18864.645"/>
    <n v="678182.90899999999"/>
    <n v="90.736999999999995"/>
    <n v="56215.048000000003"/>
    <n v="5998.4110000000001"/>
    <n v="49973.192000000003"/>
    <x v="1"/>
    <x v="1"/>
    <b v="0"/>
    <x v="3"/>
    <n v="238130.304"/>
    <n v="21857.606"/>
    <n v="529.20799999999997"/>
    <n v="243.44399999999999"/>
    <n v="7222.1610000000001"/>
    <x v="1"/>
    <s v=" ExpRangeSystemTypeBPatchNum1PatchTypefalse"/>
    <n v="1"/>
  </r>
  <r>
    <s v="B_1_1977"/>
    <m/>
    <s v=" ExpRangeSystemTypeBPatchNum1PatchTypefalse"/>
    <n v="20"/>
    <n v="1"/>
    <s v="       Current"/>
    <n v="0.16400000000000001"/>
    <d v="1977-12-31T00:00:00"/>
    <n v="88.575999999999993"/>
    <n v="16.920999999999999"/>
    <s v="  ExpRange"/>
    <n v="20.655999999999999"/>
    <n v="399.39100000000002"/>
    <n v="15878.929"/>
    <n v="17398.771000000001"/>
    <n v="612851.37300000002"/>
    <n v="84.033000000000001"/>
    <n v="60224.767"/>
    <n v="8179.6490000000003"/>
    <n v="51816.677000000003"/>
    <x v="1"/>
    <x v="1"/>
    <b v="0"/>
    <x v="3"/>
    <n v="237300.769"/>
    <n v="21791.188999999998"/>
    <n v="458.03899999999999"/>
    <n v="228.441"/>
    <n v="6056.808"/>
    <x v="2"/>
    <s v=" ExpRangeSystemTypeBPatchNum1PatchTypefalse"/>
    <n v="1"/>
  </r>
  <r>
    <s v="B_1_1978"/>
    <m/>
    <s v=" ExpRangeSystemTypeBPatchNum1PatchTypefalse"/>
    <n v="20"/>
    <n v="1"/>
    <s v="       Current"/>
    <n v="0.17699999999999999"/>
    <d v="1978-12-31T00:00:00"/>
    <n v="99.326999999999998"/>
    <n v="19.091999999999999"/>
    <s v="  ExpRange"/>
    <n v="21.452000000000002"/>
    <n v="351.16399999999999"/>
    <n v="13879.409"/>
    <n v="16862.058000000001"/>
    <n v="589551.94999999995"/>
    <n v="75.667000000000002"/>
    <n v="76222.966"/>
    <n v="8386.2289999999994"/>
    <n v="67646.437999999995"/>
    <x v="1"/>
    <x v="1"/>
    <b v="0"/>
    <x v="3"/>
    <n v="236240.86600000001"/>
    <n v="21734.778999999999"/>
    <n v="413.90300000000002"/>
    <n v="190.298"/>
    <n v="5314.2280000000001"/>
    <x v="3"/>
    <s v=" ExpRangeSystemTypeBPatchNum1PatchTypefalse"/>
    <n v="1"/>
  </r>
  <r>
    <s v="B_1_1979"/>
    <m/>
    <s v=" ExpRangeSystemTypeBPatchNum1PatchTypefalse"/>
    <n v="20"/>
    <n v="1"/>
    <s v="       Current"/>
    <n v="0.14699999999999999"/>
    <d v="1979-12-31T00:00:00"/>
    <n v="124.733"/>
    <n v="23.481000000000002"/>
    <s v="  ExpRange"/>
    <n v="24.173999999999999"/>
    <n v="464.46100000000001"/>
    <n v="17737.262999999999"/>
    <n v="18738.888999999999"/>
    <n v="649008.84"/>
    <n v="96.013000000000005"/>
    <n v="57632.321000000004"/>
    <n v="6278.8280000000004"/>
    <n v="51122.756999999998"/>
    <x v="1"/>
    <x v="1"/>
    <b v="0"/>
    <x v="3"/>
    <n v="235595.99"/>
    <n v="21616.859"/>
    <n v="524.39099999999996"/>
    <n v="230.73599999999999"/>
    <n v="7069.0780000000004"/>
    <x v="4"/>
    <s v=" ExpRangeSystemTypeBPatchNum1PatchTypefalse"/>
    <n v="1"/>
  </r>
  <r>
    <s v="B_1_1980"/>
    <m/>
    <s v=" ExpRangeSystemTypeBPatchNum1PatchTypefalse"/>
    <n v="20"/>
    <n v="1"/>
    <s v="       Current"/>
    <n v="0.11899999999999999"/>
    <d v="1980-12-31T00:00:00"/>
    <n v="79.159000000000006"/>
    <n v="15.531000000000001"/>
    <s v="  ExpRange"/>
    <n v="18.257999999999999"/>
    <n v="485.505"/>
    <n v="19751.276999999998"/>
    <n v="18812.941999999999"/>
    <n v="682950.78399999999"/>
    <n v="42.777000000000001"/>
    <n v="48049.661"/>
    <n v="5416.4849999999997"/>
    <n v="42374.913"/>
    <x v="1"/>
    <x v="1"/>
    <b v="0"/>
    <x v="3"/>
    <n v="235157.06700000001"/>
    <n v="21588.824000000001"/>
    <n v="544.36199999999997"/>
    <n v="258.26299999999998"/>
    <n v="7390.8879999999999"/>
    <x v="5"/>
    <s v=" ExpRangeSystemTypeBPatchNum1PatchTypefalse"/>
    <n v="1"/>
  </r>
  <r>
    <s v="B_1_1981"/>
    <m/>
    <s v=" ExpRangeSystemTypeBPatchNum1PatchTypefalse"/>
    <n v="20"/>
    <n v="1"/>
    <s v="       Current"/>
    <n v="0.152"/>
    <d v="1981-12-31T00:00:00"/>
    <n v="89.257000000000005"/>
    <n v="17.314"/>
    <s v="  ExpRange"/>
    <n v="21.937999999999999"/>
    <n v="431.63400000000001"/>
    <n v="17123.796999999999"/>
    <n v="18069.960999999999"/>
    <n v="642018.20400000003"/>
    <n v="70.676000000000002"/>
    <n v="61189.394999999997"/>
    <n v="6183.04"/>
    <n v="54789.286"/>
    <x v="1"/>
    <x v="1"/>
    <b v="0"/>
    <x v="3"/>
    <n v="234355.70300000001"/>
    <n v="21537.474999999999"/>
    <n v="492.06700000000001"/>
    <n v="217.06899999999999"/>
    <n v="6541.4979999999996"/>
    <x v="6"/>
    <s v=" ExpRangeSystemTypeBPatchNum1PatchTypefalse"/>
    <n v="1"/>
  </r>
  <r>
    <s v="B_1_1982"/>
    <m/>
    <s v=" ExpRangeSystemTypeBPatchNum1PatchTypefalse"/>
    <n v="20"/>
    <n v="1"/>
    <s v="       Current"/>
    <n v="0.14299999999999999"/>
    <d v="1982-12-31T00:00:00"/>
    <n v="71.554000000000002"/>
    <n v="14.388"/>
    <s v="  ExpRange"/>
    <n v="23.815000000000001"/>
    <n v="478.649"/>
    <n v="19175.830999999998"/>
    <n v="18440.064999999999"/>
    <n v="671710.58600000001"/>
    <n v="23.736999999999998"/>
    <n v="68015.494000000006"/>
    <n v="6593.3440000000001"/>
    <n v="61183.875999999997"/>
    <x v="1"/>
    <x v="1"/>
    <b v="0"/>
    <x v="3"/>
    <n v="233838.46900000001"/>
    <n v="21538.853999999999"/>
    <n v="531.69299999999998"/>
    <n v="238.273"/>
    <n v="7250.6080000000002"/>
    <x v="7"/>
    <s v=" ExpRangeSystemTypeBPatchNum1PatchTypefalse"/>
    <n v="1"/>
  </r>
  <r>
    <s v="B_1_1983"/>
    <m/>
    <s v=" ExpRangeSystemTypeBPatchNum1PatchTypefalse"/>
    <n v="20"/>
    <n v="1"/>
    <s v="       Current"/>
    <n v="0.16200000000000001"/>
    <d v="1983-12-31T00:00:00"/>
    <n v="106.398"/>
    <n v="20.443999999999999"/>
    <s v="  ExpRange"/>
    <n v="20.385999999999999"/>
    <n v="417.03699999999998"/>
    <n v="16178.228999999999"/>
    <n v="17692.931"/>
    <n v="625154.89199999999"/>
    <n v="42.540999999999997"/>
    <n v="85684.752999999997"/>
    <n v="7586.4369999999999"/>
    <n v="77869.585999999996"/>
    <x v="1"/>
    <x v="1"/>
    <b v="0"/>
    <x v="3"/>
    <n v="233241.66200000001"/>
    <n v="21495.276000000002"/>
    <n v="477.75099999999998"/>
    <n v="228.73"/>
    <n v="6316.6509999999998"/>
    <x v="8"/>
    <s v=" ExpRangeSystemTypeBPatchNum1PatchTypefalse"/>
    <n v="1"/>
  </r>
  <r>
    <s v="B_1_1984"/>
    <m/>
    <s v=" ExpRangeSystemTypeBPatchNum1PatchTypefalse"/>
    <n v="20"/>
    <n v="1"/>
    <s v="       Current"/>
    <n v="0.14699999999999999"/>
    <d v="1984-12-31T00:00:00"/>
    <n v="80.311999999999998"/>
    <n v="16.035"/>
    <s v="  ExpRange"/>
    <n v="24.088000000000001"/>
    <n v="509.7"/>
    <n v="19921.833999999999"/>
    <n v="19403.703000000001"/>
    <n v="688666.80099999998"/>
    <n v="26.114000000000001"/>
    <n v="91593.209000000003"/>
    <n v="5987.54"/>
    <n v="85359.585999999996"/>
    <x v="1"/>
    <x v="1"/>
    <b v="0"/>
    <x v="3"/>
    <n v="232689.09299999999"/>
    <n v="21487.115000000002"/>
    <n v="566.46199999999999"/>
    <n v="246.083"/>
    <n v="7759.6750000000002"/>
    <x v="9"/>
    <s v=" ExpRangeSystemTypeBPatchNum1PatchTypefalse"/>
    <n v="1"/>
  </r>
  <r>
    <s v="B_1_1985"/>
    <m/>
    <s v=" ExpRangeSystemTypeBPatchNum1PatchTypefalse"/>
    <n v="20"/>
    <n v="1"/>
    <s v="       Current"/>
    <n v="0.13400000000000001"/>
    <d v="1985-12-31T00:00:00"/>
    <n v="104.619"/>
    <n v="20.193000000000001"/>
    <s v="  ExpRange"/>
    <n v="22.584"/>
    <n v="523.04100000000005"/>
    <n v="20946.611000000001"/>
    <n v="19411.120999999999"/>
    <n v="702347.90500000003"/>
    <n v="82.048000000000002"/>
    <n v="84111.012000000002"/>
    <n v="5671.9859999999999"/>
    <n v="78199.34"/>
    <x v="1"/>
    <x v="1"/>
    <b v="0"/>
    <x v="3"/>
    <n v="232200.481"/>
    <n v="21392.71"/>
    <n v="582.34400000000005"/>
    <n v="239.68700000000001"/>
    <n v="7938.0680000000002"/>
    <x v="10"/>
    <s v=" ExpRangeSystemTypeBPatchNum1PatchTypefalse"/>
    <n v="1"/>
  </r>
  <r>
    <s v="B_1_1986"/>
    <m/>
    <s v=" ExpRangeSystemTypeBPatchNum1PatchTypefalse"/>
    <n v="20"/>
    <n v="1"/>
    <s v="       Current"/>
    <n v="0.13700000000000001"/>
    <d v="1986-12-31T00:00:00"/>
    <n v="86.838999999999999"/>
    <n v="16.686"/>
    <s v="  ExpRange"/>
    <n v="22.754999999999999"/>
    <n v="481.21699999999998"/>
    <n v="19499.487000000001"/>
    <n v="18947.216"/>
    <n v="679037.53599999996"/>
    <n v="74.575999999999993"/>
    <n v="70496.464999999997"/>
    <n v="5824.7780000000002"/>
    <n v="64441.851999999999"/>
    <x v="1"/>
    <x v="1"/>
    <b v="0"/>
    <x v="3"/>
    <n v="231660.53099999999"/>
    <n v="21330.296999999999"/>
    <n v="531.31899999999996"/>
    <n v="229.83500000000001"/>
    <n v="7298.8980000000001"/>
    <x v="11"/>
    <s v=" ExpRangeSystemTypeBPatchNum1PatchTypefalse"/>
    <n v="1"/>
  </r>
  <r>
    <s v="B_1_1987"/>
    <m/>
    <s v=" ExpRangeSystemTypeBPatchNum1PatchTypefalse"/>
    <n v="20"/>
    <n v="1"/>
    <s v="       Current"/>
    <n v="0.157"/>
    <d v="1987-12-31T00:00:00"/>
    <n v="95.784999999999997"/>
    <n v="18.72"/>
    <s v="  ExpRange"/>
    <n v="25.175999999999998"/>
    <n v="467.976"/>
    <n v="17769.163"/>
    <n v="18521.86"/>
    <n v="655001.26399999997"/>
    <n v="53.26"/>
    <n v="73471.027000000002"/>
    <n v="6648.6289999999999"/>
    <n v="66588.817999999999"/>
    <x v="1"/>
    <x v="1"/>
    <b v="0"/>
    <x v="3"/>
    <n v="231097.31099999999"/>
    <n v="21284.316999999999"/>
    <n v="531.86500000000001"/>
    <n v="233.58"/>
    <n v="7142.3919999999998"/>
    <x v="12"/>
    <s v=" ExpRangeSystemTypeBPatchNum1PatchTypefalse"/>
    <n v="1"/>
  </r>
  <r>
    <s v="B_1_1988"/>
    <m/>
    <s v=" ExpRangeSystemTypeBPatchNum1PatchTypefalse"/>
    <n v="20"/>
    <n v="1"/>
    <s v="       Current"/>
    <n v="0.156"/>
    <d v="1988-12-31T00:00:00"/>
    <n v="106.395"/>
    <n v="20.48"/>
    <s v="  ExpRange"/>
    <n v="23.829000000000001"/>
    <n v="446.86"/>
    <n v="16987.782999999999"/>
    <n v="18507.949000000001"/>
    <n v="632975.74899999995"/>
    <n v="87.426000000000002"/>
    <n v="73351.222999999998"/>
    <n v="5841.2479999999996"/>
    <n v="67298.236999999994"/>
    <x v="1"/>
    <x v="1"/>
    <b v="0"/>
    <x v="3"/>
    <n v="230530.66699999999"/>
    <n v="21196.519"/>
    <n v="505.42500000000001"/>
    <n v="211.739"/>
    <n v="6820.3109999999997"/>
    <x v="13"/>
    <s v=" ExpRangeSystemTypeBPatchNum1PatchTypefalse"/>
    <n v="1"/>
  </r>
  <r>
    <s v="B_1_1989"/>
    <m/>
    <s v=" ExpRangeSystemTypeBPatchNum1PatchTypefalse"/>
    <n v="20"/>
    <n v="1"/>
    <s v="       Current"/>
    <n v="0.13200000000000001"/>
    <d v="1989-12-31T00:00:00"/>
    <n v="87.581999999999994"/>
    <n v="16.989000000000001"/>
    <s v="  ExpRange"/>
    <n v="20.231000000000002"/>
    <n v="457.245"/>
    <n v="18349.377"/>
    <n v="18450.691999999999"/>
    <n v="667657.92000000004"/>
    <n v="59.869"/>
    <n v="61414.243999999999"/>
    <n v="5112.0410000000002"/>
    <n v="56087.351999999999"/>
    <x v="1"/>
    <x v="1"/>
    <b v="0"/>
    <x v="3"/>
    <n v="230019.245"/>
    <n v="21145.047999999999"/>
    <n v="522.89300000000003"/>
    <n v="214.851"/>
    <n v="6937.3310000000001"/>
    <x v="14"/>
    <s v=" ExpRangeSystemTypeBPatchNum1PatchTypefalse"/>
    <n v="1"/>
  </r>
  <r>
    <s v="B_1_1990"/>
    <m/>
    <s v=" ExpRangeSystemTypeBPatchNum1PatchTypefalse"/>
    <n v="20"/>
    <n v="1"/>
    <s v="       Current"/>
    <n v="0.155"/>
    <d v="1990-12-31T00:00:00"/>
    <n v="97.126999999999995"/>
    <n v="18.643000000000001"/>
    <s v="  ExpRange"/>
    <n v="20.777999999999999"/>
    <n v="402.38099999999997"/>
    <n v="15992.605"/>
    <n v="17650.665000000001"/>
    <n v="624781.47499999998"/>
    <n v="71.305000000000007"/>
    <n v="65917.947"/>
    <n v="6794.335"/>
    <n v="58924.775000000001"/>
    <x v="1"/>
    <x v="1"/>
    <b v="0"/>
    <x v="3"/>
    <n v="229414.693"/>
    <n v="21086.552"/>
    <n v="469.54399999999998"/>
    <n v="198.83799999999999"/>
    <n v="6110.9610000000002"/>
    <x v="15"/>
    <s v=" ExpRangeSystemTypeBPatchNum1PatchTypefalse"/>
    <n v="1"/>
  </r>
  <r>
    <s v="B_1_1991"/>
    <m/>
    <s v=" ExpRangeSystemTypeBPatchNum1PatchTypefalse"/>
    <n v="20"/>
    <n v="1"/>
    <s v="       Current"/>
    <n v="0.151"/>
    <d v="1991-12-31T00:00:00"/>
    <n v="66.328999999999994"/>
    <n v="13.287000000000001"/>
    <s v="  ExpRange"/>
    <n v="28.771999999999998"/>
    <n v="491.05599999999998"/>
    <n v="18890.399000000001"/>
    <n v="19085.868999999999"/>
    <n v="673526.77599999995"/>
    <n v="58.951000000000001"/>
    <n v="61914.421999999999"/>
    <n v="6687.6580000000004"/>
    <n v="54972.796000000002"/>
    <x v="1"/>
    <x v="1"/>
    <b v="0"/>
    <x v="3"/>
    <n v="229174.61300000001"/>
    <n v="21061.973999999998"/>
    <n v="541.12300000000005"/>
    <n v="253.96799999999999"/>
    <n v="7485.3869999999997"/>
    <x v="16"/>
    <s v=" ExpRangeSystemTypeBPatchNum1PatchTypefalse"/>
    <n v="1"/>
  </r>
  <r>
    <s v="B_1_1992"/>
    <m/>
    <s v=" ExpRangeSystemTypeBPatchNum1PatchTypefalse"/>
    <n v="20"/>
    <n v="1"/>
    <s v="       Current"/>
    <n v="0.156"/>
    <d v="1992-12-31T00:00:00"/>
    <n v="74.203000000000003"/>
    <n v="14.318"/>
    <s v="  ExpRange"/>
    <n v="20.492000000000001"/>
    <n v="443.20499999999998"/>
    <n v="16758.384999999998"/>
    <n v="18557.175999999999"/>
    <n v="627571.68700000003"/>
    <n v="74.733000000000004"/>
    <n v="61427.921999999999"/>
    <n v="6314.7870000000003"/>
    <n v="54865.767999999996"/>
    <x v="1"/>
    <x v="1"/>
    <b v="0"/>
    <x v="3"/>
    <n v="228831.223"/>
    <n v="21021.275000000001"/>
    <n v="495.15300000000002"/>
    <n v="247.36600000000001"/>
    <n v="6753.5870000000004"/>
    <x v="17"/>
    <s v=" ExpRangeSystemTypeBPatchNum1PatchTypefalse"/>
    <n v="1"/>
  </r>
  <r>
    <s v="B_1_1993"/>
    <m/>
    <s v=" ExpRangeSystemTypeBPatchNum1PatchTypefalse"/>
    <n v="20"/>
    <n v="1"/>
    <s v="       Current"/>
    <n v="0.157"/>
    <d v="1993-12-31T00:00:00"/>
    <n v="48.564999999999998"/>
    <n v="10.032"/>
    <s v="  ExpRange"/>
    <n v="24.821999999999999"/>
    <n v="468.07100000000003"/>
    <n v="17985.245999999999"/>
    <n v="18715.82"/>
    <n v="660495.83100000001"/>
    <n v="27.047999999999998"/>
    <n v="62419.904000000002"/>
    <n v="6707.39"/>
    <n v="55459.703000000001"/>
    <x v="1"/>
    <x v="1"/>
    <b v="0"/>
    <x v="3"/>
    <n v="228507.84700000001"/>
    <n v="21047.119999999999"/>
    <n v="520.86599999999999"/>
    <n v="252.81100000000001"/>
    <n v="7094.6139999999996"/>
    <x v="18"/>
    <s v=" ExpRangeSystemTypeBPatchNum1PatchTypefalse"/>
    <n v="1"/>
  </r>
  <r>
    <s v="B_1_1994"/>
    <m/>
    <s v=" ExpRangeSystemTypeBPatchNum1PatchTypefalse"/>
    <n v="20"/>
    <n v="1"/>
    <s v="       Current"/>
    <n v="0.16300000000000001"/>
    <d v="1994-12-31T00:00:00"/>
    <n v="107.8"/>
    <n v="20.388999999999999"/>
    <s v="  ExpRange"/>
    <n v="19.355"/>
    <n v="368.04899999999998"/>
    <n v="13841.791999999999"/>
    <n v="16987.255000000001"/>
    <n v="577643.78599999996"/>
    <n v="109.839"/>
    <n v="76566.092999999993"/>
    <n v="8056.6229999999996"/>
    <n v="68293.114000000001"/>
    <x v="1"/>
    <x v="1"/>
    <b v="0"/>
    <x v="3"/>
    <n v="227846.88699999999"/>
    <n v="20933.812000000002"/>
    <n v="433.40100000000001"/>
    <n v="216.35599999999999"/>
    <n v="5587.7839999999997"/>
    <x v="19"/>
    <s v=" ExpRangeSystemTypeBPatchNum1PatchTypefalse"/>
    <n v="1"/>
  </r>
  <r>
    <s v="B_1_1995"/>
    <m/>
    <s v=" ExpRangeSystemTypeBPatchNum1PatchTypefalse"/>
    <n v="20"/>
    <n v="1"/>
    <s v="       Current"/>
    <n v="0.154"/>
    <d v="1995-12-31T00:00:00"/>
    <n v="89.347999999999999"/>
    <n v="16.940000000000001"/>
    <s v="  ExpRange"/>
    <n v="26.606999999999999"/>
    <n v="409.03899999999999"/>
    <n v="15988.865"/>
    <n v="17644.297999999999"/>
    <n v="620650.61199999996"/>
    <n v="108.129"/>
    <n v="52110.588000000003"/>
    <n v="5955.5209999999997"/>
    <n v="45962.241000000002"/>
    <x v="1"/>
    <x v="1"/>
    <b v="0"/>
    <x v="3"/>
    <n v="227391.26699999999"/>
    <n v="20858.405999999999"/>
    <n v="465.94499999999999"/>
    <n v="192.827"/>
    <n v="6240.2569999999996"/>
    <x v="20"/>
    <s v=" ExpRangeSystemTypeBPatchNum1PatchTypefalse"/>
    <n v="1"/>
  </r>
  <r>
    <s v="B_1_1996"/>
    <m/>
    <s v=" ExpRangeSystemTypeBPatchNum1PatchTypefalse"/>
    <n v="20"/>
    <n v="1"/>
    <s v="       Current"/>
    <n v="0.122"/>
    <d v="1996-12-31T00:00:00"/>
    <n v="70.236999999999995"/>
    <n v="13.526"/>
    <s v="  ExpRange"/>
    <n v="18.91"/>
    <n v="447.50099999999998"/>
    <n v="18190.911"/>
    <n v="18516.924999999999"/>
    <n v="661405.06799999997"/>
    <n v="65.564999999999998"/>
    <n v="37786.141000000003"/>
    <n v="4603.9639999999999"/>
    <n v="32969.017999999996"/>
    <x v="1"/>
    <x v="1"/>
    <b v="0"/>
    <x v="3"/>
    <n v="227098.13399999999"/>
    <n v="20822.490000000002"/>
    <n v="512.44899999999996"/>
    <n v="213.15899999999999"/>
    <n v="6804.7079999999996"/>
    <x v="21"/>
    <s v=" ExpRangeSystemTypeBPatchNum1PatchTypefalse"/>
    <n v="1"/>
  </r>
  <r>
    <s v="B_1_1997"/>
    <m/>
    <s v=" ExpRangeSystemTypeBPatchNum1PatchTypefalse"/>
    <n v="20"/>
    <n v="1"/>
    <s v="       Current"/>
    <n v="0.14499999999999999"/>
    <d v="1997-12-31T00:00:00"/>
    <n v="60.703000000000003"/>
    <n v="12.33"/>
    <s v="  ExpRange"/>
    <n v="22.233000000000001"/>
    <n v="473.99900000000002"/>
    <n v="18643.198"/>
    <n v="18580.308000000001"/>
    <n v="668178.05299999996"/>
    <n v="15.298"/>
    <n v="46654.582000000002"/>
    <n v="6126.3059999999996"/>
    <n v="40285.834000000003"/>
    <x v="1"/>
    <x v="1"/>
    <b v="0"/>
    <x v="3"/>
    <n v="226782.94"/>
    <n v="20846.955000000002"/>
    <n v="531.29399999999998"/>
    <n v="242.44200000000001"/>
    <n v="7183.8419999999996"/>
    <x v="22"/>
    <s v=" ExpRangeSystemTypeBPatchNum1PatchTypefalse"/>
    <n v="1"/>
  </r>
  <r>
    <s v="B_1_1998"/>
    <m/>
    <s v=" ExpRangeSystemTypeBPatchNum1PatchTypefalse"/>
    <n v="20"/>
    <n v="1"/>
    <s v="       Current"/>
    <n v="0.161"/>
    <d v="1998-12-31T00:00:00"/>
    <n v="84.650999999999996"/>
    <n v="16.321000000000002"/>
    <s v="  ExpRange"/>
    <n v="25.724"/>
    <n v="397.85700000000003"/>
    <n v="15857.687"/>
    <n v="17532.170999999998"/>
    <n v="626099.598"/>
    <n v="70.629000000000005"/>
    <n v="65390.18"/>
    <n v="7154.9589999999998"/>
    <n v="58045.161999999997"/>
    <x v="1"/>
    <x v="1"/>
    <b v="0"/>
    <x v="3"/>
    <n v="226182.579"/>
    <n v="20805.07"/>
    <n v="466.149"/>
    <n v="190.059"/>
    <n v="6049.5820000000003"/>
    <x v="23"/>
    <s v=" ExpRangeSystemTypeBPatchNum1PatchTypefalse"/>
    <n v="1"/>
  </r>
  <r>
    <s v="B_1_1999"/>
    <m/>
    <s v=" ExpRangeSystemTypeBPatchNum1PatchTypefalse"/>
    <n v="20"/>
    <n v="1"/>
    <s v="       Current"/>
    <n v="0.17799999999999999"/>
    <d v="1999-12-31T00:00:00"/>
    <n v="71.209000000000003"/>
    <n v="14.012"/>
    <s v="  ExpRange"/>
    <n v="25.27"/>
    <n v="383.89400000000001"/>
    <n v="14882.325000000001"/>
    <n v="16968.513999999999"/>
    <n v="603856.68799999997"/>
    <n v="40.119"/>
    <n v="84515.663"/>
    <n v="7442.1639999999998"/>
    <n v="76877.289999999994"/>
    <x v="1"/>
    <x v="1"/>
    <b v="0"/>
    <x v="3"/>
    <n v="225564.41"/>
    <n v="20810.478999999999"/>
    <n v="446.78500000000003"/>
    <n v="196.209"/>
    <n v="5834.3140000000003"/>
    <x v="24"/>
    <s v=" ExpRangeSystemTypeBPatchNum1PatchTypefalse"/>
    <n v="1"/>
  </r>
  <r>
    <s v="B_1_2000"/>
    <m/>
    <s v=" ExpRangeSystemTypeBPatchNum1PatchTypefalse"/>
    <n v="20"/>
    <n v="1"/>
    <s v="       Current"/>
    <n v="0.16300000000000001"/>
    <d v="2000-12-31T00:00:00"/>
    <n v="94.301000000000002"/>
    <n v="18.277000000000001"/>
    <s v="  ExpRange"/>
    <n v="18.922999999999998"/>
    <n v="389.99400000000003"/>
    <n v="15178.27"/>
    <n v="17260.557000000001"/>
    <n v="602338.03500000003"/>
    <n v="62.776000000000003"/>
    <n v="89944.7"/>
    <n v="9001.3889999999992"/>
    <n v="80724.762000000002"/>
    <x v="1"/>
    <x v="1"/>
    <b v="0"/>
    <x v="3"/>
    <n v="225174.38200000001"/>
    <n v="20763.627"/>
    <n v="451.80200000000002"/>
    <n v="218.54900000000001"/>
    <n v="5934.4759999999997"/>
    <x v="25"/>
    <s v=" ExpRangeSystemTypeBPatchNum1PatchTypefalse"/>
    <n v="1"/>
  </r>
  <r>
    <s v="B_1_2001"/>
    <m/>
    <s v=" ExpRangeSystemTypeBPatchNum1PatchTypefalse"/>
    <n v="20"/>
    <n v="1"/>
    <s v="       Current"/>
    <n v="0.14499999999999999"/>
    <d v="2001-12-31T00:00:00"/>
    <n v="120.99299999999999"/>
    <n v="23.273"/>
    <s v="  ExpRange"/>
    <n v="21.763999999999999"/>
    <n v="461.779"/>
    <n v="18163.281999999999"/>
    <n v="18270.952000000001"/>
    <n v="658585.33700000006"/>
    <n v="51.420999999999999"/>
    <n v="77974.781000000003"/>
    <n v="5471.491"/>
    <n v="72278.758000000002"/>
    <x v="1"/>
    <x v="1"/>
    <b v="0"/>
    <x v="3"/>
    <n v="224872.03"/>
    <n v="20695.972000000002"/>
    <n v="520.47900000000004"/>
    <n v="224.53100000000001"/>
    <n v="7007.4949999999999"/>
    <x v="26"/>
    <s v=" ExpRangeSystemTypeBPatchNum1PatchTypefalse"/>
    <n v="1"/>
  </r>
  <r>
    <s v="B_1_2002"/>
    <m/>
    <s v=" ExpRangeSystemTypeBPatchNum1PatchTypefalse"/>
    <n v="20"/>
    <n v="1"/>
    <s v="       Current"/>
    <n v="0.124"/>
    <d v="2002-12-31T00:00:00"/>
    <n v="63.616"/>
    <n v="12.926"/>
    <s v="  ExpRange"/>
    <n v="19.097000000000001"/>
    <n v="483.94"/>
    <n v="19385.102999999999"/>
    <n v="18640.967000000001"/>
    <n v="683995.59699999995"/>
    <n v="34.287999999999997"/>
    <n v="66416.930999999997"/>
    <n v="5019.8410000000003"/>
    <n v="61168.563999999998"/>
    <x v="1"/>
    <x v="1"/>
    <b v="0"/>
    <x v="3"/>
    <n v="224638.18299999999"/>
    <n v="20689.206999999999"/>
    <n v="549.82600000000002"/>
    <n v="228.52600000000001"/>
    <n v="7343.4250000000002"/>
    <x v="27"/>
    <s v=" ExpRangeSystemTypeBPatchNum1PatchTypefalse"/>
    <n v="1"/>
  </r>
  <r>
    <s v="B_1_2003"/>
    <m/>
    <s v=" ExpRangeSystemTypeBPatchNum1PatchTypefalse"/>
    <n v="20"/>
    <n v="1"/>
    <s v="       Current"/>
    <n v="0.14000000000000001"/>
    <d v="2003-12-31T00:00:00"/>
    <n v="86.492000000000004"/>
    <n v="17"/>
    <s v="  ExpRange"/>
    <n v="24.100999999999999"/>
    <n v="489.31900000000002"/>
    <n v="19519.103999999999"/>
    <n v="18928.288"/>
    <n v="683240.19400000002"/>
    <n v="36.113999999999997"/>
    <n v="74038.709000000003"/>
    <n v="5758.52"/>
    <n v="68045.904999999999"/>
    <x v="1"/>
    <x v="1"/>
    <b v="0"/>
    <x v="3"/>
    <n v="224385.842"/>
    <n v="20666.491999999998"/>
    <n v="546.67700000000002"/>
    <n v="234.28399999999999"/>
    <n v="7415.46"/>
    <x v="28"/>
    <s v=" ExpRangeSystemTypeBPatchNum1PatchTypefalse"/>
    <n v="1"/>
  </r>
  <r>
    <s v="B_1_2004"/>
    <m/>
    <s v=" ExpRangeSystemTypeBPatchNum1PatchTypefalse"/>
    <n v="20"/>
    <n v="1"/>
    <s v="       Current"/>
    <n v="0.112"/>
    <d v="2004-12-31T00:00:00"/>
    <n v="86.316000000000003"/>
    <n v="16.831"/>
    <s v="  ExpRange"/>
    <n v="16.933"/>
    <n v="476.55399999999997"/>
    <n v="19430.846000000001"/>
    <n v="18496.234"/>
    <n v="680178.49600000004"/>
    <n v="55.154000000000003"/>
    <n v="61472.737000000001"/>
    <n v="5220.335"/>
    <n v="56006.851000000002"/>
    <x v="1"/>
    <x v="1"/>
    <b v="0"/>
    <x v="3"/>
    <n v="224233.106"/>
    <n v="20617.401000000002"/>
    <n v="537.49"/>
    <n v="245.55099999999999"/>
    <n v="7254.6850000000004"/>
    <x v="29"/>
    <s v=" ExpRangeSystemTypeBPatchNum1PatchTypefalse"/>
    <n v="1"/>
  </r>
  <r>
    <s v="B_1_2005"/>
    <m/>
    <s v=" ExpRangeSystemTypeBPatchNum1PatchTypefalse"/>
    <n v="20"/>
    <n v="1"/>
    <s v="       Current"/>
    <n v="0.17699999999999999"/>
    <d v="2005-12-31T00:00:00"/>
    <n v="85.698999999999998"/>
    <n v="16.71"/>
    <s v="  ExpRange"/>
    <n v="24.257999999999999"/>
    <n v="428.04"/>
    <n v="16518.414000000001"/>
    <n v="18298.281999999999"/>
    <n v="632577.55599999998"/>
    <n v="62.122999999999998"/>
    <n v="65227.531999999999"/>
    <n v="6730.6620000000003"/>
    <n v="58289.540999999997"/>
    <x v="1"/>
    <x v="1"/>
    <b v="0"/>
    <x v="3"/>
    <n v="223709.84"/>
    <n v="20579.194"/>
    <n v="489.90800000000002"/>
    <n v="207.32900000000001"/>
    <n v="6495.5360000000001"/>
    <x v="30"/>
    <s v=" ExpRangeSystemTypeBPatchNum1PatchTypefalse"/>
    <n v="1"/>
  </r>
  <r>
    <s v="B_1_2006"/>
    <m/>
    <s v=" ExpRangeSystemTypeBPatchNum1PatchTypefalse"/>
    <n v="20"/>
    <n v="1"/>
    <s v="       Current"/>
    <n v="0.14899999999999999"/>
    <d v="2006-12-31T00:00:00"/>
    <n v="79.644999999999996"/>
    <n v="15.587999999999999"/>
    <s v="  ExpRange"/>
    <n v="21.646999999999998"/>
    <n v="451.62200000000001"/>
    <n v="18061.329000000002"/>
    <n v="18344.806"/>
    <n v="658201.201"/>
    <n v="47.963999999999999"/>
    <n v="58000.771000000001"/>
    <n v="5627.5680000000002"/>
    <n v="52157.144"/>
    <x v="1"/>
    <x v="1"/>
    <b v="0"/>
    <x v="3"/>
    <n v="223475.00099999999"/>
    <n v="20551.062999999998"/>
    <n v="509.48099999999999"/>
    <n v="216.059"/>
    <n v="6857.5429999999997"/>
    <x v="31"/>
    <s v=" ExpRangeSystemTypeBPatchNum1PatchTypefalse"/>
    <n v="1"/>
  </r>
  <r>
    <s v="B_1_2007"/>
    <m/>
    <s v=" ExpRangeSystemTypeBPatchNum1PatchTypefalse"/>
    <n v="20"/>
    <n v="1"/>
    <s v="       Current"/>
    <n v="0.158"/>
    <d v="2007-12-31T00:00:00"/>
    <n v="58.473999999999997"/>
    <n v="11.795"/>
    <s v="  ExpRange"/>
    <n v="24.454999999999998"/>
    <n v="460.52699999999999"/>
    <n v="17838.276999999998"/>
    <n v="18434.856"/>
    <n v="650524.15300000005"/>
    <n v="35.790999999999997"/>
    <n v="70069.173999999999"/>
    <n v="6619.2179999999998"/>
    <n v="63222.243999999999"/>
    <x v="1"/>
    <x v="1"/>
    <b v="0"/>
    <x v="3"/>
    <n v="223132.272"/>
    <n v="20562.955000000002"/>
    <n v="523.30100000000004"/>
    <n v="227.71199999999999"/>
    <n v="6993.5910000000003"/>
    <x v="32"/>
    <s v=" ExpRangeSystemTypeBPatchNum1PatchTypefalse"/>
    <n v="1"/>
  </r>
  <r>
    <s v="B_1_2008"/>
    <m/>
    <s v=" ExpRangeSystemTypeBPatchNum1PatchTypefalse"/>
    <n v="20"/>
    <n v="1"/>
    <s v="       Current"/>
    <n v="0.16300000000000001"/>
    <d v="2008-12-31T00:00:00"/>
    <n v="109.88800000000001"/>
    <n v="20.553999999999998"/>
    <s v="  ExpRange"/>
    <n v="15.496"/>
    <n v="274.01100000000002"/>
    <n v="10981.009"/>
    <n v="14824.855"/>
    <n v="532750.67599999998"/>
    <n v="143.143"/>
    <n v="82374.824999999997"/>
    <n v="14744.143"/>
    <n v="67454.900999999998"/>
    <x v="1"/>
    <x v="1"/>
    <b v="0"/>
    <x v="3"/>
    <n v="222359.65"/>
    <n v="20433.723999999998"/>
    <n v="337.18"/>
    <n v="175.78"/>
    <n v="4199.3500000000004"/>
    <x v="33"/>
    <s v=" ExpRangeSystemTypeBPatchNum1PatchTypefalse"/>
    <n v="1"/>
  </r>
  <r>
    <s v="B_1_2009"/>
    <m/>
    <s v=" ExpRangeSystemTypeBPatchNum1PatchTypefalse"/>
    <n v="20"/>
    <n v="1"/>
    <s v="       Current"/>
    <n v="0.16600000000000001"/>
    <d v="2009-12-31T00:00:00"/>
    <n v="65.778000000000006"/>
    <n v="12.994999999999999"/>
    <s v="  ExpRange"/>
    <n v="23.52"/>
    <n v="432.00700000000001"/>
    <n v="16701.096000000001"/>
    <n v="17978.466"/>
    <n v="627188.08200000005"/>
    <n v="65.632000000000005"/>
    <n v="57242.544000000002"/>
    <n v="5757.8419999999996"/>
    <n v="51265.383999999998"/>
    <x v="1"/>
    <x v="1"/>
    <b v="0"/>
    <x v="3"/>
    <n v="222183.68299999999"/>
    <n v="20406.998"/>
    <n v="486.42200000000003"/>
    <n v="219.31800000000001"/>
    <n v="6537.9989999999998"/>
    <x v="34"/>
    <s v=" ExpRangeSystemTypeBPatchNum1PatchTypefalse"/>
    <n v="1"/>
  </r>
  <r>
    <s v="B_1_2010"/>
    <m/>
    <s v=" ExpRangeSystemTypeBPatchNum1PatchTypefalse"/>
    <n v="20"/>
    <n v="1"/>
    <s v="       Current"/>
    <n v="0.21"/>
    <d v="2010-12-31T00:00:00"/>
    <n v="78.344999999999999"/>
    <n v="15.055"/>
    <s v="  ExpRange"/>
    <n v="32.817"/>
    <n v="332.35899999999998"/>
    <n v="12706.611000000001"/>
    <n v="16053.916999999999"/>
    <n v="531739.52099999995"/>
    <n v="73.293999999999997"/>
    <n v="60756.192999999999"/>
    <n v="10935.83"/>
    <n v="49658.341"/>
    <x v="1"/>
    <x v="1"/>
    <b v="0"/>
    <x v="3"/>
    <n v="221651.17"/>
    <n v="20396.125"/>
    <n v="365.154"/>
    <n v="162.02199999999999"/>
    <n v="5031.1509999999998"/>
    <x v="35"/>
    <s v=" ExpRangeSystemTypeBPatchNum1PatchTypefalse"/>
    <n v="1"/>
  </r>
  <r>
    <s v="B_1_2011"/>
    <m/>
    <s v=" ExpRangeSystemTypeBPatchNum1PatchTypefalse"/>
    <n v="20"/>
    <n v="1"/>
    <s v="       Current"/>
    <n v="0.16"/>
    <d v="2011-12-31T00:00:00"/>
    <n v="87.747"/>
    <n v="16.872"/>
    <s v="  ExpRange"/>
    <n v="25.283000000000001"/>
    <n v="457.66500000000002"/>
    <n v="17650.776000000002"/>
    <n v="19037.407999999999"/>
    <n v="671829.22900000005"/>
    <n v="62.576999999999998"/>
    <n v="50684.065000000002"/>
    <n v="4733.5"/>
    <n v="45738.707999999999"/>
    <x v="1"/>
    <x v="1"/>
    <b v="0"/>
    <x v="3"/>
    <n v="221576.36300000001"/>
    <n v="20345.297999999999"/>
    <n v="538.65700000000004"/>
    <n v="211.858"/>
    <n v="6955.4639999999999"/>
    <x v="36"/>
    <s v=" ExpRangeSystemTypeBPatchNum1PatchTypefalse"/>
    <n v="1"/>
  </r>
  <r>
    <s v="B_1_2012"/>
    <m/>
    <s v=" ExpRangeSystemTypeBPatchNum1PatchTypefalse"/>
    <n v="20"/>
    <n v="1"/>
    <s v="       Current"/>
    <n v="0.11600000000000001"/>
    <d v="2012-12-31T00:00:00"/>
    <n v="48.871000000000002"/>
    <n v="9.8640000000000008"/>
    <s v="  ExpRange"/>
    <n v="18.616"/>
    <n v="494.13"/>
    <n v="20316.737000000001"/>
    <n v="18461.14"/>
    <n v="687324.06200000003"/>
    <n v="40.472000000000001"/>
    <n v="44961.807000000001"/>
    <n v="5007.1350000000002"/>
    <n v="39716.932999999997"/>
    <x v="1"/>
    <x v="1"/>
    <b v="0"/>
    <x v="3"/>
    <n v="221510.247"/>
    <n v="20348.457999999999"/>
    <n v="554.59"/>
    <n v="237.74"/>
    <n v="7524.1419999999998"/>
    <x v="37"/>
    <s v=" ExpRangeSystemTypeBPatchNum1PatchTypefalse"/>
    <n v="1"/>
  </r>
  <r>
    <s v="B_1_2013"/>
    <m/>
    <s v=" ExpRangeSystemTypeBPatchNum1PatchTypefalse"/>
    <n v="20"/>
    <n v="1"/>
    <s v="       Current"/>
    <n v="0.17299999999999999"/>
    <d v="2013-12-31T00:00:00"/>
    <n v="96.995999999999995"/>
    <n v="18.515999999999998"/>
    <s v="  ExpRange"/>
    <n v="18.248000000000001"/>
    <n v="322.29599999999999"/>
    <n v="12670.558999999999"/>
    <n v="15779.248"/>
    <n v="564519.22699999996"/>
    <n v="60.886000000000003"/>
    <n v="64823.902999999998"/>
    <n v="10832.397999999999"/>
    <n v="53815.423999999999"/>
    <x v="1"/>
    <x v="1"/>
    <b v="0"/>
    <x v="3"/>
    <n v="220775.08799999999"/>
    <n v="20308.492999999999"/>
    <n v="385.58800000000002"/>
    <n v="176.08099999999999"/>
    <n v="4911.3919999999998"/>
    <x v="38"/>
    <s v=" ExpRangeSystemTypeBPatchNum1PatchTypefalse"/>
    <n v="1"/>
  </r>
  <r>
    <s v="B_1_2014"/>
    <m/>
    <s v=" ExpRangeSystemTypeBPatchNum1PatchTypefalse"/>
    <n v="20"/>
    <n v="1"/>
    <s v="       Current"/>
    <n v="0.16500000000000001"/>
    <d v="2014-12-31T00:00:00"/>
    <n v="81.658000000000001"/>
    <n v="15.987"/>
    <s v="  ExpRange"/>
    <n v="17.016999999999999"/>
    <n v="339.46899999999999"/>
    <n v="13308.929"/>
    <n v="16306.153"/>
    <n v="573985.36899999995"/>
    <n v="54.566000000000003"/>
    <n v="74557.702999999994"/>
    <n v="11620.092000000001"/>
    <n v="62731.989000000001"/>
    <x v="1"/>
    <x v="1"/>
    <b v="0"/>
    <x v="3"/>
    <n v="220337.38699999999"/>
    <n v="20287.859"/>
    <n v="402.42099999999999"/>
    <n v="205.62200000000001"/>
    <n v="5165.366"/>
    <x v="39"/>
    <s v=" ExpRangeSystemTypeBPatchNum1PatchTypefalse"/>
    <n v="1"/>
  </r>
  <r>
    <s v="B_1_2015"/>
    <m/>
    <s v=" ExpRangeSystemTypeBPatchNum1PatchTypefalse"/>
    <n v="20"/>
    <n v="1"/>
    <s v="       Current"/>
    <n v="0.184"/>
    <d v="2015-12-31T00:00:00"/>
    <n v="88.831000000000003"/>
    <n v="17.077999999999999"/>
    <s v="  ExpRange"/>
    <n v="24.238"/>
    <n v="411.56"/>
    <n v="15603.124"/>
    <n v="18086.469000000001"/>
    <n v="616806.23699999996"/>
    <n v="72.902000000000001"/>
    <n v="67644.095000000001"/>
    <n v="6935.7939999999999"/>
    <n v="60498.995000000003"/>
    <x v="1"/>
    <x v="1"/>
    <b v="0"/>
    <x v="3"/>
    <n v="220085.147"/>
    <n v="20240.373"/>
    <n v="467.72300000000001"/>
    <n v="209.30600000000001"/>
    <n v="6248.26"/>
    <x v="40"/>
    <s v=" ExpRangeSystemTypeBPatchNum1PatchTypefalse"/>
    <n v="1"/>
  </r>
  <r>
    <s v="B_1_2016"/>
    <m/>
    <s v=" ExpRangeSystemTypeBPatchNum1PatchTypefalse"/>
    <n v="20"/>
    <n v="1"/>
    <s v="       Current"/>
    <n v="0.23799999999999999"/>
    <d v="2016-12-31T00:00:00"/>
    <n v="87.914000000000001"/>
    <n v="16.754999999999999"/>
    <s v="  ExpRange"/>
    <n v="25.048999999999999"/>
    <n v="319.68"/>
    <n v="11989.686"/>
    <n v="16908.25"/>
    <n v="561920.02899999998"/>
    <n v="81.293000000000006"/>
    <n v="72742.001000000004"/>
    <n v="6587.0510000000004"/>
    <n v="65983.755999999994"/>
    <x v="1"/>
    <x v="1"/>
    <b v="0"/>
    <x v="3"/>
    <n v="219604.51800000001"/>
    <n v="20191.734"/>
    <n v="395.20800000000003"/>
    <n v="171.19399999999999"/>
    <n v="4874.8919999999998"/>
    <x v="41"/>
    <s v=" ExpRangeSystemTypeBPatchNum1PatchTypefalse"/>
    <n v="1"/>
  </r>
  <r>
    <s v="B_1_2017"/>
    <m/>
    <s v=" ExpRangeSystemTypeBPatchNum1PatchTypefalse"/>
    <n v="20"/>
    <n v="1"/>
    <s v="       Current"/>
    <n v="0.155"/>
    <d v="2017-12-31T00:00:00"/>
    <n v="88.013000000000005"/>
    <n v="16.393000000000001"/>
    <s v="  ExpRange"/>
    <n v="28.562999999999999"/>
    <n v="435.714"/>
    <n v="16236.050999999999"/>
    <n v="18195.817999999999"/>
    <n v="613693.95400000003"/>
    <n v="85.052000000000007"/>
    <n v="42223.563999999998"/>
    <n v="5638.018"/>
    <n v="36380.148999999998"/>
    <x v="1"/>
    <x v="1"/>
    <b v="0"/>
    <x v="3"/>
    <n v="219468.49299999999"/>
    <n v="20145.876"/>
    <n v="473.93599999999998"/>
    <n v="205.39599999999999"/>
    <n v="6603.6409999999996"/>
    <x v="42"/>
    <s v=" ExpRangeSystemTypeBPatchNum1PatchTypefalse"/>
    <n v="1"/>
  </r>
  <r>
    <s v="B_1_2018"/>
    <m/>
    <s v=" ExpRangeSystemTypeBPatchNum1PatchTypefalse"/>
    <n v="20"/>
    <n v="1"/>
    <s v="       Current"/>
    <n v="0.155"/>
    <d v="2018-12-31T00:00:00"/>
    <n v="69.847999999999999"/>
    <n v="13.73"/>
    <s v="  ExpRange"/>
    <n v="24.9"/>
    <n v="473.57499999999999"/>
    <n v="17620.419000000002"/>
    <n v="19229.312999999998"/>
    <n v="656306.55599999998"/>
    <n v="38.146000000000001"/>
    <n v="40850.978999999999"/>
    <n v="4507.616"/>
    <n v="36128.944000000003"/>
    <x v="1"/>
    <x v="1"/>
    <b v="0"/>
    <x v="3"/>
    <n v="219218.054"/>
    <n v="20129.87"/>
    <n v="545.40300000000002"/>
    <n v="214.41900000000001"/>
    <n v="7197.0389999999998"/>
    <x v="43"/>
    <s v=" ExpRangeSystemTypeBPatchNum1PatchTypefalse"/>
    <n v="1"/>
  </r>
  <r>
    <s v="B_1_2019"/>
    <m/>
    <s v=" ExpRangeSystemTypeBPatchNum1PatchTypefalse"/>
    <n v="20"/>
    <n v="1"/>
    <s v="       Current"/>
    <n v="0.14299999999999999"/>
    <d v="2019-12-31T00:00:00"/>
    <n v="54.677999999999997"/>
    <n v="11.137"/>
    <s v="  ExpRange"/>
    <n v="22.896999999999998"/>
    <n v="498.65"/>
    <n v="19076.144"/>
    <n v="19225.385999999999"/>
    <n v="682750.76699999999"/>
    <n v="26.042000000000002"/>
    <n v="51134.49"/>
    <n v="4947.2430000000004"/>
    <n v="45959.328000000001"/>
    <x v="1"/>
    <x v="1"/>
    <b v="0"/>
    <x v="3"/>
    <n v="219072.89600000001"/>
    <n v="20143.723999999998"/>
    <n v="564.32299999999998"/>
    <n v="227.91900000000001"/>
    <n v="7572.2569999999996"/>
    <x v="44"/>
    <s v=" ExpRangeSystemTypeBPatchNum1PatchTypefalse"/>
    <n v="1"/>
  </r>
  <r>
    <s v="B_1_2020"/>
    <m/>
    <s v=" ExpRangeSystemTypeBPatchNum1PatchTypefalse"/>
    <n v="20"/>
    <n v="1"/>
    <s v="       Current"/>
    <n v="0.16700000000000001"/>
    <d v="2020-12-31T00:00:00"/>
    <n v="71.424999999999997"/>
    <n v="14.16"/>
    <s v="  ExpRange"/>
    <n v="19.128"/>
    <n v="359.24400000000003"/>
    <n v="13839.291999999999"/>
    <n v="16267.288"/>
    <n v="579968.25100000005"/>
    <n v="16.199000000000002"/>
    <n v="82075.793999999994"/>
    <n v="12756.273999999999"/>
    <n v="69124.532000000007"/>
    <x v="1"/>
    <x v="1"/>
    <b v="0"/>
    <x v="3"/>
    <n v="218520.326"/>
    <n v="20168.797999999999"/>
    <n v="418.50099999999998"/>
    <n v="194.989"/>
    <n v="5499.1769999999997"/>
    <x v="45"/>
    <s v=" ExpRangeSystemTypeBPatchNum1PatchTypefalse"/>
    <n v="1"/>
  </r>
  <r>
    <s v="B_1_2021"/>
    <m/>
    <s v=" ExpRangeSystemTypeBPatchNum1PatchTypefalse"/>
    <n v="20"/>
    <n v="1"/>
    <s v="       Current"/>
    <n v="0.161"/>
    <d v="2021-12-31T00:00:00"/>
    <n v="108.986"/>
    <n v="20.937000000000001"/>
    <s v="  ExpRange"/>
    <n v="20.837"/>
    <n v="418.06799999999998"/>
    <n v="15688.644"/>
    <n v="17970.445"/>
    <n v="618160.603"/>
    <n v="67.91"/>
    <n v="85809.100999999995"/>
    <n v="6226.2240000000002"/>
    <n v="79376.009999999995"/>
    <x v="1"/>
    <x v="1"/>
    <b v="0"/>
    <x v="3"/>
    <n v="218221.54800000001"/>
    <n v="20101.919000000002"/>
    <n v="480.37099999999998"/>
    <n v="206.86699999999999"/>
    <n v="6335.634"/>
    <x v="46"/>
    <s v=" ExpRangeSystemTypeBPatchNum1PatchTypefalse"/>
    <n v="1"/>
  </r>
  <r>
    <s v="C_1_1975"/>
    <m/>
    <s v=" ExpRangeSystemTypeCPatchNum1PatchTypefalse"/>
    <n v="21"/>
    <n v="1"/>
    <s v="       Current"/>
    <n v="0.29199999999999998"/>
    <d v="1975-12-31T00:00:00"/>
    <n v="3.8210000000000002"/>
    <n v="2.5870000000000002"/>
    <s v="  ExpRange"/>
    <n v="446.63400000000001"/>
    <n v="1081.1949999999999"/>
    <n v="42771.887999999999"/>
    <n v="58836.177000000003"/>
    <n v="2205612.9980000001"/>
    <n v="70.864000000000004"/>
    <n v="29120.364000000001"/>
    <n v="8850.6080000000002"/>
    <n v="19462.338"/>
    <x v="1"/>
    <x v="1"/>
    <b v="0"/>
    <x v="4"/>
    <n v="97538.763000000006"/>
    <n v="8218.7849999999999"/>
    <n v="870.76400000000001"/>
    <n v="807.41800000000001"/>
    <n v="16369.124"/>
    <x v="0"/>
    <s v=" ExpRangeSystemTypeCPatchNum1PatchTypefalse"/>
    <n v="1"/>
  </r>
  <r>
    <s v="C_1_1976"/>
    <m/>
    <s v=" ExpRangeSystemTypeCPatchNum1PatchTypefalse"/>
    <n v="21"/>
    <n v="1"/>
    <s v="       Current"/>
    <n v="0.26600000000000001"/>
    <d v="1976-12-31T00:00:00"/>
    <n v="0.85499999999999998"/>
    <n v="0.60299999999999998"/>
    <s v="  ExpRange"/>
    <n v="95.373999999999995"/>
    <n v="266.21499999999997"/>
    <n v="10416.919"/>
    <n v="14443.367"/>
    <n v="541497.33600000001"/>
    <n v="16.841000000000001"/>
    <n v="7219.1530000000002"/>
    <n v="2353.1669999999999"/>
    <n v="4667.4589999999998"/>
    <x v="1"/>
    <x v="1"/>
    <b v="0"/>
    <x v="4"/>
    <n v="97393.911999999997"/>
    <n v="8203.7880000000005"/>
    <n v="220.672"/>
    <n v="198.52699999999999"/>
    <n v="4040.3420000000001"/>
    <x v="1"/>
    <s v=" ExpRangeSystemTypeCPatchNum1PatchTypefalse"/>
    <n v="1"/>
  </r>
  <r>
    <s v="C_1_1977"/>
    <m/>
    <s v=" ExpRangeSystemTypeCPatchNum1PatchTypefalse"/>
    <n v="21"/>
    <n v="1"/>
    <s v="       Current"/>
    <n v="0.28599999999999998"/>
    <d v="1977-12-31T00:00:00"/>
    <n v="0.878"/>
    <n v="0.61499999999999999"/>
    <s v="  ExpRange"/>
    <n v="115.32"/>
    <n v="257.66300000000001"/>
    <n v="10284.245999999999"/>
    <n v="14363.187"/>
    <n v="538784.36"/>
    <n v="18.994"/>
    <n v="6740.3239999999996"/>
    <n v="2208.6480000000001"/>
    <n v="4344.1559999999999"/>
    <x v="1"/>
    <x v="1"/>
    <b v="0"/>
    <x v="4"/>
    <n v="97182.054000000004"/>
    <n v="8190.3"/>
    <n v="206.74100000000001"/>
    <n v="187.52"/>
    <n v="3897.6419999999998"/>
    <x v="2"/>
    <s v=" ExpRangeSystemTypeCPatchNum1PatchTypefalse"/>
    <n v="1"/>
  </r>
  <r>
    <s v="C_1_1978"/>
    <m/>
    <s v=" ExpRangeSystemTypeCPatchNum1PatchTypefalse"/>
    <n v="21"/>
    <n v="1"/>
    <s v="       Current"/>
    <n v="0.32800000000000001"/>
    <d v="1978-12-31T00:00:00"/>
    <n v="1.5760000000000001"/>
    <n v="0.755"/>
    <s v="  ExpRange"/>
    <n v="137.286"/>
    <n v="263.78500000000003"/>
    <n v="10223.388999999999"/>
    <n v="14401.659"/>
    <n v="539196.69900000002"/>
    <n v="32.451000000000001"/>
    <n v="6503.2809999999999"/>
    <n v="2000.7339999999999"/>
    <n v="4323.6310000000003"/>
    <x v="1"/>
    <x v="1"/>
    <b v="0"/>
    <x v="4"/>
    <n v="96974.676999999996"/>
    <n v="8173.04"/>
    <n v="195.06200000000001"/>
    <n v="178.916"/>
    <n v="3985.598"/>
    <x v="3"/>
    <s v=" ExpRangeSystemTypeCPatchNum1PatchTypefalse"/>
    <n v="1"/>
  </r>
  <r>
    <s v="C_1_1979"/>
    <m/>
    <s v=" ExpRangeSystemTypeCPatchNum1PatchTypefalse"/>
    <n v="21"/>
    <n v="1"/>
    <s v="       Current"/>
    <n v="0.311"/>
    <d v="1979-12-31T00:00:00"/>
    <n v="1.0189999999999999"/>
    <n v="0.66200000000000003"/>
    <s v="  ExpRange"/>
    <n v="116.869"/>
    <n v="260.09699999999998"/>
    <n v="10029.023999999999"/>
    <n v="14472.272999999999"/>
    <n v="538071.24"/>
    <n v="21.161999999999999"/>
    <n v="6954.1490000000003"/>
    <n v="2156.6390000000001"/>
    <n v="4605.241"/>
    <x v="1"/>
    <x v="1"/>
    <b v="0"/>
    <x v="4"/>
    <n v="96757.346999999994"/>
    <n v="8157.5450000000001"/>
    <n v="204.571"/>
    <n v="192.26900000000001"/>
    <n v="3942.0520000000001"/>
    <x v="4"/>
    <s v=" ExpRangeSystemTypeCPatchNum1PatchTypefalse"/>
    <n v="1"/>
  </r>
  <r>
    <s v="C_1_1980"/>
    <m/>
    <s v=" ExpRangeSystemTypeCPatchNum1PatchTypefalse"/>
    <n v="21"/>
    <n v="1"/>
    <s v="       Current"/>
    <n v="0.28699999999999998"/>
    <d v="1980-12-31T00:00:00"/>
    <n v="1.0109999999999999"/>
    <n v="0.67400000000000004"/>
    <s v="  ExpRange"/>
    <n v="113.66800000000001"/>
    <n v="286.19900000000001"/>
    <n v="11317.557000000001"/>
    <n v="14627.552"/>
    <n v="552018.21400000004"/>
    <n v="18.433"/>
    <n v="7450.5770000000002"/>
    <n v="2308.2109999999998"/>
    <n v="4916.5929999999998"/>
    <x v="1"/>
    <x v="1"/>
    <b v="0"/>
    <x v="4"/>
    <n v="96564.082999999999"/>
    <n v="8139.9340000000002"/>
    <n v="231.36500000000001"/>
    <n v="225.773"/>
    <n v="4346.076"/>
    <x v="5"/>
    <s v=" ExpRangeSystemTypeCPatchNum1PatchTypefalse"/>
    <n v="1"/>
  </r>
  <r>
    <s v="C_1_1981"/>
    <m/>
    <s v=" ExpRangeSystemTypeCPatchNum1PatchTypefalse"/>
    <n v="21"/>
    <n v="1"/>
    <s v="       Current"/>
    <n v="0.30199999999999999"/>
    <d v="1981-12-31T00:00:00"/>
    <n v="0.72899999999999998"/>
    <n v="0.60399999999999998"/>
    <s v="  ExpRange"/>
    <n v="111.405"/>
    <n v="256.55"/>
    <n v="9984.1820000000007"/>
    <n v="14283.531000000001"/>
    <n v="533849.13199999998"/>
    <n v="15.183"/>
    <n v="7021.8959999999997"/>
    <n v="2083.8919999999998"/>
    <n v="4755.6549999999997"/>
    <x v="1"/>
    <x v="1"/>
    <b v="0"/>
    <x v="4"/>
    <n v="96354.048999999999"/>
    <n v="8120.4849999999997"/>
    <n v="204.07300000000001"/>
    <n v="182.34800000000001"/>
    <n v="3887.3760000000002"/>
    <x v="6"/>
    <s v=" ExpRangeSystemTypeCPatchNum1PatchTypefalse"/>
    <n v="1"/>
  </r>
  <r>
    <s v="C_1_1982"/>
    <m/>
    <s v=" ExpRangeSystemTypeCPatchNum1PatchTypefalse"/>
    <n v="21"/>
    <n v="1"/>
    <s v="       Current"/>
    <n v="0.29299999999999998"/>
    <d v="1982-12-31T00:00:00"/>
    <n v="0.46400000000000002"/>
    <n v="0.53300000000000003"/>
    <s v="  ExpRange"/>
    <n v="106.223"/>
    <n v="256.34300000000002"/>
    <n v="10251.538"/>
    <n v="14136.757"/>
    <n v="537871.79399999999"/>
    <n v="4.4649999999999999"/>
    <n v="7385.18"/>
    <n v="2112.0439999999999"/>
    <n v="5092.482"/>
    <x v="1"/>
    <x v="1"/>
    <b v="0"/>
    <x v="4"/>
    <n v="96108.873000000007"/>
    <n v="8095.9110000000001"/>
    <n v="208.10300000000001"/>
    <n v="180.654"/>
    <n v="3874.7660000000001"/>
    <x v="7"/>
    <s v=" ExpRangeSystemTypeCPatchNum1PatchTypefalse"/>
    <n v="1"/>
  </r>
  <r>
    <s v="C_1_1983"/>
    <m/>
    <s v=" ExpRangeSystemTypeCPatchNum1PatchTypefalse"/>
    <n v="21"/>
    <n v="1"/>
    <s v="       Current"/>
    <n v="0.307"/>
    <d v="1983-12-31T00:00:00"/>
    <n v="0.83599999999999997"/>
    <n v="0.60299999999999998"/>
    <s v="  ExpRange"/>
    <n v="123.17"/>
    <n v="258.81900000000002"/>
    <n v="10226.933000000001"/>
    <n v="14102.573"/>
    <n v="537941.777"/>
    <n v="19.733000000000001"/>
    <n v="6686.8140000000003"/>
    <n v="2103.2460000000001"/>
    <n v="4389.0590000000002"/>
    <x v="1"/>
    <x v="1"/>
    <b v="0"/>
    <x v="4"/>
    <n v="95956.793999999994"/>
    <n v="8084.8860000000004"/>
    <n v="199.09299999999999"/>
    <n v="194.51"/>
    <n v="3916.4110000000001"/>
    <x v="8"/>
    <s v=" ExpRangeSystemTypeCPatchNum1PatchTypefalse"/>
    <n v="1"/>
  </r>
  <r>
    <s v="C_1_1984"/>
    <m/>
    <s v=" ExpRangeSystemTypeCPatchNum1PatchTypefalse"/>
    <n v="21"/>
    <n v="1"/>
    <s v="       Current"/>
    <n v="0.28299999999999997"/>
    <d v="1984-12-31T00:00:00"/>
    <n v="0.93300000000000005"/>
    <n v="0.67200000000000004"/>
    <s v="  ExpRange"/>
    <n v="115.617"/>
    <n v="308.08199999999999"/>
    <n v="12086.416999999999"/>
    <n v="15571.794"/>
    <n v="579216.625"/>
    <n v="11.246"/>
    <n v="8060.7110000000002"/>
    <n v="2486.4079999999999"/>
    <n v="5354.5429999999997"/>
    <x v="1"/>
    <x v="1"/>
    <b v="0"/>
    <x v="4"/>
    <n v="95792.698000000004"/>
    <n v="8075.915"/>
    <n v="259.57299999999998"/>
    <n v="219.76"/>
    <n v="4686.857"/>
    <x v="9"/>
    <s v=" ExpRangeSystemTypeCPatchNum1PatchTypefalse"/>
    <n v="1"/>
  </r>
  <r>
    <s v="C_1_1985"/>
    <m/>
    <s v=" ExpRangeSystemTypeCPatchNum1PatchTypefalse"/>
    <n v="21"/>
    <n v="1"/>
    <s v="       Current"/>
    <n v="0.29399999999999998"/>
    <d v="1985-12-31T00:00:00"/>
    <n v="0.51400000000000001"/>
    <n v="0.59"/>
    <s v="  ExpRange"/>
    <n v="106.756"/>
    <n v="295.48099999999999"/>
    <n v="11548.082"/>
    <n v="15126.589"/>
    <n v="551741.125"/>
    <n v="3.5920000000000001"/>
    <n v="9152.5010000000002"/>
    <n v="2748.3710000000001"/>
    <n v="6195.8230000000003"/>
    <x v="1"/>
    <x v="1"/>
    <b v="0"/>
    <x v="4"/>
    <n v="95591.407999999996"/>
    <n v="8055.6390000000001"/>
    <n v="247.87299999999999"/>
    <n v="208.30699999999999"/>
    <n v="4476.7430000000004"/>
    <x v="10"/>
    <s v=" ExpRangeSystemTypeCPatchNum1PatchTypefalse"/>
    <n v="1"/>
  </r>
  <r>
    <s v="C_1_1986"/>
    <m/>
    <s v=" ExpRangeSystemTypeCPatchNum1PatchTypefalse"/>
    <n v="21"/>
    <n v="1"/>
    <s v="       Current"/>
    <n v="0.34"/>
    <d v="1986-12-31T00:00:00"/>
    <n v="1.4179999999999999"/>
    <n v="0.73499999999999999"/>
    <s v="  ExpRange"/>
    <n v="130.72800000000001"/>
    <n v="259.27499999999998"/>
    <n v="10341.621999999999"/>
    <n v="14809.352999999999"/>
    <n v="543724.84499999997"/>
    <n v="33.107999999999997"/>
    <n v="8123.8879999999999"/>
    <n v="2531.1570000000002"/>
    <n v="5411.51"/>
    <x v="1"/>
    <x v="1"/>
    <b v="0"/>
    <x v="4"/>
    <n v="95409.298999999999"/>
    <n v="8044.4570000000003"/>
    <n v="201.375"/>
    <n v="181.221"/>
    <n v="3926.7080000000001"/>
    <x v="11"/>
    <s v=" ExpRangeSystemTypeCPatchNum1PatchTypefalse"/>
    <n v="1"/>
  </r>
  <r>
    <s v="C_1_1987"/>
    <m/>
    <s v=" ExpRangeSystemTypeCPatchNum1PatchTypefalse"/>
    <n v="21"/>
    <n v="1"/>
    <s v="       Current"/>
    <n v="0.27700000000000002"/>
    <d v="1987-12-31T00:00:00"/>
    <n v="0.88"/>
    <n v="0.67500000000000004"/>
    <s v="  ExpRange"/>
    <n v="105.84099999999999"/>
    <n v="298.47699999999998"/>
    <n v="11656.066999999999"/>
    <n v="14982.710999999999"/>
    <n v="559211.49899999995"/>
    <n v="15.372"/>
    <n v="7480.0420000000004"/>
    <n v="2294.875"/>
    <n v="4979.6540000000005"/>
    <x v="1"/>
    <x v="1"/>
    <b v="0"/>
    <x v="4"/>
    <n v="95240.808999999994"/>
    <n v="8025.982"/>
    <n v="245.49600000000001"/>
    <n v="205.512"/>
    <n v="4511.6710000000003"/>
    <x v="12"/>
    <s v=" ExpRangeSystemTypeCPatchNum1PatchTypefalse"/>
    <n v="1"/>
  </r>
  <r>
    <s v="C_1_1988"/>
    <m/>
    <s v=" ExpRangeSystemTypeCPatchNum1PatchTypefalse"/>
    <n v="21"/>
    <n v="1"/>
    <s v="       Current"/>
    <n v="0.308"/>
    <d v="1988-12-31T00:00:00"/>
    <n v="0.14000000000000001"/>
    <n v="0.496"/>
    <s v="  ExpRange"/>
    <n v="115.16"/>
    <n v="263.92500000000001"/>
    <n v="10610.304"/>
    <n v="14641.245999999999"/>
    <n v="543687.21600000001"/>
    <n v="0"/>
    <n v="7987.9210000000003"/>
    <n v="2171.9459999999999"/>
    <n v="5628.8549999999996"/>
    <x v="1"/>
    <x v="1"/>
    <b v="0"/>
    <x v="4"/>
    <n v="95007.505999999994"/>
    <n v="8010.4520000000002"/>
    <n v="218.71899999999999"/>
    <n v="187.12100000000001"/>
    <n v="4021.3910000000001"/>
    <x v="13"/>
    <s v=" ExpRangeSystemTypeCPatchNum1PatchTypefalse"/>
    <n v="1"/>
  </r>
  <r>
    <s v="C_1_1989"/>
    <m/>
    <s v=" ExpRangeSystemTypeCPatchNum1PatchTypefalse"/>
    <n v="21"/>
    <n v="1"/>
    <s v="       Current"/>
    <n v="0.318"/>
    <d v="1989-12-31T00:00:00"/>
    <n v="0.82099999999999995"/>
    <n v="0.66800000000000004"/>
    <s v="  ExpRange"/>
    <n v="135.12700000000001"/>
    <n v="296.14"/>
    <n v="11465.57"/>
    <n v="15122.624"/>
    <n v="562175.15700000001"/>
    <n v="16.177"/>
    <n v="7411.6170000000002"/>
    <n v="2246.4270000000001"/>
    <n v="4950.4070000000002"/>
    <x v="1"/>
    <x v="1"/>
    <b v="0"/>
    <x v="4"/>
    <n v="94844.322"/>
    <n v="7997.6570000000002"/>
    <n v="232.11699999999999"/>
    <n v="214.78299999999999"/>
    <n v="4485.8440000000001"/>
    <x v="14"/>
    <s v=" ExpRangeSystemTypeCPatchNum1PatchTypefalse"/>
    <n v="1"/>
  </r>
  <r>
    <s v="C_1_1990"/>
    <m/>
    <s v=" ExpRangeSystemTypeCPatchNum1PatchTypefalse"/>
    <n v="21"/>
    <n v="1"/>
    <s v="       Current"/>
    <n v="0.29099999999999998"/>
    <d v="1990-12-31T00:00:00"/>
    <n v="0.55800000000000005"/>
    <n v="0.59599999999999997"/>
    <s v="  ExpRange"/>
    <n v="109.336"/>
    <n v="283.233"/>
    <n v="10957.352999999999"/>
    <n v="14907.325999999999"/>
    <n v="553872.51500000001"/>
    <n v="7.4729999999999999"/>
    <n v="7677.5720000000001"/>
    <n v="2174.634"/>
    <n v="5312.4939999999997"/>
    <x v="1"/>
    <x v="1"/>
    <b v="0"/>
    <x v="4"/>
    <n v="94619.210999999996"/>
    <n v="7976.0129999999999"/>
    <n v="236.36099999999999"/>
    <n v="190.44399999999999"/>
    <n v="4283.5569999999998"/>
    <x v="15"/>
    <s v=" ExpRangeSystemTypeCPatchNum1PatchTypefalse"/>
    <n v="1"/>
  </r>
  <r>
    <s v="C_1_1991"/>
    <m/>
    <s v=" ExpRangeSystemTypeCPatchNum1PatchTypefalse"/>
    <n v="21"/>
    <n v="1"/>
    <s v="       Current"/>
    <n v="0.29699999999999999"/>
    <d v="1991-12-31T00:00:00"/>
    <n v="0.81299999999999994"/>
    <n v="0.60799999999999998"/>
    <s v="  ExpRange"/>
    <n v="108.80200000000001"/>
    <n v="282.77199999999999"/>
    <n v="11221.273999999999"/>
    <n v="14507.677"/>
    <n v="551405.32200000004"/>
    <n v="12.114000000000001"/>
    <n v="7057.5969999999998"/>
    <n v="2234.9560000000001"/>
    <n v="4610.2640000000001"/>
    <x v="1"/>
    <x v="1"/>
    <b v="0"/>
    <x v="4"/>
    <n v="94481.881999999998"/>
    <n v="7962.6819999999998"/>
    <n v="226.529"/>
    <n v="212.37700000000001"/>
    <n v="4273.8530000000001"/>
    <x v="16"/>
    <s v=" ExpRangeSystemTypeCPatchNum1PatchTypefalse"/>
    <n v="1"/>
  </r>
  <r>
    <s v="C_1_1992"/>
    <m/>
    <s v=" ExpRangeSystemTypeCPatchNum1PatchTypefalse"/>
    <n v="21"/>
    <n v="1"/>
    <s v="       Current"/>
    <n v="0.30599999999999999"/>
    <d v="1992-12-31T00:00:00"/>
    <n v="0.81200000000000006"/>
    <n v="0.60099999999999998"/>
    <s v="  ExpRange"/>
    <n v="115.55500000000001"/>
    <n v="258.94200000000001"/>
    <n v="10009.999"/>
    <n v="14636.853999999999"/>
    <n v="537188.53"/>
    <n v="17.649999999999999"/>
    <n v="7200.0860000000002"/>
    <n v="2328.884"/>
    <n v="4677.3999999999996"/>
    <x v="1"/>
    <x v="1"/>
    <b v="0"/>
    <x v="4"/>
    <n v="94339.487999999998"/>
    <n v="7950.9219999999996"/>
    <n v="198.83600000000001"/>
    <n v="193.80199999999999"/>
    <n v="3931.4360000000001"/>
    <x v="17"/>
    <s v=" ExpRangeSystemTypeCPatchNum1PatchTypefalse"/>
    <n v="1"/>
  </r>
  <r>
    <s v="C_1_1993"/>
    <m/>
    <s v=" ExpRangeSystemTypeCPatchNum1PatchTypefalse"/>
    <n v="21"/>
    <n v="1"/>
    <s v="       Current"/>
    <n v="0.28000000000000003"/>
    <d v="1993-12-31T00:00:00"/>
    <n v="0.78300000000000003"/>
    <n v="0.56200000000000006"/>
    <s v="  ExpRange"/>
    <n v="102.657"/>
    <n v="258.67"/>
    <n v="10398.662"/>
    <n v="13892.453"/>
    <n v="539901.49300000002"/>
    <n v="12.795"/>
    <n v="6907.0039999999999"/>
    <n v="2212.8429999999998"/>
    <n v="4489.0050000000001"/>
    <x v="1"/>
    <x v="1"/>
    <b v="0"/>
    <x v="4"/>
    <n v="94190.909"/>
    <n v="7935.9660000000003"/>
    <n v="211.321"/>
    <n v="205.15600000000001"/>
    <n v="3914.9839999999999"/>
    <x v="18"/>
    <s v=" ExpRangeSystemTypeCPatchNum1PatchTypefalse"/>
    <n v="1"/>
  </r>
  <r>
    <s v="C_1_1994"/>
    <m/>
    <s v=" ExpRangeSystemTypeCPatchNum1PatchTypefalse"/>
    <n v="21"/>
    <n v="1"/>
    <s v="       Current"/>
    <n v="0.27500000000000002"/>
    <d v="1994-12-31T00:00:00"/>
    <n v="0.71199999999999997"/>
    <n v="0.59499999999999997"/>
    <s v="  ExpRange"/>
    <n v="106.55"/>
    <n v="263.65499999999997"/>
    <n v="10385.785"/>
    <n v="14477.233"/>
    <n v="537879.43700000003"/>
    <n v="13.239000000000001"/>
    <n v="7600.2169999999996"/>
    <n v="2364.9070000000002"/>
    <n v="5045.7359999999999"/>
    <x v="1"/>
    <x v="1"/>
    <b v="0"/>
    <x v="4"/>
    <n v="93985.906000000003"/>
    <n v="7919.7169999999996"/>
    <n v="214.11099999999999"/>
    <n v="189.57400000000001"/>
    <n v="3986.598"/>
    <x v="19"/>
    <s v=" ExpRangeSystemTypeCPatchNum1PatchTypefalse"/>
    <n v="1"/>
  </r>
  <r>
    <s v="C_1_1995"/>
    <m/>
    <s v=" ExpRangeSystemTypeCPatchNum1PatchTypefalse"/>
    <n v="21"/>
    <n v="1"/>
    <s v="       Current"/>
    <n v="0.315"/>
    <d v="1995-12-31T00:00:00"/>
    <n v="0.68500000000000005"/>
    <n v="0.59199999999999997"/>
    <s v="  ExpRange"/>
    <n v="131.48099999999999"/>
    <n v="255.423"/>
    <n v="9996.1039999999994"/>
    <n v="14556.982"/>
    <n v="539707.12300000002"/>
    <n v="18.327000000000002"/>
    <n v="7097.8639999999996"/>
    <n v="2088.1109999999999"/>
    <n v="4819.6080000000002"/>
    <x v="1"/>
    <x v="1"/>
    <b v="0"/>
    <x v="4"/>
    <n v="93822.959000000003"/>
    <n v="7908.915"/>
    <n v="194.12"/>
    <n v="190.14500000000001"/>
    <n v="3863.8690000000001"/>
    <x v="20"/>
    <s v=" ExpRangeSystemTypeCPatchNum1PatchTypefalse"/>
    <n v="1"/>
  </r>
  <r>
    <s v="C_1_1996"/>
    <m/>
    <s v=" ExpRangeSystemTypeCPatchNum1PatchTypefalse"/>
    <n v="21"/>
    <n v="1"/>
    <s v="       Current"/>
    <n v="0.30499999999999999"/>
    <d v="1996-12-31T00:00:00"/>
    <n v="0.72099999999999997"/>
    <n v="0.61099999999999999"/>
    <s v="  ExpRange"/>
    <n v="127.226"/>
    <n v="284.76900000000001"/>
    <n v="11093.377"/>
    <n v="14664.21"/>
    <n v="549404.777"/>
    <n v="12.339"/>
    <n v="7227.91"/>
    <n v="2267.6309999999999"/>
    <n v="4743.4650000000001"/>
    <x v="1"/>
    <x v="1"/>
    <b v="0"/>
    <x v="4"/>
    <n v="93657.154999999999"/>
    <n v="7896.8720000000003"/>
    <n v="221.12200000000001"/>
    <n v="216.81399999999999"/>
    <n v="4329.6180000000004"/>
    <x v="21"/>
    <s v=" ExpRangeSystemTypeCPatchNum1PatchTypefalse"/>
    <n v="1"/>
  </r>
  <r>
    <s v="C_1_1997"/>
    <m/>
    <s v=" ExpRangeSystemTypeCPatchNum1PatchTypefalse"/>
    <n v="21"/>
    <n v="1"/>
    <s v="       Current"/>
    <n v="0.28199999999999997"/>
    <d v="1997-12-31T00:00:00"/>
    <n v="0.82699999999999996"/>
    <n v="0.64800000000000002"/>
    <s v="  ExpRange"/>
    <n v="115.146"/>
    <n v="291.75"/>
    <n v="11443.114"/>
    <n v="14985.114"/>
    <n v="557906.23"/>
    <n v="12.589"/>
    <n v="7333.1080000000002"/>
    <n v="2273.7440000000001"/>
    <n v="4835.7629999999999"/>
    <x v="1"/>
    <x v="1"/>
    <b v="0"/>
    <x v="4"/>
    <n v="93502.460999999996"/>
    <n v="7882.683"/>
    <n v="233.393"/>
    <n v="223.6"/>
    <n v="4407.2709999999997"/>
    <x v="22"/>
    <s v=" ExpRangeSystemTypeCPatchNum1PatchTypefalse"/>
    <n v="1"/>
  </r>
  <r>
    <s v="C_1_1998"/>
    <m/>
    <s v=" ExpRangeSystemTypeCPatchNum1PatchTypefalse"/>
    <n v="21"/>
    <n v="1"/>
    <s v="       Current"/>
    <n v="0.371"/>
    <d v="1998-12-31T00:00:00"/>
    <n v="0.38500000000000001"/>
    <n v="0.51100000000000001"/>
    <s v="  ExpRange"/>
    <n v="121.289"/>
    <n v="223.58799999999999"/>
    <n v="8509.9770000000008"/>
    <n v="14341.105"/>
    <n v="510046.44500000001"/>
    <n v="5.72"/>
    <n v="8130.6139999999996"/>
    <n v="2217.4299999999998"/>
    <n v="5753.4549999999999"/>
    <x v="1"/>
    <x v="1"/>
    <b v="0"/>
    <x v="4"/>
    <n v="93274.267000000007"/>
    <n v="7863.357"/>
    <n v="173.554"/>
    <n v="159.72900000000001"/>
    <n v="3386.317"/>
    <x v="23"/>
    <s v=" ExpRangeSystemTypeCPatchNum1PatchTypefalse"/>
    <n v="1"/>
  </r>
  <r>
    <s v="C_1_1999"/>
    <m/>
    <s v=" ExpRangeSystemTypeCPatchNum1PatchTypefalse"/>
    <n v="21"/>
    <n v="1"/>
    <s v="       Current"/>
    <n v="0.29899999999999999"/>
    <d v="1999-12-31T00:00:00"/>
    <n v="0.80700000000000005"/>
    <n v="0.64200000000000002"/>
    <s v="  ExpRange"/>
    <n v="123.854"/>
    <n v="279.98"/>
    <n v="10929.825000000001"/>
    <n v="14893.565000000001"/>
    <n v="553830.66"/>
    <n v="15.554"/>
    <n v="7076.8280000000004"/>
    <n v="2097.59"/>
    <n v="4790.8339999999998"/>
    <x v="1"/>
    <x v="1"/>
    <b v="0"/>
    <x v="4"/>
    <n v="93128.801999999996"/>
    <n v="7849.6760000000004"/>
    <n v="221.40899999999999"/>
    <n v="188.40299999999999"/>
    <n v="4232.8339999999998"/>
    <x v="24"/>
    <s v=" ExpRangeSystemTypeCPatchNum1PatchTypefalse"/>
    <n v="1"/>
  </r>
  <r>
    <s v="C_1_2000"/>
    <m/>
    <s v=" ExpRangeSystemTypeCPatchNum1PatchTypefalse"/>
    <n v="21"/>
    <n v="1"/>
    <s v="       Current"/>
    <n v="0.28399999999999997"/>
    <d v="2000-12-31T00:00:00"/>
    <n v="0.97799999999999998"/>
    <n v="0.64300000000000002"/>
    <s v="  ExpRange"/>
    <n v="109.361"/>
    <n v="278.57100000000003"/>
    <n v="10926.346"/>
    <n v="14446.893"/>
    <n v="549106.15800000005"/>
    <n v="15.403"/>
    <n v="6981.8680000000004"/>
    <n v="2222.4079999999999"/>
    <n v="4561.951"/>
    <x v="1"/>
    <x v="1"/>
    <b v="0"/>
    <x v="4"/>
    <n v="92978.733999999997"/>
    <n v="7837.125"/>
    <n v="227.2"/>
    <n v="197.51"/>
    <n v="4234.9740000000002"/>
    <x v="25"/>
    <s v=" ExpRangeSystemTypeCPatchNum1PatchTypefalse"/>
    <n v="1"/>
  </r>
  <r>
    <s v="C_1_2001"/>
    <m/>
    <s v=" ExpRangeSystemTypeCPatchNum1PatchTypefalse"/>
    <n v="21"/>
    <n v="1"/>
    <s v="       Current"/>
    <n v="0.36"/>
    <d v="2001-12-31T00:00:00"/>
    <n v="0.49299999999999999"/>
    <n v="0.55600000000000005"/>
    <s v="  ExpRange"/>
    <n v="130.87100000000001"/>
    <n v="255.697"/>
    <n v="10012.958000000001"/>
    <n v="15318.477000000001"/>
    <n v="536932.60699999996"/>
    <n v="9.718"/>
    <n v="8954.8860000000004"/>
    <n v="2328.741"/>
    <n v="6454.2190000000001"/>
    <x v="1"/>
    <x v="1"/>
    <b v="0"/>
    <x v="4"/>
    <n v="92842.531000000003"/>
    <n v="7828.893"/>
    <n v="201.392"/>
    <n v="171.92699999999999"/>
    <n v="3860.8960000000002"/>
    <x v="26"/>
    <s v=" ExpRangeSystemTypeCPatchNum1PatchTypefalse"/>
    <n v="1"/>
  </r>
  <r>
    <s v="C_1_2002"/>
    <m/>
    <s v=" ExpRangeSystemTypeCPatchNum1PatchTypefalse"/>
    <n v="21"/>
    <n v="1"/>
    <s v="       Current"/>
    <n v="0.28299999999999997"/>
    <d v="2002-12-31T00:00:00"/>
    <n v="1.1200000000000001"/>
    <n v="0.67700000000000005"/>
    <s v="  ExpRange"/>
    <n v="103.794"/>
    <n v="272.83"/>
    <n v="10936.135"/>
    <n v="14197.768"/>
    <n v="543901.24300000002"/>
    <n v="20.710999999999999"/>
    <n v="7055.3980000000001"/>
    <n v="2140.415"/>
    <n v="4712.9059999999999"/>
    <x v="1"/>
    <x v="1"/>
    <b v="0"/>
    <x v="4"/>
    <n v="92698.232000000004"/>
    <n v="7812.9189999999999"/>
    <n v="220.756"/>
    <n v="202.077"/>
    <n v="4121.3909999999996"/>
    <x v="27"/>
    <s v=" ExpRangeSystemTypeCPatchNum1PatchTypefalse"/>
    <n v="1"/>
  </r>
  <r>
    <s v="C_1_2003"/>
    <m/>
    <s v=" ExpRangeSystemTypeCPatchNum1PatchTypefalse"/>
    <n v="21"/>
    <n v="1"/>
    <s v="       Current"/>
    <n v="0.29399999999999998"/>
    <d v="2003-12-31T00:00:00"/>
    <n v="0.58699999999999997"/>
    <n v="0.57099999999999995"/>
    <s v="  ExpRange"/>
    <n v="126.70099999999999"/>
    <n v="260.435"/>
    <n v="10360.565000000001"/>
    <n v="14105.192999999999"/>
    <n v="539887.79200000002"/>
    <n v="11.832000000000001"/>
    <n v="7174.2430000000004"/>
    <n v="2071.212"/>
    <n v="4908.1589999999997"/>
    <x v="1"/>
    <x v="1"/>
    <b v="0"/>
    <x v="4"/>
    <n v="92527.107000000004"/>
    <n v="7798.5889999999999"/>
    <n v="194.524"/>
    <n v="194.87200000000001"/>
    <n v="3932.4670000000001"/>
    <x v="28"/>
    <s v=" ExpRangeSystemTypeCPatchNum1PatchTypefalse"/>
    <n v="1"/>
  </r>
  <r>
    <s v="C_1_2004"/>
    <m/>
    <s v=" ExpRangeSystemTypeCPatchNum1PatchTypefalse"/>
    <n v="21"/>
    <n v="1"/>
    <s v="       Current"/>
    <n v="0.28899999999999998"/>
    <d v="2004-12-31T00:00:00"/>
    <n v="0.80300000000000005"/>
    <n v="0.60899999999999999"/>
    <s v="  ExpRange"/>
    <n v="112.34399999999999"/>
    <n v="262.63200000000001"/>
    <n v="10263.698"/>
    <n v="14412.884"/>
    <n v="536927.27899999998"/>
    <n v="13.497999999999999"/>
    <n v="7299.6769999999997"/>
    <n v="2128.0030000000002"/>
    <n v="4983.4920000000002"/>
    <x v="1"/>
    <x v="1"/>
    <b v="0"/>
    <x v="4"/>
    <n v="92384.43"/>
    <n v="7783.57"/>
    <n v="209.34700000000001"/>
    <n v="188.18100000000001"/>
    <n v="3994.0810000000001"/>
    <x v="29"/>
    <s v=" ExpRangeSystemTypeCPatchNum1PatchTypefalse"/>
    <n v="1"/>
  </r>
  <r>
    <s v="C_1_2005"/>
    <m/>
    <s v=" ExpRangeSystemTypeCPatchNum1PatchTypefalse"/>
    <n v="21"/>
    <n v="1"/>
    <s v="       Current"/>
    <n v="0.29199999999999998"/>
    <d v="2005-12-31T00:00:00"/>
    <n v="0.44500000000000001"/>
    <n v="0.56000000000000005"/>
    <s v="  ExpRange"/>
    <n v="120.387"/>
    <n v="288.67099999999999"/>
    <n v="11367.004000000001"/>
    <n v="14952.699000000001"/>
    <n v="561601.29200000002"/>
    <n v="4.4139999999999997"/>
    <n v="7464.3810000000003"/>
    <n v="2236.0219999999999"/>
    <n v="5019.7920000000004"/>
    <x v="1"/>
    <x v="1"/>
    <b v="0"/>
    <x v="4"/>
    <n v="92234.354999999996"/>
    <n v="7777.1930000000002"/>
    <n v="238.27600000000001"/>
    <n v="208.56700000000001"/>
    <n v="4370.8670000000002"/>
    <x v="30"/>
    <s v=" ExpRangeSystemTypeCPatchNum1PatchTypefalse"/>
    <n v="1"/>
  </r>
  <r>
    <s v="C_1_2006"/>
    <m/>
    <s v=" ExpRangeSystemTypeCPatchNum1PatchTypefalse"/>
    <n v="21"/>
    <n v="1"/>
    <s v="       Current"/>
    <n v="0.32800000000000001"/>
    <d v="2006-12-31T00:00:00"/>
    <n v="1.1850000000000001"/>
    <n v="0.68799999999999994"/>
    <s v="  ExpRange"/>
    <n v="129.988"/>
    <n v="279.26799999999997"/>
    <n v="10862.262000000001"/>
    <n v="15027.326999999999"/>
    <n v="550431.11199999996"/>
    <n v="24.722000000000001"/>
    <n v="6914.527"/>
    <n v="2210.8150000000001"/>
    <n v="4507.665"/>
    <x v="1"/>
    <x v="1"/>
    <b v="0"/>
    <x v="4"/>
    <n v="92106.717999999993"/>
    <n v="7763.8270000000002"/>
    <n v="212.059"/>
    <n v="196.048"/>
    <n v="4220.7299999999996"/>
    <x v="31"/>
    <s v=" ExpRangeSystemTypeCPatchNum1PatchTypefalse"/>
    <n v="1"/>
  </r>
  <r>
    <s v="C_1_2007"/>
    <m/>
    <s v=" ExpRangeSystemTypeCPatchNum1PatchTypefalse"/>
    <n v="21"/>
    <n v="1"/>
    <s v="       Current"/>
    <n v="0.315"/>
    <d v="2007-12-31T00:00:00"/>
    <n v="0.72099999999999997"/>
    <n v="0.63700000000000001"/>
    <s v="  ExpRange"/>
    <n v="124.20099999999999"/>
    <n v="290.03800000000001"/>
    <n v="11371.950999999999"/>
    <n v="14833.268"/>
    <n v="558054.04200000002"/>
    <n v="11.941000000000001"/>
    <n v="7979.1689999999999"/>
    <n v="2495.8589999999999"/>
    <n v="5264.116"/>
    <x v="1"/>
    <x v="1"/>
    <b v="0"/>
    <x v="4"/>
    <n v="91968.297000000006"/>
    <n v="7756.8280000000004"/>
    <n v="232.999"/>
    <n v="219.19399999999999"/>
    <n v="4387.3220000000001"/>
    <x v="32"/>
    <s v=" ExpRangeSystemTypeCPatchNum1PatchTypefalse"/>
    <n v="1"/>
  </r>
  <r>
    <s v="C_1_2008"/>
    <m/>
    <s v=" ExpRangeSystemTypeCPatchNum1PatchTypefalse"/>
    <n v="21"/>
    <n v="1"/>
    <s v="       Current"/>
    <n v="0.29299999999999998"/>
    <d v="2008-12-31T00:00:00"/>
    <n v="1.01"/>
    <n v="0.64200000000000002"/>
    <s v="  ExpRange"/>
    <n v="117.45699999999999"/>
    <n v="261.91000000000003"/>
    <n v="10227.194"/>
    <n v="14294.093999999999"/>
    <n v="533190.65500000003"/>
    <n v="22.04"/>
    <n v="6728.4489999999996"/>
    <n v="2086.9830000000002"/>
    <n v="4452.5730000000003"/>
    <x v="1"/>
    <x v="1"/>
    <b v="0"/>
    <x v="4"/>
    <n v="91815.415999999997"/>
    <n v="7740.5959999999995"/>
    <n v="201.166"/>
    <n v="188.892"/>
    <n v="3982.605"/>
    <x v="33"/>
    <s v=" ExpRangeSystemTypeCPatchNum1PatchTypefalse"/>
    <n v="1"/>
  </r>
  <r>
    <s v="C_1_2009"/>
    <m/>
    <s v=" ExpRangeSystemTypeCPatchNum1PatchTypefalse"/>
    <n v="21"/>
    <n v="1"/>
    <s v="       Current"/>
    <n v="0.28599999999999998"/>
    <d v="2009-12-31T00:00:00"/>
    <n v="0.74299999999999999"/>
    <n v="0.57499999999999996"/>
    <s v="  ExpRange"/>
    <n v="105.557"/>
    <n v="251.49100000000001"/>
    <n v="9892.3520000000008"/>
    <n v="13902.647000000001"/>
    <n v="527310.005"/>
    <n v="13.787000000000001"/>
    <n v="6626.4989999999998"/>
    <n v="2035.89"/>
    <n v="4401.3429999999998"/>
    <x v="1"/>
    <x v="1"/>
    <b v="0"/>
    <x v="4"/>
    <n v="91650.187000000005"/>
    <n v="7724.8630000000003"/>
    <n v="201.042"/>
    <n v="189.26599999999999"/>
    <n v="3802.8440000000001"/>
    <x v="34"/>
    <s v=" ExpRangeSystemTypeCPatchNum1PatchTypefalse"/>
    <n v="1"/>
  </r>
  <r>
    <s v="C_1_2010"/>
    <m/>
    <s v=" ExpRangeSystemTypeCPatchNum1PatchTypefalse"/>
    <n v="21"/>
    <n v="1"/>
    <s v="       Current"/>
    <n v="0.36699999999999999"/>
    <d v="2010-12-31T00:00:00"/>
    <n v="1.2390000000000001"/>
    <n v="0.69099999999999995"/>
    <s v="  ExpRange"/>
    <n v="146.376"/>
    <n v="249.06299999999999"/>
    <n v="9603.2430000000004"/>
    <n v="14563.004999999999"/>
    <n v="530045.05799999996"/>
    <n v="26.844999999999999"/>
    <n v="7216.57"/>
    <n v="2056.2710000000002"/>
    <n v="4978.0389999999998"/>
    <x v="1"/>
    <x v="1"/>
    <b v="0"/>
    <x v="4"/>
    <n v="91511.804999999993"/>
    <n v="7719.39"/>
    <n v="177.774"/>
    <n v="182.26"/>
    <n v="3770.444"/>
    <x v="35"/>
    <s v=" ExpRangeSystemTypeCPatchNum1PatchTypefalse"/>
    <n v="1"/>
  </r>
  <r>
    <s v="C_1_2011"/>
    <m/>
    <s v=" ExpRangeSystemTypeCPatchNum1PatchTypefalse"/>
    <n v="21"/>
    <n v="1"/>
    <s v="       Current"/>
    <n v="0.28499999999999998"/>
    <d v="2011-12-31T00:00:00"/>
    <n v="0.78"/>
    <n v="0.627"/>
    <s v="  ExpRange"/>
    <n v="111.605"/>
    <n v="297.56700000000001"/>
    <n v="11413.448"/>
    <n v="14901.516"/>
    <n v="554074.13800000004"/>
    <n v="11.683999999999999"/>
    <n v="7290.3239999999996"/>
    <n v="2247.8829999999998"/>
    <n v="4829.9489999999996"/>
    <x v="1"/>
    <x v="1"/>
    <b v="0"/>
    <x v="4"/>
    <n v="91391.801000000007"/>
    <n v="7704.1130000000003"/>
    <n v="242.178"/>
    <n v="212.49199999999999"/>
    <n v="4500.6130000000003"/>
    <x v="36"/>
    <s v=" ExpRangeSystemTypeCPatchNum1PatchTypefalse"/>
    <n v="1"/>
  </r>
  <r>
    <s v="C_1_2012"/>
    <m/>
    <s v=" ExpRangeSystemTypeCPatchNum1PatchTypefalse"/>
    <n v="21"/>
    <n v="1"/>
    <s v="       Current"/>
    <n v="0.34399999999999997"/>
    <d v="2012-12-31T00:00:00"/>
    <n v="0.76100000000000001"/>
    <n v="0.627"/>
    <s v="  ExpRange"/>
    <n v="125.825"/>
    <n v="285.91199999999998"/>
    <n v="11219.055"/>
    <n v="15121.712"/>
    <n v="557552.94499999995"/>
    <n v="12.167999999999999"/>
    <n v="9363.9509999999991"/>
    <n v="3175.9679999999998"/>
    <n v="5964.2020000000002"/>
    <x v="1"/>
    <x v="1"/>
    <b v="0"/>
    <x v="4"/>
    <n v="91287.495999999999"/>
    <n v="7701.7529999999997"/>
    <n v="230.108"/>
    <n v="223.78100000000001"/>
    <n v="4350.451"/>
    <x v="37"/>
    <s v=" ExpRangeSystemTypeCPatchNum1PatchTypefalse"/>
    <n v="1"/>
  </r>
  <r>
    <s v="C_1_2013"/>
    <m/>
    <s v=" ExpRangeSystemTypeCPatchNum1PatchTypefalse"/>
    <n v="21"/>
    <n v="1"/>
    <s v="       Current"/>
    <n v="0.32400000000000001"/>
    <d v="2013-12-31T00:00:00"/>
    <n v="1.0660000000000001"/>
    <n v="0.69199999999999995"/>
    <s v="  ExpRange"/>
    <n v="140.44399999999999"/>
    <n v="298.358"/>
    <n v="11692.203"/>
    <n v="14846.531999999999"/>
    <n v="560720.46600000001"/>
    <n v="17.992000000000001"/>
    <n v="6891.482"/>
    <n v="2108.8560000000002"/>
    <n v="4581.8019999999997"/>
    <x v="1"/>
    <x v="1"/>
    <b v="0"/>
    <x v="4"/>
    <n v="91131.047000000006"/>
    <n v="7687.9269999999997"/>
    <n v="225.87700000000001"/>
    <n v="200.82400000000001"/>
    <n v="4515.3509999999997"/>
    <x v="38"/>
    <s v=" ExpRangeSystemTypeCPatchNum1PatchTypefalse"/>
    <n v="1"/>
  </r>
  <r>
    <s v="C_1_2014"/>
    <m/>
    <s v=" ExpRangeSystemTypeCPatchNum1PatchTypefalse"/>
    <n v="21"/>
    <n v="1"/>
    <s v="       Current"/>
    <n v="0.307"/>
    <d v="2014-12-31T00:00:00"/>
    <n v="0.97"/>
    <n v="0.65"/>
    <s v="  ExpRange"/>
    <n v="125.54900000000001"/>
    <n v="286.61700000000002"/>
    <n v="11166.394"/>
    <n v="14520.01"/>
    <n v="551185.02599999995"/>
    <n v="19.919"/>
    <n v="6926.1559999999999"/>
    <n v="2171.3240000000001"/>
    <n v="4533.2969999999996"/>
    <x v="1"/>
    <x v="1"/>
    <b v="0"/>
    <x v="4"/>
    <n v="90999.491999999998"/>
    <n v="7676.4539999999997"/>
    <n v="217.46100000000001"/>
    <n v="221.535"/>
    <n v="4329.7160000000003"/>
    <x v="39"/>
    <s v=" ExpRangeSystemTypeCPatchNum1PatchTypefalse"/>
    <n v="1"/>
  </r>
  <r>
    <s v="C_1_2015"/>
    <m/>
    <s v=" ExpRangeSystemTypeCPatchNum1PatchTypefalse"/>
    <n v="21"/>
    <n v="1"/>
    <s v="       Current"/>
    <n v="0.30499999999999999"/>
    <d v="2015-12-31T00:00:00"/>
    <n v="0.46800000000000003"/>
    <n v="0.59199999999999997"/>
    <s v="  ExpRange"/>
    <n v="124.66"/>
    <n v="295.08300000000003"/>
    <n v="11374.898999999999"/>
    <n v="15076.135"/>
    <n v="556926.01"/>
    <n v="7.0049999999999999"/>
    <n v="7559.768"/>
    <n v="2169.3180000000002"/>
    <n v="5184.6769999999997"/>
    <x v="1"/>
    <x v="1"/>
    <b v="0"/>
    <x v="4"/>
    <n v="90824.607000000004"/>
    <n v="7656.4989999999998"/>
    <n v="229.07400000000001"/>
    <n v="205.773"/>
    <n v="4464.6899999999996"/>
    <x v="40"/>
    <s v=" ExpRangeSystemTypeCPatchNum1PatchTypefalse"/>
    <n v="1"/>
  </r>
  <r>
    <s v="C_1_2016"/>
    <m/>
    <s v=" ExpRangeSystemTypeCPatchNum1PatchTypefalse"/>
    <n v="21"/>
    <n v="1"/>
    <s v="       Current"/>
    <n v="0.32700000000000001"/>
    <d v="2016-12-31T00:00:00"/>
    <n v="0.69399999999999995"/>
    <n v="0.61599999999999999"/>
    <s v="  ExpRange"/>
    <n v="124.42400000000001"/>
    <n v="279.62700000000001"/>
    <n v="10793.626"/>
    <n v="15328.266"/>
    <n v="556736.54200000002"/>
    <n v="6.6479999999999997"/>
    <n v="8522"/>
    <n v="2793.9059999999999"/>
    <n v="5526.9089999999997"/>
    <x v="1"/>
    <x v="1"/>
    <b v="0"/>
    <x v="4"/>
    <n v="90686.551999999996"/>
    <n v="7650.2470000000003"/>
    <n v="235.816"/>
    <n v="201.18600000000001"/>
    <n v="4265.3249999999998"/>
    <x v="41"/>
    <s v=" ExpRangeSystemTypeCPatchNum1PatchTypefalse"/>
    <n v="1"/>
  </r>
  <r>
    <s v="C_1_2017"/>
    <m/>
    <s v=" ExpRangeSystemTypeCPatchNum1PatchTypefalse"/>
    <n v="21"/>
    <n v="1"/>
    <s v="       Current"/>
    <n v="0.32"/>
    <d v="2017-12-31T00:00:00"/>
    <n v="1.012"/>
    <n v="0.67300000000000004"/>
    <s v="  ExpRange"/>
    <n v="140.56299999999999"/>
    <n v="289.78399999999999"/>
    <n v="11351.442999999999"/>
    <n v="14624.499"/>
    <n v="549494.22600000002"/>
    <n v="19.518000000000001"/>
    <n v="6747.3580000000002"/>
    <n v="2103.0700000000002"/>
    <n v="4436.0590000000002"/>
    <x v="1"/>
    <x v="1"/>
    <b v="0"/>
    <x v="4"/>
    <n v="90533.98"/>
    <n v="7636.5780000000004"/>
    <n v="211.71199999999999"/>
    <n v="208.22900000000001"/>
    <n v="4382.6570000000002"/>
    <x v="42"/>
    <s v=" ExpRangeSystemTypeCPatchNum1PatchTypefalse"/>
    <n v="1"/>
  </r>
  <r>
    <s v="C_1_2018"/>
    <m/>
    <s v=" ExpRangeSystemTypeCPatchNum1PatchTypefalse"/>
    <n v="21"/>
    <n v="1"/>
    <s v="       Current"/>
    <n v="0.29799999999999999"/>
    <d v="2018-12-31T00:00:00"/>
    <n v="1.321"/>
    <n v="0.75800000000000001"/>
    <s v="  ExpRange"/>
    <n v="111.373"/>
    <n v="303.30900000000003"/>
    <n v="11767.981"/>
    <n v="14731.093999999999"/>
    <n v="555918.68299999996"/>
    <n v="20.222999999999999"/>
    <n v="7067.5619999999999"/>
    <n v="2145.989"/>
    <n v="4717.058"/>
    <x v="1"/>
    <x v="1"/>
    <b v="0"/>
    <x v="4"/>
    <n v="90385.870999999999"/>
    <n v="7619.0519999999997"/>
    <n v="247.351"/>
    <n v="204.51499999999999"/>
    <n v="4585.3860000000004"/>
    <x v="43"/>
    <s v=" ExpRangeSystemTypeCPatchNum1PatchTypefalse"/>
    <n v="1"/>
  </r>
  <r>
    <s v="C_1_2019"/>
    <m/>
    <s v=" ExpRangeSystemTypeCPatchNum1PatchTypefalse"/>
    <n v="21"/>
    <n v="1"/>
    <s v="       Current"/>
    <n v="0.28499999999999998"/>
    <d v="2019-12-31T00:00:00"/>
    <n v="0.754"/>
    <n v="0.622"/>
    <s v="  ExpRange"/>
    <n v="118.633"/>
    <n v="285.202"/>
    <n v="11140.64"/>
    <n v="14777.468999999999"/>
    <n v="554879.076"/>
    <n v="11.61"/>
    <n v="6964.7550000000001"/>
    <n v="2079.5"/>
    <n v="4664.4669999999996"/>
    <x v="1"/>
    <x v="1"/>
    <b v="0"/>
    <x v="4"/>
    <n v="90221.620999999999"/>
    <n v="7606.3289999999997"/>
    <n v="238.05199999999999"/>
    <n v="220.78800000000001"/>
    <n v="4316.0969999999998"/>
    <x v="44"/>
    <s v=" ExpRangeSystemTypeCPatchNum1PatchTypefalse"/>
    <n v="1"/>
  </r>
  <r>
    <s v="C_1_2020"/>
    <m/>
    <s v=" ExpRangeSystemTypeCPatchNum1PatchTypefalse"/>
    <n v="21"/>
    <n v="1"/>
    <s v="       Current"/>
    <n v="0.34300000000000003"/>
    <d v="2020-12-31T00:00:00"/>
    <n v="0.45900000000000002"/>
    <n v="0.56000000000000005"/>
    <s v="  ExpRange"/>
    <n v="133.65799999999999"/>
    <n v="273.81900000000002"/>
    <n v="10622.528"/>
    <n v="14810.74"/>
    <n v="546765.86"/>
    <n v="8.0980000000000008"/>
    <n v="7482.8739999999998"/>
    <n v="2083.6880000000001"/>
    <n v="5194.6090000000004"/>
    <x v="1"/>
    <x v="1"/>
    <b v="0"/>
    <x v="4"/>
    <n v="90091.456000000006"/>
    <n v="7596.1149999999998"/>
    <n v="206.166"/>
    <n v="204.577"/>
    <n v="4165.8289999999997"/>
    <x v="45"/>
    <s v=" ExpRangeSystemTypeCPatchNum1PatchTypefalse"/>
    <n v="1"/>
  </r>
  <r>
    <s v="C_1_2021"/>
    <m/>
    <s v=" ExpRangeSystemTypeCPatchNum1PatchTypefalse"/>
    <n v="21"/>
    <n v="1"/>
    <s v="       Current"/>
    <n v="0.311"/>
    <d v="2021-12-31T00:00:00"/>
    <n v="1.0029999999999999"/>
    <n v="0.63800000000000001"/>
    <s v="  ExpRange"/>
    <n v="124.95699999999999"/>
    <n v="267.06200000000001"/>
    <n v="10531.695"/>
    <n v="14281.045"/>
    <n v="543421.10699999996"/>
    <n v="21.050999999999998"/>
    <n v="7349.4260000000004"/>
    <n v="2145.9450000000002"/>
    <n v="5020.9390000000003"/>
    <x v="1"/>
    <x v="1"/>
    <b v="0"/>
    <x v="4"/>
    <n v="89980.942999999999"/>
    <n v="7584.7939999999999"/>
    <n v="207.666"/>
    <n v="182.542"/>
    <n v="4039.1610000000001"/>
    <x v="46"/>
    <s v=" ExpRangeSystemTypeCPatchNum1PatchTypefalse"/>
    <n v="1"/>
  </r>
  <r>
    <s v="D_1_1975"/>
    <m/>
    <s v=" ExpRangeSystemTypeDPatchNum1PatchTypefalse"/>
    <n v="22"/>
    <n v="1"/>
    <s v="       Current"/>
    <n v="0.13700000000000001"/>
    <d v="1975-12-31T00:00:00"/>
    <n v="11.086"/>
    <n v="7.2060000000000004"/>
    <s v="  ExpRange"/>
    <n v="81.484999999999999"/>
    <n v="1803.18"/>
    <n v="69170.479000000007"/>
    <n v="74850.945000000007"/>
    <n v="2608218.33"/>
    <n v="216.93700000000001"/>
    <n v="82055.563999999998"/>
    <n v="23288.080999999998"/>
    <n v="56419.004000000001"/>
    <x v="1"/>
    <x v="1"/>
    <b v="0"/>
    <x v="0"/>
    <n v="97620.513999999996"/>
    <n v="8274.7829999999994"/>
    <n v="1998.4110000000001"/>
    <n v="2348.48"/>
    <n v="27362.576000000001"/>
    <x v="0"/>
    <s v=" ExpRangeSystemTypeDPatchNum1PatchTypefalse"/>
    <n v="1"/>
  </r>
  <r>
    <s v="D_1_1976"/>
    <m/>
    <s v=" ExpRangeSystemTypeDPatchNum1PatchTypefalse"/>
    <n v="22"/>
    <n v="1"/>
    <s v="       Current"/>
    <n v="0.11600000000000001"/>
    <d v="1976-12-31T00:00:00"/>
    <n v="2.851"/>
    <n v="1.893"/>
    <s v="  ExpRange"/>
    <n v="14.933"/>
    <n v="453.59399999999999"/>
    <n v="17641.169000000002"/>
    <n v="18302.939999999999"/>
    <n v="647655.55900000001"/>
    <n v="60.222000000000001"/>
    <n v="23329.47"/>
    <n v="6558.2269999999999"/>
    <n v="16140.656999999999"/>
    <x v="1"/>
    <x v="1"/>
    <b v="0"/>
    <x v="0"/>
    <n v="97497.695999999996"/>
    <n v="8285.7469999999994"/>
    <n v="494.726"/>
    <n v="630.58500000000004"/>
    <n v="6899.384"/>
    <x v="1"/>
    <s v=" ExpRangeSystemTypeDPatchNum1PatchTypefalse"/>
    <n v="1"/>
  </r>
  <r>
    <s v="D_1_1977"/>
    <m/>
    <s v=" ExpRangeSystemTypeDPatchNum1PatchTypefalse"/>
    <n v="22"/>
    <n v="1"/>
    <s v="       Current"/>
    <n v="0.121"/>
    <d v="1977-12-31T00:00:00"/>
    <n v="2.9529999999999998"/>
    <n v="1.9239999999999999"/>
    <s v="  ExpRange"/>
    <n v="16.489000000000001"/>
    <n v="451.06200000000001"/>
    <n v="17742.524000000001"/>
    <n v="18587.074000000001"/>
    <n v="644488.45200000005"/>
    <n v="63.744999999999997"/>
    <n v="20852.056"/>
    <n v="5978.91"/>
    <n v="14298.45"/>
    <x v="1"/>
    <x v="1"/>
    <b v="0"/>
    <x v="0"/>
    <n v="97296.577999999994"/>
    <n v="8251.0059999999994"/>
    <n v="500.41399999999999"/>
    <n v="574.69600000000003"/>
    <n v="6836.9989999999998"/>
    <x v="2"/>
    <s v=" ExpRangeSystemTypeDPatchNum1PatchTypefalse"/>
    <n v="1"/>
  </r>
  <r>
    <s v="D_1_1978"/>
    <m/>
    <s v=" ExpRangeSystemTypeDPatchNum1PatchTypefalse"/>
    <n v="22"/>
    <n v="1"/>
    <s v="       Current"/>
    <n v="0.14699999999999999"/>
    <d v="1978-12-31T00:00:00"/>
    <n v="4.1349999999999998"/>
    <n v="2.0379999999999998"/>
    <s v="  ExpRange"/>
    <n v="21.54"/>
    <n v="446.685"/>
    <n v="17260.150000000001"/>
    <n v="18272.53"/>
    <n v="649576.57700000005"/>
    <n v="79.048000000000002"/>
    <n v="16851.569"/>
    <n v="5259.6620000000003"/>
    <n v="10999.269"/>
    <x v="1"/>
    <x v="1"/>
    <b v="0"/>
    <x v="0"/>
    <n v="97084.52"/>
    <n v="8218.6610000000001"/>
    <n v="489.875"/>
    <n v="592.63900000000001"/>
    <n v="6764.8950000000004"/>
    <x v="3"/>
    <s v=" ExpRangeSystemTypeDPatchNum1PatchTypefalse"/>
    <n v="1"/>
  </r>
  <r>
    <s v="D_1_1979"/>
    <m/>
    <s v=" ExpRangeSystemTypeDPatchNum1PatchTypefalse"/>
    <n v="22"/>
    <n v="1"/>
    <s v="       Current"/>
    <n v="0.13700000000000001"/>
    <d v="1979-12-31T00:00:00"/>
    <n v="2.9769999999999999"/>
    <n v="1.919"/>
    <s v="  ExpRange"/>
    <n v="20.513000000000002"/>
    <n v="437.46"/>
    <n v="16902.349999999999"/>
    <n v="18392.528999999999"/>
    <n v="634174.32700000005"/>
    <n v="53.853000000000002"/>
    <n v="20073.194"/>
    <n v="6123.549"/>
    <n v="13343.218999999999"/>
    <x v="1"/>
    <x v="1"/>
    <b v="0"/>
    <x v="0"/>
    <n v="96866.244000000006"/>
    <n v="8219.3970000000008"/>
    <n v="479.661"/>
    <n v="606.42600000000004"/>
    <n v="6656.9480000000003"/>
    <x v="4"/>
    <s v=" ExpRangeSystemTypeDPatchNum1PatchTypefalse"/>
    <n v="1"/>
  </r>
  <r>
    <s v="D_1_1980"/>
    <m/>
    <s v=" ExpRangeSystemTypeDPatchNum1PatchTypefalse"/>
    <n v="22"/>
    <n v="1"/>
    <s v="       Current"/>
    <n v="0.125"/>
    <d v="1980-12-31T00:00:00"/>
    <n v="3.121"/>
    <n v="1.9410000000000001"/>
    <s v="  ExpRange"/>
    <n v="18.081"/>
    <n v="455.21699999999998"/>
    <n v="17845.448"/>
    <n v="18392.634999999998"/>
    <n v="654961.353"/>
    <n v="61.591000000000001"/>
    <n v="21776.159"/>
    <n v="5894.7330000000002"/>
    <n v="15297.758"/>
    <x v="1"/>
    <x v="1"/>
    <b v="0"/>
    <x v="0"/>
    <n v="96678.161999999997"/>
    <n v="8200.4979999999996"/>
    <n v="506.37599999999998"/>
    <n v="583.66800000000001"/>
    <n v="6923.0439999999999"/>
    <x v="5"/>
    <s v=" ExpRangeSystemTypeDPatchNum1PatchTypefalse"/>
    <n v="1"/>
  </r>
  <r>
    <s v="D_1_1981"/>
    <m/>
    <s v=" ExpRangeSystemTypeDPatchNum1PatchTypefalse"/>
    <n v="22"/>
    <n v="1"/>
    <s v="       Current"/>
    <n v="0.14399999999999999"/>
    <d v="1981-12-31T00:00:00"/>
    <n v="2.19"/>
    <n v="1.752"/>
    <s v="  ExpRange"/>
    <n v="20.408999999999999"/>
    <n v="443.90699999999998"/>
    <n v="16786.871999999999"/>
    <n v="18537.985000000001"/>
    <n v="634029.38500000001"/>
    <n v="49.280999999999999"/>
    <n v="21092.702000000001"/>
    <n v="5693.8019999999997"/>
    <n v="14822.571"/>
    <x v="1"/>
    <x v="1"/>
    <b v="0"/>
    <x v="0"/>
    <n v="96479.510999999999"/>
    <n v="8182.0259999999998"/>
    <n v="488.02699999999999"/>
    <n v="576.32799999999997"/>
    <n v="6743.2349999999997"/>
    <x v="6"/>
    <s v=" ExpRangeSystemTypeDPatchNum1PatchTypefalse"/>
    <n v="1"/>
  </r>
  <r>
    <s v="D_1_1982"/>
    <m/>
    <s v=" ExpRangeSystemTypeDPatchNum1PatchTypefalse"/>
    <n v="22"/>
    <n v="1"/>
    <s v="       Current"/>
    <n v="0.14099999999999999"/>
    <d v="1982-12-31T00:00:00"/>
    <n v="1.615"/>
    <n v="1.63"/>
    <s v="  ExpRange"/>
    <n v="21.315999999999999"/>
    <n v="463.94200000000001"/>
    <n v="17422.037"/>
    <n v="18797.351999999999"/>
    <n v="648122.11399999994"/>
    <n v="17.905000000000001"/>
    <n v="22304.002"/>
    <n v="6065.6710000000003"/>
    <n v="15678.99"/>
    <x v="1"/>
    <x v="1"/>
    <b v="0"/>
    <x v="0"/>
    <n v="96252.862999999998"/>
    <n v="8168.2640000000001"/>
    <n v="507.12599999999998"/>
    <n v="559.34199999999998"/>
    <n v="7031.2"/>
    <x v="7"/>
    <s v=" ExpRangeSystemTypeDPatchNum1PatchTypefalse"/>
    <n v="1"/>
  </r>
  <r>
    <s v="D_1_1983"/>
    <m/>
    <s v=" ExpRangeSystemTypeDPatchNum1PatchTypefalse"/>
    <n v="22"/>
    <n v="1"/>
    <s v="       Current"/>
    <n v="0.13"/>
    <d v="1983-12-31T00:00:00"/>
    <n v="2.4649999999999999"/>
    <n v="1.782"/>
    <s v="  ExpRange"/>
    <n v="18.202999999999999"/>
    <n v="450.30500000000001"/>
    <n v="17540.12"/>
    <n v="18413.944"/>
    <n v="652254.92500000005"/>
    <n v="59.493000000000002"/>
    <n v="19241.093000000001"/>
    <n v="5687.2950000000001"/>
    <n v="12937.953"/>
    <x v="1"/>
    <x v="1"/>
    <b v="0"/>
    <x v="0"/>
    <n v="96108.606"/>
    <n v="8143.5749999999998"/>
    <n v="499.17099999999999"/>
    <n v="615.84500000000003"/>
    <n v="6831.5739999999996"/>
    <x v="8"/>
    <s v=" ExpRangeSystemTypeDPatchNum1PatchTypefalse"/>
    <n v="1"/>
  </r>
  <r>
    <s v="D_1_1984"/>
    <m/>
    <s v=" ExpRangeSystemTypeDPatchNum1PatchTypefalse"/>
    <n v="22"/>
    <n v="1"/>
    <s v="       Current"/>
    <n v="0.121"/>
    <d v="1984-12-31T00:00:00"/>
    <n v="2.9079999999999999"/>
    <n v="1.9630000000000001"/>
    <s v="  ExpRange"/>
    <n v="17.859000000000002"/>
    <n v="474.827"/>
    <n v="18989"/>
    <n v="18763.741999999998"/>
    <n v="677489.36699999997"/>
    <n v="40.829000000000001"/>
    <n v="26072.712"/>
    <n v="6690.3770000000004"/>
    <n v="18785.132000000001"/>
    <x v="1"/>
    <x v="1"/>
    <b v="0"/>
    <x v="0"/>
    <n v="95939.784"/>
    <n v="8138.7550000000001"/>
    <n v="522.39099999999996"/>
    <n v="597.20299999999997"/>
    <n v="7226.1040000000003"/>
    <x v="9"/>
    <s v=" ExpRangeSystemTypeDPatchNum1PatchTypefalse"/>
    <n v="1"/>
  </r>
  <r>
    <s v="D_1_1985"/>
    <m/>
    <s v=" ExpRangeSystemTypeDPatchNum1PatchTypefalse"/>
    <n v="22"/>
    <n v="1"/>
    <s v="       Current"/>
    <n v="0.16600000000000001"/>
    <d v="1985-12-31T00:00:00"/>
    <n v="1.8140000000000001"/>
    <n v="1.702"/>
    <s v="  ExpRange"/>
    <n v="26.931000000000001"/>
    <n v="462.36700000000002"/>
    <n v="17531.870999999999"/>
    <n v="18687.62"/>
    <n v="637241.174"/>
    <n v="19.016999999999999"/>
    <n v="28229.684000000001"/>
    <n v="7374.9"/>
    <n v="20274.616999999998"/>
    <x v="1"/>
    <x v="1"/>
    <b v="0"/>
    <x v="0"/>
    <n v="95750.452000000005"/>
    <n v="8133.348"/>
    <n v="503.11200000000002"/>
    <n v="580.16700000000003"/>
    <n v="7015.3580000000002"/>
    <x v="10"/>
    <s v=" ExpRangeSystemTypeDPatchNum1PatchTypefalse"/>
    <n v="1"/>
  </r>
  <r>
    <s v="D_1_1986"/>
    <m/>
    <s v=" ExpRangeSystemTypeDPatchNum1PatchTypefalse"/>
    <n v="22"/>
    <n v="1"/>
    <s v="       Current"/>
    <n v="0.13600000000000001"/>
    <d v="1986-12-31T00:00:00"/>
    <n v="4.2190000000000003"/>
    <n v="2.109"/>
    <s v="  ExpRange"/>
    <n v="19.161999999999999"/>
    <n v="417.65899999999999"/>
    <n v="17038.927"/>
    <n v="17668.254000000001"/>
    <n v="644132.18299999996"/>
    <n v="96.438000000000002"/>
    <n v="22911.712"/>
    <n v="6265.9759999999997"/>
    <n v="16064.316000000001"/>
    <x v="1"/>
    <x v="1"/>
    <b v="0"/>
    <x v="0"/>
    <n v="95559.164000000004"/>
    <n v="8094.8850000000002"/>
    <n v="469.51600000000002"/>
    <n v="581.41999999999996"/>
    <n v="6342.4139999999998"/>
    <x v="11"/>
    <s v=" ExpRangeSystemTypeDPatchNum1PatchTypefalse"/>
    <n v="1"/>
  </r>
  <r>
    <s v="D_1_1987"/>
    <m/>
    <s v=" ExpRangeSystemTypeDPatchNum1PatchTypefalse"/>
    <n v="22"/>
    <n v="1"/>
    <s v="       Current"/>
    <n v="0.13400000000000001"/>
    <d v="1987-12-31T00:00:00"/>
    <n v="2.444"/>
    <n v="1.859"/>
    <s v="  ExpRange"/>
    <n v="20.187999999999999"/>
    <n v="487.57"/>
    <n v="18291.757000000001"/>
    <n v="19279.924999999999"/>
    <n v="660153.804"/>
    <n v="41.154000000000003"/>
    <n v="22736.362000000001"/>
    <n v="6219.4440000000004"/>
    <n v="15909.032999999999"/>
    <x v="1"/>
    <x v="1"/>
    <b v="0"/>
    <x v="0"/>
    <n v="95404.445999999996"/>
    <n v="8104.4759999999997"/>
    <n v="530.81100000000004"/>
    <n v="607.88400000000001"/>
    <n v="7392.4139999999998"/>
    <x v="12"/>
    <s v=" ExpRangeSystemTypeDPatchNum1PatchTypefalse"/>
    <n v="1"/>
  </r>
  <r>
    <s v="D_1_1988"/>
    <m/>
    <s v=" ExpRangeSystemTypeDPatchNum1PatchTypefalse"/>
    <n v="22"/>
    <n v="1"/>
    <s v="       Current"/>
    <n v="0.13400000000000001"/>
    <d v="1988-12-31T00:00:00"/>
    <n v="0.45600000000000002"/>
    <n v="1.347"/>
    <s v="  ExpRange"/>
    <n v="19.541"/>
    <n v="442.60899999999998"/>
    <n v="16892.108"/>
    <n v="18637.673999999999"/>
    <n v="632442.15899999999"/>
    <n v="0"/>
    <n v="27835.775000000001"/>
    <n v="5932.9080000000004"/>
    <n v="21373.303"/>
    <x v="1"/>
    <x v="1"/>
    <b v="0"/>
    <x v="0"/>
    <n v="95169.884000000005"/>
    <n v="8061.3320000000003"/>
    <n v="496.33600000000001"/>
    <n v="529.56399999999996"/>
    <n v="6750.3879999999999"/>
    <x v="13"/>
    <s v=" ExpRangeSystemTypeDPatchNum1PatchTypefalse"/>
    <n v="1"/>
  </r>
  <r>
    <s v="D_1_1989"/>
    <m/>
    <s v=" ExpRangeSystemTypeDPatchNum1PatchTypefalse"/>
    <n v="22"/>
    <n v="1"/>
    <s v="       Current"/>
    <n v="0.16200000000000001"/>
    <d v="1989-12-31T00:00:00"/>
    <n v="2.4119999999999999"/>
    <n v="1.821"/>
    <s v="  ExpRange"/>
    <n v="26.709"/>
    <n v="484.12700000000001"/>
    <n v="17761.964"/>
    <n v="19359.774000000001"/>
    <n v="660013.48"/>
    <n v="50.021000000000001"/>
    <n v="19137.278999999999"/>
    <n v="5533.0680000000002"/>
    <n v="12976.712"/>
    <x v="1"/>
    <x v="1"/>
    <b v="0"/>
    <x v="0"/>
    <n v="95020.107999999993"/>
    <n v="8056.1149999999998"/>
    <n v="527.83399999999995"/>
    <n v="627.49900000000002"/>
    <n v="7342.37"/>
    <x v="14"/>
    <s v=" ExpRangeSystemTypeDPatchNum1PatchTypefalse"/>
    <n v="1"/>
  </r>
  <r>
    <s v="D_1_1990"/>
    <m/>
    <s v=" ExpRangeSystemTypeDPatchNum1PatchTypefalse"/>
    <n v="22"/>
    <n v="1"/>
    <s v="       Current"/>
    <n v="0.155"/>
    <d v="1990-12-31T00:00:00"/>
    <n v="1.7849999999999999"/>
    <n v="1.6859999999999999"/>
    <s v="  ExpRange"/>
    <n v="22.678000000000001"/>
    <n v="459.55099999999999"/>
    <n v="17164.629000000001"/>
    <n v="19089.686000000002"/>
    <n v="644518.71900000004"/>
    <n v="29.725000000000001"/>
    <n v="24237.653999999999"/>
    <n v="5971.1229999999996"/>
    <n v="17721.366000000002"/>
    <x v="1"/>
    <x v="1"/>
    <b v="0"/>
    <x v="0"/>
    <n v="94805.584000000003"/>
    <n v="8048.0540000000001"/>
    <n v="506.40899999999999"/>
    <n v="545.16499999999996"/>
    <n v="6973.3860000000004"/>
    <x v="15"/>
    <s v=" ExpRangeSystemTypeDPatchNum1PatchTypefalse"/>
    <n v="1"/>
  </r>
  <r>
    <s v="D_1_1991"/>
    <m/>
    <s v=" ExpRangeSystemTypeDPatchNum1PatchTypefalse"/>
    <n v="22"/>
    <n v="1"/>
    <s v="       Current"/>
    <n v="0.127"/>
    <d v="1991-12-31T00:00:00"/>
    <n v="2.7109999999999999"/>
    <n v="1.853"/>
    <s v="  ExpRange"/>
    <n v="17.61"/>
    <n v="473.19099999999997"/>
    <n v="18443.333999999999"/>
    <n v="18438.046999999999"/>
    <n v="661622.21600000001"/>
    <n v="41.804000000000002"/>
    <n v="21883.96"/>
    <n v="6195.3159999999998"/>
    <n v="15081.043"/>
    <x v="1"/>
    <x v="1"/>
    <b v="0"/>
    <x v="0"/>
    <n v="94683.506999999998"/>
    <n v="8033.4080000000004"/>
    <n v="512.54"/>
    <n v="607.601"/>
    <n v="7169.6570000000002"/>
    <x v="16"/>
    <s v=" ExpRangeSystemTypeDPatchNum1PatchTypefalse"/>
    <n v="1"/>
  </r>
  <r>
    <s v="D_1_1992"/>
    <m/>
    <s v=" ExpRangeSystemTypeDPatchNum1PatchTypefalse"/>
    <n v="22"/>
    <n v="1"/>
    <s v="       Current"/>
    <n v="0.123"/>
    <d v="1992-12-31T00:00:00"/>
    <n v="2.4420000000000002"/>
    <n v="1.762"/>
    <s v="  ExpRange"/>
    <n v="16.931999999999999"/>
    <n v="443.61599999999999"/>
    <n v="17018.618999999999"/>
    <n v="18501.831999999999"/>
    <n v="643703.71100000001"/>
    <n v="51.944000000000003"/>
    <n v="21147.377"/>
    <n v="6612.1059999999998"/>
    <n v="13928.567999999999"/>
    <x v="1"/>
    <x v="1"/>
    <b v="0"/>
    <x v="0"/>
    <n v="94542.701000000001"/>
    <n v="8027.0050000000001"/>
    <n v="487.464"/>
    <n v="606.70299999999997"/>
    <n v="6748.68"/>
    <x v="17"/>
    <s v=" ExpRangeSystemTypeDPatchNum1PatchTypefalse"/>
    <n v="1"/>
  </r>
  <r>
    <s v="D_1_1993"/>
    <m/>
    <s v=" ExpRangeSystemTypeDPatchNum1PatchTypefalse"/>
    <n v="22"/>
    <n v="1"/>
    <s v="       Current"/>
    <n v="0.112"/>
    <d v="1993-12-31T00:00:00"/>
    <n v="2.7309999999999999"/>
    <n v="1.847"/>
    <s v="  ExpRange"/>
    <n v="14.936"/>
    <n v="453.55200000000002"/>
    <n v="17834.521000000001"/>
    <n v="18287.514999999999"/>
    <n v="651885.28500000003"/>
    <n v="44.039000000000001"/>
    <n v="21517.488000000001"/>
    <n v="6468.8630000000003"/>
    <n v="14419.15"/>
    <x v="1"/>
    <x v="1"/>
    <b v="0"/>
    <x v="0"/>
    <n v="94407.494000000006"/>
    <n v="8011.85"/>
    <n v="499.50799999999998"/>
    <n v="629.47500000000002"/>
    <n v="6886.4790000000003"/>
    <x v="18"/>
    <s v=" ExpRangeSystemTypeDPatchNum1PatchTypefalse"/>
    <n v="1"/>
  </r>
  <r>
    <s v="D_1_1994"/>
    <m/>
    <s v=" ExpRangeSystemTypeDPatchNum1PatchTypefalse"/>
    <n v="22"/>
    <n v="1"/>
    <s v="       Current"/>
    <n v="0.122"/>
    <d v="1994-12-31T00:00:00"/>
    <n v="2.524"/>
    <n v="1.831"/>
    <s v="  ExpRange"/>
    <n v="18.105"/>
    <n v="440.67700000000002"/>
    <n v="17363.215"/>
    <n v="18286.912"/>
    <n v="639735.18799999997"/>
    <n v="49.512999999999998"/>
    <n v="23429.383000000002"/>
    <n v="6240.6450000000004"/>
    <n v="16624.29"/>
    <x v="1"/>
    <x v="1"/>
    <b v="0"/>
    <x v="0"/>
    <n v="94203.751000000004"/>
    <n v="7981.2889999999998"/>
    <n v="490.947"/>
    <n v="564.44799999999998"/>
    <n v="6687.25"/>
    <x v="19"/>
    <s v=" ExpRangeSystemTypeDPatchNum1PatchTypefalse"/>
    <n v="1"/>
  </r>
  <r>
    <s v="D_1_1995"/>
    <m/>
    <s v=" ExpRangeSystemTypeDPatchNum1PatchTypefalse"/>
    <n v="22"/>
    <n v="1"/>
    <s v="       Current"/>
    <n v="0.14699999999999999"/>
    <d v="1995-12-31T00:00:00"/>
    <n v="2.0270000000000001"/>
    <n v="1.67"/>
    <s v="  ExpRange"/>
    <n v="25.405000000000001"/>
    <n v="462.166"/>
    <n v="17461.777999999998"/>
    <n v="18929.313999999998"/>
    <n v="650208.84199999995"/>
    <n v="58.085000000000001"/>
    <n v="19444.088"/>
    <n v="5545.39"/>
    <n v="13296.550999999999"/>
    <x v="1"/>
    <x v="1"/>
    <b v="0"/>
    <x v="0"/>
    <n v="94054.843999999997"/>
    <n v="7969.4449999999997"/>
    <n v="506.46699999999998"/>
    <n v="602.14599999999996"/>
    <n v="6996.7780000000002"/>
    <x v="20"/>
    <s v=" ExpRangeSystemTypeDPatchNum1PatchTypefalse"/>
    <n v="1"/>
  </r>
  <r>
    <s v="D_1_1996"/>
    <m/>
    <s v=" ExpRangeSystemTypeDPatchNum1PatchTypefalse"/>
    <n v="22"/>
    <n v="1"/>
    <s v="       Current"/>
    <n v="0.13600000000000001"/>
    <d v="1996-12-31T00:00:00"/>
    <n v="2.0960000000000001"/>
    <n v="1.706"/>
    <s v="  ExpRange"/>
    <n v="20.745000000000001"/>
    <n v="472.56799999999998"/>
    <n v="18123.017"/>
    <n v="18567.675999999999"/>
    <n v="652908.223"/>
    <n v="43.652999999999999"/>
    <n v="20754.78"/>
    <n v="5900.6149999999998"/>
    <n v="14250.287"/>
    <x v="1"/>
    <x v="1"/>
    <b v="0"/>
    <x v="0"/>
    <n v="93884.585000000006"/>
    <n v="7958.4390000000003"/>
    <n v="514.28800000000001"/>
    <n v="603.87900000000002"/>
    <n v="7190.0820000000003"/>
    <x v="21"/>
    <s v=" ExpRangeSystemTypeDPatchNum1PatchTypefalse"/>
    <n v="1"/>
  </r>
  <r>
    <s v="D_1_1997"/>
    <m/>
    <s v=" ExpRangeSystemTypeDPatchNum1PatchTypefalse"/>
    <n v="22"/>
    <n v="1"/>
    <s v="       Current"/>
    <n v="0.129"/>
    <d v="1997-12-31T00:00:00"/>
    <n v="2.5110000000000001"/>
    <n v="1.87"/>
    <s v="  ExpRange"/>
    <n v="19.335999999999999"/>
    <n v="459.66300000000001"/>
    <n v="17916.244999999999"/>
    <n v="18634.045999999998"/>
    <n v="655603.84199999995"/>
    <n v="48.621000000000002"/>
    <n v="22405.216"/>
    <n v="5891.4080000000004"/>
    <n v="15927.591"/>
    <x v="1"/>
    <x v="1"/>
    <b v="0"/>
    <x v="0"/>
    <n v="93729.178"/>
    <n v="7942.7979999999998"/>
    <n v="504.82400000000001"/>
    <n v="586.21699999999998"/>
    <n v="6963.4219999999996"/>
    <x v="22"/>
    <s v=" ExpRangeSystemTypeDPatchNum1PatchTypefalse"/>
    <n v="1"/>
  </r>
  <r>
    <s v="D_1_1998"/>
    <m/>
    <s v=" ExpRangeSystemTypeDPatchNum1PatchTypefalse"/>
    <n v="22"/>
    <n v="1"/>
    <s v="       Current"/>
    <n v="0.20300000000000001"/>
    <d v="1998-12-31T00:00:00"/>
    <n v="1.286"/>
    <n v="1.46"/>
    <s v="  ExpRange"/>
    <n v="26.645"/>
    <n v="384.24099999999999"/>
    <n v="14207.200999999999"/>
    <n v="17883.473000000002"/>
    <n v="599783.25600000005"/>
    <n v="20.245000000000001"/>
    <n v="22946.275000000001"/>
    <n v="6653.8109999999997"/>
    <n v="15773.282999999999"/>
    <x v="1"/>
    <x v="1"/>
    <b v="0"/>
    <x v="0"/>
    <n v="93502.785000000003"/>
    <n v="7928.8249999999998"/>
    <n v="429.899"/>
    <n v="519.18100000000004"/>
    <n v="5830.0720000000001"/>
    <x v="23"/>
    <s v=" ExpRangeSystemTypeDPatchNum1PatchTypefalse"/>
    <n v="1"/>
  </r>
  <r>
    <s v="D_1_1999"/>
    <m/>
    <s v=" ExpRangeSystemTypeDPatchNum1PatchTypefalse"/>
    <n v="22"/>
    <n v="1"/>
    <s v="       Current"/>
    <n v="0.14499999999999999"/>
    <d v="1999-12-31T00:00:00"/>
    <n v="2.4260000000000002"/>
    <n v="1.8129999999999999"/>
    <s v="  ExpRange"/>
    <n v="23.388000000000002"/>
    <n v="474.488"/>
    <n v="18013.937000000002"/>
    <n v="18967.63"/>
    <n v="657294.40700000001"/>
    <n v="49.793999999999997"/>
    <n v="21048.85"/>
    <n v="5614.4830000000002"/>
    <n v="14862.291999999999"/>
    <x v="1"/>
    <x v="1"/>
    <b v="0"/>
    <x v="0"/>
    <n v="93367.311000000002"/>
    <n v="7920.9669999999996"/>
    <n v="520.53899999999999"/>
    <n v="572.07500000000005"/>
    <n v="7187.81"/>
    <x v="24"/>
    <s v=" ExpRangeSystemTypeDPatchNum1PatchTypefalse"/>
    <n v="1"/>
  </r>
  <r>
    <s v="D_1_2000"/>
    <m/>
    <s v=" ExpRangeSystemTypeDPatchNum1PatchTypefalse"/>
    <n v="22"/>
    <n v="1"/>
    <s v="       Current"/>
    <n v="0.12"/>
    <d v="2000-12-31T00:00:00"/>
    <n v="3.0720000000000001"/>
    <n v="1.9970000000000001"/>
    <s v="  ExpRange"/>
    <n v="16.440000000000001"/>
    <n v="466.47"/>
    <n v="18035.151999999998"/>
    <n v="18795.746999999999"/>
    <n v="657335.40700000001"/>
    <n v="52.281999999999996"/>
    <n v="21696.157999999999"/>
    <n v="6167.9449999999997"/>
    <n v="14932.882"/>
    <x v="1"/>
    <x v="1"/>
    <b v="0"/>
    <x v="0"/>
    <n v="93225.229000000007"/>
    <n v="7909.8829999999998"/>
    <n v="512.36300000000006"/>
    <n v="595.33199999999999"/>
    <n v="7104.8869999999997"/>
    <x v="25"/>
    <s v=" ExpRangeSystemTypeDPatchNum1PatchTypefalse"/>
    <n v="1"/>
  </r>
  <r>
    <s v="D_1_2001"/>
    <m/>
    <s v=" ExpRangeSystemTypeDPatchNum1PatchTypefalse"/>
    <n v="22"/>
    <n v="1"/>
    <s v="       Current"/>
    <n v="0.16700000000000001"/>
    <d v="2001-12-31T00:00:00"/>
    <n v="1.7989999999999999"/>
    <n v="1.633"/>
    <s v="  ExpRange"/>
    <n v="21.173999999999999"/>
    <n v="403.66899999999998"/>
    <n v="16145.058999999999"/>
    <n v="17889.990000000002"/>
    <n v="624131.87699999998"/>
    <n v="31.138999999999999"/>
    <n v="26179.109"/>
    <n v="6547.69"/>
    <n v="19117.567999999999"/>
    <x v="1"/>
    <x v="1"/>
    <b v="0"/>
    <x v="0"/>
    <n v="93076.680999999997"/>
    <n v="7892.933"/>
    <n v="457.13900000000001"/>
    <n v="513.85"/>
    <n v="6106.4340000000002"/>
    <x v="26"/>
    <s v=" ExpRangeSystemTypeDPatchNum1PatchTypefalse"/>
    <n v="1"/>
  </r>
  <r>
    <s v="D_1_2002"/>
    <m/>
    <s v=" ExpRangeSystemTypeDPatchNum1PatchTypefalse"/>
    <n v="22"/>
    <n v="1"/>
    <s v="       Current"/>
    <n v="0.11899999999999999"/>
    <d v="2002-12-31T00:00:00"/>
    <n v="3.2530000000000001"/>
    <n v="1.9790000000000001"/>
    <s v="  ExpRange"/>
    <n v="16.027999999999999"/>
    <n v="449.83800000000002"/>
    <n v="18073.001"/>
    <n v="18036.648000000001"/>
    <n v="647595.81799999997"/>
    <n v="65.126999999999995"/>
    <n v="20534.103999999999"/>
    <n v="5699.9830000000002"/>
    <n v="14252.723"/>
    <x v="1"/>
    <x v="1"/>
    <b v="0"/>
    <x v="0"/>
    <n v="92941.349000000002"/>
    <n v="7879.6589999999997"/>
    <n v="497.69"/>
    <n v="581.39700000000005"/>
    <n v="6820.1509999999998"/>
    <x v="27"/>
    <s v=" ExpRangeSystemTypeDPatchNum1PatchTypefalse"/>
    <n v="1"/>
  </r>
  <r>
    <s v="D_1_2003"/>
    <m/>
    <s v=" ExpRangeSystemTypeDPatchNum1PatchTypefalse"/>
    <n v="22"/>
    <n v="1"/>
    <s v="       Current"/>
    <n v="0.13"/>
    <d v="2003-12-31T00:00:00"/>
    <n v="1.6040000000000001"/>
    <n v="1.5780000000000001"/>
    <s v="  ExpRange"/>
    <n v="21.573"/>
    <n v="469.86700000000002"/>
    <n v="18140.447"/>
    <n v="18872.132000000001"/>
    <n v="655989.098"/>
    <n v="27.527000000000001"/>
    <n v="20034.07"/>
    <n v="5725.6679999999997"/>
    <n v="13728.994000000001"/>
    <x v="1"/>
    <x v="1"/>
    <b v="0"/>
    <x v="0"/>
    <n v="92784.335999999996"/>
    <n v="7861.4679999999998"/>
    <n v="519.36699999999996"/>
    <n v="579.40800000000002"/>
    <n v="7117.2129999999997"/>
    <x v="28"/>
    <s v=" ExpRangeSystemTypeDPatchNum1PatchTypefalse"/>
    <n v="1"/>
  </r>
  <r>
    <s v="D_1_2004"/>
    <m/>
    <s v=" ExpRangeSystemTypeDPatchNum1PatchTypefalse"/>
    <n v="22"/>
    <n v="1"/>
    <s v="       Current"/>
    <n v="0.13800000000000001"/>
    <d v="2004-12-31T00:00:00"/>
    <n v="2.5179999999999998"/>
    <n v="1.81"/>
    <s v="  ExpRange"/>
    <n v="23.113"/>
    <n v="459.87"/>
    <n v="17314.888999999999"/>
    <n v="18713.755000000001"/>
    <n v="643132.23199999996"/>
    <n v="48.624000000000002"/>
    <n v="22855.815999999999"/>
    <n v="6009.9290000000001"/>
    <n v="16209.008"/>
    <x v="1"/>
    <x v="1"/>
    <b v="0"/>
    <x v="0"/>
    <n v="92663.562999999995"/>
    <n v="7858.482"/>
    <n v="498.12599999999998"/>
    <n v="636.87900000000002"/>
    <n v="7001.3689999999997"/>
    <x v="29"/>
    <s v=" ExpRangeSystemTypeDPatchNum1PatchTypefalse"/>
    <n v="1"/>
  </r>
  <r>
    <s v="D_1_2005"/>
    <m/>
    <s v=" ExpRangeSystemTypeDPatchNum1PatchTypefalse"/>
    <n v="22"/>
    <n v="1"/>
    <s v="       Current"/>
    <n v="0.13"/>
    <d v="2005-12-31T00:00:00"/>
    <n v="1.55"/>
    <n v="1.6619999999999999"/>
    <s v="  ExpRange"/>
    <n v="19.863"/>
    <n v="482.77"/>
    <n v="18367.248"/>
    <n v="19025.494999999999"/>
    <n v="658658.32299999997"/>
    <n v="14.249000000000001"/>
    <n v="23787.352999999999"/>
    <n v="6212.1989999999996"/>
    <n v="16988.864000000001"/>
    <x v="1"/>
    <x v="1"/>
    <b v="0"/>
    <x v="0"/>
    <n v="92515.717999999993"/>
    <n v="7854.29"/>
    <n v="533.72"/>
    <n v="586.29"/>
    <n v="7323.2250000000004"/>
    <x v="30"/>
    <s v=" ExpRangeSystemTypeDPatchNum1PatchTypefalse"/>
    <n v="1"/>
  </r>
  <r>
    <s v="D_1_2006"/>
    <m/>
    <s v=" ExpRangeSystemTypeDPatchNum1PatchTypefalse"/>
    <n v="22"/>
    <n v="1"/>
    <s v="       Current"/>
    <n v="0.14599999999999999"/>
    <d v="2006-12-31T00:00:00"/>
    <n v="3.6280000000000001"/>
    <n v="2.0659999999999998"/>
    <s v="  ExpRange"/>
    <n v="20.928000000000001"/>
    <n v="454.29500000000002"/>
    <n v="17791.562999999998"/>
    <n v="18561.941999999999"/>
    <n v="655331.74"/>
    <n v="77.905000000000001"/>
    <n v="19124.216"/>
    <n v="5832.1459999999997"/>
    <n v="12737.743"/>
    <x v="1"/>
    <x v="1"/>
    <b v="0"/>
    <x v="0"/>
    <n v="92381.74"/>
    <n v="7833.68"/>
    <n v="493.45699999999999"/>
    <n v="554.327"/>
    <n v="6876.3779999999997"/>
    <x v="31"/>
    <s v=" ExpRangeSystemTypeDPatchNum1PatchTypefalse"/>
    <n v="1"/>
  </r>
  <r>
    <s v="D_1_2007"/>
    <m/>
    <s v=" ExpRangeSystemTypeDPatchNum1PatchTypefalse"/>
    <n v="22"/>
    <n v="1"/>
    <s v="       Current"/>
    <n v="0.129"/>
    <d v="2007-12-31T00:00:00"/>
    <n v="2.0630000000000002"/>
    <n v="1.7629999999999999"/>
    <s v="  ExpRange"/>
    <n v="18.681999999999999"/>
    <n v="460.92200000000003"/>
    <n v="18234.826000000001"/>
    <n v="18210.978999999999"/>
    <n v="657650.32299999997"/>
    <n v="34.774000000000001"/>
    <n v="23974.363000000001"/>
    <n v="6419.7489999999998"/>
    <n v="16965.348000000002"/>
    <x v="1"/>
    <x v="1"/>
    <b v="0"/>
    <x v="0"/>
    <n v="92235.028000000006"/>
    <n v="7828.8559999999998"/>
    <n v="513.54"/>
    <n v="589.26599999999996"/>
    <n v="6987.1130000000003"/>
    <x v="32"/>
    <s v=" ExpRangeSystemTypeDPatchNum1PatchTypefalse"/>
    <n v="1"/>
  </r>
  <r>
    <s v="D_1_2008"/>
    <m/>
    <s v=" ExpRangeSystemTypeDPatchNum1PatchTypefalse"/>
    <n v="22"/>
    <n v="1"/>
    <s v="       Current"/>
    <n v="0.129"/>
    <d v="2008-12-31T00:00:00"/>
    <n v="2.6480000000000001"/>
    <n v="1.7629999999999999"/>
    <s v="  ExpRange"/>
    <n v="19.190000000000001"/>
    <n v="446.47399999999999"/>
    <n v="17033.685000000001"/>
    <n v="18420.519"/>
    <n v="639435.17599999998"/>
    <n v="62.488999999999997"/>
    <n v="19465.582999999999"/>
    <n v="5567.2280000000001"/>
    <n v="13290.472"/>
    <x v="1"/>
    <x v="1"/>
    <b v="0"/>
    <x v="0"/>
    <n v="92089.72"/>
    <n v="7807.09"/>
    <n v="493.846"/>
    <n v="607.88300000000004"/>
    <n v="6800.5640000000003"/>
    <x v="33"/>
    <s v=" ExpRangeSystemTypeDPatchNum1PatchTypefalse"/>
    <n v="1"/>
  </r>
  <r>
    <s v="D_1_2009"/>
    <m/>
    <s v=" ExpRangeSystemTypeDPatchNum1PatchTypefalse"/>
    <n v="22"/>
    <n v="1"/>
    <s v="       Current"/>
    <n v="0.13"/>
    <d v="2009-12-31T00:00:00"/>
    <n v="2.484"/>
    <n v="1.7749999999999999"/>
    <s v="  ExpRange"/>
    <n v="18.023"/>
    <n v="436.91300000000001"/>
    <n v="16910.407999999999"/>
    <n v="18005.78"/>
    <n v="630751.01199999999"/>
    <n v="51.707000000000001"/>
    <n v="19446.323"/>
    <n v="5717.1729999999998"/>
    <n v="13144.751"/>
    <x v="1"/>
    <x v="1"/>
    <b v="0"/>
    <x v="0"/>
    <n v="91935.288"/>
    <n v="7801.8779999999997"/>
    <n v="479.46300000000002"/>
    <n v="584.39800000000002"/>
    <n v="6627.6620000000003"/>
    <x v="34"/>
    <s v=" ExpRangeSystemTypeDPatchNum1PatchTypefalse"/>
    <n v="1"/>
  </r>
  <r>
    <s v="D_1_2010"/>
    <m/>
    <s v=" ExpRangeSystemTypeDPatchNum1PatchTypefalse"/>
    <n v="22"/>
    <n v="1"/>
    <s v="       Current"/>
    <n v="0.153"/>
    <d v="2010-12-31T00:00:00"/>
    <n v="3.3969999999999998"/>
    <n v="1.8480000000000001"/>
    <s v="  ExpRange"/>
    <n v="21.158999999999999"/>
    <n v="410.97199999999998"/>
    <n v="16604.652999999998"/>
    <n v="17601.131000000001"/>
    <n v="630431.63600000006"/>
    <n v="70.977999999999994"/>
    <n v="18698.145"/>
    <n v="5006.7160000000003"/>
    <n v="13157.346"/>
    <x v="1"/>
    <x v="1"/>
    <b v="0"/>
    <x v="0"/>
    <n v="91774.928"/>
    <n v="7779.56"/>
    <n v="454.13299999999998"/>
    <n v="534.08299999999997"/>
    <n v="6227.6040000000003"/>
    <x v="35"/>
    <s v=" ExpRangeSystemTypeDPatchNum1PatchTypefalse"/>
    <n v="1"/>
  </r>
  <r>
    <s v="D_1_2011"/>
    <m/>
    <s v=" ExpRangeSystemTypeDPatchNum1PatchTypefalse"/>
    <n v="22"/>
    <n v="1"/>
    <s v="       Current"/>
    <n v="0.14599999999999999"/>
    <d v="2011-12-31T00:00:00"/>
    <n v="2.5379999999999998"/>
    <n v="1.855"/>
    <s v="  ExpRange"/>
    <n v="21.931000000000001"/>
    <n v="486.49900000000002"/>
    <n v="18037.187999999998"/>
    <n v="19247.754000000001"/>
    <n v="654256.69499999995"/>
    <n v="40.512"/>
    <n v="22235.45"/>
    <n v="6256.0150000000003"/>
    <n v="15321.862999999999"/>
    <x v="1"/>
    <x v="1"/>
    <b v="0"/>
    <x v="0"/>
    <n v="91677.918000000005"/>
    <n v="7782.7190000000001"/>
    <n v="537.60400000000004"/>
    <n v="657.572"/>
    <n v="7385.6809999999996"/>
    <x v="36"/>
    <s v=" ExpRangeSystemTypeDPatchNum1PatchTypefalse"/>
    <n v="1"/>
  </r>
  <r>
    <s v="D_1_2012"/>
    <m/>
    <s v=" ExpRangeSystemTypeDPatchNum1PatchTypefalse"/>
    <n v="22"/>
    <n v="1"/>
    <s v="       Current"/>
    <n v="0.13500000000000001"/>
    <d v="2012-12-31T00:00:00"/>
    <n v="2.5169999999999999"/>
    <n v="1.8560000000000001"/>
    <s v="  ExpRange"/>
    <n v="18.834"/>
    <n v="450.65800000000002"/>
    <n v="18254.982"/>
    <n v="17934.738000000001"/>
    <n v="656152.29200000002"/>
    <n v="48.55"/>
    <n v="27904.045999999998"/>
    <n v="7385.5839999999998"/>
    <n v="19911.936000000002"/>
    <x v="1"/>
    <x v="1"/>
    <b v="0"/>
    <x v="0"/>
    <n v="91567.501000000004"/>
    <n v="7773.9889999999996"/>
    <n v="499.48700000000002"/>
    <n v="606.52599999999995"/>
    <n v="6858.6450000000004"/>
    <x v="37"/>
    <s v=" ExpRangeSystemTypeDPatchNum1PatchTypefalse"/>
    <n v="1"/>
  </r>
  <r>
    <s v="D_1_2013"/>
    <m/>
    <s v=" ExpRangeSystemTypeDPatchNum1PatchTypefalse"/>
    <n v="22"/>
    <n v="1"/>
    <s v="       Current"/>
    <n v="0.153"/>
    <d v="2013-12-31T00:00:00"/>
    <n v="2.984"/>
    <n v="1.9039999999999999"/>
    <s v="  ExpRange"/>
    <n v="26.33"/>
    <n v="486.37700000000001"/>
    <n v="18657.671999999999"/>
    <n v="18813.903999999999"/>
    <n v="664064.85499999998"/>
    <n v="54.02"/>
    <n v="17733.692999999999"/>
    <n v="5301.777"/>
    <n v="11862.96"/>
    <x v="1"/>
    <x v="1"/>
    <b v="0"/>
    <x v="0"/>
    <n v="91413.236000000004"/>
    <n v="7747.88"/>
    <n v="535.36199999999997"/>
    <n v="568.95500000000004"/>
    <n v="7374.59"/>
    <x v="38"/>
    <s v=" ExpRangeSystemTypeDPatchNum1PatchTypefalse"/>
    <n v="1"/>
  </r>
  <r>
    <s v="D_1_2014"/>
    <m/>
    <s v=" ExpRangeSystemTypeDPatchNum1PatchTypefalse"/>
    <n v="22"/>
    <n v="1"/>
    <s v="       Current"/>
    <n v="0.13800000000000001"/>
    <d v="2014-12-31T00:00:00"/>
    <n v="2.8159999999999998"/>
    <n v="1.8720000000000001"/>
    <s v="  ExpRange"/>
    <n v="21.094000000000001"/>
    <n v="477.1"/>
    <n v="18064.294999999998"/>
    <n v="18833.087"/>
    <n v="659453.09900000005"/>
    <n v="56.984000000000002"/>
    <n v="18277.106"/>
    <n v="5629.1210000000001"/>
    <n v="12029.376"/>
    <x v="1"/>
    <x v="1"/>
    <b v="0"/>
    <x v="0"/>
    <n v="91291.78"/>
    <n v="7745.759"/>
    <n v="517.91399999999999"/>
    <n v="618.60900000000004"/>
    <n v="7228.1610000000001"/>
    <x v="39"/>
    <s v=" ExpRangeSystemTypeDPatchNum1PatchTypefalse"/>
    <n v="1"/>
  </r>
  <r>
    <s v="D_1_2015"/>
    <m/>
    <s v=" ExpRangeSystemTypeDPatchNum1PatchTypefalse"/>
    <n v="22"/>
    <n v="1"/>
    <s v="       Current"/>
    <n v="0.14899999999999999"/>
    <d v="2015-12-31T00:00:00"/>
    <n v="1.554"/>
    <n v="1.6140000000000001"/>
    <s v="  ExpRange"/>
    <n v="26.067"/>
    <n v="498.54199999999997"/>
    <n v="18257.732"/>
    <n v="19636.121999999999"/>
    <n v="660289.01300000004"/>
    <n v="24.579000000000001"/>
    <n v="21441.728999999999"/>
    <n v="5769.3959999999997"/>
    <n v="15050.175999999999"/>
    <x v="1"/>
    <x v="1"/>
    <b v="0"/>
    <x v="0"/>
    <n v="91129.557000000001"/>
    <n v="7728.9709999999995"/>
    <n v="536.63800000000003"/>
    <n v="622.15700000000004"/>
    <n v="7559.125"/>
    <x v="40"/>
    <s v=" ExpRangeSystemTypeDPatchNum1PatchTypefalse"/>
    <n v="1"/>
  </r>
  <r>
    <s v="D_1_2016"/>
    <m/>
    <s v=" ExpRangeSystemTypeDPatchNum1PatchTypefalse"/>
    <n v="22"/>
    <n v="1"/>
    <s v="       Current"/>
    <n v="0.17"/>
    <d v="2016-12-31T00:00:00"/>
    <n v="2.0550000000000002"/>
    <n v="1.712"/>
    <s v="  ExpRange"/>
    <n v="23.928999999999998"/>
    <n v="431.52499999999998"/>
    <n v="16454.422999999999"/>
    <n v="18518.805"/>
    <n v="642695.70600000001"/>
    <n v="18.117000000000001"/>
    <n v="27358.125"/>
    <n v="7651.3209999999999"/>
    <n v="19161.61"/>
    <x v="1"/>
    <x v="1"/>
    <b v="0"/>
    <x v="0"/>
    <n v="90988.671000000002"/>
    <n v="7731.6009999999997"/>
    <n v="485.928"/>
    <n v="545.19399999999996"/>
    <n v="6581.34"/>
    <x v="41"/>
    <s v=" ExpRangeSystemTypeDPatchNum1PatchTypefalse"/>
    <n v="1"/>
  </r>
  <r>
    <s v="D_1_2017"/>
    <m/>
    <s v=" ExpRangeSystemTypeDPatchNum1PatchTypefalse"/>
    <n v="22"/>
    <n v="1"/>
    <s v="       Current"/>
    <n v="0.153"/>
    <d v="2017-12-31T00:00:00"/>
    <n v="2.3759999999999999"/>
    <n v="1.768"/>
    <s v="  ExpRange"/>
    <n v="27.329000000000001"/>
    <n v="501.08499999999998"/>
    <n v="18786.484"/>
    <n v="19305.403999999999"/>
    <n v="654283.31000000006"/>
    <n v="45.563000000000002"/>
    <n v="18143.776999999998"/>
    <n v="5524.6909999999998"/>
    <n v="12006.082"/>
    <x v="1"/>
    <x v="1"/>
    <b v="0"/>
    <x v="0"/>
    <n v="90846.714999999997"/>
    <n v="7691.1779999999999"/>
    <n v="547.37800000000004"/>
    <n v="613.00300000000004"/>
    <n v="7600.0730000000003"/>
    <x v="42"/>
    <s v=" ExpRangeSystemTypeDPatchNum1PatchTypefalse"/>
    <n v="1"/>
  </r>
  <r>
    <s v="D_1_2018"/>
    <m/>
    <s v=" ExpRangeSystemTypeDPatchNum1PatchTypefalse"/>
    <n v="22"/>
    <n v="1"/>
    <s v="       Current"/>
    <n v="0.14699999999999999"/>
    <d v="2018-12-31T00:00:00"/>
    <n v="3.9169999999999998"/>
    <n v="2.2120000000000002"/>
    <s v="  ExpRange"/>
    <n v="22.175000000000001"/>
    <n v="493.03"/>
    <n v="18730.502"/>
    <n v="18519.812000000002"/>
    <n v="649401.929"/>
    <n v="61.298000000000002"/>
    <n v="19871.263999999999"/>
    <n v="5512.558"/>
    <n v="13789.004000000001"/>
    <x v="1"/>
    <x v="1"/>
    <b v="0"/>
    <x v="0"/>
    <n v="90711.317999999999"/>
    <n v="7701.1790000000001"/>
    <n v="519.30200000000002"/>
    <n v="569.70299999999997"/>
    <n v="7472.585"/>
    <x v="43"/>
    <s v=" ExpRangeSystemTypeDPatchNum1PatchTypefalse"/>
    <n v="1"/>
  </r>
  <r>
    <s v="D_1_2019"/>
    <m/>
    <s v=" ExpRangeSystemTypeDPatchNum1PatchTypefalse"/>
    <n v="22"/>
    <n v="1"/>
    <s v="       Current"/>
    <n v="0.14799999999999999"/>
    <d v="2019-12-31T00:00:00"/>
    <n v="2.4169999999999998"/>
    <n v="1.8360000000000001"/>
    <s v="  ExpRange"/>
    <n v="22.949000000000002"/>
    <n v="474.81200000000001"/>
    <n v="17649.967000000001"/>
    <n v="19156.526000000002"/>
    <n v="650165.30599999998"/>
    <n v="40.671999999999997"/>
    <n v="22513.041000000001"/>
    <n v="5681.241"/>
    <n v="16212.597"/>
    <x v="1"/>
    <x v="1"/>
    <b v="0"/>
    <x v="0"/>
    <n v="90552.758000000002"/>
    <n v="7681.7179999999998"/>
    <n v="539.35299999999995"/>
    <n v="619.20299999999997"/>
    <n v="7205.0029999999997"/>
    <x v="44"/>
    <s v=" ExpRangeSystemTypeDPatchNum1PatchTypefalse"/>
    <n v="1"/>
  </r>
  <r>
    <s v="D_1_2020"/>
    <m/>
    <s v=" ExpRangeSystemTypeDPatchNum1PatchTypefalse"/>
    <n v="22"/>
    <n v="1"/>
    <s v="       Current"/>
    <n v="0.14299999999999999"/>
    <d v="2020-12-31T00:00:00"/>
    <n v="1.502"/>
    <n v="1.556"/>
    <s v="  ExpRange"/>
    <n v="21.364999999999998"/>
    <n v="463.245"/>
    <n v="17815.216"/>
    <n v="18765.304"/>
    <n v="651628.321"/>
    <n v="26.475000000000001"/>
    <n v="20119.920999999998"/>
    <n v="5485.3429999999998"/>
    <n v="14043.25"/>
    <x v="1"/>
    <x v="1"/>
    <b v="0"/>
    <x v="0"/>
    <n v="90419.308000000005"/>
    <n v="7664.652"/>
    <n v="508.32799999999997"/>
    <n v="591.32799999999997"/>
    <n v="7049.2340000000004"/>
    <x v="45"/>
    <s v=" ExpRangeSystemTypeDPatchNum1PatchTypefalse"/>
    <n v="1"/>
  </r>
  <r>
    <s v="D_1_2021"/>
    <m/>
    <s v=" ExpRangeSystemTypeDPatchNum1PatchTypefalse"/>
    <n v="22"/>
    <n v="1"/>
    <s v="       Current"/>
    <n v="0.14099999999999999"/>
    <d v="2021-12-31T00:00:00"/>
    <n v="2.75"/>
    <n v="1.7450000000000001"/>
    <s v="  ExpRange"/>
    <n v="19.731999999999999"/>
    <n v="456.36700000000002"/>
    <n v="17607.181"/>
    <n v="18521.151000000002"/>
    <n v="652056.78"/>
    <n v="56.271999999999998"/>
    <n v="19702.053"/>
    <n v="5533.7420000000002"/>
    <n v="13579.079"/>
    <x v="1"/>
    <x v="1"/>
    <b v="0"/>
    <x v="0"/>
    <n v="90312.251999999993"/>
    <n v="7659.06"/>
    <n v="503.89699999999999"/>
    <n v="589.23199999999997"/>
    <n v="6922.8419999999996"/>
    <x v="46"/>
    <s v=" ExpRangeSystemTypeDPatchNum1PatchTypefalse"/>
    <n v="1"/>
  </r>
  <r>
    <s v="E_1_1975"/>
    <m/>
    <s v=" ExpRangeSystemTypeEPatchNum1PatchTypefalse"/>
    <n v="23"/>
    <n v="1"/>
    <s v="       Current"/>
    <n v="0"/>
    <d v="1975-12-31T00:00:00"/>
    <n v="17.212"/>
    <n v="10.148"/>
    <s v="  ExpRange"/>
    <n v="0"/>
    <n v="1534.7850000000001"/>
    <n v="65413.728000000003"/>
    <n v="63521.22"/>
    <n v="2522591.6519999998"/>
    <n v="377.108"/>
    <n v="132655.30300000001"/>
    <n v="30227.73"/>
    <n v="99676.255000000005"/>
    <x v="1"/>
    <x v="1"/>
    <b v="0"/>
    <x v="5"/>
    <n v="97452.604999999996"/>
    <n v="8304.9940000000006"/>
    <n v="1780.3440000000001"/>
    <n v="2751.3180000000002"/>
    <n v="23326.789000000001"/>
    <x v="0"/>
    <s v=" ExpRangeSystemTypeEPatchNum1PatchTypefalse"/>
    <n v="1"/>
  </r>
  <r>
    <s v="E_1_1976"/>
    <m/>
    <s v=" ExpRangeSystemTypeEPatchNum1PatchTypefalse"/>
    <n v="23"/>
    <n v="1"/>
    <s v="       Current"/>
    <n v="0"/>
    <d v="1976-12-31T00:00:00"/>
    <n v="4.7149999999999999"/>
    <n v="2.75"/>
    <s v="  ExpRange"/>
    <n v="0"/>
    <n v="387.80900000000003"/>
    <n v="16678.963"/>
    <n v="15685.119000000001"/>
    <n v="630524.02800000005"/>
    <n v="107.623"/>
    <n v="37509.569000000003"/>
    <n v="8612.3529999999992"/>
    <n v="28150.233"/>
    <x v="1"/>
    <x v="1"/>
    <b v="0"/>
    <x v="5"/>
    <n v="97305.195999999996"/>
    <n v="8319.0069999999996"/>
    <n v="445.37099999999998"/>
    <n v="746.98299999999995"/>
    <n v="5904.6779999999999"/>
    <x v="1"/>
    <s v=" ExpRangeSystemTypeEPatchNum1PatchTypefalse"/>
    <n v="1"/>
  </r>
  <r>
    <s v="E_1_1977"/>
    <m/>
    <s v=" ExpRangeSystemTypeEPatchNum1PatchTypefalse"/>
    <n v="23"/>
    <n v="1"/>
    <s v="       Current"/>
    <n v="0"/>
    <d v="1977-12-31T00:00:00"/>
    <n v="4.5880000000000001"/>
    <n v="2.6829999999999998"/>
    <s v="  ExpRange"/>
    <n v="0"/>
    <n v="394.04700000000003"/>
    <n v="16965.169999999998"/>
    <n v="15966.053"/>
    <n v="626945.23800000001"/>
    <n v="108.86799999999999"/>
    <n v="33316.345000000001"/>
    <n v="7733.7839999999997"/>
    <n v="24893.771000000001"/>
    <x v="1"/>
    <x v="1"/>
    <b v="0"/>
    <x v="5"/>
    <n v="97085.865999999995"/>
    <n v="8278.5020000000004"/>
    <n v="446.79199999999997"/>
    <n v="688.79"/>
    <n v="5975.683"/>
    <x v="2"/>
    <s v=" ExpRangeSystemTypeEPatchNum1PatchTypefalse"/>
    <n v="1"/>
  </r>
  <r>
    <s v="E_1_1978"/>
    <m/>
    <s v=" ExpRangeSystemTypeEPatchNum1PatchTypefalse"/>
    <n v="23"/>
    <n v="1"/>
    <s v="       Current"/>
    <n v="0"/>
    <d v="1978-12-31T00:00:00"/>
    <n v="6.4790000000000001"/>
    <n v="2.9550000000000001"/>
    <s v="  ExpRange"/>
    <n v="0"/>
    <n v="369.26100000000002"/>
    <n v="16053.630999999999"/>
    <n v="15275.201999999999"/>
    <n v="626418.18500000006"/>
    <n v="134.88999999999999"/>
    <n v="27610.808000000001"/>
    <n v="6829.183"/>
    <n v="20088.581999999999"/>
    <x v="1"/>
    <x v="1"/>
    <b v="0"/>
    <x v="5"/>
    <n v="96838.119000000006"/>
    <n v="8223.3960000000006"/>
    <n v="427.19799999999998"/>
    <n v="693.04300000000001"/>
    <n v="5601.78"/>
    <x v="3"/>
    <s v=" ExpRangeSystemTypeEPatchNum1PatchTypefalse"/>
    <n v="1"/>
  </r>
  <r>
    <s v="E_1_1979"/>
    <m/>
    <s v=" ExpRangeSystemTypeEPatchNum1PatchTypefalse"/>
    <n v="23"/>
    <n v="1"/>
    <s v="       Current"/>
    <n v="0"/>
    <d v="1979-12-31T00:00:00"/>
    <n v="4.8719999999999999"/>
    <n v="2.7770000000000001"/>
    <s v="  ExpRange"/>
    <n v="0"/>
    <n v="374.06200000000001"/>
    <n v="16007.93"/>
    <n v="15748.204"/>
    <n v="615474.647"/>
    <n v="97.403999999999996"/>
    <n v="31981.452000000001"/>
    <n v="7982.7060000000001"/>
    <n v="23281.348999999998"/>
    <x v="1"/>
    <x v="1"/>
    <b v="0"/>
    <x v="5"/>
    <n v="96597.85"/>
    <n v="8239.5059999999994"/>
    <n v="425.09500000000003"/>
    <n v="717.39700000000005"/>
    <n v="5699.8069999999998"/>
    <x v="4"/>
    <s v=" ExpRangeSystemTypeEPatchNum1PatchTypefalse"/>
    <n v="1"/>
  </r>
  <r>
    <s v="E_1_1980"/>
    <m/>
    <s v=" ExpRangeSystemTypeEPatchNum1PatchTypefalse"/>
    <n v="23"/>
    <n v="1"/>
    <s v="       Current"/>
    <n v="0"/>
    <d v="1980-12-31T00:00:00"/>
    <n v="5.282"/>
    <n v="2.8069999999999999"/>
    <s v="  ExpRange"/>
    <n v="0"/>
    <n v="380.11900000000003"/>
    <n v="16697.088"/>
    <n v="15523.39"/>
    <n v="636019.93599999999"/>
    <n v="118.37"/>
    <n v="34199.504000000001"/>
    <n v="7270.9930000000004"/>
    <n v="26269.163"/>
    <x v="1"/>
    <x v="1"/>
    <b v="0"/>
    <x v="5"/>
    <n v="96390.194000000003"/>
    <n v="8216.8690000000006"/>
    <n v="443.99900000000002"/>
    <n v="659.34699999999998"/>
    <n v="5783.7539999999999"/>
    <x v="5"/>
    <s v=" ExpRangeSystemTypeEPatchNum1PatchTypefalse"/>
    <n v="1"/>
  </r>
  <r>
    <s v="E_1_1981"/>
    <m/>
    <s v=" ExpRangeSystemTypeEPatchNum1PatchTypefalse"/>
    <n v="23"/>
    <n v="1"/>
    <s v="       Current"/>
    <n v="0"/>
    <d v="1981-12-31T00:00:00"/>
    <n v="3.3969999999999998"/>
    <n v="2.39"/>
    <s v="  ExpRange"/>
    <n v="0"/>
    <n v="372.06"/>
    <n v="15751.648999999999"/>
    <n v="15607.59"/>
    <n v="612776.16500000004"/>
    <n v="86.677999999999997"/>
    <n v="34730.959999999999"/>
    <n v="7207.7389999999996"/>
    <n v="26843.634999999998"/>
    <x v="1"/>
    <x v="1"/>
    <b v="0"/>
    <x v="5"/>
    <n v="96165.138000000006"/>
    <n v="8196.4830000000002"/>
    <n v="427.15499999999997"/>
    <n v="679.58600000000001"/>
    <n v="5661.7219999999998"/>
    <x v="6"/>
    <s v=" ExpRangeSystemTypeEPatchNum1PatchTypefalse"/>
    <n v="1"/>
  </r>
  <r>
    <s v="E_1_1982"/>
    <m/>
    <s v=" ExpRangeSystemTypeEPatchNum1PatchTypefalse"/>
    <n v="23"/>
    <n v="1"/>
    <s v="       Current"/>
    <n v="0"/>
    <d v="1982-12-31T00:00:00"/>
    <n v="2.6349999999999998"/>
    <n v="2.1960000000000002"/>
    <s v="  ExpRange"/>
    <n v="0"/>
    <n v="385.303"/>
    <n v="16234.511"/>
    <n v="15810.644"/>
    <n v="627170.96600000001"/>
    <n v="37.415999999999997"/>
    <n v="36959.523000000001"/>
    <n v="7662.1289999999999"/>
    <n v="28645.671999999999"/>
    <x v="1"/>
    <x v="1"/>
    <b v="0"/>
    <x v="5"/>
    <n v="95908.898000000001"/>
    <n v="8176.4920000000002"/>
    <n v="443.13299999999998"/>
    <n v="651.72299999999996"/>
    <n v="5849.8270000000002"/>
    <x v="7"/>
    <s v=" ExpRangeSystemTypeEPatchNum1PatchTypefalse"/>
    <n v="1"/>
  </r>
  <r>
    <s v="E_1_1983"/>
    <m/>
    <s v=" ExpRangeSystemTypeEPatchNum1PatchTypefalse"/>
    <n v="23"/>
    <n v="1"/>
    <s v="       Current"/>
    <n v="0"/>
    <d v="1983-12-31T00:00:00"/>
    <n v="3.9990000000000001"/>
    <n v="2.5129999999999999"/>
    <s v="  ExpRange"/>
    <n v="0"/>
    <n v="384.52699999999999"/>
    <n v="16551.260999999999"/>
    <n v="15674.224"/>
    <n v="632699.02300000004"/>
    <n v="108.52500000000001"/>
    <n v="30837.437999999998"/>
    <n v="7348.076"/>
    <n v="22783.267"/>
    <x v="1"/>
    <x v="1"/>
    <b v="0"/>
    <x v="5"/>
    <n v="95746.937000000005"/>
    <n v="8143.1310000000003"/>
    <n v="440.73500000000001"/>
    <n v="706.09500000000003"/>
    <n v="5840.991"/>
    <x v="8"/>
    <s v=" ExpRangeSystemTypeEPatchNum1PatchTypefalse"/>
    <n v="1"/>
  </r>
  <r>
    <s v="E_1_1984"/>
    <m/>
    <s v=" ExpRangeSystemTypeEPatchNum1PatchTypefalse"/>
    <n v="23"/>
    <n v="1"/>
    <s v="       Current"/>
    <n v="0"/>
    <d v="1984-12-31T00:00:00"/>
    <n v="4.6280000000000001"/>
    <n v="2.8069999999999999"/>
    <s v="  ExpRange"/>
    <n v="0"/>
    <n v="409.31900000000002"/>
    <n v="17974.554"/>
    <n v="16053.642"/>
    <n v="657485.01800000004"/>
    <n v="80.113"/>
    <n v="40395.921000000002"/>
    <n v="8531.5259999999998"/>
    <n v="31163.39"/>
    <x v="1"/>
    <x v="1"/>
    <b v="0"/>
    <x v="5"/>
    <n v="95561.876999999993"/>
    <n v="8140.4489999999996"/>
    <n v="468.17099999999999"/>
    <n v="701.005"/>
    <n v="6233.0720000000001"/>
    <x v="9"/>
    <s v=" ExpRangeSystemTypeEPatchNum1PatchTypefalse"/>
    <n v="1"/>
  </r>
  <r>
    <s v="E_1_1985"/>
    <m/>
    <s v=" ExpRangeSystemTypeEPatchNum1PatchTypefalse"/>
    <n v="23"/>
    <n v="1"/>
    <s v="       Current"/>
    <n v="0"/>
    <d v="1985-12-31T00:00:00"/>
    <n v="2.9220000000000002"/>
    <n v="2.274"/>
    <s v="  ExpRange"/>
    <n v="0"/>
    <n v="382.71"/>
    <n v="16361.166999999999"/>
    <n v="15735.386"/>
    <n v="618259.00399999996"/>
    <n v="38.289000000000001"/>
    <n v="42649.582999999999"/>
    <n v="8946.1059999999998"/>
    <n v="33052.002"/>
    <x v="1"/>
    <x v="1"/>
    <b v="0"/>
    <x v="5"/>
    <n v="95334.592000000004"/>
    <n v="8132.6719999999996"/>
    <n v="443.16399999999999"/>
    <n v="651.47500000000002"/>
    <n v="5827.8680000000004"/>
    <x v="10"/>
    <s v=" ExpRangeSystemTypeEPatchNum1PatchTypefalse"/>
    <n v="1"/>
  </r>
  <r>
    <s v="E_1_1986"/>
    <m/>
    <s v=" ExpRangeSystemTypeEPatchNum1PatchTypefalse"/>
    <n v="23"/>
    <n v="1"/>
    <s v="       Current"/>
    <n v="0"/>
    <d v="1986-12-31T00:00:00"/>
    <n v="6.6159999999999997"/>
    <n v="3.125"/>
    <s v="  ExpRange"/>
    <n v="0"/>
    <n v="355.12099999999998"/>
    <n v="16118.735000000001"/>
    <n v="14976.618"/>
    <n v="624387.13600000006"/>
    <n v="156.44300000000001"/>
    <n v="34696.92"/>
    <n v="7898.991"/>
    <n v="26093.999"/>
    <x v="1"/>
    <x v="1"/>
    <b v="0"/>
    <x v="5"/>
    <n v="95129.907000000007"/>
    <n v="8095.2470000000003"/>
    <n v="413.95299999999997"/>
    <n v="703.93"/>
    <n v="5397.2039999999997"/>
    <x v="11"/>
    <s v=" ExpRangeSystemTypeEPatchNum1PatchTypefalse"/>
    <n v="1"/>
  </r>
  <r>
    <s v="E_1_1987"/>
    <m/>
    <s v=" ExpRangeSystemTypeEPatchNum1PatchTypefalse"/>
    <n v="23"/>
    <n v="1"/>
    <s v="       Current"/>
    <n v="0"/>
    <d v="1987-12-31T00:00:00"/>
    <n v="3.9239999999999999"/>
    <n v="2.605"/>
    <s v="  ExpRange"/>
    <n v="0"/>
    <n v="411.85"/>
    <n v="17248.29"/>
    <n v="16375.494000000001"/>
    <n v="640580.22900000005"/>
    <n v="81.603999999999999"/>
    <n v="35708.976999999999"/>
    <n v="7876.4750000000004"/>
    <n v="27120.797999999999"/>
    <x v="1"/>
    <x v="1"/>
    <b v="0"/>
    <x v="5"/>
    <n v="94951.231"/>
    <n v="8110.3739999999998"/>
    <n v="470.245"/>
    <n v="711.70399999999995"/>
    <n v="6256.2830000000004"/>
    <x v="12"/>
    <s v=" ExpRangeSystemTypeEPatchNum1PatchTypefalse"/>
    <n v="1"/>
  </r>
  <r>
    <s v="E_1_1988"/>
    <m/>
    <s v=" ExpRangeSystemTypeEPatchNum1PatchTypefalse"/>
    <n v="23"/>
    <n v="1"/>
    <s v="       Current"/>
    <n v="0"/>
    <d v="1988-12-31T00:00:00"/>
    <n v="0.68300000000000005"/>
    <n v="1.677"/>
    <s v="  ExpRange"/>
    <n v="0"/>
    <n v="380.67"/>
    <n v="15969.522999999999"/>
    <n v="15865.483"/>
    <n v="611771.54700000002"/>
    <n v="0"/>
    <n v="45377.213000000003"/>
    <n v="7338.4530000000004"/>
    <n v="37425.817000000003"/>
    <x v="1"/>
    <x v="1"/>
    <b v="0"/>
    <x v="5"/>
    <n v="94703.214000000007"/>
    <n v="8058.3519999999999"/>
    <n v="432.714"/>
    <n v="612.94299999999998"/>
    <n v="5804.576"/>
    <x v="13"/>
    <s v=" ExpRangeSystemTypeEPatchNum1PatchTypefalse"/>
    <n v="1"/>
  </r>
  <r>
    <s v="E_1_1989"/>
    <m/>
    <s v=" ExpRangeSystemTypeEPatchNum1PatchTypefalse"/>
    <n v="23"/>
    <n v="1"/>
    <s v="       Current"/>
    <n v="0"/>
    <d v="1989-12-31T00:00:00"/>
    <n v="3.8559999999999999"/>
    <n v="2.5230000000000001"/>
    <s v="  ExpRange"/>
    <n v="0"/>
    <n v="388.91500000000002"/>
    <n v="16348.907999999999"/>
    <n v="15918.473"/>
    <n v="633906.54799999995"/>
    <n v="84.905000000000001"/>
    <n v="30900.415000000001"/>
    <n v="6920.0609999999997"/>
    <n v="23259.464"/>
    <x v="1"/>
    <x v="1"/>
    <b v="0"/>
    <x v="5"/>
    <n v="94505.786999999997"/>
    <n v="8048.9639999999999"/>
    <n v="455.19099999999997"/>
    <n v="720.89"/>
    <n v="5916.442"/>
    <x v="14"/>
    <s v=" ExpRangeSystemTypeEPatchNum1PatchTypefalse"/>
    <n v="1"/>
  </r>
  <r>
    <s v="E_1_1990"/>
    <m/>
    <s v=" ExpRangeSystemTypeEPatchNum1PatchTypefalse"/>
    <n v="23"/>
    <n v="1"/>
    <s v="       Current"/>
    <n v="0"/>
    <d v="1990-12-31T00:00:00"/>
    <n v="2.839"/>
    <n v="2.2549999999999999"/>
    <s v="  ExpRange"/>
    <n v="0"/>
    <n v="383.11799999999999"/>
    <n v="16109.772000000001"/>
    <n v="15872.472"/>
    <n v="621545.02500000002"/>
    <n v="54.673000000000002"/>
    <n v="38857.858999999997"/>
    <n v="7448.2079999999996"/>
    <n v="30784.438999999998"/>
    <x v="1"/>
    <x v="1"/>
    <b v="0"/>
    <x v="5"/>
    <n v="94272.316000000006"/>
    <n v="8049.2380000000003"/>
    <n v="441.28"/>
    <n v="625.21299999999997"/>
    <n v="5826.6840000000002"/>
    <x v="15"/>
    <s v=" ExpRangeSystemTypeEPatchNum1PatchTypefalse"/>
    <n v="1"/>
  </r>
  <r>
    <s v="E_1_1991"/>
    <m/>
    <s v=" ExpRangeSystemTypeEPatchNum1PatchTypefalse"/>
    <n v="23"/>
    <n v="1"/>
    <s v="       Current"/>
    <n v="0"/>
    <d v="1991-12-31T00:00:00"/>
    <n v="4.1269999999999998"/>
    <n v="2.5579999999999998"/>
    <s v="  ExpRange"/>
    <n v="0"/>
    <n v="398.97800000000001"/>
    <n v="17401.949000000001"/>
    <n v="15657.852999999999"/>
    <n v="643855.74300000002"/>
    <n v="72.656000000000006"/>
    <n v="33645.957000000002"/>
    <n v="7718.1289999999999"/>
    <n v="25236.59"/>
    <x v="1"/>
    <x v="1"/>
    <b v="0"/>
    <x v="5"/>
    <n v="94133.255999999994"/>
    <n v="8023.7150000000001"/>
    <n v="458.22300000000001"/>
    <n v="691.23800000000006"/>
    <n v="6055.7179999999998"/>
    <x v="16"/>
    <s v=" ExpRangeSystemTypeEPatchNum1PatchTypefalse"/>
    <n v="1"/>
  </r>
  <r>
    <s v="E_1_1992"/>
    <m/>
    <s v=" ExpRangeSystemTypeEPatchNum1PatchTypefalse"/>
    <n v="23"/>
    <n v="1"/>
    <s v="       Current"/>
    <n v="0"/>
    <d v="1992-12-31T00:00:00"/>
    <n v="3.8090000000000002"/>
    <n v="2.4510000000000001"/>
    <s v="  ExpRange"/>
    <n v="0"/>
    <n v="389.863"/>
    <n v="16307.303"/>
    <n v="16116.806"/>
    <n v="626746.47499999998"/>
    <n v="88.046999999999997"/>
    <n v="34170.192999999999"/>
    <n v="8743.07"/>
    <n v="24710.382000000001"/>
    <x v="1"/>
    <x v="1"/>
    <b v="0"/>
    <x v="5"/>
    <n v="93979.576000000001"/>
    <n v="8027.8190000000004"/>
    <n v="441.53300000000002"/>
    <n v="716.74099999999999"/>
    <n v="5934.8649999999998"/>
    <x v="17"/>
    <s v=" ExpRangeSystemTypeEPatchNum1PatchTypefalse"/>
    <n v="1"/>
  </r>
  <r>
    <s v="E_1_1993"/>
    <m/>
    <s v=" ExpRangeSystemTypeEPatchNum1PatchTypefalse"/>
    <n v="23"/>
    <n v="1"/>
    <s v="       Current"/>
    <n v="0"/>
    <d v="1993-12-31T00:00:00"/>
    <n v="4.5819999999999999"/>
    <n v="2.67"/>
    <s v="  ExpRange"/>
    <n v="0"/>
    <n v="397.661"/>
    <n v="17018.083999999999"/>
    <n v="15923.346"/>
    <n v="636702.82900000003"/>
    <n v="85.072999999999993"/>
    <n v="35198.031000000003"/>
    <n v="8451.2070000000003"/>
    <n v="26013.824000000001"/>
    <x v="1"/>
    <x v="1"/>
    <b v="0"/>
    <x v="5"/>
    <n v="93839.284"/>
    <n v="8001.0119999999997"/>
    <n v="453.572"/>
    <n v="733"/>
    <n v="6045.6509999999998"/>
    <x v="18"/>
    <s v=" ExpRangeSystemTypeEPatchNum1PatchTypefalse"/>
    <n v="1"/>
  </r>
  <r>
    <s v="E_1_1994"/>
    <m/>
    <s v=" ExpRangeSystemTypeEPatchNum1PatchTypefalse"/>
    <n v="23"/>
    <n v="1"/>
    <s v="       Current"/>
    <n v="0"/>
    <d v="1994-12-31T00:00:00"/>
    <n v="3.7919999999999998"/>
    <n v="2.4889999999999999"/>
    <s v="  ExpRange"/>
    <n v="0"/>
    <n v="386.68299999999999"/>
    <n v="16593.776000000002"/>
    <n v="15873.63"/>
    <n v="622194.076"/>
    <n v="81.305000000000007"/>
    <n v="36427.836000000003"/>
    <n v="7915.0460000000003"/>
    <n v="27854.114000000001"/>
    <x v="1"/>
    <x v="1"/>
    <b v="0"/>
    <x v="5"/>
    <n v="93624.807000000001"/>
    <n v="7972.4539999999997"/>
    <n v="437.44200000000001"/>
    <n v="658.67600000000004"/>
    <n v="5871.0389999999998"/>
    <x v="19"/>
    <s v=" ExpRangeSystemTypeEPatchNum1PatchTypefalse"/>
    <n v="1"/>
  </r>
  <r>
    <s v="E_1_1995"/>
    <m/>
    <s v=" ExpRangeSystemTypeEPatchNum1PatchTypefalse"/>
    <n v="23"/>
    <n v="1"/>
    <s v="       Current"/>
    <n v="0"/>
    <d v="1995-12-31T00:00:00"/>
    <n v="3.2149999999999999"/>
    <n v="2.2850000000000001"/>
    <s v="  ExpRange"/>
    <n v="0"/>
    <n v="377.25"/>
    <n v="16163.814"/>
    <n v="15714.181"/>
    <n v="623833.83799999999"/>
    <n v="95.177000000000007"/>
    <n v="31861.330999999998"/>
    <n v="7123.1239999999998"/>
    <n v="24064.308000000001"/>
    <x v="1"/>
    <x v="1"/>
    <b v="0"/>
    <x v="5"/>
    <n v="93438.442999999999"/>
    <n v="7957.2470000000003"/>
    <n v="437.97399999999999"/>
    <n v="673.9"/>
    <n v="5723.2179999999998"/>
    <x v="20"/>
    <s v=" ExpRangeSystemTypeEPatchNum1PatchTypefalse"/>
    <n v="1"/>
  </r>
  <r>
    <s v="E_1_1996"/>
    <m/>
    <s v=" ExpRangeSystemTypeEPatchNum1PatchTypefalse"/>
    <n v="23"/>
    <n v="1"/>
    <s v="       Current"/>
    <n v="0"/>
    <d v="1996-12-31T00:00:00"/>
    <n v="3.343"/>
    <n v="2.3490000000000002"/>
    <s v="  ExpRange"/>
    <n v="0"/>
    <n v="390.53"/>
    <n v="16823.215"/>
    <n v="15577.815000000001"/>
    <n v="630092.48600000003"/>
    <n v="78.680999999999997"/>
    <n v="33630.148999999998"/>
    <n v="7353.2420000000002"/>
    <n v="25588.69"/>
    <x v="1"/>
    <x v="1"/>
    <b v="0"/>
    <x v="5"/>
    <n v="93243.876999999993"/>
    <n v="7944.0280000000002"/>
    <n v="446.322"/>
    <n v="688.21600000000001"/>
    <n v="5946.9620000000004"/>
    <x v="21"/>
    <s v=" ExpRangeSystemTypeEPatchNum1PatchTypefalse"/>
    <n v="1"/>
  </r>
  <r>
    <s v="E_1_1997"/>
    <m/>
    <s v=" ExpRangeSystemTypeEPatchNum1PatchTypefalse"/>
    <n v="23"/>
    <n v="1"/>
    <s v="       Current"/>
    <n v="0"/>
    <d v="1997-12-31T00:00:00"/>
    <n v="3.91"/>
    <n v="2.593"/>
    <s v="  ExpRange"/>
    <n v="0"/>
    <n v="384.947"/>
    <n v="16756.652999999998"/>
    <n v="15669.179"/>
    <n v="632739.79500000004"/>
    <n v="88.677999999999997"/>
    <n v="35475.457999999999"/>
    <n v="7377.2510000000002"/>
    <n v="27434.68"/>
    <x v="1"/>
    <x v="1"/>
    <b v="0"/>
    <x v="5"/>
    <n v="93074.07"/>
    <n v="7925.2359999999999"/>
    <n v="439.48200000000003"/>
    <n v="663.52700000000004"/>
    <n v="5836.8379999999997"/>
    <x v="22"/>
    <s v=" ExpRangeSystemTypeEPatchNum1PatchTypefalse"/>
    <n v="1"/>
  </r>
  <r>
    <s v="E_1_1998"/>
    <m/>
    <s v=" ExpRangeSystemTypeEPatchNum1PatchTypefalse"/>
    <n v="23"/>
    <n v="1"/>
    <s v="       Current"/>
    <n v="0"/>
    <d v="1998-12-31T00:00:00"/>
    <n v="1.895"/>
    <n v="1.887"/>
    <s v="  ExpRange"/>
    <n v="0"/>
    <n v="317.01499999999999"/>
    <n v="13257.866"/>
    <n v="14820.981"/>
    <n v="582685.88899999997"/>
    <n v="31.222999999999999"/>
    <n v="36279.031999999999"/>
    <n v="8083.9849999999997"/>
    <n v="27597.760999999999"/>
    <x v="1"/>
    <x v="1"/>
    <b v="0"/>
    <x v="5"/>
    <n v="92818.904999999999"/>
    <n v="7911.9939999999997"/>
    <n v="376.35599999999999"/>
    <n v="597.28599999999994"/>
    <n v="4826.4369999999999"/>
    <x v="23"/>
    <s v=" ExpRangeSystemTypeEPatchNum1PatchTypefalse"/>
    <n v="1"/>
  </r>
  <r>
    <s v="E_1_1999"/>
    <m/>
    <s v=" ExpRangeSystemTypeEPatchNum1PatchTypefalse"/>
    <n v="23"/>
    <n v="1"/>
    <s v="       Current"/>
    <n v="0"/>
    <d v="1999-12-31T00:00:00"/>
    <n v="3.7679999999999998"/>
    <n v="2.4780000000000002"/>
    <s v="  ExpRange"/>
    <n v="0"/>
    <n v="391.26100000000002"/>
    <n v="16832.918000000001"/>
    <n v="15721.126"/>
    <n v="632384.16299999994"/>
    <n v="82.47"/>
    <n v="33926.050000000003"/>
    <n v="7072.4690000000001"/>
    <n v="26194.167000000001"/>
    <x v="1"/>
    <x v="1"/>
    <b v="0"/>
    <x v="5"/>
    <n v="92657.519"/>
    <n v="7904.1369999999997"/>
    <n v="452.61099999999999"/>
    <n v="659.41499999999996"/>
    <n v="5940.3419999999996"/>
    <x v="24"/>
    <s v=" ExpRangeSystemTypeEPatchNum1PatchTypefalse"/>
    <n v="1"/>
  </r>
  <r>
    <s v="E_1_2000"/>
    <m/>
    <s v=" ExpRangeSystemTypeEPatchNum1PatchTypefalse"/>
    <n v="23"/>
    <n v="1"/>
    <s v="       Current"/>
    <n v="0"/>
    <d v="2000-12-31T00:00:00"/>
    <n v="4.9089999999999998"/>
    <n v="2.8530000000000002"/>
    <s v="  ExpRange"/>
    <n v="0"/>
    <n v="407.09300000000002"/>
    <n v="17207.109"/>
    <n v="16290.659"/>
    <n v="641102.32299999997"/>
    <n v="99.429000000000002"/>
    <n v="34593.065999999999"/>
    <n v="7891.1760000000004"/>
    <n v="25999.772000000001"/>
    <x v="1"/>
    <x v="1"/>
    <b v="0"/>
    <x v="5"/>
    <n v="92514.732999999993"/>
    <n v="7887.0680000000002"/>
    <n v="465.59800000000001"/>
    <n v="702.11800000000005"/>
    <n v="6206.2820000000002"/>
    <x v="25"/>
    <s v=" ExpRangeSystemTypeEPatchNum1PatchTypefalse"/>
    <n v="1"/>
  </r>
  <r>
    <s v="E_1_2001"/>
    <m/>
    <s v=" ExpRangeSystemTypeEPatchNum1PatchTypefalse"/>
    <n v="23"/>
    <n v="1"/>
    <s v="       Current"/>
    <n v="0"/>
    <d v="2001-12-31T00:00:00"/>
    <n v="2.714"/>
    <n v="2.16"/>
    <s v="  ExpRange"/>
    <n v="0"/>
    <n v="337.45600000000002"/>
    <n v="15156.132"/>
    <n v="14928.468000000001"/>
    <n v="603192.88899999997"/>
    <n v="54.582000000000001"/>
    <n v="40452.855000000003"/>
    <n v="8245.5049999999992"/>
    <n v="31597.946"/>
    <x v="1"/>
    <x v="1"/>
    <b v="0"/>
    <x v="5"/>
    <n v="92341.695000000007"/>
    <n v="7865.6790000000001"/>
    <n v="396.46300000000002"/>
    <n v="609.40300000000002"/>
    <n v="5110.8230000000003"/>
    <x v="26"/>
    <s v=" ExpRangeSystemTypeEPatchNum1PatchTypefalse"/>
    <n v="1"/>
  </r>
  <r>
    <s v="E_1_2002"/>
    <m/>
    <s v=" ExpRangeSystemTypeEPatchNum1PatchTypefalse"/>
    <n v="23"/>
    <n v="1"/>
    <s v="       Current"/>
    <n v="0"/>
    <d v="2002-12-31T00:00:00"/>
    <n v="5.0990000000000002"/>
    <n v="2.8330000000000002"/>
    <s v="  ExpRange"/>
    <n v="0"/>
    <n v="384.92200000000003"/>
    <n v="17142.238000000001"/>
    <n v="15415.653"/>
    <n v="630491.38500000001"/>
    <n v="121.946"/>
    <n v="32002.972000000002"/>
    <n v="7216.3590000000004"/>
    <n v="24110.074000000001"/>
    <x v="1"/>
    <x v="1"/>
    <b v="0"/>
    <x v="5"/>
    <n v="92198.721000000005"/>
    <n v="7851.2619999999997"/>
    <n v="446.44499999999999"/>
    <n v="676.53800000000001"/>
    <n v="5843.5259999999998"/>
    <x v="27"/>
    <s v=" ExpRangeSystemTypeEPatchNum1PatchTypefalse"/>
    <n v="1"/>
  </r>
  <r>
    <s v="E_1_2003"/>
    <m/>
    <s v=" ExpRangeSystemTypeEPatchNum1PatchTypefalse"/>
    <n v="23"/>
    <n v="1"/>
    <s v="       Current"/>
    <n v="0"/>
    <d v="2003-12-31T00:00:00"/>
    <n v="2.5760000000000001"/>
    <n v="2.1560000000000001"/>
    <s v="  ExpRange"/>
    <n v="0"/>
    <n v="393.04300000000001"/>
    <n v="16922.317999999999"/>
    <n v="15901.467000000001"/>
    <n v="631232.429"/>
    <n v="51.116999999999997"/>
    <n v="32468.227999999999"/>
    <n v="7342.5150000000003"/>
    <n v="24465.901999999998"/>
    <x v="1"/>
    <x v="1"/>
    <b v="0"/>
    <x v="5"/>
    <n v="92014.55"/>
    <n v="7831.59"/>
    <n v="448.66899999999998"/>
    <n v="659.81100000000004"/>
    <n v="5960.5540000000001"/>
    <x v="28"/>
    <s v=" ExpRangeSystemTypeEPatchNum1PatchTypefalse"/>
    <n v="1"/>
  </r>
  <r>
    <s v="E_1_2004"/>
    <m/>
    <s v=" ExpRangeSystemTypeEPatchNum1PatchTypefalse"/>
    <n v="23"/>
    <n v="1"/>
    <s v="       Current"/>
    <n v="0"/>
    <d v="2004-12-31T00:00:00"/>
    <n v="3.8410000000000002"/>
    <n v="2.4670000000000001"/>
    <s v="  ExpRange"/>
    <n v="0"/>
    <n v="376.54199999999997"/>
    <n v="16019.826999999999"/>
    <n v="15744.602000000001"/>
    <n v="621411.55799999996"/>
    <n v="89.061000000000007"/>
    <n v="36889.436000000002"/>
    <n v="7594.76"/>
    <n v="28544.878000000001"/>
    <x v="1"/>
    <x v="1"/>
    <b v="0"/>
    <x v="5"/>
    <n v="91868.645999999993"/>
    <n v="7823.9780000000001"/>
    <n v="435.322"/>
    <n v="749.798"/>
    <n v="5742.7839999999997"/>
    <x v="29"/>
    <s v=" ExpRangeSystemTypeEPatchNum1PatchTypefalse"/>
    <n v="1"/>
  </r>
  <r>
    <s v="E_1_2005"/>
    <m/>
    <s v=" ExpRangeSystemTypeEPatchNum1PatchTypefalse"/>
    <n v="23"/>
    <n v="1"/>
    <s v="       Current"/>
    <n v="0"/>
    <d v="2005-12-31T00:00:00"/>
    <n v="2.569"/>
    <n v="2.254"/>
    <s v="  ExpRange"/>
    <n v="0"/>
    <n v="408.20100000000002"/>
    <n v="17280.411"/>
    <n v="16037.275"/>
    <n v="636159.429"/>
    <n v="30.103000000000002"/>
    <n v="39105.877999999997"/>
    <n v="7824.4570000000003"/>
    <n v="30624.955999999998"/>
    <x v="1"/>
    <x v="1"/>
    <b v="0"/>
    <x v="5"/>
    <n v="91704.138000000006"/>
    <n v="7827.4979999999996"/>
    <n v="467.85599999999999"/>
    <n v="656.46600000000001"/>
    <n v="6197.0889999999999"/>
    <x v="30"/>
    <s v=" ExpRangeSystemTypeEPatchNum1PatchTypefalse"/>
    <n v="1"/>
  </r>
  <r>
    <s v="E_1_2006"/>
    <m/>
    <s v=" ExpRangeSystemTypeEPatchNum1PatchTypefalse"/>
    <n v="23"/>
    <n v="1"/>
    <s v="       Current"/>
    <n v="0"/>
    <d v="2006-12-31T00:00:00"/>
    <n v="5.6760000000000002"/>
    <n v="2.9420000000000002"/>
    <s v="  ExpRange"/>
    <n v="0"/>
    <n v="380.74299999999999"/>
    <n v="16818.902999999998"/>
    <n v="15617.919"/>
    <n v="636208.75"/>
    <n v="130.31"/>
    <n v="30687.844000000001"/>
    <n v="7428.9889999999996"/>
    <n v="22630.081999999999"/>
    <x v="1"/>
    <x v="1"/>
    <b v="0"/>
    <x v="5"/>
    <n v="91551.407000000007"/>
    <n v="7792.6559999999999"/>
    <n v="437.96"/>
    <n v="628.77300000000002"/>
    <n v="5775.4359999999997"/>
    <x v="31"/>
    <s v=" ExpRangeSystemTypeEPatchNum1PatchTypefalse"/>
    <n v="1"/>
  </r>
  <r>
    <s v="E_1_2007"/>
    <m/>
    <s v=" ExpRangeSystemTypeEPatchNum1PatchTypefalse"/>
    <n v="23"/>
    <n v="1"/>
    <s v="       Current"/>
    <n v="0"/>
    <d v="2007-12-31T00:00:00"/>
    <n v="3.2309999999999999"/>
    <n v="2.4060000000000001"/>
    <s v="  ExpRange"/>
    <n v="0"/>
    <n v="396.52300000000002"/>
    <n v="17344.241999999998"/>
    <n v="15546.18"/>
    <n v="637465.52399999998"/>
    <n v="64.421999999999997"/>
    <n v="38216.858"/>
    <n v="8020.6729999999998"/>
    <n v="29520.392"/>
    <x v="1"/>
    <x v="1"/>
    <b v="0"/>
    <x v="5"/>
    <n v="91398.343999999997"/>
    <n v="7802.2259999999997"/>
    <n v="455.35700000000003"/>
    <n v="675.79300000000001"/>
    <n v="6013.451"/>
    <x v="32"/>
    <s v=" ExpRangeSystemTypeEPatchNum1PatchTypefalse"/>
    <n v="1"/>
  </r>
  <r>
    <s v="E_1_2008"/>
    <m/>
    <s v=" ExpRangeSystemTypeEPatchNum1PatchTypefalse"/>
    <n v="23"/>
    <n v="1"/>
    <s v="       Current"/>
    <n v="0"/>
    <d v="2008-12-31T00:00:00"/>
    <n v="4.2279999999999998"/>
    <n v="2.4529999999999998"/>
    <s v="  ExpRange"/>
    <n v="0"/>
    <n v="374.399"/>
    <n v="15971.074000000001"/>
    <n v="15685.607"/>
    <n v="619935.37399999995"/>
    <n v="107.22799999999999"/>
    <n v="31017.824000000001"/>
    <n v="7052.2619999999997"/>
    <n v="23257.856"/>
    <x v="1"/>
    <x v="1"/>
    <b v="0"/>
    <x v="5"/>
    <n v="91235.337"/>
    <n v="7772.5339999999997"/>
    <n v="434.80900000000003"/>
    <n v="707.70600000000002"/>
    <n v="5710.2709999999997"/>
    <x v="33"/>
    <s v=" ExpRangeSystemTypeEPatchNum1PatchTypefalse"/>
    <n v="1"/>
  </r>
  <r>
    <s v="E_1_2009"/>
    <m/>
    <s v=" ExpRangeSystemTypeEPatchNum1PatchTypefalse"/>
    <n v="23"/>
    <n v="1"/>
    <s v="       Current"/>
    <n v="0"/>
    <d v="2009-12-31T00:00:00"/>
    <n v="3.8420000000000001"/>
    <n v="2.4489999999999998"/>
    <s v="  ExpRange"/>
    <n v="0"/>
    <n v="365.99400000000003"/>
    <n v="15842.494000000001"/>
    <n v="15320.429"/>
    <n v="611223.02800000005"/>
    <n v="89.869"/>
    <n v="31101.903999999999"/>
    <n v="7329.9049999999997"/>
    <n v="23094.726999999999"/>
    <x v="1"/>
    <x v="1"/>
    <b v="0"/>
    <x v="5"/>
    <n v="91070.134000000005"/>
    <n v="7769.4830000000002"/>
    <n v="420.81"/>
    <n v="677.27200000000005"/>
    <n v="5563.1620000000003"/>
    <x v="34"/>
    <s v=" ExpRangeSystemTypeEPatchNum1PatchTypefalse"/>
    <n v="1"/>
  </r>
  <r>
    <s v="E_1_2010"/>
    <m/>
    <s v=" ExpRangeSystemTypeEPatchNum1PatchTypefalse"/>
    <n v="23"/>
    <n v="1"/>
    <s v="       Current"/>
    <n v="0"/>
    <d v="2010-12-31T00:00:00"/>
    <n v="4.9459999999999997"/>
    <n v="2.5310000000000001"/>
    <s v="  ExpRange"/>
    <n v="0"/>
    <n v="352.04199999999997"/>
    <n v="15834.512000000001"/>
    <n v="14882.194"/>
    <n v="613054.86300000001"/>
    <n v="105.922"/>
    <n v="30304.574000000001"/>
    <n v="6365.9459999999999"/>
    <n v="23307.149000000001"/>
    <x v="1"/>
    <x v="1"/>
    <b v="0"/>
    <x v="5"/>
    <n v="90893.168999999994"/>
    <n v="7740.3760000000002"/>
    <n v="400.78399999999999"/>
    <n v="631.47799999999995"/>
    <n v="5341.6149999999998"/>
    <x v="35"/>
    <s v=" ExpRangeSystemTypeEPatchNum1PatchTypefalse"/>
    <n v="1"/>
  </r>
  <r>
    <s v="E_1_2011"/>
    <m/>
    <s v=" ExpRangeSystemTypeEPatchNum1PatchTypefalse"/>
    <n v="23"/>
    <n v="1"/>
    <s v="       Current"/>
    <n v="0"/>
    <d v="2011-12-31T00:00:00"/>
    <n v="4.1779999999999999"/>
    <n v="2.6080000000000001"/>
    <s v="  ExpRange"/>
    <n v="0"/>
    <n v="397.72199999999998"/>
    <n v="16797.996999999999"/>
    <n v="15942.757"/>
    <n v="631142.64500000002"/>
    <n v="82.304000000000002"/>
    <n v="36581.697999999997"/>
    <n v="7897.7579999999998"/>
    <n v="27915.600999999999"/>
    <x v="1"/>
    <x v="1"/>
    <b v="0"/>
    <x v="5"/>
    <n v="90768.528000000006"/>
    <n v="7742.634"/>
    <n v="466.20400000000001"/>
    <n v="768.33900000000006"/>
    <n v="6054.268"/>
    <x v="36"/>
    <s v=" ExpRangeSystemTypeEPatchNum1PatchTypefalse"/>
    <n v="1"/>
  </r>
  <r>
    <s v="E_1_2012"/>
    <m/>
    <s v=" ExpRangeSystemTypeEPatchNum1PatchTypefalse"/>
    <n v="23"/>
    <n v="1"/>
    <s v="       Current"/>
    <n v="0"/>
    <d v="2012-12-31T00:00:00"/>
    <n v="3.8570000000000002"/>
    <n v="2.5449999999999999"/>
    <s v="  ExpRange"/>
    <n v="0"/>
    <n v="389.26900000000001"/>
    <n v="17385.52"/>
    <n v="15540.861999999999"/>
    <n v="637229.78799999994"/>
    <n v="79.891000000000005"/>
    <n v="43855.466"/>
    <n v="9038.2139999999999"/>
    <n v="34096.781000000003"/>
    <x v="1"/>
    <x v="1"/>
    <b v="0"/>
    <x v="5"/>
    <n v="90647.164999999994"/>
    <n v="7737.0910000000003"/>
    <n v="447.18"/>
    <n v="720.471"/>
    <n v="5927.2960000000003"/>
    <x v="37"/>
    <s v=" ExpRangeSystemTypeEPatchNum1PatchTypefalse"/>
    <n v="1"/>
  </r>
  <r>
    <s v="E_1_2013"/>
    <m/>
    <s v=" ExpRangeSystemTypeEPatchNum1PatchTypefalse"/>
    <n v="23"/>
    <n v="1"/>
    <s v="       Current"/>
    <n v="0"/>
    <d v="2013-12-31T00:00:00"/>
    <n v="4.4589999999999996"/>
    <n v="2.5950000000000002"/>
    <s v="  ExpRange"/>
    <n v="0"/>
    <n v="387.79399999999998"/>
    <n v="17141.098999999998"/>
    <n v="15206.062"/>
    <n v="633904.36800000002"/>
    <n v="84.941000000000003"/>
    <n v="28433.364000000001"/>
    <n v="6633.2529999999997"/>
    <n v="21161.264999999999"/>
    <x v="1"/>
    <x v="1"/>
    <b v="0"/>
    <x v="5"/>
    <n v="90459.175000000003"/>
    <n v="7706.91"/>
    <n v="449.04"/>
    <n v="638.84699999999998"/>
    <n v="5892.076"/>
    <x v="38"/>
    <s v=" ExpRangeSystemTypeEPatchNum1PatchTypefalse"/>
    <n v="1"/>
  </r>
  <r>
    <s v="E_1_2014"/>
    <m/>
    <s v=" ExpRangeSystemTypeEPatchNum1PatchTypefalse"/>
    <n v="23"/>
    <n v="1"/>
    <s v="       Current"/>
    <n v="0"/>
    <d v="2014-12-31T00:00:00"/>
    <n v="4.1680000000000001"/>
    <n v="2.5310000000000001"/>
    <s v="  ExpRange"/>
    <n v="0"/>
    <n v="398.34"/>
    <n v="16931.464"/>
    <n v="15884.528"/>
    <n v="639051.89899999998"/>
    <n v="96.397999999999996"/>
    <n v="28701.302"/>
    <n v="7088.78"/>
    <n v="20893.717000000001"/>
    <x v="1"/>
    <x v="1"/>
    <b v="0"/>
    <x v="5"/>
    <n v="90321.379000000001"/>
    <n v="7702.2479999999996"/>
    <n v="459.43900000000002"/>
    <n v="718.80499999999995"/>
    <n v="6049.1049999999996"/>
    <x v="39"/>
    <s v=" ExpRangeSystemTypeEPatchNum1PatchTypefalse"/>
    <n v="1"/>
  </r>
  <r>
    <s v="E_1_2015"/>
    <m/>
    <s v=" ExpRangeSystemTypeEPatchNum1PatchTypefalse"/>
    <n v="23"/>
    <n v="1"/>
    <s v="       Current"/>
    <n v="0"/>
    <d v="2015-12-31T00:00:00"/>
    <n v="2.484"/>
    <n v="2.1339999999999999"/>
    <s v="  ExpRange"/>
    <n v="0"/>
    <n v="410.92099999999999"/>
    <n v="16946.317999999999"/>
    <n v="16317.074000000001"/>
    <n v="632620.30000000005"/>
    <n v="47.097999999999999"/>
    <n v="34957.194000000003"/>
    <n v="7339.5659999999998"/>
    <n v="26896.955000000002"/>
    <x v="1"/>
    <x v="1"/>
    <b v="0"/>
    <x v="5"/>
    <n v="90133.346000000005"/>
    <n v="7682.49"/>
    <n v="462.721"/>
    <n v="720.67399999999998"/>
    <n v="6242.1890000000003"/>
    <x v="40"/>
    <s v=" ExpRangeSystemTypeEPatchNum1PatchTypefalse"/>
    <n v="1"/>
  </r>
  <r>
    <s v="E_1_2016"/>
    <m/>
    <s v=" ExpRangeSystemTypeEPatchNum1PatchTypefalse"/>
    <n v="23"/>
    <n v="1"/>
    <s v="       Current"/>
    <n v="0"/>
    <d v="2016-12-31T00:00:00"/>
    <n v="3.202"/>
    <n v="2.3119999999999998"/>
    <s v="  ExpRange"/>
    <n v="0"/>
    <n v="361.25700000000001"/>
    <n v="15514.178"/>
    <n v="15352.196"/>
    <n v="622826.43500000006"/>
    <n v="34.814"/>
    <n v="41325.682000000001"/>
    <n v="9436.7119999999995"/>
    <n v="31242.866999999998"/>
    <x v="1"/>
    <x v="1"/>
    <b v="0"/>
    <x v="5"/>
    <n v="89977.7"/>
    <n v="7689.134"/>
    <n v="427.59399999999999"/>
    <n v="646.10299999999995"/>
    <n v="5514.0410000000002"/>
    <x v="41"/>
    <s v=" ExpRangeSystemTypeEPatchNum1PatchTypefalse"/>
    <n v="1"/>
  </r>
  <r>
    <s v="E_1_2017"/>
    <m/>
    <s v=" ExpRangeSystemTypeEPatchNum1PatchTypefalse"/>
    <n v="23"/>
    <n v="1"/>
    <s v="       Current"/>
    <n v="0"/>
    <d v="2017-12-31T00:00:00"/>
    <n v="3.6120000000000001"/>
    <n v="2.407"/>
    <s v="  ExpRange"/>
    <n v="0"/>
    <n v="412.48500000000001"/>
    <n v="17511.494999999999"/>
    <n v="15883.236999999999"/>
    <n v="625262.98400000005"/>
    <n v="80.031999999999996"/>
    <n v="29259.316999999999"/>
    <n v="6941.3890000000001"/>
    <n v="21620.63"/>
    <x v="1"/>
    <x v="1"/>
    <b v="0"/>
    <x v="5"/>
    <n v="89808.725999999995"/>
    <n v="7638.3040000000001"/>
    <n v="461.053"/>
    <n v="697.298"/>
    <n v="6262.4660000000003"/>
    <x v="42"/>
    <s v=" ExpRangeSystemTypeEPatchNum1PatchTypefalse"/>
    <n v="1"/>
  </r>
  <r>
    <s v="E_1_2018"/>
    <m/>
    <s v=" ExpRangeSystemTypeEPatchNum1PatchTypefalse"/>
    <n v="23"/>
    <n v="1"/>
    <s v="       Current"/>
    <n v="0"/>
    <d v="2018-12-31T00:00:00"/>
    <n v="6.2770000000000001"/>
    <n v="3.1469999999999998"/>
    <s v="  ExpRange"/>
    <n v="0"/>
    <n v="399.72399999999999"/>
    <n v="17357.171999999999"/>
    <n v="15343.967000000001"/>
    <n v="628186.19900000002"/>
    <n v="121.443"/>
    <n v="29926.46"/>
    <n v="6781.56"/>
    <n v="22504.083999999999"/>
    <x v="1"/>
    <x v="1"/>
    <b v="0"/>
    <x v="5"/>
    <n v="89657.212"/>
    <n v="7646.884"/>
    <n v="454.23200000000003"/>
    <n v="640.81700000000001"/>
    <n v="6071.0119999999997"/>
    <x v="43"/>
    <s v=" ExpRangeSystemTypeEPatchNum1PatchTypefalse"/>
    <n v="1"/>
  </r>
  <r>
    <s v="E_1_2019"/>
    <m/>
    <s v=" ExpRangeSystemTypeEPatchNum1PatchTypefalse"/>
    <n v="23"/>
    <n v="1"/>
    <s v="       Current"/>
    <n v="0"/>
    <d v="2019-12-31T00:00:00"/>
    <n v="3.823"/>
    <n v="2.4950000000000001"/>
    <s v="  ExpRange"/>
    <n v="0"/>
    <n v="390.512"/>
    <n v="16498.004000000001"/>
    <n v="15829.5"/>
    <n v="626136.14399999997"/>
    <n v="72.037999999999997"/>
    <n v="35697.802000000003"/>
    <n v="7052.2070000000003"/>
    <n v="27946.491999999998"/>
    <x v="1"/>
    <x v="1"/>
    <b v="0"/>
    <x v="5"/>
    <n v="89486.388999999996"/>
    <n v="7631.2389999999996"/>
    <n v="466.16800000000001"/>
    <n v="699.10400000000004"/>
    <n v="5940.8869999999997"/>
    <x v="44"/>
    <s v=" ExpRangeSystemTypeEPatchNum1PatchTypefalse"/>
    <n v="1"/>
  </r>
  <r>
    <s v="E_1_2020"/>
    <m/>
    <s v=" ExpRangeSystemTypeEPatchNum1PatchTypefalse"/>
    <n v="23"/>
    <n v="1"/>
    <s v="       Current"/>
    <n v="0"/>
    <d v="2020-12-31T00:00:00"/>
    <n v="2.484"/>
    <n v="2.109"/>
    <s v="  ExpRange"/>
    <n v="0"/>
    <n v="389.488"/>
    <n v="16684.132000000001"/>
    <n v="15897.028"/>
    <n v="629084.77899999998"/>
    <n v="47.728000000000002"/>
    <n v="32706.097000000002"/>
    <n v="6889.5290000000005"/>
    <n v="25143.564999999999"/>
    <x v="1"/>
    <x v="1"/>
    <b v="0"/>
    <x v="5"/>
    <n v="89339.581000000006"/>
    <n v="7611.9120000000003"/>
    <n v="448.18"/>
    <n v="673.00199999999995"/>
    <n v="5931.0990000000002"/>
    <x v="45"/>
    <s v=" ExpRangeSystemTypeEPatchNum1PatchTypefalse"/>
    <n v="1"/>
  </r>
  <r>
    <s v="E_1_2021"/>
    <m/>
    <s v=" ExpRangeSystemTypeEPatchNum1PatchTypefalse"/>
    <n v="23"/>
    <n v="1"/>
    <s v="       Current"/>
    <n v="0"/>
    <d v="2021-12-31T00:00:00"/>
    <n v="4.4029999999999996"/>
    <n v="2.4350000000000001"/>
    <s v="  ExpRange"/>
    <n v="0"/>
    <n v="386.68700000000001"/>
    <n v="16624.567999999999"/>
    <n v="15752.677"/>
    <n v="633865.94900000002"/>
    <n v="98.5"/>
    <n v="31632.190999999999"/>
    <n v="6908.63"/>
    <n v="24026.844000000001"/>
    <x v="1"/>
    <x v="1"/>
    <b v="0"/>
    <x v="5"/>
    <n v="89219.75"/>
    <n v="7601.0550000000003"/>
    <n v="450.81599999999997"/>
    <n v="696.71699999999998"/>
    <n v="5875.2709999999997"/>
    <x v="46"/>
    <s v=" ExpRangeSystemTypeEPatchNum1PatchTypefalse"/>
    <n v="1"/>
  </r>
  <r>
    <s v="F_1_1975"/>
    <m/>
    <s v=" ExpRangeSystemTypeFPatchNum1PatchTypefalse"/>
    <n v="24"/>
    <n v="1"/>
    <s v="       Current"/>
    <n v="0.24"/>
    <d v="1975-12-31T00:00:00"/>
    <n v="4.1500000000000004"/>
    <n v="2.165"/>
    <s v="  ExpRange"/>
    <n v="152.012"/>
    <n v="551.46299999999997"/>
    <n v="21749.736000000001"/>
    <n v="48292.843000000001"/>
    <n v="1768382.1310000001"/>
    <n v="83.027000000000001"/>
    <n v="49200.85"/>
    <n v="16188.606"/>
    <n v="32622.940999999999"/>
    <x v="1"/>
    <x v="1"/>
    <b v="0"/>
    <x v="1"/>
    <n v="97279.293000000005"/>
    <n v="8195.39"/>
    <n v="592.18200000000002"/>
    <n v="389.303"/>
    <n v="8374.8809999999994"/>
    <x v="0"/>
    <s v=" ExpRangeSystemTypeFPatchNum1PatchTypefalse"/>
    <n v="1"/>
  </r>
  <r>
    <s v="F_1_1976"/>
    <m/>
    <s v=" ExpRangeSystemTypeFPatchNum1PatchTypefalse"/>
    <n v="24"/>
    <n v="1"/>
    <s v="       Current"/>
    <n v="0.26"/>
    <d v="1976-12-31T00:00:00"/>
    <n v="0.56299999999999994"/>
    <n v="0.41499999999999998"/>
    <s v="  ExpRange"/>
    <n v="54.662999999999997"/>
    <n v="116.072"/>
    <n v="4550.4620000000004"/>
    <n v="12585.093999999999"/>
    <n v="449191.10200000001"/>
    <n v="13.263"/>
    <n v="8741.8009999999995"/>
    <n v="2840.7069999999999"/>
    <n v="5814.7619999999997"/>
    <x v="1"/>
    <x v="1"/>
    <b v="0"/>
    <x v="1"/>
    <n v="97147.612999999998"/>
    <n v="8177.232"/>
    <n v="151.78399999999999"/>
    <n v="86.331999999999994"/>
    <n v="1780.1690000000001"/>
    <x v="1"/>
    <s v=" ExpRangeSystemTypeFPatchNum1PatchTypefalse"/>
    <n v="1"/>
  </r>
  <r>
    <s v="F_1_1977"/>
    <m/>
    <s v=" ExpRangeSystemTypeFPatchNum1PatchTypefalse"/>
    <n v="24"/>
    <n v="1"/>
    <s v="       Current"/>
    <n v="0.26300000000000001"/>
    <d v="1977-12-31T00:00:00"/>
    <n v="1.004"/>
    <n v="0.53800000000000003"/>
    <s v="  ExpRange"/>
    <n v="46.832999999999998"/>
    <n v="149.78299999999999"/>
    <n v="5757.2510000000002"/>
    <n v="12658.635"/>
    <n v="437192.18199999997"/>
    <n v="21.396999999999998"/>
    <n v="10465.594999999999"/>
    <n v="4302.0110000000004"/>
    <n v="6057.8140000000003"/>
    <x v="1"/>
    <x v="1"/>
    <b v="0"/>
    <x v="1"/>
    <n v="96933.138999999996"/>
    <n v="8169.3850000000002"/>
    <n v="133.483"/>
    <n v="105.771"/>
    <n v="2230.8629999999998"/>
    <x v="2"/>
    <s v=" ExpRangeSystemTypeFPatchNum1PatchTypefalse"/>
    <n v="1"/>
  </r>
  <r>
    <s v="F_1_1978"/>
    <m/>
    <s v=" ExpRangeSystemTypeFPatchNum1PatchTypefalse"/>
    <n v="24"/>
    <n v="1"/>
    <s v="       Current"/>
    <n v="0.26600000000000001"/>
    <d v="1978-12-31T00:00:00"/>
    <n v="2.5510000000000002"/>
    <n v="0.76400000000000001"/>
    <s v="  ExpRange"/>
    <n v="57.116"/>
    <n v="69.415999999999997"/>
    <n v="2962.9789999999998"/>
    <n v="10920.91"/>
    <n v="404562.97200000001"/>
    <n v="36.432000000000002"/>
    <n v="9117.9439999999995"/>
    <n v="2779.2469999999998"/>
    <n v="6288.5630000000001"/>
    <x v="1"/>
    <x v="1"/>
    <b v="0"/>
    <x v="1"/>
    <n v="96641.52"/>
    <n v="8134.3209999999999"/>
    <n v="105.663"/>
    <n v="50.134"/>
    <n v="1067.403"/>
    <x v="3"/>
    <s v=" ExpRangeSystemTypeFPatchNum1PatchTypefalse"/>
    <n v="1"/>
  </r>
  <r>
    <s v="F_1_1979"/>
    <m/>
    <s v=" ExpRangeSystemTypeFPatchNum1PatchTypefalse"/>
    <n v="24"/>
    <n v="1"/>
    <s v="       Current"/>
    <n v="0.30199999999999999"/>
    <d v="1979-12-31T00:00:00"/>
    <n v="1.151"/>
    <n v="0.55800000000000005"/>
    <s v="  ExpRange"/>
    <n v="59.106999999999999"/>
    <n v="174.14500000000001"/>
    <n v="6840.8490000000002"/>
    <n v="12542.588"/>
    <n v="467299.17599999998"/>
    <n v="20.044"/>
    <n v="8535.9750000000004"/>
    <n v="3087.0590000000002"/>
    <n v="5328.5330000000004"/>
    <x v="1"/>
    <x v="1"/>
    <b v="0"/>
    <x v="1"/>
    <n v="96437.885999999999"/>
    <n v="8133.415"/>
    <n v="151.393"/>
    <n v="120.383"/>
    <n v="2644.7089999999998"/>
    <x v="4"/>
    <s v=" ExpRangeSystemTypeFPatchNum1PatchTypefalse"/>
    <n v="1"/>
  </r>
  <r>
    <s v="F_1_1980"/>
    <m/>
    <s v=" ExpRangeSystemTypeFPatchNum1PatchTypefalse"/>
    <n v="24"/>
    <n v="1"/>
    <s v="       Current"/>
    <n v="0.26100000000000001"/>
    <d v="1980-12-31T00:00:00"/>
    <n v="1.024"/>
    <n v="0.55400000000000005"/>
    <s v="  ExpRange"/>
    <n v="58.112000000000002"/>
    <n v="189.642"/>
    <n v="7368.8119999999999"/>
    <n v="13254.522999999999"/>
    <n v="494341.07199999999"/>
    <n v="12.91"/>
    <n v="9080.0910000000003"/>
    <n v="3404.96"/>
    <n v="5547.8649999999998"/>
    <x v="1"/>
    <x v="1"/>
    <b v="0"/>
    <x v="1"/>
    <n v="96258.838000000003"/>
    <n v="8115.2610000000004"/>
    <n v="201.31299999999999"/>
    <n v="127.265"/>
    <n v="2876.6529999999998"/>
    <x v="5"/>
    <s v=" ExpRangeSystemTypeFPatchNum1PatchTypefalse"/>
    <n v="1"/>
  </r>
  <r>
    <s v="F_1_1981"/>
    <m/>
    <s v=" ExpRangeSystemTypeFPatchNum1PatchTypefalse"/>
    <n v="24"/>
    <n v="1"/>
    <s v="       Current"/>
    <n v="0.20699999999999999"/>
    <d v="1981-12-31T00:00:00"/>
    <n v="0.78400000000000003"/>
    <n v="0.47799999999999998"/>
    <s v="  ExpRange"/>
    <n v="21.52"/>
    <n v="125.83499999999999"/>
    <n v="4750.049"/>
    <n v="11494.206"/>
    <n v="407495.68699999998"/>
    <n v="17.187999999999999"/>
    <n v="13326.209000000001"/>
    <n v="5785.3689999999997"/>
    <n v="7441.0940000000001"/>
    <x v="1"/>
    <x v="1"/>
    <b v="0"/>
    <x v="1"/>
    <n v="95926.26"/>
    <n v="8090.2380000000003"/>
    <n v="138.94800000000001"/>
    <n v="99.745999999999995"/>
    <n v="1916.8530000000001"/>
    <x v="6"/>
    <s v=" ExpRangeSystemTypeFPatchNum1PatchTypefalse"/>
    <n v="1"/>
  </r>
  <r>
    <s v="F_1_1982"/>
    <m/>
    <s v=" ExpRangeSystemTypeFPatchNum1PatchTypefalse"/>
    <n v="24"/>
    <n v="1"/>
    <s v="       Current"/>
    <n v="0.17599999999999999"/>
    <d v="1982-12-31T00:00:00"/>
    <n v="0.20200000000000001"/>
    <n v="0.372"/>
    <s v="  ExpRange"/>
    <n v="30.658999999999999"/>
    <n v="124.892"/>
    <n v="4800.2790000000005"/>
    <n v="12275.968999999999"/>
    <n v="447012.22700000001"/>
    <n v="0"/>
    <n v="14013.221"/>
    <n v="6047.5550000000003"/>
    <n v="7869.5559999999996"/>
    <x v="1"/>
    <x v="1"/>
    <b v="0"/>
    <x v="1"/>
    <n v="95610.793000000005"/>
    <n v="8050.6880000000001"/>
    <n v="186.19"/>
    <n v="96.11"/>
    <n v="1919.9639999999999"/>
    <x v="7"/>
    <s v=" ExpRangeSystemTypeFPatchNum1PatchTypefalse"/>
    <n v="1"/>
  </r>
  <r>
    <s v="F_1_1983"/>
    <m/>
    <s v=" ExpRangeSystemTypeFPatchNum1PatchTypefalse"/>
    <n v="24"/>
    <n v="1"/>
    <s v="       Current"/>
    <n v="0.23499999999999999"/>
    <d v="1983-12-31T00:00:00"/>
    <n v="1.454"/>
    <n v="0.65800000000000003"/>
    <s v="  ExpRange"/>
    <n v="35.664999999999999"/>
    <n v="113.312"/>
    <n v="4671.8959999999997"/>
    <n v="11038.764999999999"/>
    <n v="410218.35800000001"/>
    <n v="28.852"/>
    <n v="11838.007"/>
    <n v="4285.7889999999998"/>
    <n v="7461.5240000000003"/>
    <x v="1"/>
    <x v="1"/>
    <b v="0"/>
    <x v="1"/>
    <n v="95405.452000000005"/>
    <n v="8025.7049999999999"/>
    <n v="114.67100000000001"/>
    <n v="90.692999999999998"/>
    <n v="1722.99"/>
    <x v="8"/>
    <s v=" ExpRangeSystemTypeFPatchNum1PatchTypefalse"/>
    <n v="1"/>
  </r>
  <r>
    <s v="F_1_1984"/>
    <m/>
    <s v=" ExpRangeSystemTypeFPatchNum1PatchTypefalse"/>
    <n v="24"/>
    <n v="1"/>
    <s v="       Current"/>
    <n v="0.28299999999999997"/>
    <d v="1984-12-31T00:00:00"/>
    <n v="0.74"/>
    <n v="0.55400000000000005"/>
    <s v="  ExpRange"/>
    <n v="82.739000000000004"/>
    <n v="242.404"/>
    <n v="9293.11"/>
    <n v="14419.066999999999"/>
    <n v="523676.81599999999"/>
    <n v="4.3289999999999997"/>
    <n v="9104.4040000000005"/>
    <n v="2766.2249999999999"/>
    <n v="6189.924"/>
    <x v="1"/>
    <x v="1"/>
    <b v="0"/>
    <x v="1"/>
    <n v="95275.323999999993"/>
    <n v="8030.366"/>
    <n v="226.90899999999999"/>
    <n v="148.255"/>
    <n v="3689.9409999999998"/>
    <x v="9"/>
    <s v=" ExpRangeSystemTypeFPatchNum1PatchTypefalse"/>
    <n v="1"/>
  </r>
  <r>
    <s v="F_1_1985"/>
    <m/>
    <s v=" ExpRangeSystemTypeFPatchNum1PatchTypefalse"/>
    <n v="24"/>
    <n v="1"/>
    <s v="       Current"/>
    <n v="0.218"/>
    <d v="1985-12-31T00:00:00"/>
    <n v="0.26600000000000001"/>
    <n v="0.38500000000000001"/>
    <s v="  ExpRange"/>
    <n v="36.69"/>
    <n v="140.14500000000001"/>
    <n v="5408.54"/>
    <n v="12517.905000000001"/>
    <n v="434524.30200000003"/>
    <n v="1.1639999999999999"/>
    <n v="13729.409"/>
    <n v="4327.2370000000001"/>
    <n v="9304.9"/>
    <x v="1"/>
    <x v="1"/>
    <b v="0"/>
    <x v="1"/>
    <n v="95068.928"/>
    <n v="8009.0060000000003"/>
    <n v="187.06100000000001"/>
    <n v="97.272000000000006"/>
    <n v="2153.348"/>
    <x v="10"/>
    <s v=" ExpRangeSystemTypeFPatchNum1PatchTypefalse"/>
    <n v="1"/>
  </r>
  <r>
    <s v="F_1_1986"/>
    <m/>
    <s v=" ExpRangeSystemTypeFPatchNum1PatchTypefalse"/>
    <n v="24"/>
    <n v="1"/>
    <s v="       Current"/>
    <n v="0.312"/>
    <d v="1986-12-31T00:00:00"/>
    <n v="1.605"/>
    <n v="0.71199999999999997"/>
    <s v="  ExpRange"/>
    <n v="74.956000000000003"/>
    <n v="215.80199999999999"/>
    <n v="8618.5490000000009"/>
    <n v="13478.813"/>
    <n v="494991.88900000002"/>
    <n v="26.181000000000001"/>
    <n v="9696.8379999999997"/>
    <n v="3235.9079999999999"/>
    <n v="6317.0050000000001"/>
    <x v="1"/>
    <x v="1"/>
    <b v="0"/>
    <x v="1"/>
    <n v="94900.495999999999"/>
    <n v="7999.6329999999998"/>
    <n v="184.96600000000001"/>
    <n v="143.92400000000001"/>
    <n v="3283.9050000000002"/>
    <x v="11"/>
    <s v=" ExpRangeSystemTypeFPatchNum1PatchTypefalse"/>
    <n v="1"/>
  </r>
  <r>
    <s v="F_1_1987"/>
    <m/>
    <s v=" ExpRangeSystemTypeFPatchNum1PatchTypefalse"/>
    <n v="24"/>
    <n v="1"/>
    <s v="       Current"/>
    <n v="0.25800000000000001"/>
    <d v="1987-12-31T00:00:00"/>
    <n v="0.94699999999999995"/>
    <n v="0.57299999999999995"/>
    <s v="  ExpRange"/>
    <n v="43.359000000000002"/>
    <n v="174.23099999999999"/>
    <n v="7018.4809999999998"/>
    <n v="12626.125"/>
    <n v="477842.74699999997"/>
    <n v="9.8209999999999997"/>
    <n v="9426.1190000000006"/>
    <n v="3438.0970000000002"/>
    <n v="5874.0720000000001"/>
    <x v="1"/>
    <x v="1"/>
    <b v="0"/>
    <x v="1"/>
    <n v="94720.494000000006"/>
    <n v="7984.991"/>
    <n v="185.602"/>
    <n v="113.95"/>
    <n v="2657.0149999999999"/>
    <x v="12"/>
    <s v=" ExpRangeSystemTypeFPatchNum1PatchTypefalse"/>
    <n v="1"/>
  </r>
  <r>
    <s v="F_1_1988"/>
    <m/>
    <s v=" ExpRangeSystemTypeFPatchNum1PatchTypefalse"/>
    <n v="24"/>
    <n v="1"/>
    <s v="       Current"/>
    <n v="0.20499999999999999"/>
    <d v="1988-12-31T00:00:00"/>
    <n v="0.19900000000000001"/>
    <n v="0.23799999999999999"/>
    <s v="  ExpRange"/>
    <n v="7.6890000000000001"/>
    <n v="62.99"/>
    <n v="2147.5230000000001"/>
    <n v="8890.42"/>
    <n v="307207.36300000001"/>
    <n v="0"/>
    <n v="21878.733"/>
    <n v="9560.6010000000006"/>
    <n v="12275.331"/>
    <x v="1"/>
    <x v="1"/>
    <b v="0"/>
    <x v="1"/>
    <n v="94291.281000000003"/>
    <n v="7978.7150000000001"/>
    <n v="81.037000000000006"/>
    <n v="42.802"/>
    <n v="954.798"/>
    <x v="13"/>
    <s v=" ExpRangeSystemTypeFPatchNum1PatchTypefalse"/>
    <n v="1"/>
  </r>
  <r>
    <s v="F_1_1989"/>
    <m/>
    <s v=" ExpRangeSystemTypeFPatchNum1PatchTypefalse"/>
    <n v="24"/>
    <n v="1"/>
    <s v="       Current"/>
    <n v="0.21199999999999999"/>
    <d v="1989-12-31T00:00:00"/>
    <n v="1.494"/>
    <n v="0.75800000000000001"/>
    <s v="  ExpRange"/>
    <n v="40.076000000000001"/>
    <n v="99.108999999999995"/>
    <n v="3914.2159999999999"/>
    <n v="11714.393"/>
    <n v="411910.40000000002"/>
    <n v="37.567"/>
    <n v="16623.732"/>
    <n v="4709.933"/>
    <n v="11836.135"/>
    <x v="1"/>
    <x v="1"/>
    <b v="0"/>
    <x v="1"/>
    <n v="94092.047000000006"/>
    <n v="7919.6620000000003"/>
    <n v="152.18"/>
    <n v="77.665000000000006"/>
    <n v="1529.692"/>
    <x v="14"/>
    <s v=" ExpRangeSystemTypeFPatchNum1PatchTypefalse"/>
    <n v="1"/>
  </r>
  <r>
    <s v="F_1_1990"/>
    <m/>
    <s v=" ExpRangeSystemTypeFPatchNum1PatchTypefalse"/>
    <n v="24"/>
    <n v="1"/>
    <s v="       Current"/>
    <n v="0.23599999999999999"/>
    <d v="1990-12-31T00:00:00"/>
    <n v="0.312"/>
    <n v="0.375"/>
    <s v="  ExpRange"/>
    <n v="32.558"/>
    <n v="135.11600000000001"/>
    <n v="5159.6059999999998"/>
    <n v="12028.793"/>
    <n v="431862.337"/>
    <n v="6.9710000000000001"/>
    <n v="11470.324000000001"/>
    <n v="4254.6559999999999"/>
    <n v="7119.0379999999996"/>
    <x v="1"/>
    <x v="1"/>
    <b v="0"/>
    <x v="1"/>
    <n v="93889.998000000007"/>
    <n v="7901.6490000000003"/>
    <n v="159.61000000000001"/>
    <n v="96.63"/>
    <n v="2063.4749999999999"/>
    <x v="15"/>
    <s v=" ExpRangeSystemTypeFPatchNum1PatchTypefalse"/>
    <n v="1"/>
  </r>
  <r>
    <s v="F_1_1991"/>
    <m/>
    <s v=" ExpRangeSystemTypeFPatchNum1PatchTypefalse"/>
    <n v="24"/>
    <n v="1"/>
    <s v="       Current"/>
    <n v="0.28399999999999997"/>
    <d v="1991-12-31T00:00:00"/>
    <n v="0.48199999999999998"/>
    <n v="0.39200000000000002"/>
    <s v="  ExpRange"/>
    <n v="49.902000000000001"/>
    <n v="147.39099999999999"/>
    <n v="5828.4650000000001"/>
    <n v="12265.478999999999"/>
    <n v="465974.47100000002"/>
    <n v="7.48"/>
    <n v="8058.6260000000002"/>
    <n v="2596.4050000000002"/>
    <n v="5358.4930000000004"/>
    <x v="1"/>
    <x v="1"/>
    <b v="0"/>
    <x v="1"/>
    <n v="93779.214999999997"/>
    <n v="7892.7030000000004"/>
    <n v="155.517"/>
    <n v="103.727"/>
    <n v="2236.2260000000001"/>
    <x v="16"/>
    <s v=" ExpRangeSystemTypeFPatchNum1PatchTypefalse"/>
    <n v="1"/>
  </r>
  <r>
    <s v="F_1_1992"/>
    <m/>
    <s v=" ExpRangeSystemTypeFPatchNum1PatchTypefalse"/>
    <n v="24"/>
    <n v="1"/>
    <s v="       Current"/>
    <n v="0.22500000000000001"/>
    <d v="1992-12-31T00:00:00"/>
    <n v="0.76600000000000001"/>
    <n v="0.42"/>
    <s v="  ExpRange"/>
    <n v="40.106000000000002"/>
    <n v="97.695999999999998"/>
    <n v="3990.4859999999999"/>
    <n v="11615.406999999999"/>
    <n v="418369.092"/>
    <n v="17.831"/>
    <n v="9988.2659999999996"/>
    <n v="3266.3980000000001"/>
    <n v="6642.3590000000004"/>
    <x v="1"/>
    <x v="1"/>
    <b v="0"/>
    <x v="1"/>
    <n v="93606.703999999998"/>
    <n v="7880.4470000000001"/>
    <n v="108.82"/>
    <n v="79.509"/>
    <n v="1486.47"/>
    <x v="17"/>
    <s v=" ExpRangeSystemTypeFPatchNum1PatchTypefalse"/>
    <n v="1"/>
  </r>
  <r>
    <s v="F_1_1993"/>
    <m/>
    <s v=" ExpRangeSystemTypeFPatchNum1PatchTypefalse"/>
    <n v="24"/>
    <n v="1"/>
    <s v="       Current"/>
    <n v="0.25700000000000001"/>
    <d v="1993-12-31T00:00:00"/>
    <n v="0.503"/>
    <n v="0.35099999999999998"/>
    <s v="  ExpRange"/>
    <n v="51.543999999999997"/>
    <n v="117.601"/>
    <n v="4839.8149999999996"/>
    <n v="11558.877"/>
    <n v="450857.53399999999"/>
    <n v="4.97"/>
    <n v="8151.6289999999999"/>
    <n v="2703.9850000000001"/>
    <n v="5360.54"/>
    <x v="1"/>
    <x v="1"/>
    <b v="0"/>
    <x v="1"/>
    <n v="93480.805999999997"/>
    <n v="7870.2910000000002"/>
    <n v="147.05600000000001"/>
    <n v="87.102999999999994"/>
    <n v="1804.461"/>
    <x v="18"/>
    <s v=" ExpRangeSystemTypeFPatchNum1PatchTypefalse"/>
    <n v="1"/>
  </r>
  <r>
    <s v="F_1_1994"/>
    <m/>
    <s v=" ExpRangeSystemTypeFPatchNum1PatchTypefalse"/>
    <n v="24"/>
    <n v="1"/>
    <s v="       Current"/>
    <n v="0.255"/>
    <d v="1994-12-31T00:00:00"/>
    <n v="0.72899999999999998"/>
    <n v="0.47099999999999997"/>
    <s v="  ExpRange"/>
    <n v="36.344000000000001"/>
    <n v="171.73500000000001"/>
    <n v="6464.17"/>
    <n v="12364.085999999999"/>
    <n v="446222.37800000003"/>
    <n v="8.2140000000000004"/>
    <n v="10012.258"/>
    <n v="3722.3890000000001"/>
    <n v="6181.18"/>
    <x v="1"/>
    <x v="1"/>
    <b v="0"/>
    <x v="1"/>
    <n v="93272.573999999993"/>
    <n v="7870.9660000000003"/>
    <n v="148.41200000000001"/>
    <n v="108.688"/>
    <n v="2578.1109999999999"/>
    <x v="19"/>
    <s v=" ExpRangeSystemTypeFPatchNum1PatchTypefalse"/>
    <n v="1"/>
  </r>
  <r>
    <s v="F_1_1995"/>
    <m/>
    <s v=" ExpRangeSystemTypeFPatchNum1PatchTypefalse"/>
    <n v="24"/>
    <n v="1"/>
    <s v="       Current"/>
    <n v="0.19600000000000001"/>
    <d v="1995-12-31T00:00:00"/>
    <n v="1.3440000000000001"/>
    <n v="0.56100000000000005"/>
    <s v="  ExpRange"/>
    <n v="19.827999999999999"/>
    <n v="42.481000000000002"/>
    <n v="1912.885"/>
    <n v="9135.6309999999994"/>
    <n v="341459.821"/>
    <n v="37.055"/>
    <n v="14181.427"/>
    <n v="5886.652"/>
    <n v="8257.8490000000002"/>
    <x v="1"/>
    <x v="1"/>
    <b v="0"/>
    <x v="1"/>
    <n v="92966.293000000005"/>
    <n v="7830.6350000000002"/>
    <n v="62.502000000000002"/>
    <n v="36.927"/>
    <n v="646.32100000000003"/>
    <x v="20"/>
    <s v=" ExpRangeSystemTypeFPatchNum1PatchTypefalse"/>
    <n v="1"/>
  </r>
  <r>
    <s v="F_1_1996"/>
    <m/>
    <s v=" ExpRangeSystemTypeFPatchNum1PatchTypefalse"/>
    <n v="24"/>
    <n v="1"/>
    <s v="       Current"/>
    <n v="0.23699999999999999"/>
    <d v="1996-12-31T00:00:00"/>
    <n v="0.53600000000000003"/>
    <n v="0.37"/>
    <s v="  ExpRange"/>
    <n v="27.742999999999999"/>
    <n v="91.763000000000005"/>
    <n v="3717.0549999999998"/>
    <n v="10253.386"/>
    <n v="408631.02100000001"/>
    <n v="9.234"/>
    <n v="9242.1380000000008"/>
    <n v="3955.1280000000002"/>
    <n v="5215.7610000000004"/>
    <x v="1"/>
    <x v="1"/>
    <b v="0"/>
    <x v="1"/>
    <n v="92766.172000000006"/>
    <n v="7814.0879999999997"/>
    <n v="113.861"/>
    <n v="71.248999999999995"/>
    <n v="1396.298"/>
    <x v="21"/>
    <s v=" ExpRangeSystemTypeFPatchNum1PatchTypefalse"/>
    <n v="1"/>
  </r>
  <r>
    <s v="F_1_1997"/>
    <m/>
    <s v=" ExpRangeSystemTypeFPatchNum1PatchTypefalse"/>
    <n v="24"/>
    <n v="1"/>
    <s v="       Current"/>
    <n v="0.27800000000000002"/>
    <d v="1997-12-31T00:00:00"/>
    <n v="0.52800000000000002"/>
    <n v="0.374"/>
    <s v="  ExpRange"/>
    <n v="47.615000000000002"/>
    <n v="119.038"/>
    <n v="4621.5940000000001"/>
    <n v="11487.5"/>
    <n v="435028.35700000002"/>
    <n v="7.8150000000000004"/>
    <n v="8362.0840000000007"/>
    <n v="3080.616"/>
    <n v="5201.72"/>
    <x v="1"/>
    <x v="1"/>
    <b v="0"/>
    <x v="1"/>
    <n v="92651.831999999995"/>
    <n v="7812.8549999999996"/>
    <n v="128.779"/>
    <n v="79.747"/>
    <n v="1783.597"/>
    <x v="22"/>
    <s v=" ExpRangeSystemTypeFPatchNum1PatchTypefalse"/>
    <n v="1"/>
  </r>
  <r>
    <s v="F_1_1998"/>
    <m/>
    <s v=" ExpRangeSystemTypeFPatchNum1PatchTypefalse"/>
    <n v="24"/>
    <n v="1"/>
    <s v="       Current"/>
    <n v="0.188"/>
    <d v="1998-12-31T00:00:00"/>
    <n v="1.0089999999999999"/>
    <n v="0.48399999999999999"/>
    <s v="  ExpRange"/>
    <n v="12.301"/>
    <n v="61.347000000000001"/>
    <n v="2524.5630000000001"/>
    <n v="8623.1890000000003"/>
    <n v="330445.46299999999"/>
    <n v="15.457000000000001"/>
    <n v="18029.97"/>
    <n v="6281.3869999999997"/>
    <n v="11701.596"/>
    <x v="1"/>
    <x v="1"/>
    <b v="0"/>
    <x v="1"/>
    <n v="92284.983999999997"/>
    <n v="7782.4340000000002"/>
    <n v="86.811999999999998"/>
    <n v="46.987000000000002"/>
    <n v="932.89400000000001"/>
    <x v="23"/>
    <s v=" ExpRangeSystemTypeFPatchNum1PatchTypefalse"/>
    <n v="1"/>
  </r>
  <r>
    <s v="F_1_1999"/>
    <m/>
    <s v=" ExpRangeSystemTypeFPatchNum1PatchTypefalse"/>
    <n v="24"/>
    <n v="1"/>
    <s v="       Current"/>
    <n v="0.248"/>
    <d v="1999-12-31T00:00:00"/>
    <n v="0.55600000000000005"/>
    <n v="0.45300000000000001"/>
    <s v="  ExpRange"/>
    <n v="49.012999999999998"/>
    <n v="131.553"/>
    <n v="5199.8010000000004"/>
    <n v="11489.733"/>
    <n v="437533.31800000003"/>
    <n v="16.625"/>
    <n v="10688.386"/>
    <n v="3674.4479999999999"/>
    <n v="6925.1260000000002"/>
    <x v="1"/>
    <x v="1"/>
    <b v="0"/>
    <x v="1"/>
    <n v="92133.513999999996"/>
    <n v="7755.3509999999997"/>
    <n v="151.70699999999999"/>
    <n v="88.813000000000002"/>
    <n v="2011.8130000000001"/>
    <x v="24"/>
    <s v=" ExpRangeSystemTypeFPatchNum1PatchTypefalse"/>
    <n v="1"/>
  </r>
  <r>
    <s v="F_1_2000"/>
    <m/>
    <s v=" ExpRangeSystemTypeFPatchNum1PatchTypefalse"/>
    <n v="24"/>
    <n v="1"/>
    <s v="       Current"/>
    <n v="0.28399999999999997"/>
    <d v="2000-12-31T00:00:00"/>
    <n v="0.71399999999999997"/>
    <n v="0.443"/>
    <s v="  ExpRange"/>
    <n v="57.746000000000002"/>
    <n v="156.315"/>
    <n v="6272.2330000000002"/>
    <n v="12219.23"/>
    <n v="469296.33299999998"/>
    <n v="9.2690000000000001"/>
    <n v="8026.8280000000004"/>
    <n v="2627.0929999999998"/>
    <n v="5296.3860000000004"/>
    <x v="1"/>
    <x v="1"/>
    <b v="0"/>
    <x v="1"/>
    <n v="92067.437999999995"/>
    <n v="7755.3990000000003"/>
    <n v="158.12299999999999"/>
    <n v="103.349"/>
    <n v="2367.174"/>
    <x v="25"/>
    <s v=" ExpRangeSystemTypeFPatchNum1PatchTypefalse"/>
    <n v="1"/>
  </r>
  <r>
    <s v="F_1_2001"/>
    <m/>
    <s v=" ExpRangeSystemTypeFPatchNum1PatchTypefalse"/>
    <n v="24"/>
    <n v="1"/>
    <s v="       Current"/>
    <n v="0.26300000000000001"/>
    <d v="2001-12-31T00:00:00"/>
    <n v="0.79500000000000004"/>
    <n v="0.45700000000000002"/>
    <s v="  ExpRange"/>
    <n v="34.4"/>
    <n v="78.721999999999994"/>
    <n v="3420.424"/>
    <n v="8917.6440000000002"/>
    <n v="338417.26500000001"/>
    <n v="10.345000000000001"/>
    <n v="16527.344000000001"/>
    <n v="5658.4250000000002"/>
    <n v="10824.771000000001"/>
    <x v="1"/>
    <x v="1"/>
    <b v="0"/>
    <x v="1"/>
    <n v="91834.778999999995"/>
    <n v="7742.7460000000001"/>
    <n v="101.42700000000001"/>
    <n v="44.148000000000003"/>
    <n v="1205.105"/>
    <x v="26"/>
    <s v=" ExpRangeSystemTypeFPatchNum1PatchTypefalse"/>
    <n v="1"/>
  </r>
  <r>
    <s v="F_1_2002"/>
    <m/>
    <s v=" ExpRangeSystemTypeFPatchNum1PatchTypefalse"/>
    <n v="24"/>
    <n v="1"/>
    <s v="       Current"/>
    <n v="0.28899999999999998"/>
    <d v="2002-12-31T00:00:00"/>
    <n v="1.0289999999999999"/>
    <n v="0.57599999999999996"/>
    <s v="  ExpRange"/>
    <n v="72.727999999999994"/>
    <n v="185.328"/>
    <n v="7231.817"/>
    <n v="13028.397000000001"/>
    <n v="483340.73"/>
    <n v="16.364999999999998"/>
    <n v="8832.973"/>
    <n v="2943.6880000000001"/>
    <n v="5768.9160000000002"/>
    <x v="1"/>
    <x v="1"/>
    <b v="0"/>
    <x v="1"/>
    <n v="91780.858999999997"/>
    <n v="7733.817"/>
    <n v="184.47200000000001"/>
    <n v="120.36799999999999"/>
    <n v="2808.614"/>
    <x v="27"/>
    <s v=" ExpRangeSystemTypeFPatchNum1PatchTypefalse"/>
    <n v="1"/>
  </r>
  <r>
    <s v="F_1_2003"/>
    <m/>
    <s v=" ExpRangeSystemTypeFPatchNum1PatchTypefalse"/>
    <n v="24"/>
    <n v="1"/>
    <s v="       Current"/>
    <n v="0.215"/>
    <d v="2003-12-31T00:00:00"/>
    <n v="0.82499999999999996"/>
    <n v="0.44800000000000001"/>
    <s v="  ExpRange"/>
    <n v="18.149999999999999"/>
    <n v="105.85"/>
    <n v="4424.3620000000001"/>
    <n v="10547.526"/>
    <n v="409784.62300000002"/>
    <n v="9.1460000000000008"/>
    <n v="11010.727999999999"/>
    <n v="4104.3779999999997"/>
    <n v="6826.7190000000001"/>
    <x v="1"/>
    <x v="1"/>
    <b v="0"/>
    <x v="1"/>
    <n v="91574.991999999998"/>
    <n v="7718.4250000000002"/>
    <n v="115.61799999999999"/>
    <n v="79.631"/>
    <n v="1607.3219999999999"/>
    <x v="28"/>
    <s v=" ExpRangeSystemTypeFPatchNum1PatchTypefalse"/>
    <n v="1"/>
  </r>
  <r>
    <s v="F_1_2004"/>
    <m/>
    <s v=" ExpRangeSystemTypeFPatchNum1PatchTypefalse"/>
    <n v="24"/>
    <n v="1"/>
    <s v="       Current"/>
    <n v="0.20599999999999999"/>
    <d v="2004-12-31T00:00:00"/>
    <n v="0.58199999999999996"/>
    <n v="0.377"/>
    <s v="  ExpRange"/>
    <n v="35.069000000000003"/>
    <n v="77.492999999999995"/>
    <n v="3199.93"/>
    <n v="10696.196"/>
    <n v="419846.467"/>
    <n v="7.8860000000000001"/>
    <n v="9164.14"/>
    <n v="3140.203"/>
    <n v="5966.009"/>
    <x v="1"/>
    <x v="1"/>
    <b v="0"/>
    <x v="1"/>
    <n v="91467.392999999996"/>
    <n v="7695.0479999999998"/>
    <n v="129.69900000000001"/>
    <n v="57.927"/>
    <n v="1193.52"/>
    <x v="29"/>
    <s v=" ExpRangeSystemTypeFPatchNum1PatchTypefalse"/>
    <n v="1"/>
  </r>
  <r>
    <s v="F_1_2005"/>
    <m/>
    <s v=" ExpRangeSystemTypeFPatchNum1PatchTypefalse"/>
    <n v="24"/>
    <n v="1"/>
    <s v="       Current"/>
    <n v="0.26200000000000001"/>
    <d v="2005-12-31T00:00:00"/>
    <n v="0.308"/>
    <n v="0.34699999999999998"/>
    <s v="  ExpRange"/>
    <n v="38.238"/>
    <n v="138.80699999999999"/>
    <n v="5466.8450000000003"/>
    <n v="11729.079"/>
    <n v="430372.24800000002"/>
    <n v="1.3460000000000001"/>
    <n v="10400.681"/>
    <n v="3985.4259999999999"/>
    <n v="6318.9709999999995"/>
    <x v="1"/>
    <x v="1"/>
    <b v="0"/>
    <x v="1"/>
    <n v="91315.106"/>
    <n v="7702.3739999999998"/>
    <n v="131.61699999999999"/>
    <n v="96.284000000000006"/>
    <n v="2081.8330000000001"/>
    <x v="30"/>
    <s v=" ExpRangeSystemTypeFPatchNum1PatchTypefalse"/>
    <n v="1"/>
  </r>
  <r>
    <s v="F_1_2006"/>
    <m/>
    <s v=" ExpRangeSystemTypeFPatchNum1PatchTypefalse"/>
    <n v="24"/>
    <n v="1"/>
    <s v="       Current"/>
    <n v="0.26600000000000001"/>
    <d v="2006-12-31T00:00:00"/>
    <n v="0.95699999999999996"/>
    <n v="0.44500000000000001"/>
    <s v="  ExpRange"/>
    <n v="55.335999999999999"/>
    <n v="81.804000000000002"/>
    <n v="3274.91"/>
    <n v="11192.108"/>
    <n v="418970.04"/>
    <n v="19.529"/>
    <n v="9026.1569999999992"/>
    <n v="2560.3429999999998"/>
    <n v="6405.4610000000002"/>
    <x v="1"/>
    <x v="1"/>
    <b v="0"/>
    <x v="1"/>
    <n v="91207.239000000001"/>
    <n v="7678.4930000000004"/>
    <n v="117.155"/>
    <n v="60.353000000000002"/>
    <n v="1258.1590000000001"/>
    <x v="31"/>
    <s v=" ExpRangeSystemTypeFPatchNum1PatchTypefalse"/>
    <n v="1"/>
  </r>
  <r>
    <s v="F_1_2007"/>
    <m/>
    <s v=" ExpRangeSystemTypeFPatchNum1PatchTypefalse"/>
    <n v="24"/>
    <n v="1"/>
    <s v="       Current"/>
    <n v="0.314"/>
    <d v="2007-12-31T00:00:00"/>
    <n v="0.46899999999999997"/>
    <n v="0.44"/>
    <s v="  ExpRange"/>
    <n v="51.802"/>
    <n v="161.78700000000001"/>
    <n v="6173.2929999999997"/>
    <n v="12535.681"/>
    <n v="455553.103"/>
    <n v="7.8739999999999997"/>
    <n v="10824.73"/>
    <n v="4153.7359999999999"/>
    <n v="6559.39"/>
    <x v="1"/>
    <x v="1"/>
    <b v="0"/>
    <x v="1"/>
    <n v="91093.373000000007"/>
    <n v="7677.3149999999996"/>
    <n v="163.24199999999999"/>
    <n v="111.60299999999999"/>
    <n v="2431.143"/>
    <x v="32"/>
    <s v=" ExpRangeSystemTypeFPatchNum1PatchTypefalse"/>
    <n v="1"/>
  </r>
  <r>
    <s v="F_1_2008"/>
    <m/>
    <s v=" ExpRangeSystemTypeFPatchNum1PatchTypefalse"/>
    <n v="24"/>
    <n v="1"/>
    <s v="       Current"/>
    <n v="0.25"/>
    <d v="2008-12-31T00:00:00"/>
    <n v="1.1890000000000001"/>
    <n v="0.504"/>
    <s v="  ExpRange"/>
    <n v="34.747999999999998"/>
    <n v="106.60899999999999"/>
    <n v="4188.4949999999999"/>
    <n v="11488.85"/>
    <n v="424481.9"/>
    <n v="18.3"/>
    <n v="8782.4150000000009"/>
    <n v="3186.4369999999999"/>
    <n v="5517.5290000000005"/>
    <x v="1"/>
    <x v="1"/>
    <b v="0"/>
    <x v="1"/>
    <n v="90935.326000000001"/>
    <n v="7655.9210000000003"/>
    <n v="124.005"/>
    <n v="78.448999999999998"/>
    <n v="1623.4760000000001"/>
    <x v="33"/>
    <s v=" ExpRangeSystemTypeFPatchNum1PatchTypefalse"/>
    <n v="1"/>
  </r>
  <r>
    <s v="F_1_2009"/>
    <m/>
    <s v=" ExpRangeSystemTypeFPatchNum1PatchTypefalse"/>
    <n v="24"/>
    <n v="1"/>
    <s v="       Current"/>
    <n v="0.28899999999999998"/>
    <d v="2009-12-31T00:00:00"/>
    <n v="0.48"/>
    <n v="0.34399999999999997"/>
    <s v="  ExpRange"/>
    <n v="47.384"/>
    <n v="114.08499999999999"/>
    <n v="4656.1970000000001"/>
    <n v="11385.941999999999"/>
    <n v="438063.85600000003"/>
    <n v="12.093"/>
    <n v="7359.8"/>
    <n v="2381.712"/>
    <n v="4899.1180000000004"/>
    <x v="1"/>
    <x v="1"/>
    <b v="0"/>
    <x v="1"/>
    <n v="90814.868000000002"/>
    <n v="7653.7939999999999"/>
    <n v="116.008"/>
    <n v="78.97"/>
    <n v="1728.098"/>
    <x v="34"/>
    <s v=" ExpRangeSystemTypeFPatchNum1PatchTypefalse"/>
    <n v="1"/>
  </r>
  <r>
    <s v="F_1_2010"/>
    <m/>
    <s v=" ExpRangeSystemTypeFPatchNum1PatchTypefalse"/>
    <n v="24"/>
    <n v="1"/>
    <s v="       Current"/>
    <n v="0.28100000000000003"/>
    <d v="2010-12-31T00:00:00"/>
    <n v="1.9850000000000001"/>
    <n v="0.627"/>
    <s v="  ExpRange"/>
    <n v="34.438000000000002"/>
    <n v="30.989000000000001"/>
    <n v="1365.037"/>
    <n v="7835.723"/>
    <n v="303284.99300000002"/>
    <n v="43.892000000000003"/>
    <n v="9705.0069999999996"/>
    <n v="3448.1869999999999"/>
    <n v="6239.5680000000002"/>
    <x v="1"/>
    <x v="1"/>
    <b v="0"/>
    <x v="1"/>
    <n v="90563.544999999998"/>
    <n v="7624.6170000000002"/>
    <n v="43.387"/>
    <n v="17.251999999999999"/>
    <n v="461.03399999999999"/>
    <x v="35"/>
    <s v=" ExpRangeSystemTypeFPatchNum1PatchTypefalse"/>
    <n v="1"/>
  </r>
  <r>
    <s v="F_1_2011"/>
    <m/>
    <s v=" ExpRangeSystemTypeFPatchNum1PatchTypefalse"/>
    <n v="24"/>
    <n v="1"/>
    <s v="       Current"/>
    <n v="0.29299999999999998"/>
    <d v="2011-12-31T00:00:00"/>
    <n v="0.46300000000000002"/>
    <n v="0.32800000000000001"/>
    <s v="  ExpRange"/>
    <n v="57.890999999999998"/>
    <n v="91.983000000000004"/>
    <n v="3861.614"/>
    <n v="10777.65"/>
    <n v="427724.76699999999"/>
    <n v="4.3520000000000003"/>
    <n v="7002.741"/>
    <n v="1930.126"/>
    <n v="5007.37"/>
    <x v="1"/>
    <x v="1"/>
    <b v="0"/>
    <x v="1"/>
    <n v="90467.410999999993"/>
    <n v="7619.4309999999996"/>
    <n v="126.099"/>
    <n v="65.245000000000005"/>
    <n v="1421.2570000000001"/>
    <x v="36"/>
    <s v=" ExpRangeSystemTypeFPatchNum1PatchTypefalse"/>
    <n v="1"/>
  </r>
  <r>
    <s v="F_1_2012"/>
    <m/>
    <s v=" ExpRangeSystemTypeFPatchNum1PatchTypefalse"/>
    <n v="24"/>
    <n v="1"/>
    <s v="       Current"/>
    <n v="0.33100000000000002"/>
    <d v="2012-12-31T00:00:00"/>
    <n v="0.53400000000000003"/>
    <n v="0.39400000000000002"/>
    <s v="  ExpRange"/>
    <n v="50.956000000000003"/>
    <n v="127.41"/>
    <n v="5046.2359999999999"/>
    <n v="11536.47"/>
    <n v="421290.31199999998"/>
    <n v="9.9359999999999999"/>
    <n v="10357.284"/>
    <n v="3738.1689999999999"/>
    <n v="6540.7250000000004"/>
    <x v="1"/>
    <x v="1"/>
    <b v="0"/>
    <x v="1"/>
    <n v="90399.34"/>
    <n v="7621.55"/>
    <n v="125.292"/>
    <n v="78.388999999999996"/>
    <n v="1936.308"/>
    <x v="37"/>
    <s v=" ExpRangeSystemTypeFPatchNum1PatchTypefalse"/>
    <n v="1"/>
  </r>
  <r>
    <s v="F_1_2013"/>
    <m/>
    <s v=" ExpRangeSystemTypeFPatchNum1PatchTypefalse"/>
    <n v="24"/>
    <n v="1"/>
    <s v="       Current"/>
    <n v="0.27600000000000002"/>
    <d v="2013-12-31T00:00:00"/>
    <n v="1.139"/>
    <n v="0.51600000000000001"/>
    <s v="  ExpRange"/>
    <n v="32.722000000000001"/>
    <n v="90.801000000000002"/>
    <n v="3693.1559999999999"/>
    <n v="10404.312"/>
    <n v="399035.48"/>
    <n v="18.876000000000001"/>
    <n v="10992.812"/>
    <n v="3535.6660000000002"/>
    <n v="7387.3339999999998"/>
    <x v="1"/>
    <x v="1"/>
    <b v="0"/>
    <x v="1"/>
    <n v="90236.13"/>
    <n v="7604.223"/>
    <n v="106.685"/>
    <n v="69.811999999999998"/>
    <n v="1378.18"/>
    <x v="38"/>
    <s v=" ExpRangeSystemTypeFPatchNum1PatchTypefalse"/>
    <n v="1"/>
  </r>
  <r>
    <s v="F_1_2014"/>
    <m/>
    <s v=" ExpRangeSystemTypeFPatchNum1PatchTypefalse"/>
    <n v="24"/>
    <n v="1"/>
    <s v="       Current"/>
    <n v="0.27800000000000002"/>
    <d v="2014-12-31T00:00:00"/>
    <n v="1.0920000000000001"/>
    <n v="0.443"/>
    <s v="  ExpRange"/>
    <n v="35"/>
    <n v="89.760999999999996"/>
    <n v="3700.8629999999998"/>
    <n v="10435.089"/>
    <n v="425280.429"/>
    <n v="15.882"/>
    <n v="7870.9449999999997"/>
    <n v="2822.31"/>
    <n v="4980.6310000000003"/>
    <x v="1"/>
    <x v="1"/>
    <b v="0"/>
    <x v="1"/>
    <n v="90109.201000000001"/>
    <n v="7593.2780000000002"/>
    <n v="109.64700000000001"/>
    <n v="68.004999999999995"/>
    <n v="1352.028"/>
    <x v="39"/>
    <s v=" ExpRangeSystemTypeFPatchNum1PatchTypefalse"/>
    <n v="1"/>
  </r>
  <r>
    <s v="F_1_2015"/>
    <m/>
    <s v=" ExpRangeSystemTypeFPatchNum1PatchTypefalse"/>
    <n v="24"/>
    <n v="1"/>
    <s v="       Current"/>
    <n v="0.184"/>
    <d v="2015-12-31T00:00:00"/>
    <n v="0.70099999999999996"/>
    <n v="0.38100000000000001"/>
    <s v="  ExpRange"/>
    <n v="14.565"/>
    <n v="74.447999999999993"/>
    <n v="2920.1439999999998"/>
    <n v="9866.0830000000005"/>
    <n v="383843.34299999999"/>
    <n v="4.7210000000000001"/>
    <n v="11331.856"/>
    <n v="4848.7719999999999"/>
    <n v="6420.3959999999997"/>
    <x v="1"/>
    <x v="1"/>
    <b v="0"/>
    <x v="1"/>
    <n v="89838.588000000003"/>
    <n v="7569.8760000000002"/>
    <n v="106.057"/>
    <n v="62.688000000000002"/>
    <n v="1134.558"/>
    <x v="40"/>
    <s v=" ExpRangeSystemTypeFPatchNum1PatchTypefalse"/>
    <n v="1"/>
  </r>
  <r>
    <s v="F_1_2016"/>
    <m/>
    <s v=" ExpRangeSystemTypeFPatchNum1PatchTypefalse"/>
    <n v="24"/>
    <n v="1"/>
    <s v="       Current"/>
    <n v="0.29499999999999998"/>
    <d v="2016-12-31T00:00:00"/>
    <n v="0.68100000000000005"/>
    <n v="0.42299999999999999"/>
    <s v="  ExpRange"/>
    <n v="53.201000000000001"/>
    <n v="96.031999999999996"/>
    <n v="3998.9380000000001"/>
    <n v="11306.964"/>
    <n v="415132.696"/>
    <n v="7.5039999999999996"/>
    <n v="10838.941000000001"/>
    <n v="2491.1619999999998"/>
    <n v="8285.5190000000002"/>
    <x v="1"/>
    <x v="1"/>
    <b v="0"/>
    <x v="1"/>
    <n v="89748.96"/>
    <n v="7566.1459999999997"/>
    <n v="123.062"/>
    <n v="62.261000000000003"/>
    <n v="1455.7660000000001"/>
    <x v="41"/>
    <s v=" ExpRangeSystemTypeFPatchNum1PatchTypefalse"/>
    <n v="1"/>
  </r>
  <r>
    <s v="F_1_2017"/>
    <m/>
    <s v=" ExpRangeSystemTypeFPatchNum1PatchTypefalse"/>
    <n v="24"/>
    <n v="1"/>
    <s v="       Current"/>
    <n v="0.26300000000000001"/>
    <d v="2017-12-31T00:00:00"/>
    <n v="0.80500000000000005"/>
    <n v="0.38600000000000001"/>
    <s v="  ExpRange"/>
    <n v="33.481999999999999"/>
    <n v="100.09"/>
    <n v="4244.0129999999999"/>
    <n v="10404.379000000001"/>
    <n v="420094.69099999999"/>
    <n v="18.14"/>
    <n v="8769.16"/>
    <n v="3310.027"/>
    <n v="5387.1409999999996"/>
    <x v="1"/>
    <x v="1"/>
    <b v="0"/>
    <x v="1"/>
    <n v="89593.588000000003"/>
    <n v="7553.1319999999996"/>
    <n v="105.068"/>
    <n v="71.991"/>
    <n v="1523.1510000000001"/>
    <x v="42"/>
    <s v=" ExpRangeSystemTypeFPatchNum1PatchTypefalse"/>
    <n v="1"/>
  </r>
  <r>
    <s v="F_1_2018"/>
    <m/>
    <s v=" ExpRangeSystemTypeFPatchNum1PatchTypefalse"/>
    <n v="24"/>
    <n v="1"/>
    <s v="       Current"/>
    <n v="0.29799999999999999"/>
    <d v="2018-12-31T00:00:00"/>
    <n v="1.1879999999999999"/>
    <n v="0.60299999999999998"/>
    <s v="  ExpRange"/>
    <n v="90.203000000000003"/>
    <n v="197.24299999999999"/>
    <n v="7883.076"/>
    <n v="12906.781999999999"/>
    <n v="496264.86700000003"/>
    <n v="7.6319999999999997"/>
    <n v="7444.2939999999999"/>
    <n v="2319.4479999999999"/>
    <n v="4996.0600000000004"/>
    <x v="1"/>
    <x v="1"/>
    <b v="0"/>
    <x v="1"/>
    <n v="89539.831999999995"/>
    <n v="7549.4849999999997"/>
    <n v="207.75299999999999"/>
    <n v="128.786"/>
    <n v="3005.1350000000002"/>
    <x v="43"/>
    <s v=" ExpRangeSystemTypeFPatchNum1PatchTypefalse"/>
    <n v="1"/>
  </r>
  <r>
    <s v="F_1_2019"/>
    <m/>
    <s v=" ExpRangeSystemTypeFPatchNum1PatchTypefalse"/>
    <n v="24"/>
    <n v="1"/>
    <s v="       Current"/>
    <n v="0.27500000000000002"/>
    <d v="2019-12-31T00:00:00"/>
    <n v="0.75"/>
    <n v="0.51100000000000001"/>
    <s v="  ExpRange"/>
    <n v="47.707000000000001"/>
    <n v="197.15100000000001"/>
    <n v="7749.4979999999996"/>
    <n v="12839.444"/>
    <n v="479425.40700000001"/>
    <n v="7.2539999999999996"/>
    <n v="8900.1550000000007"/>
    <n v="2698.598"/>
    <n v="6069.4949999999999"/>
    <x v="1"/>
    <x v="1"/>
    <b v="0"/>
    <x v="1"/>
    <n v="89440.304000000004"/>
    <n v="7540.9170000000004"/>
    <n v="193.00399999999999"/>
    <n v="132.06200000000001"/>
    <n v="2991.8090000000002"/>
    <x v="44"/>
    <s v=" ExpRangeSystemTypeFPatchNum1PatchTypefalse"/>
    <n v="1"/>
  </r>
  <r>
    <s v="F_1_2020"/>
    <m/>
    <s v=" ExpRangeSystemTypeFPatchNum1PatchTypefalse"/>
    <n v="24"/>
    <n v="1"/>
    <s v="       Current"/>
    <n v="0.24299999999999999"/>
    <d v="2020-12-31T00:00:00"/>
    <n v="0.372"/>
    <n v="0.32200000000000001"/>
    <s v="  ExpRange"/>
    <n v="28.545000000000002"/>
    <n v="83.992999999999995"/>
    <n v="3206.7240000000002"/>
    <n v="11047.216"/>
    <n v="393634.45600000001"/>
    <n v="8.2609999999999992"/>
    <n v="11873.826999999999"/>
    <n v="4813.9709999999995"/>
    <n v="6998.4709999999995"/>
    <x v="1"/>
    <x v="1"/>
    <b v="0"/>
    <x v="1"/>
    <n v="89274.506999999998"/>
    <n v="7520.4229999999998"/>
    <n v="119.804"/>
    <n v="61.384999999999998"/>
    <n v="1294.864"/>
    <x v="45"/>
    <s v=" ExpRangeSystemTypeFPatchNum1PatchTypefalse"/>
    <n v="1"/>
  </r>
  <r>
    <s v="F_1_2021"/>
    <m/>
    <s v=" ExpRangeSystemTypeFPatchNum1PatchTypefalse"/>
    <n v="24"/>
    <n v="1"/>
    <s v="       Current"/>
    <n v="0.24"/>
    <d v="2021-12-31T00:00:00"/>
    <n v="1.92"/>
    <n v="0.60399999999999998"/>
    <s v="  ExpRange"/>
    <n v="43.595999999999997"/>
    <n v="58.015999999999998"/>
    <n v="2584.1689999999999"/>
    <n v="9684.6029999999992"/>
    <n v="372136.413"/>
    <n v="30.096"/>
    <n v="11578.614"/>
    <n v="3973.0250000000001"/>
    <n v="7563.0450000000001"/>
    <x v="1"/>
    <x v="1"/>
    <b v="0"/>
    <x v="1"/>
    <n v="89111.195000000007"/>
    <n v="7499.558"/>
    <n v="83.242999999999995"/>
    <n v="42.545000000000002"/>
    <n v="885.42600000000004"/>
    <x v="46"/>
    <s v=" ExpRangeSystemTypeFPatchNum1PatchTypefalse"/>
    <n v="1"/>
  </r>
  <r>
    <s v="E_50_1975"/>
    <m/>
    <s v=" ExpRangeSystemTypeEPatchNum50PatchTypetrue"/>
    <n v="25"/>
    <n v="1"/>
    <s v="       Current"/>
    <n v="0"/>
    <d v="1975-12-31T00:00:00"/>
    <n v="16.638999999999999"/>
    <n v="9.7609999999999992"/>
    <s v="  ExpRange"/>
    <n v="0"/>
    <n v="1534.1510000000001"/>
    <n v="65309.892999999996"/>
    <n v="63547.383000000002"/>
    <n v="2520042.4539999999"/>
    <n v="372.89299999999997"/>
    <n v="137118.80900000001"/>
    <n v="37433.802000000003"/>
    <n v="96932.554999999993"/>
    <x v="2"/>
    <x v="0"/>
    <b v="1"/>
    <x v="5"/>
    <n v="97453.375"/>
    <n v="8311.0650000000005"/>
    <n v="1779.42"/>
    <n v="2752.4520000000002"/>
    <n v="23320.59"/>
    <x v="0"/>
    <s v=" ExpRangeSystemTypeEPatchNum50PatchTypetrue"/>
    <n v="50"/>
  </r>
  <r>
    <s v="E_50_1976"/>
    <m/>
    <s v=" ExpRangeSystemTypeEPatchNum50PatchTypetrue"/>
    <n v="25"/>
    <n v="1"/>
    <s v="       Current"/>
    <n v="0"/>
    <d v="1976-12-31T00:00:00"/>
    <n v="4.6260000000000003"/>
    <n v="2.669"/>
    <s v="  ExpRange"/>
    <n v="0"/>
    <n v="387.839"/>
    <n v="16680.026999999998"/>
    <n v="15685.526"/>
    <n v="630534.38600000006"/>
    <n v="108.026"/>
    <n v="39279.510999999999"/>
    <n v="10681.674999999999"/>
    <n v="27850.831999999999"/>
    <x v="2"/>
    <x v="0"/>
    <b v="1"/>
    <x v="5"/>
    <n v="97305.725999999995"/>
    <n v="8324.2829999999994"/>
    <n v="445.37"/>
    <n v="747.00400000000002"/>
    <n v="5905.1220000000003"/>
    <x v="1"/>
    <s v=" ExpRangeSystemTypeEPatchNum50PatchTypetrue"/>
    <n v="50"/>
  </r>
  <r>
    <s v="E_50_1977"/>
    <m/>
    <s v=" ExpRangeSystemTypeEPatchNum50PatchTypetrue"/>
    <n v="25"/>
    <n v="1"/>
    <s v="       Current"/>
    <n v="0"/>
    <d v="1977-12-31T00:00:00"/>
    <n v="4.51"/>
    <n v="2.617"/>
    <s v="  ExpRange"/>
    <n v="0"/>
    <n v="397.10199999999998"/>
    <n v="17014.097000000002"/>
    <n v="16080.644"/>
    <n v="627666.30799999996"/>
    <n v="108.44199999999999"/>
    <n v="34962.677000000003"/>
    <n v="9651.6219999999994"/>
    <n v="24618.942999999999"/>
    <x v="2"/>
    <x v="0"/>
    <b v="1"/>
    <x v="5"/>
    <n v="97087.672000000006"/>
    <n v="8284.6569999999992"/>
    <n v="449.96699999999998"/>
    <n v="692.11199999999997"/>
    <n v="6022.1019999999999"/>
    <x v="2"/>
    <s v=" ExpRangeSystemTypeEPatchNum50PatchTypetrue"/>
    <n v="50"/>
  </r>
  <r>
    <s v="E_50_1978"/>
    <m/>
    <s v=" ExpRangeSystemTypeEPatchNum50PatchTypetrue"/>
    <n v="25"/>
    <n v="1"/>
    <s v="       Current"/>
    <n v="0"/>
    <d v="1978-12-31T00:00:00"/>
    <n v="6.2720000000000002"/>
    <n v="2.8439999999999999"/>
    <s v="  ExpRange"/>
    <n v="0"/>
    <n v="372.36500000000001"/>
    <n v="16142.606"/>
    <n v="15356.536"/>
    <n v="627830.58499999996"/>
    <n v="133.92099999999999"/>
    <n v="28947.705999999998"/>
    <n v="8304.7250000000004"/>
    <n v="19946.976999999999"/>
    <x v="2"/>
    <x v="0"/>
    <b v="1"/>
    <x v="5"/>
    <n v="96840.42"/>
    <n v="8229.3919999999998"/>
    <n v="430.322"/>
    <n v="696.00400000000002"/>
    <n v="5649.0829999999996"/>
    <x v="3"/>
    <s v=" ExpRangeSystemTypeEPatchNum50PatchTypetrue"/>
    <n v="50"/>
  </r>
  <r>
    <s v="E_50_1979"/>
    <m/>
    <s v=" ExpRangeSystemTypeEPatchNum50PatchTypetrue"/>
    <n v="25"/>
    <n v="1"/>
    <s v="       Current"/>
    <n v="0"/>
    <d v="1979-12-31T00:00:00"/>
    <n v="4.7469999999999999"/>
    <n v="2.6930000000000001"/>
    <s v="  ExpRange"/>
    <n v="0"/>
    <n v="374.46600000000001"/>
    <n v="16015.464"/>
    <n v="15763.034"/>
    <n v="615583.41899999999"/>
    <n v="97.811000000000007"/>
    <n v="33230.949999999997"/>
    <n v="9636.3449999999993"/>
    <n v="22876.859"/>
    <x v="2"/>
    <x v="0"/>
    <b v="1"/>
    <x v="5"/>
    <n v="96599.745999999999"/>
    <n v="8245.9249999999993"/>
    <n v="425.46499999999997"/>
    <n v="717.74599999999998"/>
    <n v="5705.9690000000001"/>
    <x v="4"/>
    <s v=" ExpRangeSystemTypeEPatchNum50PatchTypetrue"/>
    <n v="50"/>
  </r>
  <r>
    <s v="E_50_1980"/>
    <m/>
    <s v=" ExpRangeSystemTypeEPatchNum50PatchTypetrue"/>
    <n v="25"/>
    <n v="1"/>
    <s v="       Current"/>
    <n v="0"/>
    <d v="1980-12-31T00:00:00"/>
    <n v="5.2469999999999999"/>
    <n v="2.7389999999999999"/>
    <s v="  ExpRange"/>
    <n v="0"/>
    <n v="380.13"/>
    <n v="16697.471000000001"/>
    <n v="15523.523999999999"/>
    <n v="636023.24"/>
    <n v="118.896"/>
    <n v="35703.190999999999"/>
    <n v="9180.393"/>
    <n v="25863.444"/>
    <x v="2"/>
    <x v="0"/>
    <b v="1"/>
    <x v="5"/>
    <n v="96391.679999999993"/>
    <n v="8222.5419999999995"/>
    <n v="443.99900000000002"/>
    <n v="659.35500000000002"/>
    <n v="5783.9139999999998"/>
    <x v="5"/>
    <s v=" ExpRangeSystemTypeEPatchNum50PatchTypetrue"/>
    <n v="50"/>
  </r>
  <r>
    <s v="E_50_1981"/>
    <m/>
    <s v=" ExpRangeSystemTypeEPatchNum50PatchTypetrue"/>
    <n v="25"/>
    <n v="1"/>
    <s v="       Current"/>
    <n v="0"/>
    <d v="1981-12-31T00:00:00"/>
    <n v="3.2589999999999999"/>
    <n v="2.3079999999999998"/>
    <s v="  ExpRange"/>
    <n v="0"/>
    <n v="374.505"/>
    <n v="15788.147000000001"/>
    <n v="15695.134"/>
    <n v="613344.77"/>
    <n v="84.778000000000006"/>
    <n v="36139.440000000002"/>
    <n v="9014.08"/>
    <n v="26443.324000000001"/>
    <x v="2"/>
    <x v="0"/>
    <b v="1"/>
    <x v="5"/>
    <n v="96167.517000000007"/>
    <n v="8202.6839999999993"/>
    <n v="429.69"/>
    <n v="682.03499999999997"/>
    <n v="5699.0469999999996"/>
    <x v="6"/>
    <s v=" ExpRangeSystemTypeEPatchNum50PatchTypetrue"/>
    <n v="50"/>
  </r>
  <r>
    <s v="E_50_1982"/>
    <m/>
    <s v=" ExpRangeSystemTypeEPatchNum50PatchTypetrue"/>
    <n v="25"/>
    <n v="1"/>
    <s v="       Current"/>
    <n v="0"/>
    <d v="1982-12-31T00:00:00"/>
    <n v="2.52"/>
    <n v="2.1160000000000001"/>
    <s v="  ExpRange"/>
    <n v="0"/>
    <n v="385.35500000000002"/>
    <n v="16236.236999999999"/>
    <n v="15811.313"/>
    <n v="627183.10800000001"/>
    <n v="36.433"/>
    <n v="38356.076000000001"/>
    <n v="9687.2880000000005"/>
    <n v="28017.036"/>
    <x v="2"/>
    <x v="0"/>
    <b v="1"/>
    <x v="5"/>
    <n v="95910.803"/>
    <n v="8183.1350000000002"/>
    <n v="443.12799999999999"/>
    <n v="651.75199999999995"/>
    <n v="5850.5940000000001"/>
    <x v="7"/>
    <s v=" ExpRangeSystemTypeEPatchNum50PatchTypetrue"/>
    <n v="50"/>
  </r>
  <r>
    <s v="E_50_1983"/>
    <m/>
    <s v=" ExpRangeSystemTypeEPatchNum50PatchTypetrue"/>
    <n v="25"/>
    <n v="1"/>
    <s v="       Current"/>
    <n v="0"/>
    <d v="1983-12-31T00:00:00"/>
    <n v="3.8889999999999998"/>
    <n v="2.4249999999999998"/>
    <s v="  ExpRange"/>
    <n v="0"/>
    <n v="386.59899999999999"/>
    <n v="16600.054"/>
    <n v="15749.212"/>
    <n v="633637.54200000002"/>
    <n v="109.089"/>
    <n v="32169.316999999999"/>
    <n v="8965.01"/>
    <n v="22495.892"/>
    <x v="2"/>
    <x v="0"/>
    <b v="1"/>
    <x v="5"/>
    <n v="95749.498999999996"/>
    <n v="8149.049"/>
    <n v="442.90499999999997"/>
    <n v="708.41499999999996"/>
    <n v="5872.3289999999997"/>
    <x v="8"/>
    <s v=" ExpRangeSystemTypeEPatchNum50PatchTypetrue"/>
    <n v="50"/>
  </r>
  <r>
    <s v="E_50_1984"/>
    <m/>
    <s v=" ExpRangeSystemTypeEPatchNum50PatchTypetrue"/>
    <n v="25"/>
    <n v="1"/>
    <s v="       Current"/>
    <n v="0"/>
    <d v="1984-12-31T00:00:00"/>
    <n v="4.4930000000000003"/>
    <n v="2.6989999999999998"/>
    <s v="  ExpRange"/>
    <n v="0"/>
    <n v="409.50799999999998"/>
    <n v="17977.759999999998"/>
    <n v="16059.165000000001"/>
    <n v="657523.25"/>
    <n v="80.200999999999993"/>
    <n v="42272.692000000003"/>
    <n v="10758.332"/>
    <n v="30813.214"/>
    <x v="2"/>
    <x v="0"/>
    <b v="1"/>
    <x v="5"/>
    <n v="95564.078999999998"/>
    <n v="8147.4089999999997"/>
    <n v="468.31700000000001"/>
    <n v="701.14599999999996"/>
    <n v="6235.9589999999998"/>
    <x v="9"/>
    <s v=" ExpRangeSystemTypeEPatchNum50PatchTypetrue"/>
    <n v="50"/>
  </r>
  <r>
    <s v="E_50_1985"/>
    <m/>
    <s v=" ExpRangeSystemTypeEPatchNum50PatchTypetrue"/>
    <n v="25"/>
    <n v="1"/>
    <s v="       Current"/>
    <n v="0"/>
    <d v="1985-12-31T00:00:00"/>
    <n v="2.8559999999999999"/>
    <n v="2.2120000000000002"/>
    <s v="  ExpRange"/>
    <n v="0"/>
    <n v="382.70600000000002"/>
    <n v="16361.175999999999"/>
    <n v="15735.014999999999"/>
    <n v="618258.52099999995"/>
    <n v="37.299999999999997"/>
    <n v="44109.879000000001"/>
    <n v="10990.689"/>
    <n v="32467.719000000001"/>
    <x v="2"/>
    <x v="0"/>
    <b v="1"/>
    <x v="5"/>
    <n v="95336.479000000007"/>
    <n v="8139.8490000000002"/>
    <n v="443.15699999999998"/>
    <n v="651.47"/>
    <n v="5827.799"/>
    <x v="10"/>
    <s v=" ExpRangeSystemTypeEPatchNum50PatchTypetrue"/>
    <n v="50"/>
  </r>
  <r>
    <s v="E_50_1986"/>
    <m/>
    <s v=" ExpRangeSystemTypeEPatchNum50PatchTypetrue"/>
    <n v="25"/>
    <n v="1"/>
    <s v="       Current"/>
    <n v="0"/>
    <d v="1986-12-31T00:00:00"/>
    <n v="6.5739999999999998"/>
    <n v="3.07"/>
    <s v="  ExpRange"/>
    <n v="0"/>
    <n v="355.38600000000002"/>
    <n v="16123.135"/>
    <n v="14994.31"/>
    <n v="624473.18700000003"/>
    <n v="157.15"/>
    <n v="36392.741000000002"/>
    <n v="9770.0229999999992"/>
    <n v="25918.566999999999"/>
    <x v="2"/>
    <x v="0"/>
    <b v="1"/>
    <x v="5"/>
    <n v="95131.695999999996"/>
    <n v="8101.2020000000002"/>
    <n v="414.23399999999998"/>
    <n v="704.15099999999995"/>
    <n v="5401.2389999999996"/>
    <x v="11"/>
    <s v=" ExpRangeSystemTypeEPatchNum50PatchTypetrue"/>
    <n v="50"/>
  </r>
  <r>
    <s v="E_50_1987"/>
    <m/>
    <s v=" ExpRangeSystemTypeEPatchNum50PatchTypetrue"/>
    <n v="25"/>
    <n v="1"/>
    <s v="       Current"/>
    <n v="0"/>
    <d v="1987-12-31T00:00:00"/>
    <n v="3.8359999999999999"/>
    <n v="2.5179999999999998"/>
    <s v="  ExpRange"/>
    <n v="0"/>
    <n v="411.863"/>
    <n v="17248.512999999999"/>
    <n v="16375.82"/>
    <n v="640582.66200000001"/>
    <n v="81.638999999999996"/>
    <n v="37353.432999999997"/>
    <n v="9978.5589999999993"/>
    <n v="26663.162"/>
    <x v="2"/>
    <x v="0"/>
    <b v="1"/>
    <x v="5"/>
    <n v="94952.884000000005"/>
    <n v="8117.192"/>
    <n v="470.25299999999999"/>
    <n v="711.71299999999997"/>
    <n v="6256.4830000000002"/>
    <x v="12"/>
    <s v=" ExpRangeSystemTypeEPatchNum50PatchTypetrue"/>
    <n v="50"/>
  </r>
  <r>
    <s v="E_50_1988"/>
    <m/>
    <s v=" ExpRangeSystemTypeEPatchNum50PatchTypetrue"/>
    <n v="25"/>
    <n v="1"/>
    <s v="       Current"/>
    <n v="0"/>
    <d v="1988-12-31T00:00:00"/>
    <n v="0.66400000000000003"/>
    <n v="1.645"/>
    <s v="  ExpRange"/>
    <n v="0"/>
    <n v="380.67"/>
    <n v="15969.528"/>
    <n v="15865.485000000001"/>
    <n v="611771.58299999998"/>
    <n v="0"/>
    <n v="47141.601999999999"/>
    <n v="9388.7450000000008"/>
    <n v="37139.913999999997"/>
    <x v="2"/>
    <x v="0"/>
    <b v="1"/>
    <x v="5"/>
    <n v="94704.766000000003"/>
    <n v="8064.4669999999996"/>
    <n v="432.714"/>
    <n v="612.94299999999998"/>
    <n v="5804.5780000000004"/>
    <x v="13"/>
    <s v=" ExpRangeSystemTypeEPatchNum50PatchTypetrue"/>
    <n v="50"/>
  </r>
  <r>
    <s v="E_50_1989"/>
    <m/>
    <s v=" ExpRangeSystemTypeEPatchNum50PatchTypetrue"/>
    <n v="25"/>
    <n v="1"/>
    <s v="       Current"/>
    <n v="0"/>
    <d v="1989-12-31T00:00:00"/>
    <n v="3.738"/>
    <n v="2.4319999999999999"/>
    <s v="  ExpRange"/>
    <n v="0"/>
    <n v="391.01499999999999"/>
    <n v="16387.253000000001"/>
    <n v="15995.611000000001"/>
    <n v="634642.77"/>
    <n v="84.177000000000007"/>
    <n v="32252.947"/>
    <n v="8523.3040000000001"/>
    <n v="23006.806"/>
    <x v="2"/>
    <x v="0"/>
    <b v="1"/>
    <x v="5"/>
    <n v="94508.248999999996"/>
    <n v="8055.2820000000002"/>
    <n v="457.37599999999998"/>
    <n v="722.83799999999997"/>
    <n v="5948.3329999999996"/>
    <x v="14"/>
    <s v=" ExpRangeSystemTypeEPatchNum50PatchTypetrue"/>
    <n v="50"/>
  </r>
  <r>
    <s v="E_50_1990"/>
    <m/>
    <s v=" ExpRangeSystemTypeEPatchNum50PatchTypetrue"/>
    <n v="25"/>
    <n v="1"/>
    <s v="       Current"/>
    <n v="0"/>
    <d v="1990-12-31T00:00:00"/>
    <n v="2.7469999999999999"/>
    <n v="2.1829999999999998"/>
    <s v="  ExpRange"/>
    <n v="0"/>
    <n v="383.15899999999999"/>
    <n v="16111.255999999999"/>
    <n v="15872.994000000001"/>
    <n v="621556.28799999994"/>
    <n v="53.19"/>
    <n v="40319.275999999998"/>
    <n v="9355.8330000000005"/>
    <n v="30338.206999999999"/>
    <x v="2"/>
    <x v="0"/>
    <b v="1"/>
    <x v="5"/>
    <n v="94274.463000000003"/>
    <n v="8055.732"/>
    <n v="441.27300000000002"/>
    <n v="625.23599999999999"/>
    <n v="5827.2920000000004"/>
    <x v="15"/>
    <s v=" ExpRangeSystemTypeEPatchNum50PatchTypetrue"/>
    <n v="50"/>
  </r>
  <r>
    <s v="E_50_1991"/>
    <m/>
    <s v=" ExpRangeSystemTypeEPatchNum50PatchTypetrue"/>
    <n v="25"/>
    <n v="1"/>
    <s v="       Current"/>
    <n v="0"/>
    <d v="1991-12-31T00:00:00"/>
    <n v="4.0510000000000002"/>
    <n v="2.48"/>
    <s v="  ExpRange"/>
    <n v="0"/>
    <n v="401.12799999999999"/>
    <n v="17451.968000000001"/>
    <n v="15725.495000000001"/>
    <n v="644786.48699999996"/>
    <n v="71.751000000000005"/>
    <n v="35357.964"/>
    <n v="9682.5730000000003"/>
    <n v="24981.960999999999"/>
    <x v="2"/>
    <x v="0"/>
    <b v="1"/>
    <x v="5"/>
    <n v="94136.178"/>
    <n v="8029.6670000000004"/>
    <n v="460.46600000000001"/>
    <n v="693.43"/>
    <n v="6088.2"/>
    <x v="16"/>
    <s v=" ExpRangeSystemTypeEPatchNum50PatchTypetrue"/>
    <n v="50"/>
  </r>
  <r>
    <s v="E_50_1992"/>
    <m/>
    <s v=" ExpRangeSystemTypeEPatchNum50PatchTypetrue"/>
    <n v="25"/>
    <n v="1"/>
    <s v="       Current"/>
    <n v="0"/>
    <d v="1992-12-31T00:00:00"/>
    <n v="3.7280000000000002"/>
    <n v="2.3769999999999998"/>
    <s v="  ExpRange"/>
    <n v="0"/>
    <n v="389.98399999999998"/>
    <n v="16309.71"/>
    <n v="16122.141"/>
    <n v="626775.35600000003"/>
    <n v="88.399000000000001"/>
    <n v="35799.987000000001"/>
    <n v="10776.972"/>
    <n v="24306.166000000001"/>
    <x v="2"/>
    <x v="0"/>
    <b v="1"/>
    <x v="5"/>
    <n v="93982.209000000003"/>
    <n v="8033.8490000000002"/>
    <n v="441.60599999999999"/>
    <n v="716.85"/>
    <n v="5936.6880000000001"/>
    <x v="17"/>
    <s v=" ExpRangeSystemTypeEPatchNum50PatchTypetrue"/>
    <n v="50"/>
  </r>
  <r>
    <s v="E_50_1993"/>
    <m/>
    <s v=" ExpRangeSystemTypeEPatchNum50PatchTypetrue"/>
    <n v="25"/>
    <n v="1"/>
    <s v="       Current"/>
    <n v="0"/>
    <d v="1993-12-31T00:00:00"/>
    <n v="4.4470000000000001"/>
    <n v="2.5830000000000002"/>
    <s v="  ExpRange"/>
    <n v="0"/>
    <n v="398.05599999999998"/>
    <n v="17025.833999999999"/>
    <n v="15935.647999999999"/>
    <n v="636825.78899999999"/>
    <n v="84.974000000000004"/>
    <n v="36892.5"/>
    <n v="10397.227999999999"/>
    <n v="25761.848999999998"/>
    <x v="2"/>
    <x v="0"/>
    <b v="1"/>
    <x v="5"/>
    <n v="93841.839000000007"/>
    <n v="8006.8270000000002"/>
    <n v="453.98"/>
    <n v="733.423"/>
    <n v="6051.6369999999997"/>
    <x v="18"/>
    <s v=" ExpRangeSystemTypeEPatchNum50PatchTypetrue"/>
    <n v="50"/>
  </r>
  <r>
    <s v="E_50_1994"/>
    <m/>
    <s v=" ExpRangeSystemTypeEPatchNum50PatchTypetrue"/>
    <n v="25"/>
    <n v="1"/>
    <s v="       Current"/>
    <n v="0"/>
    <d v="1994-12-31T00:00:00"/>
    <n v="3.7280000000000002"/>
    <n v="2.4260000000000002"/>
    <s v="  ExpRange"/>
    <n v="0"/>
    <n v="387.49"/>
    <n v="16612.547999999999"/>
    <n v="15891.439"/>
    <n v="622390.375"/>
    <n v="80.724999999999994"/>
    <n v="38162.324000000001"/>
    <n v="9947.5830000000005"/>
    <n v="27555.294999999998"/>
    <x v="2"/>
    <x v="0"/>
    <b v="1"/>
    <x v="5"/>
    <n v="93627.456999999995"/>
    <n v="7978.6139999999996"/>
    <n v="438.27800000000002"/>
    <n v="659.447"/>
    <n v="5883.28"/>
    <x v="19"/>
    <s v=" ExpRangeSystemTypeEPatchNum50PatchTypetrue"/>
    <n v="50"/>
  </r>
  <r>
    <s v="E_50_1995"/>
    <m/>
    <s v=" ExpRangeSystemTypeEPatchNum50PatchTypetrue"/>
    <n v="25"/>
    <n v="1"/>
    <s v="       Current"/>
    <n v="0"/>
    <d v="1995-12-31T00:00:00"/>
    <n v="3.1589999999999998"/>
    <n v="2.2250000000000001"/>
    <s v="  ExpRange"/>
    <n v="0"/>
    <n v="378.83499999999998"/>
    <n v="16201.082"/>
    <n v="15760.258"/>
    <n v="624452.72199999995"/>
    <n v="94.593999999999994"/>
    <n v="33311.485999999997"/>
    <n v="8794.5840000000007"/>
    <n v="23841.474999999999"/>
    <x v="2"/>
    <x v="0"/>
    <b v="1"/>
    <x v="5"/>
    <n v="93441.577000000005"/>
    <n v="7963.1490000000003"/>
    <n v="439.60300000000001"/>
    <n v="675.42700000000002"/>
    <n v="5747.1689999999999"/>
    <x v="20"/>
    <s v=" ExpRangeSystemTypeEPatchNum50PatchTypetrue"/>
    <n v="50"/>
  </r>
  <r>
    <s v="E_50_1996"/>
    <m/>
    <s v=" ExpRangeSystemTypeEPatchNum50PatchTypetrue"/>
    <n v="25"/>
    <n v="1"/>
    <s v="       Current"/>
    <n v="0"/>
    <d v="1996-12-31T00:00:00"/>
    <n v="3.242"/>
    <n v="2.2610000000000001"/>
    <s v="  ExpRange"/>
    <n v="0"/>
    <n v="393.47500000000002"/>
    <n v="16871.312000000002"/>
    <n v="15683.745999999999"/>
    <n v="630801.11199999996"/>
    <n v="77.353999999999999"/>
    <n v="35104.686000000002"/>
    <n v="9204.4279999999999"/>
    <n v="25209.163"/>
    <x v="2"/>
    <x v="0"/>
    <b v="1"/>
    <x v="5"/>
    <n v="93248.016000000003"/>
    <n v="7950.4480000000003"/>
    <n v="449.334"/>
    <n v="691.09500000000003"/>
    <n v="5991.8389999999999"/>
    <x v="21"/>
    <s v=" ExpRangeSystemTypeEPatchNum50PatchTypetrue"/>
    <n v="50"/>
  </r>
  <r>
    <s v="E_50_1997"/>
    <m/>
    <s v=" ExpRangeSystemTypeEPatchNum50PatchTypetrue"/>
    <n v="25"/>
    <n v="1"/>
    <s v="       Current"/>
    <n v="0"/>
    <d v="1997-12-31T00:00:00"/>
    <n v="3.82"/>
    <n v="2.516"/>
    <s v="  ExpRange"/>
    <n v="0"/>
    <n v="385.01100000000002"/>
    <n v="16758.942999999999"/>
    <n v="15669.978999999999"/>
    <n v="632760.81499999994"/>
    <n v="88.32"/>
    <n v="37277.697"/>
    <n v="9332.0409999999993"/>
    <n v="27282.080000000002"/>
    <x v="2"/>
    <x v="0"/>
    <b v="1"/>
    <x v="5"/>
    <n v="93077.66"/>
    <n v="7931.3459999999995"/>
    <n v="439.48"/>
    <n v="663.57600000000002"/>
    <n v="5837.7889999999998"/>
    <x v="22"/>
    <s v=" ExpRangeSystemTypeEPatchNum50PatchTypetrue"/>
    <n v="50"/>
  </r>
  <r>
    <s v="E_50_1998"/>
    <m/>
    <s v=" ExpRangeSystemTypeEPatchNum50PatchTypetrue"/>
    <n v="25"/>
    <n v="1"/>
    <s v="       Current"/>
    <n v="0"/>
    <d v="1998-12-31T00:00:00"/>
    <n v="1.837"/>
    <n v="1.837"/>
    <s v="  ExpRange"/>
    <n v="0"/>
    <n v="317.012"/>
    <n v="13257.857"/>
    <n v="14820.861999999999"/>
    <n v="582685.67500000005"/>
    <n v="30.725999999999999"/>
    <n v="37261.036"/>
    <n v="9454.0110000000004"/>
    <n v="27209.741000000002"/>
    <x v="2"/>
    <x v="0"/>
    <b v="1"/>
    <x v="5"/>
    <n v="92822.073999999993"/>
    <n v="7918.0330000000004"/>
    <n v="376.35399999999998"/>
    <n v="597.28399999999999"/>
    <n v="4826.3990000000003"/>
    <x v="23"/>
    <s v=" ExpRangeSystemTypeEPatchNum50PatchTypetrue"/>
    <n v="50"/>
  </r>
  <r>
    <s v="E_50_1999"/>
    <m/>
    <s v=" ExpRangeSystemTypeEPatchNum50PatchTypetrue"/>
    <n v="25"/>
    <n v="1"/>
    <s v="       Current"/>
    <n v="0"/>
    <d v="1999-12-31T00:00:00"/>
    <n v="3.6640000000000001"/>
    <n v="2.3929999999999998"/>
    <s v="  ExpRange"/>
    <n v="0"/>
    <n v="393.21199999999999"/>
    <n v="16863.483"/>
    <n v="15789.563"/>
    <n v="632860.22900000005"/>
    <n v="81.433000000000007"/>
    <n v="35362.072"/>
    <n v="8947.74"/>
    <n v="25753.182000000001"/>
    <x v="2"/>
    <x v="0"/>
    <b v="1"/>
    <x v="5"/>
    <n v="92661.395999999993"/>
    <n v="7910.5919999999996"/>
    <n v="454.64699999999999"/>
    <n v="661.149"/>
    <n v="5970.0159999999996"/>
    <x v="24"/>
    <s v=" ExpRangeSystemTypeEPatchNum50PatchTypetrue"/>
    <n v="50"/>
  </r>
  <r>
    <s v="E_50_2000"/>
    <m/>
    <s v=" ExpRangeSystemTypeEPatchNum50PatchTypetrue"/>
    <n v="25"/>
    <n v="1"/>
    <s v="       Current"/>
    <n v="0"/>
    <d v="2000-12-31T00:00:00"/>
    <n v="4.7460000000000004"/>
    <n v="2.75"/>
    <s v="  ExpRange"/>
    <n v="0"/>
    <n v="407.34"/>
    <n v="17212.742999999999"/>
    <n v="16298.379000000001"/>
    <n v="641184.48100000003"/>
    <n v="99.53"/>
    <n v="36351.497000000003"/>
    <n v="9910.0669999999991"/>
    <n v="25739.062999999998"/>
    <x v="2"/>
    <x v="0"/>
    <b v="1"/>
    <x v="5"/>
    <n v="92518.308000000005"/>
    <n v="7893.7280000000001"/>
    <n v="465.79599999999999"/>
    <n v="702.36699999999996"/>
    <n v="6210.0140000000001"/>
    <x v="25"/>
    <s v=" ExpRangeSystemTypeEPatchNum50PatchTypetrue"/>
    <n v="50"/>
  </r>
  <r>
    <s v="E_50_2001"/>
    <m/>
    <s v=" ExpRangeSystemTypeEPatchNum50PatchTypetrue"/>
    <n v="25"/>
    <n v="1"/>
    <s v="       Current"/>
    <n v="0"/>
    <d v="2001-12-31T00:00:00"/>
    <n v="2.6429999999999998"/>
    <n v="2.1080000000000001"/>
    <s v="  ExpRange"/>
    <n v="0"/>
    <n v="337.46199999999999"/>
    <n v="15156.325999999999"/>
    <n v="14928.541999999999"/>
    <n v="603194.652"/>
    <n v="54.134999999999998"/>
    <n v="41961.610999999997"/>
    <n v="9974"/>
    <n v="31378.204000000002"/>
    <x v="2"/>
    <x v="0"/>
    <b v="1"/>
    <x v="5"/>
    <n v="92344.979000000007"/>
    <n v="7872.5339999999997"/>
    <n v="396.46300000000002"/>
    <n v="609.40700000000004"/>
    <n v="5110.9059999999999"/>
    <x v="26"/>
    <s v=" ExpRangeSystemTypeEPatchNum50PatchTypetrue"/>
    <n v="50"/>
  </r>
  <r>
    <s v="E_50_2002"/>
    <m/>
    <s v=" ExpRangeSystemTypeEPatchNum50PatchTypetrue"/>
    <n v="25"/>
    <n v="1"/>
    <s v="       Current"/>
    <n v="0"/>
    <d v="2002-12-31T00:00:00"/>
    <n v="4.9390000000000001"/>
    <n v="2.726"/>
    <s v="  ExpRange"/>
    <n v="0"/>
    <n v="384.92200000000003"/>
    <n v="17142.239000000001"/>
    <n v="15415.653"/>
    <n v="630491.38699999999"/>
    <n v="121.765"/>
    <n v="33706.796999999999"/>
    <n v="9080.0730000000003"/>
    <n v="23950.186000000002"/>
    <x v="2"/>
    <x v="0"/>
    <b v="1"/>
    <x v="5"/>
    <n v="92201.820999999996"/>
    <n v="7858.0839999999998"/>
    <n v="446.44499999999999"/>
    <n v="676.53800000000001"/>
    <n v="5843.5259999999998"/>
    <x v="27"/>
    <s v=" ExpRangeSystemTypeEPatchNum50PatchTypetrue"/>
    <n v="50"/>
  </r>
  <r>
    <s v="E_50_2003"/>
    <m/>
    <s v=" ExpRangeSystemTypeEPatchNum50PatchTypetrue"/>
    <n v="25"/>
    <n v="1"/>
    <s v="       Current"/>
    <n v="0"/>
    <d v="2003-12-31T00:00:00"/>
    <n v="2.5230000000000001"/>
    <n v="2.0920000000000001"/>
    <s v="  ExpRange"/>
    <n v="0"/>
    <n v="393.04300000000001"/>
    <n v="16922.317999999999"/>
    <n v="15901.467000000001"/>
    <n v="631232.429"/>
    <n v="51.7"/>
    <n v="33847.118000000002"/>
    <n v="9131.0249999999996"/>
    <n v="24056.281999999999"/>
    <x v="2"/>
    <x v="0"/>
    <b v="1"/>
    <x v="5"/>
    <n v="92017.520999999993"/>
    <n v="7837.8990000000003"/>
    <n v="448.66899999999998"/>
    <n v="659.81100000000004"/>
    <n v="5960.5540000000001"/>
    <x v="28"/>
    <s v=" ExpRangeSystemTypeEPatchNum50PatchTypetrue"/>
    <n v="50"/>
  </r>
  <r>
    <s v="E_50_2004"/>
    <m/>
    <s v=" ExpRangeSystemTypeEPatchNum50PatchTypetrue"/>
    <n v="25"/>
    <n v="1"/>
    <s v="       Current"/>
    <n v="0"/>
    <d v="2004-12-31T00:00:00"/>
    <n v="3.7269999999999999"/>
    <n v="2.383"/>
    <s v="  ExpRange"/>
    <n v="0"/>
    <n v="376.54199999999997"/>
    <n v="16019.826999999999"/>
    <n v="15744.602000000001"/>
    <n v="621411.55799999996"/>
    <n v="87.626999999999995"/>
    <n v="38464.595999999998"/>
    <n v="9599.1959999999999"/>
    <n v="28115.601999999999"/>
    <x v="2"/>
    <x v="0"/>
    <b v="1"/>
    <x v="5"/>
    <n v="91871.53"/>
    <n v="7830.69"/>
    <n v="435.322"/>
    <n v="749.798"/>
    <n v="5742.7839999999997"/>
    <x v="29"/>
    <s v=" ExpRangeSystemTypeEPatchNum50PatchTypetrue"/>
    <n v="50"/>
  </r>
  <r>
    <s v="E_50_2005"/>
    <m/>
    <s v=" ExpRangeSystemTypeEPatchNum50PatchTypetrue"/>
    <n v="25"/>
    <n v="1"/>
    <s v="       Current"/>
    <n v="0"/>
    <d v="2005-12-31T00:00:00"/>
    <n v="2.4710000000000001"/>
    <n v="2.177"/>
    <s v="  ExpRange"/>
    <n v="0"/>
    <n v="408.20100000000002"/>
    <n v="17280.411"/>
    <n v="16037.275"/>
    <n v="636159.429"/>
    <n v="30.091000000000001"/>
    <n v="40785.536999999997"/>
    <n v="9960.2549999999992"/>
    <n v="30168.815999999999"/>
    <x v="2"/>
    <x v="0"/>
    <b v="1"/>
    <x v="5"/>
    <n v="91706.952999999994"/>
    <n v="7834.2640000000001"/>
    <n v="467.85599999999999"/>
    <n v="656.46600000000001"/>
    <n v="6197.0889999999999"/>
    <x v="30"/>
    <s v=" ExpRangeSystemTypeEPatchNum50PatchTypetrue"/>
    <n v="50"/>
  </r>
  <r>
    <s v="E_50_2006"/>
    <m/>
    <s v=" ExpRangeSystemTypeEPatchNum50PatchTypetrue"/>
    <n v="25"/>
    <n v="1"/>
    <s v="       Current"/>
    <n v="0"/>
    <d v="2006-12-31T00:00:00"/>
    <n v="5.5129999999999999"/>
    <n v="2.831"/>
    <s v="  ExpRange"/>
    <n v="0"/>
    <n v="383.72399999999999"/>
    <n v="16882.66"/>
    <n v="15721.205"/>
    <n v="637382.15899999999"/>
    <n v="129.76599999999999"/>
    <n v="32199.233"/>
    <n v="9188.9459999999999"/>
    <n v="22379.063999999998"/>
    <x v="2"/>
    <x v="0"/>
    <b v="1"/>
    <x v="5"/>
    <n v="91555.506999999998"/>
    <n v="7798.4070000000002"/>
    <n v="441.06400000000002"/>
    <n v="631.22299999999996"/>
    <n v="5820.68"/>
    <x v="31"/>
    <s v=" ExpRangeSystemTypeEPatchNum50PatchTypetrue"/>
    <n v="50"/>
  </r>
  <r>
    <s v="E_50_2007"/>
    <m/>
    <s v=" ExpRangeSystemTypeEPatchNum50PatchTypetrue"/>
    <n v="25"/>
    <n v="1"/>
    <s v="       Current"/>
    <n v="0"/>
    <d v="2007-12-31T00:00:00"/>
    <n v="3.121"/>
    <n v="2.3260000000000001"/>
    <s v="  ExpRange"/>
    <n v="0"/>
    <n v="396.58199999999999"/>
    <n v="17346.432000000001"/>
    <n v="15547.001"/>
    <n v="637485.03799999994"/>
    <n v="63.850999999999999"/>
    <n v="39989.271999999997"/>
    <n v="10079.666999999999"/>
    <n v="29233.768"/>
    <x v="2"/>
    <x v="0"/>
    <b v="1"/>
    <x v="5"/>
    <n v="91402.063999999998"/>
    <n v="7808.549"/>
    <n v="455.35300000000001"/>
    <n v="675.83699999999999"/>
    <n v="6014.33"/>
    <x v="32"/>
    <s v=" ExpRangeSystemTypeEPatchNum50PatchTypetrue"/>
    <n v="50"/>
  </r>
  <r>
    <s v="E_50_2008"/>
    <m/>
    <s v=" ExpRangeSystemTypeEPatchNum50PatchTypetrue"/>
    <n v="25"/>
    <n v="1"/>
    <s v="       Current"/>
    <n v="0"/>
    <d v="2008-12-31T00:00:00"/>
    <n v="4.1989999999999998"/>
    <n v="2.4020000000000001"/>
    <s v="  ExpRange"/>
    <n v="0"/>
    <n v="376.17899999999997"/>
    <n v="16000.181"/>
    <n v="15758.87"/>
    <n v="620518.28200000001"/>
    <n v="107.73699999999999"/>
    <n v="32399.361000000001"/>
    <n v="8766.5939999999991"/>
    <n v="22923.375"/>
    <x v="2"/>
    <x v="0"/>
    <b v="1"/>
    <x v="5"/>
    <n v="91239.611999999994"/>
    <n v="7778.5129999999999"/>
    <n v="436.66300000000001"/>
    <n v="709.39200000000005"/>
    <n v="5737.3639999999996"/>
    <x v="33"/>
    <s v=" ExpRangeSystemTypeEPatchNum50PatchTypetrue"/>
    <n v="50"/>
  </r>
  <r>
    <s v="E_50_2009"/>
    <m/>
    <s v=" ExpRangeSystemTypeEPatchNum50PatchTypetrue"/>
    <n v="25"/>
    <n v="1"/>
    <s v="       Current"/>
    <n v="0"/>
    <d v="2009-12-31T00:00:00"/>
    <n v="3.7480000000000002"/>
    <n v="2.38"/>
    <s v="  ExpRange"/>
    <n v="0"/>
    <n v="368.47"/>
    <n v="15893.652"/>
    <n v="15420.446"/>
    <n v="612239.30299999996"/>
    <n v="88.900999999999996"/>
    <n v="32500.73"/>
    <n v="8903.3649999999998"/>
    <n v="22917.992999999999"/>
    <x v="2"/>
    <x v="0"/>
    <b v="1"/>
    <x v="5"/>
    <n v="91075.232000000004"/>
    <n v="7775.6030000000001"/>
    <n v="423.35500000000002"/>
    <n v="679.37199999999996"/>
    <n v="5600.692"/>
    <x v="34"/>
    <s v=" ExpRangeSystemTypeEPatchNum50PatchTypetrue"/>
    <n v="50"/>
  </r>
  <r>
    <s v="E_50_2010"/>
    <m/>
    <s v=" ExpRangeSystemTypeEPatchNum50PatchTypetrue"/>
    <n v="25"/>
    <n v="1"/>
    <s v="       Current"/>
    <n v="0"/>
    <d v="2010-12-31T00:00:00"/>
    <n v="4.8920000000000003"/>
    <n v="2.4809999999999999"/>
    <s v="  ExpRange"/>
    <n v="0"/>
    <n v="354.815"/>
    <n v="15899.299000000001"/>
    <n v="14980.726000000001"/>
    <n v="614009.42599999998"/>
    <n v="106.749"/>
    <n v="31585.922999999999"/>
    <n v="7768.0209999999997"/>
    <n v="23183.835999999999"/>
    <x v="2"/>
    <x v="0"/>
    <b v="1"/>
    <x v="5"/>
    <n v="90898.606"/>
    <n v="7745.7489999999998"/>
    <n v="403.61399999999998"/>
    <n v="634.06600000000003"/>
    <n v="5383.9979999999996"/>
    <x v="35"/>
    <s v=" ExpRangeSystemTypeEPatchNum50PatchTypetrue"/>
    <n v="50"/>
  </r>
  <r>
    <s v="E_50_2011"/>
    <m/>
    <s v=" ExpRangeSystemTypeEPatchNum50PatchTypetrue"/>
    <n v="25"/>
    <n v="1"/>
    <s v="       Current"/>
    <n v="0"/>
    <d v="2011-12-31T00:00:00"/>
    <n v="3.9820000000000002"/>
    <n v="2.4990000000000001"/>
    <s v="  ExpRange"/>
    <n v="0"/>
    <n v="397.76100000000002"/>
    <n v="16799.415000000001"/>
    <n v="15943.224"/>
    <n v="631153.20200000005"/>
    <n v="81.162000000000006"/>
    <n v="38009.392"/>
    <n v="9868.3340000000007"/>
    <n v="27372.696"/>
    <x v="2"/>
    <x v="0"/>
    <b v="1"/>
    <x v="5"/>
    <n v="90773.369000000006"/>
    <n v="7749.4790000000003"/>
    <n v="466.197"/>
    <n v="768.36199999999997"/>
    <n v="6054.85"/>
    <x v="36"/>
    <s v=" ExpRangeSystemTypeEPatchNum50PatchTypetrue"/>
    <n v="50"/>
  </r>
  <r>
    <s v="E_50_2012"/>
    <m/>
    <s v=" ExpRangeSystemTypeEPatchNum50PatchTypetrue"/>
    <n v="25"/>
    <n v="1"/>
    <s v="       Current"/>
    <n v="0"/>
    <d v="2012-12-31T00:00:00"/>
    <n v="3.7669999999999999"/>
    <n v="2.476"/>
    <s v="  ExpRange"/>
    <n v="0"/>
    <n v="389.34"/>
    <n v="17386.272000000001"/>
    <n v="15546.285"/>
    <n v="637238.61399999994"/>
    <n v="79.096999999999994"/>
    <n v="45818.404000000002"/>
    <n v="11447.807000000001"/>
    <n v="33650.061999999998"/>
    <x v="2"/>
    <x v="0"/>
    <b v="1"/>
    <x v="5"/>
    <n v="90651.646999999997"/>
    <n v="7744.3029999999999"/>
    <n v="447.255"/>
    <n v="720.53499999999997"/>
    <n v="5928.366"/>
    <x v="37"/>
    <s v=" ExpRangeSystemTypeEPatchNum50PatchTypetrue"/>
    <n v="50"/>
  </r>
  <r>
    <s v="E_50_2013"/>
    <m/>
    <s v=" ExpRangeSystemTypeEPatchNum50PatchTypetrue"/>
    <n v="25"/>
    <n v="1"/>
    <s v="       Current"/>
    <n v="0"/>
    <d v="2013-12-31T00:00:00"/>
    <n v="4.3369999999999997"/>
    <n v="2.504"/>
    <s v="  ExpRange"/>
    <n v="0"/>
    <n v="391.41800000000001"/>
    <n v="17239.538"/>
    <n v="15317.569"/>
    <n v="635452.38199999998"/>
    <n v="84.152000000000001"/>
    <n v="29804.697"/>
    <n v="8197.7240000000002"/>
    <n v="20964.875"/>
    <x v="2"/>
    <x v="0"/>
    <b v="1"/>
    <x v="5"/>
    <n v="90464.633000000002"/>
    <n v="7712.674"/>
    <n v="452.78199999999998"/>
    <n v="642.09799999999996"/>
    <n v="5947.5940000000001"/>
    <x v="38"/>
    <s v=" ExpRangeSystemTypeEPatchNum50PatchTypetrue"/>
    <n v="50"/>
  </r>
  <r>
    <s v="E_50_2014"/>
    <m/>
    <s v=" ExpRangeSystemTypeEPatchNum50PatchTypetrue"/>
    <n v="25"/>
    <n v="1"/>
    <s v="       Current"/>
    <n v="0"/>
    <d v="2014-12-31T00:00:00"/>
    <n v="4.109"/>
    <n v="2.46"/>
    <s v="  ExpRange"/>
    <n v="0"/>
    <n v="401.06400000000002"/>
    <n v="16979.684000000001"/>
    <n v="15984.79"/>
    <n v="639893.02899999998"/>
    <n v="96.866"/>
    <n v="30087.405999999999"/>
    <n v="8668.1029999999992"/>
    <n v="20697.803"/>
    <x v="2"/>
    <x v="0"/>
    <b v="1"/>
    <x v="5"/>
    <n v="90327.620999999999"/>
    <n v="7708.19"/>
    <n v="462.23399999999998"/>
    <n v="721.5"/>
    <n v="6090.5420000000004"/>
    <x v="39"/>
    <s v=" ExpRangeSystemTypeEPatchNum50PatchTypetrue"/>
    <n v="50"/>
  </r>
  <r>
    <s v="E_50_2015"/>
    <m/>
    <s v=" ExpRangeSystemTypeEPatchNum50PatchTypetrue"/>
    <n v="25"/>
    <n v="1"/>
    <s v="       Current"/>
    <n v="0"/>
    <d v="2015-12-31T00:00:00"/>
    <n v="2.423"/>
    <n v="2.0670000000000002"/>
    <s v="  ExpRange"/>
    <n v="0"/>
    <n v="410.988"/>
    <n v="16948.466"/>
    <n v="16317.975"/>
    <n v="632635.44900000002"/>
    <n v="46.682000000000002"/>
    <n v="36523.69"/>
    <n v="9262.9210000000003"/>
    <n v="26540.056"/>
    <x v="2"/>
    <x v="0"/>
    <b v="1"/>
    <x v="5"/>
    <n v="90138.888999999996"/>
    <n v="7689.16"/>
    <n v="462.71600000000001"/>
    <n v="720.71299999999997"/>
    <n v="6243.1959999999999"/>
    <x v="40"/>
    <s v=" ExpRangeSystemTypeEPatchNum50PatchTypetrue"/>
    <n v="50"/>
  </r>
  <r>
    <s v="E_50_2016"/>
    <m/>
    <s v=" ExpRangeSystemTypeEPatchNum50PatchTypetrue"/>
    <n v="25"/>
    <n v="1"/>
    <s v="       Current"/>
    <n v="0"/>
    <d v="2016-12-31T00:00:00"/>
    <n v="3.13"/>
    <n v="2.2429999999999999"/>
    <s v="  ExpRange"/>
    <n v="0"/>
    <n v="361.28800000000001"/>
    <n v="15514.297"/>
    <n v="15354.346"/>
    <n v="622828.06400000001"/>
    <n v="34.984000000000002"/>
    <n v="42779.213000000003"/>
    <n v="11297.630999999999"/>
    <n v="30835.452000000001"/>
    <x v="2"/>
    <x v="0"/>
    <b v="1"/>
    <x v="5"/>
    <n v="89982.792000000001"/>
    <n v="7696.1509999999998"/>
    <n v="427.62799999999999"/>
    <n v="646.12900000000002"/>
    <n v="5514.5110000000004"/>
    <x v="41"/>
    <s v=" ExpRangeSystemTypeEPatchNum50PatchTypetrue"/>
    <n v="50"/>
  </r>
  <r>
    <s v="E_50_2017"/>
    <m/>
    <s v=" ExpRangeSystemTypeEPatchNum50PatchTypetrue"/>
    <n v="25"/>
    <n v="1"/>
    <s v="       Current"/>
    <n v="0"/>
    <d v="2017-12-31T00:00:00"/>
    <n v="3.484"/>
    <n v="2.3199999999999998"/>
    <s v="  ExpRange"/>
    <n v="0"/>
    <n v="414.61"/>
    <n v="17551.990000000002"/>
    <n v="15949.65"/>
    <n v="625922.62100000004"/>
    <n v="80.549000000000007"/>
    <n v="30778.537"/>
    <n v="8635.83"/>
    <n v="21443.416000000001"/>
    <x v="2"/>
    <x v="0"/>
    <b v="1"/>
    <x v="5"/>
    <n v="89814.501000000004"/>
    <n v="7644.4690000000001"/>
    <n v="463.26100000000002"/>
    <n v="699.29100000000005"/>
    <n v="6294.7780000000002"/>
    <x v="42"/>
    <s v=" ExpRangeSystemTypeEPatchNum50PatchTypetrue"/>
    <n v="50"/>
  </r>
  <r>
    <s v="E_50_2018"/>
    <m/>
    <s v=" ExpRangeSystemTypeEPatchNum50PatchTypetrue"/>
    <n v="25"/>
    <n v="1"/>
    <s v="       Current"/>
    <n v="0"/>
    <d v="2018-12-31T00:00:00"/>
    <n v="6.1079999999999997"/>
    <n v="3.0310000000000001"/>
    <s v="  ExpRange"/>
    <n v="0"/>
    <n v="402.57900000000001"/>
    <n v="17411.669999999998"/>
    <n v="15423.513000000001"/>
    <n v="628997.71299999999"/>
    <n v="120.675"/>
    <n v="31244.58"/>
    <n v="8461.6869999999999"/>
    <n v="22139.224999999999"/>
    <x v="2"/>
    <x v="0"/>
    <b v="1"/>
    <x v="5"/>
    <n v="89663.797999999995"/>
    <n v="7653.7610000000004"/>
    <n v="457.14100000000002"/>
    <n v="643.66800000000001"/>
    <n v="6114.5330000000004"/>
    <x v="43"/>
    <s v=" ExpRangeSystemTypeEPatchNum50PatchTypetrue"/>
    <n v="50"/>
  </r>
  <r>
    <s v="E_50_2019"/>
    <m/>
    <s v=" ExpRangeSystemTypeEPatchNum50PatchTypetrue"/>
    <n v="25"/>
    <n v="1"/>
    <s v="       Current"/>
    <n v="0"/>
    <d v="2019-12-31T00:00:00"/>
    <n v="3.7519999999999998"/>
    <n v="2.4300000000000002"/>
    <s v="  ExpRange"/>
    <n v="0"/>
    <n v="390.91399999999999"/>
    <n v="16505.946"/>
    <n v="15840.992"/>
    <n v="626236.745"/>
    <n v="71.763999999999996"/>
    <n v="37023.101000000002"/>
    <n v="8699.8649999999998"/>
    <n v="27623.784"/>
    <x v="2"/>
    <x v="0"/>
    <b v="1"/>
    <x v="5"/>
    <n v="89492.479999999996"/>
    <n v="7637.6549999999997"/>
    <n v="466.541"/>
    <n v="699.452"/>
    <n v="5946.9709999999995"/>
    <x v="44"/>
    <s v=" ExpRangeSystemTypeEPatchNum50PatchTypetrue"/>
    <n v="50"/>
  </r>
  <r>
    <s v="E_50_2020"/>
    <m/>
    <s v=" ExpRangeSystemTypeEPatchNum50PatchTypetrue"/>
    <n v="25"/>
    <n v="1"/>
    <s v="       Current"/>
    <n v="0"/>
    <d v="2020-12-31T00:00:00"/>
    <n v="2.3769999999999998"/>
    <n v="2.0379999999999998"/>
    <s v="  ExpRange"/>
    <n v="0"/>
    <n v="391.03300000000002"/>
    <n v="16712.938999999998"/>
    <n v="15942.59"/>
    <n v="629531.93799999997"/>
    <n v="46.125999999999998"/>
    <n v="34172.497000000003"/>
    <n v="8749.8559999999998"/>
    <n v="24748.141"/>
    <x v="2"/>
    <x v="0"/>
    <b v="1"/>
    <x v="5"/>
    <n v="89345.895000000004"/>
    <n v="7618.5079999999998"/>
    <n v="449.77499999999998"/>
    <n v="674.50099999999998"/>
    <n v="5954.51"/>
    <x v="45"/>
    <s v=" ExpRangeSystemTypeEPatchNum50PatchTypetrue"/>
    <n v="50"/>
  </r>
  <r>
    <s v="E_50_2021"/>
    <m/>
    <s v=" ExpRangeSystemTypeEPatchNum50PatchTypetrue"/>
    <n v="25"/>
    <n v="1"/>
    <s v="       Current"/>
    <n v="0"/>
    <d v="2021-12-31T00:00:00"/>
    <n v="4.2530000000000001"/>
    <n v="2.35"/>
    <s v="  ExpRange"/>
    <n v="0"/>
    <n v="389.49900000000002"/>
    <n v="16680.143"/>
    <n v="15839.436"/>
    <n v="634748.53500000003"/>
    <n v="97.552999999999997"/>
    <n v="33012.046000000002"/>
    <n v="8555.4989999999998"/>
    <n v="23757.007000000001"/>
    <x v="2"/>
    <x v="0"/>
    <b v="1"/>
    <x v="5"/>
    <n v="89226.83"/>
    <n v="7607.7250000000004"/>
    <n v="453.67500000000001"/>
    <n v="699.54"/>
    <n v="5918.0550000000003"/>
    <x v="46"/>
    <s v=" ExpRangeSystemTypeEPatchNum50PatchTypetrue"/>
    <n v="50"/>
  </r>
  <r>
    <s v="F_50_1975"/>
    <m/>
    <s v=" ExpRangeSystemTypeFPatchNum50PatchTypetrue"/>
    <n v="26"/>
    <n v="1"/>
    <s v="       Current"/>
    <n v="0.24199999999999999"/>
    <d v="1975-12-31T00:00:00"/>
    <n v="3.9239999999999999"/>
    <n v="2.0219999999999998"/>
    <s v="  ExpRange"/>
    <n v="156.249"/>
    <n v="539.57399999999996"/>
    <n v="21458.460999999999"/>
    <n v="47835.790999999997"/>
    <n v="1762661.5589999999"/>
    <n v="78.671999999999997"/>
    <n v="48296.373"/>
    <n v="18167.777999999998"/>
    <n v="29746.577000000001"/>
    <x v="2"/>
    <x v="0"/>
    <b v="1"/>
    <x v="1"/>
    <n v="97276.577000000005"/>
    <n v="8195.77"/>
    <n v="573.68499999999995"/>
    <n v="382.01900000000001"/>
    <n v="8195.7180000000008"/>
    <x v="0"/>
    <s v=" ExpRangeSystemTypeFPatchNum50PatchTypetrue"/>
    <n v="50"/>
  </r>
  <r>
    <s v="F_50_1976"/>
    <m/>
    <s v=" ExpRangeSystemTypeFPatchNum50PatchTypetrue"/>
    <n v="26"/>
    <n v="1"/>
    <s v="       Current"/>
    <n v="0.26"/>
    <d v="1976-12-31T00:00:00"/>
    <n v="0.54800000000000004"/>
    <n v="0.40200000000000002"/>
    <s v="  ExpRange"/>
    <n v="54.55"/>
    <n v="116.605"/>
    <n v="4571.665"/>
    <n v="12584.625"/>
    <n v="449424.60600000003"/>
    <n v="13.159000000000001"/>
    <n v="8976.5519999999997"/>
    <n v="3314.6619999999998"/>
    <n v="5574.8180000000002"/>
    <x v="2"/>
    <x v="0"/>
    <b v="1"/>
    <x v="1"/>
    <n v="97145.237999999998"/>
    <n v="8177.3860000000004"/>
    <n v="152.566"/>
    <n v="87.070999999999998"/>
    <n v="1788.548"/>
    <x v="1"/>
    <s v=" ExpRangeSystemTypeFPatchNum50PatchTypetrue"/>
    <n v="50"/>
  </r>
  <r>
    <s v="F_50_1977"/>
    <m/>
    <s v=" ExpRangeSystemTypeFPatchNum50PatchTypetrue"/>
    <n v="26"/>
    <n v="1"/>
    <s v="       Current"/>
    <n v="0.26400000000000001"/>
    <d v="1977-12-31T00:00:00"/>
    <n v="0.98299999999999998"/>
    <n v="0.51600000000000001"/>
    <s v="  ExpRange"/>
    <n v="47.195999999999998"/>
    <n v="150.26900000000001"/>
    <n v="5769.2389999999996"/>
    <n v="12668.81"/>
    <n v="437044.272"/>
    <n v="21.58"/>
    <n v="10754.164000000001"/>
    <n v="4915.1000000000004"/>
    <n v="5732.5069999999996"/>
    <x v="2"/>
    <x v="0"/>
    <b v="1"/>
    <x v="1"/>
    <n v="96930.948999999993"/>
    <n v="8169.8310000000001"/>
    <n v="133.39400000000001"/>
    <n v="106.557"/>
    <n v="2238.7020000000002"/>
    <x v="2"/>
    <s v=" ExpRangeSystemTypeFPatchNum50PatchTypetrue"/>
    <n v="50"/>
  </r>
  <r>
    <s v="F_50_1978"/>
    <m/>
    <s v=" ExpRangeSystemTypeFPatchNum50PatchTypetrue"/>
    <n v="26"/>
    <n v="1"/>
    <s v="       Current"/>
    <n v="0.26600000000000001"/>
    <d v="1978-12-31T00:00:00"/>
    <n v="2.5409999999999999"/>
    <n v="0.77100000000000002"/>
    <s v="  ExpRange"/>
    <n v="57.066000000000003"/>
    <n v="69.793999999999997"/>
    <n v="2975.9459999999999"/>
    <n v="10934.611999999999"/>
    <n v="404711.261"/>
    <n v="36.494999999999997"/>
    <n v="9257.8410000000003"/>
    <n v="2963.8939999999998"/>
    <n v="6243.3590000000004"/>
    <x v="2"/>
    <x v="0"/>
    <b v="1"/>
    <x v="1"/>
    <n v="96639.361000000004"/>
    <n v="8134.4920000000002"/>
    <n v="106.145"/>
    <n v="50.588999999999999"/>
    <n v="1073.1569999999999"/>
    <x v="3"/>
    <s v=" ExpRangeSystemTypeFPatchNum50PatchTypetrue"/>
    <n v="50"/>
  </r>
  <r>
    <s v="F_50_1979"/>
    <m/>
    <s v=" ExpRangeSystemTypeFPatchNum50PatchTypetrue"/>
    <n v="26"/>
    <n v="1"/>
    <s v="       Current"/>
    <n v="0.30299999999999999"/>
    <d v="1979-12-31T00:00:00"/>
    <n v="1.1240000000000001"/>
    <n v="0.53500000000000003"/>
    <s v="  ExpRange"/>
    <n v="58.948999999999998"/>
    <n v="174.71799999999999"/>
    <n v="6858.7950000000001"/>
    <n v="12548.724"/>
    <n v="467293.81699999998"/>
    <n v="19.765000000000001"/>
    <n v="8756.4159999999993"/>
    <n v="3620.0010000000002"/>
    <n v="5015.3100000000004"/>
    <x v="2"/>
    <x v="0"/>
    <b v="1"/>
    <x v="1"/>
    <n v="96435.740999999995"/>
    <n v="8134.0079999999998"/>
    <n v="151.66"/>
    <n v="121.105"/>
    <n v="2653.7730000000001"/>
    <x v="4"/>
    <s v=" ExpRangeSystemTypeFPatchNum50PatchTypetrue"/>
    <n v="50"/>
  </r>
  <r>
    <s v="F_50_1980"/>
    <m/>
    <s v=" ExpRangeSystemTypeFPatchNum50PatchTypetrue"/>
    <n v="26"/>
    <n v="1"/>
    <s v="       Current"/>
    <n v="0.26100000000000001"/>
    <d v="1980-12-31T00:00:00"/>
    <n v="0.94099999999999995"/>
    <n v="0.51300000000000001"/>
    <s v="  ExpRange"/>
    <n v="57.866"/>
    <n v="190.40100000000001"/>
    <n v="7401.5129999999999"/>
    <n v="13262.641"/>
    <n v="494553.23"/>
    <n v="12.367000000000001"/>
    <n v="9374.3070000000007"/>
    <n v="3934.4789999999998"/>
    <n v="5312.192"/>
    <x v="2"/>
    <x v="0"/>
    <b v="1"/>
    <x v="1"/>
    <n v="96256.951000000001"/>
    <n v="8116.0820000000003"/>
    <n v="202.30799999999999"/>
    <n v="127.637"/>
    <n v="2887.8359999999998"/>
    <x v="5"/>
    <s v=" ExpRangeSystemTypeFPatchNum50PatchTypetrue"/>
    <n v="50"/>
  </r>
  <r>
    <s v="F_50_1981"/>
    <m/>
    <s v=" ExpRangeSystemTypeFPatchNum50PatchTypetrue"/>
    <n v="26"/>
    <n v="1"/>
    <s v="       Current"/>
    <n v="0.20699999999999999"/>
    <d v="1981-12-31T00:00:00"/>
    <n v="0.73699999999999999"/>
    <n v="0.45500000000000002"/>
    <s v="  ExpRange"/>
    <n v="21.294"/>
    <n v="126.91200000000001"/>
    <n v="4783.2420000000002"/>
    <n v="11526.491"/>
    <n v="408136.67800000001"/>
    <n v="16.645"/>
    <n v="13597.657999999999"/>
    <n v="6327.2650000000003"/>
    <n v="7169.4979999999996"/>
    <x v="2"/>
    <x v="0"/>
    <b v="1"/>
    <x v="1"/>
    <n v="95924.591"/>
    <n v="8091.0450000000001"/>
    <n v="140.48599999999999"/>
    <n v="100.895"/>
    <n v="1933.2080000000001"/>
    <x v="6"/>
    <s v=" ExpRangeSystemTypeFPatchNum50PatchTypetrue"/>
    <n v="50"/>
  </r>
  <r>
    <s v="F_50_1982"/>
    <m/>
    <s v=" ExpRangeSystemTypeFPatchNum50PatchTypetrue"/>
    <n v="26"/>
    <n v="1"/>
    <s v="       Current"/>
    <n v="0.17599999999999999"/>
    <d v="1982-12-31T00:00:00"/>
    <n v="0.188"/>
    <n v="0.34599999999999997"/>
    <s v="  ExpRange"/>
    <n v="30.629000000000001"/>
    <n v="125.07"/>
    <n v="4807.8739999999998"/>
    <n v="12261.368"/>
    <n v="447018.33199999999"/>
    <n v="0"/>
    <n v="14321.296"/>
    <n v="6675.7079999999996"/>
    <n v="7549.3429999999998"/>
    <x v="2"/>
    <x v="0"/>
    <b v="1"/>
    <x v="1"/>
    <n v="95609.100999999995"/>
    <n v="8051.165"/>
    <n v="186.702"/>
    <n v="96.245999999999995"/>
    <n v="1922.5830000000001"/>
    <x v="7"/>
    <s v=" ExpRangeSystemTypeFPatchNum50PatchTypetrue"/>
    <n v="50"/>
  </r>
  <r>
    <s v="F_50_1983"/>
    <m/>
    <s v=" ExpRangeSystemTypeFPatchNum50PatchTypetrue"/>
    <n v="26"/>
    <n v="1"/>
    <s v="       Current"/>
    <n v="0.23400000000000001"/>
    <d v="1983-12-31T00:00:00"/>
    <n v="1.4019999999999999"/>
    <n v="0.63500000000000001"/>
    <s v="  ExpRange"/>
    <n v="35.350999999999999"/>
    <n v="115.548"/>
    <n v="4742.2860000000001"/>
    <n v="11111.339"/>
    <n v="411464.34700000001"/>
    <n v="28.209"/>
    <n v="12109.805"/>
    <n v="5145.09"/>
    <n v="6871.9089999999997"/>
    <x v="2"/>
    <x v="0"/>
    <b v="1"/>
    <x v="1"/>
    <n v="95404.21"/>
    <n v="8026.24"/>
    <n v="117.148"/>
    <n v="92.805999999999997"/>
    <n v="1757.298"/>
    <x v="8"/>
    <s v=" ExpRangeSystemTypeFPatchNum50PatchTypetrue"/>
    <n v="50"/>
  </r>
  <r>
    <s v="F_50_1984"/>
    <m/>
    <s v=" ExpRangeSystemTypeFPatchNum50PatchTypetrue"/>
    <n v="26"/>
    <n v="1"/>
    <s v="       Current"/>
    <n v="0.28499999999999998"/>
    <d v="1984-12-31T00:00:00"/>
    <n v="0.69699999999999995"/>
    <n v="0.50600000000000001"/>
    <s v="  ExpRange"/>
    <n v="82.983999999999995"/>
    <n v="242.678"/>
    <n v="9304.7520000000004"/>
    <n v="14415.132"/>
    <n v="523230.179"/>
    <n v="4.2880000000000003"/>
    <n v="9552.5910000000003"/>
    <n v="3432.556"/>
    <n v="5971.3050000000003"/>
    <x v="2"/>
    <x v="0"/>
    <b v="1"/>
    <x v="1"/>
    <n v="95273.876999999993"/>
    <n v="8031.5829999999996"/>
    <n v="226.334"/>
    <n v="148.72999999999999"/>
    <n v="3693.8609999999999"/>
    <x v="9"/>
    <s v=" ExpRangeSystemTypeFPatchNum50PatchTypetrue"/>
    <n v="50"/>
  </r>
  <r>
    <s v="F_50_1985"/>
    <m/>
    <s v=" ExpRangeSystemTypeFPatchNum50PatchTypetrue"/>
    <n v="26"/>
    <n v="1"/>
    <s v="       Current"/>
    <n v="0.218"/>
    <d v="1985-12-31T00:00:00"/>
    <n v="0.26500000000000001"/>
    <n v="0.36799999999999999"/>
    <s v="  ExpRange"/>
    <n v="36.625999999999998"/>
    <n v="140.541"/>
    <n v="5414.5659999999998"/>
    <n v="12545.782999999999"/>
    <n v="434624.038"/>
    <n v="1.167"/>
    <n v="14098.014999999999"/>
    <n v="4846.3469999999998"/>
    <n v="9153.9429999999993"/>
    <x v="2"/>
    <x v="0"/>
    <b v="1"/>
    <x v="1"/>
    <n v="95067.61"/>
    <n v="8009.61"/>
    <n v="188.28100000000001"/>
    <n v="97.725999999999999"/>
    <n v="2159.5659999999998"/>
    <x v="10"/>
    <s v=" ExpRangeSystemTypeFPatchNum50PatchTypetrue"/>
    <n v="50"/>
  </r>
  <r>
    <s v="F_50_1986"/>
    <m/>
    <s v=" ExpRangeSystemTypeFPatchNum50PatchTypetrue"/>
    <n v="26"/>
    <n v="1"/>
    <s v="       Current"/>
    <n v="0.312"/>
    <d v="1986-12-31T00:00:00"/>
    <n v="1.5129999999999999"/>
    <n v="0.66600000000000004"/>
    <s v="  ExpRange"/>
    <n v="74.397999999999996"/>
    <n v="216.99799999999999"/>
    <n v="8667.4069999999992"/>
    <n v="13478.99"/>
    <n v="495395.77299999999"/>
    <n v="25.925999999999998"/>
    <n v="10047.379000000001"/>
    <n v="3930.6660000000002"/>
    <n v="5971.7330000000002"/>
    <x v="2"/>
    <x v="0"/>
    <b v="1"/>
    <x v="1"/>
    <n v="94898.975999999995"/>
    <n v="8000.0959999999995"/>
    <n v="186.31700000000001"/>
    <n v="144.97999999999999"/>
    <n v="3301.8229999999999"/>
    <x v="11"/>
    <s v=" ExpRangeSystemTypeFPatchNum50PatchTypetrue"/>
    <n v="50"/>
  </r>
  <r>
    <s v="F_50_1987"/>
    <m/>
    <s v=" ExpRangeSystemTypeFPatchNum50PatchTypetrue"/>
    <n v="26"/>
    <n v="1"/>
    <s v="       Current"/>
    <n v="0.25900000000000001"/>
    <d v="1987-12-31T00:00:00"/>
    <n v="0.90500000000000003"/>
    <n v="0.53500000000000003"/>
    <s v="  ExpRange"/>
    <n v="43.387999999999998"/>
    <n v="174.68600000000001"/>
    <n v="7023.107"/>
    <n v="12648.834999999999"/>
    <n v="477682.12699999998"/>
    <n v="9.6039999999999992"/>
    <n v="9695.5889999999999"/>
    <n v="3954.7289999999998"/>
    <n v="5626.4920000000002"/>
    <x v="2"/>
    <x v="0"/>
    <b v="1"/>
    <x v="1"/>
    <n v="94719.077000000005"/>
    <n v="7985.7280000000001"/>
    <n v="185.97499999999999"/>
    <n v="114.36799999999999"/>
    <n v="2663.65"/>
    <x v="12"/>
    <s v=" ExpRangeSystemTypeFPatchNum50PatchTypetrue"/>
    <n v="50"/>
  </r>
  <r>
    <s v="F_50_1988"/>
    <m/>
    <s v=" ExpRangeSystemTypeFPatchNum50PatchTypetrue"/>
    <n v="26"/>
    <n v="1"/>
    <s v="       Current"/>
    <n v="0.20499999999999999"/>
    <d v="1988-12-31T00:00:00"/>
    <n v="0.19800000000000001"/>
    <n v="0.22700000000000001"/>
    <s v="  ExpRange"/>
    <n v="7.6859999999999999"/>
    <n v="63.094000000000001"/>
    <n v="2147.4319999999998"/>
    <n v="8891.6509999999998"/>
    <n v="307217.33"/>
    <n v="0"/>
    <n v="22162.642"/>
    <n v="10300.887000000001"/>
    <n v="11818.866"/>
    <x v="2"/>
    <x v="0"/>
    <b v="1"/>
    <x v="1"/>
    <n v="94289.928"/>
    <n v="7979.3429999999998"/>
    <n v="81.245000000000005"/>
    <n v="42.889000000000003"/>
    <n v="956.36099999999999"/>
    <x v="13"/>
    <s v=" ExpRangeSystemTypeFPatchNum50PatchTypetrue"/>
    <n v="50"/>
  </r>
  <r>
    <s v="F_50_1989"/>
    <m/>
    <s v=" ExpRangeSystemTypeFPatchNum50PatchTypetrue"/>
    <n v="26"/>
    <n v="1"/>
    <s v="       Current"/>
    <n v="0.21199999999999999"/>
    <d v="1989-12-31T00:00:00"/>
    <n v="1.4770000000000001"/>
    <n v="0.74399999999999999"/>
    <s v="  ExpRange"/>
    <n v="40.002000000000002"/>
    <n v="99.628"/>
    <n v="3929.99"/>
    <n v="11731.441000000001"/>
    <n v="412040.163"/>
    <n v="37.531999999999996"/>
    <n v="16845.268"/>
    <n v="5500.9350000000004"/>
    <n v="11266.217000000001"/>
    <x v="2"/>
    <x v="0"/>
    <b v="1"/>
    <x v="1"/>
    <n v="94090.775999999998"/>
    <n v="7920.3379999999997"/>
    <n v="152.55199999999999"/>
    <n v="78.116"/>
    <n v="1537.5139999999999"/>
    <x v="14"/>
    <s v=" ExpRangeSystemTypeFPatchNum50PatchTypetrue"/>
    <n v="50"/>
  </r>
  <r>
    <s v="F_50_1990"/>
    <m/>
    <s v=" ExpRangeSystemTypeFPatchNum50PatchTypetrue"/>
    <n v="26"/>
    <n v="1"/>
    <s v="       Current"/>
    <n v="0.23599999999999999"/>
    <d v="1990-12-31T00:00:00"/>
    <n v="0.29299999999999998"/>
    <n v="0.35399999999999998"/>
    <s v="  ExpRange"/>
    <n v="32.503999999999998"/>
    <n v="135.78100000000001"/>
    <n v="5179.6030000000001"/>
    <n v="12041.766"/>
    <n v="432255.679"/>
    <n v="6.7969999999999997"/>
    <n v="11701.671"/>
    <n v="4751.3590000000004"/>
    <n v="6853.0590000000002"/>
    <x v="2"/>
    <x v="0"/>
    <b v="1"/>
    <x v="1"/>
    <n v="93888.823000000004"/>
    <n v="7902.3050000000003"/>
    <n v="160.405"/>
    <n v="97.253"/>
    <n v="2073.62"/>
    <x v="15"/>
    <s v=" ExpRangeSystemTypeFPatchNum50PatchTypetrue"/>
    <n v="50"/>
  </r>
  <r>
    <s v="F_50_1991"/>
    <m/>
    <s v=" ExpRangeSystemTypeFPatchNum50PatchTypetrue"/>
    <n v="26"/>
    <n v="1"/>
    <s v="       Current"/>
    <n v="0.28299999999999997"/>
    <d v="1991-12-31T00:00:00"/>
    <n v="0.46600000000000003"/>
    <n v="0.37"/>
    <s v="  ExpRange"/>
    <n v="49.66"/>
    <n v="148.131"/>
    <n v="5858.7139999999999"/>
    <n v="12276.485000000001"/>
    <n v="466373.37800000003"/>
    <n v="7.2590000000000003"/>
    <n v="8298.1550000000007"/>
    <n v="2977.9340000000002"/>
    <n v="5215.78"/>
    <x v="2"/>
    <x v="0"/>
    <b v="1"/>
    <x v="1"/>
    <n v="93777.86"/>
    <n v="7893.1459999999997"/>
    <n v="156.56299999999999"/>
    <n v="104.441"/>
    <n v="2247.6970000000001"/>
    <x v="16"/>
    <s v=" ExpRangeSystemTypeFPatchNum50PatchTypetrue"/>
    <n v="50"/>
  </r>
  <r>
    <s v="F_50_1992"/>
    <m/>
    <s v=" ExpRangeSystemTypeFPatchNum50PatchTypetrue"/>
    <n v="26"/>
    <n v="1"/>
    <s v="       Current"/>
    <n v="0.22500000000000001"/>
    <d v="1992-12-31T00:00:00"/>
    <n v="0.75600000000000001"/>
    <n v="0.41099999999999998"/>
    <s v="  ExpRange"/>
    <n v="39.991"/>
    <n v="98.271000000000001"/>
    <n v="4012.2959999999998"/>
    <n v="11625.861999999999"/>
    <n v="418559.17499999999"/>
    <n v="17.751000000000001"/>
    <n v="10162.906999999999"/>
    <n v="3602.3180000000002"/>
    <n v="6480.4459999999999"/>
    <x v="2"/>
    <x v="0"/>
    <b v="1"/>
    <x v="1"/>
    <n v="93605.315000000002"/>
    <n v="7880.99"/>
    <n v="109.206"/>
    <n v="80.143000000000001"/>
    <n v="1495.1959999999999"/>
    <x v="17"/>
    <s v=" ExpRangeSystemTypeFPatchNum50PatchTypetrue"/>
    <n v="50"/>
  </r>
  <r>
    <s v="F_50_1993"/>
    <m/>
    <s v=" ExpRangeSystemTypeFPatchNum50PatchTypetrue"/>
    <n v="26"/>
    <n v="1"/>
    <s v="       Current"/>
    <n v="0.25700000000000001"/>
    <d v="1993-12-31T00:00:00"/>
    <n v="0.48499999999999999"/>
    <n v="0.34300000000000003"/>
    <s v="  ExpRange"/>
    <n v="51.396000000000001"/>
    <n v="117.85299999999999"/>
    <n v="4847.8519999999999"/>
    <n v="11572.103999999999"/>
    <n v="451014.01400000002"/>
    <n v="4.835"/>
    <n v="8322.9509999999991"/>
    <n v="2984.982"/>
    <n v="5250.5290000000005"/>
    <x v="2"/>
    <x v="0"/>
    <b v="1"/>
    <x v="1"/>
    <n v="93479.404999999999"/>
    <n v="7870.518"/>
    <n v="147.898"/>
    <n v="87.44"/>
    <n v="1808.6189999999999"/>
    <x v="18"/>
    <s v=" ExpRangeSystemTypeFPatchNum50PatchTypetrue"/>
    <n v="50"/>
  </r>
  <r>
    <s v="F_50_1994"/>
    <m/>
    <s v=" ExpRangeSystemTypeFPatchNum50PatchTypetrue"/>
    <n v="26"/>
    <n v="1"/>
    <s v="       Current"/>
    <n v="0.254"/>
    <d v="1994-12-31T00:00:00"/>
    <n v="0.70599999999999996"/>
    <n v="0.438"/>
    <s v="  ExpRange"/>
    <n v="36.540999999999997"/>
    <n v="171.56200000000001"/>
    <n v="6466.1270000000004"/>
    <n v="12361.824000000001"/>
    <n v="446290.71899999998"/>
    <n v="8.2070000000000007"/>
    <n v="10363.002"/>
    <n v="4264.5940000000001"/>
    <n v="5989.4880000000003"/>
    <x v="2"/>
    <x v="0"/>
    <b v="1"/>
    <x v="1"/>
    <n v="93270.788"/>
    <n v="7871.5159999999996"/>
    <n v="147.92099999999999"/>
    <n v="108.92"/>
    <n v="2575.89"/>
    <x v="19"/>
    <s v=" ExpRangeSystemTypeFPatchNum50PatchTypetrue"/>
    <n v="50"/>
  </r>
  <r>
    <s v="F_50_1995"/>
    <m/>
    <s v=" ExpRangeSystemTypeFPatchNum50PatchTypetrue"/>
    <n v="26"/>
    <n v="1"/>
    <s v="       Current"/>
    <n v="0.19600000000000001"/>
    <d v="1995-12-31T00:00:00"/>
    <n v="1.3520000000000001"/>
    <n v="0.56299999999999994"/>
    <s v="  ExpRange"/>
    <n v="19.745999999999999"/>
    <n v="42.819000000000003"/>
    <n v="1925.867"/>
    <n v="9152.268"/>
    <n v="341750.864"/>
    <n v="37.335999999999999"/>
    <n v="14364.053"/>
    <n v="6167.1859999999997"/>
    <n v="8159.6540000000005"/>
    <x v="2"/>
    <x v="0"/>
    <b v="1"/>
    <x v="1"/>
    <n v="92964.717999999993"/>
    <n v="7830.7960000000003"/>
    <n v="62.911999999999999"/>
    <n v="37.213000000000001"/>
    <n v="651.39700000000005"/>
    <x v="20"/>
    <s v=" ExpRangeSystemTypeFPatchNum50PatchTypetrue"/>
    <n v="50"/>
  </r>
  <r>
    <s v="F_50_1996"/>
    <m/>
    <s v=" ExpRangeSystemTypeFPatchNum50PatchTypetrue"/>
    <n v="26"/>
    <n v="1"/>
    <s v="       Current"/>
    <n v="0.23699999999999999"/>
    <d v="1996-12-31T00:00:00"/>
    <n v="0.51"/>
    <n v="0.35299999999999998"/>
    <s v="  ExpRange"/>
    <n v="27.713999999999999"/>
    <n v="92.034999999999997"/>
    <n v="3732.194"/>
    <n v="10257.718000000001"/>
    <n v="408843.68099999998"/>
    <n v="8.9670000000000005"/>
    <n v="9390.9889999999996"/>
    <n v="4253.03"/>
    <n v="5066.4480000000003"/>
    <x v="2"/>
    <x v="0"/>
    <b v="1"/>
    <x v="1"/>
    <n v="92764.604000000007"/>
    <n v="7814.5010000000002"/>
    <n v="114.125"/>
    <n v="71.510999999999996"/>
    <n v="1400.393"/>
    <x v="21"/>
    <s v=" ExpRangeSystemTypeFPatchNum50PatchTypetrue"/>
    <n v="50"/>
  </r>
  <r>
    <s v="F_50_1997"/>
    <m/>
    <s v=" ExpRangeSystemTypeFPatchNum50PatchTypetrue"/>
    <n v="26"/>
    <n v="1"/>
    <s v="       Current"/>
    <n v="0.27800000000000002"/>
    <d v="1997-12-31T00:00:00"/>
    <n v="0.52"/>
    <n v="0.35599999999999998"/>
    <s v="  ExpRange"/>
    <n v="47.643000000000001"/>
    <n v="119.33499999999999"/>
    <n v="4630.8320000000003"/>
    <n v="11500.824000000001"/>
    <n v="435065.22899999999"/>
    <n v="7.758"/>
    <n v="8562.3220000000001"/>
    <n v="3394.8249999999998"/>
    <n v="5087.4059999999999"/>
    <x v="2"/>
    <x v="0"/>
    <b v="1"/>
    <x v="1"/>
    <n v="92650.289000000004"/>
    <n v="7813.268"/>
    <n v="129.107"/>
    <n v="80.090999999999994"/>
    <n v="1787.8209999999999"/>
    <x v="22"/>
    <s v=" ExpRangeSystemTypeFPatchNum50PatchTypetrue"/>
    <n v="50"/>
  </r>
  <r>
    <s v="F_50_1998"/>
    <m/>
    <s v=" ExpRangeSystemTypeFPatchNum50PatchTypetrue"/>
    <n v="26"/>
    <n v="1"/>
    <s v="       Current"/>
    <n v="0.188"/>
    <d v="1998-12-31T00:00:00"/>
    <n v="1.0089999999999999"/>
    <n v="0.48"/>
    <s v="  ExpRange"/>
    <n v="12.305999999999999"/>
    <n v="61.417999999999999"/>
    <n v="2519.8000000000002"/>
    <n v="8631.2739999999994"/>
    <n v="330385.51899999997"/>
    <n v="15.449"/>
    <n v="18214.128000000001"/>
    <n v="6642.4889999999996"/>
    <n v="11524.563"/>
    <x v="2"/>
    <x v="0"/>
    <b v="1"/>
    <x v="1"/>
    <n v="92283.631999999998"/>
    <n v="7782.8459999999995"/>
    <n v="86.879000000000005"/>
    <n v="47.076999999999998"/>
    <n v="933.96500000000003"/>
    <x v="23"/>
    <s v=" ExpRangeSystemTypeFPatchNum50PatchTypetrue"/>
    <n v="50"/>
  </r>
  <r>
    <s v="F_50_1999"/>
    <m/>
    <s v=" ExpRangeSystemTypeFPatchNum50PatchTypetrue"/>
    <n v="26"/>
    <n v="1"/>
    <s v="       Current"/>
    <n v="0.248"/>
    <d v="1999-12-31T00:00:00"/>
    <n v="0.53800000000000003"/>
    <n v="0.42499999999999999"/>
    <s v="  ExpRange"/>
    <n v="48.911999999999999"/>
    <n v="131.79300000000001"/>
    <n v="5216.7759999999998"/>
    <n v="11476.377"/>
    <n v="437503.05200000003"/>
    <n v="16.495000000000001"/>
    <n v="10930.754999999999"/>
    <n v="4140.4179999999997"/>
    <n v="6701.1369999999997"/>
    <x v="2"/>
    <x v="0"/>
    <b v="1"/>
    <x v="1"/>
    <n v="92131.857000000004"/>
    <n v="7756.0839999999998"/>
    <n v="151.642"/>
    <n v="89.2"/>
    <n v="2015.2750000000001"/>
    <x v="24"/>
    <s v=" ExpRangeSystemTypeFPatchNum50PatchTypetrue"/>
    <n v="50"/>
  </r>
  <r>
    <s v="F_50_2000"/>
    <m/>
    <s v=" ExpRangeSystemTypeFPatchNum50PatchTypetrue"/>
    <n v="26"/>
    <n v="1"/>
    <s v="       Current"/>
    <n v="0.28399999999999997"/>
    <d v="2000-12-31T00:00:00"/>
    <n v="0.67200000000000004"/>
    <n v="0.41399999999999998"/>
    <s v="  ExpRange"/>
    <n v="57.597000000000001"/>
    <n v="156.762"/>
    <n v="6292.5619999999999"/>
    <n v="12227.539000000001"/>
    <n v="469632.16600000003"/>
    <n v="9.1449999999999996"/>
    <n v="8274.5920000000006"/>
    <n v="3100.3339999999998"/>
    <n v="5070.4080000000004"/>
    <x v="2"/>
    <x v="0"/>
    <b v="1"/>
    <x v="1"/>
    <n v="92065.812999999995"/>
    <n v="7755.8829999999998"/>
    <n v="159.001"/>
    <n v="103.851"/>
    <n v="2374.0909999999999"/>
    <x v="25"/>
    <s v=" ExpRangeSystemTypeFPatchNum50PatchTypetrue"/>
    <n v="50"/>
  </r>
  <r>
    <s v="F_50_2001"/>
    <m/>
    <s v=" ExpRangeSystemTypeFPatchNum50PatchTypetrue"/>
    <n v="26"/>
    <n v="1"/>
    <s v="       Current"/>
    <n v="0.26300000000000001"/>
    <d v="2001-12-31T00:00:00"/>
    <n v="0.79100000000000004"/>
    <n v="0.442"/>
    <s v="  ExpRange"/>
    <n v="34.469000000000001"/>
    <n v="78.704999999999998"/>
    <n v="3417.002"/>
    <n v="8913.4069999999992"/>
    <n v="338338.83399999997"/>
    <n v="10.359"/>
    <n v="16743.437999999998"/>
    <n v="6023.085"/>
    <n v="10676.192999999999"/>
    <x v="2"/>
    <x v="0"/>
    <b v="1"/>
    <x v="1"/>
    <n v="91833.182000000001"/>
    <n v="7743.442"/>
    <n v="101.1"/>
    <n v="44.158999999999999"/>
    <n v="1204.8589999999999"/>
    <x v="26"/>
    <s v=" ExpRangeSystemTypeFPatchNum50PatchTypetrue"/>
    <n v="50"/>
  </r>
  <r>
    <s v="F_50_2002"/>
    <m/>
    <s v=" ExpRangeSystemTypeFPatchNum50PatchTypetrue"/>
    <n v="26"/>
    <n v="1"/>
    <s v="       Current"/>
    <n v="0.28899999999999998"/>
    <d v="2002-12-31T00:00:00"/>
    <n v="0.96799999999999997"/>
    <n v="0.52900000000000003"/>
    <s v="  ExpRange"/>
    <n v="72.555999999999997"/>
    <n v="186.50899999999999"/>
    <n v="7280.5910000000003"/>
    <n v="13054.254999999999"/>
    <n v="483828.39799999999"/>
    <n v="15.93"/>
    <n v="9141.1"/>
    <n v="3461.732"/>
    <n v="5558.0069999999996"/>
    <x v="2"/>
    <x v="0"/>
    <b v="1"/>
    <x v="1"/>
    <n v="91779.394"/>
    <n v="7734.5339999999997"/>
    <n v="185.892"/>
    <n v="121.361"/>
    <n v="2826.1480000000001"/>
    <x v="27"/>
    <s v=" ExpRangeSystemTypeFPatchNum50PatchTypetrue"/>
    <n v="50"/>
  </r>
  <r>
    <s v="F_50_2003"/>
    <m/>
    <s v=" ExpRangeSystemTypeFPatchNum50PatchTypetrue"/>
    <n v="26"/>
    <n v="1"/>
    <s v="       Current"/>
    <n v="0.214"/>
    <d v="2003-12-31T00:00:00"/>
    <n v="0.80200000000000005"/>
    <n v="0.43099999999999999"/>
    <s v="  ExpRange"/>
    <n v="18.056000000000001"/>
    <n v="106.801"/>
    <n v="4460.6589999999997"/>
    <n v="10571.342000000001"/>
    <n v="410504.14799999999"/>
    <n v="8.9039999999999999"/>
    <n v="11256.807000000001"/>
    <n v="4595.3990000000003"/>
    <n v="6580.9359999999997"/>
    <x v="2"/>
    <x v="0"/>
    <b v="1"/>
    <x v="1"/>
    <n v="91573.65"/>
    <n v="7718.97"/>
    <n v="116.90900000000001"/>
    <n v="80.472999999999999"/>
    <n v="1621.7080000000001"/>
    <x v="28"/>
    <s v=" ExpRangeSystemTypeFPatchNum50PatchTypetrue"/>
    <n v="50"/>
  </r>
  <r>
    <s v="F_50_2004"/>
    <m/>
    <s v=" ExpRangeSystemTypeFPatchNum50PatchTypetrue"/>
    <n v="26"/>
    <n v="1"/>
    <s v="       Current"/>
    <n v="0.20599999999999999"/>
    <d v="2004-12-31T00:00:00"/>
    <n v="0.57699999999999996"/>
    <n v="0.373"/>
    <s v="  ExpRange"/>
    <n v="34.899000000000001"/>
    <n v="78.206000000000003"/>
    <n v="3227.6439999999998"/>
    <n v="10711.021000000001"/>
    <n v="420344.76199999999"/>
    <n v="7.8040000000000003"/>
    <n v="9362.9639999999999"/>
    <n v="3416.5949999999998"/>
    <n v="5887.8450000000003"/>
    <x v="2"/>
    <x v="0"/>
    <b v="1"/>
    <x v="1"/>
    <n v="91465.990999999995"/>
    <n v="7695.3040000000001"/>
    <n v="130.727"/>
    <n v="58.524999999999999"/>
    <n v="1204.461"/>
    <x v="29"/>
    <s v=" ExpRangeSystemTypeFPatchNum50PatchTypetrue"/>
    <n v="50"/>
  </r>
  <r>
    <s v="F_50_2005"/>
    <m/>
    <s v=" ExpRangeSystemTypeFPatchNum50PatchTypetrue"/>
    <n v="26"/>
    <n v="1"/>
    <s v="       Current"/>
    <n v="0.26200000000000001"/>
    <d v="2005-12-31T00:00:00"/>
    <n v="0.29599999999999999"/>
    <n v="0.32400000000000001"/>
    <s v="  ExpRange"/>
    <n v="38.262"/>
    <n v="138.596"/>
    <n v="5463.2950000000001"/>
    <n v="11711.003000000001"/>
    <n v="430088.26299999998"/>
    <n v="1.3360000000000001"/>
    <n v="10644.188"/>
    <n v="4505.2280000000001"/>
    <n v="6042.7089999999998"/>
    <x v="2"/>
    <x v="0"/>
    <b v="1"/>
    <x v="1"/>
    <n v="91313.42"/>
    <n v="7703.0410000000002"/>
    <n v="131.02000000000001"/>
    <n v="96.25"/>
    <n v="2078.9810000000002"/>
    <x v="30"/>
    <s v=" ExpRangeSystemTypeFPatchNum50PatchTypetrue"/>
    <n v="50"/>
  </r>
  <r>
    <s v="F_50_2006"/>
    <m/>
    <s v=" ExpRangeSystemTypeFPatchNum50PatchTypetrue"/>
    <n v="26"/>
    <n v="1"/>
    <s v="       Current"/>
    <n v="0.26600000000000001"/>
    <d v="2006-12-31T00:00:00"/>
    <n v="0.93100000000000005"/>
    <n v="0.435"/>
    <s v="  ExpRange"/>
    <n v="55.180999999999997"/>
    <n v="82.54"/>
    <n v="3301.261"/>
    <n v="11206.837"/>
    <n v="419243.99400000001"/>
    <n v="19.391999999999999"/>
    <n v="9202.3029999999999"/>
    <n v="2854.5120000000002"/>
    <n v="6286.7839999999997"/>
    <x v="2"/>
    <x v="0"/>
    <b v="1"/>
    <x v="1"/>
    <n v="91205.423999999999"/>
    <n v="7679.1310000000003"/>
    <n v="117.741"/>
    <n v="61.006999999999998"/>
    <n v="1269.1489999999999"/>
    <x v="31"/>
    <s v=" ExpRangeSystemTypeFPatchNum50PatchTypetrue"/>
    <n v="50"/>
  </r>
  <r>
    <s v="F_50_2007"/>
    <m/>
    <s v=" ExpRangeSystemTypeFPatchNum50PatchTypetrue"/>
    <n v="26"/>
    <n v="1"/>
    <s v="       Current"/>
    <n v="0.314"/>
    <d v="2007-12-31T00:00:00"/>
    <n v="0.43099999999999999"/>
    <n v="0.40600000000000003"/>
    <s v="  ExpRange"/>
    <n v="51.844000000000001"/>
    <n v="162.20099999999999"/>
    <n v="6192.6379999999999"/>
    <n v="12546.775"/>
    <n v="455912.88099999999"/>
    <n v="7.5579999999999998"/>
    <n v="11136.999"/>
    <n v="4741.6930000000002"/>
    <n v="6283.2820000000002"/>
    <x v="2"/>
    <x v="0"/>
    <b v="1"/>
    <x v="1"/>
    <n v="91091.582999999999"/>
    <n v="7678.23"/>
    <n v="163.85599999999999"/>
    <n v="112.02500000000001"/>
    <n v="2437.7800000000002"/>
    <x v="32"/>
    <s v=" ExpRangeSystemTypeFPatchNum50PatchTypetrue"/>
    <n v="50"/>
  </r>
  <r>
    <s v="F_50_2008"/>
    <m/>
    <s v=" ExpRangeSystemTypeFPatchNum50PatchTypetrue"/>
    <n v="26"/>
    <n v="1"/>
    <s v="       Current"/>
    <n v="0.249"/>
    <d v="2008-12-31T00:00:00"/>
    <n v="1.1619999999999999"/>
    <n v="0.48299999999999998"/>
    <s v="  ExpRange"/>
    <n v="34.499000000000002"/>
    <n v="107.624"/>
    <n v="4229.7219999999998"/>
    <n v="11508.582"/>
    <n v="425213.63"/>
    <n v="18.201000000000001"/>
    <n v="9045.5789999999997"/>
    <n v="3555.7510000000002"/>
    <n v="5410.32"/>
    <x v="2"/>
    <x v="0"/>
    <b v="1"/>
    <x v="1"/>
    <n v="90933.653000000006"/>
    <n v="7656.348"/>
    <n v="125.375"/>
    <n v="79.507999999999996"/>
    <n v="1638.95"/>
    <x v="33"/>
    <s v=" ExpRangeSystemTypeFPatchNum50PatchTypetrue"/>
    <n v="50"/>
  </r>
  <r>
    <s v="F_50_2009"/>
    <m/>
    <s v=" ExpRangeSystemTypeFPatchNum50PatchTypetrue"/>
    <n v="26"/>
    <n v="1"/>
    <s v="       Current"/>
    <n v="0.28899999999999998"/>
    <d v="2009-12-31T00:00:00"/>
    <n v="0.47799999999999998"/>
    <n v="0.33400000000000002"/>
    <s v="  ExpRange"/>
    <n v="47.307000000000002"/>
    <n v="114.46599999999999"/>
    <n v="4673.74"/>
    <n v="11382.732"/>
    <n v="438249.446"/>
    <n v="12.138"/>
    <n v="7534.3230000000003"/>
    <n v="2637.4789999999998"/>
    <n v="4817.4809999999998"/>
    <x v="2"/>
    <x v="0"/>
    <b v="1"/>
    <x v="1"/>
    <n v="90813.07"/>
    <n v="7654.0429999999997"/>
    <n v="116.422"/>
    <n v="79.361999999999995"/>
    <n v="1733.807"/>
    <x v="34"/>
    <s v=" ExpRangeSystemTypeFPatchNum50PatchTypetrue"/>
    <n v="50"/>
  </r>
  <r>
    <s v="F_50_2010"/>
    <m/>
    <s v=" ExpRangeSystemTypeFPatchNum50PatchTypetrue"/>
    <n v="26"/>
    <n v="1"/>
    <s v="       Current"/>
    <n v="0.28000000000000003"/>
    <d v="2010-12-31T00:00:00"/>
    <n v="1.9830000000000001"/>
    <n v="0.627"/>
    <s v="  ExpRange"/>
    <n v="34.366999999999997"/>
    <n v="31.238"/>
    <n v="1378.42"/>
    <n v="7852.125"/>
    <n v="303904.86800000002"/>
    <n v="43.902999999999999"/>
    <n v="9814.4060000000009"/>
    <n v="3603.4780000000001"/>
    <n v="6193.518"/>
    <x v="2"/>
    <x v="0"/>
    <b v="1"/>
    <x v="1"/>
    <n v="90562.001999999993"/>
    <n v="7624.7659999999996"/>
    <n v="43.701000000000001"/>
    <n v="17.41"/>
    <n v="464.88900000000001"/>
    <x v="35"/>
    <s v=" ExpRangeSystemTypeFPatchNum50PatchTypetrue"/>
    <n v="50"/>
  </r>
  <r>
    <s v="F_50_2011"/>
    <m/>
    <s v=" ExpRangeSystemTypeFPatchNum50PatchTypetrue"/>
    <n v="26"/>
    <n v="1"/>
    <s v="       Current"/>
    <n v="0.29299999999999998"/>
    <d v="2011-12-31T00:00:00"/>
    <n v="0.45300000000000001"/>
    <n v="0.318"/>
    <s v="  ExpRange"/>
    <n v="58.073"/>
    <n v="91.938999999999993"/>
    <n v="3860.6089999999999"/>
    <n v="10764.222"/>
    <n v="427471.65399999998"/>
    <n v="4.3220000000000001"/>
    <n v="7116.2060000000001"/>
    <n v="2121.3180000000002"/>
    <n v="4929.6580000000004"/>
    <x v="2"/>
    <x v="0"/>
    <b v="1"/>
    <x v="1"/>
    <n v="90465.854999999996"/>
    <n v="7619.9880000000003"/>
    <n v="125.473"/>
    <n v="65.23"/>
    <n v="1420.4269999999999"/>
    <x v="36"/>
    <s v=" ExpRangeSystemTypeFPatchNum50PatchTypetrue"/>
    <n v="50"/>
  </r>
  <r>
    <s v="F_50_2012"/>
    <m/>
    <s v=" ExpRangeSystemTypeFPatchNum50PatchTypetrue"/>
    <n v="26"/>
    <n v="1"/>
    <s v="       Current"/>
    <n v="0.33300000000000002"/>
    <d v="2012-12-31T00:00:00"/>
    <n v="0.51500000000000001"/>
    <n v="0.371"/>
    <s v="  ExpRange"/>
    <n v="50.941000000000003"/>
    <n v="127.00700000000001"/>
    <n v="5033.0709999999999"/>
    <n v="11504.175999999999"/>
    <n v="420794.02"/>
    <n v="9.8390000000000004"/>
    <n v="10642.704"/>
    <n v="4356.2389999999996"/>
    <n v="6208.2539999999999"/>
    <x v="2"/>
    <x v="0"/>
    <b v="1"/>
    <x v="1"/>
    <n v="90397.527000000002"/>
    <n v="7622.26"/>
    <n v="125.047"/>
    <n v="78.210999999999999"/>
    <n v="1929.9010000000001"/>
    <x v="37"/>
    <s v=" ExpRangeSystemTypeFPatchNum50PatchTypetrue"/>
    <n v="50"/>
  </r>
  <r>
    <s v="F_50_2013"/>
    <m/>
    <s v=" ExpRangeSystemTypeFPatchNum50PatchTypetrue"/>
    <n v="26"/>
    <n v="1"/>
    <s v="       Current"/>
    <n v="0.27500000000000002"/>
    <d v="2013-12-31T00:00:00"/>
    <n v="1.0960000000000001"/>
    <n v="0.499"/>
    <s v="  ExpRange"/>
    <n v="32.393999999999998"/>
    <n v="91.858999999999995"/>
    <n v="3733.665"/>
    <n v="10431.469999999999"/>
    <n v="399715.19400000002"/>
    <n v="18.559000000000001"/>
    <n v="11200.432000000001"/>
    <n v="3911.299"/>
    <n v="7218.3789999999999"/>
    <x v="2"/>
    <x v="0"/>
    <b v="1"/>
    <x v="1"/>
    <n v="90234.328999999998"/>
    <n v="7604.6580000000004"/>
    <n v="108.282"/>
    <n v="70.753"/>
    <n v="1394.336"/>
    <x v="38"/>
    <s v=" ExpRangeSystemTypeFPatchNum50PatchTypetrue"/>
    <n v="50"/>
  </r>
  <r>
    <s v="F_50_2014"/>
    <m/>
    <s v=" ExpRangeSystemTypeFPatchNum50PatchTypetrue"/>
    <n v="26"/>
    <n v="1"/>
    <s v="       Current"/>
    <n v="0.27700000000000002"/>
    <d v="2014-12-31T00:00:00"/>
    <n v="1.0569999999999999"/>
    <n v="0.438"/>
    <s v="  ExpRange"/>
    <n v="34.706000000000003"/>
    <n v="90.634"/>
    <n v="3736.556"/>
    <n v="10445.985000000001"/>
    <n v="425658.67700000003"/>
    <n v="15.563000000000001"/>
    <n v="8048.1450000000004"/>
    <n v="3076.3130000000001"/>
    <n v="4903.165"/>
    <x v="2"/>
    <x v="0"/>
    <b v="1"/>
    <x v="1"/>
    <n v="90107.201000000001"/>
    <n v="7593.5360000000001"/>
    <n v="110.77200000000001"/>
    <n v="68.668000000000006"/>
    <n v="1365.4359999999999"/>
    <x v="39"/>
    <s v=" ExpRangeSystemTypeFPatchNum50PatchTypetrue"/>
    <n v="50"/>
  </r>
  <r>
    <s v="F_50_2015"/>
    <m/>
    <s v=" ExpRangeSystemTypeFPatchNum50PatchTypetrue"/>
    <n v="26"/>
    <n v="1"/>
    <s v="       Current"/>
    <n v="0.184"/>
    <d v="2015-12-31T00:00:00"/>
    <n v="0.69099999999999995"/>
    <n v="0.36799999999999999"/>
    <s v="  ExpRange"/>
    <n v="14.573"/>
    <n v="74.718000000000004"/>
    <n v="2930.5949999999998"/>
    <n v="9868.6759999999995"/>
    <n v="384001.429"/>
    <n v="4.6349999999999998"/>
    <n v="11484.037"/>
    <n v="5111.1090000000004"/>
    <n v="6310.0029999999997"/>
    <x v="2"/>
    <x v="0"/>
    <b v="1"/>
    <x v="1"/>
    <n v="89836.78"/>
    <n v="7570.2120000000004"/>
    <n v="106.28100000000001"/>
    <n v="62.926000000000002"/>
    <n v="1138.6179999999999"/>
    <x v="40"/>
    <s v=" ExpRangeSystemTypeFPatchNum50PatchTypetrue"/>
    <n v="50"/>
  </r>
  <r>
    <s v="F_50_2016"/>
    <m/>
    <s v=" ExpRangeSystemTypeFPatchNum50PatchTypetrue"/>
    <n v="26"/>
    <n v="1"/>
    <s v="       Current"/>
    <n v="0.29499999999999998"/>
    <d v="2016-12-31T00:00:00"/>
    <n v="0.67400000000000004"/>
    <n v="0.41299999999999998"/>
    <s v="  ExpRange"/>
    <n v="53.220999999999997"/>
    <n v="96.355999999999995"/>
    <n v="4004.8919999999998"/>
    <n v="11311.528"/>
    <n v="414949.90899999999"/>
    <n v="7.391"/>
    <n v="11003.362999999999"/>
    <n v="2916.48"/>
    <n v="8024.32"/>
    <x v="2"/>
    <x v="0"/>
    <b v="1"/>
    <x v="1"/>
    <n v="89747.221999999994"/>
    <n v="7566.732"/>
    <n v="123.181"/>
    <n v="62.563000000000002"/>
    <n v="1460.5170000000001"/>
    <x v="41"/>
    <s v=" ExpRangeSystemTypeFPatchNum50PatchTypetrue"/>
    <n v="50"/>
  </r>
  <r>
    <s v="F_50_2017"/>
    <m/>
    <s v=" ExpRangeSystemTypeFPatchNum50PatchTypetrue"/>
    <n v="26"/>
    <n v="1"/>
    <s v="       Current"/>
    <n v="0.26200000000000001"/>
    <d v="2017-12-31T00:00:00"/>
    <n v="0.80100000000000005"/>
    <n v="0.38400000000000001"/>
    <s v="  ExpRange"/>
    <n v="33.244"/>
    <n v="100.527"/>
    <n v="4264.2690000000002"/>
    <n v="10414.175999999999"/>
    <n v="420417.04300000001"/>
    <n v="18.056999999999999"/>
    <n v="8934.9470000000001"/>
    <n v="3560.6640000000002"/>
    <n v="5301.8710000000001"/>
    <x v="2"/>
    <x v="0"/>
    <b v="1"/>
    <x v="1"/>
    <n v="89591.79"/>
    <n v="7553.3469999999998"/>
    <n v="105.898"/>
    <n v="72.411000000000001"/>
    <n v="1530.085"/>
    <x v="42"/>
    <s v=" ExpRangeSystemTypeFPatchNum50PatchTypetrue"/>
    <n v="50"/>
  </r>
  <r>
    <s v="F_50_2018"/>
    <m/>
    <s v=" ExpRangeSystemTypeFPatchNum50PatchTypetrue"/>
    <n v="26"/>
    <n v="1"/>
    <s v="       Current"/>
    <n v="0.29799999999999999"/>
    <d v="2018-12-31T00:00:00"/>
    <n v="1.123"/>
    <n v="0.54900000000000004"/>
    <s v="  ExpRange"/>
    <n v="90.221000000000004"/>
    <n v="197.74"/>
    <n v="7903.5749999999998"/>
    <n v="12909.996999999999"/>
    <n v="496264.283"/>
    <n v="7.4850000000000003"/>
    <n v="7661.59"/>
    <n v="2760.9270000000001"/>
    <n v="4771.4160000000002"/>
    <x v="2"/>
    <x v="0"/>
    <b v="1"/>
    <x v="1"/>
    <n v="89537.89"/>
    <n v="7550.3370000000004"/>
    <n v="207.45599999999999"/>
    <n v="129.24700000000001"/>
    <n v="3012.4639999999999"/>
    <x v="43"/>
    <s v=" ExpRangeSystemTypeFPatchNum50PatchTypetrue"/>
    <n v="50"/>
  </r>
  <r>
    <s v="F_50_2019"/>
    <m/>
    <s v=" ExpRangeSystemTypeFPatchNum50PatchTypetrue"/>
    <n v="26"/>
    <n v="1"/>
    <s v="       Current"/>
    <n v="0.27600000000000002"/>
    <d v="2019-12-31T00:00:00"/>
    <n v="0.73799999999999999"/>
    <n v="0.48"/>
    <s v="  ExpRange"/>
    <n v="47.484000000000002"/>
    <n v="196.89"/>
    <n v="7747.7380000000003"/>
    <n v="12826.869000000001"/>
    <n v="479304.12900000002"/>
    <n v="7.2590000000000003"/>
    <n v="9173.1380000000008"/>
    <n v="3177.3290000000002"/>
    <n v="5863.6580000000004"/>
    <x v="2"/>
    <x v="0"/>
    <b v="1"/>
    <x v="1"/>
    <n v="89438.152000000002"/>
    <n v="7541.5010000000002"/>
    <n v="193.226"/>
    <n v="132.15100000000001"/>
    <n v="2987.7950000000001"/>
    <x v="44"/>
    <s v=" ExpRangeSystemTypeFPatchNum50PatchTypetrue"/>
    <n v="50"/>
  </r>
  <r>
    <s v="F_50_2020"/>
    <m/>
    <s v=" ExpRangeSystemTypeFPatchNum50PatchTypetrue"/>
    <n v="26"/>
    <n v="1"/>
    <s v="       Current"/>
    <n v="0.24299999999999999"/>
    <d v="2020-12-31T00:00:00"/>
    <n v="0.36699999999999999"/>
    <n v="0.309"/>
    <s v="  ExpRange"/>
    <n v="28.565999999999999"/>
    <n v="83.823999999999998"/>
    <n v="3195.5549999999998"/>
    <n v="11044.972"/>
    <n v="393567.033"/>
    <n v="8.282"/>
    <n v="12083.257"/>
    <n v="5203.7030000000004"/>
    <n v="6818.2240000000002"/>
    <x v="2"/>
    <x v="0"/>
    <b v="1"/>
    <x v="1"/>
    <n v="89272.187000000005"/>
    <n v="7520.9120000000003"/>
    <n v="119.776"/>
    <n v="61.33"/>
    <n v="1292.3109999999999"/>
    <x v="45"/>
    <s v=" ExpRangeSystemTypeFPatchNum50PatchTypetrue"/>
    <n v="50"/>
  </r>
  <r>
    <s v="F_50_2021"/>
    <m/>
    <s v=" ExpRangeSystemTypeFPatchNum50PatchTypetrue"/>
    <n v="26"/>
    <n v="1"/>
    <s v="       Current"/>
    <n v="0.24"/>
    <d v="2021-12-31T00:00:00"/>
    <n v="1.9219999999999999"/>
    <n v="0.60699999999999998"/>
    <s v="  ExpRange"/>
    <n v="43.558999999999997"/>
    <n v="58.314999999999998"/>
    <n v="2593.6579999999999"/>
    <n v="9690.607"/>
    <n v="372194.39299999998"/>
    <n v="30.175999999999998"/>
    <n v="11772.504999999999"/>
    <n v="4259.7879999999996"/>
    <n v="7469.8090000000002"/>
    <x v="2"/>
    <x v="0"/>
    <b v="1"/>
    <x v="1"/>
    <n v="89108.982999999993"/>
    <n v="7499.7719999999999"/>
    <n v="83.671999999999997"/>
    <n v="42.908000000000001"/>
    <n v="890.17200000000003"/>
    <x v="46"/>
    <s v=" ExpRangeSystemTypeFPatchNum50PatchTypetrue"/>
    <n v="50"/>
  </r>
  <r>
    <s v="A_50_1975"/>
    <m/>
    <s v=" ExpRangeSystemTypeAPatchNum50PatchTypetrue"/>
    <n v="27"/>
    <n v="1"/>
    <s v="       Current"/>
    <n v="0.16400000000000001"/>
    <d v="1975-12-31T00:00:00"/>
    <n v="155.923"/>
    <n v="29.727"/>
    <s v="  ExpRange"/>
    <n v="102.89"/>
    <n v="1642.6179999999999"/>
    <n v="64328.231"/>
    <n v="72215.724000000002"/>
    <n v="2548874.665"/>
    <n v="110.36799999999999"/>
    <n v="122172.83500000001"/>
    <n v="30194.543000000001"/>
    <n v="91489.25"/>
    <x v="2"/>
    <x v="0"/>
    <b v="1"/>
    <x v="2"/>
    <n v="238706.106"/>
    <n v="21824.831999999999"/>
    <n v="1876.4190000000001"/>
    <n v="489.041"/>
    <n v="24926.6"/>
    <x v="0"/>
    <s v=" ExpRangeSystemTypeAPatchNum50PatchTypetrue"/>
    <n v="50"/>
  </r>
  <r>
    <s v="A_50_1976"/>
    <m/>
    <s v=" ExpRangeSystemTypeAPatchNum50PatchTypetrue"/>
    <n v="27"/>
    <n v="1"/>
    <s v="       Current"/>
    <n v="0.16800000000000001"/>
    <d v="1976-12-31T00:00:00"/>
    <n v="21.593"/>
    <n v="4.032"/>
    <s v="  ExpRange"/>
    <n v="33.963999999999999"/>
    <n v="415.51600000000002"/>
    <n v="16750.366000000002"/>
    <n v="18078.637999999999"/>
    <n v="654085.37600000005"/>
    <n v="20.582000000000001"/>
    <n v="17241.386999999999"/>
    <n v="5079.5219999999999"/>
    <n v="12025.751"/>
    <x v="2"/>
    <x v="0"/>
    <b v="1"/>
    <x v="2"/>
    <n v="237997.93100000001"/>
    <n v="21752.538"/>
    <n v="461.01799999999997"/>
    <n v="136.113"/>
    <n v="6327.3779999999997"/>
    <x v="1"/>
    <s v=" ExpRangeSystemTypeAPatchNum50PatchTypetrue"/>
    <n v="50"/>
  </r>
  <r>
    <s v="A_50_1977"/>
    <m/>
    <s v=" ExpRangeSystemTypeAPatchNum50PatchTypetrue"/>
    <n v="27"/>
    <n v="1"/>
    <s v="       Current"/>
    <n v="0.191"/>
    <d v="1977-12-31T00:00:00"/>
    <n v="28.515999999999998"/>
    <n v="5.3760000000000003"/>
    <s v="  ExpRange"/>
    <n v="32.223999999999997"/>
    <n v="353.69900000000001"/>
    <n v="14155.868"/>
    <n v="16788.632000000001"/>
    <n v="594968.625"/>
    <n v="24.367999999999999"/>
    <n v="22369.522000000001"/>
    <n v="7003.9759999999997"/>
    <n v="15244.847"/>
    <x v="2"/>
    <x v="0"/>
    <b v="1"/>
    <x v="2"/>
    <n v="237146.92"/>
    <n v="21676.883000000002"/>
    <n v="397.613"/>
    <n v="120.699"/>
    <n v="5358.6729999999998"/>
    <x v="2"/>
    <s v=" ExpRangeSystemTypeAPatchNum50PatchTypetrue"/>
    <n v="50"/>
  </r>
  <r>
    <s v="A_50_1978"/>
    <m/>
    <s v=" ExpRangeSystemTypeAPatchNum50PatchTypetrue"/>
    <n v="27"/>
    <n v="1"/>
    <s v="       Current"/>
    <n v="0.191"/>
    <d v="1978-12-31T00:00:00"/>
    <n v="37.188000000000002"/>
    <n v="7.2229999999999999"/>
    <s v="  ExpRange"/>
    <n v="27.283999999999999"/>
    <n v="322.161"/>
    <n v="12923.905000000001"/>
    <n v="16501.793000000001"/>
    <n v="581842.44299999997"/>
    <n v="26.28"/>
    <n v="30733.615000000002"/>
    <n v="7560.66"/>
    <n v="23072.524000000001"/>
    <x v="2"/>
    <x v="0"/>
    <b v="1"/>
    <x v="2"/>
    <n v="236102.53899999999"/>
    <n v="21589.433000000001"/>
    <n v="383.10599999999999"/>
    <n v="100.431"/>
    <n v="4876.5389999999998"/>
    <x v="3"/>
    <s v=" ExpRangeSystemTypeAPatchNum50PatchTypetrue"/>
    <n v="50"/>
  </r>
  <r>
    <s v="A_50_1979"/>
    <m/>
    <s v=" ExpRangeSystemTypeAPatchNum50PatchTypetrue"/>
    <n v="27"/>
    <n v="1"/>
    <s v="       Current"/>
    <n v="0.16800000000000001"/>
    <d v="1979-12-31T00:00:00"/>
    <n v="32.770000000000003"/>
    <n v="5.7880000000000003"/>
    <s v="  ExpRange"/>
    <n v="37.048999999999999"/>
    <n v="403.48200000000003"/>
    <n v="15853.612999999999"/>
    <n v="17590.855"/>
    <n v="625244.63600000006"/>
    <n v="24.361999999999998"/>
    <n v="18843.11"/>
    <n v="5348.88"/>
    <n v="13368.85"/>
    <x v="2"/>
    <x v="0"/>
    <b v="1"/>
    <x v="2"/>
    <n v="235402.182"/>
    <n v="21512.486000000001"/>
    <n v="442.73200000000003"/>
    <n v="125.38"/>
    <n v="6144.6360000000004"/>
    <x v="4"/>
    <s v=" ExpRangeSystemTypeAPatchNum50PatchTypetrue"/>
    <n v="50"/>
  </r>
  <r>
    <s v="A_50_1980"/>
    <m/>
    <s v=" ExpRangeSystemTypeAPatchNum50PatchTypetrue"/>
    <n v="27"/>
    <n v="1"/>
    <s v="       Current"/>
    <n v="0.159"/>
    <d v="1980-12-31T00:00:00"/>
    <n v="14.685"/>
    <n v="2.827"/>
    <s v="  ExpRange"/>
    <n v="37.104999999999997"/>
    <n v="411.98599999999999"/>
    <n v="17112.003000000001"/>
    <n v="17460.863000000001"/>
    <n v="651244.08700000006"/>
    <n v="7.665"/>
    <n v="12221.554"/>
    <n v="4040.123"/>
    <n v="8044.48"/>
    <x v="2"/>
    <x v="0"/>
    <b v="1"/>
    <x v="2"/>
    <n v="234893.739"/>
    <n v="21465.413"/>
    <n v="448.49099999999999"/>
    <n v="136.95099999999999"/>
    <n v="6269.15"/>
    <x v="5"/>
    <s v=" ExpRangeSystemTypeAPatchNum50PatchTypetrue"/>
    <n v="50"/>
  </r>
  <r>
    <s v="A_50_1981"/>
    <m/>
    <s v=" ExpRangeSystemTypeAPatchNum50PatchTypetrue"/>
    <n v="27"/>
    <n v="1"/>
    <s v="       Current"/>
    <n v="0.187"/>
    <d v="1981-12-31T00:00:00"/>
    <n v="25.908999999999999"/>
    <n v="4.9260000000000002"/>
    <s v="  ExpRange"/>
    <n v="35.142000000000003"/>
    <n v="382.04199999999997"/>
    <n v="15279.582"/>
    <n v="17345.415000000001"/>
    <n v="623032.12"/>
    <n v="15.247"/>
    <n v="20374.448"/>
    <n v="5742.7449999999999"/>
    <n v="14514.906000000001"/>
    <x v="2"/>
    <x v="0"/>
    <b v="1"/>
    <x v="2"/>
    <n v="234103.61600000001"/>
    <n v="21402.620999999999"/>
    <n v="429.86700000000002"/>
    <n v="116.797"/>
    <n v="5781.8980000000001"/>
    <x v="6"/>
    <s v=" ExpRangeSystemTypeAPatchNum50PatchTypetrue"/>
    <n v="50"/>
  </r>
  <r>
    <s v="A_50_1982"/>
    <m/>
    <s v=" ExpRangeSystemTypeAPatchNum50PatchTypetrue"/>
    <n v="27"/>
    <n v="1"/>
    <s v="       Current"/>
    <n v="0.16800000000000001"/>
    <d v="1982-12-31T00:00:00"/>
    <n v="12.789"/>
    <n v="2.7719999999999998"/>
    <s v="  ExpRange"/>
    <n v="32.546999999999997"/>
    <n v="430.39699999999999"/>
    <n v="17344.362000000001"/>
    <n v="17913.358"/>
    <n v="652922.45900000003"/>
    <n v="5.6870000000000003"/>
    <n v="17499.427"/>
    <n v="5464.3050000000003"/>
    <n v="11897.242"/>
    <x v="2"/>
    <x v="0"/>
    <b v="1"/>
    <x v="2"/>
    <n v="233575.41399999999"/>
    <n v="21348.577000000001"/>
    <n v="473.42899999999997"/>
    <n v="137.881"/>
    <n v="6518.973"/>
    <x v="7"/>
    <s v=" ExpRangeSystemTypeAPatchNum50PatchTypetrue"/>
    <n v="50"/>
  </r>
  <r>
    <s v="A_50_1983"/>
    <m/>
    <s v=" ExpRangeSystemTypeAPatchNum50PatchTypetrue"/>
    <n v="27"/>
    <n v="1"/>
    <s v="       Current"/>
    <n v="0.18"/>
    <d v="1983-12-31T00:00:00"/>
    <n v="16.937999999999999"/>
    <n v="3.4049999999999998"/>
    <s v="  ExpRange"/>
    <n v="30.492000000000001"/>
    <n v="376.48899999999998"/>
    <n v="14867.85"/>
    <n v="17076.445"/>
    <n v="611214.64199999999"/>
    <n v="7.35"/>
    <n v="20040.023000000001"/>
    <n v="6646.527"/>
    <n v="13262.851000000001"/>
    <x v="2"/>
    <x v="0"/>
    <b v="1"/>
    <x v="2"/>
    <n v="232980.34299999999"/>
    <n v="21298.795999999998"/>
    <n v="423.73399999999998"/>
    <n v="130.64500000000001"/>
    <n v="5704.0609999999997"/>
    <x v="8"/>
    <s v=" ExpRangeSystemTypeAPatchNum50PatchTypetrue"/>
    <n v="50"/>
  </r>
  <r>
    <s v="A_50_1984"/>
    <m/>
    <s v=" ExpRangeSystemTypeAPatchNum50PatchTypetrue"/>
    <n v="27"/>
    <n v="1"/>
    <s v="       Current"/>
    <n v="0.17299999999999999"/>
    <d v="1984-12-31T00:00:00"/>
    <n v="10.042"/>
    <n v="2.3140000000000001"/>
    <s v="  ExpRange"/>
    <n v="39.344999999999999"/>
    <n v="465.67599999999999"/>
    <n v="18371.896000000001"/>
    <n v="18706.906999999999"/>
    <n v="671073.02500000002"/>
    <n v="3.49"/>
    <n v="17575.016"/>
    <n v="5481.0209999999997"/>
    <n v="11947.087"/>
    <x v="2"/>
    <x v="0"/>
    <b v="1"/>
    <x v="2"/>
    <n v="232412.59"/>
    <n v="21251.995999999999"/>
    <n v="511.71"/>
    <n v="146.90899999999999"/>
    <n v="7093.2719999999999"/>
    <x v="9"/>
    <s v=" ExpRangeSystemTypeAPatchNum50PatchTypetrue"/>
    <n v="50"/>
  </r>
  <r>
    <s v="A_50_1985"/>
    <m/>
    <s v=" ExpRangeSystemTypeAPatchNum50PatchTypetrue"/>
    <n v="27"/>
    <n v="1"/>
    <s v="       Current"/>
    <n v="0.16600000000000001"/>
    <d v="1985-12-31T00:00:00"/>
    <n v="13.907999999999999"/>
    <n v="2.8340000000000001"/>
    <s v="  ExpRange"/>
    <n v="39.064"/>
    <n v="455.48700000000002"/>
    <n v="18586.513999999999"/>
    <n v="18260.722000000002"/>
    <n v="673837.46499999997"/>
    <n v="8.2170000000000005"/>
    <n v="14753.731"/>
    <n v="4617.6090000000004"/>
    <n v="10004.144"/>
    <x v="2"/>
    <x v="0"/>
    <b v="1"/>
    <x v="2"/>
    <n v="231864.01300000001"/>
    <n v="21198.89"/>
    <n v="498.29700000000003"/>
    <n v="131.97800000000001"/>
    <n v="6906.9849999999997"/>
    <x v="10"/>
    <s v=" ExpRangeSystemTypeAPatchNum50PatchTypetrue"/>
    <n v="50"/>
  </r>
  <r>
    <s v="A_50_1986"/>
    <m/>
    <s v=" ExpRangeSystemTypeAPatchNum50PatchTypetrue"/>
    <n v="27"/>
    <n v="1"/>
    <s v="       Current"/>
    <n v="0.17699999999999999"/>
    <d v="1986-12-31T00:00:00"/>
    <n v="14.04"/>
    <n v="2.8220000000000001"/>
    <s v="  ExpRange"/>
    <n v="40.98"/>
    <n v="428.61900000000003"/>
    <n v="17383.215"/>
    <n v="17937.832999999999"/>
    <n v="652284.43500000006"/>
    <n v="8.0939999999999994"/>
    <n v="15070.141"/>
    <n v="4728.9790000000003"/>
    <n v="10210.325999999999"/>
    <x v="2"/>
    <x v="0"/>
    <b v="1"/>
    <x v="2"/>
    <n v="231293.823"/>
    <n v="21163.370999999999"/>
    <n v="445.36700000000002"/>
    <n v="130.83600000000001"/>
    <n v="6487.92"/>
    <x v="11"/>
    <s v=" ExpRangeSystemTypeAPatchNum50PatchTypetrue"/>
    <n v="50"/>
  </r>
  <r>
    <s v="A_50_1987"/>
    <m/>
    <s v=" ExpRangeSystemTypeAPatchNum50PatchTypetrue"/>
    <n v="27"/>
    <n v="1"/>
    <s v="       Current"/>
    <n v="0.17699999999999999"/>
    <d v="1987-12-31T00:00:00"/>
    <n v="18.864000000000001"/>
    <n v="3.8109999999999999"/>
    <s v="  ExpRange"/>
    <n v="31.393000000000001"/>
    <n v="423.52300000000002"/>
    <n v="16349.385"/>
    <n v="17978.154999999999"/>
    <n v="640022.92099999997"/>
    <n v="7.5229999999999997"/>
    <n v="18586.138999999999"/>
    <n v="5628.3770000000004"/>
    <n v="12822.843999999999"/>
    <x v="2"/>
    <x v="0"/>
    <b v="1"/>
    <x v="2"/>
    <n v="230747.64600000001"/>
    <n v="21095.883000000002"/>
    <n v="489.44900000000001"/>
    <n v="134.917"/>
    <n v="6466.1570000000002"/>
    <x v="12"/>
    <s v=" ExpRangeSystemTypeAPatchNum50PatchTypetrue"/>
    <n v="50"/>
  </r>
  <r>
    <s v="A_50_1988"/>
    <m/>
    <s v=" ExpRangeSystemTypeAPatchNum50PatchTypetrue"/>
    <n v="27"/>
    <n v="1"/>
    <s v="       Current"/>
    <n v="0.182"/>
    <d v="1988-12-31T00:00:00"/>
    <n v="19.465"/>
    <n v="3.7879999999999998"/>
    <s v="  ExpRange"/>
    <n v="38.091000000000001"/>
    <n v="395.35500000000002"/>
    <n v="15282.683999999999"/>
    <n v="17550.034"/>
    <n v="613835.13100000005"/>
    <n v="12.010999999999999"/>
    <n v="16937.39"/>
    <n v="4945.9250000000002"/>
    <n v="11877.066000000001"/>
    <x v="2"/>
    <x v="0"/>
    <b v="1"/>
    <x v="2"/>
    <n v="230151.141"/>
    <n v="21046.030999999999"/>
    <n v="435.18599999999998"/>
    <n v="114.4"/>
    <n v="6032.6009999999997"/>
    <x v="13"/>
    <s v=" ExpRangeSystemTypeAPatchNum50PatchTypetrue"/>
    <n v="50"/>
  </r>
  <r>
    <s v="A_50_1989"/>
    <m/>
    <s v=" ExpRangeSystemTypeAPatchNum50PatchTypetrue"/>
    <n v="27"/>
    <n v="1"/>
    <s v="       Current"/>
    <n v="0.17599999999999999"/>
    <d v="1989-12-31T00:00:00"/>
    <n v="17.754999999999999"/>
    <n v="3.4049999999999998"/>
    <s v="  ExpRange"/>
    <n v="39.173999999999999"/>
    <n v="396.30099999999999"/>
    <n v="16278.19"/>
    <n v="17411.412"/>
    <n v="642046.54700000002"/>
    <n v="9.8190000000000008"/>
    <n v="15189.084999999999"/>
    <n v="4321.6499999999996"/>
    <n v="10750.466"/>
    <x v="2"/>
    <x v="0"/>
    <b v="1"/>
    <x v="2"/>
    <n v="229612.182"/>
    <n v="20994.581999999999"/>
    <n v="438.45600000000002"/>
    <n v="116.968"/>
    <n v="6004.1450000000004"/>
    <x v="14"/>
    <s v=" ExpRangeSystemTypeAPatchNum50PatchTypetrue"/>
    <n v="50"/>
  </r>
  <r>
    <s v="A_50_1990"/>
    <m/>
    <s v=" ExpRangeSystemTypeAPatchNum50PatchTypetrue"/>
    <n v="27"/>
    <n v="1"/>
    <s v="       Current"/>
    <n v="0.184"/>
    <d v="1990-12-31T00:00:00"/>
    <n v="23.577999999999999"/>
    <n v="4.55"/>
    <s v="  ExpRange"/>
    <n v="34.978999999999999"/>
    <n v="358.10300000000001"/>
    <n v="14246.516"/>
    <n v="17011.460999999999"/>
    <n v="604951.86199999996"/>
    <n v="13.242000000000001"/>
    <n v="20599.996999999999"/>
    <n v="6023.3310000000001"/>
    <n v="14468.832"/>
    <x v="2"/>
    <x v="0"/>
    <b v="1"/>
    <x v="2"/>
    <n v="229003.73199999999"/>
    <n v="20941.75"/>
    <n v="407.13099999999997"/>
    <n v="107.834"/>
    <n v="5434.3819999999996"/>
    <x v="15"/>
    <s v=" ExpRangeSystemTypeAPatchNum50PatchTypetrue"/>
    <n v="50"/>
  </r>
  <r>
    <s v="A_50_1991"/>
    <m/>
    <s v=" ExpRangeSystemTypeAPatchNum50PatchTypetrue"/>
    <n v="27"/>
    <n v="1"/>
    <s v="       Current"/>
    <n v="0.19400000000000001"/>
    <d v="1991-12-31T00:00:00"/>
    <n v="11.875999999999999"/>
    <n v="2.403"/>
    <s v="  ExpRange"/>
    <n v="51.066000000000003"/>
    <n v="410.923"/>
    <n v="16121.896000000001"/>
    <n v="17519.041000000001"/>
    <n v="632997.86800000002"/>
    <n v="9.5790000000000006"/>
    <n v="15161.199000000001"/>
    <n v="5000.22"/>
    <n v="10021.39"/>
    <x v="2"/>
    <x v="0"/>
    <b v="1"/>
    <x v="2"/>
    <n v="228671.97899999999"/>
    <n v="20909.555"/>
    <n v="430.339"/>
    <n v="139.589"/>
    <n v="6266.6769999999997"/>
    <x v="16"/>
    <s v=" ExpRangeSystemTypeAPatchNum50PatchTypetrue"/>
    <n v="50"/>
  </r>
  <r>
    <s v="A_50_1992"/>
    <m/>
    <s v=" ExpRangeSystemTypeAPatchNum50PatchTypetrue"/>
    <n v="27"/>
    <n v="1"/>
    <s v="       Current"/>
    <n v="0.20599999999999999"/>
    <d v="1992-12-31T00:00:00"/>
    <n v="13.942"/>
    <n v="2.827"/>
    <s v="  ExpRange"/>
    <n v="44.756"/>
    <n v="368.17700000000002"/>
    <n v="13954.558999999999"/>
    <n v="17435.334999999999"/>
    <n v="594363.69400000002"/>
    <n v="11.042999999999999"/>
    <n v="16032.688"/>
    <n v="5296.5190000000002"/>
    <n v="10609.298000000001"/>
    <x v="2"/>
    <x v="0"/>
    <b v="1"/>
    <x v="2"/>
    <n v="228296.93599999999"/>
    <n v="20871.284"/>
    <n v="404.58600000000001"/>
    <n v="126.871"/>
    <n v="5608.91"/>
    <x v="17"/>
    <s v=" ExpRangeSystemTypeAPatchNum50PatchTypetrue"/>
    <n v="50"/>
  </r>
  <r>
    <s v="A_50_1993"/>
    <m/>
    <s v=" ExpRangeSystemTypeAPatchNum50PatchTypetrue"/>
    <n v="27"/>
    <n v="1"/>
    <s v="       Current"/>
    <n v="0.19700000000000001"/>
    <d v="1993-12-31T00:00:00"/>
    <n v="8.24"/>
    <n v="1.962"/>
    <s v="  ExpRange"/>
    <n v="43.959000000000003"/>
    <n v="398.31"/>
    <n v="15507.081"/>
    <n v="17613.044000000002"/>
    <n v="630186.67599999998"/>
    <n v="4.5519999999999996"/>
    <n v="16010.406000000001"/>
    <n v="5327.0150000000003"/>
    <n v="10543.179"/>
    <x v="2"/>
    <x v="0"/>
    <b v="1"/>
    <x v="2"/>
    <n v="227952.09099999999"/>
    <n v="20842.954000000002"/>
    <n v="427.30799999999999"/>
    <n v="140.21199999999999"/>
    <n v="6035.6419999999998"/>
    <x v="18"/>
    <s v=" ExpRangeSystemTypeAPatchNum50PatchTypetrue"/>
    <n v="50"/>
  </r>
  <r>
    <s v="A_50_1994"/>
    <m/>
    <s v=" ExpRangeSystemTypeAPatchNum50PatchTypetrue"/>
    <n v="27"/>
    <n v="1"/>
    <s v="       Current"/>
    <n v="0.19400000000000001"/>
    <d v="1994-12-31T00:00:00"/>
    <n v="23.469000000000001"/>
    <n v="4.5410000000000004"/>
    <s v="  ExpRange"/>
    <n v="39.246000000000002"/>
    <n v="313.33499999999998"/>
    <n v="12005.111999999999"/>
    <n v="15896.96"/>
    <n v="553868.51500000001"/>
    <n v="19.135999999999999"/>
    <n v="22032.111000000001"/>
    <n v="6816.259"/>
    <n v="15106.387000000001"/>
    <x v="2"/>
    <x v="0"/>
    <b v="1"/>
    <x v="2"/>
    <n v="227284.356"/>
    <n v="20790.431"/>
    <n v="348.94099999999997"/>
    <n v="109.464"/>
    <n v="4752.9669999999996"/>
    <x v="19"/>
    <s v=" ExpRangeSystemTypeAPatchNum50PatchTypetrue"/>
    <n v="50"/>
  </r>
  <r>
    <s v="A_50_1995"/>
    <m/>
    <s v=" ExpRangeSystemTypeAPatchNum50PatchTypetrue"/>
    <n v="27"/>
    <n v="1"/>
    <s v="       Current"/>
    <n v="0.19500000000000001"/>
    <d v="1995-12-31T00:00:00"/>
    <n v="24.614000000000001"/>
    <n v="4.5650000000000004"/>
    <s v="  ExpRange"/>
    <n v="45.956000000000003"/>
    <n v="334.96"/>
    <n v="13236.002"/>
    <n v="16332.934999999999"/>
    <n v="584853.05500000005"/>
    <n v="22.504999999999999"/>
    <n v="17707.274000000001"/>
    <n v="5267.9639999999999"/>
    <n v="12351.138999999999"/>
    <x v="2"/>
    <x v="0"/>
    <b v="1"/>
    <x v="2"/>
    <n v="226789.916"/>
    <n v="20737.465"/>
    <n v="379.99099999999999"/>
    <n v="88.171000000000006"/>
    <n v="5115.5529999999999"/>
    <x v="20"/>
    <s v=" ExpRangeSystemTypeAPatchNum50PatchTypetrue"/>
    <n v="50"/>
  </r>
  <r>
    <s v="A_50_1996"/>
    <m/>
    <s v=" ExpRangeSystemTypeAPatchNum50PatchTypetrue"/>
    <n v="27"/>
    <n v="1"/>
    <s v="       Current"/>
    <n v="0.184"/>
    <d v="1996-12-31T00:00:00"/>
    <n v="18.042000000000002"/>
    <n v="3.42"/>
    <s v="  ExpRange"/>
    <n v="54.344999999999999"/>
    <n v="368.762"/>
    <n v="15070.271000000001"/>
    <n v="16995.306"/>
    <n v="621857.76399999997"/>
    <n v="15.02"/>
    <n v="12502.081"/>
    <n v="3707.895"/>
    <n v="8692.41"/>
    <x v="2"/>
    <x v="0"/>
    <b v="1"/>
    <x v="2"/>
    <n v="226432.30300000001"/>
    <n v="20702.672999999999"/>
    <n v="394.93900000000002"/>
    <n v="101.776"/>
    <n v="5602.7610000000004"/>
    <x v="21"/>
    <s v=" ExpRangeSystemTypeAPatchNum50PatchTypetrue"/>
    <n v="50"/>
  </r>
  <r>
    <s v="A_50_1997"/>
    <m/>
    <s v=" ExpRangeSystemTypeAPatchNum50PatchTypetrue"/>
    <n v="27"/>
    <n v="1"/>
    <s v="       Current"/>
    <n v="0.19500000000000001"/>
    <d v="1997-12-31T00:00:00"/>
    <n v="12.645"/>
    <n v="2.5680000000000001"/>
    <s v="  ExpRange"/>
    <n v="45.222000000000001"/>
    <n v="392.995"/>
    <n v="15715.053"/>
    <n v="17214.337"/>
    <n v="633031.96499999997"/>
    <n v="4.1020000000000003"/>
    <n v="13762.678"/>
    <n v="4600.7179999999998"/>
    <n v="9031.6910000000007"/>
    <x v="2"/>
    <x v="0"/>
    <b v="1"/>
    <x v="2"/>
    <n v="226110.98800000001"/>
    <n v="20672.490000000002"/>
    <n v="426.78699999999998"/>
    <n v="130.268"/>
    <n v="5950.9930000000004"/>
    <x v="22"/>
    <s v=" ExpRangeSystemTypeAPatchNum50PatchTypetrue"/>
    <n v="50"/>
  </r>
  <r>
    <s v="A_50_1998"/>
    <m/>
    <s v=" ExpRangeSystemTypeAPatchNum50PatchTypetrue"/>
    <n v="27"/>
    <n v="1"/>
    <s v="       Current"/>
    <n v="0.2"/>
    <d v="1998-12-31T00:00:00"/>
    <n v="21.408999999999999"/>
    <n v="4.173"/>
    <s v="  ExpRange"/>
    <n v="44.462000000000003"/>
    <n v="337.66"/>
    <n v="13552.093000000001"/>
    <n v="16442.168000000001"/>
    <n v="597469.34699999995"/>
    <n v="14.42"/>
    <n v="19870.103999999999"/>
    <n v="6072.2929999999997"/>
    <n v="13701.537"/>
    <x v="2"/>
    <x v="0"/>
    <b v="1"/>
    <x v="2"/>
    <n v="225506.375"/>
    <n v="20631.057000000001"/>
    <n v="381.64400000000001"/>
    <n v="96.275000000000006"/>
    <n v="5136.6419999999998"/>
    <x v="23"/>
    <s v=" ExpRangeSystemTypeAPatchNum50PatchTypetrue"/>
    <n v="50"/>
  </r>
  <r>
    <s v="A_50_1999"/>
    <m/>
    <s v=" ExpRangeSystemTypeAPatchNum50PatchTypetrue"/>
    <n v="27"/>
    <n v="1"/>
    <s v="       Current"/>
    <n v="0.20100000000000001"/>
    <d v="1999-12-31T00:00:00"/>
    <n v="17.748000000000001"/>
    <n v="3.677"/>
    <s v="  ExpRange"/>
    <n v="31.611000000000001"/>
    <n v="364.35399999999998"/>
    <n v="14201.148999999999"/>
    <n v="16648.555"/>
    <n v="596373.22699999996"/>
    <n v="9.1530000000000005"/>
    <n v="26894.358"/>
    <n v="6981.2439999999997"/>
    <n v="19800.919000000002"/>
    <x v="2"/>
    <x v="0"/>
    <b v="1"/>
    <x v="2"/>
    <n v="224969.674"/>
    <n v="20575.361000000001"/>
    <n v="425.79899999999998"/>
    <n v="112.19499999999999"/>
    <n v="5537.9709999999995"/>
    <x v="24"/>
    <s v=" ExpRangeSystemTypeAPatchNum50PatchTypetrue"/>
    <n v="50"/>
  </r>
  <r>
    <s v="A_50_2000"/>
    <m/>
    <s v=" ExpRangeSystemTypeAPatchNum50PatchTypetrue"/>
    <n v="27"/>
    <n v="1"/>
    <s v="       Current"/>
    <n v="0.18099999999999999"/>
    <d v="2000-12-31T00:00:00"/>
    <n v="15.481"/>
    <n v="3.258"/>
    <s v="  ExpRange"/>
    <n v="32.932000000000002"/>
    <n v="338.71899999999999"/>
    <n v="13456.418"/>
    <n v="16295.666999999999"/>
    <n v="582403.70299999998"/>
    <n v="11.877000000000001"/>
    <n v="20873.418000000001"/>
    <n v="6671.75"/>
    <n v="14085.36"/>
    <x v="2"/>
    <x v="0"/>
    <b v="1"/>
    <x v="2"/>
    <n v="224541.36300000001"/>
    <n v="20535.679"/>
    <n v="376.666"/>
    <n v="116.30800000000001"/>
    <n v="5151.9279999999999"/>
    <x v="25"/>
    <s v=" ExpRangeSystemTypeAPatchNum50PatchTypetrue"/>
    <n v="50"/>
  </r>
  <r>
    <s v="A_50_2001"/>
    <m/>
    <s v=" ExpRangeSystemTypeAPatchNum50PatchTypetrue"/>
    <n v="27"/>
    <n v="1"/>
    <s v="       Current"/>
    <n v="0.182"/>
    <d v="2001-12-31T00:00:00"/>
    <n v="18.399000000000001"/>
    <n v="3.3570000000000002"/>
    <s v="  ExpRange"/>
    <n v="38.695999999999998"/>
    <n v="387.15499999999997"/>
    <n v="15698.35"/>
    <n v="17004.326000000001"/>
    <n v="626196.88800000004"/>
    <n v="6.5869999999999997"/>
    <n v="14621.995999999999"/>
    <n v="4306.05"/>
    <n v="10194.522000000001"/>
    <x v="2"/>
    <x v="0"/>
    <b v="1"/>
    <x v="2"/>
    <n v="224197.399"/>
    <n v="20492.429"/>
    <n v="430.17700000000002"/>
    <n v="121.42400000000001"/>
    <n v="5874.2380000000003"/>
    <x v="26"/>
    <s v=" ExpRangeSystemTypeAPatchNum50PatchTypetrue"/>
    <n v="50"/>
  </r>
  <r>
    <s v="A_50_2002"/>
    <m/>
    <s v=" ExpRangeSystemTypeAPatchNum50PatchTypetrue"/>
    <n v="27"/>
    <n v="1"/>
    <s v="       Current"/>
    <n v="0.193"/>
    <d v="2002-12-31T00:00:00"/>
    <n v="9.8409999999999993"/>
    <n v="2.1779999999999999"/>
    <s v="  ExpRange"/>
    <n v="53.447000000000003"/>
    <n v="390.93400000000003"/>
    <n v="15954.168"/>
    <n v="17221.251"/>
    <n v="642450.47100000002"/>
    <n v="3.9039999999999999"/>
    <n v="13016.928"/>
    <n v="3853.6570000000002"/>
    <n v="9052.4539999999997"/>
    <x v="2"/>
    <x v="0"/>
    <b v="1"/>
    <x v="2"/>
    <n v="223894.815"/>
    <n v="20469.069"/>
    <n v="420.613"/>
    <n v="110.81699999999999"/>
    <n v="5929.8950000000004"/>
    <x v="27"/>
    <s v=" ExpRangeSystemTypeAPatchNum50PatchTypetrue"/>
    <n v="50"/>
  </r>
  <r>
    <s v="A_50_2003"/>
    <m/>
    <s v=" ExpRangeSystemTypeAPatchNum50PatchTypetrue"/>
    <n v="27"/>
    <n v="1"/>
    <s v="       Current"/>
    <n v="0.19500000000000001"/>
    <d v="2003-12-31T00:00:00"/>
    <n v="11.279"/>
    <n v="2.3420000000000001"/>
    <s v="  ExpRange"/>
    <n v="52.712000000000003"/>
    <n v="414.34199999999998"/>
    <n v="16501.255000000001"/>
    <n v="17740.562000000002"/>
    <n v="646248.59400000004"/>
    <n v="4.5650000000000004"/>
    <n v="14230.905000000001"/>
    <n v="4575.8090000000002"/>
    <n v="9526.8559999999998"/>
    <x v="2"/>
    <x v="0"/>
    <b v="1"/>
    <x v="2"/>
    <n v="223607.39300000001"/>
    <n v="20443.271000000001"/>
    <n v="441.87400000000002"/>
    <n v="128.24"/>
    <n v="6273.9139999999998"/>
    <x v="28"/>
    <s v=" ExpRangeSystemTypeAPatchNum50PatchTypetrue"/>
    <n v="50"/>
  </r>
  <r>
    <s v="A_50_2004"/>
    <m/>
    <s v=" ExpRangeSystemTypeAPatchNum50PatchTypetrue"/>
    <n v="27"/>
    <n v="1"/>
    <s v="       Current"/>
    <n v="0.182"/>
    <d v="2004-12-31T00:00:00"/>
    <n v="11.787000000000001"/>
    <n v="2.3170000000000002"/>
    <s v="  ExpRange"/>
    <n v="48.186"/>
    <n v="365.37299999999999"/>
    <n v="15425.725"/>
    <n v="16435.687999999998"/>
    <n v="627037.424"/>
    <n v="6.0149999999999997"/>
    <n v="10762.704"/>
    <n v="3380.953"/>
    <n v="7264.0630000000001"/>
    <x v="2"/>
    <x v="0"/>
    <b v="1"/>
    <x v="2"/>
    <n v="223362.451"/>
    <n v="20418.732"/>
    <n v="389.55799999999999"/>
    <n v="117.68899999999999"/>
    <n v="5556.8109999999997"/>
    <x v="29"/>
    <s v=" ExpRangeSystemTypeAPatchNum50PatchTypetrue"/>
    <n v="50"/>
  </r>
  <r>
    <s v="A_50_2005"/>
    <m/>
    <s v=" ExpRangeSystemTypeAPatchNum50PatchTypetrue"/>
    <n v="27"/>
    <n v="1"/>
    <s v="       Current"/>
    <n v="0.23300000000000001"/>
    <d v="2005-12-31T00:00:00"/>
    <n v="18.707999999999998"/>
    <n v="3.7120000000000002"/>
    <s v="  ExpRange"/>
    <n v="52.215000000000003"/>
    <n v="362.875"/>
    <n v="14034.833000000001"/>
    <n v="17343.302"/>
    <n v="606104.64800000004"/>
    <n v="9.7919999999999998"/>
    <n v="18391.591"/>
    <n v="5567.8360000000002"/>
    <n v="12709.06"/>
    <x v="2"/>
    <x v="0"/>
    <b v="1"/>
    <x v="2"/>
    <n v="222874.033"/>
    <n v="20383.723000000002"/>
    <n v="400.923"/>
    <n v="114.69499999999999"/>
    <n v="5506.8339999999998"/>
    <x v="30"/>
    <s v=" ExpRangeSystemTypeAPatchNum50PatchTypetrue"/>
    <n v="50"/>
  </r>
  <r>
    <s v="A_50_2006"/>
    <m/>
    <s v=" ExpRangeSystemTypeAPatchNum50PatchTypetrue"/>
    <n v="27"/>
    <n v="1"/>
    <s v="       Current"/>
    <n v="0.19800000000000001"/>
    <d v="2006-12-31T00:00:00"/>
    <n v="14.291"/>
    <n v="2.9060000000000001"/>
    <s v="  ExpRange"/>
    <n v="47.850999999999999"/>
    <n v="380.56700000000001"/>
    <n v="15338.93"/>
    <n v="17142.277999999998"/>
    <n v="623159.08400000003"/>
    <n v="7.5919999999999996"/>
    <n v="14186.543"/>
    <n v="4372.0349999999999"/>
    <n v="9704.5640000000003"/>
    <x v="2"/>
    <x v="0"/>
    <b v="1"/>
    <x v="2"/>
    <n v="222602.416"/>
    <n v="20353.863000000001"/>
    <n v="405.42099999999999"/>
    <n v="109.944"/>
    <n v="5772.9750000000004"/>
    <x v="31"/>
    <s v=" ExpRangeSystemTypeAPatchNum50PatchTypetrue"/>
    <n v="50"/>
  </r>
  <r>
    <s v="A_50_2007"/>
    <m/>
    <s v=" ExpRangeSystemTypeAPatchNum50PatchTypetrue"/>
    <n v="27"/>
    <n v="1"/>
    <s v="       Current"/>
    <n v="0.20399999999999999"/>
    <d v="2007-12-31T00:00:00"/>
    <n v="8.7010000000000005"/>
    <n v="2.1110000000000002"/>
    <s v="  ExpRange"/>
    <n v="51.627000000000002"/>
    <n v="398.44"/>
    <n v="15477.013999999999"/>
    <n v="17422.832999999999"/>
    <n v="623155.60199999996"/>
    <n v="5.2009999999999996"/>
    <n v="16574.782999999999"/>
    <n v="5400.5209999999997"/>
    <n v="11046.790999999999"/>
    <x v="2"/>
    <x v="0"/>
    <b v="1"/>
    <x v="2"/>
    <n v="222254.353"/>
    <n v="20332.564999999999"/>
    <n v="434.26499999999999"/>
    <n v="127.471"/>
    <n v="6050.2190000000001"/>
    <x v="32"/>
    <s v=" ExpRangeSystemTypeAPatchNum50PatchTypetrue"/>
    <n v="50"/>
  </r>
  <r>
    <s v="A_50_2008"/>
    <m/>
    <s v=" ExpRangeSystemTypeAPatchNum50PatchTypetrue"/>
    <n v="27"/>
    <n v="1"/>
    <s v="       Current"/>
    <n v="0.19800000000000001"/>
    <d v="2008-12-31T00:00:00"/>
    <n v="34.384"/>
    <n v="6.4729999999999999"/>
    <s v="  ExpRange"/>
    <n v="28.995000000000001"/>
    <n v="225.48599999999999"/>
    <n v="9125.2919999999995"/>
    <n v="13951.253000000001"/>
    <n v="508368.81599999999"/>
    <n v="32.055"/>
    <n v="28691.55"/>
    <n v="11302.834999999999"/>
    <n v="17309.688999999998"/>
    <x v="2"/>
    <x v="0"/>
    <b v="1"/>
    <x v="2"/>
    <n v="221493.073"/>
    <n v="20258.781999999999"/>
    <n v="273.36500000000001"/>
    <n v="79.025999999999996"/>
    <n v="3456.68"/>
    <x v="33"/>
    <s v=" ExpRangeSystemTypeAPatchNum50PatchTypetrue"/>
    <n v="50"/>
  </r>
  <r>
    <s v="A_50_2009"/>
    <m/>
    <s v=" ExpRangeSystemTypeAPatchNum50PatchTypetrue"/>
    <n v="27"/>
    <n v="1"/>
    <s v="       Current"/>
    <n v="0.218"/>
    <d v="2009-12-31T00:00:00"/>
    <n v="14.391"/>
    <n v="2.9350000000000001"/>
    <s v="  ExpRange"/>
    <n v="51.615000000000002"/>
    <n v="351.541"/>
    <n v="13897.347"/>
    <n v="16484.162"/>
    <n v="590865.33700000006"/>
    <n v="15.271000000000001"/>
    <n v="16835.127"/>
    <n v="4837.95"/>
    <n v="11889.812"/>
    <x v="2"/>
    <x v="0"/>
    <b v="1"/>
    <x v="2"/>
    <n v="221262.83199999999"/>
    <n v="20230.319"/>
    <n v="370.92399999999998"/>
    <n v="107.36499999999999"/>
    <n v="5310.0590000000002"/>
    <x v="34"/>
    <s v=" ExpRangeSystemTypeAPatchNum50PatchTypetrue"/>
    <n v="50"/>
  </r>
  <r>
    <s v="A_50_2010"/>
    <m/>
    <s v=" ExpRangeSystemTypeAPatchNum50PatchTypetrue"/>
    <n v="27"/>
    <n v="1"/>
    <s v="       Current"/>
    <n v="0.25900000000000001"/>
    <d v="2010-12-31T00:00:00"/>
    <n v="24.035"/>
    <n v="4.6970000000000001"/>
    <s v="  ExpRange"/>
    <n v="57.326999999999998"/>
    <n v="268.928"/>
    <n v="10319.864"/>
    <n v="14687.245000000001"/>
    <n v="497007.299"/>
    <n v="18.135999999999999"/>
    <n v="22414.870999999999"/>
    <n v="8828.4130000000005"/>
    <n v="13519.677"/>
    <x v="2"/>
    <x v="0"/>
    <b v="1"/>
    <x v="2"/>
    <n v="220709.087"/>
    <n v="20205.156999999999"/>
    <n v="285.60899999999998"/>
    <n v="66.781000000000006"/>
    <n v="4075.002"/>
    <x v="35"/>
    <s v=" ExpRangeSystemTypeAPatchNum50PatchTypetrue"/>
    <n v="50"/>
  </r>
  <r>
    <s v="A_50_2011"/>
    <m/>
    <s v=" ExpRangeSystemTypeAPatchNum50PatchTypetrue"/>
    <n v="27"/>
    <n v="1"/>
    <s v="       Current"/>
    <n v="0.19900000000000001"/>
    <d v="2011-12-31T00:00:00"/>
    <n v="18.030999999999999"/>
    <n v="3.456"/>
    <s v="  ExpRange"/>
    <n v="52.933"/>
    <n v="380.327"/>
    <n v="14751.52"/>
    <n v="17461.971000000001"/>
    <n v="628291.22199999995"/>
    <n v="11.377000000000001"/>
    <n v="13973.231"/>
    <n v="3874.1819999999998"/>
    <n v="9995.9529999999995"/>
    <x v="2"/>
    <x v="0"/>
    <b v="1"/>
    <x v="2"/>
    <n v="220585.21599999999"/>
    <n v="20168.323"/>
    <n v="425.416"/>
    <n v="103.096"/>
    <n v="5771.9960000000001"/>
    <x v="36"/>
    <s v=" ExpRangeSystemTypeAPatchNum50PatchTypetrue"/>
    <n v="50"/>
  </r>
  <r>
    <s v="A_50_2012"/>
    <m/>
    <s v=" ExpRangeSystemTypeAPatchNum50PatchTypetrue"/>
    <n v="27"/>
    <n v="1"/>
    <s v="       Current"/>
    <n v="0.20399999999999999"/>
    <d v="2012-12-31T00:00:00"/>
    <n v="9.4649999999999999"/>
    <n v="2.028"/>
    <s v="  ExpRange"/>
    <n v="68.447999999999993"/>
    <n v="384.80799999999999"/>
    <n v="15846.473"/>
    <n v="16590.379000000001"/>
    <n v="630311.50199999998"/>
    <n v="6.5359999999999996"/>
    <n v="11438.289000000001"/>
    <n v="3564.4270000000001"/>
    <n v="7760.22"/>
    <x v="2"/>
    <x v="0"/>
    <b v="1"/>
    <x v="2"/>
    <n v="220429.23"/>
    <n v="20160.565999999999"/>
    <n v="394.39800000000002"/>
    <n v="113.643"/>
    <n v="5855.7979999999998"/>
    <x v="37"/>
    <s v=" ExpRangeSystemTypeAPatchNum50PatchTypetrue"/>
    <n v="50"/>
  </r>
  <r>
    <s v="A_50_2013"/>
    <m/>
    <s v=" ExpRangeSystemTypeAPatchNum50PatchTypetrue"/>
    <n v="27"/>
    <n v="1"/>
    <s v="       Current"/>
    <n v="0.219"/>
    <d v="2013-12-31T00:00:00"/>
    <n v="35.034999999999997"/>
    <n v="6.6849999999999996"/>
    <s v="  ExpRange"/>
    <n v="34.058"/>
    <n v="265.52699999999999"/>
    <n v="10641.447"/>
    <n v="14876.621999999999"/>
    <n v="538726.022"/>
    <n v="18.600000000000001"/>
    <n v="24911.734"/>
    <n v="8048.0950000000003"/>
    <n v="16776.678"/>
    <x v="2"/>
    <x v="0"/>
    <b v="1"/>
    <x v="2"/>
    <n v="219749.57500000001"/>
    <n v="20101.496999999999"/>
    <n v="310.267"/>
    <n v="86.960999999999999"/>
    <n v="4047.0189999999998"/>
    <x v="38"/>
    <s v=" ExpRangeSystemTypeAPatchNum50PatchTypetrue"/>
    <n v="50"/>
  </r>
  <r>
    <s v="A_50_2014"/>
    <m/>
    <s v=" ExpRangeSystemTypeAPatchNum50PatchTypetrue"/>
    <n v="27"/>
    <n v="1"/>
    <s v="       Current"/>
    <n v="0.20100000000000001"/>
    <d v="2014-12-31T00:00:00"/>
    <n v="22.029"/>
    <n v="4.4219999999999997"/>
    <s v="  ExpRange"/>
    <n v="30.46"/>
    <n v="284.91199999999998"/>
    <n v="11394.838"/>
    <n v="15136.46"/>
    <n v="550686.48499999999"/>
    <n v="15.301"/>
    <n v="25118.667000000001"/>
    <n v="8270.9670000000006"/>
    <n v="16744.391"/>
    <x v="2"/>
    <x v="0"/>
    <b v="1"/>
    <x v="2"/>
    <n v="219325.94099999999"/>
    <n v="20052.232"/>
    <n v="327.00400000000002"/>
    <n v="103.309"/>
    <n v="4339.16"/>
    <x v="39"/>
    <s v=" ExpRangeSystemTypeAPatchNum50PatchTypetrue"/>
    <n v="50"/>
  </r>
  <r>
    <s v="A_50_2015"/>
    <m/>
    <s v=" ExpRangeSystemTypeAPatchNum50PatchTypetrue"/>
    <n v="27"/>
    <n v="1"/>
    <s v="       Current"/>
    <n v="0.23200000000000001"/>
    <d v="2015-12-31T00:00:00"/>
    <n v="16.344000000000001"/>
    <n v="3.3050000000000002"/>
    <s v="  ExpRange"/>
    <n v="54.997"/>
    <n v="334.58800000000002"/>
    <n v="12849.897999999999"/>
    <n v="16676.524000000001"/>
    <n v="583758.82400000002"/>
    <n v="13.576000000000001"/>
    <n v="17831.508000000002"/>
    <n v="5384.4160000000002"/>
    <n v="12345.566999999999"/>
    <x v="2"/>
    <x v="0"/>
    <b v="1"/>
    <x v="2"/>
    <n v="219026.68900000001"/>
    <n v="20029.865000000002"/>
    <n v="357.78800000000001"/>
    <n v="101.52500000000001"/>
    <n v="5079.2070000000003"/>
    <x v="40"/>
    <s v=" ExpRangeSystemTypeAPatchNum50PatchTypetrue"/>
    <n v="50"/>
  </r>
  <r>
    <s v="A_50_2016"/>
    <m/>
    <s v=" ExpRangeSystemTypeAPatchNum50PatchTypetrue"/>
    <n v="27"/>
    <n v="1"/>
    <s v="       Current"/>
    <n v="0.27"/>
    <d v="2016-12-31T00:00:00"/>
    <n v="23.788"/>
    <n v="4.6150000000000002"/>
    <s v="  ExpRange"/>
    <n v="44.036000000000001"/>
    <n v="270.334"/>
    <n v="10381.546"/>
    <n v="16050.325999999999"/>
    <n v="540646.93500000006"/>
    <n v="18.413"/>
    <n v="22867.885999999999"/>
    <n v="5257.6689999999999"/>
    <n v="17533.343000000001"/>
    <x v="2"/>
    <x v="0"/>
    <b v="1"/>
    <x v="2"/>
    <n v="218582.39499999999"/>
    <n v="19987.977999999999"/>
    <n v="322.26600000000002"/>
    <n v="76.873999999999995"/>
    <n v="4120.6000000000004"/>
    <x v="41"/>
    <s v=" ExpRangeSystemTypeAPatchNum50PatchTypetrue"/>
    <n v="50"/>
  </r>
  <r>
    <s v="A_50_2017"/>
    <m/>
    <s v=" ExpRangeSystemTypeAPatchNum50PatchTypetrue"/>
    <n v="27"/>
    <n v="1"/>
    <s v="       Current"/>
    <n v="0.22"/>
    <d v="2017-12-31T00:00:00"/>
    <n v="20.457999999999998"/>
    <n v="3.6269999999999998"/>
    <s v="  ExpRange"/>
    <n v="64.917000000000002"/>
    <n v="312.41500000000002"/>
    <n v="12497.26"/>
    <n v="15128.184999999999"/>
    <n v="561855.66599999997"/>
    <n v="15.872"/>
    <n v="12866.548000000001"/>
    <n v="4051.8270000000002"/>
    <n v="8728.2829999999994"/>
    <x v="2"/>
    <x v="0"/>
    <b v="1"/>
    <x v="2"/>
    <n v="218328.88399999999"/>
    <n v="19980.305"/>
    <n v="314.12"/>
    <n v="86.436999999999998"/>
    <n v="4735.1549999999997"/>
    <x v="42"/>
    <s v=" ExpRangeSystemTypeAPatchNum50PatchTypetrue"/>
    <n v="50"/>
  </r>
  <r>
    <s v="A_50_2018"/>
    <m/>
    <s v=" ExpRangeSystemTypeAPatchNum50PatchTypetrue"/>
    <n v="27"/>
    <n v="1"/>
    <s v="       Current"/>
    <n v="0.215"/>
    <d v="2018-12-31T00:00:00"/>
    <n v="14.587999999999999"/>
    <n v="2.92"/>
    <s v="  ExpRange"/>
    <n v="56.905000000000001"/>
    <n v="386.55200000000002"/>
    <n v="14542.334999999999"/>
    <n v="17523.936000000002"/>
    <n v="618275.06499999994"/>
    <n v="7.2990000000000004"/>
    <n v="12007.949000000001"/>
    <n v="3596.4810000000002"/>
    <n v="8306.9330000000009"/>
    <x v="2"/>
    <x v="0"/>
    <b v="1"/>
    <x v="2"/>
    <n v="218065.60500000001"/>
    <n v="19941.16"/>
    <n v="432.45699999999999"/>
    <n v="104.535"/>
    <n v="5868.6040000000003"/>
    <x v="43"/>
    <s v=" ExpRangeSystemTypeAPatchNum50PatchTypetrue"/>
    <n v="50"/>
  </r>
  <r>
    <s v="A_50_2019"/>
    <m/>
    <s v=" ExpRangeSystemTypeAPatchNum50PatchTypetrue"/>
    <n v="27"/>
    <n v="1"/>
    <s v="       Current"/>
    <n v="0.20200000000000001"/>
    <d v="2019-12-31T00:00:00"/>
    <n v="10.000999999999999"/>
    <n v="2.1920000000000002"/>
    <s v="  ExpRange"/>
    <n v="60.067999999999998"/>
    <n v="405.74200000000002"/>
    <n v="16100.056"/>
    <n v="17261.742999999999"/>
    <n v="641573.01599999995"/>
    <n v="4.42"/>
    <n v="12588.089"/>
    <n v="3721.623"/>
    <n v="8752.9230000000007"/>
    <x v="2"/>
    <x v="0"/>
    <b v="1"/>
    <x v="2"/>
    <n v="217890.63399999999"/>
    <n v="19929.55"/>
    <n v="423.59100000000001"/>
    <n v="113.54300000000001"/>
    <n v="6154.299"/>
    <x v="44"/>
    <s v=" ExpRangeSystemTypeAPatchNum50PatchTypetrue"/>
    <n v="50"/>
  </r>
  <r>
    <s v="A_50_2020"/>
    <m/>
    <s v=" ExpRangeSystemTypeAPatchNum50PatchTypetrue"/>
    <n v="27"/>
    <n v="1"/>
    <s v="       Current"/>
    <n v="0.19700000000000001"/>
    <d v="2020-12-31T00:00:00"/>
    <n v="14.678000000000001"/>
    <n v="3.1259999999999999"/>
    <s v="  ExpRange"/>
    <n v="21.984999999999999"/>
    <n v="332.09699999999998"/>
    <n v="12863.156999999999"/>
    <n v="15730.57"/>
    <n v="567421.19200000004"/>
    <n v="2.802"/>
    <n v="24316.272000000001"/>
    <n v="9772.4050000000007"/>
    <n v="14433.383"/>
    <x v="2"/>
    <x v="0"/>
    <b v="1"/>
    <x v="2"/>
    <n v="217428.72099999999"/>
    <n v="19884.304"/>
    <n v="384.35500000000002"/>
    <n v="110.483"/>
    <n v="5083.6019999999999"/>
    <x v="45"/>
    <s v=" ExpRangeSystemTypeAPatchNum50PatchTypetrue"/>
    <n v="50"/>
  </r>
  <r>
    <s v="A_50_2021"/>
    <m/>
    <s v=" ExpRangeSystemTypeAPatchNum50PatchTypetrue"/>
    <n v="27"/>
    <n v="1"/>
    <s v="       Current"/>
    <n v="0.19600000000000001"/>
    <d v="2021-12-31T00:00:00"/>
    <n v="13.689"/>
    <n v="2.8220000000000001"/>
    <s v="  ExpRange"/>
    <n v="41.982999999999997"/>
    <n v="341.55500000000001"/>
    <n v="13342.103999999999"/>
    <n v="16554.045999999998"/>
    <n v="587399.86899999995"/>
    <n v="8.9930000000000003"/>
    <n v="16979.669000000002"/>
    <n v="4972.0889999999999"/>
    <n v="11901.254999999999"/>
    <x v="2"/>
    <x v="0"/>
    <b v="1"/>
    <x v="2"/>
    <n v="217092.05300000001"/>
    <n v="19850.96"/>
    <n v="384.40800000000002"/>
    <n v="106.325"/>
    <n v="5177.6589999999997"/>
    <x v="46"/>
    <s v=" ExpRangeSystemTypeAPatchNum50PatchTypetrue"/>
    <n v="50"/>
  </r>
  <r>
    <s v="B_50_1975"/>
    <m/>
    <s v=" ExpRangeSystemTypeBPatchNum50PatchTypetrue"/>
    <n v="28"/>
    <n v="1"/>
    <s v="       Current"/>
    <n v="0.161"/>
    <d v="1975-12-31T00:00:00"/>
    <n v="399.06200000000001"/>
    <n v="75.832999999999998"/>
    <s v="  ExpRange"/>
    <n v="92.120999999999995"/>
    <n v="1699.5809999999999"/>
    <n v="66001.277000000002"/>
    <n v="73193.856"/>
    <n v="2569095.0260000001"/>
    <n v="311.91500000000002"/>
    <n v="293750.91600000003"/>
    <n v="42244.942000000003"/>
    <n v="250678.62700000001"/>
    <x v="2"/>
    <x v="0"/>
    <b v="1"/>
    <x v="3"/>
    <n v="238770.48"/>
    <n v="21946.514999999999"/>
    <n v="1957.173"/>
    <n v="827.34699999999998"/>
    <n v="25793.741000000002"/>
    <x v="0"/>
    <s v=" ExpRangeSystemTypeBPatchNum50PatchTypetrue"/>
    <n v="50"/>
  </r>
  <r>
    <s v="B_50_1976"/>
    <m/>
    <s v=" ExpRangeSystemTypeBPatchNum50PatchTypetrue"/>
    <n v="28"/>
    <n v="1"/>
    <s v="       Current"/>
    <n v="0.13400000000000001"/>
    <d v="1976-12-31T00:00:00"/>
    <n v="88.724000000000004"/>
    <n v="16.507999999999999"/>
    <s v="  ExpRange"/>
    <n v="21.166"/>
    <n v="474.21300000000002"/>
    <n v="18821.804"/>
    <n v="18864.929"/>
    <n v="678190.57799999998"/>
    <n v="91.287000000000006"/>
    <n v="59704.678"/>
    <n v="9536.5889999999999"/>
    <n v="49924.637000000002"/>
    <x v="2"/>
    <x v="0"/>
    <b v="1"/>
    <x v="3"/>
    <n v="238130.5"/>
    <n v="21866.432000000001"/>
    <n v="529.19600000000003"/>
    <n v="243.45099999999999"/>
    <n v="7222.4709999999995"/>
    <x v="1"/>
    <s v=" ExpRangeSystemTypeBPatchNum50PatchTypetrue"/>
    <n v="50"/>
  </r>
  <r>
    <s v="B_50_1977"/>
    <m/>
    <s v=" ExpRangeSystemTypeBPatchNum50PatchTypetrue"/>
    <n v="28"/>
    <n v="1"/>
    <s v="       Current"/>
    <n v="0.16500000000000001"/>
    <d v="1977-12-31T00:00:00"/>
    <n v="89.165000000000006"/>
    <n v="16.716000000000001"/>
    <s v="  ExpRange"/>
    <n v="20.803000000000001"/>
    <n v="399.67"/>
    <n v="15881.736000000001"/>
    <n v="17415.721000000001"/>
    <n v="612896.38500000001"/>
    <n v="85.367000000000004"/>
    <n v="63148.052000000003"/>
    <n v="11080.555"/>
    <n v="51838.953999999998"/>
    <x v="2"/>
    <x v="0"/>
    <b v="1"/>
    <x v="3"/>
    <n v="237300.94099999999"/>
    <n v="21798.226999999999"/>
    <n v="458.16899999999998"/>
    <n v="228.542"/>
    <n v="6061.0619999999999"/>
    <x v="2"/>
    <s v=" ExpRangeSystemTypeBPatchNum50PatchTypetrue"/>
    <n v="50"/>
  </r>
  <r>
    <s v="B_50_1978"/>
    <m/>
    <s v=" ExpRangeSystemTypeBPatchNum50PatchTypetrue"/>
    <n v="28"/>
    <n v="1"/>
    <s v="       Current"/>
    <n v="0.17899999999999999"/>
    <d v="1978-12-31T00:00:00"/>
    <n v="98.662000000000006"/>
    <n v="18.768000000000001"/>
    <s v="  ExpRange"/>
    <n v="21.718"/>
    <n v="351.65100000000001"/>
    <n v="13884.356"/>
    <n v="16892.141"/>
    <n v="589745.89599999995"/>
    <n v="76.3"/>
    <n v="78730.396999999997"/>
    <n v="11691.772999999999"/>
    <n v="66848.161999999997"/>
    <x v="2"/>
    <x v="0"/>
    <b v="1"/>
    <x v="3"/>
    <n v="236241.45699999999"/>
    <n v="21742.062999999998"/>
    <n v="414.173"/>
    <n v="190.46199999999999"/>
    <n v="5321.6"/>
    <x v="3"/>
    <s v=" ExpRangeSystemTypeBPatchNum50PatchTypetrue"/>
    <n v="50"/>
  </r>
  <r>
    <s v="B_50_1979"/>
    <m/>
    <s v=" ExpRangeSystemTypeBPatchNum50PatchTypetrue"/>
    <n v="28"/>
    <n v="1"/>
    <s v="       Current"/>
    <n v="0.14699999999999999"/>
    <d v="1979-12-31T00:00:00"/>
    <n v="124.30800000000001"/>
    <n v="22.943000000000001"/>
    <s v="  ExpRange"/>
    <n v="24.308"/>
    <n v="464.661"/>
    <n v="17740.611000000001"/>
    <n v="18743.705000000002"/>
    <n v="649052.84600000002"/>
    <n v="95.995000000000005"/>
    <n v="60543.277000000002"/>
    <n v="9603.2510000000002"/>
    <n v="50709.25"/>
    <x v="2"/>
    <x v="0"/>
    <b v="1"/>
    <x v="3"/>
    <n v="235596.614"/>
    <n v="21624.695"/>
    <n v="524.44799999999998"/>
    <n v="230.77500000000001"/>
    <n v="7072.0879999999997"/>
    <x v="4"/>
    <s v=" ExpRangeSystemTypeBPatchNum50PatchTypetrue"/>
    <n v="50"/>
  </r>
  <r>
    <s v="B_50_1980"/>
    <m/>
    <s v=" ExpRangeSystemTypeBPatchNum50PatchTypetrue"/>
    <n v="28"/>
    <n v="1"/>
    <s v="       Current"/>
    <n v="0.11899999999999999"/>
    <d v="1980-12-31T00:00:00"/>
    <n v="79.087000000000003"/>
    <n v="15.164999999999999"/>
    <s v="  ExpRange"/>
    <n v="18.257999999999999"/>
    <n v="485.50299999999999"/>
    <n v="19751.239000000001"/>
    <n v="18812.953000000001"/>
    <n v="682950.63199999998"/>
    <n v="43.079000000000001"/>
    <n v="50906.057999999997"/>
    <n v="8570.3909999999996"/>
    <n v="42077.404999999999"/>
    <x v="2"/>
    <x v="0"/>
    <b v="1"/>
    <x v="3"/>
    <n v="235157.55499999999"/>
    <n v="21596.548999999999"/>
    <n v="544.36199999999997"/>
    <n v="258.26299999999998"/>
    <n v="7390.8639999999996"/>
    <x v="5"/>
    <s v=" ExpRangeSystemTypeBPatchNum50PatchTypetrue"/>
    <n v="50"/>
  </r>
  <r>
    <s v="B_50_1981"/>
    <m/>
    <s v=" ExpRangeSystemTypeBPatchNum50PatchTypetrue"/>
    <n v="28"/>
    <n v="1"/>
    <s v="       Current"/>
    <n v="0.152"/>
    <d v="1981-12-31T00:00:00"/>
    <n v="88.287000000000006"/>
    <n v="16.831"/>
    <s v="  ExpRange"/>
    <n v="22.013000000000002"/>
    <n v="432.089"/>
    <n v="17138.098999999998"/>
    <n v="18076.812000000002"/>
    <n v="642188.25199999998"/>
    <n v="70.203000000000003"/>
    <n v="64204.849000000002"/>
    <n v="9562.634"/>
    <n v="54425.050999999999"/>
    <x v="2"/>
    <x v="0"/>
    <b v="1"/>
    <x v="3"/>
    <n v="234356.79800000001"/>
    <n v="21546.698"/>
    <n v="492.44799999999998"/>
    <n v="217.16399999999999"/>
    <n v="6548.384"/>
    <x v="6"/>
    <s v=" ExpRangeSystemTypeBPatchNum50PatchTypetrue"/>
    <n v="50"/>
  </r>
  <r>
    <s v="B_50_1982"/>
    <m/>
    <s v=" ExpRangeSystemTypeBPatchNum50PatchTypetrue"/>
    <n v="28"/>
    <n v="1"/>
    <s v="       Current"/>
    <n v="0.14299999999999999"/>
    <d v="1982-12-31T00:00:00"/>
    <n v="70.441000000000003"/>
    <n v="14.103"/>
    <s v="  ExpRange"/>
    <n v="23.841000000000001"/>
    <n v="478.88499999999999"/>
    <n v="19180.628000000001"/>
    <n v="18447.126"/>
    <n v="671785.554"/>
    <n v="23.59"/>
    <n v="71557.150999999998"/>
    <n v="10465.517"/>
    <n v="60853.319000000003"/>
    <x v="2"/>
    <x v="0"/>
    <b v="1"/>
    <x v="3"/>
    <n v="233839.54399999999"/>
    <n v="21549.382000000001"/>
    <n v="531.904"/>
    <n v="238.316"/>
    <n v="7254.2309999999998"/>
    <x v="7"/>
    <s v=" ExpRangeSystemTypeBPatchNum50PatchTypetrue"/>
    <n v="50"/>
  </r>
  <r>
    <s v="B_50_1983"/>
    <m/>
    <s v=" ExpRangeSystemTypeBPatchNum50PatchTypetrue"/>
    <n v="28"/>
    <n v="1"/>
    <s v="       Current"/>
    <n v="0.16300000000000001"/>
    <d v="1983-12-31T00:00:00"/>
    <n v="106.014"/>
    <n v="20.260000000000002"/>
    <s v="  ExpRange"/>
    <n v="20.542000000000002"/>
    <n v="417.46899999999999"/>
    <n v="16183.7"/>
    <n v="17710.96"/>
    <n v="625237.71900000004"/>
    <n v="42.624000000000002"/>
    <n v="89487.745999999999"/>
    <n v="11651.43"/>
    <n v="77607.459000000003"/>
    <x v="2"/>
    <x v="0"/>
    <b v="1"/>
    <x v="3"/>
    <n v="233242.82800000001"/>
    <n v="21506.227999999999"/>
    <n v="478.04599999999999"/>
    <n v="228.85599999999999"/>
    <n v="6323.2709999999997"/>
    <x v="8"/>
    <s v=" ExpRangeSystemTypeBPatchNum50PatchTypetrue"/>
    <n v="50"/>
  </r>
  <r>
    <s v="B_50_1984"/>
    <m/>
    <s v=" ExpRangeSystemTypeBPatchNum50PatchTypetrue"/>
    <n v="28"/>
    <n v="1"/>
    <s v="       Current"/>
    <n v="0.14699999999999999"/>
    <d v="1984-12-31T00:00:00"/>
    <n v="80.466999999999999"/>
    <n v="15.914999999999999"/>
    <s v="  ExpRange"/>
    <n v="24.1"/>
    <n v="509.76600000000002"/>
    <n v="19922.973000000002"/>
    <n v="19405.983"/>
    <n v="688691.255"/>
    <n v="26.283000000000001"/>
    <n v="95492.726999999999"/>
    <n v="10146.282999999999"/>
    <n v="85100.342000000004"/>
    <x v="2"/>
    <x v="0"/>
    <b v="1"/>
    <x v="3"/>
    <n v="232690.08600000001"/>
    <n v="21497.764999999999"/>
    <n v="566.505"/>
    <n v="246.10300000000001"/>
    <n v="7760.68"/>
    <x v="9"/>
    <s v=" ExpRangeSystemTypeBPatchNum50PatchTypetrue"/>
    <n v="50"/>
  </r>
  <r>
    <s v="B_50_1985"/>
    <m/>
    <s v=" ExpRangeSystemTypeBPatchNum50PatchTypetrue"/>
    <n v="28"/>
    <n v="1"/>
    <s v="       Current"/>
    <n v="0.13400000000000001"/>
    <d v="1985-12-31T00:00:00"/>
    <n v="103.657"/>
    <n v="19.7"/>
    <s v="  ExpRange"/>
    <n v="22.591999999999999"/>
    <n v="523.08600000000001"/>
    <n v="20947.61"/>
    <n v="19412.089"/>
    <n v="702362.04"/>
    <n v="81.825999999999993"/>
    <n v="88264.126999999993"/>
    <n v="9958.2810000000009"/>
    <n v="78066.149999999994"/>
    <x v="2"/>
    <x v="0"/>
    <b v="1"/>
    <x v="3"/>
    <n v="232201.38099999999"/>
    <n v="21404.587"/>
    <n v="582.38400000000001"/>
    <n v="239.696"/>
    <n v="7938.768"/>
    <x v="10"/>
    <s v=" ExpRangeSystemTypeBPatchNum50PatchTypetrue"/>
    <n v="50"/>
  </r>
  <r>
    <s v="B_50_1986"/>
    <m/>
    <s v=" ExpRangeSystemTypeBPatchNum50PatchTypetrue"/>
    <n v="28"/>
    <n v="1"/>
    <s v="       Current"/>
    <n v="0.13700000000000001"/>
    <d v="1986-12-31T00:00:00"/>
    <n v="87.566999999999993"/>
    <n v="16.594999999999999"/>
    <s v="  ExpRange"/>
    <n v="22.728999999999999"/>
    <n v="481.29399999999998"/>
    <n v="19500.814999999999"/>
    <n v="18950.267"/>
    <n v="679060.69"/>
    <n v="75.075000000000003"/>
    <n v="74594.176000000007"/>
    <n v="9527.8970000000008"/>
    <n v="64836.417999999998"/>
    <x v="2"/>
    <x v="0"/>
    <b v="1"/>
    <x v="3"/>
    <n v="231661.38399999999"/>
    <n v="21340.874"/>
    <n v="531.54700000000003"/>
    <n v="229.86099999999999"/>
    <n v="7300.1270000000004"/>
    <x v="11"/>
    <s v=" ExpRangeSystemTypeBPatchNum50PatchTypetrue"/>
    <n v="50"/>
  </r>
  <r>
    <s v="B_50_1987"/>
    <m/>
    <s v=" ExpRangeSystemTypeBPatchNum50PatchTypetrue"/>
    <n v="28"/>
    <n v="1"/>
    <s v="       Current"/>
    <n v="0.157"/>
    <d v="1987-12-31T00:00:00"/>
    <n v="95.668999999999997"/>
    <n v="18.626000000000001"/>
    <s v="  ExpRange"/>
    <n v="25.27"/>
    <n v="468.416"/>
    <n v="17775.846000000001"/>
    <n v="18532.326000000001"/>
    <n v="655095.45700000005"/>
    <n v="53.738999999999997"/>
    <n v="77319.210999999996"/>
    <n v="10353.549000000001"/>
    <n v="66732.002999999997"/>
    <x v="2"/>
    <x v="0"/>
    <b v="1"/>
    <x v="3"/>
    <n v="231098.533"/>
    <n v="21294.672999999999"/>
    <n v="532.08399999999995"/>
    <n v="233.65799999999999"/>
    <n v="7148.8680000000004"/>
    <x v="12"/>
    <s v=" ExpRangeSystemTypeBPatchNum50PatchTypetrue"/>
    <n v="50"/>
  </r>
  <r>
    <s v="B_50_1988"/>
    <m/>
    <s v=" ExpRangeSystemTypeBPatchNum50PatchTypetrue"/>
    <n v="28"/>
    <n v="1"/>
    <s v="       Current"/>
    <n v="0.157"/>
    <d v="1988-12-31T00:00:00"/>
    <n v="107.304"/>
    <n v="20.405999999999999"/>
    <s v="  ExpRange"/>
    <n v="23.88"/>
    <n v="447.07400000000001"/>
    <n v="16991.555"/>
    <n v="18513.400000000001"/>
    <n v="633027.05299999996"/>
    <n v="88.286000000000001"/>
    <n v="76954.024999999994"/>
    <n v="9313.0859999999993"/>
    <n v="67429.153999999995"/>
    <x v="2"/>
    <x v="0"/>
    <b v="1"/>
    <x v="3"/>
    <n v="230531.90400000001"/>
    <n v="21205.073"/>
    <n v="505.58"/>
    <n v="211.785"/>
    <n v="6823.5540000000001"/>
    <x v="13"/>
    <s v=" ExpRangeSystemTypeBPatchNum50PatchTypetrue"/>
    <n v="50"/>
  </r>
  <r>
    <s v="B_50_1989"/>
    <m/>
    <s v=" ExpRangeSystemTypeBPatchNum50PatchTypetrue"/>
    <n v="28"/>
    <n v="1"/>
    <s v="       Current"/>
    <n v="0.13200000000000001"/>
    <d v="1989-12-31T00:00:00"/>
    <n v="87.587999999999994"/>
    <n v="16.568999999999999"/>
    <s v="  ExpRange"/>
    <n v="20.234999999999999"/>
    <n v="457.26100000000002"/>
    <n v="18350.263999999999"/>
    <n v="18450.41"/>
    <n v="667667.89599999995"/>
    <n v="60.658000000000001"/>
    <n v="64371.762999999999"/>
    <n v="8214.16"/>
    <n v="55942.745000000003"/>
    <x v="2"/>
    <x v="0"/>
    <b v="1"/>
    <x v="3"/>
    <n v="230020.36300000001"/>
    <n v="21152.921999999999"/>
    <n v="522.90499999999997"/>
    <n v="214.858"/>
    <n v="6937.5780000000004"/>
    <x v="14"/>
    <s v=" ExpRangeSystemTypeBPatchNum50PatchTypetrue"/>
    <n v="50"/>
  </r>
  <r>
    <s v="B_50_1990"/>
    <m/>
    <s v=" ExpRangeSystemTypeBPatchNum50PatchTypetrue"/>
    <n v="28"/>
    <n v="1"/>
    <s v="       Current"/>
    <n v="0.156"/>
    <d v="1990-12-31T00:00:00"/>
    <n v="96.561999999999998"/>
    <n v="18.3"/>
    <s v="  ExpRange"/>
    <n v="20.963000000000001"/>
    <n v="402.93"/>
    <n v="15999.26"/>
    <n v="17668.724999999999"/>
    <n v="624883.15"/>
    <n v="71.332999999999998"/>
    <n v="68819.281000000003"/>
    <n v="9897.009"/>
    <n v="58723.311999999998"/>
    <x v="2"/>
    <x v="0"/>
    <b v="1"/>
    <x v="3"/>
    <n v="229416.09700000001"/>
    <n v="21095.096000000001"/>
    <n v="469.92399999999998"/>
    <n v="198.96"/>
    <n v="6119.32"/>
    <x v="15"/>
    <s v=" ExpRangeSystemTypeBPatchNum50PatchTypetrue"/>
    <n v="50"/>
  </r>
  <r>
    <s v="B_50_1991"/>
    <m/>
    <s v=" ExpRangeSystemTypeBPatchNum50PatchTypetrue"/>
    <n v="28"/>
    <n v="1"/>
    <s v="       Current"/>
    <n v="0.151"/>
    <d v="1991-12-31T00:00:00"/>
    <n v="65.558999999999997"/>
    <n v="12.871"/>
    <s v="  ExpRange"/>
    <n v="28.777999999999999"/>
    <n v="491.33699999999999"/>
    <n v="18897.616999999998"/>
    <n v="19094.589"/>
    <n v="673670.73600000003"/>
    <n v="58.253999999999998"/>
    <n v="65283.205999999998"/>
    <n v="10696.17"/>
    <n v="54333.017"/>
    <x v="2"/>
    <x v="0"/>
    <b v="1"/>
    <x v="3"/>
    <n v="229176.231"/>
    <n v="21072.014999999999"/>
    <n v="541.41"/>
    <n v="254.01900000000001"/>
    <n v="7489.4219999999996"/>
    <x v="16"/>
    <s v=" ExpRangeSystemTypeBPatchNum50PatchTypetrue"/>
    <n v="50"/>
  </r>
  <r>
    <s v="B_50_1992"/>
    <m/>
    <s v=" ExpRangeSystemTypeBPatchNum50PatchTypetrue"/>
    <n v="28"/>
    <n v="1"/>
    <s v="       Current"/>
    <n v="0.156"/>
    <d v="1992-12-31T00:00:00"/>
    <n v="74.751000000000005"/>
    <n v="14.215"/>
    <s v="  ExpRange"/>
    <n v="20.53"/>
    <n v="443.36799999999999"/>
    <n v="16760.915000000001"/>
    <n v="18562.681"/>
    <n v="627618.74699999997"/>
    <n v="75.039000000000001"/>
    <n v="64974.339"/>
    <n v="9837.3410000000003"/>
    <n v="54889.578999999998"/>
    <x v="2"/>
    <x v="0"/>
    <b v="1"/>
    <x v="3"/>
    <n v="228832.74400000001"/>
    <n v="21030.513999999999"/>
    <n v="495.279"/>
    <n v="247.41900000000001"/>
    <n v="6756.0630000000001"/>
    <x v="17"/>
    <s v=" ExpRangeSystemTypeBPatchNum50PatchTypetrue"/>
    <n v="50"/>
  </r>
  <r>
    <s v="B_50_1993"/>
    <m/>
    <s v=" ExpRangeSystemTypeBPatchNum50PatchTypetrue"/>
    <n v="28"/>
    <n v="1"/>
    <s v="       Current"/>
    <n v="0.157"/>
    <d v="1993-12-31T00:00:00"/>
    <n v="47.363"/>
    <n v="9.7309999999999999"/>
    <s v="  ExpRange"/>
    <n v="24.87"/>
    <n v="468.39800000000002"/>
    <n v="17990.743999999999"/>
    <n v="18725.100999999999"/>
    <n v="660588.91099999996"/>
    <n v="27.273"/>
    <n v="65932.652000000002"/>
    <n v="10716.844999999999"/>
    <n v="54962.921000000002"/>
    <x v="2"/>
    <x v="0"/>
    <b v="1"/>
    <x v="3"/>
    <n v="228509.5"/>
    <n v="21057.391"/>
    <n v="521.15200000000004"/>
    <n v="252.886"/>
    <n v="7099.5640000000003"/>
    <x v="18"/>
    <s v=" ExpRangeSystemTypeBPatchNum50PatchTypetrue"/>
    <n v="50"/>
  </r>
  <r>
    <s v="B_50_1994"/>
    <m/>
    <s v=" ExpRangeSystemTypeBPatchNum50PatchTypetrue"/>
    <n v="28"/>
    <n v="1"/>
    <s v="       Current"/>
    <n v="0.16300000000000001"/>
    <d v="1994-12-31T00:00:00"/>
    <n v="108.349"/>
    <n v="20.314"/>
    <s v="  ExpRange"/>
    <n v="19.466999999999999"/>
    <n v="368.30099999999999"/>
    <n v="13845.197"/>
    <n v="16998.536"/>
    <n v="577751.85600000003"/>
    <n v="110.20099999999999"/>
    <n v="80185.847999999998"/>
    <n v="11208.617"/>
    <n v="68760.801999999996"/>
    <x v="2"/>
    <x v="0"/>
    <b v="1"/>
    <x v="3"/>
    <n v="227848.83"/>
    <n v="20943.272000000001"/>
    <n v="433.57900000000001"/>
    <n v="216.43"/>
    <n v="5591.5659999999998"/>
    <x v="19"/>
    <s v=" ExpRangeSystemTypeBPatchNum50PatchTypetrue"/>
    <n v="50"/>
  </r>
  <r>
    <s v="B_50_1995"/>
    <m/>
    <s v=" ExpRangeSystemTypeBPatchNum50PatchTypetrue"/>
    <n v="28"/>
    <n v="1"/>
    <s v="       Current"/>
    <n v="0.154"/>
    <d v="1995-12-31T00:00:00"/>
    <n v="89.641000000000005"/>
    <n v="16.754999999999999"/>
    <s v="  ExpRange"/>
    <n v="26.65"/>
    <n v="409.35"/>
    <n v="15995.356"/>
    <n v="17653.149000000001"/>
    <n v="620755.06599999999"/>
    <n v="109.009"/>
    <n v="55388.851999999999"/>
    <n v="8865.7199999999993"/>
    <n v="46330.258999999998"/>
    <x v="2"/>
    <x v="0"/>
    <b v="1"/>
    <x v="3"/>
    <n v="227393.31299999999"/>
    <n v="20866.726999999999"/>
    <n v="466.21600000000001"/>
    <n v="192.87299999999999"/>
    <n v="6244.8389999999999"/>
    <x v="20"/>
    <s v=" ExpRangeSystemTypeBPatchNum50PatchTypetrue"/>
    <n v="50"/>
  </r>
  <r>
    <s v="B_50_1996"/>
    <m/>
    <s v=" ExpRangeSystemTypeBPatchNum50PatchTypetrue"/>
    <n v="28"/>
    <n v="1"/>
    <s v="       Current"/>
    <n v="0.122"/>
    <d v="1996-12-31T00:00:00"/>
    <n v="70.748999999999995"/>
    <n v="13.332000000000001"/>
    <s v="  ExpRange"/>
    <n v="18.893999999999998"/>
    <n v="448.221"/>
    <n v="18199.912"/>
    <n v="18533.883000000002"/>
    <n v="661515.93900000001"/>
    <n v="66.822999999999993"/>
    <n v="40563.866999999998"/>
    <n v="7169.7780000000002"/>
    <n v="33180.622000000003"/>
    <x v="2"/>
    <x v="0"/>
    <b v="1"/>
    <x v="3"/>
    <n v="227100.56200000001"/>
    <n v="20828.975999999999"/>
    <n v="513.18600000000004"/>
    <n v="213.46600000000001"/>
    <n v="6815.6610000000001"/>
    <x v="21"/>
    <s v=" ExpRangeSystemTypeBPatchNum50PatchTypetrue"/>
    <n v="50"/>
  </r>
  <r>
    <s v="B_50_1997"/>
    <m/>
    <s v=" ExpRangeSystemTypeBPatchNum50PatchTypetrue"/>
    <n v="28"/>
    <n v="1"/>
    <s v="       Current"/>
    <n v="0.14499999999999999"/>
    <d v="1997-12-31T00:00:00"/>
    <n v="58.783999999999999"/>
    <n v="11.776"/>
    <s v="  ExpRange"/>
    <n v="22.335999999999999"/>
    <n v="474.23099999999999"/>
    <n v="18647.258000000002"/>
    <n v="18587.249"/>
    <n v="668239.46400000004"/>
    <n v="15.842000000000001"/>
    <n v="49287.493000000002"/>
    <n v="9641.0079999999998"/>
    <n v="39403.99"/>
    <x v="2"/>
    <x v="0"/>
    <b v="1"/>
    <x v="3"/>
    <n v="226785.17600000001"/>
    <n v="20854.948"/>
    <n v="531.42499999999995"/>
    <n v="242.494"/>
    <n v="7187.3879999999999"/>
    <x v="22"/>
    <s v=" ExpRangeSystemTypeBPatchNum50PatchTypetrue"/>
    <n v="50"/>
  </r>
  <r>
    <s v="B_50_1998"/>
    <m/>
    <s v=" ExpRangeSystemTypeBPatchNum50PatchTypetrue"/>
    <n v="28"/>
    <n v="1"/>
    <s v="       Current"/>
    <n v="0.16200000000000001"/>
    <d v="1998-12-31T00:00:00"/>
    <n v="84.478999999999999"/>
    <n v="16.103000000000002"/>
    <s v="  ExpRange"/>
    <n v="25.943000000000001"/>
    <n v="398.28199999999998"/>
    <n v="15863.748"/>
    <n v="17549.175999999999"/>
    <n v="626321.51599999995"/>
    <n v="69.641000000000005"/>
    <n v="68483.116999999998"/>
    <n v="10612.811"/>
    <n v="57680.165999999997"/>
    <x v="2"/>
    <x v="0"/>
    <b v="1"/>
    <x v="3"/>
    <n v="226185.20499999999"/>
    <n v="20814.338"/>
    <n v="466.37"/>
    <n v="190.13900000000001"/>
    <n v="6055.95"/>
    <x v="23"/>
    <s v=" ExpRangeSystemTypeBPatchNum50PatchTypetrue"/>
    <n v="50"/>
  </r>
  <r>
    <s v="B_50_1999"/>
    <m/>
    <s v=" ExpRangeSystemTypeBPatchNum50PatchTypetrue"/>
    <n v="28"/>
    <n v="1"/>
    <s v="       Current"/>
    <n v="0.17899999999999999"/>
    <d v="1999-12-31T00:00:00"/>
    <n v="70.852000000000004"/>
    <n v="13.866"/>
    <s v="  ExpRange"/>
    <n v="25.405000000000001"/>
    <n v="384.91899999999998"/>
    <n v="14908.659"/>
    <n v="16998.006000000001"/>
    <n v="604360.13899999997"/>
    <n v="39.975999999999999"/>
    <n v="87795.335999999996"/>
    <n v="10669.994000000001"/>
    <n v="76928.925000000003"/>
    <x v="2"/>
    <x v="0"/>
    <b v="1"/>
    <x v="3"/>
    <n v="225568.04300000001"/>
    <n v="20820.329000000002"/>
    <n v="447.68"/>
    <n v="196.417"/>
    <n v="5849.7820000000002"/>
    <x v="24"/>
    <s v=" ExpRangeSystemTypeBPatchNum50PatchTypetrue"/>
    <n v="50"/>
  </r>
  <r>
    <s v="B_50_2000"/>
    <m/>
    <s v=" ExpRangeSystemTypeBPatchNum50PatchTypetrue"/>
    <n v="28"/>
    <n v="1"/>
    <s v="       Current"/>
    <n v="0.16500000000000001"/>
    <d v="2000-12-31T00:00:00"/>
    <n v="94.757999999999996"/>
    <n v="18.294"/>
    <s v="  ExpRange"/>
    <n v="19.087"/>
    <n v="390.49200000000002"/>
    <n v="15181.42"/>
    <n v="17285.02"/>
    <n v="602462.89099999995"/>
    <n v="63.234999999999999"/>
    <n v="93234.778000000006"/>
    <n v="12768.888999999999"/>
    <n v="80247.14"/>
    <x v="2"/>
    <x v="0"/>
    <b v="1"/>
    <x v="3"/>
    <n v="225177.77499999999"/>
    <n v="20772.674999999999"/>
    <n v="452.113"/>
    <n v="218.74799999999999"/>
    <n v="5942.1109999999999"/>
    <x v="25"/>
    <s v=" ExpRangeSystemTypeBPatchNum50PatchTypetrue"/>
    <n v="50"/>
  </r>
  <r>
    <s v="B_50_2001"/>
    <m/>
    <s v=" ExpRangeSystemTypeBPatchNum50PatchTypetrue"/>
    <n v="28"/>
    <n v="1"/>
    <s v="       Current"/>
    <n v="0.14499999999999999"/>
    <d v="2001-12-31T00:00:00"/>
    <n v="120.059"/>
    <n v="22.826000000000001"/>
    <s v="  ExpRange"/>
    <n v="21.844999999999999"/>
    <n v="462.09699999999998"/>
    <n v="18169.076000000001"/>
    <n v="18278.867999999999"/>
    <n v="658659.10400000005"/>
    <n v="51.704000000000001"/>
    <n v="81329.701000000001"/>
    <n v="8989.7669999999998"/>
    <n v="72115.334000000003"/>
    <x v="2"/>
    <x v="0"/>
    <b v="1"/>
    <x v="3"/>
    <n v="224875.24299999999"/>
    <n v="20705.722000000002"/>
    <n v="520.69799999999998"/>
    <n v="224.59899999999999"/>
    <n v="7012.3190000000004"/>
    <x v="26"/>
    <s v=" ExpRangeSystemTypeBPatchNum50PatchTypetrue"/>
    <n v="50"/>
  </r>
  <r>
    <s v="B_50_2002"/>
    <m/>
    <s v=" ExpRangeSystemTypeBPatchNum50PatchTypetrue"/>
    <n v="28"/>
    <n v="1"/>
    <s v="       Current"/>
    <n v="0.124"/>
    <d v="2002-12-31T00:00:00"/>
    <n v="63.451000000000001"/>
    <n v="12.696"/>
    <s v="  ExpRange"/>
    <n v="19.096"/>
    <n v="483.95800000000003"/>
    <n v="19385.923999999999"/>
    <n v="18640.996999999999"/>
    <n v="684004.89500000002"/>
    <n v="34.387999999999998"/>
    <n v="69850.2"/>
    <n v="8432.5609999999997"/>
    <n v="61189.107000000004"/>
    <x v="2"/>
    <x v="0"/>
    <b v="1"/>
    <x v="3"/>
    <n v="224641.087"/>
    <n v="20699.074000000001"/>
    <n v="549.84400000000005"/>
    <n v="228.53200000000001"/>
    <n v="7343.7020000000002"/>
    <x v="27"/>
    <s v=" ExpRangeSystemTypeBPatchNum50PatchTypetrue"/>
    <n v="50"/>
  </r>
  <r>
    <s v="B_50_2003"/>
    <m/>
    <s v=" ExpRangeSystemTypeBPatchNum50PatchTypetrue"/>
    <n v="28"/>
    <n v="1"/>
    <s v="       Current"/>
    <n v="0.14000000000000001"/>
    <d v="2003-12-31T00:00:00"/>
    <n v="85.813999999999993"/>
    <n v="16.632000000000001"/>
    <s v="  ExpRange"/>
    <n v="24.15"/>
    <n v="489.43400000000003"/>
    <n v="19521.272000000001"/>
    <n v="18930.833999999999"/>
    <n v="683271.34199999995"/>
    <n v="36.228999999999999"/>
    <n v="77730.481"/>
    <n v="9696.6309999999994"/>
    <n v="67799.539999999994"/>
    <x v="2"/>
    <x v="0"/>
    <b v="1"/>
    <x v="3"/>
    <n v="224388.601"/>
    <n v="20676.973999999998"/>
    <n v="546.74400000000003"/>
    <n v="234.31"/>
    <n v="7417.2219999999998"/>
    <x v="28"/>
    <s v=" ExpRangeSystemTypeBPatchNum50PatchTypetrue"/>
    <n v="50"/>
  </r>
  <r>
    <s v="B_50_2004"/>
    <m/>
    <s v=" ExpRangeSystemTypeBPatchNum50PatchTypetrue"/>
    <n v="28"/>
    <n v="1"/>
    <s v="       Current"/>
    <n v="0.112"/>
    <d v="2004-12-31T00:00:00"/>
    <n v="86.89"/>
    <n v="16.544"/>
    <s v="  ExpRange"/>
    <n v="16.934000000000001"/>
    <n v="476.55700000000002"/>
    <n v="19430.903999999999"/>
    <n v="18496.364000000001"/>
    <n v="680179.22600000002"/>
    <n v="55.664999999999999"/>
    <n v="65005.889000000003"/>
    <n v="8486.9380000000001"/>
    <n v="56273.4"/>
    <x v="2"/>
    <x v="0"/>
    <b v="1"/>
    <x v="3"/>
    <n v="224235.71900000001"/>
    <n v="20626.855"/>
    <n v="537.49300000000005"/>
    <n v="245.55199999999999"/>
    <n v="7254.7290000000003"/>
    <x v="29"/>
    <s v=" ExpRangeSystemTypeBPatchNum50PatchTypetrue"/>
    <n v="50"/>
  </r>
  <r>
    <s v="B_50_2005"/>
    <m/>
    <s v=" ExpRangeSystemTypeBPatchNum50PatchTypetrue"/>
    <n v="28"/>
    <n v="1"/>
    <s v="       Current"/>
    <n v="0.17799999999999999"/>
    <d v="2005-12-31T00:00:00"/>
    <n v="85.787999999999997"/>
    <n v="16.478999999999999"/>
    <s v="  ExpRange"/>
    <n v="24.356999999999999"/>
    <n v="428.30700000000002"/>
    <n v="16521.472000000002"/>
    <n v="18311.178"/>
    <n v="632622.88500000001"/>
    <n v="63.395000000000003"/>
    <n v="68330.714000000007"/>
    <n v="9815.9290000000001"/>
    <n v="58307.377999999997"/>
    <x v="2"/>
    <x v="0"/>
    <b v="1"/>
    <x v="3"/>
    <n v="223712.51699999999"/>
    <n v="20587.396000000001"/>
    <n v="490.07100000000003"/>
    <n v="207.40700000000001"/>
    <n v="6499.6109999999999"/>
    <x v="30"/>
    <s v=" ExpRangeSystemTypeBPatchNum50PatchTypetrue"/>
    <n v="50"/>
  </r>
  <r>
    <s v="B_50_2006"/>
    <m/>
    <s v=" ExpRangeSystemTypeBPatchNum50PatchTypetrue"/>
    <n v="28"/>
    <n v="1"/>
    <s v="       Current"/>
    <n v="0.15"/>
    <d v="2006-12-31T00:00:00"/>
    <n v="79.766000000000005"/>
    <n v="15.391999999999999"/>
    <s v="  ExpRange"/>
    <n v="21.728999999999999"/>
    <n v="451.84"/>
    <n v="18064.75"/>
    <n v="18352.344000000001"/>
    <n v="658263.48100000003"/>
    <n v="48.463000000000001"/>
    <n v="60734.55"/>
    <n v="8725.4660000000003"/>
    <n v="51792.974999999999"/>
    <x v="2"/>
    <x v="0"/>
    <b v="1"/>
    <x v="3"/>
    <n v="223477.73199999999"/>
    <n v="20558.744999999999"/>
    <n v="509.61200000000002"/>
    <n v="216.11"/>
    <n v="6860.8429999999998"/>
    <x v="31"/>
    <s v=" ExpRangeSystemTypeBPatchNum50PatchTypetrue"/>
    <n v="50"/>
  </r>
  <r>
    <s v="B_50_2007"/>
    <m/>
    <s v=" ExpRangeSystemTypeBPatchNum50PatchTypetrue"/>
    <n v="28"/>
    <n v="1"/>
    <s v="       Current"/>
    <n v="0.159"/>
    <d v="2007-12-31T00:00:00"/>
    <n v="57.747999999999998"/>
    <n v="11.553000000000001"/>
    <s v="  ExpRange"/>
    <n v="24.587"/>
    <n v="460.745"/>
    <n v="17840.177"/>
    <n v="18442.367999999999"/>
    <n v="650565.61199999996"/>
    <n v="35.737000000000002"/>
    <n v="72921.974000000002"/>
    <n v="10154.468000000001"/>
    <n v="62539.735999999997"/>
    <x v="2"/>
    <x v="0"/>
    <b v="1"/>
    <x v="3"/>
    <n v="223134.95499999999"/>
    <n v="20571.55"/>
    <n v="523.36900000000003"/>
    <n v="227.77099999999999"/>
    <n v="6996.9459999999999"/>
    <x v="32"/>
    <s v=" ExpRangeSystemTypeBPatchNum50PatchTypetrue"/>
    <n v="50"/>
  </r>
  <r>
    <s v="B_50_2008"/>
    <m/>
    <s v=" ExpRangeSystemTypeBPatchNum50PatchTypetrue"/>
    <n v="28"/>
    <n v="1"/>
    <s v="       Current"/>
    <n v="0.16400000000000001"/>
    <d v="2008-12-31T00:00:00"/>
    <n v="109.72"/>
    <n v="20.393999999999998"/>
    <s v="  ExpRange"/>
    <n v="15.625"/>
    <n v="274.15300000000002"/>
    <n v="10984.036"/>
    <n v="14831.996999999999"/>
    <n v="532849.91500000004"/>
    <n v="141.958"/>
    <n v="85720.368000000002"/>
    <n v="17944.530999999999"/>
    <n v="67600.012000000002"/>
    <x v="2"/>
    <x v="0"/>
    <b v="1"/>
    <x v="3"/>
    <n v="222362.89199999999"/>
    <n v="20443.807000000001"/>
    <n v="337.274"/>
    <n v="175.82499999999999"/>
    <n v="4201.4660000000003"/>
    <x v="33"/>
    <s v=" ExpRangeSystemTypeBPatchNum50PatchTypetrue"/>
    <n v="50"/>
  </r>
  <r>
    <s v="B_50_2009"/>
    <m/>
    <s v=" ExpRangeSystemTypeBPatchNum50PatchTypetrue"/>
    <n v="28"/>
    <n v="1"/>
    <s v="       Current"/>
    <n v="0.16600000000000001"/>
    <d v="2009-12-31T00:00:00"/>
    <n v="65.801000000000002"/>
    <n v="12.798"/>
    <s v="  ExpRange"/>
    <n v="23.574000000000002"/>
    <n v="432.238"/>
    <n v="16704.41"/>
    <n v="17984.995999999999"/>
    <n v="627225.14899999998"/>
    <n v="66.022999999999996"/>
    <n v="60836.446000000004"/>
    <n v="9053.9779999999992"/>
    <n v="51563.097000000002"/>
    <x v="2"/>
    <x v="0"/>
    <b v="1"/>
    <x v="3"/>
    <n v="222186.864"/>
    <n v="20416.737000000001"/>
    <n v="486.57499999999999"/>
    <n v="219.37100000000001"/>
    <n v="6541.5169999999998"/>
    <x v="34"/>
    <s v=" ExpRangeSystemTypeBPatchNum50PatchTypetrue"/>
    <n v="50"/>
  </r>
  <r>
    <s v="B_50_2010"/>
    <m/>
    <s v=" ExpRangeSystemTypeBPatchNum50PatchTypetrue"/>
    <n v="28"/>
    <n v="1"/>
    <s v="       Current"/>
    <n v="0.21199999999999999"/>
    <d v="2010-12-31T00:00:00"/>
    <n v="78.971000000000004"/>
    <n v="14.93"/>
    <s v="  ExpRange"/>
    <n v="33.078000000000003"/>
    <n v="332.71899999999999"/>
    <n v="12712.383"/>
    <n v="16084.947"/>
    <n v="532145.47400000005"/>
    <n v="74.146000000000001"/>
    <n v="64041.775000000001"/>
    <n v="13904.034"/>
    <n v="49975.605000000003"/>
    <x v="2"/>
    <x v="0"/>
    <b v="1"/>
    <x v="3"/>
    <n v="221654.715"/>
    <n v="20404.512999999999"/>
    <n v="365.39800000000002"/>
    <n v="162.136"/>
    <n v="5036.5349999999999"/>
    <x v="35"/>
    <s v=" ExpRangeSystemTypeBPatchNum50PatchTypetrue"/>
    <n v="50"/>
  </r>
  <r>
    <s v="B_50_2011"/>
    <m/>
    <s v=" ExpRangeSystemTypeBPatchNum50PatchTypetrue"/>
    <n v="28"/>
    <n v="1"/>
    <s v="       Current"/>
    <n v="0.16"/>
    <d v="2011-12-31T00:00:00"/>
    <n v="87.037000000000006"/>
    <n v="16.460999999999999"/>
    <s v="  ExpRange"/>
    <n v="25.39"/>
    <n v="457.90600000000001"/>
    <n v="17654.511999999999"/>
    <n v="19041.241999999998"/>
    <n v="671842.35499999998"/>
    <n v="62.94"/>
    <n v="53761.93"/>
    <n v="7901.4709999999995"/>
    <n v="45648.561000000002"/>
    <x v="2"/>
    <x v="0"/>
    <b v="1"/>
    <x v="3"/>
    <n v="221579.89799999999"/>
    <n v="20354.207999999999"/>
    <n v="538.64700000000005"/>
    <n v="211.899"/>
    <n v="6959.0389999999998"/>
    <x v="36"/>
    <s v=" ExpRangeSystemTypeBPatchNum50PatchTypetrue"/>
    <n v="50"/>
  </r>
  <r>
    <s v="B_50_2012"/>
    <m/>
    <s v=" ExpRangeSystemTypeBPatchNum50PatchTypetrue"/>
    <n v="28"/>
    <n v="1"/>
    <s v="       Current"/>
    <n v="0.11600000000000001"/>
    <d v="2012-12-31T00:00:00"/>
    <n v="48.651000000000003"/>
    <n v="9.6579999999999995"/>
    <s v="  ExpRange"/>
    <n v="18.614999999999998"/>
    <n v="494.12599999999998"/>
    <n v="20316.82"/>
    <n v="18461.005000000001"/>
    <n v="687325.57499999995"/>
    <n v="40.460999999999999"/>
    <n v="48240.368000000002"/>
    <n v="8386.5030000000006"/>
    <n v="39616.125999999997"/>
    <x v="2"/>
    <x v="0"/>
    <b v="1"/>
    <x v="3"/>
    <n v="221513.54199999999"/>
    <n v="20357.734"/>
    <n v="554.58799999999997"/>
    <n v="237.739"/>
    <n v="7524.0829999999996"/>
    <x v="37"/>
    <s v=" ExpRangeSystemTypeBPatchNum50PatchTypetrue"/>
    <n v="50"/>
  </r>
  <r>
    <s v="B_50_2013"/>
    <m/>
    <s v=" ExpRangeSystemTypeBPatchNum50PatchTypetrue"/>
    <n v="28"/>
    <n v="1"/>
    <s v="       Current"/>
    <n v="0.17399999999999999"/>
    <d v="2013-12-31T00:00:00"/>
    <n v="97.632000000000005"/>
    <n v="18.468"/>
    <s v="  ExpRange"/>
    <n v="18.422000000000001"/>
    <n v="322.52300000000002"/>
    <n v="12673.028"/>
    <n v="15794.352000000001"/>
    <n v="564683.90700000001"/>
    <n v="61.993000000000002"/>
    <n v="67733.459000000003"/>
    <n v="14067.513000000001"/>
    <n v="53489.78"/>
    <x v="2"/>
    <x v="0"/>
    <b v="1"/>
    <x v="3"/>
    <n v="220778.89199999999"/>
    <n v="20316.205000000002"/>
    <n v="385.71300000000002"/>
    <n v="176.166"/>
    <n v="4914.7420000000002"/>
    <x v="38"/>
    <s v=" ExpRangeSystemTypeBPatchNum50PatchTypetrue"/>
    <n v="50"/>
  </r>
  <r>
    <s v="B_50_2014"/>
    <m/>
    <s v=" ExpRangeSystemTypeBPatchNum50PatchTypetrue"/>
    <n v="28"/>
    <n v="1"/>
    <s v="       Current"/>
    <n v="0.16600000000000001"/>
    <d v="2014-12-31T00:00:00"/>
    <n v="80.947999999999993"/>
    <n v="15.776"/>
    <s v="  ExpRange"/>
    <n v="17.164000000000001"/>
    <n v="339.55599999999998"/>
    <n v="13311.269"/>
    <n v="16310.737999999999"/>
    <n v="574090.946"/>
    <n v="55.271999999999998"/>
    <n v="77211.81"/>
    <n v="15238.643"/>
    <n v="61767.527999999998"/>
    <x v="2"/>
    <x v="0"/>
    <b v="1"/>
    <x v="3"/>
    <n v="220341.557"/>
    <n v="20295.752"/>
    <n v="402.41899999999998"/>
    <n v="205.64"/>
    <n v="5166.6009999999997"/>
    <x v="39"/>
    <s v=" ExpRangeSystemTypeBPatchNum50PatchTypetrue"/>
    <n v="50"/>
  </r>
  <r>
    <s v="B_50_2015"/>
    <m/>
    <s v=" ExpRangeSystemTypeBPatchNum50PatchTypetrue"/>
    <n v="28"/>
    <n v="1"/>
    <s v="       Current"/>
    <n v="0.185"/>
    <d v="2015-12-31T00:00:00"/>
    <n v="88.816999999999993"/>
    <n v="16.920000000000002"/>
    <s v="  ExpRange"/>
    <n v="24.452000000000002"/>
    <n v="412"/>
    <n v="15607.981"/>
    <n v="18102.990000000002"/>
    <n v="616871.59199999995"/>
    <n v="73.13"/>
    <n v="70373.164999999994"/>
    <n v="10178.186"/>
    <n v="59985.572999999997"/>
    <x v="2"/>
    <x v="0"/>
    <b v="1"/>
    <x v="3"/>
    <n v="220089.277"/>
    <n v="20248.228999999999"/>
    <n v="467.96199999999999"/>
    <n v="209.40600000000001"/>
    <n v="6254.9309999999996"/>
    <x v="40"/>
    <s v=" ExpRangeSystemTypeBPatchNum50PatchTypetrue"/>
    <n v="50"/>
  </r>
  <r>
    <s v="B_50_2016"/>
    <m/>
    <s v=" ExpRangeSystemTypeBPatchNum50PatchTypetrue"/>
    <n v="28"/>
    <n v="1"/>
    <s v="       Current"/>
    <n v="0.24"/>
    <d v="2016-12-31T00:00:00"/>
    <n v="88.86"/>
    <n v="16.747"/>
    <s v="  ExpRange"/>
    <n v="25.213000000000001"/>
    <n v="319.947"/>
    <n v="11992.505999999999"/>
    <n v="16922.094000000001"/>
    <n v="561940.48800000001"/>
    <n v="82.968000000000004"/>
    <n v="75052.932000000001"/>
    <n v="8487.5879999999997"/>
    <n v="66394.097999999998"/>
    <x v="2"/>
    <x v="0"/>
    <b v="1"/>
    <x v="3"/>
    <n v="219608.51300000001"/>
    <n v="20197.124"/>
    <n v="395.32400000000001"/>
    <n v="171.24600000000001"/>
    <n v="4878.9489999999996"/>
    <x v="41"/>
    <s v=" ExpRangeSystemTypeBPatchNum50PatchTypetrue"/>
    <n v="50"/>
  </r>
  <r>
    <s v="B_50_2017"/>
    <m/>
    <s v=" ExpRangeSystemTypeBPatchNum50PatchTypetrue"/>
    <n v="28"/>
    <n v="1"/>
    <s v="       Current"/>
    <n v="0.156"/>
    <d v="2017-12-31T00:00:00"/>
    <n v="87.564999999999998"/>
    <n v="15.999000000000001"/>
    <s v="  ExpRange"/>
    <n v="28.916"/>
    <n v="435.87099999999998"/>
    <n v="16238.527"/>
    <n v="18191.940999999999"/>
    <n v="613719.755"/>
    <n v="85.605000000000004"/>
    <n v="44308.095000000001"/>
    <n v="8272.6319999999996"/>
    <n v="35830.031000000003"/>
    <x v="2"/>
    <x v="0"/>
    <b v="1"/>
    <x v="3"/>
    <n v="219472.23499999999"/>
    <n v="20151.787"/>
    <n v="473.37900000000002"/>
    <n v="205.43199999999999"/>
    <n v="6606.1459999999997"/>
    <x v="42"/>
    <s v=" ExpRangeSystemTypeBPatchNum50PatchTypetrue"/>
    <n v="50"/>
  </r>
  <r>
    <s v="B_50_2018"/>
    <m/>
    <s v=" ExpRangeSystemTypeBPatchNum50PatchTypetrue"/>
    <n v="28"/>
    <n v="1"/>
    <s v="       Current"/>
    <n v="0.155"/>
    <d v="2018-12-31T00:00:00"/>
    <n v="68.866"/>
    <n v="13.291"/>
    <s v="  ExpRange"/>
    <n v="24.93"/>
    <n v="473.488"/>
    <n v="17620.41"/>
    <n v="19229.853999999999"/>
    <n v="656312.022"/>
    <n v="38.070999999999998"/>
    <n v="43180.555"/>
    <n v="7252.0230000000001"/>
    <n v="35714.124000000003"/>
    <x v="2"/>
    <x v="0"/>
    <b v="1"/>
    <x v="3"/>
    <n v="219221.649"/>
    <n v="20136.716"/>
    <n v="545.57299999999998"/>
    <n v="214.40700000000001"/>
    <n v="7195.7359999999999"/>
    <x v="43"/>
    <s v=" ExpRangeSystemTypeBPatchNum50PatchTypetrue"/>
    <n v="50"/>
  </r>
  <r>
    <s v="B_50_2019"/>
    <m/>
    <s v=" ExpRangeSystemTypeBPatchNum50PatchTypetrue"/>
    <n v="28"/>
    <n v="1"/>
    <s v="       Current"/>
    <n v="0.14299999999999999"/>
    <d v="2019-12-31T00:00:00"/>
    <n v="53.344999999999999"/>
    <n v="10.603999999999999"/>
    <s v="  ExpRange"/>
    <n v="22.907"/>
    <n v="498.68799999999999"/>
    <n v="19076.991000000002"/>
    <n v="19226.337"/>
    <n v="682763.97"/>
    <n v="26.204000000000001"/>
    <n v="53845.16"/>
    <n v="8237.9740000000002"/>
    <n v="45379.26"/>
    <x v="2"/>
    <x v="0"/>
    <b v="1"/>
    <x v="3"/>
    <n v="219076.40100000001"/>
    <n v="20151.776999999998"/>
    <n v="564.34699999999998"/>
    <n v="227.92500000000001"/>
    <n v="7572.835"/>
    <x v="44"/>
    <s v=" ExpRangeSystemTypeBPatchNum50PatchTypetrue"/>
    <n v="50"/>
  </r>
  <r>
    <s v="B_50_2020"/>
    <m/>
    <s v=" ExpRangeSystemTypeBPatchNum50PatchTypetrue"/>
    <n v="28"/>
    <n v="1"/>
    <s v="       Current"/>
    <n v="0.16800000000000001"/>
    <d v="2020-12-31T00:00:00"/>
    <n v="70.528000000000006"/>
    <n v="13.974"/>
    <s v="  ExpRange"/>
    <n v="19.268000000000001"/>
    <n v="359.38499999999999"/>
    <n v="13842.894"/>
    <n v="16273.02"/>
    <n v="580073.81700000004"/>
    <n v="16.234999999999999"/>
    <n v="85023.285000000003"/>
    <n v="15951.18"/>
    <n v="68877.085999999996"/>
    <x v="2"/>
    <x v="0"/>
    <b v="1"/>
    <x v="3"/>
    <n v="218524.429"/>
    <n v="20177.877"/>
    <n v="418.56700000000001"/>
    <n v="195.01900000000001"/>
    <n v="5501.2690000000002"/>
    <x v="45"/>
    <s v=" ExpRangeSystemTypeBPatchNum50PatchTypetrue"/>
    <n v="50"/>
  </r>
  <r>
    <s v="B_50_2021"/>
    <m/>
    <s v=" ExpRangeSystemTypeBPatchNum50PatchTypetrue"/>
    <n v="28"/>
    <n v="1"/>
    <s v="       Current"/>
    <n v="0.16200000000000001"/>
    <d v="2021-12-31T00:00:00"/>
    <n v="108.54300000000001"/>
    <n v="20.689"/>
    <s v="  ExpRange"/>
    <n v="20.96"/>
    <n v="418.39600000000002"/>
    <n v="15692.227000000001"/>
    <n v="17986.276000000002"/>
    <n v="618307.95700000005"/>
    <n v="67.795000000000002"/>
    <n v="89061.96"/>
    <n v="9493.6049999999996"/>
    <n v="79361.398000000001"/>
    <x v="2"/>
    <x v="0"/>
    <b v="1"/>
    <x v="3"/>
    <n v="218225.81400000001"/>
    <n v="20111.662"/>
    <n v="480.57499999999999"/>
    <n v="206.95599999999999"/>
    <n v="6340.5950000000003"/>
    <x v="46"/>
    <s v=" ExpRangeSystemTypeBPatchNum50PatchTypetrue"/>
    <n v="50"/>
  </r>
  <r>
    <s v="D_50_1975"/>
    <m/>
    <s v=" ExpRangeSystemTypeDPatchNum50PatchTypetrue"/>
    <n v="29"/>
    <n v="1"/>
    <s v="       Current"/>
    <n v="0.13800000000000001"/>
    <d v="1975-12-31T00:00:00"/>
    <n v="10.486000000000001"/>
    <n v="6.6539999999999999"/>
    <s v="  ExpRange"/>
    <n v="84.733000000000004"/>
    <n v="1804.931"/>
    <n v="69101.221999999994"/>
    <n v="74945.790999999997"/>
    <n v="2606361.037"/>
    <n v="213.768"/>
    <n v="86031.145000000004"/>
    <n v="29762.646000000001"/>
    <n v="53916.485000000001"/>
    <x v="2"/>
    <x v="0"/>
    <b v="1"/>
    <x v="0"/>
    <n v="97622.899000000005"/>
    <n v="8279.4490000000005"/>
    <n v="1996.6189999999999"/>
    <n v="2352.0140000000001"/>
    <n v="27393.418000000001"/>
    <x v="0"/>
    <s v=" ExpRangeSystemTypeDPatchNum50PatchTypetrue"/>
    <n v="50"/>
  </r>
  <r>
    <s v="D_50_1976"/>
    <m/>
    <s v=" ExpRangeSystemTypeDPatchNum50PatchTypetrue"/>
    <n v="29"/>
    <n v="1"/>
    <s v="       Current"/>
    <n v="0.11600000000000001"/>
    <d v="1976-12-31T00:00:00"/>
    <n v="2.7589999999999999"/>
    <n v="1.772"/>
    <s v="  ExpRange"/>
    <n v="14.912000000000001"/>
    <n v="454.31599999999997"/>
    <n v="17651.763999999999"/>
    <n v="18327.433000000001"/>
    <n v="647804.45700000005"/>
    <n v="60.496000000000002"/>
    <n v="24878.206999999999"/>
    <n v="8459.6270000000004"/>
    <n v="15787.117"/>
    <x v="2"/>
    <x v="0"/>
    <b v="1"/>
    <x v="0"/>
    <n v="97499.888000000006"/>
    <n v="8289.9390000000003"/>
    <n v="495.48"/>
    <n v="631.46199999999999"/>
    <n v="6910.4219999999996"/>
    <x v="1"/>
    <s v=" ExpRangeSystemTypeDPatchNum50PatchTypetrue"/>
    <n v="50"/>
  </r>
  <r>
    <s v="D_50_1977"/>
    <m/>
    <s v=" ExpRangeSystemTypeDPatchNum50PatchTypetrue"/>
    <n v="29"/>
    <n v="1"/>
    <s v="       Current"/>
    <n v="0.12"/>
    <d v="1977-12-31T00:00:00"/>
    <n v="2.8780000000000001"/>
    <n v="1.8120000000000001"/>
    <s v="  ExpRange"/>
    <n v="16.446000000000002"/>
    <n v="454.44"/>
    <n v="17791.874"/>
    <n v="18709.510999999999"/>
    <n v="645169.57799999998"/>
    <n v="64.087999999999994"/>
    <n v="22304.170999999998"/>
    <n v="7753.1589999999997"/>
    <n v="13972.77"/>
    <x v="2"/>
    <x v="0"/>
    <b v="1"/>
    <x v="0"/>
    <n v="97299.947"/>
    <n v="8255.5560000000005"/>
    <n v="503.85399999999998"/>
    <n v="578.24199999999996"/>
    <n v="6888.3580000000002"/>
    <x v="2"/>
    <s v=" ExpRangeSystemTypeDPatchNum50PatchTypetrue"/>
    <n v="50"/>
  </r>
  <r>
    <s v="D_50_1978"/>
    <m/>
    <s v=" ExpRangeSystemTypeDPatchNum50PatchTypetrue"/>
    <n v="29"/>
    <n v="1"/>
    <s v="       Current"/>
    <n v="0.14599999999999999"/>
    <d v="1978-12-31T00:00:00"/>
    <n v="3.9279999999999999"/>
    <n v="1.915"/>
    <s v="  ExpRange"/>
    <n v="21.349"/>
    <n v="450.971"/>
    <n v="17375.949000000001"/>
    <n v="18390.616999999998"/>
    <n v="651389.46"/>
    <n v="78.528999999999996"/>
    <n v="18040.178"/>
    <n v="6621.7269999999999"/>
    <n v="10821.771000000001"/>
    <x v="2"/>
    <x v="0"/>
    <b v="1"/>
    <x v="0"/>
    <n v="97088.584000000003"/>
    <n v="8222.9210000000003"/>
    <n v="494.41800000000001"/>
    <n v="596.67999999999995"/>
    <n v="6830.2529999999997"/>
    <x v="3"/>
    <s v=" ExpRangeSystemTypeDPatchNum50PatchTypetrue"/>
    <n v="50"/>
  </r>
  <r>
    <s v="D_50_1979"/>
    <m/>
    <s v=" ExpRangeSystemTypeDPatchNum50PatchTypetrue"/>
    <n v="29"/>
    <n v="1"/>
    <s v="       Current"/>
    <n v="0.13700000000000001"/>
    <d v="1979-12-31T00:00:00"/>
    <n v="2.875"/>
    <n v="1.7929999999999999"/>
    <s v="  ExpRange"/>
    <n v="20.363"/>
    <n v="438.90100000000001"/>
    <n v="16929.258000000002"/>
    <n v="18456.951000000001"/>
    <n v="634599.11199999996"/>
    <n v="54.043999999999997"/>
    <n v="21201.913"/>
    <n v="7597.7730000000001"/>
    <n v="12996.385"/>
    <x v="2"/>
    <x v="0"/>
    <b v="1"/>
    <x v="0"/>
    <n v="96869.976999999999"/>
    <n v="8224.2960000000003"/>
    <n v="481.28300000000002"/>
    <n v="607.755"/>
    <n v="6679.0590000000002"/>
    <x v="4"/>
    <s v=" ExpRangeSystemTypeDPatchNum50PatchTypetrue"/>
    <n v="50"/>
  </r>
  <r>
    <s v="D_50_1980"/>
    <m/>
    <s v=" ExpRangeSystemTypeDPatchNum50PatchTypetrue"/>
    <n v="29"/>
    <n v="1"/>
    <s v="       Current"/>
    <n v="0.125"/>
    <d v="1980-12-31T00:00:00"/>
    <n v="3.0110000000000001"/>
    <n v="1.8260000000000001"/>
    <s v="  ExpRange"/>
    <n v="17.981999999999999"/>
    <n v="455.20400000000001"/>
    <n v="17845.241999999998"/>
    <n v="18393.251"/>
    <n v="654960.31900000002"/>
    <n v="61.548999999999999"/>
    <n v="23172.764999999999"/>
    <n v="7707.6660000000002"/>
    <n v="14881.449000000001"/>
    <x v="2"/>
    <x v="0"/>
    <b v="1"/>
    <x v="0"/>
    <n v="96681.179000000004"/>
    <n v="8204.8340000000007"/>
    <n v="506.48200000000003"/>
    <n v="583.65"/>
    <n v="6922.8429999999998"/>
    <x v="5"/>
    <s v=" ExpRangeSystemTypeDPatchNum50PatchTypetrue"/>
    <n v="50"/>
  </r>
  <r>
    <s v="D_50_1981"/>
    <m/>
    <s v=" ExpRangeSystemTypeDPatchNum50PatchTypetrue"/>
    <n v="29"/>
    <n v="1"/>
    <s v="       Current"/>
    <n v="0.14299999999999999"/>
    <d v="1981-12-31T00:00:00"/>
    <n v="2.073"/>
    <n v="1.625"/>
    <s v="  ExpRange"/>
    <n v="20.393000000000001"/>
    <n v="446.53699999999998"/>
    <n v="16828.519"/>
    <n v="18630.414000000001"/>
    <n v="634600.6"/>
    <n v="48.448"/>
    <n v="22380.596000000001"/>
    <n v="7417.027"/>
    <n v="14384.582"/>
    <x v="2"/>
    <x v="0"/>
    <b v="1"/>
    <x v="0"/>
    <n v="96483.278999999995"/>
    <n v="8186.7079999999996"/>
    <n v="490.71"/>
    <n v="578.98699999999997"/>
    <n v="6783.4110000000001"/>
    <x v="6"/>
    <s v=" ExpRangeSystemTypeDPatchNum50PatchTypetrue"/>
    <n v="50"/>
  </r>
  <r>
    <s v="D_50_1982"/>
    <m/>
    <s v=" ExpRangeSystemTypeDPatchNum50PatchTypetrue"/>
    <n v="29"/>
    <n v="1"/>
    <s v="       Current"/>
    <n v="0.14099999999999999"/>
    <d v="1982-12-31T00:00:00"/>
    <n v="1.506"/>
    <n v="1.4890000000000001"/>
    <s v="  ExpRange"/>
    <n v="21.213000000000001"/>
    <n v="464.71199999999999"/>
    <n v="17439.608"/>
    <n v="18804.819"/>
    <n v="648272.10499999998"/>
    <n v="17.545000000000002"/>
    <n v="23555.232"/>
    <n v="7860.1909999999998"/>
    <n v="15135.23"/>
    <x v="2"/>
    <x v="0"/>
    <b v="1"/>
    <x v="0"/>
    <n v="96256.225000000006"/>
    <n v="8173.0709999999999"/>
    <n v="508.005"/>
    <n v="559.81200000000001"/>
    <n v="7042.8609999999999"/>
    <x v="7"/>
    <s v=" ExpRangeSystemTypeDPatchNum50PatchTypetrue"/>
    <n v="50"/>
  </r>
  <r>
    <s v="D_50_1983"/>
    <m/>
    <s v=" ExpRangeSystemTypeDPatchNum50PatchTypetrue"/>
    <n v="29"/>
    <n v="1"/>
    <s v="       Current"/>
    <n v="0.13"/>
    <d v="1983-12-31T00:00:00"/>
    <n v="2.3679999999999999"/>
    <n v="1.665"/>
    <s v="  ExpRange"/>
    <n v="18.172000000000001"/>
    <n v="452.959"/>
    <n v="17603.373"/>
    <n v="18503.437000000002"/>
    <n v="653405.78200000001"/>
    <n v="59.911000000000001"/>
    <n v="20452.72"/>
    <n v="7156.6620000000003"/>
    <n v="12677.456"/>
    <x v="2"/>
    <x v="0"/>
    <b v="1"/>
    <x v="0"/>
    <n v="96112.777000000002"/>
    <n v="8147.79"/>
    <n v="501.911"/>
    <n v="618.60199999999998"/>
    <n v="6871.7740000000003"/>
    <x v="8"/>
    <s v=" ExpRangeSystemTypeDPatchNum50PatchTypetrue"/>
    <n v="50"/>
  </r>
  <r>
    <s v="D_50_1984"/>
    <m/>
    <s v=" ExpRangeSystemTypeDPatchNum50PatchTypetrue"/>
    <n v="29"/>
    <n v="1"/>
    <s v="       Current"/>
    <n v="0.121"/>
    <d v="1984-12-31T00:00:00"/>
    <n v="2.7149999999999999"/>
    <n v="1.81"/>
    <s v="  ExpRange"/>
    <n v="17.850999999999999"/>
    <n v="474.738"/>
    <n v="18988.936000000002"/>
    <n v="18761.419999999998"/>
    <n v="677485.82299999997"/>
    <n v="40.229999999999997"/>
    <n v="27691.365000000002"/>
    <n v="8759.8709999999992"/>
    <n v="18334.355"/>
    <x v="2"/>
    <x v="0"/>
    <b v="1"/>
    <x v="0"/>
    <n v="95943.273000000001"/>
    <n v="8144.317"/>
    <n v="522.30200000000002"/>
    <n v="597.13900000000001"/>
    <n v="7224.7529999999997"/>
    <x v="9"/>
    <s v=" ExpRangeSystemTypeDPatchNum50PatchTypetrue"/>
    <n v="50"/>
  </r>
  <r>
    <s v="D_50_1985"/>
    <m/>
    <s v=" ExpRangeSystemTypeDPatchNum50PatchTypetrue"/>
    <n v="29"/>
    <n v="1"/>
    <s v="       Current"/>
    <n v="0.16600000000000001"/>
    <d v="1985-12-31T00:00:00"/>
    <n v="1.754"/>
    <n v="1.597"/>
    <s v="  ExpRange"/>
    <n v="26.571999999999999"/>
    <n v="462.70400000000001"/>
    <n v="17535.23"/>
    <n v="18681.151999999998"/>
    <n v="637292.19400000002"/>
    <n v="18.62"/>
    <n v="29763.418000000001"/>
    <n v="9519.9570000000003"/>
    <n v="19663.077000000001"/>
    <x v="2"/>
    <x v="0"/>
    <b v="1"/>
    <x v="0"/>
    <n v="95753.656000000003"/>
    <n v="8138.7209999999995"/>
    <n v="503.81400000000002"/>
    <n v="580.38499999999999"/>
    <n v="7019.7749999999996"/>
    <x v="10"/>
    <s v=" ExpRangeSystemTypeDPatchNum50PatchTypetrue"/>
    <n v="50"/>
  </r>
  <r>
    <s v="D_50_1986"/>
    <m/>
    <s v=" ExpRangeSystemTypeDPatchNum50PatchTypetrue"/>
    <n v="29"/>
    <n v="1"/>
    <s v="       Current"/>
    <n v="0.13500000000000001"/>
    <d v="1986-12-31T00:00:00"/>
    <n v="4.16"/>
    <n v="2.04"/>
    <s v="  ExpRange"/>
    <n v="19.120999999999999"/>
    <n v="418.69499999999999"/>
    <n v="17067.519"/>
    <n v="17690.502"/>
    <n v="644538.402"/>
    <n v="97.045000000000002"/>
    <n v="24553.078000000001"/>
    <n v="8089.1580000000004"/>
    <n v="15881.674000000001"/>
    <x v="2"/>
    <x v="0"/>
    <b v="1"/>
    <x v="0"/>
    <n v="95562.540999999997"/>
    <n v="8098.9549999999999"/>
    <n v="470.608"/>
    <n v="582.245"/>
    <n v="6358.357"/>
    <x v="11"/>
    <s v=" ExpRangeSystemTypeDPatchNum50PatchTypetrue"/>
    <n v="50"/>
  </r>
  <r>
    <s v="D_50_1987"/>
    <m/>
    <s v=" ExpRangeSystemTypeDPatchNum50PatchTypetrue"/>
    <n v="29"/>
    <n v="1"/>
    <s v="       Current"/>
    <n v="0.13300000000000001"/>
    <d v="1987-12-31T00:00:00"/>
    <n v="2.2999999999999998"/>
    <n v="1.728"/>
    <s v="  ExpRange"/>
    <n v="20.167999999999999"/>
    <n v="488.096"/>
    <n v="18298.383999999998"/>
    <n v="19293.292000000001"/>
    <n v="660253.85"/>
    <n v="40.314999999999998"/>
    <n v="24150.35"/>
    <n v="8152.2479999999996"/>
    <n v="15389.785"/>
    <x v="2"/>
    <x v="0"/>
    <b v="1"/>
    <x v="0"/>
    <n v="95407.754000000001"/>
    <n v="8109.75"/>
    <n v="531.36699999999996"/>
    <n v="608.31700000000001"/>
    <n v="7400.2"/>
    <x v="12"/>
    <s v=" ExpRangeSystemTypeDPatchNum50PatchTypetrue"/>
    <n v="50"/>
  </r>
  <r>
    <s v="D_50_1988"/>
    <m/>
    <s v=" ExpRangeSystemTypeDPatchNum50PatchTypetrue"/>
    <n v="29"/>
    <n v="1"/>
    <s v="       Current"/>
    <n v="0.13400000000000001"/>
    <d v="1988-12-31T00:00:00"/>
    <n v="0.432"/>
    <n v="1.27"/>
    <s v="  ExpRange"/>
    <n v="19.536999999999999"/>
    <n v="442.60700000000003"/>
    <n v="16892.203000000001"/>
    <n v="18637.646000000001"/>
    <n v="632442.63899999997"/>
    <n v="0"/>
    <n v="29433.948"/>
    <n v="7893.3609999999999"/>
    <n v="21011.025000000001"/>
    <x v="2"/>
    <x v="0"/>
    <b v="1"/>
    <x v="0"/>
    <n v="95172.94"/>
    <n v="8066.1329999999998"/>
    <n v="496.33499999999998"/>
    <n v="529.56200000000001"/>
    <n v="6750.357"/>
    <x v="13"/>
    <s v=" ExpRangeSystemTypeDPatchNum50PatchTypetrue"/>
    <n v="50"/>
  </r>
  <r>
    <s v="D_50_1989"/>
    <m/>
    <s v=" ExpRangeSystemTypeDPatchNum50PatchTypetrue"/>
    <n v="29"/>
    <n v="1"/>
    <s v="       Current"/>
    <n v="0.161"/>
    <d v="1989-12-31T00:00:00"/>
    <n v="2.2949999999999999"/>
    <n v="1.6859999999999999"/>
    <s v="  ExpRange"/>
    <n v="26.672000000000001"/>
    <n v="486.67500000000001"/>
    <n v="17803.12"/>
    <n v="19463.018"/>
    <n v="660785.56099999999"/>
    <n v="49.642000000000003"/>
    <n v="20431.945"/>
    <n v="7113.02"/>
    <n v="12689.041999999999"/>
    <x v="2"/>
    <x v="0"/>
    <b v="1"/>
    <x v="0"/>
    <n v="95024.212"/>
    <n v="8060.9350000000004"/>
    <n v="530.404"/>
    <n v="629.88300000000004"/>
    <n v="7381.1080000000002"/>
    <x v="14"/>
    <s v=" ExpRangeSystemTypeDPatchNum50PatchTypetrue"/>
    <n v="50"/>
  </r>
  <r>
    <s v="D_50_1990"/>
    <m/>
    <s v=" ExpRangeSystemTypeDPatchNum50PatchTypetrue"/>
    <n v="29"/>
    <n v="1"/>
    <s v="       Current"/>
    <n v="0.155"/>
    <d v="1990-12-31T00:00:00"/>
    <n v="1.716"/>
    <n v="1.587"/>
    <s v="  ExpRange"/>
    <n v="22.696999999999999"/>
    <n v="459.26799999999997"/>
    <n v="17162.473000000002"/>
    <n v="19078.857"/>
    <n v="644478.89599999995"/>
    <n v="29.582000000000001"/>
    <n v="25577.955999999998"/>
    <n v="7799.2690000000002"/>
    <n v="17233.705000000002"/>
    <x v="2"/>
    <x v="0"/>
    <b v="1"/>
    <x v="0"/>
    <n v="94809.035000000003"/>
    <n v="8052.7160000000003"/>
    <n v="506.12200000000001"/>
    <n v="544.98099999999999"/>
    <n v="6969.0990000000002"/>
    <x v="15"/>
    <s v=" ExpRangeSystemTypeDPatchNum50PatchTypetrue"/>
    <n v="50"/>
  </r>
  <r>
    <s v="D_50_1991"/>
    <m/>
    <s v=" ExpRangeSystemTypeDPatchNum50PatchTypetrue"/>
    <n v="29"/>
    <n v="1"/>
    <s v="       Current"/>
    <n v="0.126"/>
    <d v="1991-12-31T00:00:00"/>
    <n v="2.6030000000000002"/>
    <n v="1.72"/>
    <s v="  ExpRange"/>
    <n v="17.555"/>
    <n v="476.48399999999998"/>
    <n v="18522.636999999999"/>
    <n v="18539.32"/>
    <n v="663021.25"/>
    <n v="41.064999999999998"/>
    <n v="23532.485000000001"/>
    <n v="8144.7420000000002"/>
    <n v="14776.776"/>
    <x v="2"/>
    <x v="0"/>
    <b v="1"/>
    <x v="0"/>
    <n v="94688.214999999997"/>
    <n v="8038.0780000000004"/>
    <n v="515.976"/>
    <n v="610.96699999999998"/>
    <n v="7219.4560000000001"/>
    <x v="16"/>
    <s v=" ExpRangeSystemTypeDPatchNum50PatchTypetrue"/>
    <n v="50"/>
  </r>
  <r>
    <s v="D_50_1992"/>
    <m/>
    <s v=" ExpRangeSystemTypeDPatchNum50PatchTypetrue"/>
    <n v="29"/>
    <n v="1"/>
    <s v="       Current"/>
    <n v="0.123"/>
    <d v="1992-12-31T00:00:00"/>
    <n v="2.3679999999999999"/>
    <n v="1.6419999999999999"/>
    <s v="  ExpRange"/>
    <n v="16.896000000000001"/>
    <n v="444.25799999999998"/>
    <n v="17028.918000000001"/>
    <n v="18527.092000000001"/>
    <n v="643841.13899999997"/>
    <n v="52.652000000000001"/>
    <n v="22468.902999999998"/>
    <n v="8307.69"/>
    <n v="13553.681"/>
    <x v="2"/>
    <x v="0"/>
    <b v="1"/>
    <x v="0"/>
    <n v="94547.156000000003"/>
    <n v="8031.4269999999997"/>
    <n v="488.15100000000001"/>
    <n v="607.53200000000004"/>
    <n v="6758.5150000000003"/>
    <x v="17"/>
    <s v=" ExpRangeSystemTypeDPatchNum50PatchTypetrue"/>
    <n v="50"/>
  </r>
  <r>
    <s v="D_50_1993"/>
    <m/>
    <s v=" ExpRangeSystemTypeDPatchNum50PatchTypetrue"/>
    <n v="29"/>
    <n v="1"/>
    <s v="       Current"/>
    <n v="0.112"/>
    <d v="1993-12-31T00:00:00"/>
    <n v="2.601"/>
    <n v="1.7170000000000001"/>
    <s v="  ExpRange"/>
    <n v="14.917999999999999"/>
    <n v="455.07499999999999"/>
    <n v="17862.848999999998"/>
    <n v="18342.294000000002"/>
    <n v="652296.88800000004"/>
    <n v="44.212000000000003"/>
    <n v="22956.878000000001"/>
    <n v="8126.86"/>
    <n v="14198.924999999999"/>
    <x v="2"/>
    <x v="0"/>
    <b v="1"/>
    <x v="0"/>
    <n v="94412.205000000002"/>
    <n v="8016.1959999999999"/>
    <n v="501.08199999999999"/>
    <n v="631.09199999999998"/>
    <n v="6909.6090000000004"/>
    <x v="18"/>
    <s v=" ExpRangeSystemTypeDPatchNum50PatchTypetrue"/>
    <n v="50"/>
  </r>
  <r>
    <s v="D_50_1994"/>
    <m/>
    <s v=" ExpRangeSystemTypeDPatchNum50PatchTypetrue"/>
    <n v="29"/>
    <n v="1"/>
    <s v="       Current"/>
    <n v="0.122"/>
    <d v="1994-12-31T00:00:00"/>
    <n v="2.4500000000000002"/>
    <n v="1.726"/>
    <s v="  ExpRange"/>
    <n v="18.074000000000002"/>
    <n v="443.017"/>
    <n v="17416.228999999999"/>
    <n v="18352.652999999998"/>
    <n v="640434.36199999996"/>
    <n v="48.853999999999999"/>
    <n v="24908.313999999998"/>
    <n v="8142.29"/>
    <n v="16199.284"/>
    <x v="2"/>
    <x v="0"/>
    <b v="1"/>
    <x v="0"/>
    <n v="94208.930999999997"/>
    <n v="7985.9859999999999"/>
    <n v="493.33"/>
    <n v="566.73900000000003"/>
    <n v="6722.6409999999996"/>
    <x v="19"/>
    <s v=" ExpRangeSystemTypeDPatchNum50PatchTypetrue"/>
    <n v="50"/>
  </r>
  <r>
    <s v="D_50_1995"/>
    <m/>
    <s v=" ExpRangeSystemTypeDPatchNum50PatchTypetrue"/>
    <n v="29"/>
    <n v="1"/>
    <s v="       Current"/>
    <n v="0.14599999999999999"/>
    <d v="1995-12-31T00:00:00"/>
    <n v="1.9690000000000001"/>
    <n v="1.5609999999999999"/>
    <s v="  ExpRange"/>
    <n v="25.186"/>
    <n v="464.524"/>
    <n v="17523.409"/>
    <n v="18983.424999999999"/>
    <n v="651009.29399999999"/>
    <n v="57.59"/>
    <n v="20684.634999999998"/>
    <n v="7079.3289999999997"/>
    <n v="13000.945"/>
    <x v="2"/>
    <x v="0"/>
    <b v="1"/>
    <x v="0"/>
    <n v="94060.282999999996"/>
    <n v="7973.91"/>
    <n v="509.08"/>
    <n v="604.36199999999997"/>
    <n v="7031.8580000000002"/>
    <x v="20"/>
    <s v=" ExpRangeSystemTypeDPatchNum50PatchTypetrue"/>
    <n v="50"/>
  </r>
  <r>
    <s v="D_50_1996"/>
    <m/>
    <s v=" ExpRangeSystemTypeDPatchNum50PatchTypetrue"/>
    <n v="29"/>
    <n v="1"/>
    <s v="       Current"/>
    <n v="0.13600000000000001"/>
    <d v="1996-12-31T00:00:00"/>
    <n v="1.962"/>
    <n v="1.579"/>
    <s v="  ExpRange"/>
    <n v="20.616"/>
    <n v="475.91"/>
    <n v="18174.995999999999"/>
    <n v="18681.687000000002"/>
    <n v="653641.76"/>
    <n v="42.793999999999997"/>
    <n v="22015.665000000001"/>
    <n v="7638.2380000000003"/>
    <n v="13770.507"/>
    <x v="2"/>
    <x v="0"/>
    <b v="1"/>
    <x v="0"/>
    <n v="93890.866999999998"/>
    <n v="7963.3819999999996"/>
    <n v="517.77300000000002"/>
    <n v="606.91999999999996"/>
    <n v="7240.8469999999998"/>
    <x v="21"/>
    <s v=" ExpRangeSystemTypeDPatchNum50PatchTypetrue"/>
    <n v="50"/>
  </r>
  <r>
    <s v="D_50_1997"/>
    <m/>
    <s v=" ExpRangeSystemTypeDPatchNum50PatchTypetrue"/>
    <n v="29"/>
    <n v="1"/>
    <s v="       Current"/>
    <n v="0.128"/>
    <d v="1997-12-31T00:00:00"/>
    <n v="2.3820000000000001"/>
    <n v="1.754"/>
    <s v="  ExpRange"/>
    <n v="19.28"/>
    <n v="459.565"/>
    <n v="17916.403999999999"/>
    <n v="18633.934000000001"/>
    <n v="655610.46699999995"/>
    <n v="48.054000000000002"/>
    <n v="24015.764999999999"/>
    <n v="7751.4380000000001"/>
    <n v="15678.194"/>
    <x v="2"/>
    <x v="0"/>
    <b v="1"/>
    <x v="0"/>
    <n v="93734.623999999996"/>
    <n v="7947.3320000000003"/>
    <n v="504.92899999999997"/>
    <n v="586.13300000000004"/>
    <n v="6962.0169999999998"/>
    <x v="22"/>
    <s v=" ExpRangeSystemTypeDPatchNum50PatchTypetrue"/>
    <n v="50"/>
  </r>
  <r>
    <s v="D_50_1998"/>
    <m/>
    <s v=" ExpRangeSystemTypeDPatchNum50PatchTypetrue"/>
    <n v="29"/>
    <n v="1"/>
    <s v="       Current"/>
    <n v="0.20300000000000001"/>
    <d v="1998-12-31T00:00:00"/>
    <n v="1.254"/>
    <n v="1.3839999999999999"/>
    <s v="  ExpRange"/>
    <n v="26.442"/>
    <n v="384.863"/>
    <n v="14208.382"/>
    <n v="17905.858"/>
    <n v="599818.57900000003"/>
    <n v="20.215"/>
    <n v="23932.385999999999"/>
    <n v="7990.8109999999997"/>
    <n v="15421.896000000001"/>
    <x v="2"/>
    <x v="0"/>
    <b v="1"/>
    <x v="0"/>
    <n v="93508.12"/>
    <n v="7933.1959999999999"/>
    <n v="430.64499999999998"/>
    <n v="519.67899999999997"/>
    <n v="5839.3739999999998"/>
    <x v="23"/>
    <s v=" ExpRangeSystemTypeDPatchNum50PatchTypetrue"/>
    <n v="50"/>
  </r>
  <r>
    <s v="D_50_1999"/>
    <m/>
    <s v=" ExpRangeSystemTypeDPatchNum50PatchTypetrue"/>
    <n v="29"/>
    <n v="1"/>
    <s v="       Current"/>
    <n v="0.14499999999999999"/>
    <d v="1999-12-31T00:00:00"/>
    <n v="2.33"/>
    <n v="1.68"/>
    <s v="  ExpRange"/>
    <n v="23.346"/>
    <n v="477.80599999999998"/>
    <n v="18080.291000000001"/>
    <n v="19055.662"/>
    <n v="658059.18000000005"/>
    <n v="49.152000000000001"/>
    <n v="22325.415000000001"/>
    <n v="7411.7489999999998"/>
    <n v="14338.679"/>
    <x v="2"/>
    <x v="0"/>
    <b v="1"/>
    <x v="0"/>
    <n v="93373.601999999999"/>
    <n v="7925.951"/>
    <n v="523.91800000000001"/>
    <n v="574.98699999999997"/>
    <n v="7237.7330000000002"/>
    <x v="24"/>
    <s v=" ExpRangeSystemTypeDPatchNum50PatchTypetrue"/>
    <n v="50"/>
  </r>
  <r>
    <s v="D_50_2000"/>
    <m/>
    <s v=" ExpRangeSystemTypeDPatchNum50PatchTypetrue"/>
    <n v="29"/>
    <n v="1"/>
    <s v="       Current"/>
    <n v="0.11899999999999999"/>
    <d v="2000-12-31T00:00:00"/>
    <n v="2.8759999999999999"/>
    <n v="1.8460000000000001"/>
    <s v="  ExpRange"/>
    <n v="16.408000000000001"/>
    <n v="468.18799999999999"/>
    <n v="18058.684000000001"/>
    <n v="18854.105"/>
    <n v="657717.24899999995"/>
    <n v="52.158999999999999"/>
    <n v="23178.804"/>
    <n v="7949.1319999999996"/>
    <n v="14632.615"/>
    <x v="2"/>
    <x v="0"/>
    <b v="1"/>
    <x v="0"/>
    <n v="93231.645999999993"/>
    <n v="7915.0479999999998"/>
    <n v="514.15200000000004"/>
    <n v="597.05700000000002"/>
    <n v="7131.2280000000001"/>
    <x v="25"/>
    <s v=" ExpRangeSystemTypeDPatchNum50PatchTypetrue"/>
    <n v="50"/>
  </r>
  <r>
    <s v="D_50_2001"/>
    <m/>
    <s v=" ExpRangeSystemTypeDPatchNum50PatchTypetrue"/>
    <n v="29"/>
    <n v="1"/>
    <s v="       Current"/>
    <n v="0.16700000000000001"/>
    <d v="2001-12-31T00:00:00"/>
    <n v="1.738"/>
    <n v="1.5329999999999999"/>
    <s v="  ExpRange"/>
    <n v="21.146999999999998"/>
    <n v="403.58100000000002"/>
    <n v="16146.630999999999"/>
    <n v="17879.98"/>
    <n v="624158.81400000001"/>
    <n v="31.204000000000001"/>
    <n v="27558.112000000001"/>
    <n v="8261.598"/>
    <n v="18782.723999999998"/>
    <x v="2"/>
    <x v="0"/>
    <b v="1"/>
    <x v="0"/>
    <n v="93082.381999999998"/>
    <n v="7898.1729999999998"/>
    <n v="457.01900000000001"/>
    <n v="513.79"/>
    <n v="6105.0810000000001"/>
    <x v="26"/>
    <s v=" ExpRangeSystemTypeDPatchNum50PatchTypetrue"/>
    <n v="50"/>
  </r>
  <r>
    <s v="D_50_2002"/>
    <m/>
    <s v=" ExpRangeSystemTypeDPatchNum50PatchTypetrue"/>
    <n v="29"/>
    <n v="1"/>
    <s v="       Current"/>
    <n v="0.11899999999999999"/>
    <d v="2002-12-31T00:00:00"/>
    <n v="3.044"/>
    <n v="1.837"/>
    <s v="  ExpRange"/>
    <n v="16.02"/>
    <n v="450.608"/>
    <n v="18083.932000000001"/>
    <n v="18065.525000000001"/>
    <n v="647765.96"/>
    <n v="64.561999999999998"/>
    <n v="22101.732"/>
    <n v="7426.1959999999999"/>
    <n v="14093.457"/>
    <x v="2"/>
    <x v="0"/>
    <b v="1"/>
    <x v="0"/>
    <n v="92947.07"/>
    <n v="7884.683"/>
    <n v="498.49099999999999"/>
    <n v="582.07899999999995"/>
    <n v="6831.8530000000001"/>
    <x v="27"/>
    <s v=" ExpRangeSystemTypeDPatchNum50PatchTypetrue"/>
    <n v="50"/>
  </r>
  <r>
    <s v="D_50_2003"/>
    <m/>
    <s v=" ExpRangeSystemTypeDPatchNum50PatchTypetrue"/>
    <n v="29"/>
    <n v="1"/>
    <s v="       Current"/>
    <n v="0.13"/>
    <d v="2003-12-31T00:00:00"/>
    <n v="1.556"/>
    <n v="1.476"/>
    <s v="  ExpRange"/>
    <n v="21.518999999999998"/>
    <n v="470.00900000000001"/>
    <n v="18145.632000000001"/>
    <n v="18874.227999999999"/>
    <n v="656069.11699999997"/>
    <n v="28.166"/>
    <n v="21242.621999999999"/>
    <n v="7260.2860000000001"/>
    <n v="13402.804"/>
    <x v="2"/>
    <x v="0"/>
    <b v="1"/>
    <x v="0"/>
    <n v="92789.733999999997"/>
    <n v="7866.0439999999999"/>
    <n v="519.56799999999998"/>
    <n v="579.53200000000004"/>
    <n v="7119.357"/>
    <x v="28"/>
    <s v=" ExpRangeSystemTypeDPatchNum50PatchTypetrue"/>
    <n v="50"/>
  </r>
  <r>
    <s v="D_50_2004"/>
    <m/>
    <s v=" ExpRangeSystemTypeDPatchNum50PatchTypetrue"/>
    <n v="29"/>
    <n v="1"/>
    <s v="       Current"/>
    <n v="0.13800000000000001"/>
    <d v="2004-12-31T00:00:00"/>
    <n v="2.39"/>
    <n v="1.673"/>
    <s v="  ExpRange"/>
    <n v="22.652000000000001"/>
    <n v="460.73700000000002"/>
    <n v="17335.745999999999"/>
    <n v="18720.812999999998"/>
    <n v="643230.93299999996"/>
    <n v="47.993000000000002"/>
    <n v="24197.264999999999"/>
    <n v="7844.0439999999999"/>
    <n v="15715.868"/>
    <x v="2"/>
    <x v="0"/>
    <b v="1"/>
    <x v="0"/>
    <n v="92668.857999999993"/>
    <n v="7863.3549999999996"/>
    <n v="499.45600000000002"/>
    <n v="637.35199999999998"/>
    <n v="7013.9089999999997"/>
    <x v="29"/>
    <s v=" ExpRangeSystemTypeDPatchNum50PatchTypetrue"/>
    <n v="50"/>
  </r>
  <r>
    <s v="D_50_2005"/>
    <m/>
    <s v=" ExpRangeSystemTypeDPatchNum50PatchTypetrue"/>
    <n v="29"/>
    <n v="1"/>
    <s v="       Current"/>
    <n v="0.13"/>
    <d v="2005-12-31T00:00:00"/>
    <n v="1.45"/>
    <n v="1.5409999999999999"/>
    <s v="  ExpRange"/>
    <n v="19.859000000000002"/>
    <n v="483.072"/>
    <n v="18372.12"/>
    <n v="19033.580999999998"/>
    <n v="658747.32499999995"/>
    <n v="14.25"/>
    <n v="25221.087"/>
    <n v="8098.8410000000003"/>
    <n v="16535.691999999999"/>
    <x v="2"/>
    <x v="0"/>
    <b v="1"/>
    <x v="0"/>
    <n v="92520.966"/>
    <n v="7859.4380000000001"/>
    <n v="534.02200000000005"/>
    <n v="586.55499999999995"/>
    <n v="7327.8270000000002"/>
    <x v="30"/>
    <s v=" ExpRangeSystemTypeDPatchNum50PatchTypetrue"/>
    <n v="50"/>
  </r>
  <r>
    <s v="D_50_2006"/>
    <m/>
    <s v=" ExpRangeSystemTypeDPatchNum50PatchTypetrue"/>
    <n v="29"/>
    <n v="1"/>
    <s v="       Current"/>
    <n v="0.14499999999999999"/>
    <d v="2006-12-31T00:00:00"/>
    <n v="3.452"/>
    <n v="1.909"/>
    <s v="  ExpRange"/>
    <n v="20.864999999999998"/>
    <n v="457.97500000000002"/>
    <n v="17877.782999999999"/>
    <n v="18681.991000000002"/>
    <n v="656727.53799999994"/>
    <n v="77.421000000000006"/>
    <n v="20411.976999999999"/>
    <n v="7462.3540000000003"/>
    <n v="12392.22"/>
    <x v="2"/>
    <x v="0"/>
    <b v="1"/>
    <x v="0"/>
    <n v="92388.372000000003"/>
    <n v="7837.8459999999995"/>
    <n v="497.25200000000001"/>
    <n v="557.40300000000002"/>
    <n v="6932.2359999999999"/>
    <x v="31"/>
    <s v=" ExpRangeSystemTypeDPatchNum50PatchTypetrue"/>
    <n v="50"/>
  </r>
  <r>
    <s v="D_50_2007"/>
    <m/>
    <s v=" ExpRangeSystemTypeDPatchNum50PatchTypetrue"/>
    <n v="29"/>
    <n v="1"/>
    <s v="       Current"/>
    <n v="0.129"/>
    <d v="2007-12-31T00:00:00"/>
    <n v="1.95"/>
    <n v="1.641"/>
    <s v="  ExpRange"/>
    <n v="18.654"/>
    <n v="460.65899999999999"/>
    <n v="18232.764999999999"/>
    <n v="18200.734"/>
    <n v="657598.46699999995"/>
    <n v="34.338999999999999"/>
    <n v="25521.697"/>
    <n v="8347.5460000000003"/>
    <n v="16585.14"/>
    <x v="2"/>
    <x v="0"/>
    <b v="1"/>
    <x v="0"/>
    <n v="92240.911999999997"/>
    <n v="7833.6080000000002"/>
    <n v="513.33000000000004"/>
    <n v="589.01099999999997"/>
    <n v="6983.1559999999999"/>
    <x v="32"/>
    <s v=" ExpRangeSystemTypeDPatchNum50PatchTypetrue"/>
    <n v="50"/>
  </r>
  <r>
    <s v="D_50_2008"/>
    <m/>
    <s v=" ExpRangeSystemTypeDPatchNum50PatchTypetrue"/>
    <n v="29"/>
    <n v="1"/>
    <s v="       Current"/>
    <n v="0.129"/>
    <d v="2008-12-31T00:00:00"/>
    <n v="2.5990000000000002"/>
    <n v="1.669"/>
    <s v="  ExpRange"/>
    <n v="19.12"/>
    <n v="448.84800000000001"/>
    <n v="17076.269"/>
    <n v="18510.409"/>
    <n v="640248.77399999998"/>
    <n v="62.981999999999999"/>
    <n v="20686.971000000001"/>
    <n v="7141.8760000000002"/>
    <n v="12934.947"/>
    <x v="2"/>
    <x v="0"/>
    <b v="1"/>
    <x v="0"/>
    <n v="92096.392999999996"/>
    <n v="7811.3130000000001"/>
    <n v="496.315"/>
    <n v="610.14700000000005"/>
    <n v="6836.7910000000002"/>
    <x v="33"/>
    <s v=" ExpRangeSystemTypeDPatchNum50PatchTypetrue"/>
    <n v="50"/>
  </r>
  <r>
    <s v="D_50_2009"/>
    <m/>
    <s v=" ExpRangeSystemTypeDPatchNum50PatchTypetrue"/>
    <n v="29"/>
    <n v="1"/>
    <s v="       Current"/>
    <n v="0.129"/>
    <d v="2009-12-31T00:00:00"/>
    <n v="2.3759999999999999"/>
    <n v="1.66"/>
    <s v="  ExpRange"/>
    <n v="17.978999999999999"/>
    <n v="439.89699999999999"/>
    <n v="16967.317999999999"/>
    <n v="18138.887999999999"/>
    <n v="631826.67799999996"/>
    <n v="50.811999999999998"/>
    <n v="20703.368999999999"/>
    <n v="7237.2330000000002"/>
    <n v="12879.126"/>
    <x v="2"/>
    <x v="0"/>
    <b v="1"/>
    <x v="0"/>
    <n v="91942.861999999994"/>
    <n v="7806.5940000000001"/>
    <n v="482.59699999999998"/>
    <n v="587.01099999999997"/>
    <n v="6672.9359999999997"/>
    <x v="34"/>
    <s v=" ExpRangeSystemTypeDPatchNum50PatchTypetrue"/>
    <n v="50"/>
  </r>
  <r>
    <s v="D_50_2010"/>
    <m/>
    <s v=" ExpRangeSystemTypeDPatchNum50PatchTypetrue"/>
    <n v="29"/>
    <n v="1"/>
    <s v="       Current"/>
    <n v="0.152"/>
    <d v="2010-12-31T00:00:00"/>
    <n v="3.3069999999999999"/>
    <n v="1.76"/>
    <s v="  ExpRange"/>
    <n v="20.984000000000002"/>
    <n v="415.178"/>
    <n v="16712.187000000002"/>
    <n v="17746.835999999999"/>
    <n v="632024.946"/>
    <n v="71.046999999999997"/>
    <n v="19826.609"/>
    <n v="6363.5460000000003"/>
    <n v="12925.181"/>
    <x v="2"/>
    <x v="0"/>
    <b v="1"/>
    <x v="0"/>
    <n v="91782.998000000007"/>
    <n v="7783.6130000000003"/>
    <n v="458.42399999999998"/>
    <n v="537.88199999999995"/>
    <n v="6291.8860000000004"/>
    <x v="35"/>
    <s v=" ExpRangeSystemTypeDPatchNum50PatchTypetrue"/>
    <n v="50"/>
  </r>
  <r>
    <s v="D_50_2011"/>
    <m/>
    <s v=" ExpRangeSystemTypeDPatchNum50PatchTypetrue"/>
    <n v="29"/>
    <n v="1"/>
    <s v="       Current"/>
    <n v="0.14499999999999999"/>
    <d v="2011-12-31T00:00:00"/>
    <n v="2.3490000000000002"/>
    <n v="1.6879999999999999"/>
    <s v="  ExpRange"/>
    <n v="21.88"/>
    <n v="486.10899999999998"/>
    <n v="18034.236000000001"/>
    <n v="19239.159"/>
    <n v="654229.92299999995"/>
    <n v="40.305"/>
    <n v="23583.973999999998"/>
    <n v="8108.1989999999996"/>
    <n v="14818.482"/>
    <x v="2"/>
    <x v="0"/>
    <b v="1"/>
    <x v="0"/>
    <n v="91684.870999999999"/>
    <n v="7787.8639999999996"/>
    <n v="537.42899999999997"/>
    <n v="657.29399999999998"/>
    <n v="7379.9549999999999"/>
    <x v="36"/>
    <s v=" ExpRangeSystemTypeDPatchNum50PatchTypetrue"/>
    <n v="50"/>
  </r>
  <r>
    <s v="D_50_2012"/>
    <m/>
    <s v=" ExpRangeSystemTypeDPatchNum50PatchTypetrue"/>
    <n v="29"/>
    <n v="1"/>
    <s v="       Current"/>
    <n v="0.13500000000000001"/>
    <d v="2012-12-31T00:00:00"/>
    <n v="2.4089999999999998"/>
    <n v="1.7230000000000001"/>
    <s v="  ExpRange"/>
    <n v="18.841000000000001"/>
    <n v="450.625"/>
    <n v="18254.222000000002"/>
    <n v="17932.269"/>
    <n v="656138.44700000004"/>
    <n v="47.472000000000001"/>
    <n v="29597.826000000001"/>
    <n v="9697.2029999999995"/>
    <n v="19294.127"/>
    <x v="2"/>
    <x v="0"/>
    <b v="1"/>
    <x v="0"/>
    <n v="91574.039000000004"/>
    <n v="7779.5169999999998"/>
    <n v="499.44200000000001"/>
    <n v="606.49599999999998"/>
    <n v="6858.1490000000003"/>
    <x v="37"/>
    <s v=" ExpRangeSystemTypeDPatchNum50PatchTypetrue"/>
    <n v="50"/>
  </r>
  <r>
    <s v="D_50_2013"/>
    <m/>
    <s v=" ExpRangeSystemTypeDPatchNum50PatchTypetrue"/>
    <n v="29"/>
    <n v="1"/>
    <s v="       Current"/>
    <n v="0.152"/>
    <d v="2013-12-31T00:00:00"/>
    <n v="2.8519999999999999"/>
    <n v="1.7589999999999999"/>
    <s v="  ExpRange"/>
    <n v="26.114000000000001"/>
    <n v="489.851"/>
    <n v="18754.187000000002"/>
    <n v="18908.013999999999"/>
    <n v="665428.05599999998"/>
    <n v="53.777999999999999"/>
    <n v="18979.928"/>
    <n v="6828.0469999999996"/>
    <n v="11579.868"/>
    <x v="2"/>
    <x v="0"/>
    <b v="1"/>
    <x v="0"/>
    <n v="91420.570999999996"/>
    <n v="7752.1279999999997"/>
    <n v="539.05399999999997"/>
    <n v="572.01199999999994"/>
    <n v="7427.81"/>
    <x v="38"/>
    <s v=" ExpRangeSystemTypeDPatchNum50PatchTypetrue"/>
    <n v="50"/>
  </r>
  <r>
    <s v="D_50_2014"/>
    <m/>
    <s v=" ExpRangeSystemTypeDPatchNum50PatchTypetrue"/>
    <n v="29"/>
    <n v="1"/>
    <s v="       Current"/>
    <n v="0.13800000000000001"/>
    <d v="2014-12-31T00:00:00"/>
    <n v="2.657"/>
    <n v="1.706"/>
    <s v="  ExpRange"/>
    <n v="20.946000000000002"/>
    <n v="480.49400000000003"/>
    <n v="18126.057000000001"/>
    <n v="18963.513999999999"/>
    <n v="660423.06099999999"/>
    <n v="56.218000000000004"/>
    <n v="19543.595000000001"/>
    <n v="7087.1319999999996"/>
    <n v="11834.471"/>
    <x v="2"/>
    <x v="0"/>
    <b v="1"/>
    <x v="0"/>
    <n v="91300.072"/>
    <n v="7750.3670000000002"/>
    <n v="521.57100000000003"/>
    <n v="621.99199999999996"/>
    <n v="7279.9780000000001"/>
    <x v="39"/>
    <s v=" ExpRangeSystemTypeDPatchNum50PatchTypetrue"/>
    <n v="50"/>
  </r>
  <r>
    <s v="D_50_2015"/>
    <m/>
    <s v=" ExpRangeSystemTypeDPatchNum50PatchTypetrue"/>
    <n v="29"/>
    <n v="1"/>
    <s v="       Current"/>
    <n v="0.14799999999999999"/>
    <d v="2015-12-31T00:00:00"/>
    <n v="1.4890000000000001"/>
    <n v="1.498"/>
    <s v="  ExpRange"/>
    <n v="25.684999999999999"/>
    <n v="499.548"/>
    <n v="18284.665000000001"/>
    <n v="19637.678"/>
    <n v="660456.42599999998"/>
    <n v="24.161000000000001"/>
    <n v="22774.462"/>
    <n v="7541.35"/>
    <n v="14610.35"/>
    <x v="2"/>
    <x v="0"/>
    <b v="1"/>
    <x v="0"/>
    <n v="91137.172000000006"/>
    <n v="7734.0680000000002"/>
    <n v="538.03"/>
    <n v="622.76199999999994"/>
    <n v="7573.84"/>
    <x v="40"/>
    <s v=" ExpRangeSystemTypeDPatchNum50PatchTypetrue"/>
    <n v="50"/>
  </r>
  <r>
    <s v="D_50_2016"/>
    <m/>
    <s v=" ExpRangeSystemTypeDPatchNum50PatchTypetrue"/>
    <n v="29"/>
    <n v="1"/>
    <s v="       Current"/>
    <n v="0.17"/>
    <d v="2016-12-31T00:00:00"/>
    <n v="1.946"/>
    <n v="1.6"/>
    <s v="  ExpRange"/>
    <n v="23.940999999999999"/>
    <n v="431.54199999999997"/>
    <n v="16454.601999999999"/>
    <n v="18519.192999999999"/>
    <n v="642697.00100000005"/>
    <n v="17.687999999999999"/>
    <n v="28883.928"/>
    <n v="9577.7099999999991"/>
    <n v="18761.013999999999"/>
    <x v="2"/>
    <x v="0"/>
    <b v="1"/>
    <x v="0"/>
    <n v="90995.786999999997"/>
    <n v="7737.4030000000002"/>
    <n v="485.92700000000002"/>
    <n v="545.20500000000004"/>
    <n v="6581.585"/>
    <x v="41"/>
    <s v=" ExpRangeSystemTypeDPatchNum50PatchTypetrue"/>
    <n v="50"/>
  </r>
  <r>
    <s v="D_50_2017"/>
    <m/>
    <s v=" ExpRangeSystemTypeDPatchNum50PatchTypetrue"/>
    <n v="29"/>
    <n v="1"/>
    <s v="       Current"/>
    <n v="0.153"/>
    <d v="2017-12-31T00:00:00"/>
    <n v="2.2170000000000001"/>
    <n v="1.6259999999999999"/>
    <s v="  ExpRange"/>
    <n v="27.02"/>
    <n v="504.01499999999999"/>
    <n v="18844.642"/>
    <n v="19391.557000000001"/>
    <n v="655137.06900000002"/>
    <n v="46.249000000000002"/>
    <n v="19559.402999999998"/>
    <n v="7134.3789999999999"/>
    <n v="11809.295"/>
    <x v="2"/>
    <x v="0"/>
    <b v="1"/>
    <x v="0"/>
    <n v="90854.782999999996"/>
    <n v="7695.6049999999996"/>
    <n v="551.02200000000005"/>
    <n v="615.73"/>
    <n v="7644.7460000000001"/>
    <x v="42"/>
    <s v=" ExpRangeSystemTypeDPatchNum50PatchTypetrue"/>
    <n v="50"/>
  </r>
  <r>
    <s v="D_50_2018"/>
    <m/>
    <s v=" ExpRangeSystemTypeDPatchNum50PatchTypetrue"/>
    <n v="29"/>
    <n v="1"/>
    <s v="       Current"/>
    <n v="0.14599999999999999"/>
    <d v="2018-12-31T00:00:00"/>
    <n v="3.6850000000000001"/>
    <n v="2.0430000000000001"/>
    <s v="  ExpRange"/>
    <n v="21.989000000000001"/>
    <n v="496.82499999999999"/>
    <n v="18802.414000000001"/>
    <n v="18623.563999999998"/>
    <n v="650404.72600000002"/>
    <n v="60.151000000000003"/>
    <n v="21165.305"/>
    <n v="7260.8720000000003"/>
    <n v="13330.982"/>
    <x v="2"/>
    <x v="0"/>
    <b v="1"/>
    <x v="0"/>
    <n v="90720.331000000006"/>
    <n v="7706.902"/>
    <n v="523.01099999999997"/>
    <n v="573.45100000000002"/>
    <n v="7530.3339999999998"/>
    <x v="43"/>
    <s v=" ExpRangeSystemTypeDPatchNum50PatchTypetrue"/>
    <n v="50"/>
  </r>
  <r>
    <s v="D_50_2019"/>
    <m/>
    <s v=" ExpRangeSystemTypeDPatchNum50PatchTypetrue"/>
    <n v="29"/>
    <n v="1"/>
    <s v="       Current"/>
    <n v="0.14799999999999999"/>
    <d v="2019-12-31T00:00:00"/>
    <n v="2.343"/>
    <n v="1.7350000000000001"/>
    <s v="  ExpRange"/>
    <n v="22.917999999999999"/>
    <n v="476.18799999999999"/>
    <n v="17670.996999999999"/>
    <n v="19199.069"/>
    <n v="650440.70200000005"/>
    <n v="40.75"/>
    <n v="23875.169000000002"/>
    <n v="7412.9889999999996"/>
    <n v="15841.692999999999"/>
    <x v="2"/>
    <x v="0"/>
    <b v="1"/>
    <x v="0"/>
    <n v="90561.546000000002"/>
    <n v="7687.0810000000001"/>
    <n v="540.774"/>
    <n v="620.48699999999997"/>
    <n v="7225.9049999999997"/>
    <x v="44"/>
    <s v=" ExpRangeSystemTypeDPatchNum50PatchTypetrue"/>
    <n v="50"/>
  </r>
  <r>
    <s v="D_50_2020"/>
    <m/>
    <s v=" ExpRangeSystemTypeDPatchNum50PatchTypetrue"/>
    <n v="29"/>
    <n v="1"/>
    <s v="       Current"/>
    <n v="0.14299999999999999"/>
    <d v="2020-12-31T00:00:00"/>
    <n v="1.417"/>
    <n v="1.4419999999999999"/>
    <s v="  ExpRange"/>
    <n v="21.256"/>
    <n v="465.46"/>
    <n v="17866.846000000001"/>
    <n v="18831.223999999998"/>
    <n v="652358.59299999999"/>
    <n v="25.565000000000001"/>
    <n v="21433.169000000002"/>
    <n v="7183.085"/>
    <n v="13656.574000000001"/>
    <x v="2"/>
    <x v="0"/>
    <b v="1"/>
    <x v="0"/>
    <n v="90428.262000000002"/>
    <n v="7669.7020000000002"/>
    <n v="510.67899999999997"/>
    <n v="593.50900000000001"/>
    <n v="7082.7150000000001"/>
    <x v="45"/>
    <s v=" ExpRangeSystemTypeDPatchNum50PatchTypetrue"/>
    <n v="50"/>
  </r>
  <r>
    <s v="D_50_2021"/>
    <m/>
    <s v=" ExpRangeSystemTypeDPatchNum50PatchTypetrue"/>
    <n v="29"/>
    <n v="1"/>
    <s v="       Current"/>
    <n v="0.14000000000000001"/>
    <d v="2021-12-31T00:00:00"/>
    <n v="2.5819999999999999"/>
    <n v="1.603"/>
    <s v="  ExpRange"/>
    <n v="19.683"/>
    <n v="460.00200000000001"/>
    <n v="17673.381000000001"/>
    <n v="18658.222000000002"/>
    <n v="653116.70299999998"/>
    <n v="55.305999999999997"/>
    <n v="20938.78"/>
    <n v="7094.8909999999996"/>
    <n v="13250.945"/>
    <x v="2"/>
    <x v="0"/>
    <b v="1"/>
    <x v="0"/>
    <n v="90322.118000000002"/>
    <n v="7664.2650000000003"/>
    <n v="507.64"/>
    <n v="592.94299999999998"/>
    <n v="6978.2550000000001"/>
    <x v="46"/>
    <s v=" ExpRangeSystemTypeDPatchNum50PatchTypetrue"/>
    <n v="50"/>
  </r>
  <r>
    <s v="C_50_1975"/>
    <m/>
    <s v=" ExpRangeSystemTypeCPatchNum50PatchTypetrue"/>
    <n v="30"/>
    <n v="1"/>
    <s v="       Current"/>
    <n v="0.29399999999999998"/>
    <d v="1975-12-31T00:00:00"/>
    <n v="3.6219999999999999"/>
    <n v="2.419"/>
    <s v="  ExpRange"/>
    <n v="451.08"/>
    <n v="1080.809"/>
    <n v="42732.623"/>
    <n v="58711.824999999997"/>
    <n v="2200207.17"/>
    <n v="69.628"/>
    <n v="30109.675999999999"/>
    <n v="10797.339"/>
    <n v="18503.962"/>
    <x v="2"/>
    <x v="0"/>
    <b v="1"/>
    <x v="4"/>
    <n v="97537.576000000001"/>
    <n v="8219.1720000000005"/>
    <n v="865.58600000000001"/>
    <n v="808.375"/>
    <n v="16365.647000000001"/>
    <x v="0"/>
    <s v=" ExpRangeSystemTypeCPatchNum50PatchTypetrue"/>
    <n v="50"/>
  </r>
  <r>
    <s v="C_50_1976"/>
    <m/>
    <s v=" ExpRangeSystemTypeCPatchNum50PatchTypetrue"/>
    <n v="30"/>
    <n v="1"/>
    <s v="       Current"/>
    <n v="0.26600000000000001"/>
    <d v="1976-12-31T00:00:00"/>
    <n v="0.80700000000000005"/>
    <n v="0.55900000000000005"/>
    <s v="  ExpRange"/>
    <n v="94.617999999999995"/>
    <n v="267.87799999999999"/>
    <n v="10491.644"/>
    <n v="14466.755999999999"/>
    <n v="541850.84400000004"/>
    <n v="16.55"/>
    <n v="7529.7809999999999"/>
    <n v="2843.17"/>
    <n v="4486.1570000000002"/>
    <x v="2"/>
    <x v="0"/>
    <b v="1"/>
    <x v="4"/>
    <n v="97392.585999999996"/>
    <n v="8203.9940000000006"/>
    <n v="222.99600000000001"/>
    <n v="200.45400000000001"/>
    <n v="4065.6709999999998"/>
    <x v="1"/>
    <s v=" ExpRangeSystemTypeCPatchNum50PatchTypetrue"/>
    <n v="50"/>
  </r>
  <r>
    <s v="C_50_1977"/>
    <m/>
    <s v=" ExpRangeSystemTypeCPatchNum50PatchTypetrue"/>
    <n v="30"/>
    <n v="1"/>
    <s v="       Current"/>
    <n v="0.28599999999999998"/>
    <d v="1977-12-31T00:00:00"/>
    <n v="0.85299999999999998"/>
    <n v="0.57799999999999996"/>
    <s v="  ExpRange"/>
    <n v="114.726"/>
    <n v="259.29300000000001"/>
    <n v="10343.157999999999"/>
    <n v="14403.325999999999"/>
    <n v="538653.848"/>
    <n v="18.884"/>
    <n v="7051.6760000000004"/>
    <n v="2684.424"/>
    <n v="4177.8410000000003"/>
    <x v="2"/>
    <x v="0"/>
    <b v="1"/>
    <x v="4"/>
    <n v="97180.342000000004"/>
    <n v="8190.5020000000004"/>
    <n v="208.803"/>
    <n v="189.411"/>
    <n v="3922.4450000000002"/>
    <x v="2"/>
    <s v=" ExpRangeSystemTypeCPatchNum50PatchTypetrue"/>
    <n v="50"/>
  </r>
  <r>
    <s v="C_50_1978"/>
    <m/>
    <s v=" ExpRangeSystemTypeCPatchNum50PatchTypetrue"/>
    <n v="30"/>
    <n v="1"/>
    <s v="       Current"/>
    <n v="0.32500000000000001"/>
    <d v="1978-12-31T00:00:00"/>
    <n v="1.5189999999999999"/>
    <n v="0.72399999999999998"/>
    <s v="  ExpRange"/>
    <n v="135.935"/>
    <n v="266.07799999999997"/>
    <n v="10331.909"/>
    <n v="14411.197"/>
    <n v="539807.37600000005"/>
    <n v="31.777000000000001"/>
    <n v="6802.0150000000003"/>
    <n v="2454.89"/>
    <n v="4166.0479999999998"/>
    <x v="2"/>
    <x v="0"/>
    <b v="1"/>
    <x v="4"/>
    <n v="96972.247000000003"/>
    <n v="8173.2790000000005"/>
    <n v="198.64500000000001"/>
    <n v="181.077"/>
    <n v="4020.431"/>
    <x v="3"/>
    <s v=" ExpRangeSystemTypeCPatchNum50PatchTypetrue"/>
    <n v="50"/>
  </r>
  <r>
    <s v="C_50_1979"/>
    <m/>
    <s v=" ExpRangeSystemTypeCPatchNum50PatchTypetrue"/>
    <n v="30"/>
    <n v="1"/>
    <s v="       Current"/>
    <n v="0.31"/>
    <d v="1979-12-31T00:00:00"/>
    <n v="1"/>
    <n v="0.63200000000000001"/>
    <s v="  ExpRange"/>
    <n v="116.068"/>
    <n v="261.30500000000001"/>
    <n v="10090.665000000001"/>
    <n v="14474.706"/>
    <n v="538097.86399999994"/>
    <n v="21.129000000000001"/>
    <n v="7248.268"/>
    <n v="2593.2330000000002"/>
    <n v="4461.4849999999997"/>
    <x v="2"/>
    <x v="0"/>
    <b v="1"/>
    <x v="4"/>
    <n v="96754.763999999996"/>
    <n v="8157.7960000000003"/>
    <n v="206.59"/>
    <n v="193.55"/>
    <n v="3960.6329999999998"/>
    <x v="4"/>
    <s v=" ExpRangeSystemTypeCPatchNum50PatchTypetrue"/>
    <n v="50"/>
  </r>
  <r>
    <s v="C_50_1980"/>
    <m/>
    <s v=" ExpRangeSystemTypeCPatchNum50PatchTypetrue"/>
    <n v="30"/>
    <n v="1"/>
    <s v="       Current"/>
    <n v="0.28499999999999998"/>
    <d v="1980-12-31T00:00:00"/>
    <n v="0.92800000000000005"/>
    <n v="0.629"/>
    <s v="  ExpRange"/>
    <n v="112.61"/>
    <n v="287.82799999999997"/>
    <n v="11393.821"/>
    <n v="14648.120999999999"/>
    <n v="552599.95200000005"/>
    <n v="18.106000000000002"/>
    <n v="7764.192"/>
    <n v="2836.873"/>
    <n v="4700.2240000000002"/>
    <x v="2"/>
    <x v="0"/>
    <b v="1"/>
    <x v="4"/>
    <n v="96561.566000000006"/>
    <n v="8140.1540000000005"/>
    <n v="234.136"/>
    <n v="227.095"/>
    <n v="4370.7569999999996"/>
    <x v="5"/>
    <s v=" ExpRangeSystemTypeCPatchNum50PatchTypetrue"/>
    <n v="50"/>
  </r>
  <r>
    <s v="C_50_1981"/>
    <m/>
    <s v=" ExpRangeSystemTypeCPatchNum50PatchTypetrue"/>
    <n v="30"/>
    <n v="1"/>
    <s v="       Current"/>
    <n v="0.30199999999999999"/>
    <d v="1981-12-31T00:00:00"/>
    <n v="0.69799999999999995"/>
    <n v="0.56999999999999995"/>
    <s v="  ExpRange"/>
    <n v="110.589"/>
    <n v="257.99599999999998"/>
    <n v="10047.592000000001"/>
    <n v="14298.114"/>
    <n v="534104.90700000001"/>
    <n v="15.035"/>
    <n v="7310.58"/>
    <n v="2546.2469999999998"/>
    <n v="4580.6750000000002"/>
    <x v="2"/>
    <x v="0"/>
    <b v="1"/>
    <x v="4"/>
    <n v="96351.381999999998"/>
    <n v="8120.7020000000002"/>
    <n v="206.512"/>
    <n v="183.65799999999999"/>
    <n v="3909.5920000000001"/>
    <x v="6"/>
    <s v=" ExpRangeSystemTypeCPatchNum50PatchTypetrue"/>
    <n v="50"/>
  </r>
  <r>
    <s v="C_50_1982"/>
    <m/>
    <s v=" ExpRangeSystemTypeCPatchNum50PatchTypetrue"/>
    <n v="30"/>
    <n v="1"/>
    <s v="       Current"/>
    <n v="0.29199999999999998"/>
    <d v="1982-12-31T00:00:00"/>
    <n v="0.435"/>
    <n v="0.499"/>
    <s v="  ExpRange"/>
    <n v="105.425"/>
    <n v="257.90800000000002"/>
    <n v="10326.026"/>
    <n v="14124.909"/>
    <n v="538059.71100000001"/>
    <n v="4.444"/>
    <n v="7691.826"/>
    <n v="2563.989"/>
    <n v="4946.3149999999996"/>
    <x v="2"/>
    <x v="0"/>
    <b v="1"/>
    <x v="4"/>
    <n v="96106.123999999996"/>
    <n v="8095.95"/>
    <n v="210.28"/>
    <n v="181.523"/>
    <n v="3898.4879999999998"/>
    <x v="7"/>
    <s v=" ExpRangeSystemTypeCPatchNum50PatchTypetrue"/>
    <n v="50"/>
  </r>
  <r>
    <s v="C_50_1983"/>
    <m/>
    <s v=" ExpRangeSystemTypeCPatchNum50PatchTypetrue"/>
    <n v="30"/>
    <n v="1"/>
    <s v="       Current"/>
    <n v="0.30599999999999999"/>
    <d v="1983-12-31T00:00:00"/>
    <n v="0.79600000000000004"/>
    <n v="0.56799999999999995"/>
    <s v="  ExpRange"/>
    <n v="122.25700000000001"/>
    <n v="260.07900000000001"/>
    <n v="10287.481"/>
    <n v="14116.098"/>
    <n v="538234.33400000003"/>
    <n v="19.498999999999999"/>
    <n v="6942.5789999999997"/>
    <n v="2530.5149999999999"/>
    <n v="4216.2309999999998"/>
    <x v="2"/>
    <x v="0"/>
    <b v="1"/>
    <x v="4"/>
    <n v="95953.891000000003"/>
    <n v="8085.0630000000001"/>
    <n v="201.22300000000001"/>
    <n v="195.833"/>
    <n v="3935.5210000000002"/>
    <x v="8"/>
    <s v=" ExpRangeSystemTypeCPatchNum50PatchTypetrue"/>
    <n v="50"/>
  </r>
  <r>
    <s v="C_50_1984"/>
    <m/>
    <s v=" ExpRangeSystemTypeCPatchNum50PatchTypetrue"/>
    <n v="30"/>
    <n v="1"/>
    <s v="       Current"/>
    <n v="0.28399999999999997"/>
    <d v="1984-12-31T00:00:00"/>
    <n v="0.873"/>
    <n v="0.626"/>
    <s v="  ExpRange"/>
    <n v="115.304"/>
    <n v="308.983"/>
    <n v="12134.966"/>
    <n v="15566.005999999999"/>
    <n v="579017.9"/>
    <n v="11.039"/>
    <n v="8456.0229999999992"/>
    <n v="3080.2220000000002"/>
    <n v="5154.9359999999997"/>
    <x v="2"/>
    <x v="0"/>
    <b v="1"/>
    <x v="4"/>
    <n v="95789.81"/>
    <n v="8076.232"/>
    <n v="260.96199999999999"/>
    <n v="220.86600000000001"/>
    <n v="4700.5829999999996"/>
    <x v="9"/>
    <s v=" ExpRangeSystemTypeCPatchNum50PatchTypetrue"/>
    <n v="50"/>
  </r>
  <r>
    <s v="C_50_1985"/>
    <m/>
    <s v=" ExpRangeSystemTypeCPatchNum50PatchTypetrue"/>
    <n v="30"/>
    <n v="1"/>
    <s v="       Current"/>
    <n v="0.29299999999999998"/>
    <d v="1985-12-31T00:00:00"/>
    <n v="0.48399999999999999"/>
    <n v="0.55100000000000005"/>
    <s v="  ExpRange"/>
    <n v="105.63800000000001"/>
    <n v="297.279"/>
    <n v="11637.839"/>
    <n v="15137.934999999999"/>
    <n v="552383.53399999999"/>
    <n v="3.5779999999999998"/>
    <n v="9548.527"/>
    <n v="3431.857"/>
    <n v="5906.8310000000001"/>
    <x v="2"/>
    <x v="0"/>
    <b v="1"/>
    <x v="4"/>
    <n v="95588.581999999995"/>
    <n v="8055.848"/>
    <n v="250.869"/>
    <n v="209.84"/>
    <n v="4503.6469999999999"/>
    <x v="10"/>
    <s v=" ExpRangeSystemTypeCPatchNum50PatchTypetrue"/>
    <n v="50"/>
  </r>
  <r>
    <s v="C_50_1986"/>
    <m/>
    <s v=" ExpRangeSystemTypeCPatchNum50PatchTypetrue"/>
    <n v="30"/>
    <n v="1"/>
    <s v="       Current"/>
    <n v="0.33900000000000002"/>
    <d v="1986-12-31T00:00:00"/>
    <n v="1.39"/>
    <n v="0.71199999999999997"/>
    <s v="  ExpRange"/>
    <n v="129.6"/>
    <n v="261.17"/>
    <n v="10413.634"/>
    <n v="14804.562"/>
    <n v="543771.16500000004"/>
    <n v="32.637"/>
    <n v="8475.8970000000008"/>
    <n v="3065.9810000000002"/>
    <n v="5227.0280000000002"/>
    <x v="2"/>
    <x v="0"/>
    <b v="1"/>
    <x v="4"/>
    <n v="95406.342000000004"/>
    <n v="8044.5730000000003"/>
    <n v="204.119"/>
    <n v="182.88900000000001"/>
    <n v="3955.165"/>
    <x v="11"/>
    <s v=" ExpRangeSystemTypeCPatchNum50PatchTypetrue"/>
    <n v="50"/>
  </r>
  <r>
    <s v="C_50_1987"/>
    <m/>
    <s v=" ExpRangeSystemTypeCPatchNum50PatchTypetrue"/>
    <n v="30"/>
    <n v="1"/>
    <s v="       Current"/>
    <n v="0.27600000000000002"/>
    <d v="1987-12-31T00:00:00"/>
    <n v="0.82699999999999996"/>
    <n v="0.626"/>
    <s v="  ExpRange"/>
    <n v="105.01900000000001"/>
    <n v="300.23599999999999"/>
    <n v="11725.481"/>
    <n v="15012.012000000001"/>
    <n v="559375.49699999997"/>
    <n v="15.03"/>
    <n v="7841.6390000000001"/>
    <n v="2851.636"/>
    <n v="4782.9319999999998"/>
    <x v="2"/>
    <x v="0"/>
    <b v="1"/>
    <x v="4"/>
    <n v="95237.892000000007"/>
    <n v="8026.1750000000002"/>
    <n v="248.12700000000001"/>
    <n v="207.072"/>
    <n v="4538.3109999999997"/>
    <x v="12"/>
    <s v=" ExpRangeSystemTypeCPatchNum50PatchTypetrue"/>
    <n v="50"/>
  </r>
  <r>
    <s v="C_50_1988"/>
    <m/>
    <s v=" ExpRangeSystemTypeCPatchNum50PatchTypetrue"/>
    <n v="30"/>
    <n v="1"/>
    <s v="       Current"/>
    <n v="0.308"/>
    <d v="1988-12-31T00:00:00"/>
    <n v="0.13500000000000001"/>
    <n v="0.45800000000000002"/>
    <s v="  ExpRange"/>
    <n v="114.628"/>
    <n v="264.61200000000002"/>
    <n v="10651.65"/>
    <n v="14612.861000000001"/>
    <n v="543370.44099999999"/>
    <n v="0"/>
    <n v="8294.7119999999995"/>
    <n v="2639.0390000000002"/>
    <n v="5468.009"/>
    <x v="2"/>
    <x v="0"/>
    <b v="1"/>
    <x v="4"/>
    <n v="95004.240999999995"/>
    <n v="8010.9709999999995"/>
    <n v="220.083"/>
    <n v="187.66300000000001"/>
    <n v="4031.837"/>
    <x v="13"/>
    <s v=" ExpRangeSystemTypeCPatchNum50PatchTypetrue"/>
    <n v="50"/>
  </r>
  <r>
    <s v="C_50_1989"/>
    <m/>
    <s v=" ExpRangeSystemTypeCPatchNum50PatchTypetrue"/>
    <n v="30"/>
    <n v="1"/>
    <s v="       Current"/>
    <n v="0.317"/>
    <d v="1989-12-31T00:00:00"/>
    <n v="0.77800000000000002"/>
    <n v="0.61699999999999999"/>
    <s v="  ExpRange"/>
    <n v="134.20400000000001"/>
    <n v="297.916"/>
    <n v="11535.503000000001"/>
    <n v="15133.563"/>
    <n v="562066.18099999998"/>
    <n v="16.109000000000002"/>
    <n v="7752.15"/>
    <n v="2770.27"/>
    <n v="4765.58"/>
    <x v="2"/>
    <x v="0"/>
    <b v="1"/>
    <x v="4"/>
    <n v="94840.981"/>
    <n v="7997.8720000000003"/>
    <n v="234.52"/>
    <n v="216.29900000000001"/>
    <n v="4512.5609999999997"/>
    <x v="14"/>
    <s v=" ExpRangeSystemTypeCPatchNum50PatchTypetrue"/>
    <n v="50"/>
  </r>
  <r>
    <s v="C_50_1990"/>
    <m/>
    <s v=" ExpRangeSystemTypeCPatchNum50PatchTypetrue"/>
    <n v="30"/>
    <n v="1"/>
    <s v="       Current"/>
    <n v="0.29099999999999998"/>
    <d v="1990-12-31T00:00:00"/>
    <n v="0.52700000000000002"/>
    <n v="0.55900000000000005"/>
    <s v="  ExpRange"/>
    <n v="108.51300000000001"/>
    <n v="284.815"/>
    <n v="11014.108"/>
    <n v="14929.324000000001"/>
    <n v="554060.83799999999"/>
    <n v="7.3760000000000003"/>
    <n v="8011.4269999999997"/>
    <n v="2698.5859999999998"/>
    <n v="5120.8770000000004"/>
    <x v="2"/>
    <x v="0"/>
    <b v="1"/>
    <x v="4"/>
    <n v="94615.881999999998"/>
    <n v="7976.0810000000001"/>
    <n v="238.982"/>
    <n v="191.965"/>
    <n v="4307.665"/>
    <x v="15"/>
    <s v=" ExpRangeSystemTypeCPatchNum50PatchTypetrue"/>
    <n v="50"/>
  </r>
  <r>
    <s v="C_50_1991"/>
    <m/>
    <s v=" ExpRangeSystemTypeCPatchNum50PatchTypetrue"/>
    <n v="30"/>
    <n v="1"/>
    <s v="       Current"/>
    <n v="0.29499999999999998"/>
    <d v="1991-12-31T00:00:00"/>
    <n v="0.77"/>
    <n v="0.56299999999999994"/>
    <s v="  ExpRange"/>
    <n v="107.53700000000001"/>
    <n v="284.67399999999998"/>
    <n v="11309.496999999999"/>
    <n v="14518.343999999999"/>
    <n v="551966.90399999998"/>
    <n v="11.744999999999999"/>
    <n v="7355.7359999999999"/>
    <n v="2720.502"/>
    <n v="4421.03"/>
    <x v="2"/>
    <x v="0"/>
    <b v="1"/>
    <x v="4"/>
    <n v="94478.284"/>
    <n v="7962.6819999999998"/>
    <n v="229.45500000000001"/>
    <n v="214.20400000000001"/>
    <n v="4302.7749999999996"/>
    <x v="16"/>
    <s v=" ExpRangeSystemTypeCPatchNum50PatchTypetrue"/>
    <n v="50"/>
  </r>
  <r>
    <s v="C_50_1992"/>
    <m/>
    <s v=" ExpRangeSystemTypeCPatchNum50PatchTypetrue"/>
    <n v="30"/>
    <n v="1"/>
    <s v="       Current"/>
    <n v="0.30599999999999999"/>
    <d v="1992-12-31T00:00:00"/>
    <n v="0.76800000000000002"/>
    <n v="0.55200000000000005"/>
    <s v="  ExpRange"/>
    <n v="114.76600000000001"/>
    <n v="260.25099999999998"/>
    <n v="10060.41"/>
    <n v="14666.547"/>
    <n v="537165.22900000005"/>
    <n v="17.526"/>
    <n v="7486.683"/>
    <n v="2790.7080000000001"/>
    <n v="4500.558"/>
    <x v="2"/>
    <x v="0"/>
    <b v="1"/>
    <x v="4"/>
    <n v="94335.725000000006"/>
    <n v="7951.0540000000001"/>
    <n v="200.892"/>
    <n v="195.417"/>
    <n v="3951.3359999999998"/>
    <x v="17"/>
    <s v=" ExpRangeSystemTypeCPatchNum50PatchTypetrue"/>
    <n v="50"/>
  </r>
  <r>
    <s v="C_50_1993"/>
    <m/>
    <s v=" ExpRangeSystemTypeCPatchNum50PatchTypetrue"/>
    <n v="30"/>
    <n v="1"/>
    <s v="       Current"/>
    <n v="0.28000000000000003"/>
    <d v="1993-12-31T00:00:00"/>
    <n v="0.73399999999999999"/>
    <n v="0.53100000000000003"/>
    <s v="  ExpRange"/>
    <n v="101.98"/>
    <n v="260.00599999999997"/>
    <n v="10450.375"/>
    <n v="13917.235000000001"/>
    <n v="540009.02500000002"/>
    <n v="12.6"/>
    <n v="7176.0810000000001"/>
    <n v="2630.57"/>
    <n v="4338.9870000000001"/>
    <x v="2"/>
    <x v="0"/>
    <b v="1"/>
    <x v="4"/>
    <n v="94187.036999999997"/>
    <n v="7935.9669999999996"/>
    <n v="213.53"/>
    <n v="206.524"/>
    <n v="3935.5010000000002"/>
    <x v="18"/>
    <s v=" ExpRangeSystemTypeCPatchNum50PatchTypetrue"/>
    <n v="50"/>
  </r>
  <r>
    <s v="C_50_1994"/>
    <m/>
    <s v=" ExpRangeSystemTypeCPatchNum50PatchTypetrue"/>
    <n v="30"/>
    <n v="1"/>
    <s v="       Current"/>
    <n v="0.27600000000000002"/>
    <d v="1994-12-31T00:00:00"/>
    <n v="0.69599999999999995"/>
    <n v="0.56299999999999994"/>
    <s v="  ExpRange"/>
    <n v="106.32599999999999"/>
    <n v="264.50099999999998"/>
    <n v="10421.763999999999"/>
    <n v="14486.196"/>
    <n v="537646.40099999995"/>
    <n v="13.287000000000001"/>
    <n v="7945.9440000000004"/>
    <n v="2867.2420000000002"/>
    <n v="4888.0460000000003"/>
    <x v="2"/>
    <x v="0"/>
    <b v="1"/>
    <x v="4"/>
    <n v="93981.78"/>
    <n v="7919.8829999999998"/>
    <n v="215.30600000000001"/>
    <n v="190.65600000000001"/>
    <n v="3999.402"/>
    <x v="19"/>
    <s v=" ExpRangeSystemTypeCPatchNum50PatchTypetrue"/>
    <n v="50"/>
  </r>
  <r>
    <s v="C_50_1995"/>
    <m/>
    <s v=" ExpRangeSystemTypeCPatchNum50PatchTypetrue"/>
    <n v="30"/>
    <n v="1"/>
    <s v="       Current"/>
    <n v="0.315"/>
    <d v="1995-12-31T00:00:00"/>
    <n v="0.66600000000000004"/>
    <n v="0.55400000000000005"/>
    <s v="  ExpRange"/>
    <n v="130.82599999999999"/>
    <n v="256.714"/>
    <n v="10051.199000000001"/>
    <n v="14562.737999999999"/>
    <n v="539748.35"/>
    <n v="18.378"/>
    <n v="7401.3770000000004"/>
    <n v="2526.0030000000002"/>
    <n v="4683.8379999999997"/>
    <x v="2"/>
    <x v="0"/>
    <b v="1"/>
    <x v="4"/>
    <n v="93818.638999999996"/>
    <n v="7908.9930000000004"/>
    <n v="196.018"/>
    <n v="191.535"/>
    <n v="3883.3530000000001"/>
    <x v="20"/>
    <s v=" ExpRangeSystemTypeCPatchNum50PatchTypetrue"/>
    <n v="50"/>
  </r>
  <r>
    <s v="C_50_1996"/>
    <m/>
    <s v=" ExpRangeSystemTypeCPatchNum50PatchTypetrue"/>
    <n v="30"/>
    <n v="1"/>
    <s v="       Current"/>
    <n v="0.30399999999999999"/>
    <d v="1996-12-31T00:00:00"/>
    <n v="0.65600000000000003"/>
    <n v="0.56699999999999995"/>
    <s v="  ExpRange"/>
    <n v="126.348"/>
    <n v="286.50599999999997"/>
    <n v="11175.263000000001"/>
    <n v="14679.875"/>
    <n v="549608.98400000005"/>
    <n v="12.144"/>
    <n v="7537.8609999999999"/>
    <n v="2785.625"/>
    <n v="4533.8249999999998"/>
    <x v="2"/>
    <x v="0"/>
    <b v="1"/>
    <x v="4"/>
    <n v="93652.634999999995"/>
    <n v="7897"/>
    <n v="223.768"/>
    <n v="218.41200000000001"/>
    <n v="4356.1379999999999"/>
    <x v="21"/>
    <s v=" ExpRangeSystemTypeCPatchNum50PatchTypetrue"/>
    <n v="50"/>
  </r>
  <r>
    <s v="C_50_1997"/>
    <m/>
    <s v=" ExpRangeSystemTypeCPatchNum50PatchTypetrue"/>
    <n v="30"/>
    <n v="1"/>
    <s v="       Current"/>
    <n v="0.28199999999999997"/>
    <d v="1997-12-31T00:00:00"/>
    <n v="0.76400000000000001"/>
    <n v="0.59899999999999998"/>
    <s v="  ExpRange"/>
    <n v="114.506"/>
    <n v="293.25"/>
    <n v="11496.262000000001"/>
    <n v="15015.326999999999"/>
    <n v="557915.14399999997"/>
    <n v="12.512"/>
    <n v="7676.3770000000004"/>
    <n v="2788.32"/>
    <n v="4663.1000000000004"/>
    <x v="2"/>
    <x v="0"/>
    <b v="1"/>
    <x v="4"/>
    <n v="93498.013999999996"/>
    <n v="7882.7979999999998"/>
    <n v="235.61099999999999"/>
    <n v="224.95599999999999"/>
    <n v="4430.0640000000003"/>
    <x v="22"/>
    <s v=" ExpRangeSystemTypeCPatchNum50PatchTypetrue"/>
    <n v="50"/>
  </r>
  <r>
    <s v="C_50_1998"/>
    <m/>
    <s v=" ExpRangeSystemTypeCPatchNum50PatchTypetrue"/>
    <n v="30"/>
    <n v="1"/>
    <s v="       Current"/>
    <n v="0.371"/>
    <d v="1998-12-31T00:00:00"/>
    <n v="0.38300000000000001"/>
    <n v="0.48899999999999999"/>
    <s v="  ExpRange"/>
    <n v="120.476"/>
    <n v="224.51900000000001"/>
    <n v="8547.8410000000003"/>
    <n v="14338.462"/>
    <n v="510099.25400000002"/>
    <n v="5.8440000000000003"/>
    <n v="8427.366"/>
    <n v="2667.1080000000002"/>
    <n v="5599.8149999999996"/>
    <x v="2"/>
    <x v="0"/>
    <b v="1"/>
    <x v="4"/>
    <n v="93270.035999999993"/>
    <n v="7863.6840000000002"/>
    <n v="175.38900000000001"/>
    <n v="160.44300000000001"/>
    <n v="3400.6419999999998"/>
    <x v="23"/>
    <s v=" ExpRangeSystemTypeCPatchNum50PatchTypetrue"/>
    <n v="50"/>
  </r>
  <r>
    <s v="C_50_1999"/>
    <m/>
    <s v=" ExpRangeSystemTypeCPatchNum50PatchTypetrue"/>
    <n v="30"/>
    <n v="1"/>
    <s v="       Current"/>
    <n v="0.29899999999999999"/>
    <d v="1999-12-31T00:00:00"/>
    <n v="0.78800000000000003"/>
    <n v="0.60099999999999998"/>
    <s v="  ExpRange"/>
    <n v="122.964"/>
    <n v="282.14999999999998"/>
    <n v="11018.84"/>
    <n v="14894.056"/>
    <n v="553983.76699999999"/>
    <n v="15.581"/>
    <n v="7435.8710000000001"/>
    <n v="2609.7719999999999"/>
    <n v="4635.91"/>
    <x v="2"/>
    <x v="0"/>
    <b v="1"/>
    <x v="4"/>
    <n v="93124.543000000005"/>
    <n v="7849.7359999999999"/>
    <n v="224.113"/>
    <n v="190.18899999999999"/>
    <n v="4265.2849999999999"/>
    <x v="24"/>
    <s v=" ExpRangeSystemTypeCPatchNum50PatchTypetrue"/>
    <n v="50"/>
  </r>
  <r>
    <s v="C_50_2000"/>
    <m/>
    <s v=" ExpRangeSystemTypeCPatchNum50PatchTypetrue"/>
    <n v="30"/>
    <n v="1"/>
    <s v="       Current"/>
    <n v="0.28299999999999997"/>
    <d v="2000-12-31T00:00:00"/>
    <n v="0.90300000000000002"/>
    <n v="0.6"/>
    <s v="  ExpRange"/>
    <n v="108.544"/>
    <n v="280.41699999999997"/>
    <n v="10992.664000000001"/>
    <n v="14480.726000000001"/>
    <n v="549584.72600000002"/>
    <n v="15.064"/>
    <n v="7259.0349999999999"/>
    <n v="2688.5070000000001"/>
    <n v="4371.4660000000003"/>
    <x v="2"/>
    <x v="0"/>
    <b v="1"/>
    <x v="4"/>
    <n v="92974.498999999996"/>
    <n v="7837.1540000000005"/>
    <n v="230.184"/>
    <n v="199.06200000000001"/>
    <n v="4263.1310000000003"/>
    <x v="25"/>
    <s v=" ExpRangeSystemTypeCPatchNum50PatchTypetrue"/>
    <n v="50"/>
  </r>
  <r>
    <s v="C_50_2001"/>
    <m/>
    <s v=" ExpRangeSystemTypeCPatchNum50PatchTypetrue"/>
    <n v="30"/>
    <n v="1"/>
    <s v="       Current"/>
    <n v="0.36099999999999999"/>
    <d v="2001-12-31T00:00:00"/>
    <n v="0.48799999999999999"/>
    <n v="0.52100000000000002"/>
    <s v="  ExpRange"/>
    <n v="130.47499999999999"/>
    <n v="256.48"/>
    <n v="10048.191000000001"/>
    <n v="15279.353999999999"/>
    <n v="536479.38899999997"/>
    <n v="9.8650000000000002"/>
    <n v="9339.4590000000007"/>
    <n v="2890.5430000000001"/>
    <n v="6276.3010000000004"/>
    <x v="2"/>
    <x v="0"/>
    <b v="1"/>
    <x v="4"/>
    <n v="92838.228000000003"/>
    <n v="7829.1869999999999"/>
    <n v="202.49199999999999"/>
    <n v="172.61500000000001"/>
    <n v="3872.8809999999999"/>
    <x v="26"/>
    <s v=" ExpRangeSystemTypeCPatchNum50PatchTypetrue"/>
    <n v="50"/>
  </r>
  <r>
    <s v="C_50_2002"/>
    <m/>
    <s v=" ExpRangeSystemTypeCPatchNum50PatchTypetrue"/>
    <n v="30"/>
    <n v="1"/>
    <s v="       Current"/>
    <n v="0.28199999999999997"/>
    <d v="2002-12-31T00:00:00"/>
    <n v="1.028"/>
    <n v="0.63600000000000001"/>
    <s v="  ExpRange"/>
    <n v="102.60899999999999"/>
    <n v="274.58499999999998"/>
    <n v="11030.59"/>
    <n v="14205.868"/>
    <n v="544327.25199999998"/>
    <n v="20.190000000000001"/>
    <n v="7375.6350000000002"/>
    <n v="2628.7719999999999"/>
    <n v="4543.2299999999996"/>
    <x v="2"/>
    <x v="0"/>
    <b v="1"/>
    <x v="4"/>
    <n v="92693.678"/>
    <n v="7812.9409999999998"/>
    <n v="223.726"/>
    <n v="203.63300000000001"/>
    <n v="4148.0020000000004"/>
    <x v="27"/>
    <s v=" ExpRangeSystemTypeCPatchNum50PatchTypetrue"/>
    <n v="50"/>
  </r>
  <r>
    <s v="C_50_2003"/>
    <m/>
    <s v=" ExpRangeSystemTypeCPatchNum50PatchTypetrue"/>
    <n v="30"/>
    <n v="1"/>
    <s v="       Current"/>
    <n v="0.29299999999999998"/>
    <d v="2003-12-31T00:00:00"/>
    <n v="0.55900000000000005"/>
    <n v="0.53900000000000003"/>
    <s v="  ExpRange"/>
    <n v="125.542"/>
    <n v="262.899"/>
    <n v="10462.159"/>
    <n v="14131.661"/>
    <n v="540510.44200000004"/>
    <n v="11.798"/>
    <n v="7484.348"/>
    <n v="2523.1619999999998"/>
    <n v="4764.1559999999999"/>
    <x v="2"/>
    <x v="0"/>
    <b v="1"/>
    <x v="4"/>
    <n v="92522.606"/>
    <n v="7798.6629999999996"/>
    <n v="198.173"/>
    <n v="197.03"/>
    <n v="3969.9209999999998"/>
    <x v="28"/>
    <s v=" ExpRangeSystemTypeCPatchNum50PatchTypetrue"/>
    <n v="50"/>
  </r>
  <r>
    <s v="C_50_2004"/>
    <m/>
    <s v=" ExpRangeSystemTypeCPatchNum50PatchTypetrue"/>
    <n v="30"/>
    <n v="1"/>
    <s v="       Current"/>
    <n v="0.28899999999999998"/>
    <d v="2004-12-31T00:00:00"/>
    <n v="0.745"/>
    <n v="0.55600000000000005"/>
    <s v="  ExpRange"/>
    <n v="111.48099999999999"/>
    <n v="263.44299999999998"/>
    <n v="10323.834000000001"/>
    <n v="14400.101000000001"/>
    <n v="537114.70299999998"/>
    <n v="13.269"/>
    <n v="7586.8620000000001"/>
    <n v="2603.3449999999998"/>
    <n v="4794.5460000000003"/>
    <x v="2"/>
    <x v="0"/>
    <b v="1"/>
    <x v="4"/>
    <n v="92379.327000000005"/>
    <n v="7783.59"/>
    <n v="211.05099999999999"/>
    <n v="188.971"/>
    <n v="4006.1880000000001"/>
    <x v="29"/>
    <s v=" ExpRangeSystemTypeCPatchNum50PatchTypetrue"/>
    <n v="50"/>
  </r>
  <r>
    <s v="C_50_2005"/>
    <m/>
    <s v=" ExpRangeSystemTypeCPatchNum50PatchTypetrue"/>
    <n v="30"/>
    <n v="1"/>
    <s v="       Current"/>
    <n v="0.29199999999999998"/>
    <d v="2005-12-31T00:00:00"/>
    <n v="0.42"/>
    <n v="0.51700000000000002"/>
    <s v="  ExpRange"/>
    <n v="119.767"/>
    <n v="289.88099999999997"/>
    <n v="11417.217000000001"/>
    <n v="14952.379000000001"/>
    <n v="561497.16599999997"/>
    <n v="4.37"/>
    <n v="7770.4740000000002"/>
    <n v="2715.5639999999999"/>
    <n v="4845.2700000000004"/>
    <x v="2"/>
    <x v="0"/>
    <b v="1"/>
    <x v="4"/>
    <n v="92229.270999999993"/>
    <n v="7777.2209999999995"/>
    <n v="240.11699999999999"/>
    <n v="209.64"/>
    <n v="4389.1279999999997"/>
    <x v="30"/>
    <s v=" ExpRangeSystemTypeCPatchNum50PatchTypetrue"/>
    <n v="50"/>
  </r>
  <r>
    <s v="C_50_2006"/>
    <m/>
    <s v=" ExpRangeSystemTypeCPatchNum50PatchTypetrue"/>
    <n v="30"/>
    <n v="1"/>
    <s v="       Current"/>
    <n v="0.32900000000000001"/>
    <d v="2006-12-31T00:00:00"/>
    <n v="1.1140000000000001"/>
    <n v="0.64100000000000001"/>
    <s v="  ExpRange"/>
    <n v="129.18700000000001"/>
    <n v="280.87299999999999"/>
    <n v="10924.026"/>
    <n v="15058.984"/>
    <n v="550391.13300000003"/>
    <n v="23.495000000000001"/>
    <n v="7227.0450000000001"/>
    <n v="2711.8789999999999"/>
    <n v="4316.0519999999997"/>
    <x v="2"/>
    <x v="0"/>
    <b v="1"/>
    <x v="4"/>
    <n v="92101.491999999998"/>
    <n v="7765.0230000000001"/>
    <n v="214.8"/>
    <n v="199.114"/>
    <n v="4245.1639999999998"/>
    <x v="31"/>
    <s v=" ExpRangeSystemTypeCPatchNum50PatchTypetrue"/>
    <n v="50"/>
  </r>
  <r>
    <s v="C_50_2007"/>
    <m/>
    <s v=" ExpRangeSystemTypeCPatchNum50PatchTypetrue"/>
    <n v="30"/>
    <n v="1"/>
    <s v="       Current"/>
    <n v="0.313"/>
    <d v="2007-12-31T00:00:00"/>
    <n v="0.68200000000000005"/>
    <n v="0.58899999999999997"/>
    <s v="  ExpRange"/>
    <n v="122.455"/>
    <n v="292.29899999999998"/>
    <n v="11479.083000000001"/>
    <n v="14844.119000000001"/>
    <n v="558790.88199999998"/>
    <n v="11.718"/>
    <n v="8357.4140000000007"/>
    <n v="3052.2689999999998"/>
    <n v="5084.0479999999998"/>
    <x v="2"/>
    <x v="0"/>
    <b v="1"/>
    <x v="4"/>
    <n v="91962.895999999993"/>
    <n v="7756.7790000000005"/>
    <n v="236.66900000000001"/>
    <n v="221.09700000000001"/>
    <n v="4421.1559999999999"/>
    <x v="32"/>
    <s v=" ExpRangeSystemTypeCPatchNum50PatchTypetrue"/>
    <n v="50"/>
  </r>
  <r>
    <s v="C_50_2008"/>
    <m/>
    <s v=" ExpRangeSystemTypeCPatchNum50PatchTypetrue"/>
    <n v="30"/>
    <n v="1"/>
    <s v="       Current"/>
    <n v="0.29199999999999998"/>
    <d v="2008-12-31T00:00:00"/>
    <n v="0.97599999999999998"/>
    <n v="0.60499999999999998"/>
    <s v="  ExpRange"/>
    <n v="116.461"/>
    <n v="263.56900000000002"/>
    <n v="10306.444"/>
    <n v="14295.78"/>
    <n v="533365.451"/>
    <n v="21.937000000000001"/>
    <n v="7035.7439999999997"/>
    <n v="2542.3319999999999"/>
    <n v="4302.9030000000002"/>
    <x v="2"/>
    <x v="0"/>
    <b v="1"/>
    <x v="4"/>
    <n v="91809.68"/>
    <n v="7740.473"/>
    <n v="203.768"/>
    <n v="190.51"/>
    <n v="4007.7539999999999"/>
    <x v="33"/>
    <s v=" ExpRangeSystemTypeCPatchNum50PatchTypetrue"/>
    <n v="50"/>
  </r>
  <r>
    <s v="C_50_2009"/>
    <m/>
    <s v=" ExpRangeSystemTypeCPatchNum50PatchTypetrue"/>
    <n v="30"/>
    <n v="1"/>
    <s v="       Current"/>
    <n v="0.28399999999999997"/>
    <d v="2009-12-31T00:00:00"/>
    <n v="0.70899999999999996"/>
    <n v="0.54300000000000004"/>
    <s v="  ExpRange"/>
    <n v="104.65900000000001"/>
    <n v="253.23699999999999"/>
    <n v="9968.56"/>
    <n v="13921.545"/>
    <n v="527681.35100000002"/>
    <n v="13.573"/>
    <n v="6915.4549999999999"/>
    <n v="2461.7849999999999"/>
    <n v="4262.7730000000001"/>
    <x v="2"/>
    <x v="0"/>
    <b v="1"/>
    <x v="4"/>
    <n v="91644.285999999993"/>
    <n v="7724.6970000000001"/>
    <n v="203.637"/>
    <n v="190.89699999999999"/>
    <n v="3829.107"/>
    <x v="34"/>
    <s v=" ExpRangeSystemTypeCPatchNum50PatchTypetrue"/>
    <n v="50"/>
  </r>
  <r>
    <s v="C_50_2010"/>
    <m/>
    <s v=" ExpRangeSystemTypeCPatchNum50PatchTypetrue"/>
    <n v="30"/>
    <n v="1"/>
    <s v="       Current"/>
    <n v="0.36599999999999999"/>
    <d v="2010-12-31T00:00:00"/>
    <n v="1.21"/>
    <n v="0.65600000000000003"/>
    <s v="  ExpRange"/>
    <n v="145.54900000000001"/>
    <n v="250.19300000000001"/>
    <n v="9662.4230000000007"/>
    <n v="14545.55"/>
    <n v="529881.26300000004"/>
    <n v="26.927"/>
    <n v="7569.9759999999997"/>
    <n v="2563.89"/>
    <n v="4822.5770000000002"/>
    <x v="2"/>
    <x v="0"/>
    <b v="1"/>
    <x v="4"/>
    <n v="91505.120999999999"/>
    <n v="7719.3980000000001"/>
    <n v="179.732"/>
    <n v="183.50800000000001"/>
    <n v="3787.69"/>
    <x v="35"/>
    <s v=" ExpRangeSystemTypeCPatchNum50PatchTypetrue"/>
    <n v="50"/>
  </r>
  <r>
    <s v="C_50_2011"/>
    <m/>
    <s v=" ExpRangeSystemTypeCPatchNum50PatchTypetrue"/>
    <n v="30"/>
    <n v="1"/>
    <s v="       Current"/>
    <n v="0.28299999999999997"/>
    <d v="2011-12-31T00:00:00"/>
    <n v="0.71099999999999997"/>
    <n v="0.57799999999999996"/>
    <s v="  ExpRange"/>
    <n v="110.50700000000001"/>
    <n v="299.72199999999998"/>
    <n v="11505.52"/>
    <n v="14913.901"/>
    <n v="554620.56200000003"/>
    <n v="11.532999999999999"/>
    <n v="7608.6030000000001"/>
    <n v="2768.643"/>
    <n v="4625.6289999999999"/>
    <x v="2"/>
    <x v="0"/>
    <b v="1"/>
    <x v="4"/>
    <n v="91385.398000000001"/>
    <n v="7703.9539999999997"/>
    <n v="245.35900000000001"/>
    <n v="214.33099999999999"/>
    <n v="4533.3029999999999"/>
    <x v="36"/>
    <s v=" ExpRangeSystemTypeCPatchNum50PatchTypetrue"/>
    <n v="50"/>
  </r>
  <r>
    <s v="C_50_2012"/>
    <m/>
    <s v=" ExpRangeSystemTypeCPatchNum50PatchTypetrue"/>
    <n v="30"/>
    <n v="1"/>
    <s v="       Current"/>
    <n v="0.34499999999999997"/>
    <d v="2012-12-31T00:00:00"/>
    <n v="0.71199999999999997"/>
    <n v="0.57599999999999996"/>
    <s v="  ExpRange"/>
    <n v="125.209"/>
    <n v="286.98200000000003"/>
    <n v="11265.575999999999"/>
    <n v="15120.4"/>
    <n v="557418.95499999996"/>
    <n v="11.877000000000001"/>
    <n v="9741.8389999999999"/>
    <n v="3878.8359999999998"/>
    <n v="5638.2830000000004"/>
    <x v="2"/>
    <x v="0"/>
    <b v="1"/>
    <x v="4"/>
    <n v="91281.173999999999"/>
    <n v="7701.82"/>
    <n v="232.07900000000001"/>
    <n v="224.72"/>
    <n v="4366.5659999999998"/>
    <x v="37"/>
    <s v=" ExpRangeSystemTypeCPatchNum50PatchTypetrue"/>
    <n v="50"/>
  </r>
  <r>
    <s v="C_50_2013"/>
    <m/>
    <s v=" ExpRangeSystemTypeCPatchNum50PatchTypetrue"/>
    <n v="30"/>
    <n v="1"/>
    <s v="       Current"/>
    <n v="0.32200000000000001"/>
    <d v="2013-12-31T00:00:00"/>
    <n v="1"/>
    <n v="0.65"/>
    <s v="  ExpRange"/>
    <n v="138.904"/>
    <n v="300.76100000000002"/>
    <n v="11799.343999999999"/>
    <n v="14854.422"/>
    <n v="561129.89399999997"/>
    <n v="17.614999999999998"/>
    <n v="7237.0649999999996"/>
    <n v="2640.7829999999999"/>
    <n v="4393.4120000000003"/>
    <x v="2"/>
    <x v="0"/>
    <b v="1"/>
    <x v="4"/>
    <n v="91124.351999999999"/>
    <n v="7687.7569999999996"/>
    <n v="229.69200000000001"/>
    <n v="202.87"/>
    <n v="4551.7449999999999"/>
    <x v="38"/>
    <s v=" ExpRangeSystemTypeCPatchNum50PatchTypetrue"/>
    <n v="50"/>
  </r>
  <r>
    <s v="C_50_2014"/>
    <m/>
    <s v=" ExpRangeSystemTypeCPatchNum50PatchTypetrue"/>
    <n v="30"/>
    <n v="1"/>
    <s v="       Current"/>
    <n v="0.30399999999999999"/>
    <d v="2014-12-31T00:00:00"/>
    <n v="0.88500000000000001"/>
    <n v="0.60499999999999998"/>
    <s v="  ExpRange"/>
    <n v="124.17400000000001"/>
    <n v="288.83600000000001"/>
    <n v="11254.759"/>
    <n v="14542.547"/>
    <n v="551671.68099999998"/>
    <n v="19.347999999999999"/>
    <n v="7217.009"/>
    <n v="2634.8"/>
    <n v="4358.6930000000002"/>
    <x v="2"/>
    <x v="0"/>
    <b v="1"/>
    <x v="4"/>
    <n v="90992.774999999994"/>
    <n v="7676.3530000000001"/>
    <n v="220.97"/>
    <n v="223.51499999999999"/>
    <n v="4363.6390000000001"/>
    <x v="39"/>
    <s v=" ExpRangeSystemTypeCPatchNum50PatchTypetrue"/>
    <n v="50"/>
  </r>
  <r>
    <s v="C_50_2015"/>
    <m/>
    <s v=" ExpRangeSystemTypeCPatchNum50PatchTypetrue"/>
    <n v="30"/>
    <n v="1"/>
    <s v="       Current"/>
    <n v="0.30499999999999999"/>
    <d v="2015-12-31T00:00:00"/>
    <n v="0.45400000000000001"/>
    <n v="0.54700000000000004"/>
    <s v="  ExpRange"/>
    <n v="123.84"/>
    <n v="296.70800000000003"/>
    <n v="11452.849"/>
    <n v="15075.246999999999"/>
    <n v="557265.19499999995"/>
    <n v="6.9539999999999997"/>
    <n v="7908.3339999999998"/>
    <n v="2695.2730000000001"/>
    <n v="5005.8389999999999"/>
    <x v="2"/>
    <x v="0"/>
    <b v="1"/>
    <x v="4"/>
    <n v="90817.828999999998"/>
    <n v="7656.4570000000003"/>
    <n v="231.86600000000001"/>
    <n v="207.221"/>
    <n v="4489.2939999999999"/>
    <x v="40"/>
    <s v=" ExpRangeSystemTypeCPatchNum50PatchTypetrue"/>
    <n v="50"/>
  </r>
  <r>
    <s v="C_50_2016"/>
    <m/>
    <s v=" ExpRangeSystemTypeCPatchNum50PatchTypetrue"/>
    <n v="30"/>
    <n v="1"/>
    <s v="       Current"/>
    <n v="0.32800000000000001"/>
    <d v="2016-12-31T00:00:00"/>
    <n v="0.64800000000000002"/>
    <n v="0.56499999999999995"/>
    <s v="  ExpRange"/>
    <n v="123.839"/>
    <n v="280.68799999999999"/>
    <n v="10827.895"/>
    <n v="15338.227000000001"/>
    <n v="556316.67500000005"/>
    <n v="6.4569999999999999"/>
    <n v="8877.6669999999995"/>
    <n v="3350.607"/>
    <n v="5324.7529999999997"/>
    <x v="2"/>
    <x v="0"/>
    <b v="1"/>
    <x v="4"/>
    <n v="90680.053"/>
    <n v="7650.3159999999998"/>
    <n v="237.41300000000001"/>
    <n v="202.30699999999999"/>
    <n v="4281.5309999999999"/>
    <x v="41"/>
    <s v=" ExpRangeSystemTypeCPatchNum50PatchTypetrue"/>
    <n v="50"/>
  </r>
  <r>
    <s v="C_50_2017"/>
    <m/>
    <s v=" ExpRangeSystemTypeCPatchNum50PatchTypetrue"/>
    <n v="30"/>
    <n v="1"/>
    <s v="       Current"/>
    <n v="0.316"/>
    <d v="2017-12-31T00:00:00"/>
    <n v="0.92200000000000004"/>
    <n v="0.629"/>
    <s v="  ExpRange"/>
    <n v="138.54499999999999"/>
    <n v="292.54500000000002"/>
    <n v="11469.915000000001"/>
    <n v="14657.514999999999"/>
    <n v="550452.61499999999"/>
    <n v="18.904"/>
    <n v="7048.29"/>
    <n v="2585.069"/>
    <n v="4252.6750000000002"/>
    <x v="2"/>
    <x v="0"/>
    <b v="1"/>
    <x v="4"/>
    <n v="90527.311000000002"/>
    <n v="7636.5990000000002"/>
    <n v="216.38800000000001"/>
    <n v="210.54499999999999"/>
    <n v="4424.6769999999997"/>
    <x v="42"/>
    <s v=" ExpRangeSystemTypeCPatchNum50PatchTypetrue"/>
    <n v="50"/>
  </r>
  <r>
    <s v="C_50_2018"/>
    <m/>
    <s v=" ExpRangeSystemTypeCPatchNum50PatchTypetrue"/>
    <n v="30"/>
    <n v="1"/>
    <s v="       Current"/>
    <n v="0.29699999999999999"/>
    <d v="2018-12-31T00:00:00"/>
    <n v="1.2170000000000001"/>
    <n v="0.70199999999999996"/>
    <s v="  ExpRange"/>
    <n v="110.39700000000001"/>
    <n v="304.97000000000003"/>
    <n v="11843.514999999999"/>
    <n v="14735.486999999999"/>
    <n v="555985.20200000005"/>
    <n v="19.780999999999999"/>
    <n v="7391.6270000000004"/>
    <n v="2697.4520000000002"/>
    <n v="4488.1589999999997"/>
    <x v="2"/>
    <x v="0"/>
    <b v="1"/>
    <x v="4"/>
    <n v="90378.793999999994"/>
    <n v="7618.9589999999998"/>
    <n v="250.035"/>
    <n v="206.01599999999999"/>
    <n v="4610.7610000000004"/>
    <x v="43"/>
    <s v=" ExpRangeSystemTypeCPatchNum50PatchTypetrue"/>
    <n v="50"/>
  </r>
  <r>
    <s v="C_50_2019"/>
    <m/>
    <s v=" ExpRangeSystemTypeCPatchNum50PatchTypetrue"/>
    <n v="30"/>
    <n v="1"/>
    <s v="       Current"/>
    <n v="0.28299999999999997"/>
    <d v="2019-12-31T00:00:00"/>
    <n v="0.72099999999999997"/>
    <n v="0.59"/>
    <s v="  ExpRange"/>
    <n v="117.779"/>
    <n v="285.858"/>
    <n v="11204.706"/>
    <n v="14735.312"/>
    <n v="554742.20700000005"/>
    <n v="11.603999999999999"/>
    <n v="7247.6360000000004"/>
    <n v="2527.4380000000001"/>
    <n v="4498.7659999999996"/>
    <x v="2"/>
    <x v="0"/>
    <b v="1"/>
    <x v="4"/>
    <n v="90213.932000000001"/>
    <n v="7606.134"/>
    <n v="239.53899999999999"/>
    <n v="221.43199999999999"/>
    <n v="4326.0529999999999"/>
    <x v="44"/>
    <s v=" ExpRangeSystemTypeCPatchNum50PatchTypetrue"/>
    <n v="50"/>
  </r>
  <r>
    <s v="C_50_2020"/>
    <m/>
    <s v=" ExpRangeSystemTypeCPatchNum50PatchTypetrue"/>
    <n v="30"/>
    <n v="1"/>
    <s v="       Current"/>
    <n v="0.34200000000000003"/>
    <d v="2020-12-31T00:00:00"/>
    <n v="0.45500000000000002"/>
    <n v="0.52700000000000002"/>
    <s v="  ExpRange"/>
    <n v="132.81899999999999"/>
    <n v="275.05900000000003"/>
    <n v="10681.281000000001"/>
    <n v="14798.222"/>
    <n v="546792.348"/>
    <n v="8.23"/>
    <n v="7839.9780000000001"/>
    <n v="2607.413"/>
    <n v="5026.9799999999996"/>
    <x v="2"/>
    <x v="0"/>
    <b v="1"/>
    <x v="4"/>
    <n v="90083.91"/>
    <n v="7595.9629999999997"/>
    <n v="208.30500000000001"/>
    <n v="205.58500000000001"/>
    <n v="4184.9269999999997"/>
    <x v="45"/>
    <s v=" ExpRangeSystemTypeCPatchNum50PatchTypetrue"/>
    <n v="50"/>
  </r>
  <r>
    <s v="C_50_2021"/>
    <m/>
    <s v=" ExpRangeSystemTypeCPatchNum50PatchTypetrue"/>
    <n v="30"/>
    <n v="1"/>
    <s v="       Current"/>
    <n v="0.311"/>
    <d v="2021-12-31T00:00:00"/>
    <n v="0.97499999999999998"/>
    <n v="0.60199999999999998"/>
    <s v="  ExpRange"/>
    <n v="124.19499999999999"/>
    <n v="268.56799999999998"/>
    <n v="10600.129000000001"/>
    <n v="14285.656999999999"/>
    <n v="543681.91"/>
    <n v="20.925000000000001"/>
    <n v="7704.71"/>
    <n v="2655.85"/>
    <n v="4864.8490000000002"/>
    <x v="2"/>
    <x v="0"/>
    <b v="1"/>
    <x v="4"/>
    <n v="89973.357999999993"/>
    <n v="7584.491"/>
    <n v="209.74799999999999"/>
    <n v="184.011"/>
    <n v="4062.1779999999999"/>
    <x v="46"/>
    <s v=" ExpRangeSystemTypeCPatchNum50PatchTypetrue"/>
    <n v="50"/>
  </r>
  <r>
    <s v="A_50_1975"/>
    <m/>
    <s v="ExpRangeSystemTypeAPatchNum50PatchTypefalse"/>
    <n v="31"/>
    <n v="1"/>
    <s v="       Current"/>
    <n v="0.24199999999999999"/>
    <d v="1975-12-31T00:00:00"/>
    <n v="263.97699999999998"/>
    <n v="49.38"/>
    <s v="  ExpRange"/>
    <n v="287.39400000000001"/>
    <n v="1299.5229999999999"/>
    <n v="51467.72"/>
    <n v="62960.082000000002"/>
    <n v="2324047.1609999998"/>
    <n v="202.24199999999999"/>
    <n v="193661.351"/>
    <n v="29611.991000000002"/>
    <n v="163679.158"/>
    <x v="2"/>
    <x v="1"/>
    <b v="0"/>
    <x v="2"/>
    <n v="238349.446"/>
    <n v="21857.637999999999"/>
    <n v="1339.3119999999999"/>
    <n v="370.202"/>
    <n v="19696"/>
    <x v="0"/>
    <s v="ExpRangeSystemTypeAPatchNum50PatchTypefalse"/>
    <n v="50"/>
  </r>
  <r>
    <s v="A_50_1976"/>
    <m/>
    <s v="ExpRangeSystemTypeAPatchNum50PatchTypefalse"/>
    <n v="31"/>
    <n v="1"/>
    <s v="       Current"/>
    <n v="0.28599999999999998"/>
    <d v="1976-12-31T00:00:00"/>
    <n v="69.989000000000004"/>
    <n v="12.840999999999999"/>
    <s v="  ExpRange"/>
    <n v="105.009"/>
    <n v="334.22399999999999"/>
    <n v="13154.564"/>
    <n v="15571.098"/>
    <n v="586886.47100000002"/>
    <n v="73.504000000000005"/>
    <n v="43495.146000000001"/>
    <n v="5783.6080000000002"/>
    <n v="37607.036"/>
    <x v="2"/>
    <x v="1"/>
    <b v="0"/>
    <x v="2"/>
    <n v="237591.701"/>
    <n v="21767.527999999998"/>
    <n v="305.56400000000002"/>
    <n v="104.503"/>
    <n v="5089.2780000000002"/>
    <x v="1"/>
    <s v="ExpRangeSystemTypeAPatchNum50PatchTypefalse"/>
    <n v="50"/>
  </r>
  <r>
    <s v="A_50_1977"/>
    <m/>
    <s v="ExpRangeSystemTypeAPatchNum50PatchTypefalse"/>
    <n v="31"/>
    <n v="1"/>
    <s v="       Current"/>
    <n v="0.27600000000000002"/>
    <d v="1977-12-31T00:00:00"/>
    <n v="61.231999999999999"/>
    <n v="11.314"/>
    <s v="  ExpRange"/>
    <n v="92.144999999999996"/>
    <n v="298.74400000000003"/>
    <n v="11643.981"/>
    <n v="15057.227999999999"/>
    <n v="543015.14399999997"/>
    <n v="59.186"/>
    <n v="43998.832999999999"/>
    <n v="7671.9539999999997"/>
    <n v="36229.478000000003"/>
    <x v="2"/>
    <x v="1"/>
    <b v="0"/>
    <x v="2"/>
    <n v="236732.53"/>
    <n v="21693.611000000001"/>
    <n v="279.73599999999999"/>
    <n v="97.4"/>
    <n v="4518.9719999999998"/>
    <x v="2"/>
    <s v="ExpRangeSystemTypeAPatchNum50PatchTypefalse"/>
    <n v="50"/>
  </r>
  <r>
    <s v="A_50_1978"/>
    <m/>
    <s v="ExpRangeSystemTypeAPatchNum50PatchTypefalse"/>
    <n v="31"/>
    <n v="1"/>
    <s v="       Current"/>
    <n v="0.26100000000000001"/>
    <d v="1978-12-31T00:00:00"/>
    <n v="61.655000000000001"/>
    <n v="11.646000000000001"/>
    <s v="  ExpRange"/>
    <n v="71.994"/>
    <n v="263.94900000000001"/>
    <n v="10321.789000000001"/>
    <n v="15015.245000000001"/>
    <n v="531133.46"/>
    <n v="48.536000000000001"/>
    <n v="51054.419000000002"/>
    <n v="7948.8620000000001"/>
    <n v="43023.434999999998"/>
    <x v="2"/>
    <x v="1"/>
    <b v="0"/>
    <x v="2"/>
    <n v="235672.29500000001"/>
    <n v="21614.697"/>
    <n v="275.91199999999998"/>
    <n v="82.122"/>
    <n v="3987.768"/>
    <x v="3"/>
    <s v="ExpRangeSystemTypeAPatchNum50PatchTypefalse"/>
    <n v="50"/>
  </r>
  <r>
    <s v="A_50_1979"/>
    <m/>
    <s v="ExpRangeSystemTypeAPatchNum50PatchTypefalse"/>
    <n v="31"/>
    <n v="1"/>
    <s v="       Current"/>
    <n v="0.27300000000000002"/>
    <d v="1979-12-31T00:00:00"/>
    <n v="83.058000000000007"/>
    <n v="14.941000000000001"/>
    <s v="  ExpRange"/>
    <n v="95.757000000000005"/>
    <n v="310.97300000000001"/>
    <n v="12396.459000000001"/>
    <n v="14803.789000000001"/>
    <n v="564660.67500000005"/>
    <n v="63.162999999999997"/>
    <n v="39026.372000000003"/>
    <n v="5433.9170000000004"/>
    <n v="33504.824000000001"/>
    <x v="2"/>
    <x v="1"/>
    <b v="0"/>
    <x v="2"/>
    <n v="234921.36600000001"/>
    <n v="21514.995999999999"/>
    <n v="296.61599999999999"/>
    <n v="87.631"/>
    <n v="4735.3620000000001"/>
    <x v="4"/>
    <s v="ExpRangeSystemTypeAPatchNum50PatchTypefalse"/>
    <n v="50"/>
  </r>
  <r>
    <s v="A_50_1980"/>
    <m/>
    <s v="ExpRangeSystemTypeAPatchNum50PatchTypefalse"/>
    <n v="31"/>
    <n v="1"/>
    <s v="       Current"/>
    <n v="0.30599999999999999"/>
    <d v="1980-12-31T00:00:00"/>
    <n v="65.090999999999994"/>
    <n v="12.039"/>
    <s v="  ExpRange"/>
    <n v="112.045"/>
    <n v="333.32600000000002"/>
    <n v="13372.200999999999"/>
    <n v="15049.348"/>
    <n v="580147.18299999996"/>
    <n v="35.481999999999999"/>
    <n v="37361.610999999997"/>
    <n v="4797.7380000000003"/>
    <n v="32460.863000000001"/>
    <x v="2"/>
    <x v="1"/>
    <b v="0"/>
    <x v="2"/>
    <n v="234346.872"/>
    <n v="21477.803"/>
    <n v="289.06099999999998"/>
    <n v="103.011"/>
    <n v="5069.0690000000004"/>
    <x v="5"/>
    <s v="ExpRangeSystemTypeAPatchNum50PatchTypefalse"/>
    <n v="50"/>
  </r>
  <r>
    <s v="A_50_1981"/>
    <m/>
    <s v="ExpRangeSystemTypeAPatchNum50PatchTypefalse"/>
    <n v="31"/>
    <n v="1"/>
    <s v="       Current"/>
    <n v="0.28000000000000003"/>
    <d v="1981-12-31T00:00:00"/>
    <n v="60.789000000000001"/>
    <n v="11.335000000000001"/>
    <s v="  ExpRange"/>
    <n v="96.6"/>
    <n v="320.35000000000002"/>
    <n v="12626.414000000001"/>
    <n v="15251.691999999999"/>
    <n v="571205.80700000003"/>
    <n v="51.610999999999997"/>
    <n v="43684.834999999999"/>
    <n v="5965.5550000000003"/>
    <n v="37629.957999999999"/>
    <x v="2"/>
    <x v="1"/>
    <b v="0"/>
    <x v="2"/>
    <n v="233556.30100000001"/>
    <n v="21413.794000000002"/>
    <n v="305.51100000000002"/>
    <n v="89.322000000000003"/>
    <n v="4844.8639999999996"/>
    <x v="6"/>
    <s v="ExpRangeSystemTypeAPatchNum50PatchTypefalse"/>
    <n v="50"/>
  </r>
  <r>
    <s v="A_50_1982"/>
    <m/>
    <s v="ExpRangeSystemTypeAPatchNum50PatchTypefalse"/>
    <n v="31"/>
    <n v="1"/>
    <s v="       Current"/>
    <n v="0.307"/>
    <d v="1982-12-31T00:00:00"/>
    <n v="51.152999999999999"/>
    <n v="9.8480000000000008"/>
    <s v="  ExpRange"/>
    <n v="103.331"/>
    <n v="341.30500000000001"/>
    <n v="13592.308000000001"/>
    <n v="15348.107"/>
    <n v="583018.64099999995"/>
    <n v="17.515999999999998"/>
    <n v="48847.536"/>
    <n v="6038.3389999999999"/>
    <n v="42709.417999999998"/>
    <x v="2"/>
    <x v="1"/>
    <b v="0"/>
    <x v="2"/>
    <n v="232959.01"/>
    <n v="21392.883999999998"/>
    <n v="311.755"/>
    <n v="99.778999999999996"/>
    <n v="5160.9449999999997"/>
    <x v="7"/>
    <s v="ExpRangeSystemTypeAPatchNum50PatchTypefalse"/>
    <n v="50"/>
  </r>
  <r>
    <s v="A_50_1983"/>
    <m/>
    <s v="ExpRangeSystemTypeAPatchNum50PatchTypefalse"/>
    <n v="31"/>
    <n v="1"/>
    <s v="       Current"/>
    <n v="0.26400000000000001"/>
    <d v="1983-12-31T00:00:00"/>
    <n v="65.555000000000007"/>
    <n v="12.26"/>
    <s v="  ExpRange"/>
    <n v="76.304000000000002"/>
    <n v="304.98200000000003"/>
    <n v="11990.99"/>
    <n v="14896.663"/>
    <n v="557029.91299999994"/>
    <n v="28.341000000000001"/>
    <n v="56968.737999999998"/>
    <n v="7488.1319999999996"/>
    <n v="49379.658000000003"/>
    <x v="2"/>
    <x v="1"/>
    <b v="0"/>
    <x v="2"/>
    <n v="232349.83499999999"/>
    <n v="21330.321"/>
    <n v="304.65300000000002"/>
    <n v="100.94799999999999"/>
    <n v="4612.0659999999998"/>
    <x v="8"/>
    <s v="ExpRangeSystemTypeAPatchNum50PatchTypefalse"/>
    <n v="50"/>
  </r>
  <r>
    <s v="A_50_1984"/>
    <m/>
    <s v="ExpRangeSystemTypeAPatchNum50PatchTypefalse"/>
    <n v="31"/>
    <n v="1"/>
    <s v="       Current"/>
    <n v="0.28299999999999997"/>
    <d v="1984-12-31T00:00:00"/>
    <n v="53.862000000000002"/>
    <n v="10.355"/>
    <s v="  ExpRange"/>
    <n v="103.09099999999999"/>
    <n v="366.81299999999999"/>
    <n v="14484.589"/>
    <n v="16029.048000000001"/>
    <n v="603401.34499999997"/>
    <n v="18.241"/>
    <n v="60965.521000000001"/>
    <n v="5744.5770000000002"/>
    <n v="55112.76"/>
    <x v="2"/>
    <x v="1"/>
    <b v="0"/>
    <x v="2"/>
    <n v="231728.74400000001"/>
    <n v="21303.861000000001"/>
    <n v="345.71899999999999"/>
    <n v="108.184"/>
    <n v="5583.4880000000003"/>
    <x v="9"/>
    <s v="ExpRangeSystemTypeAPatchNum50PatchTypefalse"/>
    <n v="50"/>
  </r>
  <r>
    <s v="A_50_1985"/>
    <m/>
    <s v="ExpRangeSystemTypeAPatchNum50PatchTypefalse"/>
    <n v="31"/>
    <n v="1"/>
    <s v="       Current"/>
    <n v="0.29299999999999998"/>
    <d v="1985-12-31T00:00:00"/>
    <n v="71.921000000000006"/>
    <n v="13.377000000000001"/>
    <s v="  ExpRange"/>
    <n v="116.43300000000001"/>
    <n v="391.75299999999999"/>
    <n v="15600.165999999999"/>
    <n v="16300.481"/>
    <n v="616951.45799999998"/>
    <n v="51.823999999999998"/>
    <n v="56701.120999999999"/>
    <n v="5956.5010000000002"/>
    <n v="50640.13"/>
    <x v="2"/>
    <x v="1"/>
    <b v="0"/>
    <x v="2"/>
    <n v="231175.723"/>
    <n v="21233.493999999999"/>
    <n v="357.93299999999999"/>
    <n v="104.49"/>
    <n v="5936.1580000000004"/>
    <x v="10"/>
    <s v="ExpRangeSystemTypeAPatchNum50PatchTypefalse"/>
    <n v="50"/>
  </r>
  <r>
    <s v="A_50_1986"/>
    <m/>
    <s v="ExpRangeSystemTypeAPatchNum50PatchTypefalse"/>
    <n v="31"/>
    <n v="1"/>
    <s v="       Current"/>
    <n v="0.30299999999999999"/>
    <d v="1986-12-31T00:00:00"/>
    <n v="65.492000000000004"/>
    <n v="12.164"/>
    <s v="  ExpRange"/>
    <n v="110.443"/>
    <n v="364.286"/>
    <n v="14449.148999999999"/>
    <n v="15849.71"/>
    <n v="593841.005"/>
    <n v="52.917999999999999"/>
    <n v="51748.822"/>
    <n v="5639.6379999999999"/>
    <n v="46005.19"/>
    <x v="2"/>
    <x v="1"/>
    <b v="0"/>
    <x v="2"/>
    <n v="230571.774"/>
    <n v="21178.71"/>
    <n v="309.92200000000003"/>
    <n v="103.994"/>
    <n v="5509.4970000000003"/>
    <x v="11"/>
    <s v="ExpRangeSystemTypeAPatchNum50PatchTypefalse"/>
    <n v="50"/>
  </r>
  <r>
    <s v="A_50_1987"/>
    <m/>
    <s v="ExpRangeSystemTypeAPatchNum50PatchTypefalse"/>
    <n v="31"/>
    <n v="1"/>
    <s v="       Current"/>
    <n v="0.27400000000000002"/>
    <d v="1987-12-31T00:00:00"/>
    <n v="62.975000000000001"/>
    <n v="11.875999999999999"/>
    <s v="  ExpRange"/>
    <n v="89.247"/>
    <n v="326.17899999999997"/>
    <n v="12922.387000000001"/>
    <n v="15091.06"/>
    <n v="577219.52099999995"/>
    <n v="38.143999999999998"/>
    <n v="49479.402999999998"/>
    <n v="5823.3720000000003"/>
    <n v="43560.088000000003"/>
    <x v="2"/>
    <x v="1"/>
    <b v="0"/>
    <x v="2"/>
    <n v="229980.984"/>
    <n v="21110.682000000001"/>
    <n v="331.10399999999998"/>
    <n v="95.941999999999993"/>
    <n v="4979.6279999999997"/>
    <x v="12"/>
    <s v="ExpRangeSystemTypeAPatchNum50PatchTypefalse"/>
    <n v="50"/>
  </r>
  <r>
    <s v="A_50_1988"/>
    <m/>
    <s v="ExpRangeSystemTypeAPatchNum50PatchTypefalse"/>
    <n v="31"/>
    <n v="1"/>
    <s v="       Current"/>
    <n v="0.29199999999999998"/>
    <d v="1988-12-31T00:00:00"/>
    <n v="69.896000000000001"/>
    <n v="13"/>
    <s v="  ExpRange"/>
    <n v="91.837000000000003"/>
    <n v="323.56"/>
    <n v="12555.486000000001"/>
    <n v="15149.663"/>
    <n v="561751.89500000002"/>
    <n v="59.201000000000001"/>
    <n v="47790.6"/>
    <n v="5268.8419999999996"/>
    <n v="42433.394999999997"/>
    <x v="2"/>
    <x v="1"/>
    <b v="0"/>
    <x v="2"/>
    <n v="229371.70600000001"/>
    <n v="21028.637999999999"/>
    <n v="304.49700000000001"/>
    <n v="88.363"/>
    <n v="4935.1580000000004"/>
    <x v="13"/>
    <s v="ExpRangeSystemTypeAPatchNum50PatchTypefalse"/>
    <n v="50"/>
  </r>
  <r>
    <s v="A_50_1989"/>
    <m/>
    <s v="ExpRangeSystemTypeAPatchNum50PatchTypefalse"/>
    <n v="31"/>
    <n v="1"/>
    <s v="       Current"/>
    <n v="0.30099999999999999"/>
    <d v="1989-12-31T00:00:00"/>
    <n v="60.591999999999999"/>
    <n v="11.192"/>
    <s v="  ExpRange"/>
    <n v="117.404"/>
    <n v="325.37"/>
    <n v="13035.775"/>
    <n v="15326.382"/>
    <n v="582211.79500000004"/>
    <n v="42.875"/>
    <n v="42517.96"/>
    <n v="4565.28"/>
    <n v="37861.112000000001"/>
    <x v="2"/>
    <x v="1"/>
    <b v="0"/>
    <x v="2"/>
    <n v="228799.842"/>
    <n v="20985.968000000001"/>
    <n v="294.36799999999999"/>
    <n v="91.569000000000003"/>
    <n v="4929.9880000000003"/>
    <x v="14"/>
    <s v="ExpRangeSystemTypeAPatchNum50PatchTypefalse"/>
    <n v="50"/>
  </r>
  <r>
    <s v="A_50_1990"/>
    <m/>
    <s v="ExpRangeSystemTypeAPatchNum50PatchTypefalse"/>
    <n v="31"/>
    <n v="1"/>
    <s v="       Current"/>
    <n v="0.26600000000000001"/>
    <d v="1990-12-31T00:00:00"/>
    <n v="60.424999999999997"/>
    <n v="11.255000000000001"/>
    <s v="  ExpRange"/>
    <n v="84.18"/>
    <n v="288.90199999999999"/>
    <n v="11471.487999999999"/>
    <n v="14560.656999999999"/>
    <n v="548271.86199999996"/>
    <n v="48.874000000000002"/>
    <n v="44109.209000000003"/>
    <n v="6322.8559999999998"/>
    <n v="37706.239000000001"/>
    <x v="2"/>
    <x v="1"/>
    <b v="0"/>
    <x v="2"/>
    <n v="228162.34599999999"/>
    <n v="20921.014999999999"/>
    <n v="285.27"/>
    <n v="80.114000000000004"/>
    <n v="4375.4210000000003"/>
    <x v="15"/>
    <s v="ExpRangeSystemTypeAPatchNum50PatchTypefalse"/>
    <n v="50"/>
  </r>
  <r>
    <s v="A_50_1991"/>
    <m/>
    <s v="ExpRangeSystemTypeAPatchNum50PatchTypefalse"/>
    <n v="31"/>
    <n v="1"/>
    <s v="       Current"/>
    <n v="0.33300000000000002"/>
    <d v="1991-12-31T00:00:00"/>
    <n v="49.665999999999997"/>
    <n v="9.3390000000000004"/>
    <s v="  ExpRange"/>
    <n v="116.316"/>
    <n v="326.13400000000001"/>
    <n v="12732.018"/>
    <n v="15140.048000000001"/>
    <n v="570748.19799999997"/>
    <n v="42.89"/>
    <n v="43617.375999999997"/>
    <n v="5954.1210000000001"/>
    <n v="37560.695"/>
    <x v="2"/>
    <x v="1"/>
    <b v="0"/>
    <x v="2"/>
    <n v="227784.87100000001"/>
    <n v="20893.405999999999"/>
    <n v="280.98500000000001"/>
    <n v="102.559"/>
    <n v="4974.6490000000003"/>
    <x v="16"/>
    <s v="ExpRangeSystemTypeAPatchNum50PatchTypefalse"/>
    <n v="50"/>
  </r>
  <r>
    <s v="A_50_1992"/>
    <m/>
    <s v="ExpRangeSystemTypeAPatchNum50PatchTypefalse"/>
    <n v="31"/>
    <n v="1"/>
    <s v="       Current"/>
    <n v="0.29699999999999999"/>
    <d v="1992-12-31T00:00:00"/>
    <n v="52.542000000000002"/>
    <n v="9.8160000000000007"/>
    <s v="  ExpRange"/>
    <n v="94.230999999999995"/>
    <n v="296.82600000000002"/>
    <n v="11450.718999999999"/>
    <n v="14712.846"/>
    <n v="543406.70900000003"/>
    <n v="57.723999999999997"/>
    <n v="43844.5"/>
    <n v="5541.7129999999997"/>
    <n v="38208.872000000003"/>
    <x v="2"/>
    <x v="1"/>
    <b v="0"/>
    <x v="2"/>
    <n v="227402.82399999999"/>
    <n v="20836.558000000001"/>
    <n v="272.327"/>
    <n v="93.914000000000001"/>
    <n v="4516.4390000000003"/>
    <x v="17"/>
    <s v="ExpRangeSystemTypeAPatchNum50PatchTypefalse"/>
    <n v="50"/>
  </r>
  <r>
    <s v="A_50_1993"/>
    <m/>
    <s v="ExpRangeSystemTypeAPatchNum50PatchTypefalse"/>
    <n v="31"/>
    <n v="1"/>
    <s v="       Current"/>
    <n v="0.313"/>
    <d v="1993-12-31T00:00:00"/>
    <n v="33.350999999999999"/>
    <n v="6.5339999999999998"/>
    <s v="  ExpRange"/>
    <n v="98.575999999999993"/>
    <n v="290.04700000000003"/>
    <n v="11488.599"/>
    <n v="14617.081"/>
    <n v="557675.26899999997"/>
    <n v="19.343"/>
    <n v="41745.224000000002"/>
    <n v="5516.23"/>
    <n v="36133.858999999997"/>
    <x v="2"/>
    <x v="1"/>
    <b v="0"/>
    <x v="2"/>
    <n v="226970.47700000001"/>
    <n v="20835.373"/>
    <n v="267.54700000000003"/>
    <n v="95.135000000000005"/>
    <n v="4388.9930000000004"/>
    <x v="18"/>
    <s v="ExpRangeSystemTypeAPatchNum50PatchTypefalse"/>
    <n v="50"/>
  </r>
  <r>
    <s v="A_50_1994"/>
    <m/>
    <s v="ExpRangeSystemTypeAPatchNum50PatchTypefalse"/>
    <n v="31"/>
    <n v="1"/>
    <s v="       Current"/>
    <n v="0.26600000000000001"/>
    <d v="1994-12-31T00:00:00"/>
    <n v="60.633000000000003"/>
    <n v="11.275"/>
    <s v="  ExpRange"/>
    <n v="78.736999999999995"/>
    <n v="264.12900000000002"/>
    <n v="10096.691000000001"/>
    <n v="14217.753000000001"/>
    <n v="516310.71899999998"/>
    <n v="63.567999999999998"/>
    <n v="47277.457999999999"/>
    <n v="7239.28"/>
    <n v="39951.750999999997"/>
    <x v="2"/>
    <x v="1"/>
    <b v="0"/>
    <x v="2"/>
    <n v="226347.986"/>
    <n v="20748.895"/>
    <n v="259.51400000000001"/>
    <n v="86.427000000000007"/>
    <n v="3999.5770000000002"/>
    <x v="19"/>
    <s v="ExpRangeSystemTypeAPatchNum50PatchTypefalse"/>
    <n v="50"/>
  </r>
  <r>
    <s v="A_50_1995"/>
    <m/>
    <s v="ExpRangeSystemTypeAPatchNum50PatchTypefalse"/>
    <n v="31"/>
    <n v="1"/>
    <s v="       Current"/>
    <n v="0.30299999999999999"/>
    <d v="1995-12-31T00:00:00"/>
    <n v="55.753"/>
    <n v="10.209"/>
    <s v="  ExpRange"/>
    <n v="98.625"/>
    <n v="265.77699999999999"/>
    <n v="10430.91"/>
    <n v="14215.92"/>
    <n v="533208.84699999995"/>
    <n v="67.643000000000001"/>
    <n v="32991.142"/>
    <n v="5100.1289999999999"/>
    <n v="27826.476999999999"/>
    <x v="2"/>
    <x v="1"/>
    <b v="0"/>
    <x v="2"/>
    <n v="225842.717"/>
    <n v="20684.25"/>
    <n v="254.92099999999999"/>
    <n v="64.536000000000001"/>
    <n v="4065.93"/>
    <x v="20"/>
    <s v="ExpRangeSystemTypeAPatchNum50PatchTypefalse"/>
    <n v="50"/>
  </r>
  <r>
    <s v="A_50_1996"/>
    <m/>
    <s v="ExpRangeSystemTypeAPatchNum50PatchTypefalse"/>
    <n v="31"/>
    <n v="1"/>
    <s v="       Current"/>
    <n v="0.32700000000000001"/>
    <d v="1996-12-31T00:00:00"/>
    <n v="60.725000000000001"/>
    <n v="11.138"/>
    <s v="  ExpRange"/>
    <n v="133.20599999999999"/>
    <n v="303.17899999999997"/>
    <n v="11917.233"/>
    <n v="14765.796"/>
    <n v="558802.37199999997"/>
    <n v="57.463000000000001"/>
    <n v="30140.338"/>
    <n v="4204.6210000000001"/>
    <n v="25859.45"/>
    <x v="2"/>
    <x v="1"/>
    <b v="0"/>
    <x v="2"/>
    <n v="225437.33499999999"/>
    <n v="20652.292000000001"/>
    <n v="247.60900000000001"/>
    <n v="76.268000000000001"/>
    <n v="4604.4440000000004"/>
    <x v="21"/>
    <s v="ExpRangeSystemTypeAPatchNum50PatchTypefalse"/>
    <n v="50"/>
  </r>
  <r>
    <s v="A_50_1997"/>
    <m/>
    <s v="ExpRangeSystemTypeAPatchNum50PatchTypefalse"/>
    <n v="31"/>
    <n v="1"/>
    <s v="       Current"/>
    <n v="0.32700000000000001"/>
    <d v="1997-12-31T00:00:00"/>
    <n v="51.4"/>
    <n v="9.6739999999999995"/>
    <s v="  ExpRange"/>
    <n v="108.58199999999999"/>
    <n v="300.86599999999999"/>
    <n v="11825.808000000001"/>
    <n v="14717.728999999999"/>
    <n v="561893.36399999994"/>
    <n v="15.417"/>
    <n v="37998.372000000003"/>
    <n v="5189.1270000000004"/>
    <n v="32719.344000000001"/>
    <x v="2"/>
    <x v="1"/>
    <b v="0"/>
    <x v="2"/>
    <n v="225044.685"/>
    <n v="20647.017"/>
    <n v="270.84199999999998"/>
    <n v="89.900999999999996"/>
    <n v="4548.0410000000002"/>
    <x v="22"/>
    <s v="ExpRangeSystemTypeAPatchNum50PatchTypefalse"/>
    <n v="50"/>
  </r>
  <r>
    <s v="A_50_1998"/>
    <m/>
    <s v="ExpRangeSystemTypeAPatchNum50PatchTypefalse"/>
    <n v="31"/>
    <n v="1"/>
    <s v="       Current"/>
    <n v="0.29899999999999999"/>
    <d v="1998-12-31T00:00:00"/>
    <n v="53.615000000000002"/>
    <n v="10.042"/>
    <s v="  ExpRange"/>
    <n v="96.082999999999998"/>
    <n v="285.47899999999998"/>
    <n v="11248.46"/>
    <n v="14771.061"/>
    <n v="550783.82299999997"/>
    <n v="48.811999999999998"/>
    <n v="43241.760000000002"/>
    <n v="6298.6880000000001"/>
    <n v="36866.677000000003"/>
    <x v="2"/>
    <x v="1"/>
    <b v="0"/>
    <x v="2"/>
    <n v="224467.677"/>
    <n v="20596.330000000002"/>
    <n v="279.12200000000001"/>
    <n v="76.394999999999996"/>
    <n v="4339.4470000000001"/>
    <x v="23"/>
    <s v="ExpRangeSystemTypeAPatchNum50PatchTypefalse"/>
    <n v="50"/>
  </r>
  <r>
    <s v="A_50_1999"/>
    <m/>
    <s v="ExpRangeSystemTypeAPatchNum50PatchTypefalse"/>
    <n v="31"/>
    <n v="1"/>
    <s v="       Current"/>
    <n v="0.27"/>
    <d v="1999-12-31T00:00:00"/>
    <n v="41.177"/>
    <n v="7.8979999999999997"/>
    <s v="  ExpRange"/>
    <n v="70.989999999999995"/>
    <n v="281.81400000000002"/>
    <n v="10982.031999999999"/>
    <n v="14398.72"/>
    <n v="536624.576"/>
    <n v="24.306000000000001"/>
    <n v="51981.038999999997"/>
    <n v="6706.5929999999998"/>
    <n v="45192.786999999997"/>
    <x v="2"/>
    <x v="1"/>
    <b v="0"/>
    <x v="2"/>
    <n v="223892.58600000001"/>
    <n v="20560.592000000001"/>
    <n v="295.33100000000002"/>
    <n v="81.659000000000006"/>
    <n v="4275.7489999999998"/>
    <x v="24"/>
    <s v="ExpRangeSystemTypeAPatchNum50PatchTypefalse"/>
    <n v="50"/>
  </r>
  <r>
    <s v="A_50_2000"/>
    <m/>
    <s v="ExpRangeSystemTypeAPatchNum50PatchTypefalse"/>
    <n v="31"/>
    <n v="1"/>
    <s v="       Current"/>
    <n v="0.28199999999999997"/>
    <d v="2000-12-31T00:00:00"/>
    <n v="52.776000000000003"/>
    <n v="10.073"/>
    <s v="  ExpRange"/>
    <n v="83.522999999999996"/>
    <n v="283.39499999999998"/>
    <n v="10993.383"/>
    <n v="14692.727000000001"/>
    <n v="536686.74600000004"/>
    <n v="35.158999999999999"/>
    <n v="52647.021000000001"/>
    <n v="7173.7190000000001"/>
    <n v="45380.186000000002"/>
    <x v="2"/>
    <x v="1"/>
    <b v="0"/>
    <x v="2"/>
    <n v="223471.77600000001"/>
    <n v="20515.582999999999"/>
    <n v="275.84399999999999"/>
    <n v="93.114999999999995"/>
    <n v="4305.0820000000003"/>
    <x v="25"/>
    <s v="ExpRangeSystemTypeAPatchNum50PatchTypefalse"/>
    <n v="50"/>
  </r>
  <r>
    <s v="A_50_2001"/>
    <m/>
    <s v="ExpRangeSystemTypeAPatchNum50PatchTypefalse"/>
    <n v="31"/>
    <n v="1"/>
    <s v="       Current"/>
    <n v="0.28899999999999998"/>
    <d v="2001-12-31T00:00:00"/>
    <n v="69.683999999999997"/>
    <n v="12.787000000000001"/>
    <s v="  ExpRange"/>
    <n v="89.741"/>
    <n v="311.20999999999998"/>
    <n v="12453.08"/>
    <n v="14783.654"/>
    <n v="567582.08600000001"/>
    <n v="29.177"/>
    <n v="46152.286999999997"/>
    <n v="4754.7700000000004"/>
    <n v="41306.163999999997"/>
    <x v="2"/>
    <x v="1"/>
    <b v="0"/>
    <x v="2"/>
    <n v="223099.462"/>
    <n v="20462.27"/>
    <n v="299.75799999999998"/>
    <n v="91.352999999999994"/>
    <n v="4720.4480000000003"/>
    <x v="26"/>
    <s v="ExpRangeSystemTypeAPatchNum50PatchTypefalse"/>
    <n v="50"/>
  </r>
  <r>
    <s v="A_50_2002"/>
    <m/>
    <s v="ExpRangeSystemTypeAPatchNum50PatchTypefalse"/>
    <n v="31"/>
    <n v="1"/>
    <s v="       Current"/>
    <n v="0.31900000000000001"/>
    <d v="2002-12-31T00:00:00"/>
    <n v="46.643000000000001"/>
    <n v="8.9879999999999995"/>
    <s v="  ExpRange"/>
    <n v="126.06699999999999"/>
    <n v="333.10700000000003"/>
    <n v="13249.861999999999"/>
    <n v="15425.037"/>
    <n v="586378.24399999995"/>
    <n v="19.681000000000001"/>
    <n v="46537.023000000001"/>
    <n v="4526.0200000000004"/>
    <n v="41922.008999999998"/>
    <x v="2"/>
    <x v="1"/>
    <b v="0"/>
    <x v="2"/>
    <n v="222781.33799999999"/>
    <n v="20462.455999999998"/>
    <n v="296.51400000000001"/>
    <n v="88.994"/>
    <n v="5049.78"/>
    <x v="27"/>
    <s v="ExpRangeSystemTypeAPatchNum50PatchTypefalse"/>
    <n v="50"/>
  </r>
  <r>
    <s v="A_50_2003"/>
    <m/>
    <s v="ExpRangeSystemTypeAPatchNum50PatchTypefalse"/>
    <n v="31"/>
    <n v="1"/>
    <s v="       Current"/>
    <n v="0.307"/>
    <d v="2003-12-31T00:00:00"/>
    <n v="63.936999999999998"/>
    <n v="11.965999999999999"/>
    <s v="  ExpRange"/>
    <n v="114.02"/>
    <n v="360.75299999999999"/>
    <n v="14175.109"/>
    <n v="15928.002"/>
    <n v="596196.82299999997"/>
    <n v="24.856999999999999"/>
    <n v="54073.241999999998"/>
    <n v="5545.5429999999997"/>
    <n v="48423.61"/>
    <x v="2"/>
    <x v="1"/>
    <b v="0"/>
    <x v="2"/>
    <n v="222487.152"/>
    <n v="20435.124"/>
    <n v="321.93200000000002"/>
    <n v="104.08799999999999"/>
    <n v="5453.643"/>
    <x v="28"/>
    <s v="ExpRangeSystemTypeAPatchNum50PatchTypefalse"/>
    <n v="50"/>
  </r>
  <r>
    <s v="A_50_2004"/>
    <m/>
    <s v="ExpRangeSystemTypeAPatchNum50PatchTypefalse"/>
    <n v="31"/>
    <n v="1"/>
    <s v="       Current"/>
    <n v="0.29799999999999999"/>
    <d v="2004-12-31T00:00:00"/>
    <n v="65.866"/>
    <n v="12.2"/>
    <s v="  ExpRange"/>
    <n v="109.151"/>
    <n v="329.23200000000003"/>
    <n v="13226.147999999999"/>
    <n v="15081.715"/>
    <n v="577540.32400000002"/>
    <n v="41.807000000000002"/>
    <n v="45129.470999999998"/>
    <n v="4582.92"/>
    <n v="40444.298999999999"/>
    <x v="2"/>
    <x v="1"/>
    <b v="0"/>
    <x v="2"/>
    <n v="222228.742"/>
    <n v="20386.957999999999"/>
    <n v="290.42200000000003"/>
    <n v="102.252"/>
    <n v="5003.9970000000003"/>
    <x v="29"/>
    <s v="ExpRangeSystemTypeAPatchNum50PatchTypefalse"/>
    <n v="50"/>
  </r>
  <r>
    <s v="A_50_2005"/>
    <m/>
    <s v="ExpRangeSystemTypeAPatchNum50PatchTypefalse"/>
    <n v="31"/>
    <n v="1"/>
    <s v="       Current"/>
    <n v="0.30499999999999999"/>
    <d v="2005-12-31T00:00:00"/>
    <n v="56.219000000000001"/>
    <n v="10.542"/>
    <s v="  ExpRange"/>
    <n v="101.494"/>
    <n v="298.887"/>
    <n v="11391.446"/>
    <n v="15334.879000000001"/>
    <n v="553168.03500000003"/>
    <n v="44.152000000000001"/>
    <n v="45170.720000000001"/>
    <n v="5935.7820000000002"/>
    <n v="39144.858999999997"/>
    <x v="2"/>
    <x v="1"/>
    <b v="0"/>
    <x v="2"/>
    <n v="221701.67499999999"/>
    <n v="20341.375"/>
    <n v="282.61700000000002"/>
    <n v="90.078999999999994"/>
    <n v="4528.3639999999996"/>
    <x v="30"/>
    <s v="ExpRangeSystemTypeAPatchNum50PatchTypefalse"/>
    <n v="50"/>
  </r>
  <r>
    <s v="A_50_2006"/>
    <m/>
    <s v="ExpRangeSystemTypeAPatchNum50PatchTypefalse"/>
    <n v="31"/>
    <n v="1"/>
    <s v="       Current"/>
    <n v="0.316"/>
    <d v="2006-12-31T00:00:00"/>
    <n v="55.973999999999997"/>
    <n v="10.500999999999999"/>
    <s v="  ExpRange"/>
    <n v="119.39400000000001"/>
    <n v="321.14800000000002"/>
    <n v="12713.414000000001"/>
    <n v="15084.373"/>
    <n v="569648.02099999995"/>
    <n v="33.393999999999998"/>
    <n v="41218.525000000001"/>
    <n v="5160.7489999999998"/>
    <n v="35972.275999999998"/>
    <x v="2"/>
    <x v="1"/>
    <b v="0"/>
    <x v="2"/>
    <n v="221414.38200000001"/>
    <n v="20320.024000000001"/>
    <n v="277.745"/>
    <n v="85.5"/>
    <n v="4867.5420000000004"/>
    <x v="31"/>
    <s v="ExpRangeSystemTypeAPatchNum50PatchTypefalse"/>
    <n v="50"/>
  </r>
  <r>
    <s v="A_50_2007"/>
    <m/>
    <s v="ExpRangeSystemTypeAPatchNum50PatchTypefalse"/>
    <n v="31"/>
    <n v="1"/>
    <s v="       Current"/>
    <n v="0.316"/>
    <d v="2007-12-31T00:00:00"/>
    <n v="44.898000000000003"/>
    <n v="8.6440000000000001"/>
    <s v="  ExpRange"/>
    <n v="110.22799999999999"/>
    <n v="323.55900000000003"/>
    <n v="12620.707"/>
    <n v="15236.138000000001"/>
    <n v="570320.88699999999"/>
    <n v="26.442"/>
    <n v="50931.839"/>
    <n v="5706.2139999999999"/>
    <n v="45129.957000000002"/>
    <x v="2"/>
    <x v="1"/>
    <b v="0"/>
    <x v="2"/>
    <n v="221045.291"/>
    <n v="20311.343000000001"/>
    <n v="297.53500000000003"/>
    <n v="95.668000000000006"/>
    <n v="4905.25"/>
    <x v="32"/>
    <s v="ExpRangeSystemTypeAPatchNum50PatchTypefalse"/>
    <n v="50"/>
  </r>
  <r>
    <s v="A_50_2008"/>
    <m/>
    <s v="ExpRangeSystemTypeAPatchNum50PatchTypefalse"/>
    <n v="31"/>
    <n v="1"/>
    <s v="       Current"/>
    <n v="0.255"/>
    <d v="2008-12-31T00:00:00"/>
    <n v="60.345999999999997"/>
    <n v="11.164999999999999"/>
    <s v="  ExpRange"/>
    <n v="58.186999999999998"/>
    <n v="199.82599999999999"/>
    <n v="7714.85"/>
    <n v="13015.207"/>
    <n v="468714.45899999997"/>
    <n v="78.858999999999995"/>
    <n v="52380.809000000001"/>
    <n v="12113.439"/>
    <n v="40196.997000000003"/>
    <x v="2"/>
    <x v="1"/>
    <b v="0"/>
    <x v="2"/>
    <n v="220313.07199999999"/>
    <n v="20202.208999999999"/>
    <n v="215.24600000000001"/>
    <n v="70.373999999999995"/>
    <n v="3062.71"/>
    <x v="33"/>
    <s v="ExpRangeSystemTypeAPatchNum50PatchTypefalse"/>
    <n v="50"/>
  </r>
  <r>
    <s v="A_50_2009"/>
    <m/>
    <s v="ExpRangeSystemTypeAPatchNum50PatchTypefalse"/>
    <n v="31"/>
    <n v="1"/>
    <s v="       Current"/>
    <n v="0.32900000000000001"/>
    <d v="2009-12-31T00:00:00"/>
    <n v="49.834000000000003"/>
    <n v="9.3770000000000007"/>
    <s v="  ExpRange"/>
    <n v="109.245"/>
    <n v="285.24799999999999"/>
    <n v="11086.612999999999"/>
    <n v="14433.008"/>
    <n v="538077.32700000005"/>
    <n v="44.06"/>
    <n v="41473.885999999999"/>
    <n v="4975.4889999999996"/>
    <n v="36417.248"/>
    <x v="2"/>
    <x v="1"/>
    <b v="0"/>
    <x v="2"/>
    <n v="220031.13"/>
    <n v="20172.138999999999"/>
    <n v="250.054"/>
    <n v="81.149000000000001"/>
    <n v="4309.0039999999999"/>
    <x v="34"/>
    <s v="ExpRangeSystemTypeAPatchNum50PatchTypefalse"/>
    <n v="50"/>
  </r>
  <r>
    <s v="A_50_2010"/>
    <m/>
    <s v="ExpRangeSystemTypeAPatchNum50PatchTypefalse"/>
    <n v="31"/>
    <n v="1"/>
    <s v="       Current"/>
    <n v="0.317"/>
    <d v="2010-12-31T00:00:00"/>
    <n v="50.17"/>
    <n v="9.3800000000000008"/>
    <s v="  ExpRange"/>
    <n v="92.46"/>
    <n v="236.09700000000001"/>
    <n v="8939.8780000000006"/>
    <n v="13413.253000000001"/>
    <n v="468764.00099999999"/>
    <n v="50.811999999999998"/>
    <n v="42640.387999999999"/>
    <n v="8646.634"/>
    <n v="33937.574000000001"/>
    <x v="2"/>
    <x v="1"/>
    <b v="0"/>
    <x v="2"/>
    <n v="219510.20499999999"/>
    <n v="20133.41"/>
    <n v="211.55500000000001"/>
    <n v="56.18"/>
    <n v="3566.681"/>
    <x v="35"/>
    <s v="ExpRangeSystemTypeAPatchNum50PatchTypefalse"/>
    <n v="50"/>
  </r>
  <r>
    <s v="A_50_2011"/>
    <m/>
    <s v="ExpRangeSystemTypeAPatchNum50PatchTypefalse"/>
    <n v="31"/>
    <n v="1"/>
    <s v="       Current"/>
    <n v="0.34200000000000003"/>
    <d v="2011-12-31T00:00:00"/>
    <n v="58.136000000000003"/>
    <n v="10.725"/>
    <s v="  ExpRange"/>
    <n v="130.03"/>
    <n v="302.78300000000002"/>
    <n v="11788.471"/>
    <n v="15113.383"/>
    <n v="568683.64199999999"/>
    <n v="42.329000000000001"/>
    <n v="34712.428999999996"/>
    <n v="4126.0200000000004"/>
    <n v="30509.807000000001"/>
    <x v="2"/>
    <x v="1"/>
    <b v="0"/>
    <x v="2"/>
    <n v="219319.16399999999"/>
    <n v="20110.186000000002"/>
    <n v="270.55799999999999"/>
    <n v="76.602000000000004"/>
    <n v="4597.1450000000004"/>
    <x v="36"/>
    <s v="ExpRangeSystemTypeAPatchNum50PatchTypefalse"/>
    <n v="50"/>
  </r>
  <r>
    <s v="A_50_2012"/>
    <m/>
    <s v="ExpRangeSystemTypeAPatchNum50PatchTypefalse"/>
    <n v="31"/>
    <n v="1"/>
    <s v="       Current"/>
    <n v="0.35"/>
    <d v="2012-12-31T00:00:00"/>
    <n v="49.801000000000002"/>
    <n v="9.4120000000000008"/>
    <s v="  ExpRange"/>
    <n v="141.565"/>
    <n v="332.27499999999998"/>
    <n v="12990.567999999999"/>
    <n v="15006.826999999999"/>
    <n v="571419.64"/>
    <n v="36.613999999999997"/>
    <n v="41192.158000000003"/>
    <n v="4601.7190000000001"/>
    <n v="36498.481"/>
    <x v="2"/>
    <x v="1"/>
    <b v="0"/>
    <x v="2"/>
    <n v="219131.973"/>
    <n v="20113.569"/>
    <n v="265.995"/>
    <n v="91.957999999999998"/>
    <n v="5056.3879999999999"/>
    <x v="37"/>
    <s v="ExpRangeSystemTypeAPatchNum50PatchTypefalse"/>
    <n v="50"/>
  </r>
  <r>
    <s v="A_50_2013"/>
    <m/>
    <s v="ExpRangeSystemTypeAPatchNum50PatchTypefalse"/>
    <n v="31"/>
    <n v="1"/>
    <s v="       Current"/>
    <n v="0.29099999999999998"/>
    <d v="2013-12-31T00:00:00"/>
    <n v="60.902999999999999"/>
    <n v="11.387"/>
    <s v="  ExpRange"/>
    <n v="73.069000000000003"/>
    <n v="218.49100000000001"/>
    <n v="8474.9770000000008"/>
    <n v="13487.021000000001"/>
    <n v="489961.01199999999"/>
    <n v="48.195999999999998"/>
    <n v="46328.639000000003"/>
    <n v="8654.3130000000001"/>
    <n v="37604.868999999999"/>
    <x v="2"/>
    <x v="1"/>
    <b v="0"/>
    <x v="2"/>
    <n v="218451.693"/>
    <n v="20046.969000000001"/>
    <n v="220.93199999999999"/>
    <n v="69.457999999999998"/>
    <n v="3330.1179999999999"/>
    <x v="38"/>
    <s v="ExpRangeSystemTypeAPatchNum50PatchTypefalse"/>
    <n v="50"/>
  </r>
  <r>
    <s v="A_50_2014"/>
    <m/>
    <s v="ExpRangeSystemTypeAPatchNum50PatchTypefalse"/>
    <n v="31"/>
    <n v="1"/>
    <s v="       Current"/>
    <n v="0.27700000000000002"/>
    <d v="2014-12-31T00:00:00"/>
    <n v="45.780999999999999"/>
    <n v="8.7959999999999994"/>
    <s v="  ExpRange"/>
    <n v="70.436000000000007"/>
    <n v="227.839"/>
    <n v="8905.8189999999995"/>
    <n v="13558.529"/>
    <n v="500824.26199999999"/>
    <n v="31.202000000000002"/>
    <n v="47199.847999999998"/>
    <n v="8615.1990000000005"/>
    <n v="38502.474999999999"/>
    <x v="2"/>
    <x v="1"/>
    <b v="0"/>
    <x v="2"/>
    <n v="218002.171"/>
    <n v="20005.348000000002"/>
    <n v="234.35499999999999"/>
    <n v="82.174999999999997"/>
    <n v="3469.2809999999999"/>
    <x v="39"/>
    <s v="ExpRangeSystemTypeAPatchNum50PatchTypefalse"/>
    <n v="50"/>
  </r>
  <r>
    <s v="A_50_2015"/>
    <m/>
    <s v="ExpRangeSystemTypeAPatchNum50PatchTypefalse"/>
    <n v="31"/>
    <n v="1"/>
    <s v="       Current"/>
    <n v="0.32800000000000001"/>
    <d v="2015-12-31T00:00:00"/>
    <n v="55.103000000000002"/>
    <n v="10.316000000000001"/>
    <s v="  ExpRange"/>
    <n v="106.56699999999999"/>
    <n v="281.73700000000002"/>
    <n v="10744.33"/>
    <n v="14711.852999999999"/>
    <n v="539953.51599999995"/>
    <n v="41.203000000000003"/>
    <n v="43356.682999999997"/>
    <n v="5896.0870000000004"/>
    <n v="37383.006999999998"/>
    <x v="2"/>
    <x v="1"/>
    <b v="0"/>
    <x v="2"/>
    <n v="217715.55300000001"/>
    <n v="19974.679"/>
    <n v="253.91499999999999"/>
    <n v="77.588999999999999"/>
    <n v="4269.3969999999999"/>
    <x v="40"/>
    <s v="ExpRangeSystemTypeAPatchNum50PatchTypefalse"/>
    <n v="50"/>
  </r>
  <r>
    <s v="A_50_2016"/>
    <m/>
    <s v="ExpRangeSystemTypeAPatchNum50PatchTypefalse"/>
    <n v="31"/>
    <n v="1"/>
    <s v="       Current"/>
    <n v="0.32500000000000001"/>
    <d v="2016-12-31T00:00:00"/>
    <n v="49.618000000000002"/>
    <n v="9.2609999999999992"/>
    <s v="  ExpRange"/>
    <n v="83.132999999999996"/>
    <n v="226.37700000000001"/>
    <n v="8479.52"/>
    <n v="14765.9"/>
    <n v="503004.61"/>
    <n v="47.787999999999997"/>
    <n v="45023.732000000004"/>
    <n v="5366.134"/>
    <n v="39594.192999999999"/>
    <x v="2"/>
    <x v="1"/>
    <b v="0"/>
    <x v="2"/>
    <n v="217284.88399999999"/>
    <n v="19923.969000000001"/>
    <n v="238.25200000000001"/>
    <n v="63.405999999999999"/>
    <n v="3455.248"/>
    <x v="41"/>
    <s v="ExpRangeSystemTypeAPatchNum50PatchTypefalse"/>
    <n v="50"/>
  </r>
  <r>
    <s v="A_50_2017"/>
    <m/>
    <s v="ExpRangeSystemTypeAPatchNum50PatchTypefalse"/>
    <n v="31"/>
    <n v="1"/>
    <s v="       Current"/>
    <n v="0.34599999999999997"/>
    <d v="2017-12-31T00:00:00"/>
    <n v="62.073999999999998"/>
    <n v="11.147"/>
    <s v="  ExpRange"/>
    <n v="112.67"/>
    <n v="261.16000000000003"/>
    <n v="10077.851000000001"/>
    <n v="13736.835999999999"/>
    <n v="516840.80900000001"/>
    <n v="56.505000000000003"/>
    <n v="28996.612000000001"/>
    <n v="4307.4549999999999"/>
    <n v="24623.205000000002"/>
    <x v="2"/>
    <x v="1"/>
    <b v="0"/>
    <x v="2"/>
    <n v="217012.97899999999"/>
    <n v="19889.644"/>
    <n v="212.9"/>
    <n v="65.951999999999998"/>
    <n v="3952.4850000000001"/>
    <x v="42"/>
    <s v="ExpRangeSystemTypeAPatchNum50PatchTypefalse"/>
    <n v="50"/>
  </r>
  <r>
    <s v="A_50_2018"/>
    <m/>
    <s v="ExpRangeSystemTypeAPatchNum50PatchTypefalse"/>
    <n v="31"/>
    <n v="1"/>
    <s v="       Current"/>
    <n v="0.35099999999999998"/>
    <d v="2018-12-31T00:00:00"/>
    <n v="54.122"/>
    <n v="10.058999999999999"/>
    <s v="  ExpRange"/>
    <n v="132.678"/>
    <n v="303.47699999999998"/>
    <n v="11459.088"/>
    <n v="15170.468999999999"/>
    <n v="562006.39399999997"/>
    <n v="32.582000000000001"/>
    <n v="30663.695"/>
    <n v="3748.779"/>
    <n v="26840.441999999999"/>
    <x v="2"/>
    <x v="1"/>
    <b v="0"/>
    <x v="2"/>
    <n v="216708.397"/>
    <n v="19873.535"/>
    <n v="274.20800000000003"/>
    <n v="74.474000000000004"/>
    <n v="4606.2060000000001"/>
    <x v="43"/>
    <s v="ExpRangeSystemTypeAPatchNum50PatchTypefalse"/>
    <n v="50"/>
  </r>
  <r>
    <s v="A_50_2019"/>
    <m/>
    <s v="ExpRangeSystemTypeAPatchNum50PatchTypefalse"/>
    <n v="31"/>
    <n v="1"/>
    <s v="       Current"/>
    <n v="0.35199999999999998"/>
    <d v="2019-12-31T00:00:00"/>
    <n v="51.262999999999998"/>
    <n v="9.6989999999999998"/>
    <s v="  ExpRange"/>
    <n v="133.17599999999999"/>
    <n v="339.77699999999999"/>
    <n v="13060.7"/>
    <n v="15482.134"/>
    <n v="581933.69799999997"/>
    <n v="26.646999999999998"/>
    <n v="42591.15"/>
    <n v="4329.6480000000001"/>
    <n v="38175.258000000002"/>
    <x v="2"/>
    <x v="1"/>
    <b v="0"/>
    <x v="2"/>
    <n v="216503.77299999999"/>
    <n v="19878.633999999998"/>
    <n v="284.63"/>
    <n v="86.242999999999995"/>
    <n v="5152.9719999999998"/>
    <x v="44"/>
    <s v="ExpRangeSystemTypeAPatchNum50PatchTypefalse"/>
    <n v="50"/>
  </r>
  <r>
    <s v="A_50_2020"/>
    <m/>
    <s v="ExpRangeSystemTypeAPatchNum50PatchTypefalse"/>
    <n v="31"/>
    <n v="1"/>
    <s v="       Current"/>
    <n v="0.27600000000000002"/>
    <d v="2020-12-31T00:00:00"/>
    <n v="38.509"/>
    <n v="7.5110000000000001"/>
    <s v="  ExpRange"/>
    <n v="67.956000000000003"/>
    <n v="260.50200000000001"/>
    <n v="10037.620999999999"/>
    <n v="13712.239"/>
    <n v="507699.80099999998"/>
    <n v="15.106999999999999"/>
    <n v="53290.483999999997"/>
    <n v="10236.703"/>
    <n v="42968.752"/>
    <x v="2"/>
    <x v="1"/>
    <b v="0"/>
    <x v="2"/>
    <n v="215990.43900000001"/>
    <n v="19854.145"/>
    <n v="267.25700000000001"/>
    <n v="85.028999999999996"/>
    <n v="3991.6089999999999"/>
    <x v="45"/>
    <s v="ExpRangeSystemTypeAPatchNum50PatchTypefalse"/>
    <n v="50"/>
  </r>
  <r>
    <s v="A_50_2021"/>
    <m/>
    <s v="ExpRangeSystemTypeAPatchNum50PatchTypefalse"/>
    <n v="31"/>
    <n v="1"/>
    <s v="       Current"/>
    <n v="0.29599999999999999"/>
    <d v="2021-12-31T00:00:00"/>
    <n v="64.503"/>
    <n v="12.057"/>
    <s v="  ExpRange"/>
    <n v="89.31"/>
    <n v="290.21499999999997"/>
    <n v="11139.24"/>
    <n v="14740.449000000001"/>
    <n v="543159.076"/>
    <n v="42.073999999999998"/>
    <n v="52198.495000000003"/>
    <n v="5478.9219999999996"/>
    <n v="46635.652999999998"/>
    <x v="2"/>
    <x v="1"/>
    <b v="0"/>
    <x v="2"/>
    <n v="215695.674"/>
    <n v="19794.297999999999"/>
    <n v="284.32499999999999"/>
    <n v="83.92"/>
    <n v="4395.8969999999999"/>
    <x v="46"/>
    <s v="ExpRangeSystemTypeAPatchNum50PatchTypefalse"/>
    <n v="50"/>
  </r>
  <r>
    <s v="B_50_1975"/>
    <m/>
    <s v="ExpRangeSystemTypeBPatchNum50PatchTypefalse"/>
    <n v="32"/>
    <n v="1"/>
    <s v="       Current"/>
    <n v="0.17499999999999999"/>
    <d v="1975-12-31T00:00:00"/>
    <n v="421.21300000000002"/>
    <n v="79.135999999999996"/>
    <s v="  ExpRange"/>
    <n v="127.20399999999999"/>
    <n v="1591.1179999999999"/>
    <n v="62420.313000000002"/>
    <n v="69812.184999999998"/>
    <n v="2498666.6719999998"/>
    <n v="334.27100000000002"/>
    <n v="310395.10499999998"/>
    <n v="41477.712"/>
    <n v="268123.51799999998"/>
    <x v="2"/>
    <x v="1"/>
    <b v="0"/>
    <x v="3"/>
    <n v="238641.231"/>
    <n v="21955.746999999999"/>
    <n v="1803.3489999999999"/>
    <n v="793.875"/>
    <n v="24140.904999999999"/>
    <x v="0"/>
    <s v="ExpRangeSystemTypeBPatchNum50PatchTypefalse"/>
    <n v="50"/>
  </r>
  <r>
    <s v="B_50_1976"/>
    <m/>
    <s v="ExpRangeSystemTypeBPatchNum50PatchTypefalse"/>
    <n v="32"/>
    <n v="1"/>
    <s v="       Current"/>
    <n v="0.184"/>
    <d v="1976-12-31T00:00:00"/>
    <n v="105.8"/>
    <n v="19.606000000000002"/>
    <s v="  ExpRange"/>
    <n v="41.664999999999999"/>
    <n v="420.06900000000002"/>
    <n v="16738.562000000002"/>
    <n v="17340.862000000001"/>
    <n v="641583.56700000004"/>
    <n v="114.751"/>
    <n v="68657.081000000006"/>
    <n v="8954.5049999999992"/>
    <n v="59478.883999999998"/>
    <x v="2"/>
    <x v="1"/>
    <b v="0"/>
    <x v="3"/>
    <n v="237943.27"/>
    <n v="21861.831999999999"/>
    <n v="456.12"/>
    <n v="223.69200000000001"/>
    <n v="6397.5770000000002"/>
    <x v="1"/>
    <s v="ExpRangeSystemTypeBPatchNum50PatchTypefalse"/>
    <n v="50"/>
  </r>
  <r>
    <s v="B_50_1977"/>
    <m/>
    <s v="ExpRangeSystemTypeBPatchNum50PatchTypefalse"/>
    <n v="32"/>
    <n v="1"/>
    <s v="       Current"/>
    <n v="0.19800000000000001"/>
    <d v="1977-12-31T00:00:00"/>
    <n v="99.3"/>
    <n v="18.501000000000001"/>
    <s v="  ExpRange"/>
    <n v="39.826000000000001"/>
    <n v="363.75700000000001"/>
    <n v="14473.675999999999"/>
    <n v="16323.016"/>
    <n v="586126.89599999995"/>
    <n v="100.134"/>
    <n v="70050.096000000005"/>
    <n v="10692.786"/>
    <n v="59141.720999999998"/>
    <x v="2"/>
    <x v="1"/>
    <b v="0"/>
    <x v="3"/>
    <n v="237103.92199999999"/>
    <n v="21794.475999999999"/>
    <n v="399.83"/>
    <n v="215.589"/>
    <n v="5510.8209999999999"/>
    <x v="2"/>
    <s v="ExpRangeSystemTypeBPatchNum50PatchTypefalse"/>
    <n v="50"/>
  </r>
  <r>
    <s v="B_50_1978"/>
    <m/>
    <s v="ExpRangeSystemTypeBPatchNum50PatchTypefalse"/>
    <n v="32"/>
    <n v="1"/>
    <s v="       Current"/>
    <n v="0.19500000000000001"/>
    <d v="1978-12-31T00:00:00"/>
    <n v="105.07899999999999"/>
    <n v="19.832000000000001"/>
    <s v="  ExpRange"/>
    <n v="31.783000000000001"/>
    <n v="327.26100000000002"/>
    <n v="12947.4"/>
    <n v="16181.803"/>
    <n v="571911.69700000004"/>
    <n v="85.304000000000002"/>
    <n v="84755.543000000005"/>
    <n v="11365.754999999999"/>
    <n v="73205.202000000005"/>
    <x v="2"/>
    <x v="1"/>
    <b v="0"/>
    <x v="3"/>
    <n v="236057.47700000001"/>
    <n v="21734.909"/>
    <n v="380.262"/>
    <n v="184.58699999999999"/>
    <n v="4954.6949999999997"/>
    <x v="3"/>
    <s v="ExpRangeSystemTypeBPatchNum50PatchTypefalse"/>
    <n v="50"/>
  </r>
  <r>
    <s v="B_50_1979"/>
    <m/>
    <s v="ExpRangeSystemTypeBPatchNum50PatchTypefalse"/>
    <n v="32"/>
    <n v="1"/>
    <s v="       Current"/>
    <n v="0.18"/>
    <d v="1979-12-31T00:00:00"/>
    <n v="138.71299999999999"/>
    <n v="25.233000000000001"/>
    <s v="  ExpRange"/>
    <n v="41.963999999999999"/>
    <n v="401.279"/>
    <n v="15868.593000000001"/>
    <n v="16843.315999999999"/>
    <n v="616058.16899999999"/>
    <n v="110.764"/>
    <n v="66357.394"/>
    <n v="8864.3040000000001"/>
    <n v="57285.959000000003"/>
    <x v="2"/>
    <x v="1"/>
    <b v="0"/>
    <x v="3"/>
    <n v="235359.97500000001"/>
    <n v="21615.579000000002"/>
    <n v="441.149"/>
    <n v="207.13200000000001"/>
    <n v="6113.2449999999999"/>
    <x v="4"/>
    <s v="ExpRangeSystemTypeBPatchNum50PatchTypefalse"/>
    <n v="50"/>
  </r>
  <r>
    <s v="B_50_1980"/>
    <m/>
    <s v="ExpRangeSystemTypeBPatchNum50PatchTypefalse"/>
    <n v="32"/>
    <n v="1"/>
    <s v="       Current"/>
    <n v="0.17699999999999999"/>
    <d v="1980-12-31T00:00:00"/>
    <n v="98.233999999999995"/>
    <n v="18.381"/>
    <s v="  ExpRange"/>
    <n v="42.567999999999998"/>
    <n v="414.22500000000002"/>
    <n v="17159.04"/>
    <n v="16469.752"/>
    <n v="635887.43999999994"/>
    <n v="58.353999999999999"/>
    <n v="59632.78"/>
    <n v="7415.3869999999997"/>
    <n v="51990.76"/>
    <x v="2"/>
    <x v="1"/>
    <b v="0"/>
    <x v="3"/>
    <n v="234844.33499999999"/>
    <n v="21589.719000000001"/>
    <n v="442.55500000000001"/>
    <n v="226.63399999999999"/>
    <n v="6303.0379999999996"/>
    <x v="5"/>
    <s v="ExpRangeSystemTypeBPatchNum50PatchTypefalse"/>
    <n v="50"/>
  </r>
  <r>
    <s v="B_50_1981"/>
    <m/>
    <s v="ExpRangeSystemTypeBPatchNum50PatchTypefalse"/>
    <n v="32"/>
    <n v="1"/>
    <s v="       Current"/>
    <n v="0.189"/>
    <d v="1981-12-31T00:00:00"/>
    <n v="97.965000000000003"/>
    <n v="18.402999999999999"/>
    <s v="  ExpRange"/>
    <n v="38.929000000000002"/>
    <n v="395.904"/>
    <n v="15637.534"/>
    <n v="17036.884999999998"/>
    <n v="616683.34699999995"/>
    <n v="86.585999999999999"/>
    <n v="72425.498999999996"/>
    <n v="9155.5849999999991"/>
    <n v="63065.873"/>
    <x v="2"/>
    <x v="1"/>
    <b v="0"/>
    <x v="3"/>
    <n v="234059.783"/>
    <n v="21534.366999999998"/>
    <n v="439.81599999999997"/>
    <n v="204.041"/>
    <n v="5994.4859999999999"/>
    <x v="6"/>
    <s v="ExpRangeSystemTypeBPatchNum50PatchTypefalse"/>
    <n v="50"/>
  </r>
  <r>
    <s v="B_50_1982"/>
    <m/>
    <s v="ExpRangeSystemTypeBPatchNum50PatchTypefalse"/>
    <n v="32"/>
    <n v="1"/>
    <s v="       Current"/>
    <n v="0.182"/>
    <d v="1982-12-31T00:00:00"/>
    <n v="81.897999999999996"/>
    <n v="15.763999999999999"/>
    <s v="  ExpRange"/>
    <n v="39.875999999999998"/>
    <n v="421.37099999999998"/>
    <n v="17262.257000000001"/>
    <n v="16741.797999999999"/>
    <n v="637750.88699999999"/>
    <n v="28.001999999999999"/>
    <n v="80821.221000000005"/>
    <n v="9178.64"/>
    <n v="71427.270999999993"/>
    <x v="2"/>
    <x v="1"/>
    <b v="0"/>
    <x v="3"/>
    <n v="233513.46"/>
    <n v="21546.337"/>
    <n v="457.149"/>
    <n v="215.31"/>
    <n v="6380.6710000000003"/>
    <x v="7"/>
    <s v="ExpRangeSystemTypeBPatchNum50PatchTypefalse"/>
    <n v="50"/>
  </r>
  <r>
    <s v="B_50_1983"/>
    <m/>
    <s v="ExpRangeSystemTypeBPatchNum50PatchTypefalse"/>
    <n v="32"/>
    <n v="1"/>
    <s v="       Current"/>
    <n v="0.187"/>
    <d v="1983-12-31T00:00:00"/>
    <n v="120.11799999999999"/>
    <n v="22.536000000000001"/>
    <s v="  ExpRange"/>
    <n v="33.326999999999998"/>
    <n v="387.339"/>
    <n v="15065.905000000001"/>
    <n v="16813.600999999999"/>
    <n v="604777.25199999998"/>
    <n v="52.219000000000001"/>
    <n v="100709.719"/>
    <n v="11023.584999999999"/>
    <n v="89467.357000000004"/>
    <x v="2"/>
    <x v="1"/>
    <b v="0"/>
    <x v="3"/>
    <n v="232932.766"/>
    <n v="21498.192999999999"/>
    <n v="432.23099999999999"/>
    <n v="218.77799999999999"/>
    <n v="5865.35"/>
    <x v="8"/>
    <s v="ExpRangeSystemTypeBPatchNum50PatchTypefalse"/>
    <n v="50"/>
  </r>
  <r>
    <s v="B_50_1984"/>
    <m/>
    <s v="ExpRangeSystemTypeBPatchNum50PatchTypefalse"/>
    <n v="32"/>
    <n v="1"/>
    <s v="       Current"/>
    <n v="0.18"/>
    <d v="1984-12-31T00:00:00"/>
    <n v="91.96"/>
    <n v="17.695"/>
    <s v="  ExpRange"/>
    <n v="42.024000000000001"/>
    <n v="461.75099999999998"/>
    <n v="18326.402999999998"/>
    <n v="17977.627"/>
    <n v="660492.07700000005"/>
    <n v="33.042999999999999"/>
    <n v="107755.45"/>
    <n v="8900.3189999999995"/>
    <n v="98627.588000000003"/>
    <x v="2"/>
    <x v="1"/>
    <b v="0"/>
    <x v="3"/>
    <n v="232356.709"/>
    <n v="21494.331999999999"/>
    <n v="501.92500000000001"/>
    <n v="227.542"/>
    <n v="7029.2489999999998"/>
    <x v="9"/>
    <s v="ExpRangeSystemTypeBPatchNum50PatchTypefalse"/>
    <n v="50"/>
  </r>
  <r>
    <s v="B_50_1985"/>
    <m/>
    <s v="ExpRangeSystemTypeBPatchNum50PatchTypefalse"/>
    <n v="32"/>
    <n v="1"/>
    <s v="       Current"/>
    <n v="0.17299999999999999"/>
    <d v="1985-12-31T00:00:00"/>
    <n v="119.6"/>
    <n v="22.324000000000002"/>
    <s v="  ExpRange"/>
    <n v="40.182000000000002"/>
    <n v="466.83100000000002"/>
    <n v="19018.688999999998"/>
    <n v="17741.815999999999"/>
    <n v="669696.06400000001"/>
    <n v="101.14"/>
    <n v="99596.293000000005"/>
    <n v="8783.491"/>
    <n v="90596.457999999999"/>
    <x v="2"/>
    <x v="1"/>
    <b v="0"/>
    <x v="3"/>
    <n v="231830.788"/>
    <n v="21390.478999999999"/>
    <n v="508.97899999999998"/>
    <n v="216.34399999999999"/>
    <n v="7079.317"/>
    <x v="10"/>
    <s v="ExpRangeSystemTypeBPatchNum50PatchTypefalse"/>
    <n v="50"/>
  </r>
  <r>
    <s v="B_50_1986"/>
    <m/>
    <s v="ExpRangeSystemTypeBPatchNum50PatchTypefalse"/>
    <n v="32"/>
    <n v="1"/>
    <s v="       Current"/>
    <n v="0.189"/>
    <d v="1986-12-31T00:00:00"/>
    <n v="100.249"/>
    <n v="18.722999999999999"/>
    <s v="  ExpRange"/>
    <n v="47.387999999999998"/>
    <n v="437.39299999999997"/>
    <n v="17850.026999999998"/>
    <n v="17253.223999999998"/>
    <n v="645073.83700000006"/>
    <n v="93.516000000000005"/>
    <n v="83864.290999999997"/>
    <n v="8580.31"/>
    <n v="75071.857000000004"/>
    <x v="2"/>
    <x v="1"/>
    <b v="0"/>
    <x v="3"/>
    <n v="231265.85399999999"/>
    <n v="21335.111000000001"/>
    <n v="448.41199999999998"/>
    <n v="212.124"/>
    <n v="6622.3180000000002"/>
    <x v="11"/>
    <s v="ExpRangeSystemTypeBPatchNum50PatchTypefalse"/>
    <n v="50"/>
  </r>
  <r>
    <s v="B_50_1987"/>
    <m/>
    <s v="ExpRangeSystemTypeBPatchNum50PatchTypefalse"/>
    <n v="32"/>
    <n v="1"/>
    <s v="       Current"/>
    <n v="0.182"/>
    <d v="1987-12-31T00:00:00"/>
    <n v="106.98"/>
    <n v="20.291"/>
    <s v="  ExpRange"/>
    <n v="33.930999999999997"/>
    <n v="417.88299999999998"/>
    <n v="16262.754000000001"/>
    <n v="17223.87"/>
    <n v="630487.25300000003"/>
    <n v="65.186999999999998"/>
    <n v="85305.456000000006"/>
    <n v="9269.9750000000004"/>
    <n v="75820.307000000001"/>
    <x v="2"/>
    <x v="1"/>
    <b v="0"/>
    <x v="3"/>
    <n v="230704.50899999999"/>
    <n v="21275.555"/>
    <n v="482.25299999999999"/>
    <n v="215.17400000000001"/>
    <n v="6380.7269999999999"/>
    <x v="12"/>
    <s v="ExpRangeSystemTypeBPatchNum50PatchTypefalse"/>
    <n v="50"/>
  </r>
  <r>
    <s v="B_50_1988"/>
    <m/>
    <s v="ExpRangeSystemTypeBPatchNum50PatchTypefalse"/>
    <n v="32"/>
    <n v="1"/>
    <s v="       Current"/>
    <n v="0.184"/>
    <d v="1988-12-31T00:00:00"/>
    <n v="119.587"/>
    <n v="22.361000000000001"/>
    <s v="  ExpRange"/>
    <n v="37.622999999999998"/>
    <n v="405.85700000000003"/>
    <n v="15705.365"/>
    <n v="17063.823"/>
    <n v="610700.84299999999"/>
    <n v="106.90600000000001"/>
    <n v="84406.054999999993"/>
    <n v="8483.4860000000008"/>
    <n v="75723.673999999999"/>
    <x v="2"/>
    <x v="1"/>
    <b v="0"/>
    <x v="3"/>
    <n v="230128.614"/>
    <n v="21176.668000000001"/>
    <n v="445.53300000000002"/>
    <n v="198.89500000000001"/>
    <n v="6195.3329999999996"/>
    <x v="13"/>
    <s v="ExpRangeSystemTypeBPatchNum50PatchTypefalse"/>
    <n v="50"/>
  </r>
  <r>
    <s v="B_50_1989"/>
    <m/>
    <s v="ExpRangeSystemTypeBPatchNum50PatchTypefalse"/>
    <n v="32"/>
    <n v="1"/>
    <s v="       Current"/>
    <n v="0.17899999999999999"/>
    <d v="1989-12-31T00:00:00"/>
    <n v="97.62"/>
    <n v="18.222999999999999"/>
    <s v="  ExpRange"/>
    <n v="42.350999999999999"/>
    <n v="408.72800000000001"/>
    <n v="16603.116999999998"/>
    <n v="16917.055"/>
    <n v="634044.06700000004"/>
    <n v="73.748999999999995"/>
    <n v="70987.224000000002"/>
    <n v="7233.3220000000001"/>
    <n v="63555.421000000002"/>
    <x v="2"/>
    <x v="1"/>
    <b v="0"/>
    <x v="3"/>
    <n v="229580.71100000001"/>
    <n v="21131.842000000001"/>
    <n v="448.52600000000001"/>
    <n v="198.48099999999999"/>
    <n v="6195.0770000000002"/>
    <x v="14"/>
    <s v="ExpRangeSystemTypeBPatchNum50PatchTypefalse"/>
    <n v="50"/>
  </r>
  <r>
    <s v="B_50_1990"/>
    <m/>
    <s v="ExpRangeSystemTypeBPatchNum50PatchTypefalse"/>
    <n v="32"/>
    <n v="1"/>
    <s v="       Current"/>
    <n v="0.18099999999999999"/>
    <d v="1990-12-31T00:00:00"/>
    <n v="105.462"/>
    <n v="19.777999999999999"/>
    <s v="  ExpRange"/>
    <n v="36.347999999999999"/>
    <n v="370.798"/>
    <n v="14724.513999999999"/>
    <n v="16654.802"/>
    <n v="601571.31000000006"/>
    <n v="85.248000000000005"/>
    <n v="75667.745999999999"/>
    <n v="9457.5849999999991"/>
    <n v="66021.074999999997"/>
    <x v="2"/>
    <x v="1"/>
    <b v="0"/>
    <x v="3"/>
    <n v="228979.003"/>
    <n v="21073.508999999998"/>
    <n v="419.09199999999998"/>
    <n v="189.08600000000001"/>
    <n v="5629.3109999999997"/>
    <x v="15"/>
    <s v="ExpRangeSystemTypeBPatchNum50PatchTypefalse"/>
    <n v="50"/>
  </r>
  <r>
    <s v="B_50_1991"/>
    <m/>
    <s v="ExpRangeSystemTypeBPatchNum50PatchTypefalse"/>
    <n v="32"/>
    <n v="1"/>
    <s v="       Current"/>
    <n v="0.20300000000000001"/>
    <d v="1991-12-31T00:00:00"/>
    <n v="81.537000000000006"/>
    <n v="15.47"/>
    <s v="  ExpRange"/>
    <n v="50.460999999999999"/>
    <n v="413.90199999999999"/>
    <n v="16458.468000000001"/>
    <n v="16836.329000000002"/>
    <n v="628481.56799999997"/>
    <n v="73.406999999999996"/>
    <n v="74187.816000000006"/>
    <n v="9141.8870000000006"/>
    <n v="64823.561999999998"/>
    <x v="2"/>
    <x v="1"/>
    <b v="0"/>
    <x v="3"/>
    <n v="228659.96799999999"/>
    <n v="21054.452000000001"/>
    <n v="435.39299999999997"/>
    <n v="222.36699999999999"/>
    <n v="6309.7619999999997"/>
    <x v="16"/>
    <s v="ExpRangeSystemTypeBPatchNum50PatchTypefalse"/>
    <n v="50"/>
  </r>
  <r>
    <s v="B_50_1992"/>
    <m/>
    <s v="ExpRangeSystemTypeBPatchNum50PatchTypefalse"/>
    <n v="32"/>
    <n v="1"/>
    <s v="       Current"/>
    <n v="0.19700000000000001"/>
    <d v="1992-12-31T00:00:00"/>
    <n v="89.203999999999994"/>
    <n v="16.783000000000001"/>
    <s v="  ExpRange"/>
    <n v="38.177999999999997"/>
    <n v="390.815"/>
    <n v="14981.941000000001"/>
    <n v="17010.989000000001"/>
    <n v="598934.28799999994"/>
    <n v="99.581999999999994"/>
    <n v="75646.361000000004"/>
    <n v="9082.5910000000003"/>
    <n v="66334.880999999994"/>
    <x v="2"/>
    <x v="1"/>
    <b v="0"/>
    <x v="3"/>
    <n v="228316.033"/>
    <n v="20994.838"/>
    <n v="431.16800000000001"/>
    <n v="228.89"/>
    <n v="5952.4110000000001"/>
    <x v="17"/>
    <s v="ExpRangeSystemTypeBPatchNum50PatchTypefalse"/>
    <n v="50"/>
  </r>
  <r>
    <s v="B_50_1993"/>
    <m/>
    <s v="ExpRangeSystemTypeBPatchNum50PatchTypefalse"/>
    <n v="32"/>
    <n v="1"/>
    <s v="       Current"/>
    <n v="0.19400000000000001"/>
    <d v="1993-12-31T00:00:00"/>
    <n v="55.607999999999997"/>
    <n v="10.954000000000001"/>
    <s v="  ExpRange"/>
    <n v="41.83"/>
    <n v="402.517"/>
    <n v="15714.2"/>
    <n v="16942.851999999999"/>
    <n v="619802.46299999999"/>
    <n v="34.136000000000003"/>
    <n v="75212.153999999995"/>
    <n v="9556.6779999999999"/>
    <n v="65427.044999999998"/>
    <x v="2"/>
    <x v="1"/>
    <b v="0"/>
    <x v="3"/>
    <n v="227944.65400000001"/>
    <n v="21035.177"/>
    <n v="434.21"/>
    <n v="228.43199999999999"/>
    <n v="6100.3590000000004"/>
    <x v="18"/>
    <s v="ExpRangeSystemTypeBPatchNum50PatchTypefalse"/>
    <n v="50"/>
  </r>
  <r>
    <s v="B_50_1994"/>
    <m/>
    <s v="ExpRangeSystemTypeBPatchNum50PatchTypefalse"/>
    <n v="32"/>
    <n v="1"/>
    <s v="       Current"/>
    <n v="0.188"/>
    <d v="1994-12-31T00:00:00"/>
    <n v="119.333"/>
    <n v="22.169"/>
    <s v="  ExpRange"/>
    <n v="34.686"/>
    <n v="337.48200000000003"/>
    <n v="12728.788"/>
    <n v="16058.144"/>
    <n v="556006.65300000005"/>
    <n v="128.98599999999999"/>
    <n v="89377.203999999998"/>
    <n v="10599.727000000001"/>
    <n v="78570.702999999994"/>
    <x v="2"/>
    <x v="1"/>
    <b v="0"/>
    <x v="3"/>
    <n v="227305.31700000001"/>
    <n v="20916.402999999998"/>
    <n v="378.36099999999999"/>
    <n v="206.774"/>
    <n v="5122.6679999999997"/>
    <x v="19"/>
    <s v="ExpRangeSystemTypeBPatchNum50PatchTypefalse"/>
    <n v="50"/>
  </r>
  <r>
    <s v="B_50_1995"/>
    <m/>
    <s v="ExpRangeSystemTypeBPatchNum50PatchTypefalse"/>
    <n v="32"/>
    <n v="1"/>
    <s v="       Current"/>
    <n v="0.18099999999999999"/>
    <d v="1995-12-31T00:00:00"/>
    <n v="97.025000000000006"/>
    <n v="17.940999999999999"/>
    <s v="  ExpRange"/>
    <n v="38.11"/>
    <n v="363.721"/>
    <n v="14400.554"/>
    <n v="16400.901999999998"/>
    <n v="593756.554"/>
    <n v="123.169"/>
    <n v="60299.76"/>
    <n v="8399.7209999999995"/>
    <n v="51718.777999999998"/>
    <x v="2"/>
    <x v="1"/>
    <b v="0"/>
    <x v="3"/>
    <n v="226841.14799999999"/>
    <n v="20830.667000000001"/>
    <n v="415.16699999999997"/>
    <n v="181.261"/>
    <n v="5553.4269999999997"/>
    <x v="20"/>
    <s v="ExpRangeSystemTypeBPatchNum50PatchTypefalse"/>
    <n v="50"/>
  </r>
  <r>
    <s v="B_50_1996"/>
    <m/>
    <s v="ExpRangeSystemTypeBPatchNum50PatchTypefalse"/>
    <n v="32"/>
    <n v="1"/>
    <s v="       Current"/>
    <n v="0.19"/>
    <d v="1996-12-31T00:00:00"/>
    <n v="89.953000000000003"/>
    <n v="16.684000000000001"/>
    <s v="  ExpRange"/>
    <n v="52.835999999999999"/>
    <n v="382.02300000000002"/>
    <n v="15688.637000000001"/>
    <n v="16171.011"/>
    <n v="615671.96100000001"/>
    <n v="90.024000000000001"/>
    <n v="48435.502999999997"/>
    <n v="6606.0150000000003"/>
    <n v="41641.762000000002"/>
    <x v="2"/>
    <x v="1"/>
    <b v="0"/>
    <x v="3"/>
    <n v="226474.08199999999"/>
    <n v="20794.291000000001"/>
    <n v="409.00799999999998"/>
    <n v="187.726"/>
    <n v="5807.0249999999996"/>
    <x v="21"/>
    <s v="ExpRangeSystemTypeBPatchNum50PatchTypefalse"/>
    <n v="50"/>
  </r>
  <r>
    <s v="B_50_1997"/>
    <m/>
    <s v="ExpRangeSystemTypeBPatchNum50PatchTypefalse"/>
    <n v="32"/>
    <n v="1"/>
    <s v="       Current"/>
    <n v="0.19600000000000001"/>
    <d v="1997-12-31T00:00:00"/>
    <n v="81.031999999999996"/>
    <n v="15.484999999999999"/>
    <s v="  ExpRange"/>
    <n v="44.140999999999998"/>
    <n v="386.66399999999999"/>
    <n v="15640.351000000001"/>
    <n v="16190.589"/>
    <n v="618402.77399999998"/>
    <n v="23.507999999999999"/>
    <n v="61688.777999999998"/>
    <n v="8366.1319999999996"/>
    <n v="53116.084000000003"/>
    <x v="2"/>
    <x v="1"/>
    <b v="0"/>
    <x v="3"/>
    <n v="226110.50099999999"/>
    <n v="20824.543000000001"/>
    <n v="421.524"/>
    <n v="206.56299999999999"/>
    <n v="5856.9669999999996"/>
    <x v="22"/>
    <s v="ExpRangeSystemTypeBPatchNum50PatchTypefalse"/>
    <n v="50"/>
  </r>
  <r>
    <s v="B_50_1998"/>
    <m/>
    <s v="ExpRangeSystemTypeBPatchNum50PatchTypefalse"/>
    <n v="32"/>
    <n v="1"/>
    <s v="       Current"/>
    <n v="0.193"/>
    <d v="1998-12-31T00:00:00"/>
    <n v="93.841999999999999"/>
    <n v="17.696999999999999"/>
    <s v="  ExpRange"/>
    <n v="39.798000000000002"/>
    <n v="363.15600000000001"/>
    <n v="14371.564"/>
    <n v="16581.828000000001"/>
    <n v="599545.44200000004"/>
    <n v="87.585999999999999"/>
    <n v="77904.002999999997"/>
    <n v="9925.7459999999992"/>
    <n v="67798.055999999997"/>
    <x v="2"/>
    <x v="1"/>
    <b v="0"/>
    <x v="3"/>
    <n v="225536.538"/>
    <n v="20777.733"/>
    <n v="412.69400000000002"/>
    <n v="180.20099999999999"/>
    <n v="5525.5969999999998"/>
    <x v="23"/>
    <s v="ExpRangeSystemTypeBPatchNum50PatchTypefalse"/>
    <n v="50"/>
  </r>
  <r>
    <s v="B_50_1999"/>
    <m/>
    <s v="ExpRangeSystemTypeBPatchNum50PatchTypefalse"/>
    <n v="32"/>
    <n v="1"/>
    <s v="       Current"/>
    <n v="0.19500000000000001"/>
    <d v="1999-12-31T00:00:00"/>
    <n v="74.771000000000001"/>
    <n v="14.343999999999999"/>
    <s v="  ExpRange"/>
    <n v="31.85"/>
    <n v="367.77100000000002"/>
    <n v="14249.513999999999"/>
    <n v="16498.514999999999"/>
    <n v="590749.89"/>
    <n v="45.152999999999999"/>
    <n v="94732.608999999997"/>
    <n v="10118.828"/>
    <n v="84421.356"/>
    <x v="2"/>
    <x v="1"/>
    <b v="0"/>
    <x v="3"/>
    <n v="224973.84700000001"/>
    <n v="20781.755000000001"/>
    <n v="425.25099999999998"/>
    <n v="192.42500000000001"/>
    <n v="5588.3909999999996"/>
    <x v="24"/>
    <s v="ExpRangeSystemTypeBPatchNum50PatchTypefalse"/>
    <n v="50"/>
  </r>
  <r>
    <s v="B_50_2000"/>
    <m/>
    <s v="ExpRangeSystemTypeBPatchNum50PatchTypefalse"/>
    <n v="32"/>
    <n v="1"/>
    <s v="       Current"/>
    <n v="0.183"/>
    <d v="2000-12-31T00:00:00"/>
    <n v="103.89700000000001"/>
    <n v="19.731000000000002"/>
    <s v="  ExpRange"/>
    <n v="33.783000000000001"/>
    <n v="358.71600000000001"/>
    <n v="14120.847"/>
    <n v="16263.325999999999"/>
    <n v="582525.98300000001"/>
    <n v="71.308000000000007"/>
    <n v="101308.137"/>
    <n v="11762.254999999999"/>
    <n v="89337.091"/>
    <x v="2"/>
    <x v="1"/>
    <b v="0"/>
    <x v="3"/>
    <n v="224575.198"/>
    <n v="20737.46"/>
    <n v="401.79899999999998"/>
    <n v="208.791"/>
    <n v="5456.3440000000001"/>
    <x v="25"/>
    <s v="ExpRangeSystemTypeBPatchNum50PatchTypefalse"/>
    <n v="50"/>
  </r>
  <r>
    <s v="B_50_2001"/>
    <m/>
    <s v="ExpRangeSystemTypeBPatchNum50PatchTypefalse"/>
    <n v="32"/>
    <n v="1"/>
    <s v="       Current"/>
    <n v="0.17199999999999999"/>
    <d v="2001-12-31T00:00:00"/>
    <n v="133.173"/>
    <n v="24.757999999999999"/>
    <s v="  ExpRange"/>
    <n v="32.973999999999997"/>
    <n v="408.13200000000001"/>
    <n v="16366.58"/>
    <n v="16824.141"/>
    <n v="626755.19099999999"/>
    <n v="60.343000000000004"/>
    <n v="89715.932000000001"/>
    <n v="7927.7209999999995"/>
    <n v="81582.841"/>
    <x v="2"/>
    <x v="1"/>
    <b v="0"/>
    <x v="3"/>
    <n v="224239.39"/>
    <n v="20666.705000000002"/>
    <n v="456.08199999999999"/>
    <n v="205.369"/>
    <n v="6193.3050000000003"/>
    <x v="26"/>
    <s v="ExpRangeSystemTypeBPatchNum50PatchTypefalse"/>
    <n v="50"/>
  </r>
  <r>
    <s v="B_50_2002"/>
    <m/>
    <s v="ExpRangeSystemTypeBPatchNum50PatchTypefalse"/>
    <n v="32"/>
    <n v="1"/>
    <s v="       Current"/>
    <n v="0.183"/>
    <d v="2002-12-31T00:00:00"/>
    <n v="78.153999999999996"/>
    <n v="15.105"/>
    <s v="  ExpRange"/>
    <n v="45.771999999999998"/>
    <n v="420.19600000000003"/>
    <n v="16990.038"/>
    <n v="17027.839"/>
    <n v="643406.74199999997"/>
    <n v="41.537999999999997"/>
    <n v="82652.566999999995"/>
    <n v="7187.6549999999997"/>
    <n v="75259.085000000006"/>
    <x v="2"/>
    <x v="1"/>
    <b v="0"/>
    <x v="3"/>
    <n v="223953.57"/>
    <n v="20674.758000000002"/>
    <n v="458.49400000000003"/>
    <n v="205.828"/>
    <n v="6372.2939999999999"/>
    <x v="27"/>
    <s v="ExpRangeSystemTypeBPatchNum50PatchTypefalse"/>
    <n v="50"/>
  </r>
  <r>
    <s v="B_50_2003"/>
    <m/>
    <s v="ExpRangeSystemTypeBPatchNum50PatchTypefalse"/>
    <n v="32"/>
    <n v="1"/>
    <s v="       Current"/>
    <n v="0.191"/>
    <d v="2003-12-31T00:00:00"/>
    <n v="108.732"/>
    <n v="20.452999999999999"/>
    <s v="  ExpRange"/>
    <n v="46.981999999999999"/>
    <n v="434.17099999999999"/>
    <n v="17522.190999999999"/>
    <n v="17304.128000000001"/>
    <n v="648837.66099999996"/>
    <n v="47.804000000000002"/>
    <n v="94952.423999999999"/>
    <n v="8373.4689999999991"/>
    <n v="86367.183999999994"/>
    <x v="2"/>
    <x v="1"/>
    <b v="0"/>
    <x v="3"/>
    <n v="223682.28700000001"/>
    <n v="20647.574000000001"/>
    <n v="469.42500000000001"/>
    <n v="211.77"/>
    <n v="6575.415"/>
    <x v="28"/>
    <s v="ExpRangeSystemTypeBPatchNum50PatchTypefalse"/>
    <n v="50"/>
  </r>
  <r>
    <s v="B_50_2004"/>
    <m/>
    <s v="ExpRangeSystemTypeBPatchNum50PatchTypefalse"/>
    <n v="32"/>
    <n v="1"/>
    <s v="       Current"/>
    <n v="0.16900000000000001"/>
    <d v="2004-12-31T00:00:00"/>
    <n v="108.64700000000001"/>
    <n v="20.306999999999999"/>
    <s v="  ExpRange"/>
    <n v="38.945"/>
    <n v="416.23700000000002"/>
    <n v="17236.081999999999"/>
    <n v="16641.006000000001"/>
    <n v="638826.44200000004"/>
    <n v="78.174000000000007"/>
    <n v="78685.782999999996"/>
    <n v="7290.6049999999996"/>
    <n v="71174.293999999994"/>
    <x v="2"/>
    <x v="1"/>
    <b v="0"/>
    <x v="3"/>
    <n v="223486.69899999999"/>
    <n v="20586.637999999999"/>
    <n v="449.74099999999999"/>
    <n v="220.88499999999999"/>
    <n v="6331.8"/>
    <x v="29"/>
    <s v="ExpRangeSystemTypeBPatchNum50PatchTypefalse"/>
    <n v="50"/>
  </r>
  <r>
    <s v="B_50_2005"/>
    <m/>
    <s v="ExpRangeSystemTypeBPatchNum50PatchTypefalse"/>
    <n v="32"/>
    <n v="1"/>
    <s v="       Current"/>
    <n v="0.215"/>
    <d v="2005-12-31T00:00:00"/>
    <n v="100.134"/>
    <n v="18.876999999999999"/>
    <s v="  ExpRange"/>
    <n v="44.667000000000002"/>
    <n v="383.529"/>
    <n v="14789.913"/>
    <n v="17132.146000000001"/>
    <n v="602285.777"/>
    <n v="82.802000000000007"/>
    <n v="79686.403000000006"/>
    <n v="9110.0689999999995"/>
    <n v="70381.713000000003"/>
    <x v="2"/>
    <x v="1"/>
    <b v="0"/>
    <x v="3"/>
    <n v="222964.95699999999"/>
    <n v="20539.349999999999"/>
    <n v="424.45800000000003"/>
    <n v="194.62100000000001"/>
    <n v="5818.5169999999998"/>
    <x v="30"/>
    <s v="ExpRangeSystemTypeBPatchNum50PatchTypefalse"/>
    <n v="50"/>
  </r>
  <r>
    <s v="B_50_2006"/>
    <m/>
    <s v="ExpRangeSystemTypeBPatchNum50PatchTypefalse"/>
    <n v="32"/>
    <n v="1"/>
    <s v="       Current"/>
    <n v="0.19500000000000001"/>
    <d v="2006-12-31T00:00:00"/>
    <n v="94.566000000000003"/>
    <n v="17.783999999999999"/>
    <s v="  ExpRange"/>
    <n v="48.093000000000004"/>
    <n v="395.36099999999999"/>
    <n v="15971"/>
    <n v="16635.179"/>
    <n v="620432.51"/>
    <n v="61.341999999999999"/>
    <n v="71270.342000000004"/>
    <n v="7965.1559999999999"/>
    <n v="63109.430999999997"/>
    <x v="2"/>
    <x v="1"/>
    <b v="0"/>
    <x v="3"/>
    <n v="222693.128"/>
    <n v="20519.859"/>
    <n v="422.73899999999998"/>
    <n v="195.75399999999999"/>
    <n v="5999.1629999999996"/>
    <x v="31"/>
    <s v="ExpRangeSystemTypeBPatchNum50PatchTypefalse"/>
    <n v="50"/>
  </r>
  <r>
    <s v="B_50_2007"/>
    <m/>
    <s v="ExpRangeSystemTypeBPatchNum50PatchTypefalse"/>
    <n v="32"/>
    <n v="1"/>
    <s v="       Current"/>
    <n v="0.20300000000000001"/>
    <d v="2007-12-31T00:00:00"/>
    <n v="74.113"/>
    <n v="14.273999999999999"/>
    <s v="  ExpRange"/>
    <n v="50.070999999999998"/>
    <n v="411.43299999999999"/>
    <n v="16096.337"/>
    <n v="17001.046999999999"/>
    <n v="620625.84699999995"/>
    <n v="46.6"/>
    <n v="87754.895000000004"/>
    <n v="9138.7890000000007"/>
    <n v="78405.328999999998"/>
    <x v="2"/>
    <x v="1"/>
    <b v="0"/>
    <x v="3"/>
    <n v="222347.82399999999"/>
    <n v="20537.542000000001"/>
    <n v="448.12700000000001"/>
    <n v="210.77600000000001"/>
    <n v="6244.3429999999998"/>
    <x v="32"/>
    <s v="ExpRangeSystemTypeBPatchNum50PatchTypefalse"/>
    <n v="50"/>
  </r>
  <r>
    <s v="B_50_2008"/>
    <m/>
    <s v="ExpRangeSystemTypeBPatchNum50PatchTypefalse"/>
    <n v="32"/>
    <n v="1"/>
    <s v="       Current"/>
    <n v="0.187"/>
    <d v="2008-12-31T00:00:00"/>
    <n v="116.36799999999999"/>
    <n v="21.542000000000002"/>
    <s v="  ExpRange"/>
    <n v="22.605"/>
    <n v="254.916"/>
    <n v="10155.924999999999"/>
    <n v="14263.235000000001"/>
    <n v="515868.54"/>
    <n v="164.83500000000001"/>
    <n v="94449.18"/>
    <n v="17554.286"/>
    <n v="76723.42"/>
    <x v="2"/>
    <x v="1"/>
    <b v="0"/>
    <x v="3"/>
    <n v="221615.228"/>
    <n v="20389.968000000001"/>
    <n v="309.95299999999997"/>
    <n v="171.47399999999999"/>
    <n v="3908.4639999999999"/>
    <x v="33"/>
    <s v="ExpRangeSystemTypeBPatchNum50PatchTypefalse"/>
    <n v="50"/>
  </r>
  <r>
    <s v="B_50_2009"/>
    <m/>
    <s v="ExpRangeSystemTypeBPatchNum50PatchTypefalse"/>
    <n v="32"/>
    <n v="1"/>
    <s v="       Current"/>
    <n v="0.20899999999999999"/>
    <d v="2009-12-31T00:00:00"/>
    <n v="81.385000000000005"/>
    <n v="15.422000000000001"/>
    <s v="  ExpRange"/>
    <n v="44.317"/>
    <n v="367.40899999999999"/>
    <n v="14508.803"/>
    <n v="16121.018"/>
    <n v="588597.06999999995"/>
    <n v="78.460999999999999"/>
    <n v="70173.543999999994"/>
    <n v="8071.0879999999997"/>
    <n v="61905.902000000002"/>
    <x v="2"/>
    <x v="1"/>
    <b v="0"/>
    <x v="3"/>
    <n v="221373.66800000001"/>
    <n v="20368.357"/>
    <n v="395.68900000000002"/>
    <n v="196.554"/>
    <n v="5556.0529999999999"/>
    <x v="34"/>
    <s v="ExpRangeSystemTypeBPatchNum50PatchTypefalse"/>
    <n v="50"/>
  </r>
  <r>
    <s v="B_50_2010"/>
    <m/>
    <s v="ExpRangeSystemTypeBPatchNum50PatchTypefalse"/>
    <n v="32"/>
    <n v="1"/>
    <s v="       Current"/>
    <n v="0.23400000000000001"/>
    <d v="2010-12-31T00:00:00"/>
    <n v="87.055000000000007"/>
    <n v="16.343"/>
    <s v="  ExpRange"/>
    <n v="48.697000000000003"/>
    <n v="297.584"/>
    <n v="11317.534"/>
    <n v="15062.315000000001"/>
    <n v="505945.95"/>
    <n v="92.638999999999996"/>
    <n v="73101.084000000003"/>
    <n v="13615.946"/>
    <n v="59330.495000000003"/>
    <x v="2"/>
    <x v="1"/>
    <b v="0"/>
    <x v="3"/>
    <n v="220851.47"/>
    <n v="20347.054"/>
    <n v="316.77999999999997"/>
    <n v="154.643"/>
    <n v="4504.2960000000003"/>
    <x v="35"/>
    <s v="ExpRangeSystemTypeBPatchNum50PatchTypefalse"/>
    <n v="50"/>
  </r>
  <r>
    <s v="B_50_2011"/>
    <m/>
    <s v="ExpRangeSystemTypeBPatchNum50PatchTypefalse"/>
    <n v="32"/>
    <n v="1"/>
    <s v="       Current"/>
    <n v="0.19800000000000001"/>
    <d v="2011-12-31T00:00:00"/>
    <n v="99.204999999999998"/>
    <n v="18.385000000000002"/>
    <s v="  ExpRange"/>
    <n v="46.387"/>
    <n v="389.58199999999999"/>
    <n v="15439.501"/>
    <n v="16826.241999999998"/>
    <n v="629592.728"/>
    <n v="75.150999999999996"/>
    <n v="60355.491000000002"/>
    <n v="6947.2860000000001"/>
    <n v="53221.53"/>
    <x v="2"/>
    <x v="1"/>
    <b v="0"/>
    <x v="3"/>
    <n v="220723.08499999999"/>
    <n v="20303.142"/>
    <n v="446.71600000000001"/>
    <n v="186.67599999999999"/>
    <n v="5916.6509999999998"/>
    <x v="36"/>
    <s v="ExpRangeSystemTypeBPatchNum50PatchTypefalse"/>
    <n v="50"/>
  </r>
  <r>
    <s v="B_50_2012"/>
    <m/>
    <s v="ExpRangeSystemTypeBPatchNum50PatchTypefalse"/>
    <n v="32"/>
    <n v="1"/>
    <s v="       Current"/>
    <n v="0.21099999999999999"/>
    <d v="2012-12-31T00:00:00"/>
    <n v="74.674999999999997"/>
    <n v="14.243"/>
    <s v="  ExpRange"/>
    <n v="63.201000000000001"/>
    <n v="408.09"/>
    <n v="16753.912"/>
    <n v="16107.054"/>
    <n v="626822.81299999997"/>
    <n v="59.826999999999998"/>
    <n v="65537.206000000006"/>
    <n v="7138.1260000000002"/>
    <n v="58193.446000000004"/>
    <x v="2"/>
    <x v="1"/>
    <b v="0"/>
    <x v="3"/>
    <n v="220570.11199999999"/>
    <n v="20317.958999999999"/>
    <n v="422.23099999999999"/>
    <n v="205.63399999999999"/>
    <n v="6210.6229999999996"/>
    <x v="37"/>
    <s v="ExpRangeSystemTypeBPatchNum50PatchTypefalse"/>
    <n v="50"/>
  </r>
  <r>
    <s v="B_50_2013"/>
    <m/>
    <s v="ExpRangeSystemTypeBPatchNum50PatchTypefalse"/>
    <n v="32"/>
    <n v="1"/>
    <s v="       Current"/>
    <n v="0.20699999999999999"/>
    <d v="2013-12-31T00:00:00"/>
    <n v="110.258"/>
    <n v="20.64"/>
    <s v="  ExpRange"/>
    <n v="30.506"/>
    <n v="289.62799999999999"/>
    <n v="11327.785"/>
    <n v="14845.357"/>
    <n v="537705.83400000003"/>
    <n v="85.457999999999998"/>
    <n v="79815.009999999995"/>
    <n v="13719.102000000001"/>
    <n v="65929.898000000001"/>
    <x v="2"/>
    <x v="1"/>
    <b v="0"/>
    <x v="3"/>
    <n v="219882.443"/>
    <n v="20260.055"/>
    <n v="335.51799999999997"/>
    <n v="166.011"/>
    <n v="4415.6970000000001"/>
    <x v="38"/>
    <s v="ExpRangeSystemTypeBPatchNum50PatchTypefalse"/>
    <n v="50"/>
  </r>
  <r>
    <s v="B_50_2014"/>
    <m/>
    <s v="ExpRangeSystemTypeBPatchNum50PatchTypefalse"/>
    <n v="32"/>
    <n v="1"/>
    <s v="       Current"/>
    <n v="0.19500000000000001"/>
    <d v="2014-12-31T00:00:00"/>
    <n v="89.680999999999997"/>
    <n v="17.175999999999998"/>
    <s v="  ExpRange"/>
    <n v="29.33"/>
    <n v="303.08300000000003"/>
    <n v="11869.647999999999"/>
    <n v="15131.861000000001"/>
    <n v="546365.33400000003"/>
    <n v="64.135999999999996"/>
    <n v="86494.678"/>
    <n v="14291.873"/>
    <n v="72007.217000000004"/>
    <x v="2"/>
    <x v="1"/>
    <b v="0"/>
    <x v="3"/>
    <n v="219446.61"/>
    <n v="20239.455999999998"/>
    <n v="348.45800000000003"/>
    <n v="195.58799999999999"/>
    <n v="4616.45"/>
    <x v="39"/>
    <s v="ExpRangeSystemTypeBPatchNum50PatchTypefalse"/>
    <n v="50"/>
  </r>
  <r>
    <s v="B_50_2015"/>
    <m/>
    <s v="ExpRangeSystemTypeBPatchNum50PatchTypefalse"/>
    <n v="32"/>
    <n v="1"/>
    <s v="       Current"/>
    <n v="0.223"/>
    <d v="2015-12-31T00:00:00"/>
    <n v="104.068"/>
    <n v="19.478000000000002"/>
    <s v="  ExpRange"/>
    <n v="49.996000000000002"/>
    <n v="359.26600000000002"/>
    <n v="13735.766"/>
    <n v="16628.609"/>
    <n v="585297.13399999996"/>
    <n v="86.114999999999995"/>
    <n v="80950.082999999999"/>
    <n v="9244.3690000000006"/>
    <n v="71513.274000000005"/>
    <x v="2"/>
    <x v="1"/>
    <b v="0"/>
    <x v="3"/>
    <n v="219170.11"/>
    <n v="20197.865000000002"/>
    <n v="386.16500000000002"/>
    <n v="192.44"/>
    <n v="5455.6509999999998"/>
    <x v="40"/>
    <s v="ExpRangeSystemTypeBPatchNum50PatchTypefalse"/>
    <n v="50"/>
  </r>
  <r>
    <s v="B_50_2016"/>
    <m/>
    <s v="ExpRangeSystemTypeBPatchNum50PatchTypefalse"/>
    <n v="32"/>
    <n v="1"/>
    <s v="       Current"/>
    <n v="0.255"/>
    <d v="2016-12-31T00:00:00"/>
    <n v="97.944000000000003"/>
    <n v="18.294"/>
    <s v="  ExpRange"/>
    <n v="36.979999999999997"/>
    <n v="295.07600000000002"/>
    <n v="11152.584999999999"/>
    <n v="16241.777"/>
    <n v="545844.31499999994"/>
    <n v="98.194000000000003"/>
    <n v="84599.879000000001"/>
    <n v="8143.0029999999997"/>
    <n v="76291.3"/>
    <x v="2"/>
    <x v="1"/>
    <b v="0"/>
    <x v="3"/>
    <n v="218738.02900000001"/>
    <n v="20138.955999999998"/>
    <n v="357.66399999999999"/>
    <n v="165.57599999999999"/>
    <n v="4499.6019999999999"/>
    <x v="41"/>
    <s v="ExpRangeSystemTypeBPatchNum50PatchTypefalse"/>
    <n v="50"/>
  </r>
  <r>
    <s v="B_50_2017"/>
    <m/>
    <s v="ExpRangeSystemTypeBPatchNum50PatchTypefalse"/>
    <n v="32"/>
    <n v="1"/>
    <s v="       Current"/>
    <n v="0.20499999999999999"/>
    <d v="2017-12-31T00:00:00"/>
    <n v="108.905"/>
    <n v="19.773"/>
    <s v="  ExpRange"/>
    <n v="49.436"/>
    <n v="344.48099999999999"/>
    <n v="13623.552"/>
    <n v="15274.173000000001"/>
    <n v="567296.652"/>
    <n v="108.19499999999999"/>
    <n v="52177.277000000002"/>
    <n v="7266.7430000000004"/>
    <n v="44738.608"/>
    <x v="2"/>
    <x v="1"/>
    <b v="0"/>
    <x v="3"/>
    <n v="218512.052"/>
    <n v="20084.689999999999"/>
    <n v="354.36799999999999"/>
    <n v="171.92599999999999"/>
    <n v="5217.5860000000002"/>
    <x v="42"/>
    <s v="ExpRangeSystemTypeBPatchNum50PatchTypefalse"/>
    <n v="50"/>
  </r>
  <r>
    <s v="B_50_2018"/>
    <m/>
    <s v="ExpRangeSystemTypeBPatchNum50PatchTypefalse"/>
    <n v="32"/>
    <n v="1"/>
    <s v="       Current"/>
    <n v="0.21"/>
    <d v="2018-12-31T00:00:00"/>
    <n v="84.141999999999996"/>
    <n v="15.807"/>
    <s v="  ExpRange"/>
    <n v="47.725000000000001"/>
    <n v="385.02300000000002"/>
    <n v="14673.039000000001"/>
    <n v="16775.144"/>
    <n v="611941.91299999994"/>
    <n v="53.375"/>
    <n v="50881.625"/>
    <n v="6241.4709999999995"/>
    <n v="44462.264999999999"/>
    <x v="2"/>
    <x v="1"/>
    <b v="0"/>
    <x v="3"/>
    <n v="218210.2"/>
    <n v="20068.562000000002"/>
    <n v="443.96899999999999"/>
    <n v="177.88800000000001"/>
    <n v="5847.5209999999997"/>
    <x v="43"/>
    <s v="ExpRangeSystemTypeBPatchNum50PatchTypefalse"/>
    <n v="50"/>
  </r>
  <r>
    <s v="B_50_2019"/>
    <m/>
    <s v="ExpRangeSystemTypeBPatchNum50PatchTypefalse"/>
    <n v="32"/>
    <n v="1"/>
    <s v="       Current"/>
    <n v="0.21299999999999999"/>
    <d v="2019-12-31T00:00:00"/>
    <n v="77.253"/>
    <n v="14.711"/>
    <s v="  ExpRange"/>
    <n v="58.515999999999998"/>
    <n v="418.149"/>
    <n v="16493.066999999999"/>
    <n v="16864.268"/>
    <n v="635619.30799999996"/>
    <n v="41.6"/>
    <n v="67742.514999999999"/>
    <n v="6817.0879999999997"/>
    <n v="60731.400999999998"/>
    <x v="2"/>
    <x v="1"/>
    <b v="0"/>
    <x v="3"/>
    <n v="218037.88"/>
    <n v="20095.588"/>
    <n v="440.43299999999999"/>
    <n v="194.02600000000001"/>
    <n v="6345.7179999999998"/>
    <x v="44"/>
    <s v="ExpRangeSystemTypeBPatchNum50PatchTypefalse"/>
    <n v="50"/>
  </r>
  <r>
    <s v="B_50_2020"/>
    <m/>
    <s v="ExpRangeSystemTypeBPatchNum50PatchTypefalse"/>
    <n v="32"/>
    <n v="1"/>
    <s v="       Current"/>
    <n v="0.193"/>
    <d v="2020-12-31T00:00:00"/>
    <n v="75.738"/>
    <n v="14.734"/>
    <s v="  ExpRange"/>
    <n v="24.175000000000001"/>
    <n v="341.64299999999997"/>
    <n v="13060.678"/>
    <n v="15700.179"/>
    <n v="563303.79"/>
    <n v="25.503"/>
    <n v="95811.047000000006"/>
    <n v="15308.825000000001"/>
    <n v="80311.410999999993"/>
    <x v="2"/>
    <x v="1"/>
    <b v="0"/>
    <x v="3"/>
    <n v="217556.59099999999"/>
    <n v="20116.041000000001"/>
    <n v="393.86599999999999"/>
    <n v="190.81200000000001"/>
    <n v="5230.8999999999996"/>
    <x v="45"/>
    <s v="ExpRangeSystemTypeBPatchNum50PatchTypefalse"/>
    <n v="50"/>
  </r>
  <r>
    <s v="B_50_2021"/>
    <m/>
    <s v="ExpRangeSystemTypeBPatchNum50PatchTypefalse"/>
    <n v="32"/>
    <n v="1"/>
    <s v="       Current"/>
    <n v="0.189"/>
    <d v="2021-12-31T00:00:00"/>
    <n v="122.938"/>
    <n v="23.033999999999999"/>
    <s v="  ExpRange"/>
    <n v="34.862000000000002"/>
    <n v="375.46800000000002"/>
    <n v="14413.307000000001"/>
    <n v="16760.556"/>
    <n v="594397.39399999997"/>
    <n v="82.471999999999994"/>
    <n v="98892.46"/>
    <n v="8638.7639999999992"/>
    <n v="90060.106"/>
    <x v="2"/>
    <x v="1"/>
    <b v="0"/>
    <x v="3"/>
    <n v="217263.74900000001"/>
    <n v="20038.522000000001"/>
    <n v="426.06700000000001"/>
    <n v="193.59"/>
    <n v="5692.3010000000004"/>
    <x v="46"/>
    <s v="ExpRangeSystemTypeBPatchNum50PatchTypefalse"/>
    <n v="50"/>
  </r>
  <r>
    <s v="C_50_1975"/>
    <m/>
    <s v="ExpRangeSystemTypeCPatchNum50PatchTypefalse"/>
    <n v="33"/>
    <n v="1"/>
    <s v="       Current"/>
    <n v="0.46600000000000003"/>
    <d v="1975-12-31T00:00:00"/>
    <n v="7.55"/>
    <n v="3.698"/>
    <s v="  ExpRange"/>
    <n v="702.00199999999995"/>
    <n v="974.43499999999995"/>
    <n v="35000.932000000001"/>
    <n v="57243.584999999999"/>
    <n v="2043973.9650000001"/>
    <n v="199.25299999999999"/>
    <n v="51466.392999999996"/>
    <n v="12743.489"/>
    <n v="38020.74"/>
    <x v="2"/>
    <x v="1"/>
    <b v="0"/>
    <x v="4"/>
    <n v="97570.611999999994"/>
    <n v="8233.4789999999994"/>
    <n v="517.197"/>
    <n v="702.16399999999999"/>
    <n v="14748.222"/>
    <x v="0"/>
    <s v="ExpRangeSystemTypeCPatchNum50PatchTypefalse"/>
    <n v="50"/>
  </r>
  <r>
    <s v="C_50_1976"/>
    <m/>
    <s v="ExpRangeSystemTypeCPatchNum50PatchTypefalse"/>
    <n v="33"/>
    <n v="1"/>
    <s v="       Current"/>
    <n v="0.443"/>
    <d v="1976-12-31T00:00:00"/>
    <n v="1.6120000000000001"/>
    <n v="0.873"/>
    <s v="  ExpRange"/>
    <n v="162.46100000000001"/>
    <n v="235.107"/>
    <n v="8251.4830000000002"/>
    <n v="13956.36"/>
    <n v="499607.47600000002"/>
    <n v="53.107999999999997"/>
    <n v="14067.959000000001"/>
    <n v="3458.7829999999999"/>
    <n v="10435.745999999999"/>
    <x v="2"/>
    <x v="1"/>
    <b v="0"/>
    <x v="4"/>
    <n v="97427.384999999995"/>
    <n v="8219.7150000000001"/>
    <n v="129.089"/>
    <n v="173.43100000000001"/>
    <n v="3569.4929999999999"/>
    <x v="1"/>
    <s v="ExpRangeSystemTypeCPatchNum50PatchTypefalse"/>
    <n v="50"/>
  </r>
  <r>
    <s v="C_50_1977"/>
    <m/>
    <s v="ExpRangeSystemTypeCPatchNum50PatchTypefalse"/>
    <n v="33"/>
    <n v="1"/>
    <s v="       Current"/>
    <n v="0.46500000000000002"/>
    <d v="1977-12-31T00:00:00"/>
    <n v="1.768"/>
    <n v="0.92800000000000005"/>
    <s v="  ExpRange"/>
    <n v="181.07499999999999"/>
    <n v="248.61699999999999"/>
    <n v="8818.4390000000003"/>
    <n v="14173.522000000001"/>
    <n v="502657.80599999998"/>
    <n v="53.308999999999997"/>
    <n v="12311.762000000001"/>
    <n v="3481.15"/>
    <n v="8658.3259999999991"/>
    <x v="2"/>
    <x v="1"/>
    <b v="0"/>
    <x v="4"/>
    <n v="97229.978000000003"/>
    <n v="8207.6509999999998"/>
    <n v="126.845"/>
    <n v="172.286"/>
    <n v="3753.127"/>
    <x v="2"/>
    <s v="ExpRangeSystemTypeCPatchNum50PatchTypefalse"/>
    <n v="50"/>
  </r>
  <r>
    <s v="C_50_1978"/>
    <m/>
    <s v="ExpRangeSystemTypeCPatchNum50PatchTypefalse"/>
    <n v="33"/>
    <n v="1"/>
    <s v="       Current"/>
    <n v="0.51700000000000002"/>
    <d v="1978-12-31T00:00:00"/>
    <n v="2.597"/>
    <n v="1.069"/>
    <s v="  ExpRange"/>
    <n v="207.024"/>
    <n v="255.761"/>
    <n v="8811.4150000000009"/>
    <n v="14559.222"/>
    <n v="507282.89899999998"/>
    <n v="62.887999999999998"/>
    <n v="10628.53"/>
    <n v="3134.31"/>
    <n v="7327.7479999999996"/>
    <x v="2"/>
    <x v="1"/>
    <b v="0"/>
    <x v="4"/>
    <n v="97031.267000000007"/>
    <n v="8194.6839999999993"/>
    <n v="119.111"/>
    <n v="166.47300000000001"/>
    <n v="3865.62"/>
    <x v="3"/>
    <s v="ExpRangeSystemTypeCPatchNum50PatchTypefalse"/>
    <n v="50"/>
  </r>
  <r>
    <s v="C_50_1979"/>
    <m/>
    <s v="ExpRangeSystemTypeCPatchNum50PatchTypefalse"/>
    <n v="33"/>
    <n v="1"/>
    <s v="       Current"/>
    <n v="0.49099999999999999"/>
    <d v="1979-12-31T00:00:00"/>
    <n v="1.9470000000000001"/>
    <n v="0.97499999999999998"/>
    <s v="  ExpRange"/>
    <n v="174.965"/>
    <n v="244.267"/>
    <n v="8465.2630000000008"/>
    <n v="14275.209000000001"/>
    <n v="501041.78499999997"/>
    <n v="53.197000000000003"/>
    <n v="11926.514999999999"/>
    <n v="3136.3420000000001"/>
    <n v="8615.9760000000006"/>
    <x v="2"/>
    <x v="1"/>
    <b v="0"/>
    <x v="4"/>
    <n v="96817.18"/>
    <n v="8177.7879999999996"/>
    <n v="126.363"/>
    <n v="174.196"/>
    <n v="3701.8380000000002"/>
    <x v="4"/>
    <s v="ExpRangeSystemTypeCPatchNum50PatchTypefalse"/>
    <n v="50"/>
  </r>
  <r>
    <s v="C_50_1980"/>
    <m/>
    <s v="ExpRangeSystemTypeCPatchNum50PatchTypefalse"/>
    <n v="33"/>
    <n v="1"/>
    <s v="       Current"/>
    <n v="0.46500000000000002"/>
    <d v="1980-12-31T00:00:00"/>
    <n v="1.98"/>
    <n v="0.99399999999999999"/>
    <s v="  ExpRange"/>
    <n v="185.583"/>
    <n v="255.804"/>
    <n v="9108.9230000000007"/>
    <n v="14126.547"/>
    <n v="507808.86300000001"/>
    <n v="52.445999999999998"/>
    <n v="14239.617"/>
    <n v="3320.0680000000002"/>
    <n v="10723.297"/>
    <x v="2"/>
    <x v="1"/>
    <b v="0"/>
    <x v="4"/>
    <n v="96623.527000000002"/>
    <n v="8162.433"/>
    <n v="136.27699999999999"/>
    <n v="196.25200000000001"/>
    <n v="3888.3270000000002"/>
    <x v="5"/>
    <s v="ExpRangeSystemTypeCPatchNum50PatchTypefalse"/>
    <n v="50"/>
  </r>
  <r>
    <s v="C_50_1981"/>
    <m/>
    <s v="ExpRangeSystemTypeCPatchNum50PatchTypefalse"/>
    <n v="33"/>
    <n v="1"/>
    <s v="       Current"/>
    <n v="0.47299999999999998"/>
    <d v="1981-12-31T00:00:00"/>
    <n v="1.405"/>
    <n v="0.86299999999999999"/>
    <s v="  ExpRange"/>
    <n v="170.71299999999999"/>
    <n v="242.05600000000001"/>
    <n v="8500.1880000000001"/>
    <n v="14057.992"/>
    <n v="499180.55200000003"/>
    <n v="47.692"/>
    <n v="12747.058999999999"/>
    <n v="3097.93"/>
    <n v="9478.6010000000006"/>
    <x v="2"/>
    <x v="1"/>
    <b v="0"/>
    <x v="4"/>
    <n v="96422.341"/>
    <n v="8140.893"/>
    <n v="126.899"/>
    <n v="170.52799999999999"/>
    <n v="3666.5749999999998"/>
    <x v="6"/>
    <s v="ExpRangeSystemTypeCPatchNum50PatchTypefalse"/>
    <n v="50"/>
  </r>
  <r>
    <s v="C_50_1982"/>
    <m/>
    <s v="ExpRangeSystemTypeCPatchNum50PatchTypefalse"/>
    <n v="33"/>
    <n v="1"/>
    <s v="       Current"/>
    <n v="0.46500000000000002"/>
    <d v="1982-12-31T00:00:00"/>
    <n v="0.76"/>
    <n v="0.65100000000000002"/>
    <s v="  ExpRange"/>
    <n v="165.36500000000001"/>
    <n v="236.678"/>
    <n v="8478.848"/>
    <n v="13897.735000000001"/>
    <n v="499937.19400000002"/>
    <n v="11.503"/>
    <n v="14395.347"/>
    <n v="3048.8829999999998"/>
    <n v="11181.208000000001"/>
    <x v="2"/>
    <x v="1"/>
    <b v="0"/>
    <x v="4"/>
    <n v="96181.414000000004"/>
    <n v="8118.2460000000001"/>
    <n v="132.19"/>
    <n v="165.25700000000001"/>
    <n v="3577.047"/>
    <x v="7"/>
    <s v="ExpRangeSystemTypeCPatchNum50PatchTypefalse"/>
    <n v="50"/>
  </r>
  <r>
    <s v="C_50_1983"/>
    <m/>
    <s v="ExpRangeSystemTypeCPatchNum50PatchTypefalse"/>
    <n v="33"/>
    <n v="1"/>
    <s v="       Current"/>
    <n v="0.498"/>
    <d v="1983-12-31T00:00:00"/>
    <n v="1.5589999999999999"/>
    <n v="0.88200000000000001"/>
    <s v="  ExpRange"/>
    <n v="189.905"/>
    <n v="247.69900000000001"/>
    <n v="8648.0049999999992"/>
    <n v="14265.441000000001"/>
    <n v="503375.696"/>
    <n v="49.808999999999997"/>
    <n v="11675.127"/>
    <n v="3241.8029999999999"/>
    <n v="8244.4509999999991"/>
    <x v="2"/>
    <x v="1"/>
    <b v="0"/>
    <x v="4"/>
    <n v="96037.587"/>
    <n v="8108.39"/>
    <n v="122.548"/>
    <n v="188.87299999999999"/>
    <n v="3748.7710000000002"/>
    <x v="8"/>
    <s v="ExpRangeSystemTypeCPatchNum50PatchTypefalse"/>
    <n v="50"/>
  </r>
  <r>
    <s v="C_50_1984"/>
    <m/>
    <s v="ExpRangeSystemTypeCPatchNum50PatchTypefalse"/>
    <n v="33"/>
    <n v="1"/>
    <s v="       Current"/>
    <n v="0.45700000000000002"/>
    <d v="1984-12-31T00:00:00"/>
    <n v="1.9430000000000001"/>
    <n v="1.0129999999999999"/>
    <s v="  ExpRange"/>
    <n v="188.96"/>
    <n v="280.82499999999999"/>
    <n v="9971.0669999999991"/>
    <n v="14903.18"/>
    <n v="531239.33200000005"/>
    <n v="34.162999999999997"/>
    <n v="17784.027999999998"/>
    <n v="3849.078"/>
    <n v="13738.692999999999"/>
    <x v="2"/>
    <x v="1"/>
    <b v="0"/>
    <x v="4"/>
    <n v="95873.425000000003"/>
    <n v="8101.2860000000001"/>
    <n v="157.57599999999999"/>
    <n v="196.25700000000001"/>
    <n v="4271.72"/>
    <x v="9"/>
    <s v="ExpRangeSystemTypeCPatchNum50PatchTypefalse"/>
    <n v="50"/>
  </r>
  <r>
    <s v="C_50_1985"/>
    <m/>
    <s v="ExpRangeSystemTypeCPatchNum50PatchTypefalse"/>
    <n v="33"/>
    <n v="1"/>
    <s v="       Current"/>
    <n v="0.438"/>
    <d v="1985-12-31T00:00:00"/>
    <n v="0.80200000000000005"/>
    <n v="0.69899999999999995"/>
    <s v="  ExpRange"/>
    <n v="164.74799999999999"/>
    <n v="256.85500000000002"/>
    <n v="9347.2819999999992"/>
    <n v="14138.775"/>
    <n v="503335.52399999998"/>
    <n v="7.9340000000000002"/>
    <n v="17458.670999999998"/>
    <n v="3739.1570000000002"/>
    <n v="13532.555"/>
    <x v="2"/>
    <x v="1"/>
    <b v="0"/>
    <x v="4"/>
    <n v="95667.702999999994"/>
    <n v="8077.6149999999998"/>
    <n v="149.619"/>
    <n v="186.959"/>
    <n v="3886.1880000000001"/>
    <x v="10"/>
    <s v="ExpRangeSystemTypeCPatchNum50PatchTypefalse"/>
    <n v="50"/>
  </r>
  <r>
    <s v="C_50_1986"/>
    <m/>
    <s v="ExpRangeSystemTypeCPatchNum50PatchTypefalse"/>
    <n v="33"/>
    <n v="1"/>
    <s v="       Current"/>
    <n v="0.52200000000000002"/>
    <d v="1986-12-31T00:00:00"/>
    <n v="2.4929999999999999"/>
    <n v="1.095"/>
    <s v="  ExpRange"/>
    <n v="197.83799999999999"/>
    <n v="247.48"/>
    <n v="8748.7350000000006"/>
    <n v="15015.514999999999"/>
    <n v="508450.42200000002"/>
    <n v="71.834999999999994"/>
    <n v="14115.136"/>
    <n v="3771.4360000000001"/>
    <n v="10172.856"/>
    <x v="2"/>
    <x v="1"/>
    <b v="0"/>
    <x v="4"/>
    <n v="95491.35"/>
    <n v="8067.402"/>
    <n v="122.931"/>
    <n v="170.84399999999999"/>
    <n v="3746.9389999999999"/>
    <x v="11"/>
    <s v="ExpRangeSystemTypeCPatchNum50PatchTypefalse"/>
    <n v="50"/>
  </r>
  <r>
    <s v="C_50_1987"/>
    <m/>
    <s v="ExpRangeSystemTypeCPatchNum50PatchTypefalse"/>
    <n v="33"/>
    <n v="1"/>
    <s v="       Current"/>
    <n v="0.45600000000000002"/>
    <d v="1987-12-31T00:00:00"/>
    <n v="1.77"/>
    <n v="0.97899999999999998"/>
    <s v="  ExpRange"/>
    <n v="172.84299999999999"/>
    <n v="264.27600000000001"/>
    <n v="9403.6759999999995"/>
    <n v="14279.643"/>
    <n v="512983.67499999999"/>
    <n v="43.283000000000001"/>
    <n v="15160.290999999999"/>
    <n v="3353.761"/>
    <n v="11627.736000000001"/>
    <x v="2"/>
    <x v="1"/>
    <b v="0"/>
    <x v="4"/>
    <n v="95322.856"/>
    <n v="8050.1559999999999"/>
    <n v="147.637"/>
    <n v="178.79400000000001"/>
    <n v="3994.3020000000001"/>
    <x v="12"/>
    <s v="ExpRangeSystemTypeCPatchNum50PatchTypefalse"/>
    <n v="50"/>
  </r>
  <r>
    <s v="C_50_1988"/>
    <m/>
    <s v="ExpRangeSystemTypeCPatchNum50PatchTypefalse"/>
    <n v="33"/>
    <n v="1"/>
    <s v="       Current"/>
    <n v="0.46"/>
    <d v="1988-12-31T00:00:00"/>
    <n v="0.254"/>
    <n v="0.55200000000000005"/>
    <s v="  ExpRange"/>
    <n v="163.83600000000001"/>
    <n v="243.78700000000001"/>
    <n v="8875.6970000000001"/>
    <n v="14102.651"/>
    <n v="504018.11200000002"/>
    <n v="0"/>
    <n v="16342.038"/>
    <n v="3087.64"/>
    <n v="13083.701999999999"/>
    <x v="2"/>
    <x v="1"/>
    <b v="0"/>
    <x v="4"/>
    <n v="95095.326000000001"/>
    <n v="8026.6980000000003"/>
    <n v="141.58699999999999"/>
    <n v="170.69499999999999"/>
    <n v="3709.9140000000002"/>
    <x v="13"/>
    <s v="ExpRangeSystemTypeCPatchNum50PatchTypefalse"/>
    <n v="50"/>
  </r>
  <r>
    <s v="C_50_1989"/>
    <m/>
    <s v="ExpRangeSystemTypeCPatchNum50PatchTypefalse"/>
    <n v="33"/>
    <n v="1"/>
    <s v="       Current"/>
    <n v="0.51100000000000001"/>
    <d v="1989-12-31T00:00:00"/>
    <n v="1.516"/>
    <n v="0.91900000000000004"/>
    <s v="  ExpRange"/>
    <n v="212.852"/>
    <n v="271.32900000000001"/>
    <n v="9448.9169999999995"/>
    <n v="14882.936"/>
    <n v="520690.44699999999"/>
    <n v="46.350999999999999"/>
    <n v="12962.281999999999"/>
    <n v="3353.4009999999998"/>
    <n v="9412.2369999999992"/>
    <x v="2"/>
    <x v="1"/>
    <b v="0"/>
    <x v="4"/>
    <n v="94937.076000000001"/>
    <n v="8025.3389999999999"/>
    <n v="136.59100000000001"/>
    <n v="196.643"/>
    <n v="4110.9970000000003"/>
    <x v="14"/>
    <s v="ExpRangeSystemTypeCPatchNum50PatchTypefalse"/>
    <n v="50"/>
  </r>
  <r>
    <s v="C_50_1990"/>
    <m/>
    <s v="ExpRangeSystemTypeCPatchNum50PatchTypefalse"/>
    <n v="33"/>
    <n v="1"/>
    <s v="       Current"/>
    <n v="0.46"/>
    <d v="1990-12-31T00:00:00"/>
    <n v="1.1719999999999999"/>
    <n v="0.81200000000000006"/>
    <s v="  ExpRange"/>
    <n v="172.63800000000001"/>
    <n v="252.98"/>
    <n v="8910.2659999999996"/>
    <n v="14372.829"/>
    <n v="510539.06300000002"/>
    <n v="35.582999999999998"/>
    <n v="15047.348"/>
    <n v="3084.02"/>
    <n v="11797.458000000001"/>
    <x v="2"/>
    <x v="1"/>
    <b v="0"/>
    <x v="4"/>
    <n v="94714.11"/>
    <n v="7999.125"/>
    <n v="143.786"/>
    <n v="165.87100000000001"/>
    <n v="3825.1759999999999"/>
    <x v="15"/>
    <s v="ExpRangeSystemTypeCPatchNum50PatchTypefalse"/>
    <n v="50"/>
  </r>
  <r>
    <s v="C_50_1991"/>
    <m/>
    <s v="ExpRangeSystemTypeCPatchNum50PatchTypefalse"/>
    <n v="33"/>
    <n v="1"/>
    <s v="       Current"/>
    <n v="0.496"/>
    <d v="1991-12-31T00:00:00"/>
    <n v="1.6379999999999999"/>
    <n v="0.89900000000000002"/>
    <s v="  ExpRange"/>
    <n v="180.04499999999999"/>
    <n v="263.91199999999998"/>
    <n v="9307.357"/>
    <n v="14366.463"/>
    <n v="509783.09100000001"/>
    <n v="39.951000000000001"/>
    <n v="13677.24"/>
    <n v="3470.692"/>
    <n v="10009.303"/>
    <x v="2"/>
    <x v="1"/>
    <b v="0"/>
    <x v="4"/>
    <n v="94580.394"/>
    <n v="7986.9049999999997"/>
    <n v="135.48400000000001"/>
    <n v="197.245"/>
    <n v="3989.4180000000001"/>
    <x v="16"/>
    <s v="ExpRangeSystemTypeCPatchNum50PatchTypefalse"/>
    <n v="50"/>
  </r>
  <r>
    <s v="C_50_1992"/>
    <m/>
    <s v="ExpRangeSystemTypeCPatchNum50PatchTypefalse"/>
    <n v="33"/>
    <n v="1"/>
    <s v="       Current"/>
    <n v="0.48899999999999999"/>
    <d v="1992-12-31T00:00:00"/>
    <n v="1.4570000000000001"/>
    <n v="0.83"/>
    <s v="  ExpRange"/>
    <n v="172.988"/>
    <n v="236.96899999999999"/>
    <n v="8228.5439999999999"/>
    <n v="14296.607"/>
    <n v="498443.86599999998"/>
    <n v="47.411000000000001"/>
    <n v="12573.71"/>
    <n v="3496.895"/>
    <n v="8904.5339999999997"/>
    <x v="2"/>
    <x v="1"/>
    <b v="0"/>
    <x v="4"/>
    <n v="94440.778999999995"/>
    <n v="7973.4690000000001"/>
    <n v="117.98"/>
    <n v="172.28100000000001"/>
    <n v="3596.7689999999998"/>
    <x v="17"/>
    <s v="ExpRangeSystemTypeCPatchNum50PatchTypefalse"/>
    <n v="50"/>
  </r>
  <r>
    <s v="C_50_1993"/>
    <m/>
    <s v="ExpRangeSystemTypeCPatchNum50PatchTypefalse"/>
    <n v="33"/>
    <n v="1"/>
    <s v="       Current"/>
    <n v="0.46800000000000003"/>
    <d v="1993-12-31T00:00:00"/>
    <n v="1.534"/>
    <n v="0.82599999999999996"/>
    <s v="  ExpRange"/>
    <n v="170.61600000000001"/>
    <n v="238.59100000000001"/>
    <n v="8468.4539999999997"/>
    <n v="13883.369000000001"/>
    <n v="501447.94699999999"/>
    <n v="37.402000000000001"/>
    <n v="13155.353999999999"/>
    <n v="3266.2660000000001"/>
    <n v="9703.1239999999998"/>
    <x v="2"/>
    <x v="1"/>
    <b v="0"/>
    <x v="4"/>
    <n v="94297.485000000001"/>
    <n v="7962.585"/>
    <n v="130.50700000000001"/>
    <n v="185.96299999999999"/>
    <n v="3612.4259999999999"/>
    <x v="18"/>
    <s v="ExpRangeSystemTypeCPatchNum50PatchTypefalse"/>
    <n v="50"/>
  </r>
  <r>
    <s v="C_50_1994"/>
    <m/>
    <s v="ExpRangeSystemTypeCPatchNum50PatchTypefalse"/>
    <n v="33"/>
    <n v="1"/>
    <s v="       Current"/>
    <n v="0.442"/>
    <d v="1994-12-31T00:00:00"/>
    <n v="1.603"/>
    <n v="0.88900000000000001"/>
    <s v="  ExpRange"/>
    <n v="163.667"/>
    <n v="241.80500000000001"/>
    <n v="8591.1990000000005"/>
    <n v="13991.055"/>
    <n v="498641.95899999997"/>
    <n v="45.188000000000002"/>
    <n v="14382.290999999999"/>
    <n v="3394.5259999999998"/>
    <n v="10821.365"/>
    <x v="2"/>
    <x v="1"/>
    <b v="0"/>
    <x v="4"/>
    <n v="94099.180999999997"/>
    <n v="7938.0969999999998"/>
    <n v="131.827"/>
    <n v="166.4"/>
    <n v="3651.5839999999998"/>
    <x v="19"/>
    <s v="ExpRangeSystemTypeCPatchNum50PatchTypefalse"/>
    <n v="50"/>
  </r>
  <r>
    <s v="C_50_1995"/>
    <m/>
    <s v="ExpRangeSystemTypeCPatchNum50PatchTypefalse"/>
    <n v="33"/>
    <n v="1"/>
    <s v="       Current"/>
    <n v="0.498"/>
    <d v="1995-12-31T00:00:00"/>
    <n v="1.385"/>
    <n v="0.83799999999999997"/>
    <s v="  ExpRange"/>
    <n v="191.3"/>
    <n v="239.56100000000001"/>
    <n v="8371.2939999999999"/>
    <n v="14371.582"/>
    <n v="503463.95400000003"/>
    <n v="49.508000000000003"/>
    <n v="12438.255999999999"/>
    <n v="3094.2660000000001"/>
    <n v="9173.7330000000002"/>
    <x v="2"/>
    <x v="1"/>
    <b v="0"/>
    <x v="4"/>
    <n v="93942.195000000007"/>
    <n v="7930.8220000000001"/>
    <n v="118.499"/>
    <n v="170.25700000000001"/>
    <n v="3623.5680000000002"/>
    <x v="20"/>
    <s v="ExpRangeSystemTypeCPatchNum50PatchTypefalse"/>
    <n v="50"/>
  </r>
  <r>
    <s v="C_50_1996"/>
    <m/>
    <s v="ExpRangeSystemTypeCPatchNum50PatchTypefalse"/>
    <n v="33"/>
    <n v="1"/>
    <s v="       Current"/>
    <n v="0.48299999999999998"/>
    <d v="1996-12-31T00:00:00"/>
    <n v="1.484"/>
    <n v="0.88"/>
    <s v="  ExpRange"/>
    <n v="193.27799999999999"/>
    <n v="258.72500000000002"/>
    <n v="9092.2860000000001"/>
    <n v="14279.161"/>
    <n v="506939.97200000001"/>
    <n v="45.968000000000004"/>
    <n v="13129.021000000001"/>
    <n v="3306.7109999999998"/>
    <n v="9631.1790000000001"/>
    <x v="2"/>
    <x v="1"/>
    <b v="0"/>
    <x v="4"/>
    <n v="93778.282000000007"/>
    <n v="7921.2579999999998"/>
    <n v="129.75399999999999"/>
    <n v="191.131"/>
    <n v="3934.9140000000002"/>
    <x v="21"/>
    <s v="ExpRangeSystemTypeCPatchNum50PatchTypefalse"/>
    <n v="50"/>
  </r>
  <r>
    <s v="C_50_1997"/>
    <m/>
    <s v="ExpRangeSystemTypeCPatchNum50PatchTypefalse"/>
    <n v="33"/>
    <n v="1"/>
    <s v="       Current"/>
    <n v="0.48"/>
    <d v="1997-12-31T00:00:00"/>
    <n v="1.641"/>
    <n v="0.95"/>
    <s v="  ExpRange"/>
    <n v="190.11099999999999"/>
    <n v="267.62900000000002"/>
    <n v="9406.4050000000007"/>
    <n v="14560.153"/>
    <n v="514325.96100000001"/>
    <n v="46.046999999999997"/>
    <n v="14627.458000000001"/>
    <n v="3451.6570000000002"/>
    <n v="10976.571"/>
    <x v="2"/>
    <x v="1"/>
    <b v="0"/>
    <x v="4"/>
    <n v="93628.947"/>
    <n v="7909.2439999999997"/>
    <n v="136.32900000000001"/>
    <n v="199.23"/>
    <n v="4041.6570000000002"/>
    <x v="22"/>
    <s v="ExpRangeSystemTypeCPatchNum50PatchTypefalse"/>
    <n v="50"/>
  </r>
  <r>
    <s v="C_50_1998"/>
    <m/>
    <s v="ExpRangeSystemTypeCPatchNum50PatchTypefalse"/>
    <n v="33"/>
    <n v="1"/>
    <s v="       Current"/>
    <n v="0.501"/>
    <d v="1998-12-31T00:00:00"/>
    <n v="0.69199999999999995"/>
    <n v="0.629"/>
    <s v="  ExpRange"/>
    <n v="165.42599999999999"/>
    <n v="213.57300000000001"/>
    <n v="7428.3940000000002"/>
    <n v="14238.844999999999"/>
    <n v="484800.69699999999"/>
    <n v="13.262"/>
    <n v="12594.787"/>
    <n v="3063.9270000000001"/>
    <n v="9382.2540000000008"/>
    <x v="2"/>
    <x v="1"/>
    <b v="0"/>
    <x v="4"/>
    <n v="93404.180999999997"/>
    <n v="7888.1040000000003"/>
    <n v="118.405"/>
    <n v="148.60599999999999"/>
    <n v="3233.335"/>
    <x v="23"/>
    <s v="ExpRangeSystemTypeCPatchNum50PatchTypefalse"/>
    <n v="50"/>
  </r>
  <r>
    <s v="C_50_1999"/>
    <m/>
    <s v="ExpRangeSystemTypeCPatchNum50PatchTypefalse"/>
    <n v="33"/>
    <n v="1"/>
    <s v="       Current"/>
    <n v="0.48199999999999998"/>
    <d v="1999-12-31T00:00:00"/>
    <n v="1.675"/>
    <n v="0.92900000000000005"/>
    <s v="  ExpRange"/>
    <n v="194.40899999999999"/>
    <n v="256.38200000000001"/>
    <n v="8970.9150000000009"/>
    <n v="14537.120999999999"/>
    <n v="512199.054"/>
    <n v="50.802"/>
    <n v="12997.329"/>
    <n v="3072.8449999999998"/>
    <n v="9755.884"/>
    <x v="2"/>
    <x v="1"/>
    <b v="0"/>
    <x v="4"/>
    <n v="93257.904999999999"/>
    <n v="7878.4279999999999"/>
    <n v="130.61699999999999"/>
    <n v="168.59899999999999"/>
    <n v="3875.7289999999998"/>
    <x v="24"/>
    <s v="ExpRangeSystemTypeCPatchNum50PatchTypefalse"/>
    <n v="50"/>
  </r>
  <r>
    <s v="C_50_2000"/>
    <m/>
    <s v="ExpRangeSystemTypeCPatchNum50PatchTypefalse"/>
    <n v="33"/>
    <n v="1"/>
    <s v="       Current"/>
    <n v="0.46300000000000002"/>
    <d v="2000-12-31T00:00:00"/>
    <n v="1.95"/>
    <n v="0.99099999999999999"/>
    <s v="  ExpRange"/>
    <n v="175.97200000000001"/>
    <n v="257.03100000000001"/>
    <n v="9011.7690000000002"/>
    <n v="14185.331"/>
    <n v="509137.90899999999"/>
    <n v="50.031999999999996"/>
    <n v="14404.164000000001"/>
    <n v="3435.4749999999999"/>
    <n v="10785.005999999999"/>
    <x v="2"/>
    <x v="1"/>
    <b v="0"/>
    <x v="4"/>
    <n v="93112.319000000003"/>
    <n v="7860.63"/>
    <n v="139.065"/>
    <n v="183.68299999999999"/>
    <n v="3905.413"/>
    <x v="25"/>
    <s v="ExpRangeSystemTypeCPatchNum50PatchTypefalse"/>
    <n v="50"/>
  </r>
  <r>
    <s v="C_50_2001"/>
    <m/>
    <s v="ExpRangeSystemTypeCPatchNum50PatchTypefalse"/>
    <n v="33"/>
    <n v="1"/>
    <s v="       Current"/>
    <n v="0.50600000000000001"/>
    <d v="2001-12-31T00:00:00"/>
    <n v="0.79200000000000004"/>
    <n v="0.67400000000000004"/>
    <s v="  ExpRange"/>
    <n v="188.44499999999999"/>
    <n v="236.87"/>
    <n v="8381.3580000000002"/>
    <n v="14898.982"/>
    <n v="499460.674"/>
    <n v="19.512"/>
    <n v="15040.865"/>
    <n v="3528.78"/>
    <n v="11356.297"/>
    <x v="2"/>
    <x v="1"/>
    <b v="0"/>
    <x v="4"/>
    <n v="92973.418000000005"/>
    <n v="7855.3689999999997"/>
    <n v="124.688"/>
    <n v="155.78800000000001"/>
    <n v="3573.067"/>
    <x v="26"/>
    <s v="ExpRangeSystemTypeCPatchNum50PatchTypefalse"/>
    <n v="50"/>
  </r>
  <r>
    <s v="C_50_2002"/>
    <m/>
    <s v="ExpRangeSystemTypeCPatchNum50PatchTypefalse"/>
    <n v="33"/>
    <n v="1"/>
    <s v="       Current"/>
    <n v="0.47399999999999998"/>
    <d v="2002-12-31T00:00:00"/>
    <n v="1.9810000000000001"/>
    <n v="0.99199999999999999"/>
    <s v="  ExpRange"/>
    <n v="177.548"/>
    <n v="257.93599999999998"/>
    <n v="9217.6"/>
    <n v="14120.079"/>
    <n v="505305.26199999999"/>
    <n v="52.161999999999999"/>
    <n v="13849.931"/>
    <n v="3303.41"/>
    <n v="10356.254999999999"/>
    <x v="2"/>
    <x v="1"/>
    <b v="0"/>
    <x v="4"/>
    <n v="92833.400999999998"/>
    <n v="7836.5050000000001"/>
    <n v="136.05000000000001"/>
    <n v="190.26599999999999"/>
    <n v="3897.415"/>
    <x v="27"/>
    <s v="ExpRangeSystemTypeCPatchNum50PatchTypefalse"/>
    <n v="50"/>
  </r>
  <r>
    <s v="C_50_2003"/>
    <m/>
    <s v="ExpRangeSystemTypeCPatchNum50PatchTypefalse"/>
    <n v="33"/>
    <n v="1"/>
    <s v="       Current"/>
    <n v="0.47399999999999998"/>
    <d v="2003-12-31T00:00:00"/>
    <n v="1.044"/>
    <n v="0.75600000000000001"/>
    <s v="  ExpRange"/>
    <n v="186.00200000000001"/>
    <n v="248.49100000000001"/>
    <n v="8797.5810000000001"/>
    <n v="14085.898999999999"/>
    <n v="504223.99800000002"/>
    <n v="30.462"/>
    <n v="13066.035"/>
    <n v="3004.2719999999999"/>
    <n v="9877.991"/>
    <x v="2"/>
    <x v="1"/>
    <b v="0"/>
    <x v="4"/>
    <n v="92671.316999999995"/>
    <n v="7822.8760000000002"/>
    <n v="122.92400000000001"/>
    <n v="183.77199999999999"/>
    <n v="3751.8609999999999"/>
    <x v="28"/>
    <s v="ExpRangeSystemTypeCPatchNum50PatchTypefalse"/>
    <n v="50"/>
  </r>
  <r>
    <s v="C_50_2004"/>
    <m/>
    <s v="ExpRangeSystemTypeCPatchNum50PatchTypefalse"/>
    <n v="33"/>
    <n v="1"/>
    <s v="       Current"/>
    <n v="0.47499999999999998"/>
    <d v="2004-12-31T00:00:00"/>
    <n v="1.5669999999999999"/>
    <n v="0.85299999999999998"/>
    <s v="  ExpRange"/>
    <n v="174.77799999999999"/>
    <n v="240.43600000000001"/>
    <n v="8490.4480000000003"/>
    <n v="14013.312"/>
    <n v="497409.13299999997"/>
    <n v="42.271000000000001"/>
    <n v="14273.138000000001"/>
    <n v="3117.9569999999999"/>
    <n v="10984.543"/>
    <x v="2"/>
    <x v="1"/>
    <b v="0"/>
    <x v="4"/>
    <n v="92529.588000000003"/>
    <n v="7812.3109999999997"/>
    <n v="126.122"/>
    <n v="170.63900000000001"/>
    <n v="3657.5169999999998"/>
    <x v="29"/>
    <s v="ExpRangeSystemTypeCPatchNum50PatchTypefalse"/>
    <n v="50"/>
  </r>
  <r>
    <s v="C_50_2005"/>
    <m/>
    <s v="ExpRangeSystemTypeCPatchNum50PatchTypefalse"/>
    <n v="33"/>
    <n v="1"/>
    <s v="       Current"/>
    <n v="0.47"/>
    <d v="2005-12-31T00:00:00"/>
    <n v="0.92700000000000005"/>
    <n v="0.754"/>
    <s v="  ExpRange"/>
    <n v="190.35599999999999"/>
    <n v="265.03699999999998"/>
    <n v="9351.3169999999991"/>
    <n v="14586.957"/>
    <n v="520701.65600000002"/>
    <n v="15.974"/>
    <n v="16645.743999999999"/>
    <n v="3374.8220000000001"/>
    <n v="13081.722"/>
    <x v="2"/>
    <x v="1"/>
    <b v="0"/>
    <x v="4"/>
    <n v="92385.258000000002"/>
    <n v="7807.2139999999999"/>
    <n v="148.04599999999999"/>
    <n v="189.2"/>
    <n v="4011.0320000000002"/>
    <x v="30"/>
    <s v="ExpRangeSystemTypeCPatchNum50PatchTypefalse"/>
    <n v="50"/>
  </r>
  <r>
    <s v="C_50_2006"/>
    <m/>
    <s v="ExpRangeSystemTypeCPatchNum50PatchTypefalse"/>
    <n v="33"/>
    <n v="1"/>
    <s v="       Current"/>
    <n v="0.51800000000000002"/>
    <d v="2006-12-31T00:00:00"/>
    <n v="2.1669999999999998"/>
    <n v="1.036"/>
    <s v="  ExpRange"/>
    <n v="202.482"/>
    <n v="269.70600000000002"/>
    <n v="9379.018"/>
    <n v="14759.008"/>
    <n v="510821.16800000001"/>
    <n v="64.013000000000005"/>
    <n v="12666.437"/>
    <n v="3647.357"/>
    <n v="8830.6270000000004"/>
    <x v="2"/>
    <x v="1"/>
    <b v="0"/>
    <x v="4"/>
    <n v="92261.452000000005"/>
    <n v="7796.5330000000004"/>
    <n v="125.434"/>
    <n v="188.453"/>
    <n v="4073.8890000000001"/>
    <x v="31"/>
    <s v="ExpRangeSystemTypeCPatchNum50PatchTypefalse"/>
    <n v="50"/>
  </r>
  <r>
    <s v="C_50_2007"/>
    <m/>
    <s v="ExpRangeSystemTypeCPatchNum50PatchTypefalse"/>
    <n v="33"/>
    <n v="1"/>
    <s v="       Current"/>
    <n v="0.504"/>
    <d v="2007-12-31T00:00:00"/>
    <n v="1.3859999999999999"/>
    <n v="0.89500000000000002"/>
    <s v="  ExpRange"/>
    <n v="195.70699999999999"/>
    <n v="274.52999999999997"/>
    <n v="9603.6959999999999"/>
    <n v="14727.151"/>
    <n v="517513.62199999997"/>
    <n v="38.612000000000002"/>
    <n v="16324.668"/>
    <n v="3762.0230000000001"/>
    <n v="12357.120999999999"/>
    <x v="2"/>
    <x v="1"/>
    <b v="0"/>
    <x v="4"/>
    <n v="92125.301000000007"/>
    <n v="7787.4690000000001"/>
    <n v="144.76499999999999"/>
    <n v="205.524"/>
    <n v="4150.8850000000002"/>
    <x v="32"/>
    <s v="ExpRangeSystemTypeCPatchNum50PatchTypefalse"/>
    <n v="50"/>
  </r>
  <r>
    <s v="C_50_2008"/>
    <m/>
    <s v="ExpRangeSystemTypeCPatchNum50PatchTypefalse"/>
    <n v="33"/>
    <n v="1"/>
    <s v="       Current"/>
    <n v="0.47099999999999997"/>
    <d v="2008-12-31T00:00:00"/>
    <n v="1.946"/>
    <n v="0.93300000000000005"/>
    <s v="  ExpRange"/>
    <n v="181.62200000000001"/>
    <n v="239.06100000000001"/>
    <n v="8382.152"/>
    <n v="13952.028"/>
    <n v="495699.989"/>
    <n v="59.384999999999998"/>
    <n v="12039.424999999999"/>
    <n v="3027.91"/>
    <n v="8840.9989999999998"/>
    <x v="2"/>
    <x v="1"/>
    <b v="0"/>
    <x v="4"/>
    <n v="91974.612999999998"/>
    <n v="7768.5209999999997"/>
    <n v="118.42100000000001"/>
    <n v="170.51599999999999"/>
    <n v="3637.9479999999999"/>
    <x v="33"/>
    <s v="ExpRangeSystemTypeCPatchNum50PatchTypefalse"/>
    <n v="50"/>
  </r>
  <r>
    <s v="C_50_2009"/>
    <m/>
    <s v="ExpRangeSystemTypeCPatchNum50PatchTypefalse"/>
    <n v="33"/>
    <n v="1"/>
    <s v="       Current"/>
    <n v="0.46899999999999997"/>
    <d v="2009-12-31T00:00:00"/>
    <n v="1.43"/>
    <n v="0.80900000000000005"/>
    <s v="  ExpRange"/>
    <n v="167.20699999999999"/>
    <n v="233.40299999999999"/>
    <n v="8193.6949999999997"/>
    <n v="13775.476000000001"/>
    <n v="491563.33199999999"/>
    <n v="41.338999999999999"/>
    <n v="11353.511"/>
    <n v="2923.7890000000002"/>
    <n v="8258.0810000000001"/>
    <x v="2"/>
    <x v="1"/>
    <b v="0"/>
    <x v="4"/>
    <n v="91814.486000000004"/>
    <n v="7753.7479999999996"/>
    <n v="123.426"/>
    <n v="171.64099999999999"/>
    <n v="3529.26"/>
    <x v="34"/>
    <s v="ExpRangeSystemTypeCPatchNum50PatchTypefalse"/>
    <n v="50"/>
  </r>
  <r>
    <s v="C_50_2010"/>
    <m/>
    <s v="ExpRangeSystemTypeCPatchNum50PatchTypefalse"/>
    <n v="33"/>
    <n v="1"/>
    <s v="       Current"/>
    <n v="0.52400000000000002"/>
    <d v="2010-12-31T00:00:00"/>
    <n v="1.9179999999999999"/>
    <n v="0.90600000000000003"/>
    <s v="  ExpRange"/>
    <n v="205.416"/>
    <n v="250.77600000000001"/>
    <n v="8604.9480000000003"/>
    <n v="14787.562"/>
    <n v="501369.43900000001"/>
    <n v="50.106999999999999"/>
    <n v="11806.558999999999"/>
    <n v="3173.116"/>
    <n v="8457.2839999999997"/>
    <x v="2"/>
    <x v="1"/>
    <b v="0"/>
    <x v="4"/>
    <n v="91683.032000000007"/>
    <n v="7750.5240000000003"/>
    <n v="114.328"/>
    <n v="176.15899999999999"/>
    <n v="3793.6979999999999"/>
    <x v="35"/>
    <s v="ExpRangeSystemTypeCPatchNum50PatchTypefalse"/>
    <n v="50"/>
  </r>
  <r>
    <s v="C_50_2011"/>
    <m/>
    <s v="ExpRangeSystemTypeCPatchNum50PatchTypefalse"/>
    <n v="33"/>
    <n v="1"/>
    <s v="       Current"/>
    <n v="0.46"/>
    <d v="2011-12-31T00:00:00"/>
    <n v="1.5469999999999999"/>
    <n v="0.89800000000000002"/>
    <s v="  ExpRange"/>
    <n v="179.90799999999999"/>
    <n v="263.45800000000003"/>
    <n v="9248.2119999999995"/>
    <n v="14252.314"/>
    <n v="510994.61200000002"/>
    <n v="40.527999999999999"/>
    <n v="15577.058000000001"/>
    <n v="3350.2910000000002"/>
    <n v="12042.776"/>
    <x v="2"/>
    <x v="1"/>
    <b v="0"/>
    <x v="4"/>
    <n v="91558.554000000004"/>
    <n v="7734.2749999999996"/>
    <n v="145.26900000000001"/>
    <n v="183.99100000000001"/>
    <n v="3984.14"/>
    <x v="36"/>
    <s v="ExpRangeSystemTypeCPatchNum50PatchTypefalse"/>
    <n v="50"/>
  </r>
  <r>
    <s v="C_50_2012"/>
    <m/>
    <s v="ExpRangeSystemTypeCPatchNum50PatchTypefalse"/>
    <n v="33"/>
    <n v="1"/>
    <s v="       Current"/>
    <n v="0.52400000000000002"/>
    <d v="2012-12-31T00:00:00"/>
    <n v="1.504"/>
    <n v="0.89600000000000002"/>
    <s v="  ExpRange"/>
    <n v="194.43299999999999"/>
    <n v="268.01"/>
    <n v="9407.2669999999998"/>
    <n v="14943.198"/>
    <n v="514442.08500000002"/>
    <n v="45.110999999999997"/>
    <n v="18386.057000000001"/>
    <n v="4555.2340000000004"/>
    <n v="13622.266"/>
    <x v="2"/>
    <x v="1"/>
    <b v="0"/>
    <x v="4"/>
    <n v="91451.244000000006"/>
    <n v="7730.5569999999998"/>
    <n v="140.209"/>
    <n v="208.55699999999999"/>
    <n v="4075.9380000000001"/>
    <x v="37"/>
    <s v="ExpRangeSystemTypeCPatchNum50PatchTypefalse"/>
    <n v="50"/>
  </r>
  <r>
    <s v="C_50_2013"/>
    <m/>
    <s v="ExpRangeSystemTypeCPatchNum50PatchTypefalse"/>
    <n v="33"/>
    <n v="1"/>
    <s v="       Current"/>
    <n v="0.52500000000000002"/>
    <d v="2013-12-31T00:00:00"/>
    <n v="2.024"/>
    <n v="0.995"/>
    <s v="  ExpRange"/>
    <n v="208.715"/>
    <n v="276.54300000000001"/>
    <n v="9642.4480000000003"/>
    <n v="14653.055"/>
    <n v="515933.11499999999"/>
    <n v="49.475999999999999"/>
    <n v="11674.839"/>
    <n v="3261.53"/>
    <n v="8228.0220000000008"/>
    <x v="2"/>
    <x v="1"/>
    <b v="0"/>
    <x v="4"/>
    <n v="91299.661999999997"/>
    <n v="7717.7120000000004"/>
    <n v="133.047"/>
    <n v="185.28700000000001"/>
    <n v="4186.0879999999997"/>
    <x v="38"/>
    <s v="ExpRangeSystemTypeCPatchNum50PatchTypefalse"/>
    <n v="50"/>
  </r>
  <r>
    <s v="C_50_2014"/>
    <m/>
    <s v="ExpRangeSystemTypeCPatchNum50PatchTypefalse"/>
    <n v="33"/>
    <n v="1"/>
    <s v="       Current"/>
    <n v="0.502"/>
    <d v="2014-12-31T00:00:00"/>
    <n v="1.8260000000000001"/>
    <n v="0.96"/>
    <s v="  ExpRange"/>
    <n v="194.34100000000001"/>
    <n v="268.88299999999998"/>
    <n v="9369.1939999999995"/>
    <n v="14487.39"/>
    <n v="512114.03700000001"/>
    <n v="50.456000000000003"/>
    <n v="12637.455"/>
    <n v="3375.085"/>
    <n v="9056.8549999999996"/>
    <x v="2"/>
    <x v="1"/>
    <b v="0"/>
    <x v="4"/>
    <n v="91173.842000000004"/>
    <n v="7705.71"/>
    <n v="133.11699999999999"/>
    <n v="205.51499999999999"/>
    <n v="4062.0770000000002"/>
    <x v="39"/>
    <s v="ExpRangeSystemTypeCPatchNum50PatchTypefalse"/>
    <n v="50"/>
  </r>
  <r>
    <s v="C_50_2015"/>
    <m/>
    <s v="ExpRangeSystemTypeCPatchNum50PatchTypefalse"/>
    <n v="33"/>
    <n v="1"/>
    <s v="       Current"/>
    <n v="0.47899999999999998"/>
    <d v="2015-12-31T00:00:00"/>
    <n v="1.171"/>
    <n v="0.82"/>
    <s v="  ExpRange"/>
    <n v="185.821"/>
    <n v="261.74299999999999"/>
    <n v="9219.4709999999995"/>
    <n v="14389.259"/>
    <n v="512302.12300000002"/>
    <n v="31.094999999999999"/>
    <n v="14961.007"/>
    <n v="3132.2359999999999"/>
    <n v="11650.948"/>
    <x v="2"/>
    <x v="1"/>
    <b v="0"/>
    <x v="4"/>
    <n v="90998.392000000007"/>
    <n v="7683.4049999999997"/>
    <n v="136.733"/>
    <n v="177.82400000000001"/>
    <n v="3958.7579999999998"/>
    <x v="40"/>
    <s v="ExpRangeSystemTypeCPatchNum50PatchTypefalse"/>
    <n v="50"/>
  </r>
  <r>
    <s v="C_50_2016"/>
    <m/>
    <s v="ExpRangeSystemTypeCPatchNum50PatchTypefalse"/>
    <n v="33"/>
    <n v="1"/>
    <s v="       Current"/>
    <n v="0.47399999999999998"/>
    <d v="2016-12-31T00:00:00"/>
    <n v="1.103"/>
    <n v="0.76"/>
    <s v="  ExpRange"/>
    <n v="186.43700000000001"/>
    <n v="255.20699999999999"/>
    <n v="9006.6190000000006"/>
    <n v="14789.549000000001"/>
    <n v="514797.39299999998"/>
    <n v="15.275"/>
    <n v="16350.315000000001"/>
    <n v="4034.79"/>
    <n v="12142.209000000001"/>
    <x v="2"/>
    <x v="1"/>
    <b v="0"/>
    <x v="4"/>
    <n v="90860.171000000002"/>
    <n v="7682.5050000000001"/>
    <n v="147.28399999999999"/>
    <n v="173.315"/>
    <n v="3889.6010000000001"/>
    <x v="41"/>
    <s v="ExpRangeSystemTypeCPatchNum50PatchTypefalse"/>
    <n v="50"/>
  </r>
  <r>
    <s v="C_50_2017"/>
    <m/>
    <s v="ExpRangeSystemTypeCPatchNum50PatchTypefalse"/>
    <n v="33"/>
    <n v="1"/>
    <s v="       Current"/>
    <n v="0.51400000000000001"/>
    <d v="2017-12-31T00:00:00"/>
    <n v="1.8220000000000001"/>
    <n v="0.96299999999999997"/>
    <s v="  ExpRange"/>
    <n v="205.95599999999999"/>
    <n v="270.44200000000001"/>
    <n v="9412.8809999999994"/>
    <n v="14468.593000000001"/>
    <n v="508987.69300000003"/>
    <n v="51.363"/>
    <n v="11688.602999999999"/>
    <n v="3220.91"/>
    <n v="8274.3140000000003"/>
    <x v="2"/>
    <x v="1"/>
    <b v="0"/>
    <x v="4"/>
    <n v="90716.228000000003"/>
    <n v="7665.1850000000004"/>
    <n v="125.733"/>
    <n v="193.37899999999999"/>
    <n v="4091.8820000000001"/>
    <x v="42"/>
    <s v="ExpRangeSystemTypeCPatchNum50PatchTypefalse"/>
    <n v="50"/>
  </r>
  <r>
    <s v="C_50_2018"/>
    <m/>
    <s v="ExpRangeSystemTypeCPatchNum50PatchTypefalse"/>
    <n v="33"/>
    <n v="1"/>
    <s v="       Current"/>
    <n v="0.49299999999999999"/>
    <d v="2018-12-31T00:00:00"/>
    <n v="2.3879999999999999"/>
    <n v="1.1140000000000001"/>
    <s v="  ExpRange"/>
    <n v="188.04300000000001"/>
    <n v="276.59899999999999"/>
    <n v="9681.018"/>
    <n v="14408.32"/>
    <n v="512422.342"/>
    <n v="54.072000000000003"/>
    <n v="13847.531999999999"/>
    <n v="3316.6019999999999"/>
    <n v="10347.012000000001"/>
    <x v="2"/>
    <x v="1"/>
    <b v="0"/>
    <x v="4"/>
    <n v="90567.714999999997"/>
    <n v="7653.4359999999997"/>
    <n v="147.892"/>
    <n v="183.91800000000001"/>
    <n v="4182.7539999999999"/>
    <x v="43"/>
    <s v="ExpRangeSystemTypeCPatchNum50PatchTypefalse"/>
    <n v="50"/>
  </r>
  <r>
    <s v="C_50_2019"/>
    <m/>
    <s v="ExpRangeSystemTypeCPatchNum50PatchTypefalse"/>
    <n v="33"/>
    <n v="1"/>
    <s v="       Current"/>
    <n v="0.46500000000000002"/>
    <d v="2019-12-31T00:00:00"/>
    <n v="1.649"/>
    <n v="0.91800000000000004"/>
    <s v="  ExpRange"/>
    <n v="185.285"/>
    <n v="257.82100000000003"/>
    <n v="9176.4629999999997"/>
    <n v="14250.992"/>
    <n v="513240.43300000002"/>
    <n v="43.597000000000001"/>
    <n v="13953.599"/>
    <n v="2921.4079999999999"/>
    <n v="10839.922"/>
    <x v="2"/>
    <x v="1"/>
    <b v="0"/>
    <x v="4"/>
    <n v="90405.861000000004"/>
    <n v="7636.73"/>
    <n v="145.75899999999999"/>
    <n v="192.26900000000001"/>
    <n v="3900.6750000000002"/>
    <x v="44"/>
    <s v="ExpRangeSystemTypeCPatchNum50PatchTypefalse"/>
    <n v="50"/>
  </r>
  <r>
    <s v="C_50_2020"/>
    <m/>
    <s v="ExpRangeSystemTypeCPatchNum50PatchTypefalse"/>
    <n v="33"/>
    <n v="1"/>
    <s v="       Current"/>
    <n v="0.51900000000000002"/>
    <d v="2020-12-31T00:00:00"/>
    <n v="1.0189999999999999"/>
    <n v="0.76"/>
    <s v="  ExpRange"/>
    <n v="198.55799999999999"/>
    <n v="267.08100000000002"/>
    <n v="9257.1419999999998"/>
    <n v="14762.474"/>
    <n v="512435.34"/>
    <n v="24.742999999999999"/>
    <n v="13699.177"/>
    <n v="3181.3670000000002"/>
    <n v="10319.016"/>
    <x v="2"/>
    <x v="1"/>
    <b v="0"/>
    <x v="4"/>
    <n v="90282.144"/>
    <n v="7629.3389999999999"/>
    <n v="131.732"/>
    <n v="198.79400000000001"/>
    <n v="4062.261"/>
    <x v="45"/>
    <s v="ExpRangeSystemTypeCPatchNum50PatchTypefalse"/>
    <n v="50"/>
  </r>
  <r>
    <s v="C_50_2021"/>
    <m/>
    <s v="ExpRangeSystemTypeCPatchNum50PatchTypefalse"/>
    <n v="33"/>
    <n v="1"/>
    <s v="       Current"/>
    <n v="0.48299999999999998"/>
    <d v="2021-12-31T00:00:00"/>
    <n v="2.0179999999999998"/>
    <n v="0.91800000000000004"/>
    <s v="  ExpRange"/>
    <n v="191.69399999999999"/>
    <n v="251.78299999999999"/>
    <n v="8836.4040000000005"/>
    <n v="14283.641"/>
    <n v="507125.43900000001"/>
    <n v="46.213000000000001"/>
    <n v="12865.057000000001"/>
    <n v="3265.6179999999999"/>
    <n v="9431.7710000000006"/>
    <x v="2"/>
    <x v="1"/>
    <b v="0"/>
    <x v="4"/>
    <n v="90177.101999999999"/>
    <n v="7618.7110000000002"/>
    <n v="129.06700000000001"/>
    <n v="167.66800000000001"/>
    <n v="3809.69"/>
    <x v="46"/>
    <s v="ExpRangeSystemTypeCPatchNum50PatchTypefalse"/>
    <n v="50"/>
  </r>
  <r>
    <s v="D_50_1975"/>
    <m/>
    <s v="ExpRangeSystemTypeDPatchNum50PatchTypefalse"/>
    <n v="34"/>
    <n v="1"/>
    <s v="       Current"/>
    <n v="0.21199999999999999"/>
    <d v="1975-12-31T00:00:00"/>
    <n v="12.567"/>
    <n v="7.109"/>
    <s v="  ExpRange"/>
    <n v="219.19800000000001"/>
    <n v="1456.5139999999999"/>
    <n v="57506.368000000002"/>
    <n v="63963.110999999997"/>
    <n v="2383042.5780000002"/>
    <n v="320.83499999999998"/>
    <n v="98672.491999999998"/>
    <n v="29540.831999999999"/>
    <n v="67081.644"/>
    <x v="2"/>
    <x v="1"/>
    <b v="0"/>
    <x v="0"/>
    <n v="97561.125"/>
    <n v="8270.4259999999995"/>
    <n v="1495.47"/>
    <n v="2050.0169999999998"/>
    <n v="22082.325000000001"/>
    <x v="0"/>
    <s v="ExpRangeSystemTypeDPatchNum50PatchTypefalse"/>
    <n v="50"/>
  </r>
  <r>
    <s v="D_50_1976"/>
    <m/>
    <s v="ExpRangeSystemTypeDPatchNum50PatchTypefalse"/>
    <n v="34"/>
    <n v="1"/>
    <s v="       Current"/>
    <n v="0.19500000000000001"/>
    <d v="1976-12-31T00:00:00"/>
    <n v="2.9169999999999998"/>
    <n v="1.7669999999999999"/>
    <s v="  ExpRange"/>
    <n v="43.354999999999997"/>
    <n v="370.96100000000001"/>
    <n v="14561.82"/>
    <n v="15959.083000000001"/>
    <n v="591513.50199999998"/>
    <n v="82.741"/>
    <n v="27280.281999999999"/>
    <n v="8287.5570000000007"/>
    <n v="18436.298999999999"/>
    <x v="2"/>
    <x v="1"/>
    <b v="0"/>
    <x v="0"/>
    <n v="97427.460999999996"/>
    <n v="8274.2430000000004"/>
    <n v="382.84699999999998"/>
    <n v="556.42600000000004"/>
    <n v="5639.0739999999996"/>
    <x v="1"/>
    <s v="ExpRangeSystemTypeDPatchNum50PatchTypefalse"/>
    <n v="50"/>
  </r>
  <r>
    <s v="D_50_1977"/>
    <m/>
    <s v="ExpRangeSystemTypeDPatchNum50PatchTypefalse"/>
    <n v="34"/>
    <n v="1"/>
    <s v="       Current"/>
    <n v="0.189"/>
    <d v="1977-12-31T00:00:00"/>
    <n v="3.137"/>
    <n v="1.825"/>
    <s v="  ExpRange"/>
    <n v="44.436"/>
    <n v="365.471"/>
    <n v="14872.733"/>
    <n v="15807.057000000001"/>
    <n v="591392.49600000004"/>
    <n v="83.244"/>
    <n v="23968.803"/>
    <n v="7827.634"/>
    <n v="15639.664000000001"/>
    <x v="2"/>
    <x v="1"/>
    <b v="0"/>
    <x v="0"/>
    <n v="97214.456000000006"/>
    <n v="8244.0429999999997"/>
    <n v="382.21800000000002"/>
    <n v="501.505"/>
    <n v="5535.1750000000002"/>
    <x v="2"/>
    <s v="ExpRangeSystemTypeDPatchNum50PatchTypefalse"/>
    <n v="50"/>
  </r>
  <r>
    <s v="D_50_1978"/>
    <m/>
    <s v="ExpRangeSystemTypeDPatchNum50PatchTypefalse"/>
    <n v="34"/>
    <n v="1"/>
    <s v="       Current"/>
    <n v="0.23699999999999999"/>
    <d v="1978-12-31T00:00:00"/>
    <n v="4.4950000000000001"/>
    <n v="2.0499999999999998"/>
    <s v="  ExpRange"/>
    <n v="67.637"/>
    <n v="362.03"/>
    <n v="14141.696"/>
    <n v="15644.578"/>
    <n v="585503.30200000003"/>
    <n v="104.852"/>
    <n v="20119.659"/>
    <n v="6712.607"/>
    <n v="12885.13"/>
    <x v="2"/>
    <x v="1"/>
    <b v="0"/>
    <x v="0"/>
    <n v="97003.573000000004"/>
    <n v="8215.375"/>
    <n v="357.584"/>
    <n v="521.92200000000003"/>
    <n v="5480.1360000000004"/>
    <x v="3"/>
    <s v="ExpRangeSystemTypeDPatchNum50PatchTypefalse"/>
    <n v="50"/>
  </r>
  <r>
    <s v="D_50_1979"/>
    <m/>
    <s v="ExpRangeSystemTypeDPatchNum50PatchTypefalse"/>
    <n v="34"/>
    <n v="1"/>
    <s v="       Current"/>
    <n v="0.218"/>
    <d v="1979-12-31T00:00:00"/>
    <n v="3.46"/>
    <n v="1.927"/>
    <s v="  ExpRange"/>
    <n v="55.564999999999998"/>
    <n v="355.03699999999998"/>
    <n v="14074.491"/>
    <n v="15746.611000000001"/>
    <n v="584175.96499999997"/>
    <n v="85.656000000000006"/>
    <n v="23619.15"/>
    <n v="7442.39"/>
    <n v="15638.076999999999"/>
    <x v="2"/>
    <x v="1"/>
    <b v="0"/>
    <x v="0"/>
    <n v="96785.971000000005"/>
    <n v="8210.3310000000001"/>
    <n v="363.4"/>
    <n v="538.68299999999999"/>
    <n v="5394.598"/>
    <x v="4"/>
    <s v="ExpRangeSystemTypeDPatchNum50PatchTypefalse"/>
    <n v="50"/>
  </r>
  <r>
    <s v="D_50_1980"/>
    <m/>
    <s v="ExpRangeSystemTypeDPatchNum50PatchTypefalse"/>
    <n v="34"/>
    <n v="1"/>
    <s v="       Current"/>
    <n v="0.20200000000000001"/>
    <d v="1980-12-31T00:00:00"/>
    <n v="3.2250000000000001"/>
    <n v="1.8360000000000001"/>
    <s v="  ExpRange"/>
    <n v="51.14"/>
    <n v="373.053"/>
    <n v="14813.808999999999"/>
    <n v="15661.532999999999"/>
    <n v="592799.74699999997"/>
    <n v="81.421999999999997"/>
    <n v="25721.659"/>
    <n v="7164.4260000000004"/>
    <n v="18041.133000000002"/>
    <x v="2"/>
    <x v="1"/>
    <b v="0"/>
    <x v="0"/>
    <n v="96590.861999999994"/>
    <n v="8190.6840000000002"/>
    <n v="383.70400000000001"/>
    <n v="516.1"/>
    <n v="5673.2280000000001"/>
    <x v="5"/>
    <s v="ExpRangeSystemTypeDPatchNum50PatchTypefalse"/>
    <n v="50"/>
  </r>
  <r>
    <s v="D_50_1981"/>
    <m/>
    <s v="ExpRangeSystemTypeDPatchNum50PatchTypefalse"/>
    <n v="34"/>
    <n v="1"/>
    <s v="       Current"/>
    <n v="0.215"/>
    <d v="1981-12-31T00:00:00"/>
    <n v="2.5009999999999999"/>
    <n v="1.7090000000000001"/>
    <s v="  ExpRange"/>
    <n v="53.518000000000001"/>
    <n v="361.27600000000001"/>
    <n v="14100.601000000001"/>
    <n v="15705.281999999999"/>
    <n v="584639.49899999995"/>
    <n v="76.832999999999998"/>
    <n v="24427.42"/>
    <n v="7205.5690000000004"/>
    <n v="16714.37"/>
    <x v="2"/>
    <x v="1"/>
    <b v="0"/>
    <x v="0"/>
    <n v="96386.001999999993"/>
    <n v="8173.2650000000003"/>
    <n v="370.47800000000001"/>
    <n v="507.48099999999999"/>
    <n v="5484.0219999999999"/>
    <x v="6"/>
    <s v="ExpRangeSystemTypeDPatchNum50PatchTypefalse"/>
    <n v="50"/>
  </r>
  <r>
    <s v="D_50_1982"/>
    <m/>
    <s v="ExpRangeSystemTypeDPatchNum50PatchTypefalse"/>
    <n v="34"/>
    <n v="1"/>
    <s v="       Current"/>
    <n v="0.20899999999999999"/>
    <d v="1982-12-31T00:00:00"/>
    <n v="1.526"/>
    <n v="1.4139999999999999"/>
    <s v="  ExpRange"/>
    <n v="52.237000000000002"/>
    <n v="363.29199999999997"/>
    <n v="14315.56"/>
    <n v="15667.665000000001"/>
    <n v="588771.78"/>
    <n v="24.114000000000001"/>
    <n v="27748.159"/>
    <n v="7287.8339999999998"/>
    <n v="19976.826000000001"/>
    <x v="2"/>
    <x v="1"/>
    <b v="0"/>
    <x v="0"/>
    <n v="96146.383000000002"/>
    <n v="8152.4"/>
    <n v="375.25599999999997"/>
    <n v="483.49799999999999"/>
    <n v="5504.6270000000004"/>
    <x v="7"/>
    <s v="ExpRangeSystemTypeDPatchNum50PatchTypefalse"/>
    <n v="50"/>
  </r>
  <r>
    <s v="D_50_1983"/>
    <m/>
    <s v="ExpRangeSystemTypeDPatchNum50PatchTypefalse"/>
    <n v="34"/>
    <n v="1"/>
    <s v="       Current"/>
    <n v="0.216"/>
    <d v="1983-12-31T00:00:00"/>
    <n v="2.7410000000000001"/>
    <n v="1.734"/>
    <s v="  ExpRange"/>
    <n v="55.338000000000001"/>
    <n v="363.08"/>
    <n v="14423.031999999999"/>
    <n v="15542.87"/>
    <n v="589203.71400000004"/>
    <n v="81.984999999999999"/>
    <n v="22737.946"/>
    <n v="7202.7579999999998"/>
    <n v="14996.562"/>
    <x v="2"/>
    <x v="1"/>
    <b v="0"/>
    <x v="0"/>
    <n v="95997.930999999997"/>
    <n v="8135.7939999999999"/>
    <n v="367.44400000000002"/>
    <n v="538.62599999999998"/>
    <n v="5500.2380000000003"/>
    <x v="8"/>
    <s v="ExpRangeSystemTypeDPatchNum50PatchTypefalse"/>
    <n v="50"/>
  </r>
  <r>
    <s v="D_50_1984"/>
    <m/>
    <s v="ExpRangeSystemTypeDPatchNum50PatchTypefalse"/>
    <n v="34"/>
    <n v="1"/>
    <s v="       Current"/>
    <n v="0.21"/>
    <d v="1984-12-31T00:00:00"/>
    <n v="2.9020000000000001"/>
    <n v="1.8029999999999999"/>
    <s v="  ExpRange"/>
    <n v="56.405000000000001"/>
    <n v="391.37400000000002"/>
    <n v="15635.273999999999"/>
    <n v="16474.072"/>
    <n v="613452.42500000005"/>
    <n v="52.38"/>
    <n v="31148.688999999998"/>
    <n v="8163.6329999999998"/>
    <n v="22456.048999999999"/>
    <x v="2"/>
    <x v="1"/>
    <b v="0"/>
    <x v="0"/>
    <n v="95827.375"/>
    <n v="8127.1819999999998"/>
    <n v="401.19"/>
    <n v="529.00699999999995"/>
    <n v="5956.2479999999996"/>
    <x v="9"/>
    <s v="ExpRangeSystemTypeDPatchNum50PatchTypefalse"/>
    <n v="50"/>
  </r>
  <r>
    <s v="D_50_1985"/>
    <m/>
    <s v="ExpRangeSystemTypeDPatchNum50PatchTypefalse"/>
    <n v="34"/>
    <n v="1"/>
    <s v="       Current"/>
    <n v="0.23400000000000001"/>
    <d v="1985-12-31T00:00:00"/>
    <n v="1.6559999999999999"/>
    <n v="1.478"/>
    <s v="  ExpRange"/>
    <n v="62.819000000000003"/>
    <n v="389.91399999999999"/>
    <n v="15197.557000000001"/>
    <n v="16427.232"/>
    <n v="592235.04299999995"/>
    <n v="20.684999999999999"/>
    <n v="32828.758000000002"/>
    <n v="8820.2000000000007"/>
    <n v="23485.378000000001"/>
    <x v="2"/>
    <x v="1"/>
    <b v="0"/>
    <x v="0"/>
    <n v="95633.649000000005"/>
    <n v="8119.1220000000003"/>
    <n v="393.459"/>
    <n v="523.17999999999995"/>
    <n v="5912.9459999999999"/>
    <x v="10"/>
    <s v="ExpRangeSystemTypeDPatchNum50PatchTypefalse"/>
    <n v="50"/>
  </r>
  <r>
    <s v="D_50_1986"/>
    <m/>
    <s v="ExpRangeSystemTypeDPatchNum50PatchTypefalse"/>
    <n v="34"/>
    <n v="1"/>
    <s v="       Current"/>
    <n v="0.23599999999999999"/>
    <d v="1986-12-31T00:00:00"/>
    <n v="4.2450000000000001"/>
    <n v="2.0649999999999999"/>
    <s v="  ExpRange"/>
    <n v="59.878"/>
    <n v="359.69200000000001"/>
    <n v="14432.63"/>
    <n v="16064.826999999999"/>
    <n v="589075.25300000003"/>
    <n v="118.997"/>
    <n v="26139.85"/>
    <n v="8054.5389999999998"/>
    <n v="17546.97"/>
    <x v="2"/>
    <x v="1"/>
    <b v="0"/>
    <x v="0"/>
    <n v="95449.379000000001"/>
    <n v="8091.2619999999997"/>
    <n v="366.38799999999998"/>
    <n v="538.34100000000001"/>
    <n v="5454.7430000000004"/>
    <x v="11"/>
    <s v="ExpRangeSystemTypeDPatchNum50PatchTypefalse"/>
    <n v="50"/>
  </r>
  <r>
    <s v="D_50_1987"/>
    <m/>
    <s v="ExpRangeSystemTypeDPatchNum50PatchTypefalse"/>
    <n v="34"/>
    <n v="1"/>
    <s v="       Current"/>
    <n v="0.214"/>
    <d v="1987-12-31T00:00:00"/>
    <n v="2.702"/>
    <n v="1.788"/>
    <s v="  ExpRange"/>
    <n v="59.720999999999997"/>
    <n v="389.31700000000001"/>
    <n v="15133.971"/>
    <n v="16203.95"/>
    <n v="600397.94799999997"/>
    <n v="63.844999999999999"/>
    <n v="28313.07"/>
    <n v="7624.3490000000002"/>
    <n v="20164.329000000002"/>
    <x v="2"/>
    <x v="1"/>
    <b v="0"/>
    <x v="0"/>
    <n v="95283.093999999997"/>
    <n v="8088.6239999999998"/>
    <n v="391.10399999999998"/>
    <n v="524.39200000000005"/>
    <n v="5897.442"/>
    <x v="12"/>
    <s v="ExpRangeSystemTypeDPatchNum50PatchTypefalse"/>
    <n v="50"/>
  </r>
  <r>
    <s v="D_50_1988"/>
    <m/>
    <s v="ExpRangeSystemTypeDPatchNum50PatchTypefalse"/>
    <n v="34"/>
    <n v="1"/>
    <s v="       Current"/>
    <n v="0.20100000000000001"/>
    <d v="1988-12-31T00:00:00"/>
    <n v="0.41"/>
    <n v="1.165"/>
    <s v="  ExpRange"/>
    <n v="50.485999999999997"/>
    <n v="367.85300000000001"/>
    <n v="14544.075000000001"/>
    <n v="16192.084000000001"/>
    <n v="586456.17599999998"/>
    <n v="0"/>
    <n v="31202.445"/>
    <n v="7096.1170000000002"/>
    <n v="23631.588"/>
    <x v="2"/>
    <x v="1"/>
    <b v="0"/>
    <x v="0"/>
    <n v="95045.2"/>
    <n v="8053.0770000000002"/>
    <n v="384.47500000000002"/>
    <n v="474.74"/>
    <n v="5606.8729999999996"/>
    <x v="13"/>
    <s v="ExpRangeSystemTypeDPatchNum50PatchTypefalse"/>
    <n v="50"/>
  </r>
  <r>
    <s v="D_50_1989"/>
    <m/>
    <s v="ExpRangeSystemTypeDPatchNum50PatchTypefalse"/>
    <n v="34"/>
    <n v="1"/>
    <s v="       Current"/>
    <n v="0.253"/>
    <d v="1989-12-31T00:00:00"/>
    <n v="2.7080000000000002"/>
    <n v="1.7849999999999999"/>
    <s v="  ExpRange"/>
    <n v="77.174999999999997"/>
    <n v="387.47399999999999"/>
    <n v="14776.556"/>
    <n v="16286.89"/>
    <n v="598072.755"/>
    <n v="75.27"/>
    <n v="24127.701000000001"/>
    <n v="7186.241"/>
    <n v="16386.377"/>
    <x v="2"/>
    <x v="1"/>
    <b v="0"/>
    <x v="0"/>
    <n v="94887.441999999995"/>
    <n v="8051.18"/>
    <n v="378.75400000000002"/>
    <n v="555.08299999999997"/>
    <n v="5871.6570000000002"/>
    <x v="14"/>
    <s v="ExpRangeSystemTypeDPatchNum50PatchTypefalse"/>
    <n v="50"/>
  </r>
  <r>
    <s v="D_50_1990"/>
    <m/>
    <s v="ExpRangeSystemTypeDPatchNum50PatchTypefalse"/>
    <n v="34"/>
    <n v="1"/>
    <s v="       Current"/>
    <n v="0.22500000000000001"/>
    <d v="1990-12-31T00:00:00"/>
    <n v="2.0790000000000002"/>
    <n v="1.621"/>
    <s v="  ExpRange"/>
    <n v="58.058"/>
    <n v="373.488"/>
    <n v="14463.442999999999"/>
    <n v="16236.432000000001"/>
    <n v="595126.83700000006"/>
    <n v="56.146999999999998"/>
    <n v="27936.723999999998"/>
    <n v="7168.8109999999997"/>
    <n v="20288.022000000001"/>
    <x v="2"/>
    <x v="1"/>
    <b v="0"/>
    <x v="0"/>
    <n v="94667.067999999999"/>
    <n v="8033.1379999999999"/>
    <n v="385.89299999999997"/>
    <n v="479.89100000000002"/>
    <n v="5661.732"/>
    <x v="15"/>
    <s v="ExpRangeSystemTypeDPatchNum50PatchTypefalse"/>
    <n v="50"/>
  </r>
  <r>
    <s v="D_50_1991"/>
    <m/>
    <s v="ExpRangeSystemTypeDPatchNum50PatchTypefalse"/>
    <n v="34"/>
    <n v="1"/>
    <s v="       Current"/>
    <n v="0.20699999999999999"/>
    <d v="1991-12-31T00:00:00"/>
    <n v="2.6789999999999998"/>
    <n v="1.6850000000000001"/>
    <s v="  ExpRange"/>
    <n v="49.4"/>
    <n v="382.96100000000001"/>
    <n v="15160.453"/>
    <n v="15691.271000000001"/>
    <n v="597424.12800000003"/>
    <n v="58.055999999999997"/>
    <n v="25562.417000000001"/>
    <n v="7638.1469999999999"/>
    <n v="17397.966"/>
    <x v="2"/>
    <x v="1"/>
    <b v="0"/>
    <x v="0"/>
    <n v="94534.838000000003"/>
    <n v="8017.3149999999996"/>
    <n v="386.55"/>
    <n v="526.30399999999997"/>
    <n v="5799.0519999999997"/>
    <x v="16"/>
    <s v="ExpRangeSystemTypeDPatchNum50PatchTypefalse"/>
    <n v="50"/>
  </r>
  <r>
    <s v="D_50_1992"/>
    <m/>
    <s v="ExpRangeSystemTypeDPatchNum50PatchTypefalse"/>
    <n v="34"/>
    <n v="1"/>
    <s v="       Current"/>
    <n v="0.219"/>
    <d v="1992-12-31T00:00:00"/>
    <n v="2.7829999999999999"/>
    <n v="1.716"/>
    <s v="  ExpRange"/>
    <n v="54.250999999999998"/>
    <n v="360.16699999999997"/>
    <n v="14051.358"/>
    <n v="16023.246999999999"/>
    <n v="585949.50300000003"/>
    <n v="78.686000000000007"/>
    <n v="24872.876"/>
    <n v="8290.643"/>
    <n v="16050.432000000001"/>
    <x v="2"/>
    <x v="1"/>
    <b v="0"/>
    <x v="0"/>
    <n v="94393.817999999999"/>
    <n v="8012.2830000000004"/>
    <n v="361.97800000000001"/>
    <n v="531.80200000000002"/>
    <n v="5473.87"/>
    <x v="17"/>
    <s v="ExpRangeSystemTypeDPatchNum50PatchTypefalse"/>
    <n v="50"/>
  </r>
  <r>
    <s v="D_50_1993"/>
    <m/>
    <s v="ExpRangeSystemTypeDPatchNum50PatchTypefalse"/>
    <n v="34"/>
    <n v="1"/>
    <s v="       Current"/>
    <n v="0.186"/>
    <d v="1993-12-31T00:00:00"/>
    <n v="2.7650000000000001"/>
    <n v="1.677"/>
    <s v="  ExpRange"/>
    <n v="40.853000000000002"/>
    <n v="355.42700000000002"/>
    <n v="14417.537"/>
    <n v="15217.295"/>
    <n v="590826.99399999995"/>
    <n v="63.832000000000001"/>
    <n v="25536.059000000001"/>
    <n v="7615.2120000000004"/>
    <n v="17383.463"/>
    <x v="2"/>
    <x v="1"/>
    <b v="0"/>
    <x v="0"/>
    <n v="94246.547000000006"/>
    <n v="7994.96"/>
    <n v="373.87299999999999"/>
    <n v="537.38300000000004"/>
    <n v="5393.5559999999996"/>
    <x v="18"/>
    <s v="ExpRangeSystemTypeDPatchNum50PatchTypefalse"/>
    <n v="50"/>
  </r>
  <r>
    <s v="D_50_1994"/>
    <m/>
    <s v="ExpRangeSystemTypeDPatchNum50PatchTypefalse"/>
    <n v="34"/>
    <n v="1"/>
    <s v="       Current"/>
    <n v="0.20200000000000001"/>
    <d v="1994-12-31T00:00:00"/>
    <n v="2.6059999999999999"/>
    <n v="1.722"/>
    <s v="  ExpRange"/>
    <n v="53.347000000000001"/>
    <n v="366.78699999999998"/>
    <n v="14507.692999999999"/>
    <n v="16081.698"/>
    <n v="586778.92099999997"/>
    <n v="65.460999999999999"/>
    <n v="27163.902999999998"/>
    <n v="7834.4679999999998"/>
    <n v="18820.654999999999"/>
    <x v="2"/>
    <x v="1"/>
    <b v="0"/>
    <x v="0"/>
    <n v="94043.845000000001"/>
    <n v="7971.3429999999998"/>
    <n v="376.25400000000002"/>
    <n v="508.78"/>
    <n v="5559.7550000000001"/>
    <x v="19"/>
    <s v="ExpRangeSystemTypeDPatchNum50PatchTypefalse"/>
    <n v="50"/>
  </r>
  <r>
    <s v="D_50_1995"/>
    <m/>
    <s v="ExpRangeSystemTypeDPatchNum50PatchTypefalse"/>
    <n v="34"/>
    <n v="1"/>
    <s v="       Current"/>
    <n v="0.23"/>
    <d v="1995-12-31T00:00:00"/>
    <n v="2.3069999999999999"/>
    <n v="1.643"/>
    <s v="  ExpRange"/>
    <n v="69.022000000000006"/>
    <n v="368.61399999999998"/>
    <n v="14243.058000000001"/>
    <n v="16139.701999999999"/>
    <n v="589495.098"/>
    <n v="77.343999999999994"/>
    <n v="23953.775000000001"/>
    <n v="7191.9660000000003"/>
    <n v="16241.955"/>
    <x v="2"/>
    <x v="1"/>
    <b v="0"/>
    <x v="0"/>
    <n v="93885.082999999999"/>
    <n v="7960.1180000000004"/>
    <n v="366.22199999999998"/>
    <n v="519.85299999999995"/>
    <n v="5579.5190000000002"/>
    <x v="20"/>
    <s v="ExpRangeSystemTypeDPatchNum50PatchTypefalse"/>
    <n v="50"/>
  </r>
  <r>
    <s v="D_50_1996"/>
    <m/>
    <s v="ExpRangeSystemTypeDPatchNum50PatchTypefalse"/>
    <n v="34"/>
    <n v="1"/>
    <s v="       Current"/>
    <n v="0.22"/>
    <d v="1996-12-31T00:00:00"/>
    <n v="2.2709999999999999"/>
    <n v="1.6339999999999999"/>
    <s v="  ExpRange"/>
    <n v="65.010000000000005"/>
    <n v="380.49700000000001"/>
    <n v="15033.527"/>
    <n v="15795.12"/>
    <n v="592510.68599999999"/>
    <n v="66.756"/>
    <n v="24960.617999999999"/>
    <n v="7411.4309999999996"/>
    <n v="17018.383999999998"/>
    <x v="2"/>
    <x v="1"/>
    <b v="0"/>
    <x v="0"/>
    <n v="93714.09"/>
    <n v="7947.5060000000003"/>
    <n v="377.63900000000001"/>
    <n v="530.803"/>
    <n v="5788.1030000000001"/>
    <x v="21"/>
    <s v="ExpRangeSystemTypeDPatchNum50PatchTypefalse"/>
    <n v="50"/>
  </r>
  <r>
    <s v="D_50_1997"/>
    <m/>
    <s v="ExpRangeSystemTypeDPatchNum50PatchTypefalse"/>
    <n v="34"/>
    <n v="1"/>
    <s v="       Current"/>
    <n v="0.21199999999999999"/>
    <d v="1997-12-31T00:00:00"/>
    <n v="2.5529999999999999"/>
    <n v="1.742"/>
    <s v="  ExpRange"/>
    <n v="59.31"/>
    <n v="379.94900000000001"/>
    <n v="14847.012000000001"/>
    <n v="16042.762000000001"/>
    <n v="596140.647"/>
    <n v="68.838999999999999"/>
    <n v="26239.742999999999"/>
    <n v="7293.076"/>
    <n v="18421.643"/>
    <x v="2"/>
    <x v="1"/>
    <b v="0"/>
    <x v="0"/>
    <n v="93557.703999999998"/>
    <n v="7931.0829999999996"/>
    <n v="382.22199999999998"/>
    <n v="525.02499999999998"/>
    <n v="5750.0410000000002"/>
    <x v="22"/>
    <s v="ExpRangeSystemTypeDPatchNum50PatchTypefalse"/>
    <n v="50"/>
  </r>
  <r>
    <s v="D_50_1998"/>
    <m/>
    <s v="ExpRangeSystemTypeDPatchNum50PatchTypefalse"/>
    <n v="34"/>
    <n v="1"/>
    <s v="       Current"/>
    <n v="0.27300000000000002"/>
    <d v="1998-12-31T00:00:00"/>
    <n v="1.3320000000000001"/>
    <n v="1.367"/>
    <s v="  ExpRange"/>
    <n v="58.683"/>
    <n v="329.73399999999998"/>
    <n v="12425.554"/>
    <n v="16152.925999999999"/>
    <n v="563036.272"/>
    <n v="23.661999999999999"/>
    <n v="26393.316999999999"/>
    <n v="7994.3239999999996"/>
    <n v="17935.945"/>
    <x v="2"/>
    <x v="1"/>
    <b v="0"/>
    <x v="0"/>
    <n v="93339.251999999993"/>
    <n v="7920.8819999999996"/>
    <n v="342.36200000000002"/>
    <n v="463.04899999999998"/>
    <n v="5003.067"/>
    <x v="23"/>
    <s v="ExpRangeSystemTypeDPatchNum50PatchTypefalse"/>
    <n v="50"/>
  </r>
  <r>
    <s v="D_50_1999"/>
    <m/>
    <s v="ExpRangeSystemTypeDPatchNum50PatchTypefalse"/>
    <n v="34"/>
    <n v="1"/>
    <s v="       Current"/>
    <n v="0.215"/>
    <d v="1999-12-31T00:00:00"/>
    <n v="2.673"/>
    <n v="1.736"/>
    <s v="  ExpRange"/>
    <n v="62.03"/>
    <n v="379.92099999999999"/>
    <n v="14984.259"/>
    <n v="16055.788"/>
    <n v="600533.06099999999"/>
    <n v="75.212999999999994"/>
    <n v="24570.544999999998"/>
    <n v="7040.5320000000002"/>
    <n v="17033.706999999999"/>
    <x v="2"/>
    <x v="1"/>
    <b v="0"/>
    <x v="0"/>
    <n v="93193.247000000003"/>
    <n v="7906.8280000000004"/>
    <n v="383.70299999999997"/>
    <n v="496.30599999999998"/>
    <n v="5751.1629999999996"/>
    <x v="24"/>
    <s v="ExpRangeSystemTypeDPatchNum50PatchTypefalse"/>
    <n v="50"/>
  </r>
  <r>
    <s v="D_50_2000"/>
    <m/>
    <s v="ExpRangeSystemTypeDPatchNum50PatchTypefalse"/>
    <n v="34"/>
    <n v="1"/>
    <s v="       Current"/>
    <n v="0.20300000000000001"/>
    <d v="2000-12-31T00:00:00"/>
    <n v="3.3149999999999999"/>
    <n v="1.915"/>
    <s v="  ExpRange"/>
    <n v="50.539000000000001"/>
    <n v="370.14699999999999"/>
    <n v="14702.707"/>
    <n v="15726.040999999999"/>
    <n v="595841.36800000002"/>
    <n v="81.786000000000001"/>
    <n v="26275.512999999999"/>
    <n v="7502.085"/>
    <n v="18259.044000000002"/>
    <x v="2"/>
    <x v="1"/>
    <b v="0"/>
    <x v="0"/>
    <n v="93042.191000000006"/>
    <n v="7890.1440000000002"/>
    <n v="383.37099999999998"/>
    <n v="514.38400000000001"/>
    <n v="5633.6779999999999"/>
    <x v="25"/>
    <s v="ExpRangeSystemTypeDPatchNum50PatchTypefalse"/>
    <n v="50"/>
  </r>
  <r>
    <s v="D_50_2001"/>
    <m/>
    <s v="ExpRangeSystemTypeDPatchNum50PatchTypefalse"/>
    <n v="34"/>
    <n v="1"/>
    <s v="       Current"/>
    <n v="0.25900000000000001"/>
    <d v="2001-12-31T00:00:00"/>
    <n v="1.6719999999999999"/>
    <n v="1.458"/>
    <s v="  ExpRange"/>
    <n v="60.198999999999998"/>
    <n v="350.96800000000002"/>
    <n v="13850.716"/>
    <n v="16336.276"/>
    <n v="578276.04700000002"/>
    <n v="36.773000000000003"/>
    <n v="29358.852999999999"/>
    <n v="8254.1779999999999"/>
    <n v="20619.355"/>
    <x v="2"/>
    <x v="1"/>
    <b v="0"/>
    <x v="0"/>
    <n v="92905.141000000003"/>
    <n v="7884.1210000000001"/>
    <n v="359.45100000000002"/>
    <n v="485.32"/>
    <n v="5305.3959999999997"/>
    <x v="26"/>
    <s v="ExpRangeSystemTypeDPatchNum50PatchTypefalse"/>
    <n v="50"/>
  </r>
  <r>
    <s v="D_50_2002"/>
    <m/>
    <s v="ExpRangeSystemTypeDPatchNum50PatchTypefalse"/>
    <n v="34"/>
    <n v="1"/>
    <s v="       Current"/>
    <n v="0.20300000000000001"/>
    <d v="2002-12-31T00:00:00"/>
    <n v="3.222"/>
    <n v="1.8320000000000001"/>
    <s v="  ExpRange"/>
    <n v="48.274000000000001"/>
    <n v="367.06700000000001"/>
    <n v="14977.866"/>
    <n v="15407.255999999999"/>
    <n v="590832.27899999998"/>
    <n v="84.51"/>
    <n v="24731.534"/>
    <n v="6976.9809999999998"/>
    <n v="17239.62"/>
    <x v="2"/>
    <x v="1"/>
    <b v="0"/>
    <x v="0"/>
    <n v="92760.630999999994"/>
    <n v="7865.0339999999997"/>
    <n v="378.51299999999998"/>
    <n v="514.93299999999999"/>
    <n v="5561.04"/>
    <x v="27"/>
    <s v="ExpRangeSystemTypeDPatchNum50PatchTypefalse"/>
    <n v="50"/>
  </r>
  <r>
    <s v="D_50_2003"/>
    <m/>
    <s v="ExpRangeSystemTypeDPatchNum50PatchTypefalse"/>
    <n v="34"/>
    <n v="1"/>
    <s v="       Current"/>
    <n v="0.20899999999999999"/>
    <d v="2003-12-31T00:00:00"/>
    <n v="1.907"/>
    <n v="1.526"/>
    <s v="  ExpRange"/>
    <n v="67.921000000000006"/>
    <n v="367.32799999999997"/>
    <n v="14799.334999999999"/>
    <n v="15489.504000000001"/>
    <n v="590872.98899999994"/>
    <n v="48.212000000000003"/>
    <n v="24615.517"/>
    <n v="6745.4170000000004"/>
    <n v="17368.901000000002"/>
    <x v="2"/>
    <x v="1"/>
    <b v="0"/>
    <x v="0"/>
    <n v="92590.214999999997"/>
    <n v="7846.3239999999996"/>
    <n v="366.07"/>
    <n v="501.19900000000001"/>
    <n v="5561.3239999999996"/>
    <x v="28"/>
    <s v="ExpRangeSystemTypeDPatchNum50PatchTypefalse"/>
    <n v="50"/>
  </r>
  <r>
    <s v="D_50_2004"/>
    <m/>
    <s v="ExpRangeSystemTypeDPatchNum50PatchTypefalse"/>
    <n v="34"/>
    <n v="1"/>
    <s v="       Current"/>
    <n v="0.20899999999999999"/>
    <d v="2004-12-31T00:00:00"/>
    <n v="2.661"/>
    <n v="1.6890000000000001"/>
    <s v="  ExpRange"/>
    <n v="56.911999999999999"/>
    <n v="368.21600000000001"/>
    <n v="14435.697"/>
    <n v="15746.800999999999"/>
    <n v="588360.29099999997"/>
    <n v="70.617999999999995"/>
    <n v="27316.899000000001"/>
    <n v="7430.4070000000002"/>
    <n v="19333.073"/>
    <x v="2"/>
    <x v="1"/>
    <b v="0"/>
    <x v="0"/>
    <n v="92458.058999999994"/>
    <n v="7841.6409999999996"/>
    <n v="369.202"/>
    <n v="553.41899999999998"/>
    <n v="5603.5870000000004"/>
    <x v="29"/>
    <s v="ExpRangeSystemTypeDPatchNum50PatchTypefalse"/>
    <n v="50"/>
  </r>
  <r>
    <s v="D_50_2005"/>
    <m/>
    <s v="ExpRangeSystemTypeDPatchNum50PatchTypefalse"/>
    <n v="34"/>
    <n v="1"/>
    <s v="       Current"/>
    <n v="0.21299999999999999"/>
    <d v="2005-12-31T00:00:00"/>
    <n v="1.589"/>
    <n v="1.4910000000000001"/>
    <s v="  ExpRange"/>
    <n v="58.271000000000001"/>
    <n v="380.3"/>
    <n v="14995.261"/>
    <n v="15993.264999999999"/>
    <n v="600609.375"/>
    <n v="25.097999999999999"/>
    <n v="29593.61"/>
    <n v="7384.9489999999996"/>
    <n v="21709.306"/>
    <x v="2"/>
    <x v="1"/>
    <b v="0"/>
    <x v="0"/>
    <n v="92304.804000000004"/>
    <n v="7833.7529999999997"/>
    <n v="392.99299999999999"/>
    <n v="499.35599999999999"/>
    <n v="5764.857"/>
    <x v="30"/>
    <s v="ExpRangeSystemTypeDPatchNum50PatchTypefalse"/>
    <n v="50"/>
  </r>
  <r>
    <s v="D_50_2006"/>
    <m/>
    <s v="ExpRangeSystemTypeDPatchNum50PatchTypefalse"/>
    <n v="34"/>
    <n v="1"/>
    <s v="       Current"/>
    <n v="0.246"/>
    <d v="2006-12-31T00:00:00"/>
    <n v="3.714"/>
    <n v="1.966"/>
    <s v="  ExpRange"/>
    <n v="69.001000000000005"/>
    <n v="373.06900000000002"/>
    <n v="14700.779"/>
    <n v="16091.040999999999"/>
    <n v="590036.46900000004"/>
    <n v="100.88500000000001"/>
    <n v="23224.620999999999"/>
    <n v="7748.0429999999997"/>
    <n v="14985.357"/>
    <x v="2"/>
    <x v="1"/>
    <b v="0"/>
    <x v="0"/>
    <n v="92172.531000000003"/>
    <n v="7819.4669999999996"/>
    <n v="364.4"/>
    <n v="491.221"/>
    <n v="5644.0439999999999"/>
    <x v="31"/>
    <s v="ExpRangeSystemTypeDPatchNum50PatchTypefalse"/>
    <n v="50"/>
  </r>
  <r>
    <s v="D_50_2007"/>
    <m/>
    <s v="ExpRangeSystemTypeDPatchNum50PatchTypefalse"/>
    <n v="34"/>
    <n v="1"/>
    <s v="       Current"/>
    <n v="0.23"/>
    <d v="2007-12-31T00:00:00"/>
    <n v="2.129"/>
    <n v="1.6180000000000001"/>
    <s v="  ExpRange"/>
    <n v="60.670999999999999"/>
    <n v="381.529"/>
    <n v="14972.852000000001"/>
    <n v="15989.179"/>
    <n v="598359.96200000006"/>
    <n v="56.423999999999999"/>
    <n v="28315.173999999999"/>
    <n v="7728.5079999999998"/>
    <n v="20058.701000000001"/>
    <x v="2"/>
    <x v="1"/>
    <b v="0"/>
    <x v="0"/>
    <n v="92032.755999999994"/>
    <n v="7812.9470000000001"/>
    <n v="390.76100000000002"/>
    <n v="527.96500000000003"/>
    <n v="5780.5829999999996"/>
    <x v="32"/>
    <s v="ExpRangeSystemTypeDPatchNum50PatchTypefalse"/>
    <n v="50"/>
  </r>
  <r>
    <s v="D_50_2008"/>
    <m/>
    <s v="ExpRangeSystemTypeDPatchNum50PatchTypefalse"/>
    <n v="34"/>
    <n v="1"/>
    <s v="       Current"/>
    <n v="0.20899999999999999"/>
    <d v="2008-12-31T00:00:00"/>
    <n v="3.1789999999999998"/>
    <n v="1.7909999999999999"/>
    <s v="  ExpRange"/>
    <n v="58.183999999999997"/>
    <n v="362.06799999999998"/>
    <n v="14158.413"/>
    <n v="15631.842000000001"/>
    <n v="581289.78700000001"/>
    <n v="91.703000000000003"/>
    <n v="23058.692999999999"/>
    <n v="7070.1840000000002"/>
    <n v="15462.958000000001"/>
    <x v="2"/>
    <x v="1"/>
    <b v="0"/>
    <x v="0"/>
    <n v="91882.034"/>
    <n v="7793.2250000000004"/>
    <n v="362.24"/>
    <n v="525.54999999999995"/>
    <n v="5510.9960000000001"/>
    <x v="33"/>
    <s v="ExpRangeSystemTypeDPatchNum50PatchTypefalse"/>
    <n v="50"/>
  </r>
  <r>
    <s v="D_50_2009"/>
    <m/>
    <s v="ExpRangeSystemTypeDPatchNum50PatchTypefalse"/>
    <n v="34"/>
    <n v="1"/>
    <s v="       Current"/>
    <n v="0.19700000000000001"/>
    <d v="2009-12-31T00:00:00"/>
    <n v="2.4409999999999998"/>
    <n v="1.621"/>
    <s v="  ExpRange"/>
    <n v="46.713999999999999"/>
    <n v="354.22399999999999"/>
    <n v="13915.518"/>
    <n v="15397.92"/>
    <n v="575817.53799999994"/>
    <n v="63.837000000000003"/>
    <n v="22963.681"/>
    <n v="7048.5510000000004"/>
    <n v="15397.352000000001"/>
    <x v="2"/>
    <x v="1"/>
    <b v="0"/>
    <x v="0"/>
    <n v="91720.601999999999"/>
    <n v="7783.473"/>
    <n v="367.25"/>
    <n v="517.77800000000002"/>
    <n v="5367.9110000000001"/>
    <x v="34"/>
    <s v="ExpRangeSystemTypeDPatchNum50PatchTypefalse"/>
    <n v="50"/>
  </r>
  <r>
    <s v="D_50_2010"/>
    <m/>
    <s v="ExpRangeSystemTypeDPatchNum50PatchTypefalse"/>
    <n v="34"/>
    <n v="1"/>
    <s v="       Current"/>
    <n v="0.253"/>
    <d v="2010-12-31T00:00:00"/>
    <n v="3.4660000000000002"/>
    <n v="1.782"/>
    <s v="  ExpRange"/>
    <n v="70.430999999999997"/>
    <n v="348.48700000000002"/>
    <n v="13855.925999999999"/>
    <n v="15806.977000000001"/>
    <n v="574168.57900000003"/>
    <n v="82.266999999999996"/>
    <n v="21986.284"/>
    <n v="6524.5150000000003"/>
    <n v="14968.245999999999"/>
    <x v="2"/>
    <x v="1"/>
    <b v="0"/>
    <x v="0"/>
    <n v="91572.993000000002"/>
    <n v="7766.5140000000001"/>
    <n v="345.89"/>
    <n v="493.52300000000002"/>
    <n v="5277.0720000000001"/>
    <x v="35"/>
    <s v="ExpRangeSystemTypeDPatchNum50PatchTypefalse"/>
    <n v="50"/>
  </r>
  <r>
    <s v="D_50_2011"/>
    <m/>
    <s v="ExpRangeSystemTypeDPatchNum50PatchTypefalse"/>
    <n v="34"/>
    <n v="1"/>
    <s v="       Current"/>
    <n v="0.22500000000000001"/>
    <d v="2011-12-31T00:00:00"/>
    <n v="2.7770000000000001"/>
    <n v="1.7589999999999999"/>
    <s v="  ExpRange"/>
    <n v="61.930999999999997"/>
    <n v="384.68400000000003"/>
    <n v="14780.795"/>
    <n v="15978.442999999999"/>
    <n v="594269.68400000001"/>
    <n v="70.930999999999997"/>
    <n v="28283.574000000001"/>
    <n v="7578.3159999999998"/>
    <n v="20130.005000000001"/>
    <x v="2"/>
    <x v="1"/>
    <b v="0"/>
    <x v="0"/>
    <n v="91460.285999999993"/>
    <n v="7761.2290000000003"/>
    <n v="387.53699999999998"/>
    <n v="575.25300000000004"/>
    <n v="5829.3609999999999"/>
    <x v="36"/>
    <s v="ExpRangeSystemTypeDPatchNum50PatchTypefalse"/>
    <n v="50"/>
  </r>
  <r>
    <s v="D_50_2012"/>
    <m/>
    <s v="ExpRangeSystemTypeDPatchNum50PatchTypefalse"/>
    <n v="34"/>
    <n v="1"/>
    <s v="       Current"/>
    <n v="0.247"/>
    <d v="2012-12-31T00:00:00"/>
    <n v="2.395"/>
    <n v="1.6539999999999999"/>
    <s v="  ExpRange"/>
    <n v="60.704000000000001"/>
    <n v="379.99"/>
    <n v="15133.655000000001"/>
    <n v="16084.745999999999"/>
    <n v="596109.46299999999"/>
    <n v="66.668999999999997"/>
    <n v="32207.587"/>
    <n v="9256.3240000000005"/>
    <n v="22399.462"/>
    <x v="2"/>
    <x v="1"/>
    <b v="0"/>
    <x v="0"/>
    <n v="91353.540999999997"/>
    <n v="7757.942"/>
    <n v="387.60300000000001"/>
    <n v="551.80100000000004"/>
    <n v="5783.0410000000002"/>
    <x v="37"/>
    <s v="ExpRangeSystemTypeDPatchNum50PatchTypefalse"/>
    <n v="50"/>
  </r>
  <r>
    <s v="D_50_2013"/>
    <m/>
    <s v="ExpRangeSystemTypeDPatchNum50PatchTypefalse"/>
    <n v="34"/>
    <n v="1"/>
    <s v="       Current"/>
    <n v="0.251"/>
    <d v="2013-12-31T00:00:00"/>
    <n v="3.3029999999999999"/>
    <n v="1.851"/>
    <s v="  ExpRange"/>
    <n v="80.281000000000006"/>
    <n v="389.08199999999999"/>
    <n v="15110.269"/>
    <n v="15883.375"/>
    <n v="594723.97400000005"/>
    <n v="76.814999999999998"/>
    <n v="21850.560000000001"/>
    <n v="6866.3370000000004"/>
    <n v="14480.666999999999"/>
    <x v="2"/>
    <x v="1"/>
    <b v="0"/>
    <x v="0"/>
    <n v="91195.589000000007"/>
    <n v="7737.268"/>
    <n v="376.38900000000001"/>
    <n v="503.55599999999998"/>
    <n v="5892.3670000000002"/>
    <x v="38"/>
    <s v="ExpRangeSystemTypeDPatchNum50PatchTypefalse"/>
    <n v="50"/>
  </r>
  <r>
    <s v="D_50_2014"/>
    <m/>
    <s v="ExpRangeSystemTypeDPatchNum50PatchTypefalse"/>
    <n v="34"/>
    <n v="1"/>
    <s v="       Current"/>
    <n v="0.23100000000000001"/>
    <d v="2014-12-31T00:00:00"/>
    <n v="2.742"/>
    <n v="1.7110000000000001"/>
    <s v="  ExpRange"/>
    <n v="68.906000000000006"/>
    <n v="376.30500000000001"/>
    <n v="14587.844999999999"/>
    <n v="15700.59"/>
    <n v="592053.505"/>
    <n v="71.679000000000002"/>
    <n v="23577.344000000001"/>
    <n v="7088.1450000000004"/>
    <n v="15928.537"/>
    <x v="2"/>
    <x v="1"/>
    <b v="0"/>
    <x v="0"/>
    <n v="91065.839000000007"/>
    <n v="7729.8040000000001"/>
    <n v="368.589"/>
    <n v="560.66200000000003"/>
    <n v="5698.91"/>
    <x v="39"/>
    <s v="ExpRangeSystemTypeDPatchNum50PatchTypefalse"/>
    <n v="50"/>
  </r>
  <r>
    <s v="D_50_2015"/>
    <m/>
    <s v="ExpRangeSystemTypeDPatchNum50PatchTypefalse"/>
    <n v="34"/>
    <n v="1"/>
    <s v="       Current"/>
    <n v="0.23599999999999999"/>
    <d v="2015-12-31T00:00:00"/>
    <n v="1.92"/>
    <n v="1.5649999999999999"/>
    <s v="  ExpRange"/>
    <n v="74.078000000000003"/>
    <n v="387.56700000000001"/>
    <n v="14826.254999999999"/>
    <n v="16207.102999999999"/>
    <n v="596726.36899999995"/>
    <n v="46.151000000000003"/>
    <n v="27360.145"/>
    <n v="7042.5640000000003"/>
    <n v="19780.524000000001"/>
    <x v="2"/>
    <x v="1"/>
    <b v="0"/>
    <x v="0"/>
    <n v="90894.085999999996"/>
    <n v="7709.2510000000002"/>
    <n v="375.60700000000003"/>
    <n v="537.05700000000002"/>
    <n v="5871.7060000000001"/>
    <x v="40"/>
    <s v="ExpRangeSystemTypeDPatchNum50PatchTypefalse"/>
    <n v="50"/>
  </r>
  <r>
    <s v="D_50_2016"/>
    <m/>
    <s v="ExpRangeSystemTypeDPatchNum50PatchTypefalse"/>
    <n v="34"/>
    <n v="1"/>
    <s v="       Current"/>
    <n v="0.251"/>
    <d v="2016-12-31T00:00:00"/>
    <n v="1.974"/>
    <n v="1.534"/>
    <s v="  ExpRange"/>
    <n v="63.026000000000003"/>
    <n v="372.71699999999998"/>
    <n v="14245.531000000001"/>
    <n v="16659.963"/>
    <n v="595763.21400000004"/>
    <n v="23.405999999999999"/>
    <n v="31231.223999999998"/>
    <n v="9195.33"/>
    <n v="21533.330999999998"/>
    <x v="2"/>
    <x v="1"/>
    <b v="0"/>
    <x v="0"/>
    <n v="90761.831999999995"/>
    <n v="7714.0829999999996"/>
    <n v="387.79599999999999"/>
    <n v="502.56299999999999"/>
    <n v="5683.277"/>
    <x v="41"/>
    <s v="ExpRangeSystemTypeDPatchNum50PatchTypefalse"/>
    <n v="50"/>
  </r>
  <r>
    <s v="D_50_2017"/>
    <m/>
    <s v="ExpRangeSystemTypeDPatchNum50PatchTypefalse"/>
    <n v="34"/>
    <n v="1"/>
    <s v="       Current"/>
    <n v="0.23599999999999999"/>
    <d v="2017-12-31T00:00:00"/>
    <n v="2.93"/>
    <n v="1.796"/>
    <s v="  ExpRange"/>
    <n v="76.777000000000001"/>
    <n v="387.25900000000001"/>
    <n v="15221.329"/>
    <n v="15712.349"/>
    <n v="590373.44099999999"/>
    <n v="81.665999999999997"/>
    <n v="22357.599999999999"/>
    <n v="7055.3909999999996"/>
    <n v="14778.554"/>
    <x v="2"/>
    <x v="1"/>
    <b v="0"/>
    <x v="0"/>
    <n v="90606.52"/>
    <n v="7677.7039999999997"/>
    <n v="373.572"/>
    <n v="523.65499999999997"/>
    <n v="5864.3370000000004"/>
    <x v="42"/>
    <s v="ExpRangeSystemTypeDPatchNum50PatchTypefalse"/>
    <n v="50"/>
  </r>
  <r>
    <s v="D_50_2018"/>
    <m/>
    <s v="ExpRangeSystemTypeDPatchNum50PatchTypefalse"/>
    <n v="34"/>
    <n v="1"/>
    <s v="       Current"/>
    <n v="0.23300000000000001"/>
    <d v="2018-12-31T00:00:00"/>
    <n v="3.948"/>
    <n v="2.048"/>
    <s v="  ExpRange"/>
    <n v="59.331000000000003"/>
    <n v="388.19499999999999"/>
    <n v="15073.431"/>
    <n v="15622.602000000001"/>
    <n v="588037.96699999995"/>
    <n v="84.238"/>
    <n v="24667.145"/>
    <n v="6899.951"/>
    <n v="17283.112000000001"/>
    <x v="2"/>
    <x v="1"/>
    <b v="0"/>
    <x v="0"/>
    <n v="90460.53"/>
    <n v="7675.5389999999998"/>
    <n v="386.81299999999999"/>
    <n v="484.08100000000002"/>
    <n v="5881.0479999999998"/>
    <x v="43"/>
    <s v="ExpRangeSystemTypeDPatchNum50PatchTypefalse"/>
    <n v="50"/>
  </r>
  <r>
    <s v="D_50_2019"/>
    <m/>
    <s v="ExpRangeSystemTypeDPatchNum50PatchTypefalse"/>
    <n v="34"/>
    <n v="1"/>
    <s v="       Current"/>
    <n v="0.20899999999999999"/>
    <d v="2019-12-31T00:00:00"/>
    <n v="2.665"/>
    <n v="1.744"/>
    <s v="  ExpRange"/>
    <n v="56.981000000000002"/>
    <n v="382.60700000000003"/>
    <n v="15002.545"/>
    <n v="15940.692999999999"/>
    <n v="599881.51899999997"/>
    <n v="66.022000000000006"/>
    <n v="26105.982"/>
    <n v="6640.9089999999997"/>
    <n v="18930.080000000002"/>
    <x v="2"/>
    <x v="1"/>
    <b v="0"/>
    <x v="0"/>
    <n v="90296.212"/>
    <n v="7658.4059999999999"/>
    <n v="399.45"/>
    <n v="534.99300000000005"/>
    <n v="5799.1660000000002"/>
    <x v="44"/>
    <s v="ExpRangeSystemTypeDPatchNum50PatchTypefalse"/>
    <n v="50"/>
  </r>
  <r>
    <s v="D_50_2020"/>
    <m/>
    <s v="ExpRangeSystemTypeDPatchNum50PatchTypefalse"/>
    <n v="34"/>
    <n v="1"/>
    <s v="       Current"/>
    <n v="0.23499999999999999"/>
    <d v="2020-12-31T00:00:00"/>
    <n v="1.621"/>
    <n v="1.4359999999999999"/>
    <s v="  ExpRange"/>
    <n v="66.543999999999997"/>
    <n v="368.85"/>
    <n v="14610.554"/>
    <n v="15742.699000000001"/>
    <n v="589082.10100000002"/>
    <n v="36.753"/>
    <n v="24608.611000000001"/>
    <n v="6732.9250000000002"/>
    <n v="17355.844000000001"/>
    <x v="2"/>
    <x v="1"/>
    <b v="0"/>
    <x v="0"/>
    <n v="90162.574999999997"/>
    <n v="7647.5249999999996"/>
    <n v="367.88900000000001"/>
    <n v="519.84100000000001"/>
    <n v="5614.8990000000003"/>
    <x v="45"/>
    <s v="ExpRangeSystemTypeDPatchNum50PatchTypefalse"/>
    <n v="50"/>
  </r>
  <r>
    <s v="D_50_2021"/>
    <m/>
    <s v="ExpRangeSystemTypeDPatchNum50PatchTypefalse"/>
    <n v="34"/>
    <n v="1"/>
    <s v="       Current"/>
    <n v="0.22600000000000001"/>
    <d v="2021-12-31T00:00:00"/>
    <n v="3.169"/>
    <n v="1.7190000000000001"/>
    <s v="  ExpRange"/>
    <n v="62.96"/>
    <n v="367.17"/>
    <n v="14437.433999999999"/>
    <n v="15812.174999999999"/>
    <n v="591043.31599999999"/>
    <n v="75.179000000000002"/>
    <n v="24166.477999999999"/>
    <n v="7052.68"/>
    <n v="16595.345000000001"/>
    <x v="2"/>
    <x v="1"/>
    <b v="0"/>
    <x v="0"/>
    <n v="90054.986000000004"/>
    <n v="7639.7449999999999"/>
    <n v="370.81599999999997"/>
    <n v="518.45299999999997"/>
    <n v="5563.509"/>
    <x v="46"/>
    <s v="ExpRangeSystemTypeDPatchNum50PatchTypefalse"/>
    <n v="50"/>
  </r>
  <r>
    <s v="F_50_1975"/>
    <m/>
    <s v="ExpRangeSystemTypeFPatchNum50PatchTypefalse"/>
    <n v="35"/>
    <n v="1"/>
    <s v="       Current"/>
    <n v="0.30099999999999999"/>
    <d v="1975-12-31T00:00:00"/>
    <n v="6.3479999999999999"/>
    <n v="2.6789999999999998"/>
    <s v="  ExpRange"/>
    <n v="206.071"/>
    <n v="434.904"/>
    <n v="16903.216"/>
    <n v="44976.724000000002"/>
    <n v="1678699.9040000001"/>
    <n v="153.28399999999999"/>
    <n v="63961.595000000001"/>
    <n v="17937.253000000001"/>
    <n v="45726.862999999998"/>
    <x v="2"/>
    <x v="1"/>
    <b v="0"/>
    <x v="1"/>
    <n v="97282.426000000007"/>
    <n v="8201.8279999999995"/>
    <n v="418.95800000000003"/>
    <n v="297.48"/>
    <n v="6594.8159999999998"/>
    <x v="0"/>
    <s v="ExpRangeSystemTypeFPatchNum50PatchTypefalse"/>
    <n v="50"/>
  </r>
  <r>
    <s v="F_50_1976"/>
    <m/>
    <s v="ExpRangeSystemTypeFPatchNum50PatchTypefalse"/>
    <n v="35"/>
    <n v="1"/>
    <s v="       Current"/>
    <n v="0.32300000000000001"/>
    <d v="1976-12-31T00:00:00"/>
    <n v="1.0209999999999999"/>
    <n v="0.54900000000000004"/>
    <s v="  ExpRange"/>
    <n v="68.846000000000004"/>
    <n v="89.037000000000006"/>
    <n v="3422.7849999999999"/>
    <n v="11767.165999999999"/>
    <n v="427009.86599999998"/>
    <n v="33.816000000000003"/>
    <n v="12747.454"/>
    <n v="3123.3530000000001"/>
    <n v="9558.7639999999992"/>
    <x v="2"/>
    <x v="1"/>
    <b v="0"/>
    <x v="1"/>
    <n v="97154.774000000005"/>
    <n v="8184.9489999999996"/>
    <n v="110.44499999999999"/>
    <n v="65.337000000000003"/>
    <n v="1368.5319999999999"/>
    <x v="1"/>
    <s v="ExpRangeSystemTypeFPatchNum50PatchTypefalse"/>
    <n v="50"/>
  </r>
  <r>
    <s v="F_50_1977"/>
    <m/>
    <s v="ExpRangeSystemTypeFPatchNum50PatchTypefalse"/>
    <n v="35"/>
    <n v="1"/>
    <s v="       Current"/>
    <n v="0.32900000000000001"/>
    <d v="1977-12-31T00:00:00"/>
    <n v="1.657"/>
    <n v="0.71899999999999997"/>
    <s v="  ExpRange"/>
    <n v="60.847000000000001"/>
    <n v="122.075"/>
    <n v="4507.5789999999997"/>
    <n v="11843.332"/>
    <n v="415407.40100000001"/>
    <n v="48.389000000000003"/>
    <n v="14116.776"/>
    <n v="5002.7160000000003"/>
    <n v="9032.9629999999997"/>
    <x v="2"/>
    <x v="1"/>
    <b v="0"/>
    <x v="1"/>
    <n v="96941.069000000003"/>
    <n v="8170.85"/>
    <n v="92.83"/>
    <n v="81.097999999999999"/>
    <n v="1811.4059999999999"/>
    <x v="2"/>
    <s v="ExpRangeSystemTypeFPatchNum50PatchTypefalse"/>
    <n v="50"/>
  </r>
  <r>
    <s v="F_50_1978"/>
    <m/>
    <s v="ExpRangeSystemTypeFPatchNum50PatchTypefalse"/>
    <n v="35"/>
    <n v="1"/>
    <s v="       Current"/>
    <n v="0.29199999999999998"/>
    <d v="1978-12-31T00:00:00"/>
    <n v="2.78"/>
    <n v="0.82099999999999995"/>
    <s v="  ExpRange"/>
    <n v="69.046000000000006"/>
    <n v="60.545999999999999"/>
    <n v="2499.9830000000002"/>
    <n v="10545.096"/>
    <n v="395344.53600000002"/>
    <n v="40.912999999999997"/>
    <n v="9734.9770000000008"/>
    <n v="2836.1840000000002"/>
    <n v="6855.5290000000005"/>
    <x v="2"/>
    <x v="1"/>
    <b v="0"/>
    <x v="1"/>
    <n v="96652.517000000007"/>
    <n v="8142.884"/>
    <n v="84.483000000000004"/>
    <n v="43.264000000000003"/>
    <n v="932.66499999999996"/>
    <x v="3"/>
    <s v="ExpRangeSystemTypeFPatchNum50PatchTypefalse"/>
    <n v="50"/>
  </r>
  <r>
    <s v="F_50_1979"/>
    <m/>
    <s v="ExpRangeSystemTypeFPatchNum50PatchTypefalse"/>
    <n v="35"/>
    <n v="1"/>
    <s v="       Current"/>
    <n v="0.39900000000000002"/>
    <d v="1979-12-31T00:00:00"/>
    <n v="1.879"/>
    <n v="0.76700000000000002"/>
    <s v="  ExpRange"/>
    <n v="81.287000000000006"/>
    <n v="148.846"/>
    <n v="5502.5789999999997"/>
    <n v="11991.325000000001"/>
    <n v="441932.08500000002"/>
    <n v="43.064999999999998"/>
    <n v="12293.972"/>
    <n v="3785.4659999999999"/>
    <n v="8409.5339999999997"/>
    <x v="2"/>
    <x v="1"/>
    <b v="0"/>
    <x v="1"/>
    <n v="96456.392000000007"/>
    <n v="8145.7969999999996"/>
    <n v="105.819"/>
    <n v="98.971999999999994"/>
    <n v="2260.7370000000001"/>
    <x v="4"/>
    <s v="ExpRangeSystemTypeFPatchNum50PatchTypefalse"/>
    <n v="50"/>
  </r>
  <r>
    <s v="F_50_1980"/>
    <m/>
    <s v="ExpRangeSystemTypeFPatchNum50PatchTypefalse"/>
    <n v="35"/>
    <n v="1"/>
    <s v="       Current"/>
    <n v="0.374"/>
    <d v="1980-12-31T00:00:00"/>
    <n v="2.0939999999999999"/>
    <n v="0.86099999999999999"/>
    <s v="  ExpRange"/>
    <n v="78.790000000000006"/>
    <n v="143.24299999999999"/>
    <n v="5345.5110000000004"/>
    <n v="12108"/>
    <n v="454485.27799999999"/>
    <n v="39.762"/>
    <n v="17502.879000000001"/>
    <n v="3942.8119999999999"/>
    <n v="13467.984"/>
    <x v="2"/>
    <x v="1"/>
    <b v="0"/>
    <x v="1"/>
    <n v="96278.712"/>
    <n v="8132.8819999999996"/>
    <n v="133.899"/>
    <n v="92.082999999999998"/>
    <n v="2169.989"/>
    <x v="5"/>
    <s v="ExpRangeSystemTypeFPatchNum50PatchTypefalse"/>
    <n v="50"/>
  </r>
  <r>
    <s v="F_50_1981"/>
    <m/>
    <s v="ExpRangeSystemTypeFPatchNum50PatchTypefalse"/>
    <n v="35"/>
    <n v="1"/>
    <s v="       Current"/>
    <n v="0.24099999999999999"/>
    <d v="1981-12-31T00:00:00"/>
    <n v="1.206"/>
    <n v="0.59799999999999998"/>
    <s v="  ExpRange"/>
    <n v="27.553000000000001"/>
    <n v="94.792000000000002"/>
    <n v="3602.0250000000001"/>
    <n v="10533.934999999999"/>
    <n v="388551.16899999999"/>
    <n v="41.045000000000002"/>
    <n v="17619.423999999999"/>
    <n v="5982.4449999999997"/>
    <n v="11563.573"/>
    <x v="2"/>
    <x v="1"/>
    <b v="0"/>
    <x v="1"/>
    <n v="95938"/>
    <n v="8094.48"/>
    <n v="105.029"/>
    <n v="73.406999999999996"/>
    <n v="1443.7940000000001"/>
    <x v="6"/>
    <s v="ExpRangeSystemTypeFPatchNum50PatchTypefalse"/>
    <n v="50"/>
  </r>
  <r>
    <s v="F_50_1982"/>
    <m/>
    <s v="ExpRangeSystemTypeFPatchNum50PatchTypefalse"/>
    <n v="35"/>
    <n v="1"/>
    <s v="       Current"/>
    <n v="0.21099999999999999"/>
    <d v="1982-12-31T00:00:00"/>
    <n v="0.36699999999999999"/>
    <n v="0.38400000000000001"/>
    <s v="  ExpRange"/>
    <n v="40.320999999999998"/>
    <n v="87.486000000000004"/>
    <n v="3478.962"/>
    <n v="10808.169"/>
    <n v="413091.13199999998"/>
    <n v="0"/>
    <n v="19050.07"/>
    <n v="6252.0680000000002"/>
    <n v="12731.189"/>
    <x v="2"/>
    <x v="1"/>
    <b v="0"/>
    <x v="1"/>
    <n v="95611.78"/>
    <n v="8076.5209999999997"/>
    <n v="132.42500000000001"/>
    <n v="66.813000000000002"/>
    <n v="1347.6079999999999"/>
    <x v="7"/>
    <s v="ExpRangeSystemTypeFPatchNum50PatchTypefalse"/>
    <n v="50"/>
  </r>
  <r>
    <s v="F_50_1983"/>
    <m/>
    <s v="ExpRangeSystemTypeFPatchNum50PatchTypefalse"/>
    <n v="35"/>
    <n v="1"/>
    <s v="       Current"/>
    <n v="0.27900000000000003"/>
    <d v="1983-12-31T00:00:00"/>
    <n v="1.9239999999999999"/>
    <n v="0.8"/>
    <s v="  ExpRange"/>
    <n v="43.401000000000003"/>
    <n v="92.453000000000003"/>
    <n v="3641.297"/>
    <n v="10602.589"/>
    <n v="391952.96299999999"/>
    <n v="56.621000000000002"/>
    <n v="16799.938999999998"/>
    <n v="4868.6639999999998"/>
    <n v="11857.939"/>
    <x v="2"/>
    <x v="1"/>
    <b v="0"/>
    <x v="1"/>
    <n v="95409.281000000003"/>
    <n v="8033.2740000000003"/>
    <n v="90.864999999999995"/>
    <n v="73.335999999999999"/>
    <n v="1406.556"/>
    <x v="8"/>
    <s v="ExpRangeSystemTypeFPatchNum50PatchTypefalse"/>
    <n v="50"/>
  </r>
  <r>
    <s v="F_50_1984"/>
    <m/>
    <s v="ExpRangeSystemTypeFPatchNum50PatchTypefalse"/>
    <n v="35"/>
    <n v="1"/>
    <s v="       Current"/>
    <n v="0.41199999999999998"/>
    <d v="1984-12-31T00:00:00"/>
    <n v="1.6160000000000001"/>
    <n v="0.78100000000000003"/>
    <s v="  ExpRange"/>
    <n v="111.129"/>
    <n v="193.80500000000001"/>
    <n v="7041.4229999999998"/>
    <n v="13431.003000000001"/>
    <n v="483802.31699999998"/>
    <n v="14.683"/>
    <n v="20415.25"/>
    <n v="3457.6120000000001"/>
    <n v="16842.309000000001"/>
    <x v="2"/>
    <x v="1"/>
    <b v="0"/>
    <x v="1"/>
    <n v="95285.274999999994"/>
    <n v="8065.3280000000004"/>
    <n v="151.16900000000001"/>
    <n v="115.328"/>
    <n v="2948.7440000000001"/>
    <x v="9"/>
    <s v="ExpRangeSystemTypeFPatchNum50PatchTypefalse"/>
    <n v="50"/>
  </r>
  <r>
    <s v="F_50_1985"/>
    <m/>
    <s v="ExpRangeSystemTypeFPatchNum50PatchTypefalse"/>
    <n v="35"/>
    <n v="1"/>
    <s v="       Current"/>
    <n v="0.24399999999999999"/>
    <d v="1985-12-31T00:00:00"/>
    <n v="0.70099999999999996"/>
    <n v="0.50800000000000001"/>
    <s v="  ExpRange"/>
    <n v="44.387"/>
    <n v="117.807"/>
    <n v="4514.99"/>
    <n v="11526.032999999999"/>
    <n v="415810.576"/>
    <n v="5.4249999999999998"/>
    <n v="28625.446"/>
    <n v="4807.0540000000001"/>
    <n v="23738.316999999999"/>
    <x v="2"/>
    <x v="1"/>
    <b v="0"/>
    <x v="1"/>
    <n v="95076.956999999995"/>
    <n v="8051.223"/>
    <n v="157.40700000000001"/>
    <n v="80.075000000000003"/>
    <n v="1811.5039999999999"/>
    <x v="10"/>
    <s v="ExpRangeSystemTypeFPatchNum50PatchTypefalse"/>
    <n v="50"/>
  </r>
  <r>
    <s v="F_50_1986"/>
    <m/>
    <s v="ExpRangeSystemTypeFPatchNum50PatchTypefalse"/>
    <n v="35"/>
    <n v="1"/>
    <s v="       Current"/>
    <n v="0.41599999999999998"/>
    <d v="1986-12-31T00:00:00"/>
    <n v="3.2519999999999998"/>
    <n v="1.1839999999999999"/>
    <s v="  ExpRange"/>
    <n v="104.294"/>
    <n v="192.08"/>
    <n v="7276.7079999999996"/>
    <n v="13329.103999999999"/>
    <n v="471339.473"/>
    <n v="85.259"/>
    <n v="20451.153999999999"/>
    <n v="4349.2610000000004"/>
    <n v="15975.406000000001"/>
    <x v="2"/>
    <x v="1"/>
    <b v="0"/>
    <x v="1"/>
    <n v="94913.827000000005"/>
    <n v="8014.0479999999998"/>
    <n v="135.88200000000001"/>
    <n v="126.488"/>
    <n v="2922.221"/>
    <x v="11"/>
    <s v="ExpRangeSystemTypeFPatchNum50PatchTypefalse"/>
    <n v="50"/>
  </r>
  <r>
    <s v="F_50_1987"/>
    <m/>
    <s v="ExpRangeSystemTypeFPatchNum50PatchTypefalse"/>
    <n v="35"/>
    <n v="1"/>
    <s v="       Current"/>
    <n v="0.35499999999999998"/>
    <d v="1987-12-31T00:00:00"/>
    <n v="1.716"/>
    <n v="0.80400000000000005"/>
    <s v="  ExpRange"/>
    <n v="60.35"/>
    <n v="141.86799999999999"/>
    <n v="5475.1620000000003"/>
    <n v="11706.727999999999"/>
    <n v="446736.81300000002"/>
    <n v="29.167999999999999"/>
    <n v="17092.38"/>
    <n v="4127.2089999999998"/>
    <n v="12875.254000000001"/>
    <x v="2"/>
    <x v="1"/>
    <b v="0"/>
    <x v="1"/>
    <n v="94738.692999999999"/>
    <n v="8005.5439999999999"/>
    <n v="134.405"/>
    <n v="89.918000000000006"/>
    <n v="2162.2719999999999"/>
    <x v="12"/>
    <s v="ExpRangeSystemTypeFPatchNum50PatchTypefalse"/>
    <n v="50"/>
  </r>
  <r>
    <s v="F_50_1988"/>
    <m/>
    <s v="ExpRangeSystemTypeFPatchNum50PatchTypefalse"/>
    <n v="35"/>
    <n v="1"/>
    <s v="       Current"/>
    <n v="0.23200000000000001"/>
    <d v="1988-12-31T00:00:00"/>
    <n v="0.22600000000000001"/>
    <n v="0.23499999999999999"/>
    <s v="  ExpRange"/>
    <n v="7.6870000000000003"/>
    <n v="53.552999999999997"/>
    <n v="1823.287"/>
    <n v="8649.2049999999999"/>
    <n v="300338.59999999998"/>
    <n v="0"/>
    <n v="29335.976999999999"/>
    <n v="9983.7950000000001"/>
    <n v="19315.688999999998"/>
    <x v="2"/>
    <x v="1"/>
    <b v="0"/>
    <x v="1"/>
    <n v="94301.729000000007"/>
    <n v="8001.2839999999997"/>
    <n v="73.918000000000006"/>
    <n v="36.493000000000002"/>
    <n v="811.78300000000002"/>
    <x v="13"/>
    <s v="ExpRangeSystemTypeFPatchNum50PatchTypefalse"/>
    <n v="50"/>
  </r>
  <r>
    <s v="F_50_1989"/>
    <m/>
    <s v="ExpRangeSystemTypeFPatchNum50PatchTypefalse"/>
    <n v="35"/>
    <n v="1"/>
    <s v="       Current"/>
    <n v="0.23100000000000001"/>
    <d v="1989-12-31T00:00:00"/>
    <n v="1.869"/>
    <n v="0.873"/>
    <s v="  ExpRange"/>
    <n v="49.081000000000003"/>
    <n v="79.715999999999994"/>
    <n v="3062.89"/>
    <n v="11197.628000000001"/>
    <n v="394942.53899999999"/>
    <n v="60.993000000000002"/>
    <n v="21794.269"/>
    <n v="5330.3459999999995"/>
    <n v="16401.838"/>
    <x v="2"/>
    <x v="1"/>
    <b v="0"/>
    <x v="1"/>
    <n v="94100.865000000005"/>
    <n v="7934.2550000000001"/>
    <n v="117.477"/>
    <n v="62.085000000000001"/>
    <n v="1230.019"/>
    <x v="14"/>
    <s v="ExpRangeSystemTypeFPatchNum50PatchTypefalse"/>
    <n v="50"/>
  </r>
  <r>
    <s v="F_50_1990"/>
    <m/>
    <s v="ExpRangeSystemTypeFPatchNum50PatchTypefalse"/>
    <n v="35"/>
    <n v="1"/>
    <s v="       Current"/>
    <n v="0.28699999999999998"/>
    <d v="1990-12-31T00:00:00"/>
    <n v="0.74399999999999999"/>
    <n v="0.48299999999999998"/>
    <s v="  ExpRange"/>
    <n v="41.265000000000001"/>
    <n v="99.977999999999994"/>
    <n v="3833.105"/>
    <n v="10980.612999999999"/>
    <n v="409948.25400000002"/>
    <n v="27.474"/>
    <n v="16766.557000000001"/>
    <n v="4404.22"/>
    <n v="12292.264999999999"/>
    <x v="2"/>
    <x v="1"/>
    <b v="0"/>
    <x v="1"/>
    <n v="93899.426999999996"/>
    <n v="7912.433"/>
    <n v="116.446"/>
    <n v="70.072000000000003"/>
    <n v="1526.884"/>
    <x v="15"/>
    <s v="ExpRangeSystemTypeFPatchNum50PatchTypefalse"/>
    <n v="50"/>
  </r>
  <r>
    <s v="F_50_1991"/>
    <m/>
    <s v="ExpRangeSystemTypeFPatchNum50PatchTypefalse"/>
    <n v="35"/>
    <n v="1"/>
    <s v="       Current"/>
    <n v="0.38500000000000001"/>
    <d v="1991-12-31T00:00:00"/>
    <n v="1.0680000000000001"/>
    <n v="0.55600000000000005"/>
    <s v="  ExpRange"/>
    <n v="69.566999999999993"/>
    <n v="118.224"/>
    <n v="4474.5110000000004"/>
    <n v="11826.825000000001"/>
    <n v="441050.53"/>
    <n v="26.646000000000001"/>
    <n v="13712.151"/>
    <n v="2950.3690000000001"/>
    <n v="10678.297"/>
    <x v="2"/>
    <x v="1"/>
    <b v="0"/>
    <x v="1"/>
    <n v="93796.531000000003"/>
    <n v="7907.0820000000003"/>
    <n v="112.702"/>
    <n v="83.484999999999999"/>
    <n v="1795.3409999999999"/>
    <x v="16"/>
    <s v="ExpRangeSystemTypeFPatchNum50PatchTypefalse"/>
    <n v="50"/>
  </r>
  <r>
    <s v="F_50_1992"/>
    <m/>
    <s v="ExpRangeSystemTypeFPatchNum50PatchTypefalse"/>
    <n v="35"/>
    <n v="1"/>
    <s v="       Current"/>
    <n v="0.25900000000000001"/>
    <d v="1992-12-31T00:00:00"/>
    <n v="1.125"/>
    <n v="0.53"/>
    <s v="  ExpRange"/>
    <n v="44.703000000000003"/>
    <n v="84.168000000000006"/>
    <n v="3314.6260000000002"/>
    <n v="11112.741"/>
    <n v="403328.74300000002"/>
    <n v="35.658000000000001"/>
    <n v="13397.257"/>
    <n v="3573.9340000000002"/>
    <n v="9756.0280000000002"/>
    <x v="2"/>
    <x v="1"/>
    <b v="0"/>
    <x v="1"/>
    <n v="93624.892999999996"/>
    <n v="7886.4620000000004"/>
    <n v="88.929000000000002"/>
    <n v="67.293999999999997"/>
    <n v="1279.527"/>
    <x v="17"/>
    <s v="ExpRangeSystemTypeFPatchNum50PatchTypefalse"/>
    <n v="50"/>
  </r>
  <r>
    <s v="F_50_1993"/>
    <m/>
    <s v="ExpRangeSystemTypeFPatchNum50PatchTypefalse"/>
    <n v="35"/>
    <n v="1"/>
    <s v="       Current"/>
    <n v="0.32200000000000001"/>
    <d v="1993-12-31T00:00:00"/>
    <n v="0.92800000000000005"/>
    <n v="0.45600000000000002"/>
    <s v="  ExpRange"/>
    <n v="63.305"/>
    <n v="89.540999999999997"/>
    <n v="3490.83"/>
    <n v="11074.878000000001"/>
    <n v="428446.076"/>
    <n v="12.792"/>
    <n v="11409.047"/>
    <n v="2781.9650000000001"/>
    <n v="8561.4040000000005"/>
    <x v="2"/>
    <x v="1"/>
    <b v="0"/>
    <x v="1"/>
    <n v="93507.346000000005"/>
    <n v="7883.027"/>
    <n v="113.19"/>
    <n v="65.677000000000007"/>
    <n v="1378.2260000000001"/>
    <x v="18"/>
    <s v="ExpRangeSystemTypeFPatchNum50PatchTypefalse"/>
    <n v="50"/>
  </r>
  <r>
    <s v="F_50_1994"/>
    <m/>
    <s v="ExpRangeSystemTypeFPatchNum50PatchTypefalse"/>
    <n v="35"/>
    <n v="1"/>
    <s v="       Current"/>
    <n v="0.33500000000000002"/>
    <d v="1994-12-31T00:00:00"/>
    <n v="1.476"/>
    <n v="0.66400000000000003"/>
    <s v="  ExpRange"/>
    <n v="48.225000000000001"/>
    <n v="138.56700000000001"/>
    <n v="5086.442"/>
    <n v="11333.538"/>
    <n v="423866.19900000002"/>
    <n v="34.194000000000003"/>
    <n v="16778.887999999999"/>
    <n v="4064.2449999999999"/>
    <n v="12630.737999999999"/>
    <x v="2"/>
    <x v="1"/>
    <b v="0"/>
    <x v="1"/>
    <n v="93301.804000000004"/>
    <n v="7877.7290000000003"/>
    <n v="102.23"/>
    <n v="83.905000000000001"/>
    <n v="2074.634"/>
    <x v="19"/>
    <s v="ExpRangeSystemTypeFPatchNum50PatchTypefalse"/>
    <n v="50"/>
  </r>
  <r>
    <s v="F_50_1995"/>
    <m/>
    <s v="ExpRangeSystemTypeFPatchNum50PatchTypefalse"/>
    <n v="35"/>
    <n v="1"/>
    <s v="       Current"/>
    <n v="0.21"/>
    <d v="1995-12-31T00:00:00"/>
    <n v="1.4119999999999999"/>
    <n v="0.57699999999999996"/>
    <s v="  ExpRange"/>
    <n v="21.141999999999999"/>
    <n v="37.811999999999998"/>
    <n v="1647.931"/>
    <n v="8932.4240000000009"/>
    <n v="330996.66899999999"/>
    <n v="43.241"/>
    <n v="15298.87"/>
    <n v="5891.3310000000001"/>
    <n v="9375.17"/>
    <x v="2"/>
    <x v="1"/>
    <b v="0"/>
    <x v="1"/>
    <n v="92986.902000000002"/>
    <n v="7833.5690000000004"/>
    <n v="56.902000000000001"/>
    <n v="32.369999999999997"/>
    <n v="575.74800000000005"/>
    <x v="20"/>
    <s v="ExpRangeSystemTypeFPatchNum50PatchTypefalse"/>
    <n v="50"/>
  </r>
  <r>
    <s v="F_50_1996"/>
    <m/>
    <s v="ExpRangeSystemTypeFPatchNum50PatchTypefalse"/>
    <n v="35"/>
    <n v="1"/>
    <s v="       Current"/>
    <n v="0.28899999999999998"/>
    <d v="1996-12-31T00:00:00"/>
    <n v="0.82499999999999996"/>
    <n v="0.44"/>
    <s v="  ExpRange"/>
    <n v="34.225999999999999"/>
    <n v="68.275000000000006"/>
    <n v="2706.2739999999999"/>
    <n v="9639.7630000000008"/>
    <n v="391767.136"/>
    <n v="21.870999999999999"/>
    <n v="10759.619000000001"/>
    <n v="3955.3649999999998"/>
    <n v="6752.6459999999997"/>
    <x v="2"/>
    <x v="1"/>
    <b v="0"/>
    <x v="1"/>
    <n v="92791.56"/>
    <n v="7816.3869999999997"/>
    <n v="83.411000000000001"/>
    <n v="51.609000000000002"/>
    <n v="1039.203"/>
    <x v="21"/>
    <s v="ExpRangeSystemTypeFPatchNum50PatchTypefalse"/>
    <n v="50"/>
  </r>
  <r>
    <s v="F_50_1997"/>
    <m/>
    <s v="ExpRangeSystemTypeFPatchNum50PatchTypefalse"/>
    <n v="35"/>
    <n v="1"/>
    <s v="       Current"/>
    <n v="0.36299999999999999"/>
    <d v="1997-12-31T00:00:00"/>
    <n v="0.88700000000000001"/>
    <n v="0.46100000000000002"/>
    <s v="  ExpRange"/>
    <n v="57.396999999999998"/>
    <n v="89.311000000000007"/>
    <n v="3334.9630000000002"/>
    <n v="10945.063"/>
    <n v="411537.11700000003"/>
    <n v="20.466000000000001"/>
    <n v="11316.468999999999"/>
    <n v="3138.7190000000001"/>
    <n v="8119.3220000000001"/>
    <x v="2"/>
    <x v="1"/>
    <b v="0"/>
    <x v="1"/>
    <n v="92680.879000000001"/>
    <n v="7817.2280000000001"/>
    <n v="92.71"/>
    <n v="58.429000000000002"/>
    <n v="1335.239"/>
    <x v="22"/>
    <s v="ExpRangeSystemTypeFPatchNum50PatchTypefalse"/>
    <n v="50"/>
  </r>
  <r>
    <s v="F_50_1998"/>
    <m/>
    <s v="ExpRangeSystemTypeFPatchNum50PatchTypefalse"/>
    <n v="35"/>
    <n v="1"/>
    <s v="       Current"/>
    <n v="0.20599999999999999"/>
    <d v="1998-12-31T00:00:00"/>
    <n v="1.05"/>
    <n v="0.496"/>
    <s v="  ExpRange"/>
    <n v="14.51"/>
    <n v="52.021000000000001"/>
    <n v="2105.1550000000002"/>
    <n v="8346.9449999999997"/>
    <n v="314304.61800000002"/>
    <n v="17.510000000000002"/>
    <n v="19939.72"/>
    <n v="6635.9319999999998"/>
    <n v="13263.945"/>
    <x v="2"/>
    <x v="1"/>
    <b v="0"/>
    <x v="1"/>
    <n v="92299.926000000007"/>
    <n v="7790.9740000000002"/>
    <n v="74.119"/>
    <n v="39.841999999999999"/>
    <n v="791.22900000000004"/>
    <x v="23"/>
    <s v="ExpRangeSystemTypeFPatchNum50PatchTypefalse"/>
    <n v="50"/>
  </r>
  <r>
    <s v="F_50_1999"/>
    <m/>
    <s v="ExpRangeSystemTypeFPatchNum50PatchTypefalse"/>
    <n v="35"/>
    <n v="1"/>
    <s v="       Current"/>
    <n v="0.317"/>
    <d v="1999-12-31T00:00:00"/>
    <n v="1.0660000000000001"/>
    <n v="0.57699999999999996"/>
    <s v="  ExpRange"/>
    <n v="65.168999999999997"/>
    <n v="102.813"/>
    <n v="3932.9650000000001"/>
    <n v="10628.709000000001"/>
    <n v="413093.12699999998"/>
    <n v="39.749000000000002"/>
    <n v="14373.013000000001"/>
    <n v="3850.4850000000001"/>
    <n v="10455.762000000001"/>
    <x v="2"/>
    <x v="1"/>
    <b v="0"/>
    <x v="1"/>
    <n v="92156.005999999994"/>
    <n v="7764.1390000000001"/>
    <n v="103.64"/>
    <n v="66.766000000000005"/>
    <n v="1571.3610000000001"/>
    <x v="24"/>
    <s v="ExpRangeSystemTypeFPatchNum50PatchTypefalse"/>
    <n v="50"/>
  </r>
  <r>
    <s v="F_50_2000"/>
    <m/>
    <s v="ExpRangeSystemTypeFPatchNum50PatchTypefalse"/>
    <n v="35"/>
    <n v="1"/>
    <s v="       Current"/>
    <n v="0.40899999999999997"/>
    <d v="2000-12-31T00:00:00"/>
    <n v="1.4019999999999999"/>
    <n v="0.64300000000000002"/>
    <s v="  ExpRange"/>
    <n v="85.587000000000003"/>
    <n v="131.77000000000001"/>
    <n v="4847.3630000000003"/>
    <n v="12080.46"/>
    <n v="444657.21500000003"/>
    <n v="31.609000000000002"/>
    <n v="13953.864"/>
    <n v="3166.8690000000001"/>
    <n v="10701.103999999999"/>
    <x v="2"/>
    <x v="1"/>
    <b v="0"/>
    <x v="1"/>
    <n v="92109.066999999995"/>
    <n v="7771.0950000000003"/>
    <n v="113.05800000000001"/>
    <n v="85.89"/>
    <n v="1994.452"/>
    <x v="25"/>
    <s v="ExpRangeSystemTypeFPatchNum50PatchTypefalse"/>
    <n v="50"/>
  </r>
  <r>
    <s v="F_50_2001"/>
    <m/>
    <s v="ExpRangeSystemTypeFPatchNum50PatchTypefalse"/>
    <n v="35"/>
    <n v="1"/>
    <s v="       Current"/>
    <n v="0.30199999999999999"/>
    <d v="2001-12-31T00:00:00"/>
    <n v="0.98299999999999998"/>
    <n v="0.51500000000000001"/>
    <s v="  ExpRange"/>
    <n v="38.898000000000003"/>
    <n v="68.022000000000006"/>
    <n v="2883.431"/>
    <n v="8664.7829999999994"/>
    <n v="326816.19500000001"/>
    <n v="13.396000000000001"/>
    <n v="21895.848000000002"/>
    <n v="6330.95"/>
    <n v="15526.784"/>
    <x v="2"/>
    <x v="1"/>
    <b v="0"/>
    <x v="1"/>
    <n v="91872.955000000002"/>
    <n v="7766.2259999999997"/>
    <n v="84.471000000000004"/>
    <n v="38.113999999999997"/>
    <n v="1042.2919999999999"/>
    <x v="26"/>
    <s v="ExpRangeSystemTypeFPatchNum50PatchTypefalse"/>
    <n v="50"/>
  </r>
  <r>
    <s v="F_50_2002"/>
    <m/>
    <s v="ExpRangeSystemTypeFPatchNum50PatchTypefalse"/>
    <n v="35"/>
    <n v="1"/>
    <s v="       Current"/>
    <n v="0.40600000000000003"/>
    <d v="2002-12-31T00:00:00"/>
    <n v="2.0539999999999998"/>
    <n v="0.85599999999999998"/>
    <s v="  ExpRange"/>
    <n v="100.05"/>
    <n v="152.72900000000001"/>
    <n v="5631.1030000000001"/>
    <n v="12539.478999999999"/>
    <n v="456553.74400000001"/>
    <n v="43.798999999999999"/>
    <n v="17805.189999999999"/>
    <n v="3530.08"/>
    <n v="14179.148999999999"/>
    <x v="2"/>
    <x v="1"/>
    <b v="0"/>
    <x v="1"/>
    <n v="91821.095000000001"/>
    <n v="7758.01"/>
    <n v="132.68799999999999"/>
    <n v="95.96"/>
    <n v="2317.0540000000001"/>
    <x v="27"/>
    <s v="ExpRangeSystemTypeFPatchNum50PatchTypefalse"/>
    <n v="50"/>
  </r>
  <r>
    <s v="F_50_2003"/>
    <m/>
    <s v="ExpRangeSystemTypeFPatchNum50PatchTypefalse"/>
    <n v="35"/>
    <n v="1"/>
    <s v="       Current"/>
    <n v="0.25800000000000001"/>
    <d v="2003-12-31T00:00:00"/>
    <n v="1.2210000000000001"/>
    <n v="0.57399999999999995"/>
    <s v="  ExpRange"/>
    <n v="21.986000000000001"/>
    <n v="93.86"/>
    <n v="3749.2820000000002"/>
    <n v="10090.687"/>
    <n v="394033.35800000001"/>
    <n v="22.78"/>
    <n v="18858.746999999999"/>
    <n v="4870.9750000000004"/>
    <n v="13918.134"/>
    <x v="2"/>
    <x v="1"/>
    <b v="0"/>
    <x v="1"/>
    <n v="91616.214000000007"/>
    <n v="7737.9939999999997"/>
    <n v="99.188999999999993"/>
    <n v="69.638000000000005"/>
    <n v="1424.7539999999999"/>
    <x v="28"/>
    <s v="ExpRangeSystemTypeFPatchNum50PatchTypefalse"/>
    <n v="50"/>
  </r>
  <r>
    <s v="F_50_2004"/>
    <m/>
    <s v="ExpRangeSystemTypeFPatchNum50PatchTypefalse"/>
    <n v="35"/>
    <n v="1"/>
    <s v="       Current"/>
    <n v="0.24"/>
    <d v="2004-12-31T00:00:00"/>
    <n v="1.05"/>
    <n v="0.51"/>
    <s v="  ExpRange"/>
    <n v="42.478999999999999"/>
    <n v="65.343999999999994"/>
    <n v="2590.8870000000002"/>
    <n v="10248.644"/>
    <n v="405587.935"/>
    <n v="25.248999999999999"/>
    <n v="14521.221"/>
    <n v="3414.3690000000001"/>
    <n v="11057.968999999999"/>
    <x v="2"/>
    <x v="1"/>
    <b v="0"/>
    <x v="1"/>
    <n v="91512.413"/>
    <n v="7706.5140000000001"/>
    <n v="111.139"/>
    <n v="48.883000000000003"/>
    <n v="1007.747"/>
    <x v="29"/>
    <s v="ExpRangeSystemTypeFPatchNum50PatchTypefalse"/>
    <n v="50"/>
  </r>
  <r>
    <s v="F_50_2005"/>
    <m/>
    <s v="ExpRangeSystemTypeFPatchNum50PatchTypefalse"/>
    <n v="35"/>
    <n v="1"/>
    <s v="       Current"/>
    <n v="0.316"/>
    <d v="2005-12-31T00:00:00"/>
    <n v="0.47699999999999998"/>
    <n v="0.378"/>
    <s v="  ExpRange"/>
    <n v="45.401000000000003"/>
    <n v="109.99"/>
    <n v="4218.4539999999997"/>
    <n v="10920.707"/>
    <n v="408814.549"/>
    <n v="3.1240000000000001"/>
    <n v="16917.633999999998"/>
    <n v="4393.741"/>
    <n v="12450.182000000001"/>
    <x v="2"/>
    <x v="1"/>
    <b v="0"/>
    <x v="1"/>
    <n v="91358.971999999994"/>
    <n v="7726.7340000000004"/>
    <n v="96.644999999999996"/>
    <n v="73.710999999999999"/>
    <n v="1644.1780000000001"/>
    <x v="30"/>
    <s v="ExpRangeSystemTypeFPatchNum50PatchTypefalse"/>
    <n v="50"/>
  </r>
  <r>
    <s v="F_50_2006"/>
    <m/>
    <s v="ExpRangeSystemTypeFPatchNum50PatchTypefalse"/>
    <n v="35"/>
    <n v="1"/>
    <s v="       Current"/>
    <n v="0.29899999999999999"/>
    <d v="2006-12-31T00:00:00"/>
    <n v="1.494"/>
    <n v="0.60099999999999998"/>
    <s v="  ExpRange"/>
    <n v="66.209999999999994"/>
    <n v="67.656999999999996"/>
    <n v="2610.6010000000001"/>
    <n v="10752.03"/>
    <n v="400025.70199999999"/>
    <n v="46.103000000000002"/>
    <n v="12813.11"/>
    <n v="2617.7339999999999"/>
    <n v="10146.096"/>
    <x v="2"/>
    <x v="1"/>
    <b v="0"/>
    <x v="1"/>
    <n v="91245.453999999998"/>
    <n v="7692.6639999999998"/>
    <n v="87.677000000000007"/>
    <n v="49.28"/>
    <n v="1041.845"/>
    <x v="31"/>
    <s v="ExpRangeSystemTypeFPatchNum50PatchTypefalse"/>
    <n v="50"/>
  </r>
  <r>
    <s v="F_50_2007"/>
    <m/>
    <s v="ExpRangeSystemTypeFPatchNum50PatchTypefalse"/>
    <n v="35"/>
    <n v="1"/>
    <s v="       Current"/>
    <n v="0.41799999999999998"/>
    <d v="2007-12-31T00:00:00"/>
    <n v="0.99199999999999999"/>
    <n v="0.58399999999999996"/>
    <s v="  ExpRange"/>
    <n v="72.534000000000006"/>
    <n v="131.73099999999999"/>
    <n v="4786.4480000000003"/>
    <n v="11908.290999999999"/>
    <n v="431675.701"/>
    <n v="23.193999999999999"/>
    <n v="18417.083999999999"/>
    <n v="4592.1210000000001"/>
    <n v="13736.478999999999"/>
    <x v="2"/>
    <x v="1"/>
    <b v="0"/>
    <x v="1"/>
    <n v="91138.092999999993"/>
    <n v="7702.143"/>
    <n v="116.538"/>
    <n v="88.483000000000004"/>
    <n v="1975.56"/>
    <x v="32"/>
    <s v="ExpRangeSystemTypeFPatchNum50PatchTypefalse"/>
    <n v="50"/>
  </r>
  <r>
    <s v="F_50_2008"/>
    <m/>
    <s v="ExpRangeSystemTypeFPatchNum50PatchTypefalse"/>
    <n v="35"/>
    <n v="1"/>
    <s v="       Current"/>
    <n v="0.30099999999999999"/>
    <d v="2008-12-31T00:00:00"/>
    <n v="1.98"/>
    <n v="0.7"/>
    <s v="  ExpRange"/>
    <n v="42.167000000000002"/>
    <n v="84.325999999999993"/>
    <n v="3265.3049999999998"/>
    <n v="10845.513999999999"/>
    <n v="408742.83899999998"/>
    <n v="47.759"/>
    <n v="13259.246999999999"/>
    <n v="3416.8589999999999"/>
    <n v="9782.6470000000008"/>
    <x v="2"/>
    <x v="1"/>
    <b v="0"/>
    <x v="1"/>
    <n v="90982.354999999996"/>
    <n v="7662.4120000000003"/>
    <n v="95.18"/>
    <n v="59.741"/>
    <n v="1282.691"/>
    <x v="33"/>
    <s v="ExpRangeSystemTypeFPatchNum50PatchTypefalse"/>
    <n v="50"/>
  </r>
  <r>
    <s v="F_50_2009"/>
    <m/>
    <s v="ExpRangeSystemTypeFPatchNum50PatchTypefalse"/>
    <n v="35"/>
    <n v="1"/>
    <s v="       Current"/>
    <n v="0.375"/>
    <d v="2009-12-31T00:00:00"/>
    <n v="0.83899999999999997"/>
    <n v="0.43099999999999999"/>
    <s v="  ExpRange"/>
    <n v="61.173000000000002"/>
    <n v="93.498000000000005"/>
    <n v="3608.04"/>
    <n v="11234.775"/>
    <n v="420760.19099999999"/>
    <n v="23.760999999999999"/>
    <n v="9166.2729999999992"/>
    <n v="2537.2220000000002"/>
    <n v="6565.2889999999998"/>
    <x v="2"/>
    <x v="1"/>
    <b v="0"/>
    <x v="1"/>
    <n v="90874.388999999996"/>
    <n v="7665.058"/>
    <n v="86.396000000000001"/>
    <n v="63.762"/>
    <n v="1414.902"/>
    <x v="34"/>
    <s v="ExpRangeSystemTypeFPatchNum50PatchTypefalse"/>
    <n v="50"/>
  </r>
  <r>
    <s v="F_50_2010"/>
    <m/>
    <s v="ExpRangeSystemTypeFPatchNum50PatchTypefalse"/>
    <n v="35"/>
    <n v="1"/>
    <s v="       Current"/>
    <n v="0.30399999999999999"/>
    <d v="2010-12-31T00:00:00"/>
    <n v="2.266"/>
    <n v="0.69799999999999995"/>
    <s v="  ExpRange"/>
    <n v="36.161000000000001"/>
    <n v="28.164999999999999"/>
    <n v="1221.6859999999999"/>
    <n v="7779.6059999999998"/>
    <n v="300705.15899999999"/>
    <n v="51.417000000000002"/>
    <n v="11204.504000000001"/>
    <n v="3552.7669999999998"/>
    <n v="7635.5680000000002"/>
    <x v="2"/>
    <x v="1"/>
    <b v="0"/>
    <x v="1"/>
    <n v="90619.697"/>
    <n v="7631.3209999999999"/>
    <n v="40.987000000000002"/>
    <n v="16.169"/>
    <n v="420.74400000000003"/>
    <x v="35"/>
    <s v="ExpRangeSystemTypeFPatchNum50PatchTypefalse"/>
    <n v="50"/>
  </r>
  <r>
    <s v="F_50_2011"/>
    <m/>
    <s v="ExpRangeSystemTypeFPatchNum50PatchTypefalse"/>
    <n v="35"/>
    <n v="1"/>
    <s v="       Current"/>
    <n v="0.34699999999999998"/>
    <d v="2011-12-31T00:00:00"/>
    <n v="0.68799999999999994"/>
    <n v="0.39400000000000002"/>
    <s v="  ExpRange"/>
    <n v="73.224999999999994"/>
    <n v="84.5"/>
    <n v="3281.0619999999999"/>
    <n v="10562.368"/>
    <n v="413676.43699999998"/>
    <n v="9.2560000000000002"/>
    <n v="9327.6450000000004"/>
    <n v="2248.7950000000001"/>
    <n v="7020.9430000000002"/>
    <x v="2"/>
    <x v="1"/>
    <b v="0"/>
    <x v="1"/>
    <n v="90528.482000000004"/>
    <n v="7637.84"/>
    <n v="101.919"/>
    <n v="57.906999999999996"/>
    <n v="1304.9559999999999"/>
    <x v="36"/>
    <s v="ExpRangeSystemTypeFPatchNum50PatchTypefalse"/>
    <n v="50"/>
  </r>
  <r>
    <s v="F_50_2012"/>
    <m/>
    <s v="ExpRangeSystemTypeFPatchNum50PatchTypefalse"/>
    <n v="35"/>
    <n v="1"/>
    <s v="       Current"/>
    <n v="0.40200000000000002"/>
    <d v="2012-12-31T00:00:00"/>
    <n v="1.0609999999999999"/>
    <n v="0.54200000000000004"/>
    <s v="  ExpRange"/>
    <n v="62.843000000000004"/>
    <n v="105.29300000000001"/>
    <n v="3962.288"/>
    <n v="10916.692999999999"/>
    <n v="396663.78399999999"/>
    <n v="30.071000000000002"/>
    <n v="16233.173000000001"/>
    <n v="4404.835"/>
    <n v="11764.007"/>
    <x v="2"/>
    <x v="1"/>
    <b v="0"/>
    <x v="1"/>
    <n v="90453.688999999998"/>
    <n v="7637.6120000000001"/>
    <n v="92.52"/>
    <n v="64.331999999999994"/>
    <n v="1600.0060000000001"/>
    <x v="37"/>
    <s v="ExpRangeSystemTypeFPatchNum50PatchTypefalse"/>
    <n v="50"/>
  </r>
  <r>
    <s v="F_50_2013"/>
    <m/>
    <s v="ExpRangeSystemTypeFPatchNum50PatchTypefalse"/>
    <n v="35"/>
    <n v="1"/>
    <s v="       Current"/>
    <n v="0.32700000000000001"/>
    <d v="2013-12-31T00:00:00"/>
    <n v="1.5209999999999999"/>
    <n v="0.61299999999999999"/>
    <s v="  ExpRange"/>
    <n v="38.212000000000003"/>
    <n v="72.367999999999995"/>
    <n v="2798.0569999999998"/>
    <n v="10166.153"/>
    <n v="381183.283"/>
    <n v="34.963999999999999"/>
    <n v="13537.492"/>
    <n v="3800.1770000000001"/>
    <n v="9682.07"/>
    <x v="2"/>
    <x v="1"/>
    <b v="0"/>
    <x v="1"/>
    <n v="90290.342999999993"/>
    <n v="7614.3419999999996"/>
    <n v="85.983999999999995"/>
    <n v="55.244999999999997"/>
    <n v="1097.559"/>
    <x v="38"/>
    <s v="ExpRangeSystemTypeFPatchNum50PatchTypefalse"/>
    <n v="50"/>
  </r>
  <r>
    <s v="F_50_2014"/>
    <m/>
    <s v="ExpRangeSystemTypeFPatchNum50PatchTypefalse"/>
    <n v="35"/>
    <n v="1"/>
    <s v="       Current"/>
    <n v="0.35599999999999998"/>
    <d v="2014-12-31T00:00:00"/>
    <n v="1.504"/>
    <n v="0.55900000000000005"/>
    <s v="  ExpRange"/>
    <n v="44.045999999999999"/>
    <n v="69.259"/>
    <n v="2664.4760000000001"/>
    <n v="10198.349"/>
    <n v="404302.91800000001"/>
    <n v="28.113"/>
    <n v="10084.433999999999"/>
    <n v="2947.1640000000002"/>
    <n v="7084.4160000000002"/>
    <x v="2"/>
    <x v="1"/>
    <b v="0"/>
    <x v="1"/>
    <n v="90170.740999999995"/>
    <n v="7604.1030000000001"/>
    <n v="82.045000000000002"/>
    <n v="52.853999999999999"/>
    <n v="1044.778"/>
    <x v="39"/>
    <s v="ExpRangeSystemTypeFPatchNum50PatchTypefalse"/>
    <n v="50"/>
  </r>
  <r>
    <s v="F_50_2015"/>
    <m/>
    <s v="ExpRangeSystemTypeFPatchNum50PatchTypefalse"/>
    <n v="35"/>
    <n v="1"/>
    <s v="       Current"/>
    <n v="0.21099999999999999"/>
    <d v="2015-12-31T00:00:00"/>
    <n v="0.87"/>
    <n v="0.42699999999999999"/>
    <s v="  ExpRange"/>
    <n v="16.190999999999999"/>
    <n v="62.429000000000002"/>
    <n v="2375.6010000000001"/>
    <n v="9385.3850000000002"/>
    <n v="367815.48100000003"/>
    <n v="8.5370000000000008"/>
    <n v="14064.531000000001"/>
    <n v="5291.9880000000003"/>
    <n v="8720.5450000000001"/>
    <x v="2"/>
    <x v="1"/>
    <b v="0"/>
    <x v="1"/>
    <n v="89886.95"/>
    <n v="7581.5209999999997"/>
    <n v="91.494"/>
    <n v="51.997999999999998"/>
    <n v="950.14200000000005"/>
    <x v="40"/>
    <s v="ExpRangeSystemTypeFPatchNum50PatchTypefalse"/>
    <n v="50"/>
  </r>
  <r>
    <s v="F_50_2016"/>
    <m/>
    <s v="ExpRangeSystemTypeFPatchNum50PatchTypefalse"/>
    <n v="35"/>
    <n v="1"/>
    <s v="       Current"/>
    <n v="0.32100000000000001"/>
    <d v="2016-12-31T00:00:00"/>
    <n v="0.83699999999999997"/>
    <n v="0.45400000000000001"/>
    <s v="  ExpRange"/>
    <n v="60.012"/>
    <n v="84.265000000000001"/>
    <n v="3425.3090000000002"/>
    <n v="10846.59"/>
    <n v="402482.51899999997"/>
    <n v="10.877000000000001"/>
    <n v="15155.967000000001"/>
    <n v="2776.0659999999998"/>
    <n v="12325.903"/>
    <x v="2"/>
    <x v="1"/>
    <b v="0"/>
    <x v="1"/>
    <n v="89796.33"/>
    <n v="7585.3339999999998"/>
    <n v="101.64100000000001"/>
    <n v="53.997999999999998"/>
    <n v="1277.0129999999999"/>
    <x v="41"/>
    <s v="ExpRangeSystemTypeFPatchNum50PatchTypefalse"/>
    <n v="50"/>
  </r>
  <r>
    <s v="F_50_2017"/>
    <m/>
    <s v="ExpRangeSystemTypeFPatchNum50PatchTypefalse"/>
    <n v="35"/>
    <n v="1"/>
    <s v="       Current"/>
    <n v="0.32900000000000001"/>
    <d v="2017-12-31T00:00:00"/>
    <n v="1.5069999999999999"/>
    <n v="0.58399999999999996"/>
    <s v="  ExpRange"/>
    <n v="44.363"/>
    <n v="83.367999999999995"/>
    <n v="3316.21"/>
    <n v="10082.322"/>
    <n v="403080.93300000002"/>
    <n v="40.429000000000002"/>
    <n v="11990.079"/>
    <n v="3592.7109999999998"/>
    <n v="8338.8209999999999"/>
    <x v="2"/>
    <x v="1"/>
    <b v="0"/>
    <x v="1"/>
    <n v="89651.315000000002"/>
    <n v="7559.8940000000002"/>
    <n v="84.096999999999994"/>
    <n v="58.546999999999997"/>
    <n v="1268.422"/>
    <x v="42"/>
    <s v="ExpRangeSystemTypeFPatchNum50PatchTypefalse"/>
    <n v="50"/>
  </r>
  <r>
    <s v="F_50_2018"/>
    <m/>
    <s v="ExpRangeSystemTypeFPatchNum50PatchTypefalse"/>
    <n v="35"/>
    <n v="1"/>
    <s v="       Current"/>
    <n v="0.43099999999999999"/>
    <d v="2018-12-31T00:00:00"/>
    <n v="1.9"/>
    <n v="0.78900000000000003"/>
    <s v="  ExpRange"/>
    <n v="122.212"/>
    <n v="168.11799999999999"/>
    <n v="6219.3019999999997"/>
    <n v="12600.444"/>
    <n v="465195.50799999997"/>
    <n v="22.959"/>
    <n v="13263.591"/>
    <n v="2965.7809999999999"/>
    <n v="10189.11"/>
    <x v="2"/>
    <x v="1"/>
    <b v="0"/>
    <x v="1"/>
    <n v="89604.453999999998"/>
    <n v="7579.8019999999997"/>
    <n v="145.91300000000001"/>
    <n v="108.699"/>
    <n v="2564.8719999999998"/>
    <x v="43"/>
    <s v="ExpRangeSystemTypeFPatchNum50PatchTypefalse"/>
    <n v="50"/>
  </r>
  <r>
    <s v="F_50_2019"/>
    <m/>
    <s v="ExpRangeSystemTypeFPatchNum50PatchTypefalse"/>
    <n v="35"/>
    <n v="1"/>
    <s v="       Current"/>
    <n v="0.38100000000000001"/>
    <d v="2019-12-31T00:00:00"/>
    <n v="1.754"/>
    <n v="0.80500000000000005"/>
    <s v="  ExpRange"/>
    <n v="70.73"/>
    <n v="167.25899999999999"/>
    <n v="6249.9030000000002"/>
    <n v="12102.147999999999"/>
    <n v="452127.28100000002"/>
    <n v="40.244999999999997"/>
    <n v="19615.618999999999"/>
    <n v="3649.837"/>
    <n v="15858.126"/>
    <x v="2"/>
    <x v="1"/>
    <b v="0"/>
    <x v="1"/>
    <n v="89515.183999999994"/>
    <n v="7567.2629999999999"/>
    <n v="142.12899999999999"/>
    <n v="107.65600000000001"/>
    <n v="2536.2330000000002"/>
    <x v="44"/>
    <s v="ExpRangeSystemTypeFPatchNum50PatchTypefalse"/>
    <n v="50"/>
  </r>
  <r>
    <s v="F_50_2020"/>
    <m/>
    <s v="ExpRangeSystemTypeFPatchNum50PatchTypefalse"/>
    <n v="35"/>
    <n v="1"/>
    <s v="       Current"/>
    <n v="0.28100000000000003"/>
    <d v="2020-12-31T00:00:00"/>
    <n v="0.76900000000000002"/>
    <n v="0.435"/>
    <s v="  ExpRange"/>
    <n v="32.161999999999999"/>
    <n v="73.244"/>
    <n v="2715.5929999999998"/>
    <n v="10615.960999999999"/>
    <n v="383078.37800000003"/>
    <n v="21.513000000000002"/>
    <n v="18188.118999999999"/>
    <n v="5498.1610000000001"/>
    <n v="12636.576999999999"/>
    <x v="2"/>
    <x v="1"/>
    <b v="0"/>
    <x v="1"/>
    <n v="89346.592999999993"/>
    <n v="7542.2169999999996"/>
    <n v="104.857"/>
    <n v="53.38"/>
    <n v="1128.0940000000001"/>
    <x v="45"/>
    <s v="ExpRangeSystemTypeFPatchNum50PatchTypefalse"/>
    <n v="50"/>
  </r>
  <r>
    <s v="F_50_2021"/>
    <m/>
    <s v="ExpRangeSystemTypeFPatchNum50PatchTypefalse"/>
    <n v="35"/>
    <n v="1"/>
    <s v="       Current"/>
    <n v="0.26200000000000001"/>
    <d v="2021-12-31T00:00:00"/>
    <n v="2.4119999999999999"/>
    <n v="0.72399999999999998"/>
    <s v="  ExpRange"/>
    <n v="48.148000000000003"/>
    <n v="52.052999999999997"/>
    <n v="2221.6120000000001"/>
    <n v="9560.2970000000005"/>
    <n v="363346.83"/>
    <n v="43.402000000000001"/>
    <n v="14915.581"/>
    <n v="4178.7129999999997"/>
    <n v="10698.161"/>
    <x v="2"/>
    <x v="1"/>
    <b v="0"/>
    <x v="1"/>
    <n v="89179.745999999999"/>
    <n v="7511.89"/>
    <n v="75.662999999999997"/>
    <n v="38.706000000000003"/>
    <n v="795.60900000000004"/>
    <x v="46"/>
    <s v="ExpRangeSystemTypeFPatchNum50PatchTypefalse"/>
    <n v="50"/>
  </r>
  <r>
    <s v="E_50_1975"/>
    <m/>
    <s v="ExpRangeSystemTypeEPatchNum50PatchTypefalse"/>
    <n v="36"/>
    <n v="1"/>
    <s v="       Current"/>
    <n v="0"/>
    <d v="1975-12-31T00:00:00"/>
    <n v="16.829000000000001"/>
    <n v="9.734"/>
    <s v="  ExpRange"/>
    <n v="0"/>
    <n v="1443.9490000000001"/>
    <n v="63246.968999999997"/>
    <n v="60675.995000000003"/>
    <n v="2489045.1809999999"/>
    <n v="404.38900000000001"/>
    <n v="139099.84599999999"/>
    <n v="38371.15"/>
    <n v="98066.650999999998"/>
    <x v="2"/>
    <x v="1"/>
    <b v="0"/>
    <x v="5"/>
    <n v="97428.952999999994"/>
    <n v="8305.4840000000004"/>
    <n v="1687.4690000000001"/>
    <n v="2662.0439999999999"/>
    <n v="21939.129000000001"/>
    <x v="0"/>
    <s v="ExpRangeSystemTypeEPatchNum50PatchTypefalse"/>
    <n v="50"/>
  </r>
  <r>
    <s v="E_50_1976"/>
    <m/>
    <s v="ExpRangeSystemTypeEPatchNum50PatchTypefalse"/>
    <n v="36"/>
    <n v="1"/>
    <s v="       Current"/>
    <n v="0"/>
    <d v="1976-12-31T00:00:00"/>
    <n v="4.4630000000000001"/>
    <n v="2.5939999999999999"/>
    <s v="  ExpRange"/>
    <n v="0"/>
    <n v="373.23"/>
    <n v="16346.413"/>
    <n v="15280.732"/>
    <n v="626382.26800000004"/>
    <n v="112.01"/>
    <n v="38901.946000000004"/>
    <n v="10910.851000000001"/>
    <n v="27260.824000000001"/>
    <x v="2"/>
    <x v="1"/>
    <b v="0"/>
    <x v="5"/>
    <n v="97280.232000000004"/>
    <n v="8318.1779999999999"/>
    <n v="430.64499999999998"/>
    <n v="730.27099999999996"/>
    <n v="5681.8559999999998"/>
    <x v="1"/>
    <s v="ExpRangeSystemTypeEPatchNum50PatchTypefalse"/>
    <n v="50"/>
  </r>
  <r>
    <s v="E_50_1977"/>
    <m/>
    <s v="ExpRangeSystemTypeEPatchNum50PatchTypefalse"/>
    <n v="36"/>
    <n v="1"/>
    <s v="       Current"/>
    <n v="0"/>
    <d v="1977-12-31T00:00:00"/>
    <n v="4.4530000000000003"/>
    <n v="2.601"/>
    <s v="  ExpRange"/>
    <n v="0"/>
    <n v="377.88600000000002"/>
    <n v="16602.563999999998"/>
    <n v="15359.089"/>
    <n v="621274.58299999998"/>
    <n v="110.19799999999999"/>
    <n v="35272.277999999998"/>
    <n v="10257.870000000001"/>
    <n v="24343.088"/>
    <x v="2"/>
    <x v="1"/>
    <b v="0"/>
    <x v="5"/>
    <n v="97059.017000000007"/>
    <n v="8280.009"/>
    <n v="430.36399999999998"/>
    <n v="671.32"/>
    <n v="5729.1959999999999"/>
    <x v="2"/>
    <s v="ExpRangeSystemTypeEPatchNum50PatchTypefalse"/>
    <n v="50"/>
  </r>
  <r>
    <s v="E_50_1978"/>
    <m/>
    <s v="ExpRangeSystemTypeEPatchNum50PatchTypefalse"/>
    <n v="36"/>
    <n v="1"/>
    <s v="       Current"/>
    <n v="0"/>
    <d v="1978-12-31T00:00:00"/>
    <n v="6.29"/>
    <n v="2.8420000000000001"/>
    <s v="  ExpRange"/>
    <n v="0"/>
    <n v="347.38600000000002"/>
    <n v="15427.004000000001"/>
    <n v="14575.307000000001"/>
    <n v="616014.24600000004"/>
    <n v="139.78"/>
    <n v="29285.205999999998"/>
    <n v="8679.5360000000001"/>
    <n v="19933.723000000002"/>
    <x v="2"/>
    <x v="1"/>
    <b v="0"/>
    <x v="5"/>
    <n v="96809.917000000001"/>
    <n v="8224.6959999999999"/>
    <n v="404.68"/>
    <n v="671.947"/>
    <n v="5267.7479999999996"/>
    <x v="3"/>
    <s v="ExpRangeSystemTypeEPatchNum50PatchTypefalse"/>
    <n v="50"/>
  </r>
  <r>
    <s v="E_50_1979"/>
    <m/>
    <s v="ExpRangeSystemTypeEPatchNum50PatchTypefalse"/>
    <n v="36"/>
    <n v="1"/>
    <s v="       Current"/>
    <n v="0"/>
    <d v="1979-12-31T00:00:00"/>
    <n v="4.8659999999999997"/>
    <n v="2.6989999999999998"/>
    <s v="  ExpRange"/>
    <n v="0"/>
    <n v="342.32600000000002"/>
    <n v="15385.695"/>
    <n v="14507.741"/>
    <n v="605820.05700000003"/>
    <n v="111.99299999999999"/>
    <n v="33431.572"/>
    <n v="9664.7279999999992"/>
    <n v="23081.182000000001"/>
    <x v="2"/>
    <x v="1"/>
    <b v="0"/>
    <x v="5"/>
    <n v="96562.417000000001"/>
    <n v="8236.1"/>
    <n v="392.77499999999998"/>
    <n v="685.66200000000003"/>
    <n v="5213.21"/>
    <x v="4"/>
    <s v="ExpRangeSystemTypeEPatchNum50PatchTypefalse"/>
    <n v="50"/>
  </r>
  <r>
    <s v="E_50_1980"/>
    <m/>
    <s v="ExpRangeSystemTypeEPatchNum50PatchTypefalse"/>
    <n v="36"/>
    <n v="1"/>
    <s v="       Current"/>
    <n v="0"/>
    <d v="1980-12-31T00:00:00"/>
    <n v="4.9749999999999996"/>
    <n v="2.6309999999999998"/>
    <s v="  ExpRange"/>
    <n v="0"/>
    <n v="364.08499999999998"/>
    <n v="16272.136"/>
    <n v="14980.433999999999"/>
    <n v="628593.78500000003"/>
    <n v="117.02800000000001"/>
    <n v="35261.228000000003"/>
    <n v="9175.8549999999996"/>
    <n v="25440.102999999999"/>
    <x v="2"/>
    <x v="1"/>
    <b v="0"/>
    <x v="5"/>
    <n v="96354.915999999997"/>
    <n v="8214.3040000000001"/>
    <n v="427.87599999999998"/>
    <n v="645.27"/>
    <n v="5541.0219999999999"/>
    <x v="5"/>
    <s v="ExpRangeSystemTypeEPatchNum50PatchTypefalse"/>
    <n v="50"/>
  </r>
  <r>
    <s v="E_50_1981"/>
    <m/>
    <s v="ExpRangeSystemTypeEPatchNum50PatchTypefalse"/>
    <n v="36"/>
    <n v="1"/>
    <s v="       Current"/>
    <n v="0"/>
    <d v="1981-12-31T00:00:00"/>
    <n v="3.34"/>
    <n v="2.3039999999999998"/>
    <s v="  ExpRange"/>
    <n v="0"/>
    <n v="353.226"/>
    <n v="15320.316000000001"/>
    <n v="14969.514999999999"/>
    <n v="606456.40700000001"/>
    <n v="91.927000000000007"/>
    <n v="36072.080999999998"/>
    <n v="9243.99"/>
    <n v="26168.071"/>
    <x v="2"/>
    <x v="1"/>
    <b v="0"/>
    <x v="5"/>
    <n v="96128.906000000003"/>
    <n v="8195.5280000000002"/>
    <n v="407.84100000000001"/>
    <n v="660.02"/>
    <n v="5374.0860000000002"/>
    <x v="6"/>
    <s v="ExpRangeSystemTypeEPatchNum50PatchTypefalse"/>
    <n v="50"/>
  </r>
  <r>
    <s v="E_50_1982"/>
    <m/>
    <s v="ExpRangeSystemTypeEPatchNum50PatchTypefalse"/>
    <n v="36"/>
    <n v="1"/>
    <s v="       Current"/>
    <n v="0"/>
    <d v="1982-12-31T00:00:00"/>
    <n v="2.3580000000000001"/>
    <n v="2.0249999999999999"/>
    <s v="  ExpRange"/>
    <n v="0"/>
    <n v="366.17700000000002"/>
    <n v="15751.45"/>
    <n v="15164.663"/>
    <n v="617480.451"/>
    <n v="37.557000000000002"/>
    <n v="38494.050999999999"/>
    <n v="9601.0450000000001"/>
    <n v="28258.746999999999"/>
    <x v="2"/>
    <x v="1"/>
    <b v="0"/>
    <x v="5"/>
    <n v="95869.740999999995"/>
    <n v="8174.2209999999995"/>
    <n v="423.56700000000001"/>
    <n v="634.25900000000001"/>
    <n v="5560.6229999999996"/>
    <x v="7"/>
    <s v="ExpRangeSystemTypeEPatchNum50PatchTypefalse"/>
    <n v="50"/>
  </r>
  <r>
    <s v="E_50_1983"/>
    <m/>
    <s v="ExpRangeSystemTypeEPatchNum50PatchTypefalse"/>
    <n v="36"/>
    <n v="1"/>
    <s v="       Current"/>
    <n v="0"/>
    <d v="1983-12-31T00:00:00"/>
    <n v="3.9169999999999998"/>
    <n v="2.4180000000000001"/>
    <s v="  ExpRange"/>
    <n v="0"/>
    <n v="358.49200000000002"/>
    <n v="15893.788"/>
    <n v="14722.795"/>
    <n v="621248.63300000003"/>
    <n v="115.151"/>
    <n v="32685.057000000001"/>
    <n v="9260.2919999999995"/>
    <n v="22745.382000000001"/>
    <x v="2"/>
    <x v="1"/>
    <b v="0"/>
    <x v="5"/>
    <n v="95703.695999999996"/>
    <n v="8141.47"/>
    <n v="414.01100000000002"/>
    <n v="679.38300000000004"/>
    <n v="5443.5820000000003"/>
    <x v="8"/>
    <s v="ExpRangeSystemTypeEPatchNum50PatchTypefalse"/>
    <n v="50"/>
  </r>
  <r>
    <s v="E_50_1984"/>
    <m/>
    <s v="ExpRangeSystemTypeEPatchNum50PatchTypefalse"/>
    <n v="36"/>
    <n v="1"/>
    <s v="       Current"/>
    <n v="0"/>
    <d v="1984-12-31T00:00:00"/>
    <n v="4.21"/>
    <n v="2.5470000000000002"/>
    <s v="  ExpRange"/>
    <n v="0"/>
    <n v="392.976"/>
    <n v="17606.812000000002"/>
    <n v="15577.725"/>
    <n v="651562.62100000004"/>
    <n v="80.512"/>
    <n v="41817.050999999999"/>
    <n v="10457.144"/>
    <n v="30674.674999999999"/>
    <x v="2"/>
    <x v="1"/>
    <b v="0"/>
    <x v="5"/>
    <n v="95518.09"/>
    <n v="8137.8540000000003"/>
    <n v="451.66800000000001"/>
    <n v="685.23299999999995"/>
    <n v="5984.2520000000004"/>
    <x v="9"/>
    <s v="ExpRangeSystemTypeEPatchNum50PatchTypefalse"/>
    <n v="50"/>
  </r>
  <r>
    <s v="E_50_1985"/>
    <m/>
    <s v="ExpRangeSystemTypeEPatchNum50PatchTypefalse"/>
    <n v="36"/>
    <n v="1"/>
    <s v="       Current"/>
    <n v="0"/>
    <d v="1985-12-31T00:00:00"/>
    <n v="2.6549999999999998"/>
    <n v="2.1030000000000002"/>
    <s v="  ExpRange"/>
    <n v="0"/>
    <n v="373.70499999999998"/>
    <n v="16231.187"/>
    <n v="15370.81"/>
    <n v="616476.11399999994"/>
    <n v="35.668999999999997"/>
    <n v="43404.85"/>
    <n v="10787.644"/>
    <n v="31973.562999999998"/>
    <x v="2"/>
    <x v="1"/>
    <b v="0"/>
    <x v="5"/>
    <n v="95293.027000000002"/>
    <n v="8131.5529999999999"/>
    <n v="434.05599999999998"/>
    <n v="643.64200000000005"/>
    <n v="5690.4369999999999"/>
    <x v="10"/>
    <s v="ExpRangeSystemTypeEPatchNum50PatchTypefalse"/>
    <n v="50"/>
  </r>
  <r>
    <s v="E_50_1986"/>
    <m/>
    <s v="ExpRangeSystemTypeEPatchNum50PatchTypefalse"/>
    <n v="36"/>
    <n v="1"/>
    <s v="       Current"/>
    <n v="0"/>
    <d v="1986-12-31T00:00:00"/>
    <n v="6.3079999999999998"/>
    <n v="2.9809999999999999"/>
    <s v="  ExpRange"/>
    <n v="0"/>
    <n v="345.892"/>
    <n v="15893.296"/>
    <n v="14618.227000000001"/>
    <n v="620128.61300000001"/>
    <n v="159.631"/>
    <n v="36151.991999999998"/>
    <n v="9979.5169999999998"/>
    <n v="25476.225999999999"/>
    <x v="2"/>
    <x v="1"/>
    <b v="0"/>
    <x v="5"/>
    <n v="95090.014999999999"/>
    <n v="8097.232"/>
    <n v="404.40499999999997"/>
    <n v="696.24900000000002"/>
    <n v="5256.7079999999996"/>
    <x v="11"/>
    <s v="ExpRangeSystemTypeEPatchNum50PatchTypefalse"/>
    <n v="50"/>
  </r>
  <r>
    <s v="E_50_1987"/>
    <m/>
    <s v="ExpRangeSystemTypeEPatchNum50PatchTypefalse"/>
    <n v="36"/>
    <n v="1"/>
    <s v="       Current"/>
    <n v="0"/>
    <d v="1987-12-31T00:00:00"/>
    <n v="3.68"/>
    <n v="2.4289999999999998"/>
    <s v="  ExpRange"/>
    <n v="0"/>
    <n v="383.90600000000001"/>
    <n v="16703.689999999999"/>
    <n v="15416.38"/>
    <n v="630552.74800000002"/>
    <n v="85.233000000000004"/>
    <n v="37825.317000000003"/>
    <n v="9748.7579999999998"/>
    <n v="27387.505000000001"/>
    <x v="2"/>
    <x v="1"/>
    <b v="0"/>
    <x v="5"/>
    <n v="94902.535999999993"/>
    <n v="8105.5010000000002"/>
    <n v="441.40199999999999"/>
    <n v="689.05499999999995"/>
    <n v="5830.558"/>
    <x v="12"/>
    <s v="ExpRangeSystemTypeEPatchNum50PatchTypefalse"/>
    <n v="50"/>
  </r>
  <r>
    <s v="E_50_1988"/>
    <m/>
    <s v="ExpRangeSystemTypeEPatchNum50PatchTypefalse"/>
    <n v="36"/>
    <n v="1"/>
    <s v="       Current"/>
    <n v="0"/>
    <d v="1988-12-31T00:00:00"/>
    <n v="0.624"/>
    <n v="1.601"/>
    <s v="  ExpRange"/>
    <n v="0"/>
    <n v="378.017"/>
    <n v="15923.8"/>
    <n v="15773.466"/>
    <n v="611195.54700000002"/>
    <n v="0"/>
    <n v="45912.398999999998"/>
    <n v="9340.1219999999994"/>
    <n v="35961.453000000001"/>
    <x v="2"/>
    <x v="1"/>
    <b v="0"/>
    <x v="5"/>
    <n v="94659.430999999997"/>
    <n v="8058.3050000000003"/>
    <n v="430.61399999999998"/>
    <n v="610.82399999999996"/>
    <n v="5764.4040000000005"/>
    <x v="13"/>
    <s v="ExpRangeSystemTypeEPatchNum50PatchTypefalse"/>
    <n v="50"/>
  </r>
  <r>
    <s v="E_50_1989"/>
    <m/>
    <s v="ExpRangeSystemTypeEPatchNum50PatchTypefalse"/>
    <n v="36"/>
    <n v="1"/>
    <s v="       Current"/>
    <n v="0"/>
    <d v="1989-12-31T00:00:00"/>
    <n v="3.8109999999999999"/>
    <n v="2.4390000000000001"/>
    <s v="  ExpRange"/>
    <n v="0"/>
    <n v="357.065"/>
    <n v="15647.86"/>
    <n v="14765.564"/>
    <n v="621730.52800000005"/>
    <n v="94.786000000000001"/>
    <n v="33017.777000000002"/>
    <n v="8582.4609999999993"/>
    <n v="23744.166000000001"/>
    <x v="2"/>
    <x v="1"/>
    <b v="0"/>
    <x v="5"/>
    <n v="94454.15"/>
    <n v="8045.4960000000001"/>
    <n v="422.27"/>
    <n v="691.15099999999995"/>
    <n v="5428.6469999999999"/>
    <x v="14"/>
    <s v="ExpRangeSystemTypeEPatchNum50PatchTypefalse"/>
    <n v="50"/>
  </r>
  <r>
    <s v="E_50_1990"/>
    <m/>
    <s v="ExpRangeSystemTypeEPatchNum50PatchTypefalse"/>
    <n v="36"/>
    <n v="1"/>
    <s v="       Current"/>
    <n v="0"/>
    <d v="1990-12-31T00:00:00"/>
    <n v="2.7549999999999999"/>
    <n v="2.1539999999999999"/>
    <s v="  ExpRange"/>
    <n v="0"/>
    <n v="369.78699999999998"/>
    <n v="15816.465"/>
    <n v="15483.222"/>
    <n v="616973.90500000003"/>
    <n v="60.09"/>
    <n v="39624.381000000001"/>
    <n v="9334.107"/>
    <n v="29677.19"/>
    <x v="2"/>
    <x v="1"/>
    <b v="0"/>
    <x v="5"/>
    <n v="94220.932000000001"/>
    <n v="8046.2060000000001"/>
    <n v="427.93"/>
    <n v="613.08399999999995"/>
    <n v="5623.1360000000004"/>
    <x v="15"/>
    <s v="ExpRangeSystemTypeEPatchNum50PatchTypefalse"/>
    <n v="50"/>
  </r>
  <r>
    <s v="E_50_1991"/>
    <m/>
    <s v="ExpRangeSystemTypeEPatchNum50PatchTypefalse"/>
    <n v="36"/>
    <n v="1"/>
    <s v="       Current"/>
    <n v="0"/>
    <d v="1991-12-31T00:00:00"/>
    <n v="3.8780000000000001"/>
    <n v="2.39"/>
    <s v="  ExpRange"/>
    <n v="0"/>
    <n v="373.86900000000003"/>
    <n v="16786.437000000002"/>
    <n v="14773.458000000001"/>
    <n v="632832.48300000001"/>
    <n v="72.915000000000006"/>
    <n v="35545.082999999999"/>
    <n v="9799.0290000000005"/>
    <n v="25080.103999999999"/>
    <x v="2"/>
    <x v="1"/>
    <b v="0"/>
    <x v="5"/>
    <n v="94076.763000000006"/>
    <n v="8019.5780000000004"/>
    <n v="432.387"/>
    <n v="665.95"/>
    <n v="5674.0959999999995"/>
    <x v="16"/>
    <s v="ExpRangeSystemTypeEPatchNum50PatchTypefalse"/>
    <n v="50"/>
  </r>
  <r>
    <s v="E_50_1992"/>
    <m/>
    <s v="ExpRangeSystemTypeEPatchNum50PatchTypefalse"/>
    <n v="36"/>
    <n v="1"/>
    <s v="       Current"/>
    <n v="0"/>
    <d v="1992-12-31T00:00:00"/>
    <n v="3.8260000000000001"/>
    <n v="2.37"/>
    <s v="  ExpRange"/>
    <n v="0"/>
    <n v="364.99200000000002"/>
    <n v="15815.321"/>
    <n v="15229.003000000001"/>
    <n v="619252.54599999997"/>
    <n v="100.399"/>
    <n v="35495.904999999999"/>
    <n v="10907.091"/>
    <n v="23901.644"/>
    <x v="2"/>
    <x v="1"/>
    <b v="0"/>
    <x v="5"/>
    <n v="93918.020999999993"/>
    <n v="8021.39"/>
    <n v="416.14100000000002"/>
    <n v="687.17"/>
    <n v="5555.6390000000001"/>
    <x v="17"/>
    <s v="ExpRangeSystemTypeEPatchNum50PatchTypefalse"/>
    <n v="50"/>
  </r>
  <r>
    <s v="E_50_1993"/>
    <m/>
    <s v="ExpRangeSystemTypeEPatchNum50PatchTypefalse"/>
    <n v="36"/>
    <n v="1"/>
    <s v="       Current"/>
    <n v="0"/>
    <d v="1993-12-31T00:00:00"/>
    <n v="4.2969999999999997"/>
    <n v="2.5"/>
    <s v="  ExpRange"/>
    <n v="0"/>
    <n v="362.93200000000002"/>
    <n v="16290.075000000001"/>
    <n v="14636.504999999999"/>
    <n v="625867.92700000003"/>
    <n v="91.691999999999993"/>
    <n v="37303.114999999998"/>
    <n v="10297.689"/>
    <n v="26309.151999999998"/>
    <x v="2"/>
    <x v="1"/>
    <b v="0"/>
    <x v="5"/>
    <n v="93771.599000000002"/>
    <n v="7994.0219999999999"/>
    <n v="418.041"/>
    <n v="696.274"/>
    <n v="5514.991"/>
    <x v="18"/>
    <s v="ExpRangeSystemTypeEPatchNum50PatchTypefalse"/>
    <n v="50"/>
  </r>
  <r>
    <s v="E_50_1994"/>
    <m/>
    <s v="ExpRangeSystemTypeEPatchNum50PatchTypefalse"/>
    <n v="36"/>
    <n v="1"/>
    <s v="       Current"/>
    <n v="0"/>
    <d v="1994-12-31T00:00:00"/>
    <n v="3.5870000000000002"/>
    <n v="2.3690000000000002"/>
    <s v="  ExpRange"/>
    <n v="0"/>
    <n v="367.53699999999998"/>
    <n v="16149.521000000001"/>
    <n v="15238.331"/>
    <n v="614548.52500000002"/>
    <n v="83.364000000000004"/>
    <n v="37863.084000000003"/>
    <n v="9938.2099999999991"/>
    <n v="27283.524000000001"/>
    <x v="2"/>
    <x v="1"/>
    <b v="0"/>
    <x v="5"/>
    <n v="93557.498999999996"/>
    <n v="7969.366"/>
    <n v="418.25"/>
    <n v="641.35"/>
    <n v="5580.4660000000003"/>
    <x v="19"/>
    <s v="ExpRangeSystemTypeEPatchNum50PatchTypefalse"/>
    <n v="50"/>
  </r>
  <r>
    <s v="E_50_1995"/>
    <m/>
    <s v="ExpRangeSystemTypeEPatchNum50PatchTypefalse"/>
    <n v="36"/>
    <n v="1"/>
    <s v="       Current"/>
    <n v="0"/>
    <d v="1995-12-31T00:00:00"/>
    <n v="3.1520000000000001"/>
    <n v="2.2090000000000001"/>
    <s v="  ExpRange"/>
    <n v="0"/>
    <n v="360.14100000000002"/>
    <n v="15707.069"/>
    <n v="15121.135"/>
    <n v="616090.00899999996"/>
    <n v="99.162000000000006"/>
    <n v="33529.116000000002"/>
    <n v="9024.1239999999998"/>
    <n v="23848.592000000001"/>
    <x v="2"/>
    <x v="1"/>
    <b v="0"/>
    <x v="5"/>
    <n v="93371.207999999999"/>
    <n v="7954.0950000000003"/>
    <n v="420.31599999999997"/>
    <n v="656.399"/>
    <n v="5463.2529999999997"/>
    <x v="20"/>
    <s v="ExpRangeSystemTypeEPatchNum50PatchTypefalse"/>
    <n v="50"/>
  </r>
  <r>
    <s v="E_50_1996"/>
    <m/>
    <s v="ExpRangeSystemTypeEPatchNum50PatchTypefalse"/>
    <n v="36"/>
    <n v="1"/>
    <s v="       Current"/>
    <n v="0"/>
    <d v="1996-12-31T00:00:00"/>
    <n v="3.129"/>
    <n v="2.2080000000000002"/>
    <s v="  ExpRange"/>
    <n v="0"/>
    <n v="369.81"/>
    <n v="16320.361999999999"/>
    <n v="14987.892"/>
    <n v="623542.86300000001"/>
    <n v="78.563000000000002"/>
    <n v="35351.014999999999"/>
    <n v="9417.0040000000008"/>
    <n v="25266.571"/>
    <x v="2"/>
    <x v="1"/>
    <b v="0"/>
    <x v="5"/>
    <n v="93176.235000000001"/>
    <n v="7940.5550000000003"/>
    <n v="425.40300000000002"/>
    <n v="667.44"/>
    <n v="5630.5730000000003"/>
    <x v="21"/>
    <s v="ExpRangeSystemTypeEPatchNum50PatchTypefalse"/>
    <n v="50"/>
  </r>
  <r>
    <s v="E_50_1997"/>
    <m/>
    <s v="ExpRangeSystemTypeEPatchNum50PatchTypefalse"/>
    <n v="36"/>
    <n v="1"/>
    <s v="       Current"/>
    <n v="0"/>
    <d v="1997-12-31T00:00:00"/>
    <n v="3.6110000000000002"/>
    <n v="2.4220000000000002"/>
    <s v="  ExpRange"/>
    <n v="0"/>
    <n v="374.46"/>
    <n v="16505.527999999998"/>
    <n v="15301.334000000001"/>
    <n v="628755.58299999998"/>
    <n v="88.828000000000003"/>
    <n v="36688.654000000002"/>
    <n v="9366.1329999999998"/>
    <n v="26667.99"/>
    <x v="2"/>
    <x v="1"/>
    <b v="0"/>
    <x v="5"/>
    <n v="93008.027000000002"/>
    <n v="7923.1890000000003"/>
    <n v="428.74099999999999"/>
    <n v="654.53200000000004"/>
    <n v="5677.3919999999998"/>
    <x v="22"/>
    <s v="ExpRangeSystemTypeEPatchNum50PatchTypefalse"/>
    <n v="50"/>
  </r>
  <r>
    <s v="E_50_1998"/>
    <m/>
    <s v="ExpRangeSystemTypeEPatchNum50PatchTypefalse"/>
    <n v="36"/>
    <n v="1"/>
    <s v="       Current"/>
    <n v="0"/>
    <d v="1998-12-31T00:00:00"/>
    <n v="1.8260000000000001"/>
    <n v="1.8169999999999999"/>
    <s v="  ExpRange"/>
    <n v="0"/>
    <n v="301.76400000000001"/>
    <n v="12954.923000000001"/>
    <n v="14296.843999999999"/>
    <n v="577509.53599999996"/>
    <n v="30.888000000000002"/>
    <n v="37609.462"/>
    <n v="9428.7060000000001"/>
    <n v="27596.705000000002"/>
    <x v="2"/>
    <x v="1"/>
    <b v="0"/>
    <x v="5"/>
    <n v="92752.418999999994"/>
    <n v="7909.5339999999997"/>
    <n v="360.92500000000001"/>
    <n v="584.04999999999995"/>
    <n v="4593.5379999999996"/>
    <x v="23"/>
    <s v="ExpRangeSystemTypeEPatchNum50PatchTypefalse"/>
    <n v="50"/>
  </r>
  <r>
    <s v="E_50_1999"/>
    <m/>
    <s v="ExpRangeSystemTypeEPatchNum50PatchTypefalse"/>
    <n v="36"/>
    <n v="1"/>
    <s v="       Current"/>
    <n v="0"/>
    <d v="1999-12-31T00:00:00"/>
    <n v="3.6190000000000002"/>
    <n v="2.3570000000000002"/>
    <s v="  ExpRange"/>
    <n v="0"/>
    <n v="371.69499999999999"/>
    <n v="16371.923000000001"/>
    <n v="15141.764999999999"/>
    <n v="625853.27399999998"/>
    <n v="87.317999999999998"/>
    <n v="35275.917999999998"/>
    <n v="9108.3709999999992"/>
    <n v="25527.862000000001"/>
    <x v="2"/>
    <x v="1"/>
    <b v="0"/>
    <x v="5"/>
    <n v="92588.437000000005"/>
    <n v="7899.3109999999997"/>
    <n v="432.53"/>
    <n v="639.68499999999995"/>
    <n v="5641.0249999999996"/>
    <x v="24"/>
    <s v="ExpRangeSystemTypeEPatchNum50PatchTypefalse"/>
    <n v="50"/>
  </r>
  <r>
    <s v="E_50_2000"/>
    <m/>
    <s v="ExpRangeSystemTypeEPatchNum50PatchTypefalse"/>
    <n v="36"/>
    <n v="1"/>
    <s v="       Current"/>
    <n v="0"/>
    <d v="2000-12-31T00:00:00"/>
    <n v="4.7830000000000004"/>
    <n v="2.7149999999999999"/>
    <s v="  ExpRange"/>
    <n v="0"/>
    <n v="373.46199999999999"/>
    <n v="16567.494999999999"/>
    <n v="15034.492"/>
    <n v="631469.51599999995"/>
    <n v="112.878"/>
    <n v="36537.913"/>
    <n v="9729.4079999999994"/>
    <n v="26138.581999999999"/>
    <x v="2"/>
    <x v="1"/>
    <b v="0"/>
    <x v="5"/>
    <n v="92438.224000000002"/>
    <n v="7880.63"/>
    <n v="431.25400000000002"/>
    <n v="669.923"/>
    <n v="5689.6970000000001"/>
    <x v="25"/>
    <s v="ExpRangeSystemTypeEPatchNum50PatchTypefalse"/>
    <n v="50"/>
  </r>
  <r>
    <s v="E_50_2001"/>
    <m/>
    <s v="ExpRangeSystemTypeEPatchNum50PatchTypefalse"/>
    <n v="36"/>
    <n v="1"/>
    <s v="       Current"/>
    <n v="0"/>
    <d v="2001-12-31T00:00:00"/>
    <n v="2.5139999999999998"/>
    <n v="2.0550000000000002"/>
    <s v="  ExpRange"/>
    <n v="0"/>
    <n v="335.43400000000003"/>
    <n v="15124.503000000001"/>
    <n v="14813.022999999999"/>
    <n v="602919.88500000001"/>
    <n v="53.439"/>
    <n v="41308.911"/>
    <n v="10148.789000000001"/>
    <n v="30552.111000000001"/>
    <x v="2"/>
    <x v="1"/>
    <b v="0"/>
    <x v="5"/>
    <n v="92271.153000000006"/>
    <n v="7864.9840000000004"/>
    <n v="394.92899999999997"/>
    <n v="608.01199999999994"/>
    <n v="5080.1360000000004"/>
    <x v="26"/>
    <s v="ExpRangeSystemTypeEPatchNum50PatchTypefalse"/>
    <n v="50"/>
  </r>
  <r>
    <s v="E_50_2002"/>
    <m/>
    <s v="ExpRangeSystemTypeEPatchNum50PatchTypefalse"/>
    <n v="36"/>
    <n v="1"/>
    <s v="       Current"/>
    <n v="0"/>
    <d v="2002-12-31T00:00:00"/>
    <n v="4.6909999999999998"/>
    <n v="2.6120000000000001"/>
    <s v="  ExpRange"/>
    <n v="0"/>
    <n v="367.97899999999998"/>
    <n v="16787.669999999998"/>
    <n v="14759.129000000001"/>
    <n v="624811.09499999997"/>
    <n v="121.611"/>
    <n v="33867.714"/>
    <n v="9095.3150000000005"/>
    <n v="24111.313999999998"/>
    <x v="2"/>
    <x v="1"/>
    <b v="0"/>
    <x v="5"/>
    <n v="92125.856"/>
    <n v="7848.1279999999997"/>
    <n v="428.774"/>
    <n v="661.08399999999995"/>
    <n v="5585.7049999999999"/>
    <x v="27"/>
    <s v="ExpRangeSystemTypeEPatchNum50PatchTypefalse"/>
    <n v="50"/>
  </r>
  <r>
    <s v="E_50_2003"/>
    <m/>
    <s v="ExpRangeSystemTypeEPatchNum50PatchTypefalse"/>
    <n v="36"/>
    <n v="1"/>
    <s v="       Current"/>
    <n v="0"/>
    <d v="2003-12-31T00:00:00"/>
    <n v="2.512"/>
    <n v="2.0539999999999998"/>
    <s v="  ExpRange"/>
    <n v="0"/>
    <n v="372.19799999999998"/>
    <n v="16483.349999999999"/>
    <n v="15033.314"/>
    <n v="623796.59299999999"/>
    <n v="58.956000000000003"/>
    <n v="34048.714"/>
    <n v="8971.1589999999997"/>
    <n v="24437.483"/>
    <x v="2"/>
    <x v="1"/>
    <b v="0"/>
    <x v="5"/>
    <n v="91937.854999999996"/>
    <n v="7826.8379999999997"/>
    <n v="427.32499999999999"/>
    <n v="640.072"/>
    <n v="5642.8450000000003"/>
    <x v="28"/>
    <s v="ExpRangeSystemTypeEPatchNum50PatchTypefalse"/>
    <n v="50"/>
  </r>
  <r>
    <s v="E_50_2004"/>
    <m/>
    <s v="ExpRangeSystemTypeEPatchNum50PatchTypefalse"/>
    <n v="36"/>
    <n v="1"/>
    <s v="       Current"/>
    <n v="0"/>
    <d v="2004-12-31T00:00:00"/>
    <n v="3.6160000000000001"/>
    <n v="2.3210000000000002"/>
    <s v="  ExpRange"/>
    <n v="0"/>
    <n v="365.44400000000002"/>
    <n v="15786.486999999999"/>
    <n v="15318.27"/>
    <n v="617547.022"/>
    <n v="90.424000000000007"/>
    <n v="37998.245999999999"/>
    <n v="9663.3680000000004"/>
    <n v="27595.648000000001"/>
    <x v="2"/>
    <x v="1"/>
    <b v="0"/>
    <x v="5"/>
    <n v="91793.290999999997"/>
    <n v="7821.3329999999996"/>
    <n v="424.20299999999997"/>
    <n v="739.22900000000004"/>
    <n v="5574.0690000000004"/>
    <x v="29"/>
    <s v="ExpRangeSystemTypeEPatchNum50PatchTypefalse"/>
    <n v="50"/>
  </r>
  <r>
    <s v="E_50_2005"/>
    <m/>
    <s v="ExpRangeSystemTypeEPatchNum50PatchTypefalse"/>
    <n v="36"/>
    <n v="1"/>
    <s v="       Current"/>
    <n v="0"/>
    <d v="2005-12-31T00:00:00"/>
    <n v="2.3580000000000001"/>
    <n v="2.0920000000000001"/>
    <s v="  ExpRange"/>
    <n v="0"/>
    <n v="382.88"/>
    <n v="16747.37"/>
    <n v="15217.825999999999"/>
    <n v="627984.46299999999"/>
    <n v="34.25"/>
    <n v="40735.161"/>
    <n v="9625.2559999999994"/>
    <n v="30476.172999999999"/>
    <x v="2"/>
    <x v="1"/>
    <b v="0"/>
    <x v="5"/>
    <n v="91623.388000000006"/>
    <n v="7819.0690000000004"/>
    <n v="441.84100000000001"/>
    <n v="633.73199999999997"/>
    <n v="5811.5590000000002"/>
    <x v="30"/>
    <s v="ExpRangeSystemTypeEPatchNum50PatchTypefalse"/>
    <n v="50"/>
  </r>
  <r>
    <s v="E_50_2006"/>
    <m/>
    <s v="ExpRangeSystemTypeEPatchNum50PatchTypefalse"/>
    <n v="36"/>
    <n v="1"/>
    <s v="       Current"/>
    <n v="0"/>
    <d v="2006-12-31T00:00:00"/>
    <n v="5.3490000000000002"/>
    <n v="2.7669999999999999"/>
    <s v="  ExpRange"/>
    <n v="0"/>
    <n v="357.673"/>
    <n v="16214.906999999999"/>
    <n v="14887.513999999999"/>
    <n v="625290.09900000005"/>
    <n v="133.61799999999999"/>
    <n v="32165.937000000002"/>
    <n v="9460.5630000000001"/>
    <n v="22096.171999999999"/>
    <x v="2"/>
    <x v="1"/>
    <b v="0"/>
    <x v="5"/>
    <n v="91467.264999999999"/>
    <n v="7787.107"/>
    <n v="414.21499999999997"/>
    <n v="609.202"/>
    <n v="5423.527"/>
    <x v="31"/>
    <s v="ExpRangeSystemTypeEPatchNum50PatchTypefalse"/>
    <n v="50"/>
  </r>
  <r>
    <s v="E_50_2007"/>
    <m/>
    <s v="ExpRangeSystemTypeEPatchNum50PatchTypefalse"/>
    <n v="36"/>
    <n v="1"/>
    <s v="       Current"/>
    <n v="0"/>
    <d v="2007-12-31T00:00:00"/>
    <n v="2.9569999999999999"/>
    <n v="2.2410000000000001"/>
    <s v="  ExpRange"/>
    <n v="0"/>
    <n v="376.55200000000002"/>
    <n v="16884.899000000001"/>
    <n v="14774.72"/>
    <n v="629854.56200000003"/>
    <n v="70.656000000000006"/>
    <n v="39370.593999999997"/>
    <n v="9985.2900000000009"/>
    <n v="28729.3"/>
    <x v="2"/>
    <x v="1"/>
    <b v="0"/>
    <x v="5"/>
    <n v="91313.414999999994"/>
    <n v="7795.8530000000001"/>
    <n v="435.19"/>
    <n v="656.00400000000002"/>
    <n v="5709.8739999999998"/>
    <x v="32"/>
    <s v="ExpRangeSystemTypeEPatchNum50PatchTypefalse"/>
    <n v="50"/>
  </r>
  <r>
    <s v="E_50_2008"/>
    <m/>
    <s v="ExpRangeSystemTypeEPatchNum50PatchTypefalse"/>
    <n v="36"/>
    <n v="1"/>
    <s v="       Current"/>
    <n v="0"/>
    <d v="2008-12-31T00:00:00"/>
    <n v="4.1829999999999998"/>
    <n v="2.3929999999999998"/>
    <s v="  ExpRange"/>
    <n v="0"/>
    <n v="357.90199999999999"/>
    <n v="15605.777"/>
    <n v="15131.370999999999"/>
    <n v="613699.625"/>
    <n v="113.45399999999999"/>
    <n v="32177.128000000001"/>
    <n v="9038.0300000000007"/>
    <n v="22449.824000000001"/>
    <x v="2"/>
    <x v="1"/>
    <b v="0"/>
    <x v="5"/>
    <n v="91150.712"/>
    <n v="7769.0469999999996"/>
    <n v="417.81900000000002"/>
    <n v="689.274"/>
    <n v="5457.8389999999999"/>
    <x v="33"/>
    <s v="ExpRangeSystemTypeEPatchNum50PatchTypefalse"/>
    <n v="50"/>
  </r>
  <r>
    <s v="E_50_2009"/>
    <m/>
    <s v="ExpRangeSystemTypeEPatchNum50PatchTypefalse"/>
    <n v="36"/>
    <n v="1"/>
    <s v="       Current"/>
    <n v="0"/>
    <d v="2009-12-31T00:00:00"/>
    <n v="3.59"/>
    <n v="2.3130000000000002"/>
    <s v="  ExpRange"/>
    <n v="0"/>
    <n v="344.82799999999997"/>
    <n v="15298.198"/>
    <n v="14466.288"/>
    <n v="602153.15"/>
    <n v="87.971000000000004"/>
    <n v="33361.383000000002"/>
    <n v="9126.02"/>
    <n v="23575.079000000002"/>
    <x v="2"/>
    <x v="1"/>
    <b v="0"/>
    <x v="5"/>
    <n v="90983.659"/>
    <n v="7764.7110000000002"/>
    <n v="399.39400000000001"/>
    <n v="660.28399999999999"/>
    <n v="5240.8950000000004"/>
    <x v="34"/>
    <s v="ExpRangeSystemTypeEPatchNum50PatchTypefalse"/>
    <n v="50"/>
  </r>
  <r>
    <s v="E_50_2010"/>
    <m/>
    <s v="ExpRangeSystemTypeEPatchNum50PatchTypefalse"/>
    <n v="36"/>
    <n v="1"/>
    <s v="       Current"/>
    <n v="0"/>
    <d v="2010-12-31T00:00:00"/>
    <n v="4.8099999999999996"/>
    <n v="2.4630000000000001"/>
    <s v="  ExpRange"/>
    <n v="0"/>
    <n v="336.03500000000003"/>
    <n v="15339.44"/>
    <n v="14406.374"/>
    <n v="604803.31200000003"/>
    <n v="107.72499999999999"/>
    <n v="31785.038"/>
    <n v="7968.0209999999997"/>
    <n v="23207.200000000001"/>
    <x v="2"/>
    <x v="1"/>
    <b v="0"/>
    <x v="5"/>
    <n v="90807.342000000004"/>
    <n v="7736.3969999999999"/>
    <n v="384.11900000000003"/>
    <n v="609.81799999999998"/>
    <n v="5096.0770000000002"/>
    <x v="35"/>
    <s v="ExpRangeSystemTypeEPatchNum50PatchTypefalse"/>
    <n v="50"/>
  </r>
  <r>
    <s v="E_50_2011"/>
    <m/>
    <s v="ExpRangeSystemTypeEPatchNum50PatchTypefalse"/>
    <n v="36"/>
    <n v="1"/>
    <s v="       Current"/>
    <n v="0"/>
    <d v="2011-12-31T00:00:00"/>
    <n v="3.895"/>
    <n v="2.419"/>
    <s v="  ExpRange"/>
    <n v="0"/>
    <n v="369.20100000000002"/>
    <n v="16190.428"/>
    <n v="14978.23"/>
    <n v="621297.29299999995"/>
    <n v="89.444000000000003"/>
    <n v="38106.290999999997"/>
    <n v="9614.3680000000004"/>
    <n v="27750.048999999999"/>
    <x v="2"/>
    <x v="1"/>
    <b v="0"/>
    <x v="5"/>
    <n v="90675.99"/>
    <n v="7733.902"/>
    <n v="437.08"/>
    <n v="741.87400000000002"/>
    <n v="5617.2860000000001"/>
    <x v="36"/>
    <s v="ExpRangeSystemTypeEPatchNum50PatchTypefalse"/>
    <n v="50"/>
  </r>
  <r>
    <s v="E_50_2012"/>
    <m/>
    <s v="ExpRangeSystemTypeEPatchNum50PatchTypefalse"/>
    <n v="36"/>
    <n v="1"/>
    <s v="       Current"/>
    <n v="0"/>
    <d v="2012-12-31T00:00:00"/>
    <n v="3.472"/>
    <n v="2.3540000000000001"/>
    <s v="  ExpRange"/>
    <n v="0"/>
    <n v="379.35"/>
    <n v="17184.735000000001"/>
    <n v="14975.365"/>
    <n v="634142.75"/>
    <n v="83.923000000000002"/>
    <n v="44902.464"/>
    <n v="11469.147000000001"/>
    <n v="32721.593000000001"/>
    <x v="2"/>
    <x v="1"/>
    <b v="0"/>
    <x v="5"/>
    <n v="90558.066999999995"/>
    <n v="7732.9620000000004"/>
    <n v="437.48599999999999"/>
    <n v="711.72400000000005"/>
    <n v="5776.3729999999996"/>
    <x v="37"/>
    <s v="ExpRangeSystemTypeEPatchNum50PatchTypefalse"/>
    <n v="50"/>
  </r>
  <r>
    <s v="E_50_2013"/>
    <m/>
    <s v="ExpRangeSystemTypeEPatchNum50PatchTypefalse"/>
    <n v="36"/>
    <n v="1"/>
    <s v="       Current"/>
    <n v="0"/>
    <d v="2013-12-31T00:00:00"/>
    <n v="4.3620000000000001"/>
    <n v="2.4849999999999999"/>
    <s v="  ExpRange"/>
    <n v="0"/>
    <n v="361.84899999999999"/>
    <n v="16377.361000000001"/>
    <n v="14330.683999999999"/>
    <n v="620461.46"/>
    <n v="90.917000000000002"/>
    <n v="30278.514999999999"/>
    <n v="8387.02"/>
    <n v="21275.635999999999"/>
    <x v="2"/>
    <x v="1"/>
    <b v="0"/>
    <x v="5"/>
    <n v="90367.510999999999"/>
    <n v="7701.2910000000002"/>
    <n v="422.18299999999999"/>
    <n v="615.85900000000004"/>
    <n v="5494.7269999999999"/>
    <x v="38"/>
    <s v="ExpRangeSystemTypeEPatchNum50PatchTypefalse"/>
    <n v="50"/>
  </r>
  <r>
    <s v="E_50_2014"/>
    <m/>
    <s v="ExpRangeSystemTypeEPatchNum50PatchTypefalse"/>
    <n v="36"/>
    <n v="1"/>
    <s v="       Current"/>
    <n v="0"/>
    <d v="2014-12-31T00:00:00"/>
    <n v="4.024"/>
    <n v="2.411"/>
    <s v="  ExpRange"/>
    <n v="0"/>
    <n v="357.05399999999997"/>
    <n v="15949.058000000001"/>
    <n v="14495.433000000001"/>
    <n v="622954.13500000001"/>
    <n v="96.843999999999994"/>
    <n v="31738.557000000001"/>
    <n v="8718.4709999999995"/>
    <n v="22339.401999999998"/>
    <x v="2"/>
    <x v="1"/>
    <b v="0"/>
    <x v="5"/>
    <n v="90221.024000000005"/>
    <n v="7693.33"/>
    <n v="417.166"/>
    <n v="680.68399999999997"/>
    <n v="5417.924"/>
    <x v="39"/>
    <s v="ExpRangeSystemTypeEPatchNum50PatchTypefalse"/>
    <n v="50"/>
  </r>
  <r>
    <s v="E_50_2015"/>
    <m/>
    <s v="ExpRangeSystemTypeEPatchNum50PatchTypefalse"/>
    <n v="36"/>
    <n v="1"/>
    <s v="       Current"/>
    <n v="0"/>
    <d v="2015-12-31T00:00:00"/>
    <n v="2.42"/>
    <n v="2.0299999999999998"/>
    <s v="  ExpRange"/>
    <n v="0"/>
    <n v="382.61599999999999"/>
    <n v="16310.821"/>
    <n v="15428.361000000001"/>
    <n v="622727.31299999997"/>
    <n v="52.093000000000004"/>
    <n v="36669.620999999999"/>
    <n v="9082.5159999999996"/>
    <n v="26894.006000000001"/>
    <x v="2"/>
    <x v="1"/>
    <b v="0"/>
    <x v="5"/>
    <n v="90030.15"/>
    <n v="7675.2449999999999"/>
    <n v="434.28199999999998"/>
    <n v="693.1"/>
    <n v="5809.2079999999996"/>
    <x v="40"/>
    <s v="ExpRangeSystemTypeEPatchNum50PatchTypefalse"/>
    <n v="50"/>
  </r>
  <r>
    <s v="E_50_2016"/>
    <m/>
    <s v="ExpRangeSystemTypeEPatchNum50PatchTypefalse"/>
    <n v="36"/>
    <n v="1"/>
    <s v="       Current"/>
    <n v="0"/>
    <d v="2016-12-31T00:00:00"/>
    <n v="2.9740000000000002"/>
    <n v="2.1589999999999998"/>
    <s v="  ExpRange"/>
    <n v="0"/>
    <n v="353.29300000000001"/>
    <n v="15412.383"/>
    <n v="15067.512000000001"/>
    <n v="621605.41700000002"/>
    <n v="37.374000000000002"/>
    <n v="41957.822"/>
    <n v="11151.143"/>
    <n v="30167.105"/>
    <x v="2"/>
    <x v="1"/>
    <b v="0"/>
    <x v="5"/>
    <n v="89879.471000000005"/>
    <n v="7682.2259999999997"/>
    <n v="419.65"/>
    <n v="639.57500000000005"/>
    <n v="5391.8869999999997"/>
    <x v="41"/>
    <s v="ExpRangeSystemTypeEPatchNum50PatchTypefalse"/>
    <n v="50"/>
  </r>
  <r>
    <s v="E_50_2017"/>
    <m/>
    <s v="ExpRangeSystemTypeEPatchNum50PatchTypefalse"/>
    <n v="36"/>
    <n v="1"/>
    <s v="       Current"/>
    <n v="0"/>
    <d v="2017-12-31T00:00:00"/>
    <n v="3.774"/>
    <n v="2.3769999999999998"/>
    <s v="  ExpRange"/>
    <n v="0"/>
    <n v="371.27499999999998"/>
    <n v="16539.8"/>
    <n v="14461.471"/>
    <n v="609705.45600000001"/>
    <n v="97.337999999999994"/>
    <n v="31252.573"/>
    <n v="8805.8420000000006"/>
    <n v="21791.066999999999"/>
    <x v="2"/>
    <x v="1"/>
    <b v="0"/>
    <x v="5"/>
    <n v="89700.941000000006"/>
    <n v="7629.7139999999999"/>
    <n v="418.48899999999998"/>
    <n v="655.66300000000001"/>
    <n v="5631.375"/>
    <x v="42"/>
    <s v="ExpRangeSystemTypeEPatchNum50PatchTypefalse"/>
    <n v="50"/>
  </r>
  <r>
    <s v="E_50_2018"/>
    <m/>
    <s v="ExpRangeSystemTypeEPatchNum50PatchTypefalse"/>
    <n v="36"/>
    <n v="1"/>
    <s v="       Current"/>
    <n v="0"/>
    <d v="2018-12-31T00:00:00"/>
    <n v="5.86"/>
    <n v="2.919"/>
    <s v="  ExpRange"/>
    <n v="0"/>
    <n v="360.28800000000001"/>
    <n v="16342.749"/>
    <n v="14129.893"/>
    <n v="612708.25"/>
    <n v="120.339"/>
    <n v="32394.284"/>
    <n v="8350.1839999999993"/>
    <n v="23441.181"/>
    <x v="2"/>
    <x v="1"/>
    <b v="0"/>
    <x v="5"/>
    <n v="89543.869000000006"/>
    <n v="7636.8879999999999"/>
    <n v="414.149"/>
    <n v="602.91899999999998"/>
    <n v="5467.21"/>
    <x v="43"/>
    <s v="ExpRangeSystemTypeEPatchNum50PatchTypefalse"/>
    <n v="50"/>
  </r>
  <r>
    <s v="E_50_2019"/>
    <m/>
    <s v="ExpRangeSystemTypeEPatchNum50PatchTypefalse"/>
    <n v="36"/>
    <n v="1"/>
    <s v="       Current"/>
    <n v="0"/>
    <d v="2019-12-31T00:00:00"/>
    <n v="3.6829999999999998"/>
    <n v="2.367"/>
    <s v="  ExpRange"/>
    <n v="0"/>
    <n v="360.04500000000002"/>
    <n v="15827.093000000001"/>
    <n v="14889.843000000001"/>
    <n v="616433.69799999997"/>
    <n v="78.501999999999995"/>
    <n v="36648.945"/>
    <n v="8421.6080000000002"/>
    <n v="27557.901000000002"/>
    <x v="2"/>
    <x v="1"/>
    <b v="0"/>
    <x v="5"/>
    <n v="89370.362999999998"/>
    <n v="7619.0529999999999"/>
    <n v="435.00400000000002"/>
    <n v="669.43499999999995"/>
    <n v="5475.6779999999999"/>
    <x v="44"/>
    <s v="ExpRangeSystemTypeEPatchNum50PatchTypefalse"/>
    <n v="50"/>
  </r>
  <r>
    <s v="E_50_2020"/>
    <m/>
    <s v="ExpRangeSystemTypeEPatchNum50PatchTypefalse"/>
    <n v="36"/>
    <n v="1"/>
    <s v="       Current"/>
    <n v="0"/>
    <d v="2020-12-31T00:00:00"/>
    <n v="2.2759999999999998"/>
    <n v="1.9690000000000001"/>
    <s v="  ExpRange"/>
    <n v="0"/>
    <n v="362.303"/>
    <n v="16066.324000000001"/>
    <n v="14962.478999999999"/>
    <n v="618709.27500000002"/>
    <n v="47.185000000000002"/>
    <n v="34411.300000000003"/>
    <n v="8620.0419999999995"/>
    <n v="25143.842000000001"/>
    <x v="2"/>
    <x v="1"/>
    <b v="0"/>
    <x v="5"/>
    <n v="89223.06"/>
    <n v="7602.9960000000001"/>
    <n v="420.63400000000001"/>
    <n v="647.41600000000005"/>
    <n v="5518.4229999999998"/>
    <x v="45"/>
    <s v="ExpRangeSystemTypeEPatchNum50PatchTypefalse"/>
    <n v="50"/>
  </r>
  <r>
    <s v="E_50_2021"/>
    <m/>
    <s v="ExpRangeSystemTypeEPatchNum50PatchTypefalse"/>
    <n v="36"/>
    <n v="1"/>
    <s v="       Current"/>
    <n v="0"/>
    <d v="2021-12-31T00:00:00"/>
    <n v="4.274"/>
    <n v="2.323"/>
    <s v="  ExpRange"/>
    <n v="0"/>
    <n v="358.57600000000002"/>
    <n v="15949.634"/>
    <n v="14835.978999999999"/>
    <n v="623390.90300000005"/>
    <n v="101.87"/>
    <n v="33385.726999999999"/>
    <n v="8559.3719999999994"/>
    <n v="24157.294000000002"/>
    <x v="2"/>
    <x v="1"/>
    <b v="0"/>
    <x v="5"/>
    <n v="89101.842000000004"/>
    <n v="7592.375"/>
    <n v="422.20400000000001"/>
    <n v="669.06100000000004"/>
    <n v="5444.835"/>
    <x v="46"/>
    <s v="ExpRangeSystemTypeEPatchNum50PatchTypefalse"/>
    <n v="50"/>
  </r>
  <r>
    <s v="A_50_1975"/>
    <m/>
    <s v="  ExpRangeSystemTypeAPatchNum50PatchTypetrue"/>
    <n v="19"/>
    <n v="1"/>
    <s v="       Current"/>
    <n v="0.16400000000000001"/>
    <d v="1975-12-31T00:00:00"/>
    <n v="155.923"/>
    <n v="29.727"/>
    <s v="  ExpRange"/>
    <n v="102.89"/>
    <n v="1642.6179999999999"/>
    <n v="64328.231"/>
    <n v="72215.724000000002"/>
    <n v="2548874.665"/>
    <n v="110.36799999999999"/>
    <n v="122172.83500000001"/>
    <n v="30194.543000000001"/>
    <n v="91489.25"/>
    <x v="2"/>
    <x v="0"/>
    <b v="1"/>
    <x v="2"/>
    <n v="238706.106"/>
    <n v="21824.831999999999"/>
    <n v="1876.4190000000001"/>
    <n v="489.041"/>
    <n v="24926.6"/>
    <x v="0"/>
    <s v="  ExpRangeSystemTypeAPatchNum50PatchTypetrue"/>
    <n v="50"/>
  </r>
  <r>
    <s v="A_50_1976"/>
    <m/>
    <s v="  ExpRangeSystemTypeAPatchNum50PatchTypetrue"/>
    <n v="19"/>
    <n v="1"/>
    <s v="       Current"/>
    <n v="0.16800000000000001"/>
    <d v="1976-12-31T00:00:00"/>
    <n v="21.593"/>
    <n v="4.032"/>
    <s v="  ExpRange"/>
    <n v="33.963999999999999"/>
    <n v="415.51600000000002"/>
    <n v="16750.366000000002"/>
    <n v="18078.637999999999"/>
    <n v="654085.37600000005"/>
    <n v="20.582000000000001"/>
    <n v="17241.386999999999"/>
    <n v="5079.5219999999999"/>
    <n v="12025.751"/>
    <x v="2"/>
    <x v="0"/>
    <b v="1"/>
    <x v="2"/>
    <n v="237997.93100000001"/>
    <n v="21752.538"/>
    <n v="461.01799999999997"/>
    <n v="136.113"/>
    <n v="6327.3779999999997"/>
    <x v="1"/>
    <s v="  ExpRangeSystemTypeAPatchNum50PatchTypetrue"/>
    <n v="50"/>
  </r>
  <r>
    <s v="A_50_1977"/>
    <m/>
    <s v="  ExpRangeSystemTypeAPatchNum50PatchTypetrue"/>
    <n v="19"/>
    <n v="1"/>
    <s v="       Current"/>
    <n v="0.191"/>
    <d v="1977-12-31T00:00:00"/>
    <n v="28.515999999999998"/>
    <n v="5.3760000000000003"/>
    <s v="  ExpRange"/>
    <n v="32.223999999999997"/>
    <n v="353.69900000000001"/>
    <n v="14155.868"/>
    <n v="16788.632000000001"/>
    <n v="594968.625"/>
    <n v="24.367999999999999"/>
    <n v="22369.522000000001"/>
    <n v="7003.9759999999997"/>
    <n v="15244.847"/>
    <x v="2"/>
    <x v="0"/>
    <b v="1"/>
    <x v="2"/>
    <n v="237146.92"/>
    <n v="21676.883000000002"/>
    <n v="397.613"/>
    <n v="120.699"/>
    <n v="5358.6729999999998"/>
    <x v="2"/>
    <s v="  ExpRangeSystemTypeAPatchNum50PatchTypetrue"/>
    <n v="50"/>
  </r>
  <r>
    <s v="A_50_1978"/>
    <m/>
    <s v="  ExpRangeSystemTypeAPatchNum50PatchTypetrue"/>
    <n v="19"/>
    <n v="1"/>
    <s v="       Current"/>
    <n v="0.191"/>
    <d v="1978-12-31T00:00:00"/>
    <n v="37.188000000000002"/>
    <n v="7.2229999999999999"/>
    <s v="  ExpRange"/>
    <n v="27.283999999999999"/>
    <n v="322.161"/>
    <n v="12923.905000000001"/>
    <n v="16501.793000000001"/>
    <n v="581842.44299999997"/>
    <n v="26.28"/>
    <n v="30733.615000000002"/>
    <n v="7560.66"/>
    <n v="23072.524000000001"/>
    <x v="2"/>
    <x v="0"/>
    <b v="1"/>
    <x v="2"/>
    <n v="236102.53899999999"/>
    <n v="21589.433000000001"/>
    <n v="383.10599999999999"/>
    <n v="100.431"/>
    <n v="4876.5389999999998"/>
    <x v="3"/>
    <s v="  ExpRangeSystemTypeAPatchNum50PatchTypetrue"/>
    <n v="50"/>
  </r>
  <r>
    <s v="A_50_1979"/>
    <m/>
    <s v="  ExpRangeSystemTypeAPatchNum50PatchTypetrue"/>
    <n v="19"/>
    <n v="1"/>
    <s v="       Current"/>
    <n v="0.16800000000000001"/>
    <d v="1979-12-31T00:00:00"/>
    <n v="32.770000000000003"/>
    <n v="5.7880000000000003"/>
    <s v="  ExpRange"/>
    <n v="37.048999999999999"/>
    <n v="403.48200000000003"/>
    <n v="15853.612999999999"/>
    <n v="17590.855"/>
    <n v="625244.63600000006"/>
    <n v="24.361999999999998"/>
    <n v="18843.11"/>
    <n v="5348.88"/>
    <n v="13368.85"/>
    <x v="2"/>
    <x v="0"/>
    <b v="1"/>
    <x v="2"/>
    <n v="235402.182"/>
    <n v="21512.486000000001"/>
    <n v="442.73200000000003"/>
    <n v="125.38"/>
    <n v="6144.6360000000004"/>
    <x v="4"/>
    <s v="  ExpRangeSystemTypeAPatchNum50PatchTypetrue"/>
    <n v="50"/>
  </r>
  <r>
    <s v="A_50_1980"/>
    <m/>
    <s v="  ExpRangeSystemTypeAPatchNum50PatchTypetrue"/>
    <n v="19"/>
    <n v="1"/>
    <s v="       Current"/>
    <n v="0.159"/>
    <d v="1980-12-31T00:00:00"/>
    <n v="14.685"/>
    <n v="2.827"/>
    <s v="  ExpRange"/>
    <n v="37.104999999999997"/>
    <n v="411.98599999999999"/>
    <n v="17112.003000000001"/>
    <n v="17460.863000000001"/>
    <n v="651244.08700000006"/>
    <n v="7.665"/>
    <n v="12221.554"/>
    <n v="4040.123"/>
    <n v="8044.48"/>
    <x v="2"/>
    <x v="0"/>
    <b v="1"/>
    <x v="2"/>
    <n v="234893.739"/>
    <n v="21465.413"/>
    <n v="448.49099999999999"/>
    <n v="136.95099999999999"/>
    <n v="6269.15"/>
    <x v="5"/>
    <s v="  ExpRangeSystemTypeAPatchNum50PatchTypetrue"/>
    <n v="50"/>
  </r>
  <r>
    <s v="A_50_1981"/>
    <m/>
    <s v="  ExpRangeSystemTypeAPatchNum50PatchTypetrue"/>
    <n v="19"/>
    <n v="1"/>
    <s v="       Current"/>
    <n v="0.187"/>
    <d v="1981-12-31T00:00:00"/>
    <n v="25.908999999999999"/>
    <n v="4.9260000000000002"/>
    <s v="  ExpRange"/>
    <n v="35.142000000000003"/>
    <n v="382.04199999999997"/>
    <n v="15279.582"/>
    <n v="17345.415000000001"/>
    <n v="623032.12"/>
    <n v="15.247"/>
    <n v="20374.448"/>
    <n v="5742.7449999999999"/>
    <n v="14514.906000000001"/>
    <x v="2"/>
    <x v="0"/>
    <b v="1"/>
    <x v="2"/>
    <n v="234103.61600000001"/>
    <n v="21402.620999999999"/>
    <n v="429.86700000000002"/>
    <n v="116.797"/>
    <n v="5781.8980000000001"/>
    <x v="6"/>
    <s v="  ExpRangeSystemTypeAPatchNum50PatchTypetrue"/>
    <n v="50"/>
  </r>
  <r>
    <s v="A_50_1982"/>
    <m/>
    <s v="  ExpRangeSystemTypeAPatchNum50PatchTypetrue"/>
    <n v="19"/>
    <n v="1"/>
    <s v="       Current"/>
    <n v="0.16800000000000001"/>
    <d v="1982-12-31T00:00:00"/>
    <n v="12.789"/>
    <n v="2.7719999999999998"/>
    <s v="  ExpRange"/>
    <n v="32.546999999999997"/>
    <n v="430.39699999999999"/>
    <n v="17344.362000000001"/>
    <n v="17913.358"/>
    <n v="652922.45900000003"/>
    <n v="5.6870000000000003"/>
    <n v="17499.427"/>
    <n v="5464.3050000000003"/>
    <n v="11897.242"/>
    <x v="2"/>
    <x v="0"/>
    <b v="1"/>
    <x v="2"/>
    <n v="233575.41399999999"/>
    <n v="21348.577000000001"/>
    <n v="473.42899999999997"/>
    <n v="137.881"/>
    <n v="6518.973"/>
    <x v="7"/>
    <s v="  ExpRangeSystemTypeAPatchNum50PatchTypetrue"/>
    <n v="50"/>
  </r>
  <r>
    <s v="A_50_1983"/>
    <m/>
    <s v="  ExpRangeSystemTypeAPatchNum50PatchTypetrue"/>
    <n v="19"/>
    <n v="1"/>
    <s v="       Current"/>
    <n v="0.18"/>
    <d v="1983-12-31T00:00:00"/>
    <n v="16.937999999999999"/>
    <n v="3.4049999999999998"/>
    <s v="  ExpRange"/>
    <n v="30.492000000000001"/>
    <n v="376.48899999999998"/>
    <n v="14867.85"/>
    <n v="17076.445"/>
    <n v="611214.64199999999"/>
    <n v="7.35"/>
    <n v="20040.023000000001"/>
    <n v="6646.527"/>
    <n v="13262.851000000001"/>
    <x v="2"/>
    <x v="0"/>
    <b v="1"/>
    <x v="2"/>
    <n v="232980.34299999999"/>
    <n v="21298.795999999998"/>
    <n v="423.73399999999998"/>
    <n v="130.64500000000001"/>
    <n v="5704.0609999999997"/>
    <x v="8"/>
    <s v="  ExpRangeSystemTypeAPatchNum50PatchTypetrue"/>
    <n v="50"/>
  </r>
  <r>
    <s v="A_50_1984"/>
    <m/>
    <s v="  ExpRangeSystemTypeAPatchNum50PatchTypetrue"/>
    <n v="19"/>
    <n v="1"/>
    <s v="       Current"/>
    <n v="0.17299999999999999"/>
    <d v="1984-12-31T00:00:00"/>
    <n v="10.042"/>
    <n v="2.3140000000000001"/>
    <s v="  ExpRange"/>
    <n v="39.344999999999999"/>
    <n v="465.67599999999999"/>
    <n v="18371.896000000001"/>
    <n v="18706.906999999999"/>
    <n v="671073.02500000002"/>
    <n v="3.49"/>
    <n v="17575.016"/>
    <n v="5481.0209999999997"/>
    <n v="11947.087"/>
    <x v="2"/>
    <x v="0"/>
    <b v="1"/>
    <x v="2"/>
    <n v="232412.59"/>
    <n v="21251.995999999999"/>
    <n v="511.71"/>
    <n v="146.90899999999999"/>
    <n v="7093.2719999999999"/>
    <x v="9"/>
    <s v="  ExpRangeSystemTypeAPatchNum50PatchTypetrue"/>
    <n v="50"/>
  </r>
  <r>
    <s v="A_50_1985"/>
    <m/>
    <s v="  ExpRangeSystemTypeAPatchNum50PatchTypetrue"/>
    <n v="19"/>
    <n v="1"/>
    <s v="       Current"/>
    <n v="0.16600000000000001"/>
    <d v="1985-12-31T00:00:00"/>
    <n v="13.907999999999999"/>
    <n v="2.8340000000000001"/>
    <s v="  ExpRange"/>
    <n v="39.064"/>
    <n v="455.48700000000002"/>
    <n v="18586.513999999999"/>
    <n v="18260.722000000002"/>
    <n v="673837.46499999997"/>
    <n v="8.2170000000000005"/>
    <n v="14753.731"/>
    <n v="4617.6090000000004"/>
    <n v="10004.144"/>
    <x v="2"/>
    <x v="0"/>
    <b v="1"/>
    <x v="2"/>
    <n v="231864.01300000001"/>
    <n v="21198.89"/>
    <n v="498.29700000000003"/>
    <n v="131.97800000000001"/>
    <n v="6906.9849999999997"/>
    <x v="10"/>
    <s v="  ExpRangeSystemTypeAPatchNum50PatchTypetrue"/>
    <n v="50"/>
  </r>
  <r>
    <s v="A_50_1986"/>
    <m/>
    <s v="  ExpRangeSystemTypeAPatchNum50PatchTypetrue"/>
    <n v="19"/>
    <n v="1"/>
    <s v="       Current"/>
    <n v="0.17699999999999999"/>
    <d v="1986-12-31T00:00:00"/>
    <n v="14.04"/>
    <n v="2.8220000000000001"/>
    <s v="  ExpRange"/>
    <n v="40.98"/>
    <n v="428.61900000000003"/>
    <n v="17383.215"/>
    <n v="17937.832999999999"/>
    <n v="652284.43500000006"/>
    <n v="8.0939999999999994"/>
    <n v="15070.141"/>
    <n v="4728.9790000000003"/>
    <n v="10210.325999999999"/>
    <x v="2"/>
    <x v="0"/>
    <b v="1"/>
    <x v="2"/>
    <n v="231293.823"/>
    <n v="21163.370999999999"/>
    <n v="445.36700000000002"/>
    <n v="130.83600000000001"/>
    <n v="6487.92"/>
    <x v="11"/>
    <s v="  ExpRangeSystemTypeAPatchNum50PatchTypetrue"/>
    <n v="50"/>
  </r>
  <r>
    <s v="A_50_1987"/>
    <m/>
    <s v="  ExpRangeSystemTypeAPatchNum50PatchTypetrue"/>
    <n v="19"/>
    <n v="1"/>
    <s v="       Current"/>
    <n v="0.17699999999999999"/>
    <d v="1987-12-31T00:00:00"/>
    <n v="18.864000000000001"/>
    <n v="3.8109999999999999"/>
    <s v="  ExpRange"/>
    <n v="31.393000000000001"/>
    <n v="423.52300000000002"/>
    <n v="16349.385"/>
    <n v="17978.154999999999"/>
    <n v="640022.92099999997"/>
    <n v="7.5229999999999997"/>
    <n v="18586.138999999999"/>
    <n v="5628.3770000000004"/>
    <n v="12822.843999999999"/>
    <x v="2"/>
    <x v="0"/>
    <b v="1"/>
    <x v="2"/>
    <n v="230747.64600000001"/>
    <n v="21095.883000000002"/>
    <n v="489.44900000000001"/>
    <n v="134.917"/>
    <n v="6466.1570000000002"/>
    <x v="12"/>
    <s v="  ExpRangeSystemTypeAPatchNum50PatchTypetrue"/>
    <n v="50"/>
  </r>
  <r>
    <s v="A_50_1988"/>
    <m/>
    <s v="  ExpRangeSystemTypeAPatchNum50PatchTypetrue"/>
    <n v="19"/>
    <n v="1"/>
    <s v="       Current"/>
    <n v="0.182"/>
    <d v="1988-12-31T00:00:00"/>
    <n v="19.465"/>
    <n v="3.7879999999999998"/>
    <s v="  ExpRange"/>
    <n v="38.091000000000001"/>
    <n v="395.35500000000002"/>
    <n v="15282.683999999999"/>
    <n v="17550.034"/>
    <n v="613835.13100000005"/>
    <n v="12.010999999999999"/>
    <n v="16937.39"/>
    <n v="4945.9250000000002"/>
    <n v="11877.066000000001"/>
    <x v="2"/>
    <x v="0"/>
    <b v="1"/>
    <x v="2"/>
    <n v="230151.141"/>
    <n v="21046.030999999999"/>
    <n v="435.18599999999998"/>
    <n v="114.4"/>
    <n v="6032.6009999999997"/>
    <x v="13"/>
    <s v="  ExpRangeSystemTypeAPatchNum50PatchTypetrue"/>
    <n v="50"/>
  </r>
  <r>
    <s v="A_50_1989"/>
    <m/>
    <s v="  ExpRangeSystemTypeAPatchNum50PatchTypetrue"/>
    <n v="19"/>
    <n v="1"/>
    <s v="       Current"/>
    <n v="0.17599999999999999"/>
    <d v="1989-12-31T00:00:00"/>
    <n v="17.754999999999999"/>
    <n v="3.4049999999999998"/>
    <s v="  ExpRange"/>
    <n v="39.173999999999999"/>
    <n v="396.30099999999999"/>
    <n v="16278.19"/>
    <n v="17411.412"/>
    <n v="642046.54700000002"/>
    <n v="9.8190000000000008"/>
    <n v="15189.084999999999"/>
    <n v="4321.6499999999996"/>
    <n v="10750.466"/>
    <x v="2"/>
    <x v="0"/>
    <b v="1"/>
    <x v="2"/>
    <n v="229612.182"/>
    <n v="20994.581999999999"/>
    <n v="438.45600000000002"/>
    <n v="116.968"/>
    <n v="6004.1450000000004"/>
    <x v="14"/>
    <s v="  ExpRangeSystemTypeAPatchNum50PatchTypetrue"/>
    <n v="50"/>
  </r>
  <r>
    <s v="A_50_1990"/>
    <m/>
    <s v="  ExpRangeSystemTypeAPatchNum50PatchTypetrue"/>
    <n v="19"/>
    <n v="1"/>
    <s v="       Current"/>
    <n v="0.184"/>
    <d v="1990-12-31T00:00:00"/>
    <n v="23.577999999999999"/>
    <n v="4.55"/>
    <s v="  ExpRange"/>
    <n v="34.978999999999999"/>
    <n v="358.10300000000001"/>
    <n v="14246.516"/>
    <n v="17011.460999999999"/>
    <n v="604951.86199999996"/>
    <n v="13.242000000000001"/>
    <n v="20599.996999999999"/>
    <n v="6023.3310000000001"/>
    <n v="14468.832"/>
    <x v="2"/>
    <x v="0"/>
    <b v="1"/>
    <x v="2"/>
    <n v="229003.73199999999"/>
    <n v="20941.75"/>
    <n v="407.13099999999997"/>
    <n v="107.834"/>
    <n v="5434.3819999999996"/>
    <x v="15"/>
    <s v="  ExpRangeSystemTypeAPatchNum50PatchTypetrue"/>
    <n v="50"/>
  </r>
  <r>
    <s v="A_50_1991"/>
    <m/>
    <s v="  ExpRangeSystemTypeAPatchNum50PatchTypetrue"/>
    <n v="19"/>
    <n v="1"/>
    <s v="       Current"/>
    <n v="0.19400000000000001"/>
    <d v="1991-12-31T00:00:00"/>
    <n v="11.875999999999999"/>
    <n v="2.403"/>
    <s v="  ExpRange"/>
    <n v="51.066000000000003"/>
    <n v="410.923"/>
    <n v="16121.896000000001"/>
    <n v="17519.041000000001"/>
    <n v="632997.86800000002"/>
    <n v="9.5790000000000006"/>
    <n v="15161.199000000001"/>
    <n v="5000.22"/>
    <n v="10021.39"/>
    <x v="2"/>
    <x v="0"/>
    <b v="1"/>
    <x v="2"/>
    <n v="228671.97899999999"/>
    <n v="20909.555"/>
    <n v="430.339"/>
    <n v="139.589"/>
    <n v="6266.6769999999997"/>
    <x v="16"/>
    <s v="  ExpRangeSystemTypeAPatchNum50PatchTypetrue"/>
    <n v="50"/>
  </r>
  <r>
    <s v="A_50_1992"/>
    <m/>
    <s v="  ExpRangeSystemTypeAPatchNum50PatchTypetrue"/>
    <n v="19"/>
    <n v="1"/>
    <s v="       Current"/>
    <n v="0.20599999999999999"/>
    <d v="1992-12-31T00:00:00"/>
    <n v="13.942"/>
    <n v="2.827"/>
    <s v="  ExpRange"/>
    <n v="44.756"/>
    <n v="368.17700000000002"/>
    <n v="13954.558999999999"/>
    <n v="17435.334999999999"/>
    <n v="594363.69400000002"/>
    <n v="11.042999999999999"/>
    <n v="16032.688"/>
    <n v="5296.5190000000002"/>
    <n v="10609.298000000001"/>
    <x v="2"/>
    <x v="0"/>
    <b v="1"/>
    <x v="2"/>
    <n v="228296.93599999999"/>
    <n v="20871.284"/>
    <n v="404.58600000000001"/>
    <n v="126.871"/>
    <n v="5608.91"/>
    <x v="17"/>
    <s v="  ExpRangeSystemTypeAPatchNum50PatchTypetrue"/>
    <n v="50"/>
  </r>
  <r>
    <s v="A_50_1993"/>
    <m/>
    <s v="  ExpRangeSystemTypeAPatchNum50PatchTypetrue"/>
    <n v="19"/>
    <n v="1"/>
    <s v="       Current"/>
    <n v="0.19700000000000001"/>
    <d v="1993-12-31T00:00:00"/>
    <n v="8.24"/>
    <n v="1.962"/>
    <s v="  ExpRange"/>
    <n v="43.959000000000003"/>
    <n v="398.31"/>
    <n v="15507.081"/>
    <n v="17613.044000000002"/>
    <n v="630186.67599999998"/>
    <n v="4.5519999999999996"/>
    <n v="16010.406000000001"/>
    <n v="5327.0150000000003"/>
    <n v="10543.179"/>
    <x v="2"/>
    <x v="0"/>
    <b v="1"/>
    <x v="2"/>
    <n v="227952.09099999999"/>
    <n v="20842.954000000002"/>
    <n v="427.30799999999999"/>
    <n v="140.21199999999999"/>
    <n v="6035.6419999999998"/>
    <x v="18"/>
    <s v="  ExpRangeSystemTypeAPatchNum50PatchTypetrue"/>
    <n v="50"/>
  </r>
  <r>
    <s v="A_50_1994"/>
    <m/>
    <s v="  ExpRangeSystemTypeAPatchNum50PatchTypetrue"/>
    <n v="19"/>
    <n v="1"/>
    <s v="       Current"/>
    <n v="0.19400000000000001"/>
    <d v="1994-12-31T00:00:00"/>
    <n v="23.469000000000001"/>
    <n v="4.5410000000000004"/>
    <s v="  ExpRange"/>
    <n v="39.246000000000002"/>
    <n v="313.33499999999998"/>
    <n v="12005.111999999999"/>
    <n v="15896.96"/>
    <n v="553868.51500000001"/>
    <n v="19.135999999999999"/>
    <n v="22032.111000000001"/>
    <n v="6816.259"/>
    <n v="15106.387000000001"/>
    <x v="2"/>
    <x v="0"/>
    <b v="1"/>
    <x v="2"/>
    <n v="227284.356"/>
    <n v="20790.431"/>
    <n v="348.94099999999997"/>
    <n v="109.464"/>
    <n v="4752.9669999999996"/>
    <x v="19"/>
    <s v="  ExpRangeSystemTypeAPatchNum50PatchTypetrue"/>
    <n v="50"/>
  </r>
  <r>
    <s v="A_50_1995"/>
    <m/>
    <s v="  ExpRangeSystemTypeAPatchNum50PatchTypetrue"/>
    <n v="19"/>
    <n v="1"/>
    <s v="       Current"/>
    <n v="0.19500000000000001"/>
    <d v="1995-12-31T00:00:00"/>
    <n v="24.614000000000001"/>
    <n v="4.5650000000000004"/>
    <s v="  ExpRange"/>
    <n v="45.956000000000003"/>
    <n v="334.96"/>
    <n v="13236.002"/>
    <n v="16332.934999999999"/>
    <n v="584853.05500000005"/>
    <n v="22.504999999999999"/>
    <n v="17707.274000000001"/>
    <n v="5267.9639999999999"/>
    <n v="12351.138999999999"/>
    <x v="2"/>
    <x v="0"/>
    <b v="1"/>
    <x v="2"/>
    <n v="226789.916"/>
    <n v="20737.465"/>
    <n v="379.99099999999999"/>
    <n v="88.171000000000006"/>
    <n v="5115.5529999999999"/>
    <x v="20"/>
    <s v="  ExpRangeSystemTypeAPatchNum50PatchTypetrue"/>
    <n v="50"/>
  </r>
  <r>
    <s v="A_50_1996"/>
    <m/>
    <s v="  ExpRangeSystemTypeAPatchNum50PatchTypetrue"/>
    <n v="19"/>
    <n v="1"/>
    <s v="       Current"/>
    <n v="0.184"/>
    <d v="1996-12-31T00:00:00"/>
    <n v="18.042000000000002"/>
    <n v="3.42"/>
    <s v="  ExpRange"/>
    <n v="54.344999999999999"/>
    <n v="368.762"/>
    <n v="15070.271000000001"/>
    <n v="16995.306"/>
    <n v="621857.76399999997"/>
    <n v="15.02"/>
    <n v="12502.081"/>
    <n v="3707.895"/>
    <n v="8692.41"/>
    <x v="2"/>
    <x v="0"/>
    <b v="1"/>
    <x v="2"/>
    <n v="226432.30300000001"/>
    <n v="20702.672999999999"/>
    <n v="394.93900000000002"/>
    <n v="101.776"/>
    <n v="5602.7610000000004"/>
    <x v="21"/>
    <s v="  ExpRangeSystemTypeAPatchNum50PatchTypetrue"/>
    <n v="50"/>
  </r>
  <r>
    <s v="A_50_1997"/>
    <m/>
    <s v="  ExpRangeSystemTypeAPatchNum50PatchTypetrue"/>
    <n v="19"/>
    <n v="1"/>
    <s v="       Current"/>
    <n v="0.19500000000000001"/>
    <d v="1997-12-31T00:00:00"/>
    <n v="12.645"/>
    <n v="2.5680000000000001"/>
    <s v="  ExpRange"/>
    <n v="45.222000000000001"/>
    <n v="392.995"/>
    <n v="15715.053"/>
    <n v="17214.337"/>
    <n v="633031.96499999997"/>
    <n v="4.1020000000000003"/>
    <n v="13762.678"/>
    <n v="4600.7179999999998"/>
    <n v="9031.6910000000007"/>
    <x v="2"/>
    <x v="0"/>
    <b v="1"/>
    <x v="2"/>
    <n v="226110.98800000001"/>
    <n v="20672.490000000002"/>
    <n v="426.78699999999998"/>
    <n v="130.268"/>
    <n v="5950.9930000000004"/>
    <x v="22"/>
    <s v="  ExpRangeSystemTypeAPatchNum50PatchTypetrue"/>
    <n v="50"/>
  </r>
  <r>
    <s v="A_50_1998"/>
    <m/>
    <s v="  ExpRangeSystemTypeAPatchNum50PatchTypetrue"/>
    <n v="19"/>
    <n v="1"/>
    <s v="       Current"/>
    <n v="0.2"/>
    <d v="1998-12-31T00:00:00"/>
    <n v="21.408999999999999"/>
    <n v="4.173"/>
    <s v="  ExpRange"/>
    <n v="44.462000000000003"/>
    <n v="337.66"/>
    <n v="13552.093000000001"/>
    <n v="16442.168000000001"/>
    <n v="597469.34699999995"/>
    <n v="14.42"/>
    <n v="19870.103999999999"/>
    <n v="6072.2929999999997"/>
    <n v="13701.537"/>
    <x v="2"/>
    <x v="0"/>
    <b v="1"/>
    <x v="2"/>
    <n v="225506.375"/>
    <n v="20631.057000000001"/>
    <n v="381.64400000000001"/>
    <n v="96.275000000000006"/>
    <n v="5136.6419999999998"/>
    <x v="23"/>
    <s v="  ExpRangeSystemTypeAPatchNum50PatchTypetrue"/>
    <n v="50"/>
  </r>
  <r>
    <s v="A_50_1999"/>
    <m/>
    <s v="  ExpRangeSystemTypeAPatchNum50PatchTypetrue"/>
    <n v="19"/>
    <n v="1"/>
    <s v="       Current"/>
    <n v="0.20100000000000001"/>
    <d v="1999-12-31T00:00:00"/>
    <n v="17.748000000000001"/>
    <n v="3.677"/>
    <s v="  ExpRange"/>
    <n v="31.611000000000001"/>
    <n v="364.35399999999998"/>
    <n v="14201.148999999999"/>
    <n v="16648.555"/>
    <n v="596373.22699999996"/>
    <n v="9.1530000000000005"/>
    <n v="26894.358"/>
    <n v="6981.2439999999997"/>
    <n v="19800.919000000002"/>
    <x v="2"/>
    <x v="0"/>
    <b v="1"/>
    <x v="2"/>
    <n v="224969.674"/>
    <n v="20575.361000000001"/>
    <n v="425.79899999999998"/>
    <n v="112.19499999999999"/>
    <n v="5537.9709999999995"/>
    <x v="24"/>
    <s v="  ExpRangeSystemTypeAPatchNum50PatchTypetrue"/>
    <n v="50"/>
  </r>
  <r>
    <s v="A_50_2000"/>
    <m/>
    <s v="  ExpRangeSystemTypeAPatchNum50PatchTypetrue"/>
    <n v="19"/>
    <n v="1"/>
    <s v="       Current"/>
    <n v="0.18099999999999999"/>
    <d v="2000-12-31T00:00:00"/>
    <n v="15.481"/>
    <n v="3.258"/>
    <s v="  ExpRange"/>
    <n v="32.932000000000002"/>
    <n v="338.71899999999999"/>
    <n v="13456.418"/>
    <n v="16295.666999999999"/>
    <n v="582403.70299999998"/>
    <n v="11.877000000000001"/>
    <n v="20873.418000000001"/>
    <n v="6671.75"/>
    <n v="14085.36"/>
    <x v="2"/>
    <x v="0"/>
    <b v="1"/>
    <x v="2"/>
    <n v="224541.36300000001"/>
    <n v="20535.679"/>
    <n v="376.666"/>
    <n v="116.30800000000001"/>
    <n v="5151.9279999999999"/>
    <x v="25"/>
    <s v="  ExpRangeSystemTypeAPatchNum50PatchTypetrue"/>
    <n v="50"/>
  </r>
  <r>
    <s v="A_50_2001"/>
    <m/>
    <s v="  ExpRangeSystemTypeAPatchNum50PatchTypetrue"/>
    <n v="19"/>
    <n v="1"/>
    <s v="       Current"/>
    <n v="0.182"/>
    <d v="2001-12-31T00:00:00"/>
    <n v="18.399000000000001"/>
    <n v="3.3570000000000002"/>
    <s v="  ExpRange"/>
    <n v="38.695999999999998"/>
    <n v="387.15499999999997"/>
    <n v="15698.35"/>
    <n v="17004.326000000001"/>
    <n v="626196.88800000004"/>
    <n v="6.5869999999999997"/>
    <n v="14621.995999999999"/>
    <n v="4306.05"/>
    <n v="10194.522000000001"/>
    <x v="2"/>
    <x v="0"/>
    <b v="1"/>
    <x v="2"/>
    <n v="224197.399"/>
    <n v="20492.429"/>
    <n v="430.17700000000002"/>
    <n v="121.42400000000001"/>
    <n v="5874.2380000000003"/>
    <x v="26"/>
    <s v="  ExpRangeSystemTypeAPatchNum50PatchTypetrue"/>
    <n v="50"/>
  </r>
  <r>
    <s v="A_50_2002"/>
    <m/>
    <s v="  ExpRangeSystemTypeAPatchNum50PatchTypetrue"/>
    <n v="19"/>
    <n v="1"/>
    <s v="       Current"/>
    <n v="0.193"/>
    <d v="2002-12-31T00:00:00"/>
    <n v="9.8409999999999993"/>
    <n v="2.1779999999999999"/>
    <s v="  ExpRange"/>
    <n v="53.447000000000003"/>
    <n v="390.93400000000003"/>
    <n v="15954.168"/>
    <n v="17221.251"/>
    <n v="642450.47100000002"/>
    <n v="3.9039999999999999"/>
    <n v="13016.928"/>
    <n v="3853.6570000000002"/>
    <n v="9052.4539999999997"/>
    <x v="2"/>
    <x v="0"/>
    <b v="1"/>
    <x v="2"/>
    <n v="223894.815"/>
    <n v="20469.069"/>
    <n v="420.613"/>
    <n v="110.81699999999999"/>
    <n v="5929.8950000000004"/>
    <x v="27"/>
    <s v="  ExpRangeSystemTypeAPatchNum50PatchTypetrue"/>
    <n v="50"/>
  </r>
  <r>
    <s v="A_50_2003"/>
    <m/>
    <s v="  ExpRangeSystemTypeAPatchNum50PatchTypetrue"/>
    <n v="19"/>
    <n v="1"/>
    <s v="       Current"/>
    <n v="0.19500000000000001"/>
    <d v="2003-12-31T00:00:00"/>
    <n v="11.279"/>
    <n v="2.3420000000000001"/>
    <s v="  ExpRange"/>
    <n v="52.712000000000003"/>
    <n v="414.34199999999998"/>
    <n v="16501.255000000001"/>
    <n v="17740.562000000002"/>
    <n v="646248.59400000004"/>
    <n v="4.5650000000000004"/>
    <n v="14230.905000000001"/>
    <n v="4575.8090000000002"/>
    <n v="9526.8559999999998"/>
    <x v="2"/>
    <x v="0"/>
    <b v="1"/>
    <x v="2"/>
    <n v="223607.39300000001"/>
    <n v="20443.271000000001"/>
    <n v="441.87400000000002"/>
    <n v="128.24"/>
    <n v="6273.9139999999998"/>
    <x v="28"/>
    <s v="  ExpRangeSystemTypeAPatchNum50PatchTypetrue"/>
    <n v="50"/>
  </r>
  <r>
    <s v="A_50_2004"/>
    <m/>
    <s v="  ExpRangeSystemTypeAPatchNum50PatchTypetrue"/>
    <n v="19"/>
    <n v="1"/>
    <s v="       Current"/>
    <n v="0.182"/>
    <d v="2004-12-31T00:00:00"/>
    <n v="11.787000000000001"/>
    <n v="2.3170000000000002"/>
    <s v="  ExpRange"/>
    <n v="48.186"/>
    <n v="365.37299999999999"/>
    <n v="15425.725"/>
    <n v="16435.687999999998"/>
    <n v="627037.424"/>
    <n v="6.0149999999999997"/>
    <n v="10762.704"/>
    <n v="3380.953"/>
    <n v="7264.0630000000001"/>
    <x v="2"/>
    <x v="0"/>
    <b v="1"/>
    <x v="2"/>
    <n v="223362.451"/>
    <n v="20418.732"/>
    <n v="389.55799999999999"/>
    <n v="117.68899999999999"/>
    <n v="5556.8109999999997"/>
    <x v="29"/>
    <s v="  ExpRangeSystemTypeAPatchNum50PatchTypetrue"/>
    <n v="50"/>
  </r>
  <r>
    <s v="A_50_2005"/>
    <m/>
    <s v="  ExpRangeSystemTypeAPatchNum50PatchTypetrue"/>
    <n v="19"/>
    <n v="1"/>
    <s v="       Current"/>
    <n v="0.23300000000000001"/>
    <d v="2005-12-31T00:00:00"/>
    <n v="18.707999999999998"/>
    <n v="3.7120000000000002"/>
    <s v="  ExpRange"/>
    <n v="52.215000000000003"/>
    <n v="362.875"/>
    <n v="14034.833000000001"/>
    <n v="17343.302"/>
    <n v="606104.64800000004"/>
    <n v="9.7919999999999998"/>
    <n v="18391.591"/>
    <n v="5567.8360000000002"/>
    <n v="12709.06"/>
    <x v="2"/>
    <x v="0"/>
    <b v="1"/>
    <x v="2"/>
    <n v="222874.033"/>
    <n v="20383.723000000002"/>
    <n v="400.923"/>
    <n v="114.69499999999999"/>
    <n v="5506.8339999999998"/>
    <x v="30"/>
    <s v="  ExpRangeSystemTypeAPatchNum50PatchTypetrue"/>
    <n v="50"/>
  </r>
  <r>
    <s v="A_50_2006"/>
    <m/>
    <s v="  ExpRangeSystemTypeAPatchNum50PatchTypetrue"/>
    <n v="19"/>
    <n v="1"/>
    <s v="       Current"/>
    <n v="0.19800000000000001"/>
    <d v="2006-12-31T00:00:00"/>
    <n v="14.291"/>
    <n v="2.9060000000000001"/>
    <s v="  ExpRange"/>
    <n v="47.850999999999999"/>
    <n v="380.56700000000001"/>
    <n v="15338.93"/>
    <n v="17142.277999999998"/>
    <n v="623159.08400000003"/>
    <n v="7.5919999999999996"/>
    <n v="14186.543"/>
    <n v="4372.0349999999999"/>
    <n v="9704.5640000000003"/>
    <x v="2"/>
    <x v="0"/>
    <b v="1"/>
    <x v="2"/>
    <n v="222602.416"/>
    <n v="20353.863000000001"/>
    <n v="405.42099999999999"/>
    <n v="109.944"/>
    <n v="5772.9750000000004"/>
    <x v="31"/>
    <s v="  ExpRangeSystemTypeAPatchNum50PatchTypetrue"/>
    <n v="50"/>
  </r>
  <r>
    <s v="A_50_2007"/>
    <m/>
    <s v="  ExpRangeSystemTypeAPatchNum50PatchTypetrue"/>
    <n v="19"/>
    <n v="1"/>
    <s v="       Current"/>
    <n v="0.20399999999999999"/>
    <d v="2007-12-31T00:00:00"/>
    <n v="8.7010000000000005"/>
    <n v="2.1110000000000002"/>
    <s v="  ExpRange"/>
    <n v="51.627000000000002"/>
    <n v="398.44"/>
    <n v="15477.013999999999"/>
    <n v="17422.832999999999"/>
    <n v="623155.60199999996"/>
    <n v="5.2009999999999996"/>
    <n v="16574.782999999999"/>
    <n v="5400.5209999999997"/>
    <n v="11046.790999999999"/>
    <x v="2"/>
    <x v="0"/>
    <b v="1"/>
    <x v="2"/>
    <n v="222254.353"/>
    <n v="20332.564999999999"/>
    <n v="434.26499999999999"/>
    <n v="127.471"/>
    <n v="6050.2190000000001"/>
    <x v="32"/>
    <s v="  ExpRangeSystemTypeAPatchNum50PatchTypetrue"/>
    <n v="50"/>
  </r>
  <r>
    <s v="A_50_2008"/>
    <m/>
    <s v="  ExpRangeSystemTypeAPatchNum50PatchTypetrue"/>
    <n v="19"/>
    <n v="1"/>
    <s v="       Current"/>
    <n v="0.19800000000000001"/>
    <d v="2008-12-31T00:00:00"/>
    <n v="34.384"/>
    <n v="6.4729999999999999"/>
    <s v="  ExpRange"/>
    <n v="28.995000000000001"/>
    <n v="225.48599999999999"/>
    <n v="9125.2919999999995"/>
    <n v="13951.253000000001"/>
    <n v="508368.81599999999"/>
    <n v="32.055"/>
    <n v="28691.55"/>
    <n v="11302.834999999999"/>
    <n v="17309.688999999998"/>
    <x v="2"/>
    <x v="0"/>
    <b v="1"/>
    <x v="2"/>
    <n v="221493.073"/>
    <n v="20258.781999999999"/>
    <n v="273.36500000000001"/>
    <n v="79.025999999999996"/>
    <n v="3456.68"/>
    <x v="33"/>
    <s v="  ExpRangeSystemTypeAPatchNum50PatchTypetrue"/>
    <n v="50"/>
  </r>
  <r>
    <s v="A_50_2009"/>
    <m/>
    <s v="  ExpRangeSystemTypeAPatchNum50PatchTypetrue"/>
    <n v="19"/>
    <n v="1"/>
    <s v="       Current"/>
    <n v="0.218"/>
    <d v="2009-12-31T00:00:00"/>
    <n v="14.391"/>
    <n v="2.9350000000000001"/>
    <s v="  ExpRange"/>
    <n v="51.615000000000002"/>
    <n v="351.541"/>
    <n v="13897.347"/>
    <n v="16484.162"/>
    <n v="590865.33700000006"/>
    <n v="15.271000000000001"/>
    <n v="16835.127"/>
    <n v="4837.95"/>
    <n v="11889.812"/>
    <x v="2"/>
    <x v="0"/>
    <b v="1"/>
    <x v="2"/>
    <n v="221262.83199999999"/>
    <n v="20230.319"/>
    <n v="370.92399999999998"/>
    <n v="107.36499999999999"/>
    <n v="5310.0590000000002"/>
    <x v="34"/>
    <s v="  ExpRangeSystemTypeAPatchNum50PatchTypetrue"/>
    <n v="50"/>
  </r>
  <r>
    <s v="A_50_2010"/>
    <m/>
    <s v="  ExpRangeSystemTypeAPatchNum50PatchTypetrue"/>
    <n v="19"/>
    <n v="1"/>
    <s v="       Current"/>
    <n v="0.25900000000000001"/>
    <d v="2010-12-31T00:00:00"/>
    <n v="24.035"/>
    <n v="4.6970000000000001"/>
    <s v="  ExpRange"/>
    <n v="57.326999999999998"/>
    <n v="268.928"/>
    <n v="10319.864"/>
    <n v="14687.245000000001"/>
    <n v="497007.299"/>
    <n v="18.135999999999999"/>
    <n v="22414.870999999999"/>
    <n v="8828.4130000000005"/>
    <n v="13519.677"/>
    <x v="2"/>
    <x v="0"/>
    <b v="1"/>
    <x v="2"/>
    <n v="220709.087"/>
    <n v="20205.156999999999"/>
    <n v="285.60899999999998"/>
    <n v="66.781000000000006"/>
    <n v="4075.002"/>
    <x v="35"/>
    <s v="  ExpRangeSystemTypeAPatchNum50PatchTypetrue"/>
    <n v="50"/>
  </r>
  <r>
    <s v="A_50_2011"/>
    <m/>
    <s v="  ExpRangeSystemTypeAPatchNum50PatchTypetrue"/>
    <n v="19"/>
    <n v="1"/>
    <s v="       Current"/>
    <n v="0.19900000000000001"/>
    <d v="2011-12-31T00:00:00"/>
    <n v="18.030999999999999"/>
    <n v="3.456"/>
    <s v="  ExpRange"/>
    <n v="52.933"/>
    <n v="380.327"/>
    <n v="14751.52"/>
    <n v="17461.971000000001"/>
    <n v="628291.22199999995"/>
    <n v="11.377000000000001"/>
    <n v="13973.231"/>
    <n v="3874.1819999999998"/>
    <n v="9995.9529999999995"/>
    <x v="2"/>
    <x v="0"/>
    <b v="1"/>
    <x v="2"/>
    <n v="220585.21599999999"/>
    <n v="20168.323"/>
    <n v="425.416"/>
    <n v="103.096"/>
    <n v="5771.9960000000001"/>
    <x v="36"/>
    <s v="  ExpRangeSystemTypeAPatchNum50PatchTypetrue"/>
    <n v="50"/>
  </r>
  <r>
    <s v="A_50_2012"/>
    <m/>
    <s v="  ExpRangeSystemTypeAPatchNum50PatchTypetrue"/>
    <n v="19"/>
    <n v="1"/>
    <s v="       Current"/>
    <n v="0.20399999999999999"/>
    <d v="2012-12-31T00:00:00"/>
    <n v="9.4649999999999999"/>
    <n v="2.028"/>
    <s v="  ExpRange"/>
    <n v="68.447999999999993"/>
    <n v="384.80799999999999"/>
    <n v="15846.473"/>
    <n v="16590.379000000001"/>
    <n v="630311.50199999998"/>
    <n v="6.5359999999999996"/>
    <n v="11438.289000000001"/>
    <n v="3564.4270000000001"/>
    <n v="7760.22"/>
    <x v="2"/>
    <x v="0"/>
    <b v="1"/>
    <x v="2"/>
    <n v="220429.23"/>
    <n v="20160.565999999999"/>
    <n v="394.39800000000002"/>
    <n v="113.643"/>
    <n v="5855.7979999999998"/>
    <x v="37"/>
    <s v="  ExpRangeSystemTypeAPatchNum50PatchTypetrue"/>
    <n v="50"/>
  </r>
  <r>
    <s v="A_50_2013"/>
    <m/>
    <s v="  ExpRangeSystemTypeAPatchNum50PatchTypetrue"/>
    <n v="19"/>
    <n v="1"/>
    <s v="       Current"/>
    <n v="0.219"/>
    <d v="2013-12-31T00:00:00"/>
    <n v="35.034999999999997"/>
    <n v="6.6849999999999996"/>
    <s v="  ExpRange"/>
    <n v="34.058"/>
    <n v="265.52699999999999"/>
    <n v="10641.447"/>
    <n v="14876.621999999999"/>
    <n v="538726.022"/>
    <n v="18.600000000000001"/>
    <n v="24911.734"/>
    <n v="8048.0950000000003"/>
    <n v="16776.678"/>
    <x v="2"/>
    <x v="0"/>
    <b v="1"/>
    <x v="2"/>
    <n v="219749.57500000001"/>
    <n v="20101.496999999999"/>
    <n v="310.267"/>
    <n v="86.960999999999999"/>
    <n v="4047.0189999999998"/>
    <x v="38"/>
    <s v="  ExpRangeSystemTypeAPatchNum50PatchTypetrue"/>
    <n v="50"/>
  </r>
  <r>
    <s v="A_50_2014"/>
    <m/>
    <s v="  ExpRangeSystemTypeAPatchNum50PatchTypetrue"/>
    <n v="19"/>
    <n v="1"/>
    <s v="       Current"/>
    <n v="0.20100000000000001"/>
    <d v="2014-12-31T00:00:00"/>
    <n v="22.029"/>
    <n v="4.4219999999999997"/>
    <s v="  ExpRange"/>
    <n v="30.46"/>
    <n v="284.91199999999998"/>
    <n v="11394.838"/>
    <n v="15136.46"/>
    <n v="550686.48499999999"/>
    <n v="15.301"/>
    <n v="25118.667000000001"/>
    <n v="8270.9670000000006"/>
    <n v="16744.391"/>
    <x v="2"/>
    <x v="0"/>
    <b v="1"/>
    <x v="2"/>
    <n v="219325.94099999999"/>
    <n v="20052.232"/>
    <n v="327.00400000000002"/>
    <n v="103.309"/>
    <n v="4339.16"/>
    <x v="39"/>
    <s v="  ExpRangeSystemTypeAPatchNum50PatchTypetrue"/>
    <n v="50"/>
  </r>
  <r>
    <s v="A_50_2015"/>
    <m/>
    <s v="  ExpRangeSystemTypeAPatchNum50PatchTypetrue"/>
    <n v="19"/>
    <n v="1"/>
    <s v="       Current"/>
    <n v="0.23200000000000001"/>
    <d v="2015-12-31T00:00:00"/>
    <n v="16.344000000000001"/>
    <n v="3.3050000000000002"/>
    <s v="  ExpRange"/>
    <n v="54.997"/>
    <n v="334.58800000000002"/>
    <n v="12849.897999999999"/>
    <n v="16676.524000000001"/>
    <n v="583758.82400000002"/>
    <n v="13.576000000000001"/>
    <n v="17831.508000000002"/>
    <n v="5384.4160000000002"/>
    <n v="12345.566999999999"/>
    <x v="2"/>
    <x v="0"/>
    <b v="1"/>
    <x v="2"/>
    <n v="219026.68900000001"/>
    <n v="20029.865000000002"/>
    <n v="357.78800000000001"/>
    <n v="101.52500000000001"/>
    <n v="5079.2070000000003"/>
    <x v="40"/>
    <s v="  ExpRangeSystemTypeAPatchNum50PatchTypetrue"/>
    <n v="50"/>
  </r>
  <r>
    <s v="A_50_2016"/>
    <m/>
    <s v="  ExpRangeSystemTypeAPatchNum50PatchTypetrue"/>
    <n v="19"/>
    <n v="1"/>
    <s v="       Current"/>
    <n v="0.27"/>
    <d v="2016-12-31T00:00:00"/>
    <n v="23.788"/>
    <n v="4.6150000000000002"/>
    <s v="  ExpRange"/>
    <n v="44.036000000000001"/>
    <n v="270.334"/>
    <n v="10381.546"/>
    <n v="16050.325999999999"/>
    <n v="540646.93500000006"/>
    <n v="18.413"/>
    <n v="22867.885999999999"/>
    <n v="5257.6689999999999"/>
    <n v="17533.343000000001"/>
    <x v="2"/>
    <x v="0"/>
    <b v="1"/>
    <x v="2"/>
    <n v="218582.39499999999"/>
    <n v="19987.977999999999"/>
    <n v="322.26600000000002"/>
    <n v="76.873999999999995"/>
    <n v="4120.6000000000004"/>
    <x v="41"/>
    <s v="  ExpRangeSystemTypeAPatchNum50PatchTypetrue"/>
    <n v="50"/>
  </r>
  <r>
    <s v="A_50_2017"/>
    <m/>
    <s v="  ExpRangeSystemTypeAPatchNum50PatchTypetrue"/>
    <n v="19"/>
    <n v="1"/>
    <s v="       Current"/>
    <n v="0.22"/>
    <d v="2017-12-31T00:00:00"/>
    <n v="20.457999999999998"/>
    <n v="3.6269999999999998"/>
    <s v="  ExpRange"/>
    <n v="64.917000000000002"/>
    <n v="312.41500000000002"/>
    <n v="12497.26"/>
    <n v="15128.184999999999"/>
    <n v="561855.66599999997"/>
    <n v="15.872"/>
    <n v="12866.548000000001"/>
    <n v="4051.8270000000002"/>
    <n v="8728.2829999999994"/>
    <x v="2"/>
    <x v="0"/>
    <b v="1"/>
    <x v="2"/>
    <n v="218328.88399999999"/>
    <n v="19980.305"/>
    <n v="314.12"/>
    <n v="86.436999999999998"/>
    <n v="4735.1549999999997"/>
    <x v="42"/>
    <s v="  ExpRangeSystemTypeAPatchNum50PatchTypetrue"/>
    <n v="50"/>
  </r>
  <r>
    <s v="A_50_2018"/>
    <m/>
    <s v="  ExpRangeSystemTypeAPatchNum50PatchTypetrue"/>
    <n v="19"/>
    <n v="1"/>
    <s v="       Current"/>
    <n v="0.215"/>
    <d v="2018-12-31T00:00:00"/>
    <n v="14.587999999999999"/>
    <n v="2.92"/>
    <s v="  ExpRange"/>
    <n v="56.905000000000001"/>
    <n v="386.55200000000002"/>
    <n v="14542.334999999999"/>
    <n v="17523.936000000002"/>
    <n v="618275.06499999994"/>
    <n v="7.2990000000000004"/>
    <n v="12007.949000000001"/>
    <n v="3596.4810000000002"/>
    <n v="8306.9330000000009"/>
    <x v="2"/>
    <x v="0"/>
    <b v="1"/>
    <x v="2"/>
    <n v="218065.60500000001"/>
    <n v="19941.16"/>
    <n v="432.45699999999999"/>
    <n v="104.535"/>
    <n v="5868.6040000000003"/>
    <x v="43"/>
    <s v="  ExpRangeSystemTypeAPatchNum50PatchTypetrue"/>
    <n v="50"/>
  </r>
  <r>
    <s v="A_50_2019"/>
    <m/>
    <s v="  ExpRangeSystemTypeAPatchNum50PatchTypetrue"/>
    <n v="19"/>
    <n v="1"/>
    <s v="       Current"/>
    <n v="0.20200000000000001"/>
    <d v="2019-12-31T00:00:00"/>
    <n v="10.000999999999999"/>
    <n v="2.1920000000000002"/>
    <s v="  ExpRange"/>
    <n v="60.067999999999998"/>
    <n v="405.74200000000002"/>
    <n v="16100.056"/>
    <n v="17261.742999999999"/>
    <n v="641573.01599999995"/>
    <n v="4.42"/>
    <n v="12588.089"/>
    <n v="3721.623"/>
    <n v="8752.9230000000007"/>
    <x v="2"/>
    <x v="0"/>
    <b v="1"/>
    <x v="2"/>
    <n v="217890.63399999999"/>
    <n v="19929.55"/>
    <n v="423.59100000000001"/>
    <n v="113.54300000000001"/>
    <n v="6154.299"/>
    <x v="44"/>
    <s v="  ExpRangeSystemTypeAPatchNum50PatchTypetrue"/>
    <n v="50"/>
  </r>
  <r>
    <s v="A_50_2020"/>
    <m/>
    <s v="  ExpRangeSystemTypeAPatchNum50PatchTypetrue"/>
    <n v="19"/>
    <n v="1"/>
    <s v="       Current"/>
    <n v="0.19700000000000001"/>
    <d v="2020-12-31T00:00:00"/>
    <n v="14.678000000000001"/>
    <n v="3.1259999999999999"/>
    <s v="  ExpRange"/>
    <n v="21.984999999999999"/>
    <n v="332.09699999999998"/>
    <n v="12863.156999999999"/>
    <n v="15730.57"/>
    <n v="567421.19200000004"/>
    <n v="2.802"/>
    <n v="24316.272000000001"/>
    <n v="9772.4050000000007"/>
    <n v="14433.383"/>
    <x v="2"/>
    <x v="0"/>
    <b v="1"/>
    <x v="2"/>
    <n v="217428.72099999999"/>
    <n v="19884.304"/>
    <n v="384.35500000000002"/>
    <n v="110.483"/>
    <n v="5083.6019999999999"/>
    <x v="45"/>
    <s v="  ExpRangeSystemTypeAPatchNum50PatchTypetrue"/>
    <n v="50"/>
  </r>
  <r>
    <s v="A_50_2021"/>
    <m/>
    <s v="  ExpRangeSystemTypeAPatchNum50PatchTypetrue"/>
    <n v="19"/>
    <n v="1"/>
    <s v="       Current"/>
    <n v="0.19600000000000001"/>
    <d v="2021-12-31T00:00:00"/>
    <n v="13.689"/>
    <n v="2.8220000000000001"/>
    <s v="  ExpRange"/>
    <n v="41.982999999999997"/>
    <n v="341.55500000000001"/>
    <n v="13342.103999999999"/>
    <n v="16554.045999999998"/>
    <n v="587399.86899999995"/>
    <n v="8.9930000000000003"/>
    <n v="16979.669000000002"/>
    <n v="4972.0889999999999"/>
    <n v="11901.254999999999"/>
    <x v="2"/>
    <x v="0"/>
    <b v="1"/>
    <x v="2"/>
    <n v="217092.05300000001"/>
    <n v="19850.96"/>
    <n v="384.40800000000002"/>
    <n v="106.325"/>
    <n v="5177.6589999999997"/>
    <x v="46"/>
    <s v="  ExpRangeSystemTypeAPatchNum50PatchTypetrue"/>
    <n v="50"/>
  </r>
  <r>
    <s v="A_50_1975"/>
    <m/>
    <s v="  ExpRangeSystemTypeAPatchNum50PatchTypetrue"/>
    <n v="19"/>
    <n v="1"/>
    <s v="       Current"/>
    <n v="0.16400000000000001"/>
    <d v="1975-12-31T00:00:00"/>
    <n v="155.923"/>
    <n v="29.727"/>
    <s v="  ExpRange"/>
    <n v="102.89"/>
    <n v="1642.6179999999999"/>
    <n v="64328.231"/>
    <n v="72215.724000000002"/>
    <n v="2548874.665"/>
    <n v="110.36799999999999"/>
    <n v="122172.83500000001"/>
    <n v="30194.543000000001"/>
    <n v="91489.25"/>
    <x v="2"/>
    <x v="0"/>
    <b v="1"/>
    <x v="2"/>
    <n v="238706.106"/>
    <n v="21824.831999999999"/>
    <n v="1876.4190000000001"/>
    <n v="489.041"/>
    <n v="24926.6"/>
    <x v="0"/>
    <s v="  ExpRangeSystemTypeAPatchNum50PatchTypetrue"/>
    <n v="50"/>
  </r>
  <r>
    <s v="A_50_1976"/>
    <m/>
    <s v="  ExpRangeSystemTypeAPatchNum50PatchTypetrue"/>
    <n v="19"/>
    <n v="1"/>
    <s v="       Current"/>
    <n v="0.16800000000000001"/>
    <d v="1976-12-31T00:00:00"/>
    <n v="21.593"/>
    <n v="4.032"/>
    <s v="  ExpRange"/>
    <n v="33.963999999999999"/>
    <n v="415.51600000000002"/>
    <n v="16750.366000000002"/>
    <n v="18078.637999999999"/>
    <n v="654085.37600000005"/>
    <n v="20.582000000000001"/>
    <n v="17241.386999999999"/>
    <n v="5079.5219999999999"/>
    <n v="12025.751"/>
    <x v="2"/>
    <x v="0"/>
    <b v="1"/>
    <x v="2"/>
    <n v="237997.93100000001"/>
    <n v="21752.538"/>
    <n v="461.01799999999997"/>
    <n v="136.113"/>
    <n v="6327.3779999999997"/>
    <x v="1"/>
    <s v="  ExpRangeSystemTypeAPatchNum50PatchTypetrue"/>
    <n v="50"/>
  </r>
  <r>
    <s v="A_50_1977"/>
    <m/>
    <s v="  ExpRangeSystemTypeAPatchNum50PatchTypetrue"/>
    <n v="19"/>
    <n v="1"/>
    <s v="       Current"/>
    <n v="0.191"/>
    <d v="1977-12-31T00:00:00"/>
    <n v="28.515999999999998"/>
    <n v="5.3760000000000003"/>
    <s v="  ExpRange"/>
    <n v="32.223999999999997"/>
    <n v="353.69900000000001"/>
    <n v="14155.868"/>
    <n v="16788.632000000001"/>
    <n v="594968.625"/>
    <n v="24.367999999999999"/>
    <n v="22369.522000000001"/>
    <n v="7003.9759999999997"/>
    <n v="15244.847"/>
    <x v="2"/>
    <x v="0"/>
    <b v="1"/>
    <x v="2"/>
    <n v="237146.92"/>
    <n v="21676.883000000002"/>
    <n v="397.613"/>
    <n v="120.699"/>
    <n v="5358.6729999999998"/>
    <x v="2"/>
    <s v="  ExpRangeSystemTypeAPatchNum50PatchTypetrue"/>
    <n v="50"/>
  </r>
  <r>
    <s v="A_50_1978"/>
    <m/>
    <s v="  ExpRangeSystemTypeAPatchNum50PatchTypetrue"/>
    <n v="19"/>
    <n v="1"/>
    <s v="       Current"/>
    <n v="0.191"/>
    <d v="1978-12-31T00:00:00"/>
    <n v="37.188000000000002"/>
    <n v="7.2229999999999999"/>
    <s v="  ExpRange"/>
    <n v="27.283999999999999"/>
    <n v="322.161"/>
    <n v="12923.905000000001"/>
    <n v="16501.793000000001"/>
    <n v="581842.44299999997"/>
    <n v="26.28"/>
    <n v="30733.615000000002"/>
    <n v="7560.66"/>
    <n v="23072.524000000001"/>
    <x v="2"/>
    <x v="0"/>
    <b v="1"/>
    <x v="2"/>
    <n v="236102.53899999999"/>
    <n v="21589.433000000001"/>
    <n v="383.10599999999999"/>
    <n v="100.431"/>
    <n v="4876.5389999999998"/>
    <x v="3"/>
    <s v="  ExpRangeSystemTypeAPatchNum50PatchTypetrue"/>
    <n v="50"/>
  </r>
  <r>
    <s v="A_50_1979"/>
    <m/>
    <s v="  ExpRangeSystemTypeAPatchNum50PatchTypetrue"/>
    <n v="19"/>
    <n v="1"/>
    <s v="       Current"/>
    <n v="0.16800000000000001"/>
    <d v="1979-12-31T00:00:00"/>
    <n v="32.770000000000003"/>
    <n v="5.7880000000000003"/>
    <s v="  ExpRange"/>
    <n v="37.048999999999999"/>
    <n v="403.48200000000003"/>
    <n v="15853.612999999999"/>
    <n v="17590.855"/>
    <n v="625244.63600000006"/>
    <n v="24.361999999999998"/>
    <n v="18843.11"/>
    <n v="5348.88"/>
    <n v="13368.85"/>
    <x v="2"/>
    <x v="0"/>
    <b v="1"/>
    <x v="2"/>
    <n v="235402.182"/>
    <n v="21512.486000000001"/>
    <n v="442.73200000000003"/>
    <n v="125.38"/>
    <n v="6144.6360000000004"/>
    <x v="4"/>
    <s v="  ExpRangeSystemTypeAPatchNum50PatchTypetrue"/>
    <n v="50"/>
  </r>
  <r>
    <s v="A_50_1980"/>
    <m/>
    <s v="  ExpRangeSystemTypeAPatchNum50PatchTypetrue"/>
    <n v="19"/>
    <n v="1"/>
    <s v="       Current"/>
    <n v="0.159"/>
    <d v="1980-12-31T00:00:00"/>
    <n v="14.685"/>
    <n v="2.827"/>
    <s v="  ExpRange"/>
    <n v="37.104999999999997"/>
    <n v="411.98599999999999"/>
    <n v="17112.003000000001"/>
    <n v="17460.863000000001"/>
    <n v="651244.08700000006"/>
    <n v="7.665"/>
    <n v="12221.554"/>
    <n v="4040.123"/>
    <n v="8044.48"/>
    <x v="2"/>
    <x v="0"/>
    <b v="1"/>
    <x v="2"/>
    <n v="234893.739"/>
    <n v="21465.413"/>
    <n v="448.49099999999999"/>
    <n v="136.95099999999999"/>
    <n v="6269.15"/>
    <x v="5"/>
    <s v="  ExpRangeSystemTypeAPatchNum50PatchTypetrue"/>
    <n v="50"/>
  </r>
  <r>
    <s v="A_50_1981"/>
    <m/>
    <s v="  ExpRangeSystemTypeAPatchNum50PatchTypetrue"/>
    <n v="19"/>
    <n v="1"/>
    <s v="       Current"/>
    <n v="0.187"/>
    <d v="1981-12-31T00:00:00"/>
    <n v="25.908999999999999"/>
    <n v="4.9260000000000002"/>
    <s v="  ExpRange"/>
    <n v="35.142000000000003"/>
    <n v="382.04199999999997"/>
    <n v="15279.582"/>
    <n v="17345.415000000001"/>
    <n v="623032.12"/>
    <n v="15.247"/>
    <n v="20374.448"/>
    <n v="5742.7449999999999"/>
    <n v="14514.906000000001"/>
    <x v="2"/>
    <x v="0"/>
    <b v="1"/>
    <x v="2"/>
    <n v="234103.61600000001"/>
    <n v="21402.620999999999"/>
    <n v="429.86700000000002"/>
    <n v="116.797"/>
    <n v="5781.8980000000001"/>
    <x v="6"/>
    <s v="  ExpRangeSystemTypeAPatchNum50PatchTypetrue"/>
    <n v="50"/>
  </r>
  <r>
    <s v="A_50_1982"/>
    <m/>
    <s v="  ExpRangeSystemTypeAPatchNum50PatchTypetrue"/>
    <n v="19"/>
    <n v="1"/>
    <s v="       Current"/>
    <n v="0.16800000000000001"/>
    <d v="1982-12-31T00:00:00"/>
    <n v="12.789"/>
    <n v="2.7719999999999998"/>
    <s v="  ExpRange"/>
    <n v="32.546999999999997"/>
    <n v="430.39699999999999"/>
    <n v="17344.362000000001"/>
    <n v="17913.358"/>
    <n v="652922.45900000003"/>
    <n v="5.6870000000000003"/>
    <n v="17499.427"/>
    <n v="5464.3050000000003"/>
    <n v="11897.242"/>
    <x v="2"/>
    <x v="0"/>
    <b v="1"/>
    <x v="2"/>
    <n v="233575.41399999999"/>
    <n v="21348.577000000001"/>
    <n v="473.42899999999997"/>
    <n v="137.881"/>
    <n v="6518.973"/>
    <x v="7"/>
    <s v="  ExpRangeSystemTypeAPatchNum50PatchTypetrue"/>
    <n v="50"/>
  </r>
  <r>
    <s v="A_50_1983"/>
    <m/>
    <s v="  ExpRangeSystemTypeAPatchNum50PatchTypetrue"/>
    <n v="19"/>
    <n v="1"/>
    <s v="       Current"/>
    <n v="0.18"/>
    <d v="1983-12-31T00:00:00"/>
    <n v="16.937999999999999"/>
    <n v="3.4049999999999998"/>
    <s v="  ExpRange"/>
    <n v="30.492000000000001"/>
    <n v="376.48899999999998"/>
    <n v="14867.85"/>
    <n v="17076.445"/>
    <n v="611214.64199999999"/>
    <n v="7.35"/>
    <n v="20040.023000000001"/>
    <n v="6646.527"/>
    <n v="13262.851000000001"/>
    <x v="2"/>
    <x v="0"/>
    <b v="1"/>
    <x v="2"/>
    <n v="232980.34299999999"/>
    <n v="21298.795999999998"/>
    <n v="423.73399999999998"/>
    <n v="130.64500000000001"/>
    <n v="5704.0609999999997"/>
    <x v="8"/>
    <s v="  ExpRangeSystemTypeAPatchNum50PatchTypetrue"/>
    <n v="50"/>
  </r>
  <r>
    <s v="A_50_1984"/>
    <m/>
    <s v="  ExpRangeSystemTypeAPatchNum50PatchTypetrue"/>
    <n v="19"/>
    <n v="1"/>
    <s v="       Current"/>
    <n v="0.17299999999999999"/>
    <d v="1984-12-31T00:00:00"/>
    <n v="10.042"/>
    <n v="2.3140000000000001"/>
    <s v="  ExpRange"/>
    <n v="39.344999999999999"/>
    <n v="465.67599999999999"/>
    <n v="18371.896000000001"/>
    <n v="18706.906999999999"/>
    <n v="671073.02500000002"/>
    <n v="3.49"/>
    <n v="17575.016"/>
    <n v="5481.0209999999997"/>
    <n v="11947.087"/>
    <x v="2"/>
    <x v="0"/>
    <b v="1"/>
    <x v="2"/>
    <n v="232412.59"/>
    <n v="21251.995999999999"/>
    <n v="511.71"/>
    <n v="146.90899999999999"/>
    <n v="7093.2719999999999"/>
    <x v="9"/>
    <s v="  ExpRangeSystemTypeAPatchNum50PatchTypetrue"/>
    <n v="50"/>
  </r>
  <r>
    <s v="A_50_1985"/>
    <m/>
    <s v="  ExpRangeSystemTypeAPatchNum50PatchTypetrue"/>
    <n v="19"/>
    <n v="1"/>
    <s v="       Current"/>
    <n v="0.16600000000000001"/>
    <d v="1985-12-31T00:00:00"/>
    <n v="13.907999999999999"/>
    <n v="2.8340000000000001"/>
    <s v="  ExpRange"/>
    <n v="39.064"/>
    <n v="455.48700000000002"/>
    <n v="18586.513999999999"/>
    <n v="18260.722000000002"/>
    <n v="673837.46499999997"/>
    <n v="8.2170000000000005"/>
    <n v="14753.731"/>
    <n v="4617.6090000000004"/>
    <n v="10004.144"/>
    <x v="2"/>
    <x v="0"/>
    <b v="1"/>
    <x v="2"/>
    <n v="231864.01300000001"/>
    <n v="21198.89"/>
    <n v="498.29700000000003"/>
    <n v="131.97800000000001"/>
    <n v="6906.9849999999997"/>
    <x v="10"/>
    <s v="  ExpRangeSystemTypeAPatchNum50PatchTypetrue"/>
    <n v="50"/>
  </r>
  <r>
    <s v="A_50_1986"/>
    <m/>
    <s v="  ExpRangeSystemTypeAPatchNum50PatchTypetrue"/>
    <n v="19"/>
    <n v="1"/>
    <s v="       Current"/>
    <n v="0.17699999999999999"/>
    <d v="1986-12-31T00:00:00"/>
    <n v="14.04"/>
    <n v="2.8220000000000001"/>
    <s v="  ExpRange"/>
    <n v="40.98"/>
    <n v="428.61900000000003"/>
    <n v="17383.215"/>
    <n v="17937.832999999999"/>
    <n v="652284.43500000006"/>
    <n v="8.0939999999999994"/>
    <n v="15070.141"/>
    <n v="4728.9790000000003"/>
    <n v="10210.325999999999"/>
    <x v="2"/>
    <x v="0"/>
    <b v="1"/>
    <x v="2"/>
    <n v="231293.823"/>
    <n v="21163.370999999999"/>
    <n v="445.36700000000002"/>
    <n v="130.83600000000001"/>
    <n v="6487.92"/>
    <x v="11"/>
    <s v="  ExpRangeSystemTypeAPatchNum50PatchTypetrue"/>
    <n v="50"/>
  </r>
  <r>
    <s v="A_50_1987"/>
    <m/>
    <s v="  ExpRangeSystemTypeAPatchNum50PatchTypetrue"/>
    <n v="19"/>
    <n v="1"/>
    <s v="       Current"/>
    <n v="0.17699999999999999"/>
    <d v="1987-12-31T00:00:00"/>
    <n v="18.864000000000001"/>
    <n v="3.8109999999999999"/>
    <s v="  ExpRange"/>
    <n v="31.393000000000001"/>
    <n v="423.52300000000002"/>
    <n v="16349.385"/>
    <n v="17978.154999999999"/>
    <n v="640022.92099999997"/>
    <n v="7.5229999999999997"/>
    <n v="18586.138999999999"/>
    <n v="5628.3770000000004"/>
    <n v="12822.843999999999"/>
    <x v="2"/>
    <x v="0"/>
    <b v="1"/>
    <x v="2"/>
    <n v="230747.64600000001"/>
    <n v="21095.883000000002"/>
    <n v="489.44900000000001"/>
    <n v="134.917"/>
    <n v="6466.1570000000002"/>
    <x v="12"/>
    <s v="  ExpRangeSystemTypeAPatchNum50PatchTypetrue"/>
    <n v="50"/>
  </r>
  <r>
    <s v="A_50_1988"/>
    <m/>
    <s v="  ExpRangeSystemTypeAPatchNum50PatchTypetrue"/>
    <n v="19"/>
    <n v="1"/>
    <s v="       Current"/>
    <n v="0.182"/>
    <d v="1988-12-31T00:00:00"/>
    <n v="19.465"/>
    <n v="3.7879999999999998"/>
    <s v="  ExpRange"/>
    <n v="38.091000000000001"/>
    <n v="395.35500000000002"/>
    <n v="15282.683999999999"/>
    <n v="17550.034"/>
    <n v="613835.13100000005"/>
    <n v="12.010999999999999"/>
    <n v="16937.39"/>
    <n v="4945.9250000000002"/>
    <n v="11877.066000000001"/>
    <x v="2"/>
    <x v="0"/>
    <b v="1"/>
    <x v="2"/>
    <n v="230151.141"/>
    <n v="21046.030999999999"/>
    <n v="435.18599999999998"/>
    <n v="114.4"/>
    <n v="6032.6009999999997"/>
    <x v="13"/>
    <s v="  ExpRangeSystemTypeAPatchNum50PatchTypetrue"/>
    <n v="50"/>
  </r>
  <r>
    <s v="A_50_1989"/>
    <m/>
    <s v="  ExpRangeSystemTypeAPatchNum50PatchTypetrue"/>
    <n v="19"/>
    <n v="1"/>
    <s v="       Current"/>
    <n v="0.17599999999999999"/>
    <d v="1989-12-31T00:00:00"/>
    <n v="17.754999999999999"/>
    <n v="3.4049999999999998"/>
    <s v="  ExpRange"/>
    <n v="39.173999999999999"/>
    <n v="396.30099999999999"/>
    <n v="16278.19"/>
    <n v="17411.412"/>
    <n v="642046.54700000002"/>
    <n v="9.8190000000000008"/>
    <n v="15189.084999999999"/>
    <n v="4321.6499999999996"/>
    <n v="10750.466"/>
    <x v="2"/>
    <x v="0"/>
    <b v="1"/>
    <x v="2"/>
    <n v="229612.182"/>
    <n v="20994.581999999999"/>
    <n v="438.45600000000002"/>
    <n v="116.968"/>
    <n v="6004.1450000000004"/>
    <x v="14"/>
    <s v="  ExpRangeSystemTypeAPatchNum50PatchTypetrue"/>
    <n v="50"/>
  </r>
  <r>
    <s v="A_50_1990"/>
    <m/>
    <s v="  ExpRangeSystemTypeAPatchNum50PatchTypetrue"/>
    <n v="19"/>
    <n v="1"/>
    <s v="       Current"/>
    <n v="0.184"/>
    <d v="1990-12-31T00:00:00"/>
    <n v="23.577999999999999"/>
    <n v="4.55"/>
    <s v="  ExpRange"/>
    <n v="34.978999999999999"/>
    <n v="358.10300000000001"/>
    <n v="14246.516"/>
    <n v="17011.460999999999"/>
    <n v="604951.86199999996"/>
    <n v="13.242000000000001"/>
    <n v="20599.996999999999"/>
    <n v="6023.3310000000001"/>
    <n v="14468.832"/>
    <x v="2"/>
    <x v="0"/>
    <b v="1"/>
    <x v="2"/>
    <n v="229003.73199999999"/>
    <n v="20941.75"/>
    <n v="407.13099999999997"/>
    <n v="107.834"/>
    <n v="5434.3819999999996"/>
    <x v="15"/>
    <s v="  ExpRangeSystemTypeAPatchNum50PatchTypetrue"/>
    <n v="50"/>
  </r>
  <r>
    <s v="A_50_1991"/>
    <m/>
    <s v="  ExpRangeSystemTypeAPatchNum50PatchTypetrue"/>
    <n v="19"/>
    <n v="1"/>
    <s v="       Current"/>
    <n v="0.19400000000000001"/>
    <d v="1991-12-31T00:00:00"/>
    <n v="11.875999999999999"/>
    <n v="2.403"/>
    <s v="  ExpRange"/>
    <n v="51.066000000000003"/>
    <n v="410.923"/>
    <n v="16121.896000000001"/>
    <n v="17519.041000000001"/>
    <n v="632997.86800000002"/>
    <n v="9.5790000000000006"/>
    <n v="15161.199000000001"/>
    <n v="5000.22"/>
    <n v="10021.39"/>
    <x v="2"/>
    <x v="0"/>
    <b v="1"/>
    <x v="2"/>
    <n v="228671.97899999999"/>
    <n v="20909.555"/>
    <n v="430.339"/>
    <n v="139.589"/>
    <n v="6266.6769999999997"/>
    <x v="16"/>
    <s v="  ExpRangeSystemTypeAPatchNum50PatchTypetrue"/>
    <n v="50"/>
  </r>
  <r>
    <s v="A_50_1992"/>
    <m/>
    <s v="  ExpRangeSystemTypeAPatchNum50PatchTypetrue"/>
    <n v="19"/>
    <n v="1"/>
    <s v="       Current"/>
    <n v="0.20599999999999999"/>
    <d v="1992-12-31T00:00:00"/>
    <n v="13.942"/>
    <n v="2.827"/>
    <s v="  ExpRange"/>
    <n v="44.756"/>
    <n v="368.17700000000002"/>
    <n v="13954.558999999999"/>
    <n v="17435.334999999999"/>
    <n v="594363.69400000002"/>
    <n v="11.042999999999999"/>
    <n v="16032.688"/>
    <n v="5296.5190000000002"/>
    <n v="10609.298000000001"/>
    <x v="2"/>
    <x v="0"/>
    <b v="1"/>
    <x v="2"/>
    <n v="228296.93599999999"/>
    <n v="20871.284"/>
    <n v="404.58600000000001"/>
    <n v="126.871"/>
    <n v="5608.91"/>
    <x v="17"/>
    <s v="  ExpRangeSystemTypeAPatchNum50PatchTypetrue"/>
    <n v="50"/>
  </r>
  <r>
    <s v="A_50_1993"/>
    <m/>
    <s v="  ExpRangeSystemTypeAPatchNum50PatchTypetrue"/>
    <n v="19"/>
    <n v="1"/>
    <s v="       Current"/>
    <n v="0.19700000000000001"/>
    <d v="1993-12-31T00:00:00"/>
    <n v="8.24"/>
    <n v="1.962"/>
    <s v="  ExpRange"/>
    <n v="43.959000000000003"/>
    <n v="398.31"/>
    <n v="15507.081"/>
    <n v="17613.044000000002"/>
    <n v="630186.67599999998"/>
    <n v="4.5519999999999996"/>
    <n v="16010.406000000001"/>
    <n v="5327.0150000000003"/>
    <n v="10543.179"/>
    <x v="2"/>
    <x v="0"/>
    <b v="1"/>
    <x v="2"/>
    <n v="227952.09099999999"/>
    <n v="20842.954000000002"/>
    <n v="427.30799999999999"/>
    <n v="140.21199999999999"/>
    <n v="6035.6419999999998"/>
    <x v="18"/>
    <s v="  ExpRangeSystemTypeAPatchNum50PatchTypetrue"/>
    <n v="50"/>
  </r>
  <r>
    <s v="A_50_1994"/>
    <m/>
    <s v="  ExpRangeSystemTypeAPatchNum50PatchTypetrue"/>
    <n v="19"/>
    <n v="1"/>
    <s v="       Current"/>
    <n v="0.19400000000000001"/>
    <d v="1994-12-31T00:00:00"/>
    <n v="23.469000000000001"/>
    <n v="4.5410000000000004"/>
    <s v="  ExpRange"/>
    <n v="39.246000000000002"/>
    <n v="313.33499999999998"/>
    <n v="12005.111999999999"/>
    <n v="15896.96"/>
    <n v="553868.51500000001"/>
    <n v="19.135999999999999"/>
    <n v="22032.111000000001"/>
    <n v="6816.259"/>
    <n v="15106.387000000001"/>
    <x v="2"/>
    <x v="0"/>
    <b v="1"/>
    <x v="2"/>
    <n v="227284.356"/>
    <n v="20790.431"/>
    <n v="348.94099999999997"/>
    <n v="109.464"/>
    <n v="4752.9669999999996"/>
    <x v="19"/>
    <s v="  ExpRangeSystemTypeAPatchNum50PatchTypetrue"/>
    <n v="50"/>
  </r>
  <r>
    <s v="A_50_1995"/>
    <m/>
    <s v="  ExpRangeSystemTypeAPatchNum50PatchTypetrue"/>
    <n v="19"/>
    <n v="1"/>
    <s v="       Current"/>
    <n v="0.19500000000000001"/>
    <d v="1995-12-31T00:00:00"/>
    <n v="24.614000000000001"/>
    <n v="4.5650000000000004"/>
    <s v="  ExpRange"/>
    <n v="45.956000000000003"/>
    <n v="334.96"/>
    <n v="13236.002"/>
    <n v="16332.934999999999"/>
    <n v="584853.05500000005"/>
    <n v="22.504999999999999"/>
    <n v="17707.274000000001"/>
    <n v="5267.9639999999999"/>
    <n v="12351.138999999999"/>
    <x v="2"/>
    <x v="0"/>
    <b v="1"/>
    <x v="2"/>
    <n v="226789.916"/>
    <n v="20737.465"/>
    <n v="379.99099999999999"/>
    <n v="88.171000000000006"/>
    <n v="5115.5529999999999"/>
    <x v="20"/>
    <s v="  ExpRangeSystemTypeAPatchNum50PatchTypetrue"/>
    <n v="50"/>
  </r>
  <r>
    <s v="A_50_1996"/>
    <m/>
    <s v="  ExpRangeSystemTypeAPatchNum50PatchTypetrue"/>
    <n v="19"/>
    <n v="1"/>
    <s v="       Current"/>
    <n v="0.184"/>
    <d v="1996-12-31T00:00:00"/>
    <n v="18.042000000000002"/>
    <n v="3.42"/>
    <s v="  ExpRange"/>
    <n v="54.344999999999999"/>
    <n v="368.762"/>
    <n v="15070.271000000001"/>
    <n v="16995.306"/>
    <n v="621857.76399999997"/>
    <n v="15.02"/>
    <n v="12502.081"/>
    <n v="3707.895"/>
    <n v="8692.41"/>
    <x v="2"/>
    <x v="0"/>
    <b v="1"/>
    <x v="2"/>
    <n v="226432.30300000001"/>
    <n v="20702.672999999999"/>
    <n v="394.93900000000002"/>
    <n v="101.776"/>
    <n v="5602.7610000000004"/>
    <x v="21"/>
    <s v="  ExpRangeSystemTypeAPatchNum50PatchTypetrue"/>
    <n v="50"/>
  </r>
  <r>
    <s v="A_50_1997"/>
    <m/>
    <s v="  ExpRangeSystemTypeAPatchNum50PatchTypetrue"/>
    <n v="19"/>
    <n v="1"/>
    <s v="       Current"/>
    <n v="0.19500000000000001"/>
    <d v="1997-12-31T00:00:00"/>
    <n v="12.645"/>
    <n v="2.5680000000000001"/>
    <s v="  ExpRange"/>
    <n v="45.222000000000001"/>
    <n v="392.995"/>
    <n v="15715.053"/>
    <n v="17214.337"/>
    <n v="633031.96499999997"/>
    <n v="4.1020000000000003"/>
    <n v="13762.678"/>
    <n v="4600.7179999999998"/>
    <n v="9031.6910000000007"/>
    <x v="2"/>
    <x v="0"/>
    <b v="1"/>
    <x v="2"/>
    <n v="226110.98800000001"/>
    <n v="20672.490000000002"/>
    <n v="426.78699999999998"/>
    <n v="130.268"/>
    <n v="5950.9930000000004"/>
    <x v="22"/>
    <s v="  ExpRangeSystemTypeAPatchNum50PatchTypetrue"/>
    <n v="50"/>
  </r>
  <r>
    <s v="A_50_1998"/>
    <m/>
    <s v="  ExpRangeSystemTypeAPatchNum50PatchTypetrue"/>
    <n v="19"/>
    <n v="1"/>
    <s v="       Current"/>
    <n v="0.2"/>
    <d v="1998-12-31T00:00:00"/>
    <n v="21.408999999999999"/>
    <n v="4.173"/>
    <s v="  ExpRange"/>
    <n v="44.462000000000003"/>
    <n v="337.66"/>
    <n v="13552.093000000001"/>
    <n v="16442.168000000001"/>
    <n v="597469.34699999995"/>
    <n v="14.42"/>
    <n v="19870.103999999999"/>
    <n v="6072.2929999999997"/>
    <n v="13701.537"/>
    <x v="2"/>
    <x v="0"/>
    <b v="1"/>
    <x v="2"/>
    <n v="225506.375"/>
    <n v="20631.057000000001"/>
    <n v="381.64400000000001"/>
    <n v="96.275000000000006"/>
    <n v="5136.6419999999998"/>
    <x v="23"/>
    <s v="  ExpRangeSystemTypeAPatchNum50PatchTypetrue"/>
    <n v="50"/>
  </r>
  <r>
    <s v="A_50_1999"/>
    <m/>
    <s v="  ExpRangeSystemTypeAPatchNum50PatchTypetrue"/>
    <n v="19"/>
    <n v="1"/>
    <s v="       Current"/>
    <n v="0.20100000000000001"/>
    <d v="1999-12-31T00:00:00"/>
    <n v="17.748000000000001"/>
    <n v="3.677"/>
    <s v="  ExpRange"/>
    <n v="31.611000000000001"/>
    <n v="364.35399999999998"/>
    <n v="14201.148999999999"/>
    <n v="16648.555"/>
    <n v="596373.22699999996"/>
    <n v="9.1530000000000005"/>
    <n v="26894.358"/>
    <n v="6981.2439999999997"/>
    <n v="19800.919000000002"/>
    <x v="2"/>
    <x v="0"/>
    <b v="1"/>
    <x v="2"/>
    <n v="224969.674"/>
    <n v="20575.361000000001"/>
    <n v="425.79899999999998"/>
    <n v="112.19499999999999"/>
    <n v="5537.9709999999995"/>
    <x v="24"/>
    <s v="  ExpRangeSystemTypeAPatchNum50PatchTypetrue"/>
    <n v="50"/>
  </r>
  <r>
    <s v="A_50_2000"/>
    <m/>
    <s v="  ExpRangeSystemTypeAPatchNum50PatchTypetrue"/>
    <n v="19"/>
    <n v="1"/>
    <s v="       Current"/>
    <n v="0.18099999999999999"/>
    <d v="2000-12-31T00:00:00"/>
    <n v="15.481"/>
    <n v="3.258"/>
    <s v="  ExpRange"/>
    <n v="32.932000000000002"/>
    <n v="338.71899999999999"/>
    <n v="13456.418"/>
    <n v="16295.666999999999"/>
    <n v="582403.70299999998"/>
    <n v="11.877000000000001"/>
    <n v="20873.418000000001"/>
    <n v="6671.75"/>
    <n v="14085.36"/>
    <x v="2"/>
    <x v="0"/>
    <b v="1"/>
    <x v="2"/>
    <n v="224541.36300000001"/>
    <n v="20535.679"/>
    <n v="376.666"/>
    <n v="116.30800000000001"/>
    <n v="5151.9279999999999"/>
    <x v="25"/>
    <s v="  ExpRangeSystemTypeAPatchNum50PatchTypetrue"/>
    <n v="50"/>
  </r>
  <r>
    <s v="A_50_2001"/>
    <m/>
    <s v="  ExpRangeSystemTypeAPatchNum50PatchTypetrue"/>
    <n v="19"/>
    <n v="1"/>
    <s v="       Current"/>
    <n v="0.182"/>
    <d v="2001-12-31T00:00:00"/>
    <n v="18.399000000000001"/>
    <n v="3.3570000000000002"/>
    <s v="  ExpRange"/>
    <n v="38.695999999999998"/>
    <n v="387.15499999999997"/>
    <n v="15698.35"/>
    <n v="17004.326000000001"/>
    <n v="626196.88800000004"/>
    <n v="6.5869999999999997"/>
    <n v="14621.995999999999"/>
    <n v="4306.05"/>
    <n v="10194.522000000001"/>
    <x v="2"/>
    <x v="0"/>
    <b v="1"/>
    <x v="2"/>
    <n v="224197.399"/>
    <n v="20492.429"/>
    <n v="430.17700000000002"/>
    <n v="121.42400000000001"/>
    <n v="5874.2380000000003"/>
    <x v="26"/>
    <s v="  ExpRangeSystemTypeAPatchNum50PatchTypetrue"/>
    <n v="50"/>
  </r>
  <r>
    <s v="A_50_2002"/>
    <m/>
    <s v="  ExpRangeSystemTypeAPatchNum50PatchTypetrue"/>
    <n v="19"/>
    <n v="1"/>
    <s v="       Current"/>
    <n v="0.193"/>
    <d v="2002-12-31T00:00:00"/>
    <n v="9.8409999999999993"/>
    <n v="2.1779999999999999"/>
    <s v="  ExpRange"/>
    <n v="53.447000000000003"/>
    <n v="390.93400000000003"/>
    <n v="15954.168"/>
    <n v="17221.251"/>
    <n v="642450.47100000002"/>
    <n v="3.9039999999999999"/>
    <n v="13016.928"/>
    <n v="3853.6570000000002"/>
    <n v="9052.4539999999997"/>
    <x v="2"/>
    <x v="0"/>
    <b v="1"/>
    <x v="2"/>
    <n v="223894.815"/>
    <n v="20469.069"/>
    <n v="420.613"/>
    <n v="110.81699999999999"/>
    <n v="5929.8950000000004"/>
    <x v="27"/>
    <s v="  ExpRangeSystemTypeAPatchNum50PatchTypetrue"/>
    <n v="50"/>
  </r>
  <r>
    <s v="A_50_2003"/>
    <m/>
    <s v="  ExpRangeSystemTypeAPatchNum50PatchTypetrue"/>
    <n v="19"/>
    <n v="1"/>
    <s v="       Current"/>
    <n v="0.19500000000000001"/>
    <d v="2003-12-31T00:00:00"/>
    <n v="11.279"/>
    <n v="2.3420000000000001"/>
    <s v="  ExpRange"/>
    <n v="52.712000000000003"/>
    <n v="414.34199999999998"/>
    <n v="16501.255000000001"/>
    <n v="17740.562000000002"/>
    <n v="646248.59400000004"/>
    <n v="4.5650000000000004"/>
    <n v="14230.905000000001"/>
    <n v="4575.8090000000002"/>
    <n v="9526.8559999999998"/>
    <x v="2"/>
    <x v="0"/>
    <b v="1"/>
    <x v="2"/>
    <n v="223607.39300000001"/>
    <n v="20443.271000000001"/>
    <n v="441.87400000000002"/>
    <n v="128.24"/>
    <n v="6273.9139999999998"/>
    <x v="28"/>
    <s v="  ExpRangeSystemTypeAPatchNum50PatchTypetrue"/>
    <n v="50"/>
  </r>
  <r>
    <s v="A_50_2004"/>
    <m/>
    <s v="  ExpRangeSystemTypeAPatchNum50PatchTypetrue"/>
    <n v="19"/>
    <n v="1"/>
    <s v="       Current"/>
    <n v="0.182"/>
    <d v="2004-12-31T00:00:00"/>
    <n v="11.787000000000001"/>
    <n v="2.3170000000000002"/>
    <s v="  ExpRange"/>
    <n v="48.186"/>
    <n v="365.37299999999999"/>
    <n v="15425.725"/>
    <n v="16435.687999999998"/>
    <n v="627037.424"/>
    <n v="6.0149999999999997"/>
    <n v="10762.704"/>
    <n v="3380.953"/>
    <n v="7264.0630000000001"/>
    <x v="2"/>
    <x v="0"/>
    <b v="1"/>
    <x v="2"/>
    <n v="223362.451"/>
    <n v="20418.732"/>
    <n v="389.55799999999999"/>
    <n v="117.68899999999999"/>
    <n v="5556.8109999999997"/>
    <x v="29"/>
    <s v="  ExpRangeSystemTypeAPatchNum50PatchTypetrue"/>
    <n v="50"/>
  </r>
  <r>
    <s v="A_50_2005"/>
    <m/>
    <s v="  ExpRangeSystemTypeAPatchNum50PatchTypetrue"/>
    <n v="19"/>
    <n v="1"/>
    <s v="       Current"/>
    <n v="0.23300000000000001"/>
    <d v="2005-12-31T00:00:00"/>
    <n v="18.707999999999998"/>
    <n v="3.7120000000000002"/>
    <s v="  ExpRange"/>
    <n v="52.215000000000003"/>
    <n v="362.875"/>
    <n v="14034.833000000001"/>
    <n v="17343.302"/>
    <n v="606104.64800000004"/>
    <n v="9.7919999999999998"/>
    <n v="18391.591"/>
    <n v="5567.8360000000002"/>
    <n v="12709.06"/>
    <x v="2"/>
    <x v="0"/>
    <b v="1"/>
    <x v="2"/>
    <n v="222874.033"/>
    <n v="20383.723000000002"/>
    <n v="400.923"/>
    <n v="114.69499999999999"/>
    <n v="5506.8339999999998"/>
    <x v="30"/>
    <s v="  ExpRangeSystemTypeAPatchNum50PatchTypetrue"/>
    <n v="50"/>
  </r>
  <r>
    <s v="A_50_2006"/>
    <m/>
    <s v="  ExpRangeSystemTypeAPatchNum50PatchTypetrue"/>
    <n v="19"/>
    <n v="1"/>
    <s v="       Current"/>
    <n v="0.19800000000000001"/>
    <d v="2006-12-31T00:00:00"/>
    <n v="14.291"/>
    <n v="2.9060000000000001"/>
    <s v="  ExpRange"/>
    <n v="47.850999999999999"/>
    <n v="380.56700000000001"/>
    <n v="15338.93"/>
    <n v="17142.277999999998"/>
    <n v="623159.08400000003"/>
    <n v="7.5919999999999996"/>
    <n v="14186.543"/>
    <n v="4372.0349999999999"/>
    <n v="9704.5640000000003"/>
    <x v="2"/>
    <x v="0"/>
    <b v="1"/>
    <x v="2"/>
    <n v="222602.416"/>
    <n v="20353.863000000001"/>
    <n v="405.42099999999999"/>
    <n v="109.944"/>
    <n v="5772.9750000000004"/>
    <x v="31"/>
    <s v="  ExpRangeSystemTypeAPatchNum50PatchTypetrue"/>
    <n v="50"/>
  </r>
  <r>
    <s v="A_50_2007"/>
    <m/>
    <s v="  ExpRangeSystemTypeAPatchNum50PatchTypetrue"/>
    <n v="19"/>
    <n v="1"/>
    <s v="       Current"/>
    <n v="0.20399999999999999"/>
    <d v="2007-12-31T00:00:00"/>
    <n v="8.7010000000000005"/>
    <n v="2.1110000000000002"/>
    <s v="  ExpRange"/>
    <n v="51.627000000000002"/>
    <n v="398.44"/>
    <n v="15477.013999999999"/>
    <n v="17422.832999999999"/>
    <n v="623155.60199999996"/>
    <n v="5.2009999999999996"/>
    <n v="16574.782999999999"/>
    <n v="5400.5209999999997"/>
    <n v="11046.790999999999"/>
    <x v="2"/>
    <x v="0"/>
    <b v="1"/>
    <x v="2"/>
    <n v="222254.353"/>
    <n v="20332.564999999999"/>
    <n v="434.26499999999999"/>
    <n v="127.471"/>
    <n v="6050.2190000000001"/>
    <x v="32"/>
    <s v="  ExpRangeSystemTypeAPatchNum50PatchTypetrue"/>
    <n v="50"/>
  </r>
  <r>
    <s v="A_50_2008"/>
    <m/>
    <s v="  ExpRangeSystemTypeAPatchNum50PatchTypetrue"/>
    <n v="19"/>
    <n v="1"/>
    <s v="       Current"/>
    <n v="0.19800000000000001"/>
    <d v="2008-12-31T00:00:00"/>
    <n v="34.384"/>
    <n v="6.4729999999999999"/>
    <s v="  ExpRange"/>
    <n v="28.995000000000001"/>
    <n v="225.48599999999999"/>
    <n v="9125.2919999999995"/>
    <n v="13951.253000000001"/>
    <n v="508368.81599999999"/>
    <n v="32.055"/>
    <n v="28691.55"/>
    <n v="11302.834999999999"/>
    <n v="17309.688999999998"/>
    <x v="2"/>
    <x v="0"/>
    <b v="1"/>
    <x v="2"/>
    <n v="221493.073"/>
    <n v="20258.781999999999"/>
    <n v="273.36500000000001"/>
    <n v="79.025999999999996"/>
    <n v="3456.68"/>
    <x v="33"/>
    <s v="  ExpRangeSystemTypeAPatchNum50PatchTypetrue"/>
    <n v="50"/>
  </r>
  <r>
    <s v="A_50_2009"/>
    <m/>
    <s v="  ExpRangeSystemTypeAPatchNum50PatchTypetrue"/>
    <n v="19"/>
    <n v="1"/>
    <s v="       Current"/>
    <n v="0.218"/>
    <d v="2009-12-31T00:00:00"/>
    <n v="14.391"/>
    <n v="2.9350000000000001"/>
    <s v="  ExpRange"/>
    <n v="51.615000000000002"/>
    <n v="351.541"/>
    <n v="13897.347"/>
    <n v="16484.162"/>
    <n v="590865.33700000006"/>
    <n v="15.271000000000001"/>
    <n v="16835.127"/>
    <n v="4837.95"/>
    <n v="11889.812"/>
    <x v="2"/>
    <x v="0"/>
    <b v="1"/>
    <x v="2"/>
    <n v="221262.83199999999"/>
    <n v="20230.319"/>
    <n v="370.92399999999998"/>
    <n v="107.36499999999999"/>
    <n v="5310.0590000000002"/>
    <x v="34"/>
    <s v="  ExpRangeSystemTypeAPatchNum50PatchTypetrue"/>
    <n v="50"/>
  </r>
  <r>
    <s v="A_50_2010"/>
    <m/>
    <s v="  ExpRangeSystemTypeAPatchNum50PatchTypetrue"/>
    <n v="19"/>
    <n v="1"/>
    <s v="       Current"/>
    <n v="0.25900000000000001"/>
    <d v="2010-12-31T00:00:00"/>
    <n v="24.035"/>
    <n v="4.6970000000000001"/>
    <s v="  ExpRange"/>
    <n v="57.326999999999998"/>
    <n v="268.928"/>
    <n v="10319.864"/>
    <n v="14687.245000000001"/>
    <n v="497007.299"/>
    <n v="18.135999999999999"/>
    <n v="22414.870999999999"/>
    <n v="8828.4130000000005"/>
    <n v="13519.677"/>
    <x v="2"/>
    <x v="0"/>
    <b v="1"/>
    <x v="2"/>
    <n v="220709.087"/>
    <n v="20205.156999999999"/>
    <n v="285.60899999999998"/>
    <n v="66.781000000000006"/>
    <n v="4075.002"/>
    <x v="35"/>
    <s v="  ExpRangeSystemTypeAPatchNum50PatchTypetrue"/>
    <n v="50"/>
  </r>
  <r>
    <s v="A_50_2011"/>
    <m/>
    <s v="  ExpRangeSystemTypeAPatchNum50PatchTypetrue"/>
    <n v="19"/>
    <n v="1"/>
    <s v="       Current"/>
    <n v="0.19900000000000001"/>
    <d v="2011-12-31T00:00:00"/>
    <n v="18.030999999999999"/>
    <n v="3.456"/>
    <s v="  ExpRange"/>
    <n v="52.933"/>
    <n v="380.327"/>
    <n v="14751.52"/>
    <n v="17461.971000000001"/>
    <n v="628291.22199999995"/>
    <n v="11.377000000000001"/>
    <n v="13973.231"/>
    <n v="3874.1819999999998"/>
    <n v="9995.9529999999995"/>
    <x v="2"/>
    <x v="0"/>
    <b v="1"/>
    <x v="2"/>
    <n v="220585.21599999999"/>
    <n v="20168.323"/>
    <n v="425.416"/>
    <n v="103.096"/>
    <n v="5771.9960000000001"/>
    <x v="36"/>
    <s v="  ExpRangeSystemTypeAPatchNum50PatchTypetrue"/>
    <n v="50"/>
  </r>
  <r>
    <s v="A_50_2012"/>
    <m/>
    <s v="  ExpRangeSystemTypeAPatchNum50PatchTypetrue"/>
    <n v="19"/>
    <n v="1"/>
    <s v="       Current"/>
    <n v="0.20399999999999999"/>
    <d v="2012-12-31T00:00:00"/>
    <n v="9.4649999999999999"/>
    <n v="2.028"/>
    <s v="  ExpRange"/>
    <n v="68.447999999999993"/>
    <n v="384.80799999999999"/>
    <n v="15846.473"/>
    <n v="16590.379000000001"/>
    <n v="630311.50199999998"/>
    <n v="6.5359999999999996"/>
    <n v="11438.289000000001"/>
    <n v="3564.4270000000001"/>
    <n v="7760.22"/>
    <x v="2"/>
    <x v="0"/>
    <b v="1"/>
    <x v="2"/>
    <n v="220429.23"/>
    <n v="20160.565999999999"/>
    <n v="394.39800000000002"/>
    <n v="113.643"/>
    <n v="5855.7979999999998"/>
    <x v="37"/>
    <s v="  ExpRangeSystemTypeAPatchNum50PatchTypetrue"/>
    <n v="50"/>
  </r>
  <r>
    <s v="A_50_2013"/>
    <m/>
    <s v="  ExpRangeSystemTypeAPatchNum50PatchTypetrue"/>
    <n v="19"/>
    <n v="1"/>
    <s v="       Current"/>
    <n v="0.219"/>
    <d v="2013-12-31T00:00:00"/>
    <n v="35.034999999999997"/>
    <n v="6.6849999999999996"/>
    <s v="  ExpRange"/>
    <n v="34.058"/>
    <n v="265.52699999999999"/>
    <n v="10641.447"/>
    <n v="14876.621999999999"/>
    <n v="538726.022"/>
    <n v="18.600000000000001"/>
    <n v="24911.734"/>
    <n v="8048.0950000000003"/>
    <n v="16776.678"/>
    <x v="2"/>
    <x v="0"/>
    <b v="1"/>
    <x v="2"/>
    <n v="219749.57500000001"/>
    <n v="20101.496999999999"/>
    <n v="310.267"/>
    <n v="86.960999999999999"/>
    <n v="4047.0189999999998"/>
    <x v="38"/>
    <s v="  ExpRangeSystemTypeAPatchNum50PatchTypetrue"/>
    <n v="50"/>
  </r>
  <r>
    <s v="A_50_2014"/>
    <m/>
    <s v="  ExpRangeSystemTypeAPatchNum50PatchTypetrue"/>
    <n v="19"/>
    <n v="1"/>
    <s v="       Current"/>
    <n v="0.20100000000000001"/>
    <d v="2014-12-31T00:00:00"/>
    <n v="22.029"/>
    <n v="4.4219999999999997"/>
    <s v="  ExpRange"/>
    <n v="30.46"/>
    <n v="284.91199999999998"/>
    <n v="11394.838"/>
    <n v="15136.46"/>
    <n v="550686.48499999999"/>
    <n v="15.301"/>
    <n v="25118.667000000001"/>
    <n v="8270.9670000000006"/>
    <n v="16744.391"/>
    <x v="2"/>
    <x v="0"/>
    <b v="1"/>
    <x v="2"/>
    <n v="219325.94099999999"/>
    <n v="20052.232"/>
    <n v="327.00400000000002"/>
    <n v="103.309"/>
    <n v="4339.16"/>
    <x v="39"/>
    <s v="  ExpRangeSystemTypeAPatchNum50PatchTypetrue"/>
    <n v="50"/>
  </r>
  <r>
    <s v="A_50_2015"/>
    <m/>
    <s v="  ExpRangeSystemTypeAPatchNum50PatchTypetrue"/>
    <n v="19"/>
    <n v="1"/>
    <s v="       Current"/>
    <n v="0.23200000000000001"/>
    <d v="2015-12-31T00:00:00"/>
    <n v="16.344000000000001"/>
    <n v="3.3050000000000002"/>
    <s v="  ExpRange"/>
    <n v="54.997"/>
    <n v="334.58800000000002"/>
    <n v="12849.897999999999"/>
    <n v="16676.524000000001"/>
    <n v="583758.82400000002"/>
    <n v="13.576000000000001"/>
    <n v="17831.508000000002"/>
    <n v="5384.4160000000002"/>
    <n v="12345.566999999999"/>
    <x v="2"/>
    <x v="0"/>
    <b v="1"/>
    <x v="2"/>
    <n v="219026.68900000001"/>
    <n v="20029.865000000002"/>
    <n v="357.78800000000001"/>
    <n v="101.52500000000001"/>
    <n v="5079.2070000000003"/>
    <x v="40"/>
    <s v="  ExpRangeSystemTypeAPatchNum50PatchTypetrue"/>
    <n v="50"/>
  </r>
  <r>
    <s v="A_50_2016"/>
    <m/>
    <s v="  ExpRangeSystemTypeAPatchNum50PatchTypetrue"/>
    <n v="19"/>
    <n v="1"/>
    <s v="       Current"/>
    <n v="0.27"/>
    <d v="2016-12-31T00:00:00"/>
    <n v="23.788"/>
    <n v="4.6150000000000002"/>
    <s v="  ExpRange"/>
    <n v="44.036000000000001"/>
    <n v="270.334"/>
    <n v="10381.546"/>
    <n v="16050.325999999999"/>
    <n v="540646.93500000006"/>
    <n v="18.413"/>
    <n v="22867.885999999999"/>
    <n v="5257.6689999999999"/>
    <n v="17533.343000000001"/>
    <x v="2"/>
    <x v="0"/>
    <b v="1"/>
    <x v="2"/>
    <n v="218582.39499999999"/>
    <n v="19987.977999999999"/>
    <n v="322.26600000000002"/>
    <n v="76.873999999999995"/>
    <n v="4120.6000000000004"/>
    <x v="41"/>
    <s v="  ExpRangeSystemTypeAPatchNum50PatchTypetrue"/>
    <n v="50"/>
  </r>
  <r>
    <s v="A_50_2017"/>
    <m/>
    <s v="  ExpRangeSystemTypeAPatchNum50PatchTypetrue"/>
    <n v="19"/>
    <n v="1"/>
    <s v="       Current"/>
    <n v="0.22"/>
    <d v="2017-12-31T00:00:00"/>
    <n v="20.457999999999998"/>
    <n v="3.6269999999999998"/>
    <s v="  ExpRange"/>
    <n v="64.917000000000002"/>
    <n v="312.41500000000002"/>
    <n v="12497.26"/>
    <n v="15128.184999999999"/>
    <n v="561855.66599999997"/>
    <n v="15.872"/>
    <n v="12866.548000000001"/>
    <n v="4051.8270000000002"/>
    <n v="8728.2829999999994"/>
    <x v="2"/>
    <x v="0"/>
    <b v="1"/>
    <x v="2"/>
    <n v="218328.88399999999"/>
    <n v="19980.305"/>
    <n v="314.12"/>
    <n v="86.436999999999998"/>
    <n v="4735.1549999999997"/>
    <x v="42"/>
    <s v="  ExpRangeSystemTypeAPatchNum50PatchTypetrue"/>
    <n v="50"/>
  </r>
  <r>
    <s v="A_50_2018"/>
    <m/>
    <s v="  ExpRangeSystemTypeAPatchNum50PatchTypetrue"/>
    <n v="19"/>
    <n v="1"/>
    <s v="       Current"/>
    <n v="0.215"/>
    <d v="2018-12-31T00:00:00"/>
    <n v="14.587999999999999"/>
    <n v="2.92"/>
    <s v="  ExpRange"/>
    <n v="56.905000000000001"/>
    <n v="386.55200000000002"/>
    <n v="14542.334999999999"/>
    <n v="17523.936000000002"/>
    <n v="618275.06499999994"/>
    <n v="7.2990000000000004"/>
    <n v="12007.949000000001"/>
    <n v="3596.4810000000002"/>
    <n v="8306.9330000000009"/>
    <x v="2"/>
    <x v="0"/>
    <b v="1"/>
    <x v="2"/>
    <n v="218065.60500000001"/>
    <n v="19941.16"/>
    <n v="432.45699999999999"/>
    <n v="104.535"/>
    <n v="5868.6040000000003"/>
    <x v="43"/>
    <s v="  ExpRangeSystemTypeAPatchNum50PatchTypetrue"/>
    <n v="50"/>
  </r>
  <r>
    <s v="A_50_2019"/>
    <m/>
    <s v="  ExpRangeSystemTypeAPatchNum50PatchTypetrue"/>
    <n v="19"/>
    <n v="1"/>
    <s v="       Current"/>
    <n v="0.20200000000000001"/>
    <d v="2019-12-31T00:00:00"/>
    <n v="10.000999999999999"/>
    <n v="2.1920000000000002"/>
    <s v="  ExpRange"/>
    <n v="60.067999999999998"/>
    <n v="405.74200000000002"/>
    <n v="16100.056"/>
    <n v="17261.742999999999"/>
    <n v="641573.01599999995"/>
    <n v="4.42"/>
    <n v="12588.089"/>
    <n v="3721.623"/>
    <n v="8752.9230000000007"/>
    <x v="2"/>
    <x v="0"/>
    <b v="1"/>
    <x v="2"/>
    <n v="217890.63399999999"/>
    <n v="19929.55"/>
    <n v="423.59100000000001"/>
    <n v="113.54300000000001"/>
    <n v="6154.299"/>
    <x v="44"/>
    <s v="  ExpRangeSystemTypeAPatchNum50PatchTypetrue"/>
    <n v="50"/>
  </r>
  <r>
    <s v="A_50_2020"/>
    <m/>
    <s v="  ExpRangeSystemTypeAPatchNum50PatchTypetrue"/>
    <n v="19"/>
    <n v="1"/>
    <s v="       Current"/>
    <n v="0.19700000000000001"/>
    <d v="2020-12-31T00:00:00"/>
    <n v="14.678000000000001"/>
    <n v="3.1259999999999999"/>
    <s v="  ExpRange"/>
    <n v="21.984999999999999"/>
    <n v="332.09699999999998"/>
    <n v="12863.156999999999"/>
    <n v="15730.57"/>
    <n v="567421.19200000004"/>
    <n v="2.802"/>
    <n v="24316.272000000001"/>
    <n v="9772.4050000000007"/>
    <n v="14433.383"/>
    <x v="2"/>
    <x v="0"/>
    <b v="1"/>
    <x v="2"/>
    <n v="217428.72099999999"/>
    <n v="19884.304"/>
    <n v="384.35500000000002"/>
    <n v="110.483"/>
    <n v="5083.6019999999999"/>
    <x v="45"/>
    <s v="  ExpRangeSystemTypeAPatchNum50PatchTypetrue"/>
    <n v="50"/>
  </r>
  <r>
    <s v="A_50_2021"/>
    <m/>
    <s v="  ExpRangeSystemTypeAPatchNum50PatchTypetrue"/>
    <n v="19"/>
    <n v="1"/>
    <s v="       Current"/>
    <n v="0.19600000000000001"/>
    <d v="2021-12-31T00:00:00"/>
    <n v="13.689"/>
    <n v="2.8220000000000001"/>
    <s v="  ExpRange"/>
    <n v="41.982999999999997"/>
    <n v="341.55500000000001"/>
    <n v="13342.103999999999"/>
    <n v="16554.045999999998"/>
    <n v="587399.86899999995"/>
    <n v="8.9930000000000003"/>
    <n v="16979.669000000002"/>
    <n v="4972.0889999999999"/>
    <n v="11901.254999999999"/>
    <x v="2"/>
    <x v="0"/>
    <b v="1"/>
    <x v="2"/>
    <n v="217092.05300000001"/>
    <n v="19850.96"/>
    <n v="384.40800000000002"/>
    <n v="106.325"/>
    <n v="5177.6589999999997"/>
    <x v="46"/>
    <s v="  ExpRangeSystemTypeAPatchNum50PatchTypetrue"/>
    <n v="50"/>
  </r>
  <r>
    <s v="B_50_1975"/>
    <m/>
    <s v="  ExpRangeSystemTypeBPatchNum50PatchTypetrue"/>
    <n v="20"/>
    <n v="1"/>
    <s v="       Current"/>
    <n v="0.161"/>
    <d v="1975-12-31T00:00:00"/>
    <n v="399.06200000000001"/>
    <n v="75.832999999999998"/>
    <s v="  ExpRange"/>
    <n v="92.120999999999995"/>
    <n v="1699.5809999999999"/>
    <n v="66001.277000000002"/>
    <n v="73193.856"/>
    <n v="2569095.0260000001"/>
    <n v="311.91500000000002"/>
    <n v="293750.91600000003"/>
    <n v="42244.942000000003"/>
    <n v="250678.62700000001"/>
    <x v="2"/>
    <x v="0"/>
    <b v="1"/>
    <x v="3"/>
    <n v="238770.48"/>
    <n v="21946.514999999999"/>
    <n v="1957.173"/>
    <n v="827.34699999999998"/>
    <n v="25793.741000000002"/>
    <x v="0"/>
    <s v="  ExpRangeSystemTypeBPatchNum50PatchTypetrue"/>
    <n v="50"/>
  </r>
  <r>
    <s v="B_50_1976"/>
    <m/>
    <s v="  ExpRangeSystemTypeBPatchNum50PatchTypetrue"/>
    <n v="20"/>
    <n v="1"/>
    <s v="       Current"/>
    <n v="0.13400000000000001"/>
    <d v="1976-12-31T00:00:00"/>
    <n v="88.724000000000004"/>
    <n v="16.507999999999999"/>
    <s v="  ExpRange"/>
    <n v="21.166"/>
    <n v="474.21300000000002"/>
    <n v="18821.804"/>
    <n v="18864.929"/>
    <n v="678190.57799999998"/>
    <n v="91.287000000000006"/>
    <n v="59704.678"/>
    <n v="9536.5889999999999"/>
    <n v="49924.637000000002"/>
    <x v="2"/>
    <x v="0"/>
    <b v="1"/>
    <x v="3"/>
    <n v="238130.5"/>
    <n v="21866.432000000001"/>
    <n v="529.19600000000003"/>
    <n v="243.45099999999999"/>
    <n v="7222.4709999999995"/>
    <x v="1"/>
    <s v="  ExpRangeSystemTypeBPatchNum50PatchTypetrue"/>
    <n v="50"/>
  </r>
  <r>
    <s v="B_50_1977"/>
    <m/>
    <s v="  ExpRangeSystemTypeBPatchNum50PatchTypetrue"/>
    <n v="20"/>
    <n v="1"/>
    <s v="       Current"/>
    <n v="0.16500000000000001"/>
    <d v="1977-12-31T00:00:00"/>
    <n v="89.165000000000006"/>
    <n v="16.716000000000001"/>
    <s v="  ExpRange"/>
    <n v="20.803000000000001"/>
    <n v="399.67"/>
    <n v="15881.736000000001"/>
    <n v="17415.721000000001"/>
    <n v="612896.38500000001"/>
    <n v="85.367000000000004"/>
    <n v="63148.052000000003"/>
    <n v="11080.555"/>
    <n v="51838.953999999998"/>
    <x v="2"/>
    <x v="0"/>
    <b v="1"/>
    <x v="3"/>
    <n v="237300.94099999999"/>
    <n v="21798.226999999999"/>
    <n v="458.16899999999998"/>
    <n v="228.542"/>
    <n v="6061.0619999999999"/>
    <x v="2"/>
    <s v="  ExpRangeSystemTypeBPatchNum50PatchTypetrue"/>
    <n v="50"/>
  </r>
  <r>
    <s v="B_50_1978"/>
    <m/>
    <s v="  ExpRangeSystemTypeBPatchNum50PatchTypetrue"/>
    <n v="20"/>
    <n v="1"/>
    <s v="       Current"/>
    <n v="0.17899999999999999"/>
    <d v="1978-12-31T00:00:00"/>
    <n v="98.662000000000006"/>
    <n v="18.768000000000001"/>
    <s v="  ExpRange"/>
    <n v="21.718"/>
    <n v="351.65100000000001"/>
    <n v="13884.356"/>
    <n v="16892.141"/>
    <n v="589745.89599999995"/>
    <n v="76.3"/>
    <n v="78730.396999999997"/>
    <n v="11691.772999999999"/>
    <n v="66848.161999999997"/>
    <x v="2"/>
    <x v="0"/>
    <b v="1"/>
    <x v="3"/>
    <n v="236241.45699999999"/>
    <n v="21742.062999999998"/>
    <n v="414.173"/>
    <n v="190.46199999999999"/>
    <n v="5321.6"/>
    <x v="3"/>
    <s v="  ExpRangeSystemTypeBPatchNum50PatchTypetrue"/>
    <n v="50"/>
  </r>
  <r>
    <s v="B_50_1979"/>
    <m/>
    <s v="  ExpRangeSystemTypeBPatchNum50PatchTypetrue"/>
    <n v="20"/>
    <n v="1"/>
    <s v="       Current"/>
    <n v="0.14699999999999999"/>
    <d v="1979-12-31T00:00:00"/>
    <n v="124.30800000000001"/>
    <n v="22.943000000000001"/>
    <s v="  ExpRange"/>
    <n v="24.308"/>
    <n v="464.661"/>
    <n v="17740.611000000001"/>
    <n v="18743.705000000002"/>
    <n v="649052.84600000002"/>
    <n v="95.995000000000005"/>
    <n v="60543.277000000002"/>
    <n v="9603.2510000000002"/>
    <n v="50709.25"/>
    <x v="2"/>
    <x v="0"/>
    <b v="1"/>
    <x v="3"/>
    <n v="235596.614"/>
    <n v="21624.695"/>
    <n v="524.44799999999998"/>
    <n v="230.77500000000001"/>
    <n v="7072.0879999999997"/>
    <x v="4"/>
    <s v="  ExpRangeSystemTypeBPatchNum50PatchTypetrue"/>
    <n v="50"/>
  </r>
  <r>
    <s v="B_50_1980"/>
    <m/>
    <s v="  ExpRangeSystemTypeBPatchNum50PatchTypetrue"/>
    <n v="20"/>
    <n v="1"/>
    <s v="       Current"/>
    <n v="0.11899999999999999"/>
    <d v="1980-12-31T00:00:00"/>
    <n v="79.087000000000003"/>
    <n v="15.164999999999999"/>
    <s v="  ExpRange"/>
    <n v="18.257999999999999"/>
    <n v="485.50299999999999"/>
    <n v="19751.239000000001"/>
    <n v="18812.953000000001"/>
    <n v="682950.63199999998"/>
    <n v="43.079000000000001"/>
    <n v="50906.057999999997"/>
    <n v="8570.3909999999996"/>
    <n v="42077.404999999999"/>
    <x v="2"/>
    <x v="0"/>
    <b v="1"/>
    <x v="3"/>
    <n v="235157.55499999999"/>
    <n v="21596.548999999999"/>
    <n v="544.36199999999997"/>
    <n v="258.26299999999998"/>
    <n v="7390.8639999999996"/>
    <x v="5"/>
    <s v="  ExpRangeSystemTypeBPatchNum50PatchTypetrue"/>
    <n v="50"/>
  </r>
  <r>
    <s v="B_50_1981"/>
    <m/>
    <s v="  ExpRangeSystemTypeBPatchNum50PatchTypetrue"/>
    <n v="20"/>
    <n v="1"/>
    <s v="       Current"/>
    <n v="0.152"/>
    <d v="1981-12-31T00:00:00"/>
    <n v="88.287000000000006"/>
    <n v="16.831"/>
    <s v="  ExpRange"/>
    <n v="22.013000000000002"/>
    <n v="432.089"/>
    <n v="17138.098999999998"/>
    <n v="18076.812000000002"/>
    <n v="642188.25199999998"/>
    <n v="70.203000000000003"/>
    <n v="64204.849000000002"/>
    <n v="9562.634"/>
    <n v="54425.050999999999"/>
    <x v="2"/>
    <x v="0"/>
    <b v="1"/>
    <x v="3"/>
    <n v="234356.79800000001"/>
    <n v="21546.698"/>
    <n v="492.44799999999998"/>
    <n v="217.16399999999999"/>
    <n v="6548.384"/>
    <x v="6"/>
    <s v="  ExpRangeSystemTypeBPatchNum50PatchTypetrue"/>
    <n v="50"/>
  </r>
  <r>
    <s v="B_50_1982"/>
    <m/>
    <s v="  ExpRangeSystemTypeBPatchNum50PatchTypetrue"/>
    <n v="20"/>
    <n v="1"/>
    <s v="       Current"/>
    <n v="0.14299999999999999"/>
    <d v="1982-12-31T00:00:00"/>
    <n v="70.441000000000003"/>
    <n v="14.103"/>
    <s v="  ExpRange"/>
    <n v="23.841000000000001"/>
    <n v="478.88499999999999"/>
    <n v="19180.628000000001"/>
    <n v="18447.126"/>
    <n v="671785.554"/>
    <n v="23.59"/>
    <n v="71557.150999999998"/>
    <n v="10465.517"/>
    <n v="60853.319000000003"/>
    <x v="2"/>
    <x v="0"/>
    <b v="1"/>
    <x v="3"/>
    <n v="233839.54399999999"/>
    <n v="21549.382000000001"/>
    <n v="531.904"/>
    <n v="238.316"/>
    <n v="7254.2309999999998"/>
    <x v="7"/>
    <s v="  ExpRangeSystemTypeBPatchNum50PatchTypetrue"/>
    <n v="50"/>
  </r>
  <r>
    <s v="B_50_1983"/>
    <m/>
    <s v="  ExpRangeSystemTypeBPatchNum50PatchTypetrue"/>
    <n v="20"/>
    <n v="1"/>
    <s v="       Current"/>
    <n v="0.16300000000000001"/>
    <d v="1983-12-31T00:00:00"/>
    <n v="106.014"/>
    <n v="20.260000000000002"/>
    <s v="  ExpRange"/>
    <n v="20.542000000000002"/>
    <n v="417.46899999999999"/>
    <n v="16183.7"/>
    <n v="17710.96"/>
    <n v="625237.71900000004"/>
    <n v="42.624000000000002"/>
    <n v="89487.745999999999"/>
    <n v="11651.43"/>
    <n v="77607.459000000003"/>
    <x v="2"/>
    <x v="0"/>
    <b v="1"/>
    <x v="3"/>
    <n v="233242.82800000001"/>
    <n v="21506.227999999999"/>
    <n v="478.04599999999999"/>
    <n v="228.85599999999999"/>
    <n v="6323.2709999999997"/>
    <x v="8"/>
    <s v="  ExpRangeSystemTypeBPatchNum50PatchTypetrue"/>
    <n v="50"/>
  </r>
  <r>
    <s v="B_50_1984"/>
    <m/>
    <s v="  ExpRangeSystemTypeBPatchNum50PatchTypetrue"/>
    <n v="20"/>
    <n v="1"/>
    <s v="       Current"/>
    <n v="0.14699999999999999"/>
    <d v="1984-12-31T00:00:00"/>
    <n v="80.466999999999999"/>
    <n v="15.914999999999999"/>
    <s v="  ExpRange"/>
    <n v="24.1"/>
    <n v="509.76600000000002"/>
    <n v="19922.973000000002"/>
    <n v="19405.983"/>
    <n v="688691.255"/>
    <n v="26.283000000000001"/>
    <n v="95492.726999999999"/>
    <n v="10146.282999999999"/>
    <n v="85100.342000000004"/>
    <x v="2"/>
    <x v="0"/>
    <b v="1"/>
    <x v="3"/>
    <n v="232690.08600000001"/>
    <n v="21497.764999999999"/>
    <n v="566.505"/>
    <n v="246.10300000000001"/>
    <n v="7760.68"/>
    <x v="9"/>
    <s v="  ExpRangeSystemTypeBPatchNum50PatchTypetrue"/>
    <n v="50"/>
  </r>
  <r>
    <s v="B_50_1985"/>
    <m/>
    <s v="  ExpRangeSystemTypeBPatchNum50PatchTypetrue"/>
    <n v="20"/>
    <n v="1"/>
    <s v="       Current"/>
    <n v="0.13400000000000001"/>
    <d v="1985-12-31T00:00:00"/>
    <n v="103.657"/>
    <n v="19.7"/>
    <s v="  ExpRange"/>
    <n v="22.591999999999999"/>
    <n v="523.08600000000001"/>
    <n v="20947.61"/>
    <n v="19412.089"/>
    <n v="702362.04"/>
    <n v="81.825999999999993"/>
    <n v="88264.126999999993"/>
    <n v="9958.2810000000009"/>
    <n v="78066.149999999994"/>
    <x v="2"/>
    <x v="0"/>
    <b v="1"/>
    <x v="3"/>
    <n v="232201.38099999999"/>
    <n v="21404.587"/>
    <n v="582.38400000000001"/>
    <n v="239.696"/>
    <n v="7938.768"/>
    <x v="10"/>
    <s v="  ExpRangeSystemTypeBPatchNum50PatchTypetrue"/>
    <n v="50"/>
  </r>
  <r>
    <s v="B_50_1986"/>
    <m/>
    <s v="  ExpRangeSystemTypeBPatchNum50PatchTypetrue"/>
    <n v="20"/>
    <n v="1"/>
    <s v="       Current"/>
    <n v="0.13700000000000001"/>
    <d v="1986-12-31T00:00:00"/>
    <n v="87.566999999999993"/>
    <n v="16.594999999999999"/>
    <s v="  ExpRange"/>
    <n v="22.728999999999999"/>
    <n v="481.29399999999998"/>
    <n v="19500.814999999999"/>
    <n v="18950.267"/>
    <n v="679060.69"/>
    <n v="75.075000000000003"/>
    <n v="74594.176000000007"/>
    <n v="9527.8970000000008"/>
    <n v="64836.417999999998"/>
    <x v="2"/>
    <x v="0"/>
    <b v="1"/>
    <x v="3"/>
    <n v="231661.38399999999"/>
    <n v="21340.874"/>
    <n v="531.54700000000003"/>
    <n v="229.86099999999999"/>
    <n v="7300.1270000000004"/>
    <x v="11"/>
    <s v="  ExpRangeSystemTypeBPatchNum50PatchTypetrue"/>
    <n v="50"/>
  </r>
  <r>
    <s v="B_50_1987"/>
    <m/>
    <s v="  ExpRangeSystemTypeBPatchNum50PatchTypetrue"/>
    <n v="20"/>
    <n v="1"/>
    <s v="       Current"/>
    <n v="0.157"/>
    <d v="1987-12-31T00:00:00"/>
    <n v="95.668999999999997"/>
    <n v="18.626000000000001"/>
    <s v="  ExpRange"/>
    <n v="25.27"/>
    <n v="468.416"/>
    <n v="17775.846000000001"/>
    <n v="18532.326000000001"/>
    <n v="655095.45700000005"/>
    <n v="53.738999999999997"/>
    <n v="77319.210999999996"/>
    <n v="10353.549000000001"/>
    <n v="66732.002999999997"/>
    <x v="2"/>
    <x v="0"/>
    <b v="1"/>
    <x v="3"/>
    <n v="231098.533"/>
    <n v="21294.672999999999"/>
    <n v="532.08399999999995"/>
    <n v="233.65799999999999"/>
    <n v="7148.8680000000004"/>
    <x v="12"/>
    <s v="  ExpRangeSystemTypeBPatchNum50PatchTypetrue"/>
    <n v="50"/>
  </r>
  <r>
    <s v="B_50_1988"/>
    <m/>
    <s v="  ExpRangeSystemTypeBPatchNum50PatchTypetrue"/>
    <n v="20"/>
    <n v="1"/>
    <s v="       Current"/>
    <n v="0.157"/>
    <d v="1988-12-31T00:00:00"/>
    <n v="107.304"/>
    <n v="20.405999999999999"/>
    <s v="  ExpRange"/>
    <n v="23.88"/>
    <n v="447.07400000000001"/>
    <n v="16991.555"/>
    <n v="18513.400000000001"/>
    <n v="633027.05299999996"/>
    <n v="88.286000000000001"/>
    <n v="76954.024999999994"/>
    <n v="9313.0859999999993"/>
    <n v="67429.153999999995"/>
    <x v="2"/>
    <x v="0"/>
    <b v="1"/>
    <x v="3"/>
    <n v="230531.90400000001"/>
    <n v="21205.073"/>
    <n v="505.58"/>
    <n v="211.785"/>
    <n v="6823.5540000000001"/>
    <x v="13"/>
    <s v="  ExpRangeSystemTypeBPatchNum50PatchTypetrue"/>
    <n v="50"/>
  </r>
  <r>
    <s v="B_50_1989"/>
    <m/>
    <s v="  ExpRangeSystemTypeBPatchNum50PatchTypetrue"/>
    <n v="20"/>
    <n v="1"/>
    <s v="       Current"/>
    <n v="0.13200000000000001"/>
    <d v="1989-12-31T00:00:00"/>
    <n v="87.587999999999994"/>
    <n v="16.568999999999999"/>
    <s v="  ExpRange"/>
    <n v="20.234999999999999"/>
    <n v="457.26100000000002"/>
    <n v="18350.263999999999"/>
    <n v="18450.41"/>
    <n v="667667.89599999995"/>
    <n v="60.658000000000001"/>
    <n v="64371.762999999999"/>
    <n v="8214.16"/>
    <n v="55942.745000000003"/>
    <x v="2"/>
    <x v="0"/>
    <b v="1"/>
    <x v="3"/>
    <n v="230020.36300000001"/>
    <n v="21152.921999999999"/>
    <n v="522.90499999999997"/>
    <n v="214.858"/>
    <n v="6937.5780000000004"/>
    <x v="14"/>
    <s v="  ExpRangeSystemTypeBPatchNum50PatchTypetrue"/>
    <n v="50"/>
  </r>
  <r>
    <s v="B_50_1990"/>
    <m/>
    <s v="  ExpRangeSystemTypeBPatchNum50PatchTypetrue"/>
    <n v="20"/>
    <n v="1"/>
    <s v="       Current"/>
    <n v="0.156"/>
    <d v="1990-12-31T00:00:00"/>
    <n v="96.561999999999998"/>
    <n v="18.3"/>
    <s v="  ExpRange"/>
    <n v="20.963000000000001"/>
    <n v="402.93"/>
    <n v="15999.26"/>
    <n v="17668.724999999999"/>
    <n v="624883.15"/>
    <n v="71.332999999999998"/>
    <n v="68819.281000000003"/>
    <n v="9897.009"/>
    <n v="58723.311999999998"/>
    <x v="2"/>
    <x v="0"/>
    <b v="1"/>
    <x v="3"/>
    <n v="229416.09700000001"/>
    <n v="21095.096000000001"/>
    <n v="469.92399999999998"/>
    <n v="198.96"/>
    <n v="6119.32"/>
    <x v="15"/>
    <s v="  ExpRangeSystemTypeBPatchNum50PatchTypetrue"/>
    <n v="50"/>
  </r>
  <r>
    <s v="B_50_1991"/>
    <m/>
    <s v="  ExpRangeSystemTypeBPatchNum50PatchTypetrue"/>
    <n v="20"/>
    <n v="1"/>
    <s v="       Current"/>
    <n v="0.151"/>
    <d v="1991-12-31T00:00:00"/>
    <n v="65.558999999999997"/>
    <n v="12.871"/>
    <s v="  ExpRange"/>
    <n v="28.777999999999999"/>
    <n v="491.33699999999999"/>
    <n v="18897.616999999998"/>
    <n v="19094.589"/>
    <n v="673670.73600000003"/>
    <n v="58.253999999999998"/>
    <n v="65283.205999999998"/>
    <n v="10696.17"/>
    <n v="54333.017"/>
    <x v="2"/>
    <x v="0"/>
    <b v="1"/>
    <x v="3"/>
    <n v="229176.231"/>
    <n v="21072.014999999999"/>
    <n v="541.41"/>
    <n v="254.01900000000001"/>
    <n v="7489.4219999999996"/>
    <x v="16"/>
    <s v="  ExpRangeSystemTypeBPatchNum50PatchTypetrue"/>
    <n v="50"/>
  </r>
  <r>
    <s v="B_50_1992"/>
    <m/>
    <s v="  ExpRangeSystemTypeBPatchNum50PatchTypetrue"/>
    <n v="20"/>
    <n v="1"/>
    <s v="       Current"/>
    <n v="0.156"/>
    <d v="1992-12-31T00:00:00"/>
    <n v="74.751000000000005"/>
    <n v="14.215"/>
    <s v="  ExpRange"/>
    <n v="20.53"/>
    <n v="443.36799999999999"/>
    <n v="16760.915000000001"/>
    <n v="18562.681"/>
    <n v="627618.74699999997"/>
    <n v="75.039000000000001"/>
    <n v="64974.339"/>
    <n v="9837.3410000000003"/>
    <n v="54889.578999999998"/>
    <x v="2"/>
    <x v="0"/>
    <b v="1"/>
    <x v="3"/>
    <n v="228832.74400000001"/>
    <n v="21030.513999999999"/>
    <n v="495.279"/>
    <n v="247.41900000000001"/>
    <n v="6756.0630000000001"/>
    <x v="17"/>
    <s v="  ExpRangeSystemTypeBPatchNum50PatchTypetrue"/>
    <n v="50"/>
  </r>
  <r>
    <s v="B_50_1993"/>
    <m/>
    <s v="  ExpRangeSystemTypeBPatchNum50PatchTypetrue"/>
    <n v="20"/>
    <n v="1"/>
    <s v="       Current"/>
    <n v="0.157"/>
    <d v="1993-12-31T00:00:00"/>
    <n v="47.363"/>
    <n v="9.7309999999999999"/>
    <s v="  ExpRange"/>
    <n v="24.87"/>
    <n v="468.39800000000002"/>
    <n v="17990.743999999999"/>
    <n v="18725.100999999999"/>
    <n v="660588.91099999996"/>
    <n v="27.273"/>
    <n v="65932.652000000002"/>
    <n v="10716.844999999999"/>
    <n v="54962.921000000002"/>
    <x v="2"/>
    <x v="0"/>
    <b v="1"/>
    <x v="3"/>
    <n v="228509.5"/>
    <n v="21057.391"/>
    <n v="521.15200000000004"/>
    <n v="252.886"/>
    <n v="7099.5640000000003"/>
    <x v="18"/>
    <s v="  ExpRangeSystemTypeBPatchNum50PatchTypetrue"/>
    <n v="50"/>
  </r>
  <r>
    <s v="B_50_1994"/>
    <m/>
    <s v="  ExpRangeSystemTypeBPatchNum50PatchTypetrue"/>
    <n v="20"/>
    <n v="1"/>
    <s v="       Current"/>
    <n v="0.16300000000000001"/>
    <d v="1994-12-31T00:00:00"/>
    <n v="108.349"/>
    <n v="20.314"/>
    <s v="  ExpRange"/>
    <n v="19.466999999999999"/>
    <n v="368.30099999999999"/>
    <n v="13845.197"/>
    <n v="16998.536"/>
    <n v="577751.85600000003"/>
    <n v="110.20099999999999"/>
    <n v="80185.847999999998"/>
    <n v="11208.617"/>
    <n v="68760.801999999996"/>
    <x v="2"/>
    <x v="0"/>
    <b v="1"/>
    <x v="3"/>
    <n v="227848.83"/>
    <n v="20943.272000000001"/>
    <n v="433.57900000000001"/>
    <n v="216.43"/>
    <n v="5591.5659999999998"/>
    <x v="19"/>
    <s v="  ExpRangeSystemTypeBPatchNum50PatchTypetrue"/>
    <n v="50"/>
  </r>
  <r>
    <s v="B_50_1995"/>
    <m/>
    <s v="  ExpRangeSystemTypeBPatchNum50PatchTypetrue"/>
    <n v="20"/>
    <n v="1"/>
    <s v="       Current"/>
    <n v="0.154"/>
    <d v="1995-12-31T00:00:00"/>
    <n v="89.641000000000005"/>
    <n v="16.754999999999999"/>
    <s v="  ExpRange"/>
    <n v="26.65"/>
    <n v="409.35"/>
    <n v="15995.356"/>
    <n v="17653.149000000001"/>
    <n v="620755.06599999999"/>
    <n v="109.009"/>
    <n v="55388.851999999999"/>
    <n v="8865.7199999999993"/>
    <n v="46330.258999999998"/>
    <x v="2"/>
    <x v="0"/>
    <b v="1"/>
    <x v="3"/>
    <n v="227393.31299999999"/>
    <n v="20866.726999999999"/>
    <n v="466.21600000000001"/>
    <n v="192.87299999999999"/>
    <n v="6244.8389999999999"/>
    <x v="20"/>
    <s v="  ExpRangeSystemTypeBPatchNum50PatchTypetrue"/>
    <n v="50"/>
  </r>
  <r>
    <s v="B_50_1996"/>
    <m/>
    <s v="  ExpRangeSystemTypeBPatchNum50PatchTypetrue"/>
    <n v="20"/>
    <n v="1"/>
    <s v="       Current"/>
    <n v="0.122"/>
    <d v="1996-12-31T00:00:00"/>
    <n v="70.748999999999995"/>
    <n v="13.332000000000001"/>
    <s v="  ExpRange"/>
    <n v="18.893999999999998"/>
    <n v="448.221"/>
    <n v="18199.912"/>
    <n v="18533.883000000002"/>
    <n v="661515.93900000001"/>
    <n v="66.822999999999993"/>
    <n v="40563.866999999998"/>
    <n v="7169.7780000000002"/>
    <n v="33180.622000000003"/>
    <x v="2"/>
    <x v="0"/>
    <b v="1"/>
    <x v="3"/>
    <n v="227100.56200000001"/>
    <n v="20828.975999999999"/>
    <n v="513.18600000000004"/>
    <n v="213.46600000000001"/>
    <n v="6815.6610000000001"/>
    <x v="21"/>
    <s v="  ExpRangeSystemTypeBPatchNum50PatchTypetrue"/>
    <n v="50"/>
  </r>
  <r>
    <s v="B_50_1997"/>
    <m/>
    <s v="  ExpRangeSystemTypeBPatchNum50PatchTypetrue"/>
    <n v="20"/>
    <n v="1"/>
    <s v="       Current"/>
    <n v="0.14499999999999999"/>
    <d v="1997-12-31T00:00:00"/>
    <n v="58.783999999999999"/>
    <n v="11.776"/>
    <s v="  ExpRange"/>
    <n v="22.335999999999999"/>
    <n v="474.23099999999999"/>
    <n v="18647.258000000002"/>
    <n v="18587.249"/>
    <n v="668239.46400000004"/>
    <n v="15.842000000000001"/>
    <n v="49287.493000000002"/>
    <n v="9641.0079999999998"/>
    <n v="39403.99"/>
    <x v="2"/>
    <x v="0"/>
    <b v="1"/>
    <x v="3"/>
    <n v="226785.17600000001"/>
    <n v="20854.948"/>
    <n v="531.42499999999995"/>
    <n v="242.494"/>
    <n v="7187.3879999999999"/>
    <x v="22"/>
    <s v="  ExpRangeSystemTypeBPatchNum50PatchTypetrue"/>
    <n v="50"/>
  </r>
  <r>
    <s v="B_50_1998"/>
    <m/>
    <s v="  ExpRangeSystemTypeBPatchNum50PatchTypetrue"/>
    <n v="20"/>
    <n v="1"/>
    <s v="       Current"/>
    <n v="0.16200000000000001"/>
    <d v="1998-12-31T00:00:00"/>
    <n v="84.478999999999999"/>
    <n v="16.103000000000002"/>
    <s v="  ExpRange"/>
    <n v="25.943000000000001"/>
    <n v="398.28199999999998"/>
    <n v="15863.748"/>
    <n v="17549.175999999999"/>
    <n v="626321.51599999995"/>
    <n v="69.641000000000005"/>
    <n v="68483.116999999998"/>
    <n v="10612.811"/>
    <n v="57680.165999999997"/>
    <x v="2"/>
    <x v="0"/>
    <b v="1"/>
    <x v="3"/>
    <n v="226185.20499999999"/>
    <n v="20814.338"/>
    <n v="466.37"/>
    <n v="190.13900000000001"/>
    <n v="6055.95"/>
    <x v="23"/>
    <s v="  ExpRangeSystemTypeBPatchNum50PatchTypetrue"/>
    <n v="50"/>
  </r>
  <r>
    <s v="B_50_1999"/>
    <m/>
    <s v="  ExpRangeSystemTypeBPatchNum50PatchTypetrue"/>
    <n v="20"/>
    <n v="1"/>
    <s v="       Current"/>
    <n v="0.17899999999999999"/>
    <d v="1999-12-31T00:00:00"/>
    <n v="70.852000000000004"/>
    <n v="13.866"/>
    <s v="  ExpRange"/>
    <n v="25.405000000000001"/>
    <n v="384.91899999999998"/>
    <n v="14908.659"/>
    <n v="16998.006000000001"/>
    <n v="604360.13899999997"/>
    <n v="39.975999999999999"/>
    <n v="87795.335999999996"/>
    <n v="10669.994000000001"/>
    <n v="76928.925000000003"/>
    <x v="2"/>
    <x v="0"/>
    <b v="1"/>
    <x v="3"/>
    <n v="225568.04300000001"/>
    <n v="20820.329000000002"/>
    <n v="447.68"/>
    <n v="196.417"/>
    <n v="5849.7820000000002"/>
    <x v="24"/>
    <s v="  ExpRangeSystemTypeBPatchNum50PatchTypetrue"/>
    <n v="50"/>
  </r>
  <r>
    <s v="B_50_2000"/>
    <m/>
    <s v="  ExpRangeSystemTypeBPatchNum50PatchTypetrue"/>
    <n v="20"/>
    <n v="1"/>
    <s v="       Current"/>
    <n v="0.16500000000000001"/>
    <d v="2000-12-31T00:00:00"/>
    <n v="94.757999999999996"/>
    <n v="18.294"/>
    <s v="  ExpRange"/>
    <n v="19.087"/>
    <n v="390.49200000000002"/>
    <n v="15181.42"/>
    <n v="17285.02"/>
    <n v="602462.89099999995"/>
    <n v="63.234999999999999"/>
    <n v="93234.778000000006"/>
    <n v="12768.888999999999"/>
    <n v="80247.14"/>
    <x v="2"/>
    <x v="0"/>
    <b v="1"/>
    <x v="3"/>
    <n v="225177.77499999999"/>
    <n v="20772.674999999999"/>
    <n v="452.113"/>
    <n v="218.74799999999999"/>
    <n v="5942.1109999999999"/>
    <x v="25"/>
    <s v="  ExpRangeSystemTypeBPatchNum50PatchTypetrue"/>
    <n v="50"/>
  </r>
  <r>
    <s v="B_50_2001"/>
    <m/>
    <s v="  ExpRangeSystemTypeBPatchNum50PatchTypetrue"/>
    <n v="20"/>
    <n v="1"/>
    <s v="       Current"/>
    <n v="0.14499999999999999"/>
    <d v="2001-12-31T00:00:00"/>
    <n v="120.059"/>
    <n v="22.826000000000001"/>
    <s v="  ExpRange"/>
    <n v="21.844999999999999"/>
    <n v="462.09699999999998"/>
    <n v="18169.076000000001"/>
    <n v="18278.867999999999"/>
    <n v="658659.10400000005"/>
    <n v="51.704000000000001"/>
    <n v="81329.701000000001"/>
    <n v="8989.7669999999998"/>
    <n v="72115.334000000003"/>
    <x v="2"/>
    <x v="0"/>
    <b v="1"/>
    <x v="3"/>
    <n v="224875.24299999999"/>
    <n v="20705.722000000002"/>
    <n v="520.69799999999998"/>
    <n v="224.59899999999999"/>
    <n v="7012.3190000000004"/>
    <x v="26"/>
    <s v="  ExpRangeSystemTypeBPatchNum50PatchTypetrue"/>
    <n v="50"/>
  </r>
  <r>
    <s v="B_50_2002"/>
    <m/>
    <s v="  ExpRangeSystemTypeBPatchNum50PatchTypetrue"/>
    <n v="20"/>
    <n v="1"/>
    <s v="       Current"/>
    <n v="0.124"/>
    <d v="2002-12-31T00:00:00"/>
    <n v="63.451000000000001"/>
    <n v="12.696"/>
    <s v="  ExpRange"/>
    <n v="19.096"/>
    <n v="483.95800000000003"/>
    <n v="19385.923999999999"/>
    <n v="18640.996999999999"/>
    <n v="684004.89500000002"/>
    <n v="34.387999999999998"/>
    <n v="69850.2"/>
    <n v="8432.5609999999997"/>
    <n v="61189.107000000004"/>
    <x v="2"/>
    <x v="0"/>
    <b v="1"/>
    <x v="3"/>
    <n v="224641.087"/>
    <n v="20699.074000000001"/>
    <n v="549.84400000000005"/>
    <n v="228.53200000000001"/>
    <n v="7343.7020000000002"/>
    <x v="27"/>
    <s v="  ExpRangeSystemTypeBPatchNum50PatchTypetrue"/>
    <n v="50"/>
  </r>
  <r>
    <s v="B_50_2003"/>
    <m/>
    <s v="  ExpRangeSystemTypeBPatchNum50PatchTypetrue"/>
    <n v="20"/>
    <n v="1"/>
    <s v="       Current"/>
    <n v="0.14000000000000001"/>
    <d v="2003-12-31T00:00:00"/>
    <n v="85.813999999999993"/>
    <n v="16.632000000000001"/>
    <s v="  ExpRange"/>
    <n v="24.15"/>
    <n v="489.43400000000003"/>
    <n v="19521.272000000001"/>
    <n v="18930.833999999999"/>
    <n v="683271.34199999995"/>
    <n v="36.228999999999999"/>
    <n v="77730.481"/>
    <n v="9696.6309999999994"/>
    <n v="67799.539999999994"/>
    <x v="2"/>
    <x v="0"/>
    <b v="1"/>
    <x v="3"/>
    <n v="224388.601"/>
    <n v="20676.973999999998"/>
    <n v="546.74400000000003"/>
    <n v="234.31"/>
    <n v="7417.2219999999998"/>
    <x v="28"/>
    <s v="  ExpRangeSystemTypeBPatchNum50PatchTypetrue"/>
    <n v="50"/>
  </r>
  <r>
    <s v="B_50_2004"/>
    <m/>
    <s v="  ExpRangeSystemTypeBPatchNum50PatchTypetrue"/>
    <n v="20"/>
    <n v="1"/>
    <s v="       Current"/>
    <n v="0.112"/>
    <d v="2004-12-31T00:00:00"/>
    <n v="86.89"/>
    <n v="16.544"/>
    <s v="  ExpRange"/>
    <n v="16.934000000000001"/>
    <n v="476.55700000000002"/>
    <n v="19430.903999999999"/>
    <n v="18496.364000000001"/>
    <n v="680179.22600000002"/>
    <n v="55.664999999999999"/>
    <n v="65005.889000000003"/>
    <n v="8486.9380000000001"/>
    <n v="56273.4"/>
    <x v="2"/>
    <x v="0"/>
    <b v="1"/>
    <x v="3"/>
    <n v="224235.71900000001"/>
    <n v="20626.855"/>
    <n v="537.49300000000005"/>
    <n v="245.55199999999999"/>
    <n v="7254.7290000000003"/>
    <x v="29"/>
    <s v="  ExpRangeSystemTypeBPatchNum50PatchTypetrue"/>
    <n v="50"/>
  </r>
  <r>
    <s v="B_50_2005"/>
    <m/>
    <s v="  ExpRangeSystemTypeBPatchNum50PatchTypetrue"/>
    <n v="20"/>
    <n v="1"/>
    <s v="       Current"/>
    <n v="0.17799999999999999"/>
    <d v="2005-12-31T00:00:00"/>
    <n v="85.787999999999997"/>
    <n v="16.478999999999999"/>
    <s v="  ExpRange"/>
    <n v="24.356999999999999"/>
    <n v="428.30700000000002"/>
    <n v="16521.472000000002"/>
    <n v="18311.178"/>
    <n v="632622.88500000001"/>
    <n v="63.395000000000003"/>
    <n v="68330.714000000007"/>
    <n v="9815.9290000000001"/>
    <n v="58307.377999999997"/>
    <x v="2"/>
    <x v="0"/>
    <b v="1"/>
    <x v="3"/>
    <n v="223712.51699999999"/>
    <n v="20587.396000000001"/>
    <n v="490.07100000000003"/>
    <n v="207.40700000000001"/>
    <n v="6499.6109999999999"/>
    <x v="30"/>
    <s v="  ExpRangeSystemTypeBPatchNum50PatchTypetrue"/>
    <n v="50"/>
  </r>
  <r>
    <s v="B_50_2006"/>
    <m/>
    <s v="  ExpRangeSystemTypeBPatchNum50PatchTypetrue"/>
    <n v="20"/>
    <n v="1"/>
    <s v="       Current"/>
    <n v="0.15"/>
    <d v="2006-12-31T00:00:00"/>
    <n v="79.766000000000005"/>
    <n v="15.391999999999999"/>
    <s v="  ExpRange"/>
    <n v="21.728999999999999"/>
    <n v="451.84"/>
    <n v="18064.75"/>
    <n v="18352.344000000001"/>
    <n v="658263.48100000003"/>
    <n v="48.463000000000001"/>
    <n v="60734.55"/>
    <n v="8725.4660000000003"/>
    <n v="51792.974999999999"/>
    <x v="2"/>
    <x v="0"/>
    <b v="1"/>
    <x v="3"/>
    <n v="223477.73199999999"/>
    <n v="20558.744999999999"/>
    <n v="509.61200000000002"/>
    <n v="216.11"/>
    <n v="6860.8429999999998"/>
    <x v="31"/>
    <s v="  ExpRangeSystemTypeBPatchNum50PatchTypetrue"/>
    <n v="50"/>
  </r>
  <r>
    <s v="B_50_2007"/>
    <m/>
    <s v="  ExpRangeSystemTypeBPatchNum50PatchTypetrue"/>
    <n v="20"/>
    <n v="1"/>
    <s v="       Current"/>
    <n v="0.159"/>
    <d v="2007-12-31T00:00:00"/>
    <n v="57.747999999999998"/>
    <n v="11.553000000000001"/>
    <s v="  ExpRange"/>
    <n v="24.587"/>
    <n v="460.745"/>
    <n v="17840.177"/>
    <n v="18442.367999999999"/>
    <n v="650565.61199999996"/>
    <n v="35.737000000000002"/>
    <n v="72921.974000000002"/>
    <n v="10154.468000000001"/>
    <n v="62539.735999999997"/>
    <x v="2"/>
    <x v="0"/>
    <b v="1"/>
    <x v="3"/>
    <n v="223134.95499999999"/>
    <n v="20571.55"/>
    <n v="523.36900000000003"/>
    <n v="227.77099999999999"/>
    <n v="6996.9459999999999"/>
    <x v="32"/>
    <s v="  ExpRangeSystemTypeBPatchNum50PatchTypetrue"/>
    <n v="50"/>
  </r>
  <r>
    <s v="B_50_2008"/>
    <m/>
    <s v="  ExpRangeSystemTypeBPatchNum50PatchTypetrue"/>
    <n v="20"/>
    <n v="1"/>
    <s v="       Current"/>
    <n v="0.16400000000000001"/>
    <d v="2008-12-31T00:00:00"/>
    <n v="109.72"/>
    <n v="20.393999999999998"/>
    <s v="  ExpRange"/>
    <n v="15.625"/>
    <n v="274.15300000000002"/>
    <n v="10984.036"/>
    <n v="14831.996999999999"/>
    <n v="532849.91500000004"/>
    <n v="141.958"/>
    <n v="85720.368000000002"/>
    <n v="17944.530999999999"/>
    <n v="67600.012000000002"/>
    <x v="2"/>
    <x v="0"/>
    <b v="1"/>
    <x v="3"/>
    <n v="222362.89199999999"/>
    <n v="20443.807000000001"/>
    <n v="337.274"/>
    <n v="175.82499999999999"/>
    <n v="4201.4660000000003"/>
    <x v="33"/>
    <s v="  ExpRangeSystemTypeBPatchNum50PatchTypetrue"/>
    <n v="50"/>
  </r>
  <r>
    <s v="B_50_2009"/>
    <m/>
    <s v="  ExpRangeSystemTypeBPatchNum50PatchTypetrue"/>
    <n v="20"/>
    <n v="1"/>
    <s v="       Current"/>
    <n v="0.16600000000000001"/>
    <d v="2009-12-31T00:00:00"/>
    <n v="65.801000000000002"/>
    <n v="12.798"/>
    <s v="  ExpRange"/>
    <n v="23.574000000000002"/>
    <n v="432.238"/>
    <n v="16704.41"/>
    <n v="17984.995999999999"/>
    <n v="627225.14899999998"/>
    <n v="66.022999999999996"/>
    <n v="60836.446000000004"/>
    <n v="9053.9779999999992"/>
    <n v="51563.097000000002"/>
    <x v="2"/>
    <x v="0"/>
    <b v="1"/>
    <x v="3"/>
    <n v="222186.864"/>
    <n v="20416.737000000001"/>
    <n v="486.57499999999999"/>
    <n v="219.37100000000001"/>
    <n v="6541.5169999999998"/>
    <x v="34"/>
    <s v="  ExpRangeSystemTypeBPatchNum50PatchTypetrue"/>
    <n v="50"/>
  </r>
  <r>
    <s v="B_50_2010"/>
    <m/>
    <s v="  ExpRangeSystemTypeBPatchNum50PatchTypetrue"/>
    <n v="20"/>
    <n v="1"/>
    <s v="       Current"/>
    <n v="0.21199999999999999"/>
    <d v="2010-12-31T00:00:00"/>
    <n v="78.971000000000004"/>
    <n v="14.93"/>
    <s v="  ExpRange"/>
    <n v="33.078000000000003"/>
    <n v="332.71899999999999"/>
    <n v="12712.383"/>
    <n v="16084.947"/>
    <n v="532145.47400000005"/>
    <n v="74.146000000000001"/>
    <n v="64041.775000000001"/>
    <n v="13904.034"/>
    <n v="49975.605000000003"/>
    <x v="2"/>
    <x v="0"/>
    <b v="1"/>
    <x v="3"/>
    <n v="221654.715"/>
    <n v="20404.512999999999"/>
    <n v="365.39800000000002"/>
    <n v="162.136"/>
    <n v="5036.5349999999999"/>
    <x v="35"/>
    <s v="  ExpRangeSystemTypeBPatchNum50PatchTypetrue"/>
    <n v="50"/>
  </r>
  <r>
    <s v="B_50_2011"/>
    <m/>
    <s v="  ExpRangeSystemTypeBPatchNum50PatchTypetrue"/>
    <n v="20"/>
    <n v="1"/>
    <s v="       Current"/>
    <n v="0.16"/>
    <d v="2011-12-31T00:00:00"/>
    <n v="87.037000000000006"/>
    <n v="16.460999999999999"/>
    <s v="  ExpRange"/>
    <n v="25.39"/>
    <n v="457.90600000000001"/>
    <n v="17654.511999999999"/>
    <n v="19041.241999999998"/>
    <n v="671842.35499999998"/>
    <n v="62.94"/>
    <n v="53761.93"/>
    <n v="7901.4709999999995"/>
    <n v="45648.561000000002"/>
    <x v="2"/>
    <x v="0"/>
    <b v="1"/>
    <x v="3"/>
    <n v="221579.89799999999"/>
    <n v="20354.207999999999"/>
    <n v="538.64700000000005"/>
    <n v="211.899"/>
    <n v="6959.0389999999998"/>
    <x v="36"/>
    <s v="  ExpRangeSystemTypeBPatchNum50PatchTypetrue"/>
    <n v="50"/>
  </r>
  <r>
    <s v="B_50_2012"/>
    <m/>
    <s v="  ExpRangeSystemTypeBPatchNum50PatchTypetrue"/>
    <n v="20"/>
    <n v="1"/>
    <s v="       Current"/>
    <n v="0.11600000000000001"/>
    <d v="2012-12-31T00:00:00"/>
    <n v="48.651000000000003"/>
    <n v="9.6579999999999995"/>
    <s v="  ExpRange"/>
    <n v="18.614999999999998"/>
    <n v="494.12599999999998"/>
    <n v="20316.82"/>
    <n v="18461.005000000001"/>
    <n v="687325.57499999995"/>
    <n v="40.460999999999999"/>
    <n v="48240.368000000002"/>
    <n v="8386.5030000000006"/>
    <n v="39616.125999999997"/>
    <x v="2"/>
    <x v="0"/>
    <b v="1"/>
    <x v="3"/>
    <n v="221513.54199999999"/>
    <n v="20357.734"/>
    <n v="554.58799999999997"/>
    <n v="237.739"/>
    <n v="7524.0829999999996"/>
    <x v="37"/>
    <s v="  ExpRangeSystemTypeBPatchNum50PatchTypetrue"/>
    <n v="50"/>
  </r>
  <r>
    <s v="B_50_2013"/>
    <m/>
    <s v="  ExpRangeSystemTypeBPatchNum50PatchTypetrue"/>
    <n v="20"/>
    <n v="1"/>
    <s v="       Current"/>
    <n v="0.17399999999999999"/>
    <d v="2013-12-31T00:00:00"/>
    <n v="97.632000000000005"/>
    <n v="18.468"/>
    <s v="  ExpRange"/>
    <n v="18.422000000000001"/>
    <n v="322.52300000000002"/>
    <n v="12673.028"/>
    <n v="15794.352000000001"/>
    <n v="564683.90700000001"/>
    <n v="61.993000000000002"/>
    <n v="67733.459000000003"/>
    <n v="14067.513000000001"/>
    <n v="53489.78"/>
    <x v="2"/>
    <x v="0"/>
    <b v="1"/>
    <x v="3"/>
    <n v="220778.89199999999"/>
    <n v="20316.205000000002"/>
    <n v="385.71300000000002"/>
    <n v="176.166"/>
    <n v="4914.7420000000002"/>
    <x v="38"/>
    <s v="  ExpRangeSystemTypeBPatchNum50PatchTypetrue"/>
    <n v="50"/>
  </r>
  <r>
    <s v="B_50_2014"/>
    <m/>
    <s v="  ExpRangeSystemTypeBPatchNum50PatchTypetrue"/>
    <n v="20"/>
    <n v="1"/>
    <s v="       Current"/>
    <n v="0.16600000000000001"/>
    <d v="2014-12-31T00:00:00"/>
    <n v="80.947999999999993"/>
    <n v="15.776"/>
    <s v="  ExpRange"/>
    <n v="17.164000000000001"/>
    <n v="339.55599999999998"/>
    <n v="13311.269"/>
    <n v="16310.737999999999"/>
    <n v="574090.946"/>
    <n v="55.271999999999998"/>
    <n v="77211.81"/>
    <n v="15238.643"/>
    <n v="61767.527999999998"/>
    <x v="2"/>
    <x v="0"/>
    <b v="1"/>
    <x v="3"/>
    <n v="220341.557"/>
    <n v="20295.752"/>
    <n v="402.41899999999998"/>
    <n v="205.64"/>
    <n v="5166.6009999999997"/>
    <x v="39"/>
    <s v="  ExpRangeSystemTypeBPatchNum50PatchTypetrue"/>
    <n v="50"/>
  </r>
  <r>
    <s v="B_50_2015"/>
    <m/>
    <s v="  ExpRangeSystemTypeBPatchNum50PatchTypetrue"/>
    <n v="20"/>
    <n v="1"/>
    <s v="       Current"/>
    <n v="0.185"/>
    <d v="2015-12-31T00:00:00"/>
    <n v="88.816999999999993"/>
    <n v="16.920000000000002"/>
    <s v="  ExpRange"/>
    <n v="24.452000000000002"/>
    <n v="412"/>
    <n v="15607.981"/>
    <n v="18102.990000000002"/>
    <n v="616871.59199999995"/>
    <n v="73.13"/>
    <n v="70373.164999999994"/>
    <n v="10178.186"/>
    <n v="59985.572999999997"/>
    <x v="2"/>
    <x v="0"/>
    <b v="1"/>
    <x v="3"/>
    <n v="220089.277"/>
    <n v="20248.228999999999"/>
    <n v="467.96199999999999"/>
    <n v="209.40600000000001"/>
    <n v="6254.9309999999996"/>
    <x v="40"/>
    <s v="  ExpRangeSystemTypeBPatchNum50PatchTypetrue"/>
    <n v="50"/>
  </r>
  <r>
    <s v="B_50_2016"/>
    <m/>
    <s v="  ExpRangeSystemTypeBPatchNum50PatchTypetrue"/>
    <n v="20"/>
    <n v="1"/>
    <s v="       Current"/>
    <n v="0.24"/>
    <d v="2016-12-31T00:00:00"/>
    <n v="88.86"/>
    <n v="16.747"/>
    <s v="  ExpRange"/>
    <n v="25.213000000000001"/>
    <n v="319.947"/>
    <n v="11992.505999999999"/>
    <n v="16922.094000000001"/>
    <n v="561940.48800000001"/>
    <n v="82.968000000000004"/>
    <n v="75052.932000000001"/>
    <n v="8487.5879999999997"/>
    <n v="66394.097999999998"/>
    <x v="2"/>
    <x v="0"/>
    <b v="1"/>
    <x v="3"/>
    <n v="219608.51300000001"/>
    <n v="20197.124"/>
    <n v="395.32400000000001"/>
    <n v="171.24600000000001"/>
    <n v="4878.9489999999996"/>
    <x v="41"/>
    <s v="  ExpRangeSystemTypeBPatchNum50PatchTypetrue"/>
    <n v="50"/>
  </r>
  <r>
    <s v="B_50_2017"/>
    <m/>
    <s v="  ExpRangeSystemTypeBPatchNum50PatchTypetrue"/>
    <n v="20"/>
    <n v="1"/>
    <s v="       Current"/>
    <n v="0.156"/>
    <d v="2017-12-31T00:00:00"/>
    <n v="87.564999999999998"/>
    <n v="15.999000000000001"/>
    <s v="  ExpRange"/>
    <n v="28.916"/>
    <n v="435.87099999999998"/>
    <n v="16238.527"/>
    <n v="18191.940999999999"/>
    <n v="613719.755"/>
    <n v="85.605000000000004"/>
    <n v="44308.095000000001"/>
    <n v="8272.6319999999996"/>
    <n v="35830.031000000003"/>
    <x v="2"/>
    <x v="0"/>
    <b v="1"/>
    <x v="3"/>
    <n v="219472.23499999999"/>
    <n v="20151.787"/>
    <n v="473.37900000000002"/>
    <n v="205.43199999999999"/>
    <n v="6606.1459999999997"/>
    <x v="42"/>
    <s v="  ExpRangeSystemTypeBPatchNum50PatchTypetrue"/>
    <n v="50"/>
  </r>
  <r>
    <s v="B_50_2018"/>
    <m/>
    <s v="  ExpRangeSystemTypeBPatchNum50PatchTypetrue"/>
    <n v="20"/>
    <n v="1"/>
    <s v="       Current"/>
    <n v="0.155"/>
    <d v="2018-12-31T00:00:00"/>
    <n v="68.866"/>
    <n v="13.291"/>
    <s v="  ExpRange"/>
    <n v="24.93"/>
    <n v="473.488"/>
    <n v="17620.41"/>
    <n v="19229.853999999999"/>
    <n v="656312.022"/>
    <n v="38.070999999999998"/>
    <n v="43180.555"/>
    <n v="7252.0230000000001"/>
    <n v="35714.124000000003"/>
    <x v="2"/>
    <x v="0"/>
    <b v="1"/>
    <x v="3"/>
    <n v="219221.649"/>
    <n v="20136.716"/>
    <n v="545.57299999999998"/>
    <n v="214.40700000000001"/>
    <n v="7195.7359999999999"/>
    <x v="43"/>
    <s v="  ExpRangeSystemTypeBPatchNum50PatchTypetrue"/>
    <n v="50"/>
  </r>
  <r>
    <s v="B_50_2019"/>
    <m/>
    <s v="  ExpRangeSystemTypeBPatchNum50PatchTypetrue"/>
    <n v="20"/>
    <n v="1"/>
    <s v="       Current"/>
    <n v="0.14299999999999999"/>
    <d v="2019-12-31T00:00:00"/>
    <n v="53.344999999999999"/>
    <n v="10.603999999999999"/>
    <s v="  ExpRange"/>
    <n v="22.907"/>
    <n v="498.68799999999999"/>
    <n v="19076.991000000002"/>
    <n v="19226.337"/>
    <n v="682763.97"/>
    <n v="26.204000000000001"/>
    <n v="53845.16"/>
    <n v="8237.9740000000002"/>
    <n v="45379.26"/>
    <x v="2"/>
    <x v="0"/>
    <b v="1"/>
    <x v="3"/>
    <n v="219076.40100000001"/>
    <n v="20151.776999999998"/>
    <n v="564.34699999999998"/>
    <n v="227.92500000000001"/>
    <n v="7572.835"/>
    <x v="44"/>
    <s v="  ExpRangeSystemTypeBPatchNum50PatchTypetrue"/>
    <n v="50"/>
  </r>
  <r>
    <s v="B_50_2020"/>
    <m/>
    <s v="  ExpRangeSystemTypeBPatchNum50PatchTypetrue"/>
    <n v="20"/>
    <n v="1"/>
    <s v="       Current"/>
    <n v="0.16800000000000001"/>
    <d v="2020-12-31T00:00:00"/>
    <n v="70.528000000000006"/>
    <n v="13.974"/>
    <s v="  ExpRange"/>
    <n v="19.268000000000001"/>
    <n v="359.38499999999999"/>
    <n v="13842.894"/>
    <n v="16273.02"/>
    <n v="580073.81700000004"/>
    <n v="16.234999999999999"/>
    <n v="85023.285000000003"/>
    <n v="15951.18"/>
    <n v="68877.085999999996"/>
    <x v="2"/>
    <x v="0"/>
    <b v="1"/>
    <x v="3"/>
    <n v="218524.429"/>
    <n v="20177.877"/>
    <n v="418.56700000000001"/>
    <n v="195.01900000000001"/>
    <n v="5501.2690000000002"/>
    <x v="45"/>
    <s v="  ExpRangeSystemTypeBPatchNum50PatchTypetrue"/>
    <n v="50"/>
  </r>
  <r>
    <s v="B_50_2021"/>
    <m/>
    <s v="  ExpRangeSystemTypeBPatchNum50PatchTypetrue"/>
    <n v="20"/>
    <n v="1"/>
    <s v="       Current"/>
    <n v="0.16200000000000001"/>
    <d v="2021-12-31T00:00:00"/>
    <n v="108.54300000000001"/>
    <n v="20.689"/>
    <s v="  ExpRange"/>
    <n v="20.96"/>
    <n v="418.39600000000002"/>
    <n v="15692.227000000001"/>
    <n v="17986.276000000002"/>
    <n v="618307.95700000005"/>
    <n v="67.795000000000002"/>
    <n v="89061.96"/>
    <n v="9493.6049999999996"/>
    <n v="79361.398000000001"/>
    <x v="2"/>
    <x v="0"/>
    <b v="1"/>
    <x v="3"/>
    <n v="218225.81400000001"/>
    <n v="20111.662"/>
    <n v="480.57499999999999"/>
    <n v="206.95599999999999"/>
    <n v="6340.5950000000003"/>
    <x v="46"/>
    <s v="  ExpRangeSystemTypeBPatchNum50PatchTypetrue"/>
    <n v="50"/>
  </r>
  <r>
    <s v="B_50_1975"/>
    <m/>
    <s v="  ExpRangeSystemTypeBPatchNum50PatchTypetrue"/>
    <n v="20"/>
    <n v="1"/>
    <s v="       Current"/>
    <n v="0.161"/>
    <d v="1975-12-31T00:00:00"/>
    <n v="399.06200000000001"/>
    <n v="75.832999999999998"/>
    <s v="  ExpRange"/>
    <n v="92.120999999999995"/>
    <n v="1699.5809999999999"/>
    <n v="66001.277000000002"/>
    <n v="73193.856"/>
    <n v="2569095.0260000001"/>
    <n v="311.91500000000002"/>
    <n v="293750.91600000003"/>
    <n v="42244.942000000003"/>
    <n v="250678.62700000001"/>
    <x v="2"/>
    <x v="0"/>
    <b v="1"/>
    <x v="3"/>
    <n v="238770.48"/>
    <n v="21946.514999999999"/>
    <n v="1957.173"/>
    <n v="827.34699999999998"/>
    <n v="25793.741000000002"/>
    <x v="0"/>
    <s v="  ExpRangeSystemTypeBPatchNum50PatchTypetrue"/>
    <n v="50"/>
  </r>
  <r>
    <s v="B_50_1976"/>
    <m/>
    <s v="  ExpRangeSystemTypeBPatchNum50PatchTypetrue"/>
    <n v="20"/>
    <n v="1"/>
    <s v="       Current"/>
    <n v="0.13400000000000001"/>
    <d v="1976-12-31T00:00:00"/>
    <n v="88.724000000000004"/>
    <n v="16.507999999999999"/>
    <s v="  ExpRange"/>
    <n v="21.166"/>
    <n v="474.21300000000002"/>
    <n v="18821.804"/>
    <n v="18864.929"/>
    <n v="678190.57799999998"/>
    <n v="91.287000000000006"/>
    <n v="59704.678"/>
    <n v="9536.5889999999999"/>
    <n v="49924.637000000002"/>
    <x v="2"/>
    <x v="0"/>
    <b v="1"/>
    <x v="3"/>
    <n v="238130.5"/>
    <n v="21866.432000000001"/>
    <n v="529.19600000000003"/>
    <n v="243.45099999999999"/>
    <n v="7222.4709999999995"/>
    <x v="1"/>
    <s v="  ExpRangeSystemTypeBPatchNum50PatchTypetrue"/>
    <n v="50"/>
  </r>
  <r>
    <s v="B_50_1977"/>
    <m/>
    <s v="  ExpRangeSystemTypeBPatchNum50PatchTypetrue"/>
    <n v="20"/>
    <n v="1"/>
    <s v="       Current"/>
    <n v="0.16500000000000001"/>
    <d v="1977-12-31T00:00:00"/>
    <n v="89.165000000000006"/>
    <n v="16.716000000000001"/>
    <s v="  ExpRange"/>
    <n v="20.803000000000001"/>
    <n v="399.67"/>
    <n v="15881.736000000001"/>
    <n v="17415.721000000001"/>
    <n v="612896.38500000001"/>
    <n v="85.367000000000004"/>
    <n v="63148.052000000003"/>
    <n v="11080.555"/>
    <n v="51838.953999999998"/>
    <x v="2"/>
    <x v="0"/>
    <b v="1"/>
    <x v="3"/>
    <n v="237300.94099999999"/>
    <n v="21798.226999999999"/>
    <n v="458.16899999999998"/>
    <n v="228.542"/>
    <n v="6061.0619999999999"/>
    <x v="2"/>
    <s v="  ExpRangeSystemTypeBPatchNum50PatchTypetrue"/>
    <n v="50"/>
  </r>
  <r>
    <s v="B_50_1978"/>
    <m/>
    <s v="  ExpRangeSystemTypeBPatchNum50PatchTypetrue"/>
    <n v="20"/>
    <n v="1"/>
    <s v="       Current"/>
    <n v="0.17899999999999999"/>
    <d v="1978-12-31T00:00:00"/>
    <n v="98.662000000000006"/>
    <n v="18.768000000000001"/>
    <s v="  ExpRange"/>
    <n v="21.718"/>
    <n v="351.65100000000001"/>
    <n v="13884.356"/>
    <n v="16892.141"/>
    <n v="589745.89599999995"/>
    <n v="76.3"/>
    <n v="78730.396999999997"/>
    <n v="11691.772999999999"/>
    <n v="66848.161999999997"/>
    <x v="2"/>
    <x v="0"/>
    <b v="1"/>
    <x v="3"/>
    <n v="236241.45699999999"/>
    <n v="21742.062999999998"/>
    <n v="414.173"/>
    <n v="190.46199999999999"/>
    <n v="5321.6"/>
    <x v="3"/>
    <s v="  ExpRangeSystemTypeBPatchNum50PatchTypetrue"/>
    <n v="50"/>
  </r>
  <r>
    <s v="B_50_1979"/>
    <m/>
    <s v="  ExpRangeSystemTypeBPatchNum50PatchTypetrue"/>
    <n v="20"/>
    <n v="1"/>
    <s v="       Current"/>
    <n v="0.14699999999999999"/>
    <d v="1979-12-31T00:00:00"/>
    <n v="124.30800000000001"/>
    <n v="22.943000000000001"/>
    <s v="  ExpRange"/>
    <n v="24.308"/>
    <n v="464.661"/>
    <n v="17740.611000000001"/>
    <n v="18743.705000000002"/>
    <n v="649052.84600000002"/>
    <n v="95.995000000000005"/>
    <n v="60543.277000000002"/>
    <n v="9603.2510000000002"/>
    <n v="50709.25"/>
    <x v="2"/>
    <x v="0"/>
    <b v="1"/>
    <x v="3"/>
    <n v="235596.614"/>
    <n v="21624.695"/>
    <n v="524.44799999999998"/>
    <n v="230.77500000000001"/>
    <n v="7072.0879999999997"/>
    <x v="4"/>
    <s v="  ExpRangeSystemTypeBPatchNum50PatchTypetrue"/>
    <n v="50"/>
  </r>
  <r>
    <s v="B_50_1980"/>
    <m/>
    <s v="  ExpRangeSystemTypeBPatchNum50PatchTypetrue"/>
    <n v="20"/>
    <n v="1"/>
    <s v="       Current"/>
    <n v="0.11899999999999999"/>
    <d v="1980-12-31T00:00:00"/>
    <n v="79.087000000000003"/>
    <n v="15.164999999999999"/>
    <s v="  ExpRange"/>
    <n v="18.257999999999999"/>
    <n v="485.50299999999999"/>
    <n v="19751.239000000001"/>
    <n v="18812.953000000001"/>
    <n v="682950.63199999998"/>
    <n v="43.079000000000001"/>
    <n v="50906.057999999997"/>
    <n v="8570.3909999999996"/>
    <n v="42077.404999999999"/>
    <x v="2"/>
    <x v="0"/>
    <b v="1"/>
    <x v="3"/>
    <n v="235157.55499999999"/>
    <n v="21596.548999999999"/>
    <n v="544.36199999999997"/>
    <n v="258.26299999999998"/>
    <n v="7390.8639999999996"/>
    <x v="5"/>
    <s v="  ExpRangeSystemTypeBPatchNum50PatchTypetrue"/>
    <n v="50"/>
  </r>
  <r>
    <s v="B_50_1981"/>
    <m/>
    <s v="  ExpRangeSystemTypeBPatchNum50PatchTypetrue"/>
    <n v="20"/>
    <n v="1"/>
    <s v="       Current"/>
    <n v="0.152"/>
    <d v="1981-12-31T00:00:00"/>
    <n v="88.287000000000006"/>
    <n v="16.831"/>
    <s v="  ExpRange"/>
    <n v="22.013000000000002"/>
    <n v="432.089"/>
    <n v="17138.098999999998"/>
    <n v="18076.812000000002"/>
    <n v="642188.25199999998"/>
    <n v="70.203000000000003"/>
    <n v="64204.849000000002"/>
    <n v="9562.634"/>
    <n v="54425.050999999999"/>
    <x v="2"/>
    <x v="0"/>
    <b v="1"/>
    <x v="3"/>
    <n v="234356.79800000001"/>
    <n v="21546.698"/>
    <n v="492.44799999999998"/>
    <n v="217.16399999999999"/>
    <n v="6548.384"/>
    <x v="6"/>
    <s v="  ExpRangeSystemTypeBPatchNum50PatchTypetrue"/>
    <n v="50"/>
  </r>
  <r>
    <s v="B_50_1982"/>
    <m/>
    <s v="  ExpRangeSystemTypeBPatchNum50PatchTypetrue"/>
    <n v="20"/>
    <n v="1"/>
    <s v="       Current"/>
    <n v="0.14299999999999999"/>
    <d v="1982-12-31T00:00:00"/>
    <n v="70.441000000000003"/>
    <n v="14.103"/>
    <s v="  ExpRange"/>
    <n v="23.841000000000001"/>
    <n v="478.88499999999999"/>
    <n v="19180.628000000001"/>
    <n v="18447.126"/>
    <n v="671785.554"/>
    <n v="23.59"/>
    <n v="71557.150999999998"/>
    <n v="10465.517"/>
    <n v="60853.319000000003"/>
    <x v="2"/>
    <x v="0"/>
    <b v="1"/>
    <x v="3"/>
    <n v="233839.54399999999"/>
    <n v="21549.382000000001"/>
    <n v="531.904"/>
    <n v="238.316"/>
    <n v="7254.2309999999998"/>
    <x v="7"/>
    <s v="  ExpRangeSystemTypeBPatchNum50PatchTypetrue"/>
    <n v="50"/>
  </r>
  <r>
    <s v="B_50_1983"/>
    <m/>
    <s v="  ExpRangeSystemTypeBPatchNum50PatchTypetrue"/>
    <n v="20"/>
    <n v="1"/>
    <s v="       Current"/>
    <n v="0.16300000000000001"/>
    <d v="1983-12-31T00:00:00"/>
    <n v="106.014"/>
    <n v="20.260000000000002"/>
    <s v="  ExpRange"/>
    <n v="20.542000000000002"/>
    <n v="417.46899999999999"/>
    <n v="16183.7"/>
    <n v="17710.96"/>
    <n v="625237.71900000004"/>
    <n v="42.624000000000002"/>
    <n v="89487.745999999999"/>
    <n v="11651.43"/>
    <n v="77607.459000000003"/>
    <x v="2"/>
    <x v="0"/>
    <b v="1"/>
    <x v="3"/>
    <n v="233242.82800000001"/>
    <n v="21506.227999999999"/>
    <n v="478.04599999999999"/>
    <n v="228.85599999999999"/>
    <n v="6323.2709999999997"/>
    <x v="8"/>
    <s v="  ExpRangeSystemTypeBPatchNum50PatchTypetrue"/>
    <n v="50"/>
  </r>
  <r>
    <s v="B_50_1984"/>
    <m/>
    <s v="  ExpRangeSystemTypeBPatchNum50PatchTypetrue"/>
    <n v="20"/>
    <n v="1"/>
    <s v="       Current"/>
    <n v="0.14699999999999999"/>
    <d v="1984-12-31T00:00:00"/>
    <n v="80.466999999999999"/>
    <n v="15.914999999999999"/>
    <s v="  ExpRange"/>
    <n v="24.1"/>
    <n v="509.76600000000002"/>
    <n v="19922.973000000002"/>
    <n v="19405.983"/>
    <n v="688691.255"/>
    <n v="26.283000000000001"/>
    <n v="95492.726999999999"/>
    <n v="10146.282999999999"/>
    <n v="85100.342000000004"/>
    <x v="2"/>
    <x v="0"/>
    <b v="1"/>
    <x v="3"/>
    <n v="232690.08600000001"/>
    <n v="21497.764999999999"/>
    <n v="566.505"/>
    <n v="246.10300000000001"/>
    <n v="7760.68"/>
    <x v="9"/>
    <s v="  ExpRangeSystemTypeBPatchNum50PatchTypetrue"/>
    <n v="50"/>
  </r>
  <r>
    <s v="B_50_1985"/>
    <m/>
    <s v="  ExpRangeSystemTypeBPatchNum50PatchTypetrue"/>
    <n v="20"/>
    <n v="1"/>
    <s v="       Current"/>
    <n v="0.13400000000000001"/>
    <d v="1985-12-31T00:00:00"/>
    <n v="103.657"/>
    <n v="19.7"/>
    <s v="  ExpRange"/>
    <n v="22.591999999999999"/>
    <n v="523.08600000000001"/>
    <n v="20947.61"/>
    <n v="19412.089"/>
    <n v="702362.04"/>
    <n v="81.825999999999993"/>
    <n v="88264.126999999993"/>
    <n v="9958.2810000000009"/>
    <n v="78066.149999999994"/>
    <x v="2"/>
    <x v="0"/>
    <b v="1"/>
    <x v="3"/>
    <n v="232201.38099999999"/>
    <n v="21404.587"/>
    <n v="582.38400000000001"/>
    <n v="239.696"/>
    <n v="7938.768"/>
    <x v="10"/>
    <s v="  ExpRangeSystemTypeBPatchNum50PatchTypetrue"/>
    <n v="50"/>
  </r>
  <r>
    <s v="B_50_1986"/>
    <m/>
    <s v="  ExpRangeSystemTypeBPatchNum50PatchTypetrue"/>
    <n v="20"/>
    <n v="1"/>
    <s v="       Current"/>
    <n v="0.13700000000000001"/>
    <d v="1986-12-31T00:00:00"/>
    <n v="87.566999999999993"/>
    <n v="16.594999999999999"/>
    <s v="  ExpRange"/>
    <n v="22.728999999999999"/>
    <n v="481.29399999999998"/>
    <n v="19500.814999999999"/>
    <n v="18950.267"/>
    <n v="679060.69"/>
    <n v="75.075000000000003"/>
    <n v="74594.176000000007"/>
    <n v="9527.8970000000008"/>
    <n v="64836.417999999998"/>
    <x v="2"/>
    <x v="0"/>
    <b v="1"/>
    <x v="3"/>
    <n v="231661.38399999999"/>
    <n v="21340.874"/>
    <n v="531.54700000000003"/>
    <n v="229.86099999999999"/>
    <n v="7300.1270000000004"/>
    <x v="11"/>
    <s v="  ExpRangeSystemTypeBPatchNum50PatchTypetrue"/>
    <n v="50"/>
  </r>
  <r>
    <s v="B_50_1987"/>
    <m/>
    <s v="  ExpRangeSystemTypeBPatchNum50PatchTypetrue"/>
    <n v="20"/>
    <n v="1"/>
    <s v="       Current"/>
    <n v="0.157"/>
    <d v="1987-12-31T00:00:00"/>
    <n v="95.668999999999997"/>
    <n v="18.626000000000001"/>
    <s v="  ExpRange"/>
    <n v="25.27"/>
    <n v="468.416"/>
    <n v="17775.846000000001"/>
    <n v="18532.326000000001"/>
    <n v="655095.45700000005"/>
    <n v="53.738999999999997"/>
    <n v="77319.210999999996"/>
    <n v="10353.549000000001"/>
    <n v="66732.002999999997"/>
    <x v="2"/>
    <x v="0"/>
    <b v="1"/>
    <x v="3"/>
    <n v="231098.533"/>
    <n v="21294.672999999999"/>
    <n v="532.08399999999995"/>
    <n v="233.65799999999999"/>
    <n v="7148.8680000000004"/>
    <x v="12"/>
    <s v="  ExpRangeSystemTypeBPatchNum50PatchTypetrue"/>
    <n v="50"/>
  </r>
  <r>
    <s v="B_50_1988"/>
    <m/>
    <s v="  ExpRangeSystemTypeBPatchNum50PatchTypetrue"/>
    <n v="20"/>
    <n v="1"/>
    <s v="       Current"/>
    <n v="0.157"/>
    <d v="1988-12-31T00:00:00"/>
    <n v="107.304"/>
    <n v="20.405999999999999"/>
    <s v="  ExpRange"/>
    <n v="23.88"/>
    <n v="447.07400000000001"/>
    <n v="16991.555"/>
    <n v="18513.400000000001"/>
    <n v="633027.05299999996"/>
    <n v="88.286000000000001"/>
    <n v="76954.024999999994"/>
    <n v="9313.0859999999993"/>
    <n v="67429.153999999995"/>
    <x v="2"/>
    <x v="0"/>
    <b v="1"/>
    <x v="3"/>
    <n v="230531.90400000001"/>
    <n v="21205.073"/>
    <n v="505.58"/>
    <n v="211.785"/>
    <n v="6823.5540000000001"/>
    <x v="13"/>
    <s v="  ExpRangeSystemTypeBPatchNum50PatchTypetrue"/>
    <n v="50"/>
  </r>
  <r>
    <s v="B_50_1989"/>
    <m/>
    <s v="  ExpRangeSystemTypeBPatchNum50PatchTypetrue"/>
    <n v="20"/>
    <n v="1"/>
    <s v="       Current"/>
    <n v="0.13200000000000001"/>
    <d v="1989-12-31T00:00:00"/>
    <n v="87.587999999999994"/>
    <n v="16.568999999999999"/>
    <s v="  ExpRange"/>
    <n v="20.234999999999999"/>
    <n v="457.26100000000002"/>
    <n v="18350.263999999999"/>
    <n v="18450.41"/>
    <n v="667667.89599999995"/>
    <n v="60.658000000000001"/>
    <n v="64371.762999999999"/>
    <n v="8214.16"/>
    <n v="55942.745000000003"/>
    <x v="2"/>
    <x v="0"/>
    <b v="1"/>
    <x v="3"/>
    <n v="230020.36300000001"/>
    <n v="21152.921999999999"/>
    <n v="522.90499999999997"/>
    <n v="214.858"/>
    <n v="6937.5780000000004"/>
    <x v="14"/>
    <s v="  ExpRangeSystemTypeBPatchNum50PatchTypetrue"/>
    <n v="50"/>
  </r>
  <r>
    <s v="B_50_1990"/>
    <m/>
    <s v="  ExpRangeSystemTypeBPatchNum50PatchTypetrue"/>
    <n v="20"/>
    <n v="1"/>
    <s v="       Current"/>
    <n v="0.156"/>
    <d v="1990-12-31T00:00:00"/>
    <n v="96.561999999999998"/>
    <n v="18.3"/>
    <s v="  ExpRange"/>
    <n v="20.963000000000001"/>
    <n v="402.93"/>
    <n v="15999.26"/>
    <n v="17668.724999999999"/>
    <n v="624883.15"/>
    <n v="71.332999999999998"/>
    <n v="68819.281000000003"/>
    <n v="9897.009"/>
    <n v="58723.311999999998"/>
    <x v="2"/>
    <x v="0"/>
    <b v="1"/>
    <x v="3"/>
    <n v="229416.09700000001"/>
    <n v="21095.096000000001"/>
    <n v="469.92399999999998"/>
    <n v="198.96"/>
    <n v="6119.32"/>
    <x v="15"/>
    <s v="  ExpRangeSystemTypeBPatchNum50PatchTypetrue"/>
    <n v="50"/>
  </r>
  <r>
    <s v="B_50_1991"/>
    <m/>
    <s v="  ExpRangeSystemTypeBPatchNum50PatchTypetrue"/>
    <n v="20"/>
    <n v="1"/>
    <s v="       Current"/>
    <n v="0.151"/>
    <d v="1991-12-31T00:00:00"/>
    <n v="65.558999999999997"/>
    <n v="12.871"/>
    <s v="  ExpRange"/>
    <n v="28.777999999999999"/>
    <n v="491.33699999999999"/>
    <n v="18897.616999999998"/>
    <n v="19094.589"/>
    <n v="673670.73600000003"/>
    <n v="58.253999999999998"/>
    <n v="65283.205999999998"/>
    <n v="10696.17"/>
    <n v="54333.017"/>
    <x v="2"/>
    <x v="0"/>
    <b v="1"/>
    <x v="3"/>
    <n v="229176.231"/>
    <n v="21072.014999999999"/>
    <n v="541.41"/>
    <n v="254.01900000000001"/>
    <n v="7489.4219999999996"/>
    <x v="16"/>
    <s v="  ExpRangeSystemTypeBPatchNum50PatchTypetrue"/>
    <n v="50"/>
  </r>
  <r>
    <s v="B_50_1992"/>
    <m/>
    <s v="  ExpRangeSystemTypeBPatchNum50PatchTypetrue"/>
    <n v="20"/>
    <n v="1"/>
    <s v="       Current"/>
    <n v="0.156"/>
    <d v="1992-12-31T00:00:00"/>
    <n v="74.751000000000005"/>
    <n v="14.215"/>
    <s v="  ExpRange"/>
    <n v="20.53"/>
    <n v="443.36799999999999"/>
    <n v="16760.915000000001"/>
    <n v="18562.681"/>
    <n v="627618.74699999997"/>
    <n v="75.039000000000001"/>
    <n v="64974.339"/>
    <n v="9837.3410000000003"/>
    <n v="54889.578999999998"/>
    <x v="2"/>
    <x v="0"/>
    <b v="1"/>
    <x v="3"/>
    <n v="228832.74400000001"/>
    <n v="21030.513999999999"/>
    <n v="495.279"/>
    <n v="247.41900000000001"/>
    <n v="6756.0630000000001"/>
    <x v="17"/>
    <s v="  ExpRangeSystemTypeBPatchNum50PatchTypetrue"/>
    <n v="50"/>
  </r>
  <r>
    <s v="B_50_1993"/>
    <m/>
    <s v="  ExpRangeSystemTypeBPatchNum50PatchTypetrue"/>
    <n v="20"/>
    <n v="1"/>
    <s v="       Current"/>
    <n v="0.157"/>
    <d v="1993-12-31T00:00:00"/>
    <n v="47.363"/>
    <n v="9.7309999999999999"/>
    <s v="  ExpRange"/>
    <n v="24.87"/>
    <n v="468.39800000000002"/>
    <n v="17990.743999999999"/>
    <n v="18725.100999999999"/>
    <n v="660588.91099999996"/>
    <n v="27.273"/>
    <n v="65932.652000000002"/>
    <n v="10716.844999999999"/>
    <n v="54962.921000000002"/>
    <x v="2"/>
    <x v="0"/>
    <b v="1"/>
    <x v="3"/>
    <n v="228509.5"/>
    <n v="21057.391"/>
    <n v="521.15200000000004"/>
    <n v="252.886"/>
    <n v="7099.5640000000003"/>
    <x v="18"/>
    <s v="  ExpRangeSystemTypeBPatchNum50PatchTypetrue"/>
    <n v="50"/>
  </r>
  <r>
    <s v="B_50_1994"/>
    <m/>
    <s v="  ExpRangeSystemTypeBPatchNum50PatchTypetrue"/>
    <n v="20"/>
    <n v="1"/>
    <s v="       Current"/>
    <n v="0.16300000000000001"/>
    <d v="1994-12-31T00:00:00"/>
    <n v="108.349"/>
    <n v="20.314"/>
    <s v="  ExpRange"/>
    <n v="19.466999999999999"/>
    <n v="368.30099999999999"/>
    <n v="13845.197"/>
    <n v="16998.536"/>
    <n v="577751.85600000003"/>
    <n v="110.20099999999999"/>
    <n v="80185.847999999998"/>
    <n v="11208.617"/>
    <n v="68760.801999999996"/>
    <x v="2"/>
    <x v="0"/>
    <b v="1"/>
    <x v="3"/>
    <n v="227848.83"/>
    <n v="20943.272000000001"/>
    <n v="433.57900000000001"/>
    <n v="216.43"/>
    <n v="5591.5659999999998"/>
    <x v="19"/>
    <s v="  ExpRangeSystemTypeBPatchNum50PatchTypetrue"/>
    <n v="50"/>
  </r>
  <r>
    <s v="B_50_1995"/>
    <m/>
    <s v="  ExpRangeSystemTypeBPatchNum50PatchTypetrue"/>
    <n v="20"/>
    <n v="1"/>
    <s v="       Current"/>
    <n v="0.154"/>
    <d v="1995-12-31T00:00:00"/>
    <n v="89.641000000000005"/>
    <n v="16.754999999999999"/>
    <s v="  ExpRange"/>
    <n v="26.65"/>
    <n v="409.35"/>
    <n v="15995.356"/>
    <n v="17653.149000000001"/>
    <n v="620755.06599999999"/>
    <n v="109.009"/>
    <n v="55388.851999999999"/>
    <n v="8865.7199999999993"/>
    <n v="46330.258999999998"/>
    <x v="2"/>
    <x v="0"/>
    <b v="1"/>
    <x v="3"/>
    <n v="227393.31299999999"/>
    <n v="20866.726999999999"/>
    <n v="466.21600000000001"/>
    <n v="192.87299999999999"/>
    <n v="6244.8389999999999"/>
    <x v="20"/>
    <s v="  ExpRangeSystemTypeBPatchNum50PatchTypetrue"/>
    <n v="50"/>
  </r>
  <r>
    <s v="B_50_1996"/>
    <m/>
    <s v="  ExpRangeSystemTypeBPatchNum50PatchTypetrue"/>
    <n v="20"/>
    <n v="1"/>
    <s v="       Current"/>
    <n v="0.122"/>
    <d v="1996-12-31T00:00:00"/>
    <n v="70.748999999999995"/>
    <n v="13.332000000000001"/>
    <s v="  ExpRange"/>
    <n v="18.893999999999998"/>
    <n v="448.221"/>
    <n v="18199.912"/>
    <n v="18533.883000000002"/>
    <n v="661515.93900000001"/>
    <n v="66.822999999999993"/>
    <n v="40563.866999999998"/>
    <n v="7169.7780000000002"/>
    <n v="33180.622000000003"/>
    <x v="2"/>
    <x v="0"/>
    <b v="1"/>
    <x v="3"/>
    <n v="227100.56200000001"/>
    <n v="20828.975999999999"/>
    <n v="513.18600000000004"/>
    <n v="213.46600000000001"/>
    <n v="6815.6610000000001"/>
    <x v="21"/>
    <s v="  ExpRangeSystemTypeBPatchNum50PatchTypetrue"/>
    <n v="50"/>
  </r>
  <r>
    <s v="B_50_1997"/>
    <m/>
    <s v="  ExpRangeSystemTypeBPatchNum50PatchTypetrue"/>
    <n v="20"/>
    <n v="1"/>
    <s v="       Current"/>
    <n v="0.14499999999999999"/>
    <d v="1997-12-31T00:00:00"/>
    <n v="58.783999999999999"/>
    <n v="11.776"/>
    <s v="  ExpRange"/>
    <n v="22.335999999999999"/>
    <n v="474.23099999999999"/>
    <n v="18647.258000000002"/>
    <n v="18587.249"/>
    <n v="668239.46400000004"/>
    <n v="15.842000000000001"/>
    <n v="49287.493000000002"/>
    <n v="9641.0079999999998"/>
    <n v="39403.99"/>
    <x v="2"/>
    <x v="0"/>
    <b v="1"/>
    <x v="3"/>
    <n v="226785.17600000001"/>
    <n v="20854.948"/>
    <n v="531.42499999999995"/>
    <n v="242.494"/>
    <n v="7187.3879999999999"/>
    <x v="22"/>
    <s v="  ExpRangeSystemTypeBPatchNum50PatchTypetrue"/>
    <n v="50"/>
  </r>
  <r>
    <s v="B_50_1998"/>
    <m/>
    <s v="  ExpRangeSystemTypeBPatchNum50PatchTypetrue"/>
    <n v="20"/>
    <n v="1"/>
    <s v="       Current"/>
    <n v="0.16200000000000001"/>
    <d v="1998-12-31T00:00:00"/>
    <n v="84.478999999999999"/>
    <n v="16.103000000000002"/>
    <s v="  ExpRange"/>
    <n v="25.943000000000001"/>
    <n v="398.28199999999998"/>
    <n v="15863.748"/>
    <n v="17549.175999999999"/>
    <n v="626321.51599999995"/>
    <n v="69.641000000000005"/>
    <n v="68483.116999999998"/>
    <n v="10612.811"/>
    <n v="57680.165999999997"/>
    <x v="2"/>
    <x v="0"/>
    <b v="1"/>
    <x v="3"/>
    <n v="226185.20499999999"/>
    <n v="20814.338"/>
    <n v="466.37"/>
    <n v="190.13900000000001"/>
    <n v="6055.95"/>
    <x v="23"/>
    <s v="  ExpRangeSystemTypeBPatchNum50PatchTypetrue"/>
    <n v="50"/>
  </r>
  <r>
    <s v="B_50_1999"/>
    <m/>
    <s v="  ExpRangeSystemTypeBPatchNum50PatchTypetrue"/>
    <n v="20"/>
    <n v="1"/>
    <s v="       Current"/>
    <n v="0.17899999999999999"/>
    <d v="1999-12-31T00:00:00"/>
    <n v="70.852000000000004"/>
    <n v="13.866"/>
    <s v="  ExpRange"/>
    <n v="25.405000000000001"/>
    <n v="384.91899999999998"/>
    <n v="14908.659"/>
    <n v="16998.006000000001"/>
    <n v="604360.13899999997"/>
    <n v="39.975999999999999"/>
    <n v="87795.335999999996"/>
    <n v="10669.994000000001"/>
    <n v="76928.925000000003"/>
    <x v="2"/>
    <x v="0"/>
    <b v="1"/>
    <x v="3"/>
    <n v="225568.04300000001"/>
    <n v="20820.329000000002"/>
    <n v="447.68"/>
    <n v="196.417"/>
    <n v="5849.7820000000002"/>
    <x v="24"/>
    <s v="  ExpRangeSystemTypeBPatchNum50PatchTypetrue"/>
    <n v="50"/>
  </r>
  <r>
    <s v="B_50_2000"/>
    <m/>
    <s v="  ExpRangeSystemTypeBPatchNum50PatchTypetrue"/>
    <n v="20"/>
    <n v="1"/>
    <s v="       Current"/>
    <n v="0.16500000000000001"/>
    <d v="2000-12-31T00:00:00"/>
    <n v="94.757999999999996"/>
    <n v="18.294"/>
    <s v="  ExpRange"/>
    <n v="19.087"/>
    <n v="390.49200000000002"/>
    <n v="15181.42"/>
    <n v="17285.02"/>
    <n v="602462.89099999995"/>
    <n v="63.234999999999999"/>
    <n v="93234.778000000006"/>
    <n v="12768.888999999999"/>
    <n v="80247.14"/>
    <x v="2"/>
    <x v="0"/>
    <b v="1"/>
    <x v="3"/>
    <n v="225177.77499999999"/>
    <n v="20772.674999999999"/>
    <n v="452.113"/>
    <n v="218.74799999999999"/>
    <n v="5942.1109999999999"/>
    <x v="25"/>
    <s v="  ExpRangeSystemTypeBPatchNum50PatchTypetrue"/>
    <n v="50"/>
  </r>
  <r>
    <s v="B_50_2001"/>
    <m/>
    <s v="  ExpRangeSystemTypeBPatchNum50PatchTypetrue"/>
    <n v="20"/>
    <n v="1"/>
    <s v="       Current"/>
    <n v="0.14499999999999999"/>
    <d v="2001-12-31T00:00:00"/>
    <n v="120.059"/>
    <n v="22.826000000000001"/>
    <s v="  ExpRange"/>
    <n v="21.844999999999999"/>
    <n v="462.09699999999998"/>
    <n v="18169.076000000001"/>
    <n v="18278.867999999999"/>
    <n v="658659.10400000005"/>
    <n v="51.704000000000001"/>
    <n v="81329.701000000001"/>
    <n v="8989.7669999999998"/>
    <n v="72115.334000000003"/>
    <x v="2"/>
    <x v="0"/>
    <b v="1"/>
    <x v="3"/>
    <n v="224875.24299999999"/>
    <n v="20705.722000000002"/>
    <n v="520.69799999999998"/>
    <n v="224.59899999999999"/>
    <n v="7012.3190000000004"/>
    <x v="26"/>
    <s v="  ExpRangeSystemTypeBPatchNum50PatchTypetrue"/>
    <n v="50"/>
  </r>
  <r>
    <s v="B_50_2002"/>
    <m/>
    <s v="  ExpRangeSystemTypeBPatchNum50PatchTypetrue"/>
    <n v="20"/>
    <n v="1"/>
    <s v="       Current"/>
    <n v="0.124"/>
    <d v="2002-12-31T00:00:00"/>
    <n v="63.451000000000001"/>
    <n v="12.696"/>
    <s v="  ExpRange"/>
    <n v="19.096"/>
    <n v="483.95800000000003"/>
    <n v="19385.923999999999"/>
    <n v="18640.996999999999"/>
    <n v="684004.89500000002"/>
    <n v="34.387999999999998"/>
    <n v="69850.2"/>
    <n v="8432.5609999999997"/>
    <n v="61189.107000000004"/>
    <x v="2"/>
    <x v="0"/>
    <b v="1"/>
    <x v="3"/>
    <n v="224641.087"/>
    <n v="20699.074000000001"/>
    <n v="549.84400000000005"/>
    <n v="228.53200000000001"/>
    <n v="7343.7020000000002"/>
    <x v="27"/>
    <s v="  ExpRangeSystemTypeBPatchNum50PatchTypetrue"/>
    <n v="50"/>
  </r>
  <r>
    <s v="B_50_2003"/>
    <m/>
    <s v="  ExpRangeSystemTypeBPatchNum50PatchTypetrue"/>
    <n v="20"/>
    <n v="1"/>
    <s v="       Current"/>
    <n v="0.14000000000000001"/>
    <d v="2003-12-31T00:00:00"/>
    <n v="85.813999999999993"/>
    <n v="16.632000000000001"/>
    <s v="  ExpRange"/>
    <n v="24.15"/>
    <n v="489.43400000000003"/>
    <n v="19521.272000000001"/>
    <n v="18930.833999999999"/>
    <n v="683271.34199999995"/>
    <n v="36.228999999999999"/>
    <n v="77730.481"/>
    <n v="9696.6309999999994"/>
    <n v="67799.539999999994"/>
    <x v="2"/>
    <x v="0"/>
    <b v="1"/>
    <x v="3"/>
    <n v="224388.601"/>
    <n v="20676.973999999998"/>
    <n v="546.74400000000003"/>
    <n v="234.31"/>
    <n v="7417.2219999999998"/>
    <x v="28"/>
    <s v="  ExpRangeSystemTypeBPatchNum50PatchTypetrue"/>
    <n v="50"/>
  </r>
  <r>
    <s v="B_50_2004"/>
    <m/>
    <s v="  ExpRangeSystemTypeBPatchNum50PatchTypetrue"/>
    <n v="20"/>
    <n v="1"/>
    <s v="       Current"/>
    <n v="0.112"/>
    <d v="2004-12-31T00:00:00"/>
    <n v="86.89"/>
    <n v="16.544"/>
    <s v="  ExpRange"/>
    <n v="16.934000000000001"/>
    <n v="476.55700000000002"/>
    <n v="19430.903999999999"/>
    <n v="18496.364000000001"/>
    <n v="680179.22600000002"/>
    <n v="55.664999999999999"/>
    <n v="65005.889000000003"/>
    <n v="8486.9380000000001"/>
    <n v="56273.4"/>
    <x v="2"/>
    <x v="0"/>
    <b v="1"/>
    <x v="3"/>
    <n v="224235.71900000001"/>
    <n v="20626.855"/>
    <n v="537.49300000000005"/>
    <n v="245.55199999999999"/>
    <n v="7254.7290000000003"/>
    <x v="29"/>
    <s v="  ExpRangeSystemTypeBPatchNum50PatchTypetrue"/>
    <n v="50"/>
  </r>
  <r>
    <s v="B_50_2005"/>
    <m/>
    <s v="  ExpRangeSystemTypeBPatchNum50PatchTypetrue"/>
    <n v="20"/>
    <n v="1"/>
    <s v="       Current"/>
    <n v="0.17799999999999999"/>
    <d v="2005-12-31T00:00:00"/>
    <n v="85.787999999999997"/>
    <n v="16.478999999999999"/>
    <s v="  ExpRange"/>
    <n v="24.356999999999999"/>
    <n v="428.30700000000002"/>
    <n v="16521.472000000002"/>
    <n v="18311.178"/>
    <n v="632622.88500000001"/>
    <n v="63.395000000000003"/>
    <n v="68330.714000000007"/>
    <n v="9815.9290000000001"/>
    <n v="58307.377999999997"/>
    <x v="2"/>
    <x v="0"/>
    <b v="1"/>
    <x v="3"/>
    <n v="223712.51699999999"/>
    <n v="20587.396000000001"/>
    <n v="490.07100000000003"/>
    <n v="207.40700000000001"/>
    <n v="6499.6109999999999"/>
    <x v="30"/>
    <s v="  ExpRangeSystemTypeBPatchNum50PatchTypetrue"/>
    <n v="50"/>
  </r>
  <r>
    <s v="B_50_2006"/>
    <m/>
    <s v="  ExpRangeSystemTypeBPatchNum50PatchTypetrue"/>
    <n v="20"/>
    <n v="1"/>
    <s v="       Current"/>
    <n v="0.15"/>
    <d v="2006-12-31T00:00:00"/>
    <n v="79.766000000000005"/>
    <n v="15.391999999999999"/>
    <s v="  ExpRange"/>
    <n v="21.728999999999999"/>
    <n v="451.84"/>
    <n v="18064.75"/>
    <n v="18352.344000000001"/>
    <n v="658263.48100000003"/>
    <n v="48.463000000000001"/>
    <n v="60734.55"/>
    <n v="8725.4660000000003"/>
    <n v="51792.974999999999"/>
    <x v="2"/>
    <x v="0"/>
    <b v="1"/>
    <x v="3"/>
    <n v="223477.73199999999"/>
    <n v="20558.744999999999"/>
    <n v="509.61200000000002"/>
    <n v="216.11"/>
    <n v="6860.8429999999998"/>
    <x v="31"/>
    <s v="  ExpRangeSystemTypeBPatchNum50PatchTypetrue"/>
    <n v="50"/>
  </r>
  <r>
    <s v="B_50_2007"/>
    <m/>
    <s v="  ExpRangeSystemTypeBPatchNum50PatchTypetrue"/>
    <n v="20"/>
    <n v="1"/>
    <s v="       Current"/>
    <n v="0.159"/>
    <d v="2007-12-31T00:00:00"/>
    <n v="57.747999999999998"/>
    <n v="11.553000000000001"/>
    <s v="  ExpRange"/>
    <n v="24.587"/>
    <n v="460.745"/>
    <n v="17840.177"/>
    <n v="18442.367999999999"/>
    <n v="650565.61199999996"/>
    <n v="35.737000000000002"/>
    <n v="72921.974000000002"/>
    <n v="10154.468000000001"/>
    <n v="62539.735999999997"/>
    <x v="2"/>
    <x v="0"/>
    <b v="1"/>
    <x v="3"/>
    <n v="223134.95499999999"/>
    <n v="20571.55"/>
    <n v="523.36900000000003"/>
    <n v="227.77099999999999"/>
    <n v="6996.9459999999999"/>
    <x v="32"/>
    <s v="  ExpRangeSystemTypeBPatchNum50PatchTypetrue"/>
    <n v="50"/>
  </r>
  <r>
    <s v="B_50_2008"/>
    <m/>
    <s v="  ExpRangeSystemTypeBPatchNum50PatchTypetrue"/>
    <n v="20"/>
    <n v="1"/>
    <s v="       Current"/>
    <n v="0.16400000000000001"/>
    <d v="2008-12-31T00:00:00"/>
    <n v="109.72"/>
    <n v="20.393999999999998"/>
    <s v="  ExpRange"/>
    <n v="15.625"/>
    <n v="274.15300000000002"/>
    <n v="10984.036"/>
    <n v="14831.996999999999"/>
    <n v="532849.91500000004"/>
    <n v="141.958"/>
    <n v="85720.368000000002"/>
    <n v="17944.530999999999"/>
    <n v="67600.012000000002"/>
    <x v="2"/>
    <x v="0"/>
    <b v="1"/>
    <x v="3"/>
    <n v="222362.89199999999"/>
    <n v="20443.807000000001"/>
    <n v="337.274"/>
    <n v="175.82499999999999"/>
    <n v="4201.4660000000003"/>
    <x v="33"/>
    <s v="  ExpRangeSystemTypeBPatchNum50PatchTypetrue"/>
    <n v="50"/>
  </r>
  <r>
    <s v="B_50_2009"/>
    <m/>
    <s v="  ExpRangeSystemTypeBPatchNum50PatchTypetrue"/>
    <n v="20"/>
    <n v="1"/>
    <s v="       Current"/>
    <n v="0.16600000000000001"/>
    <d v="2009-12-31T00:00:00"/>
    <n v="65.801000000000002"/>
    <n v="12.798"/>
    <s v="  ExpRange"/>
    <n v="23.574000000000002"/>
    <n v="432.238"/>
    <n v="16704.41"/>
    <n v="17984.995999999999"/>
    <n v="627225.14899999998"/>
    <n v="66.022999999999996"/>
    <n v="60836.446000000004"/>
    <n v="9053.9779999999992"/>
    <n v="51563.097000000002"/>
    <x v="2"/>
    <x v="0"/>
    <b v="1"/>
    <x v="3"/>
    <n v="222186.864"/>
    <n v="20416.737000000001"/>
    <n v="486.57499999999999"/>
    <n v="219.37100000000001"/>
    <n v="6541.5169999999998"/>
    <x v="34"/>
    <s v="  ExpRangeSystemTypeBPatchNum50PatchTypetrue"/>
    <n v="50"/>
  </r>
  <r>
    <s v="B_50_2010"/>
    <m/>
    <s v="  ExpRangeSystemTypeBPatchNum50PatchTypetrue"/>
    <n v="20"/>
    <n v="1"/>
    <s v="       Current"/>
    <n v="0.21199999999999999"/>
    <d v="2010-12-31T00:00:00"/>
    <n v="78.971000000000004"/>
    <n v="14.93"/>
    <s v="  ExpRange"/>
    <n v="33.078000000000003"/>
    <n v="332.71899999999999"/>
    <n v="12712.383"/>
    <n v="16084.947"/>
    <n v="532145.47400000005"/>
    <n v="74.146000000000001"/>
    <n v="64041.775000000001"/>
    <n v="13904.034"/>
    <n v="49975.605000000003"/>
    <x v="2"/>
    <x v="0"/>
    <b v="1"/>
    <x v="3"/>
    <n v="221654.715"/>
    <n v="20404.512999999999"/>
    <n v="365.39800000000002"/>
    <n v="162.136"/>
    <n v="5036.5349999999999"/>
    <x v="35"/>
    <s v="  ExpRangeSystemTypeBPatchNum50PatchTypetrue"/>
    <n v="50"/>
  </r>
  <r>
    <s v="B_50_2011"/>
    <m/>
    <s v="  ExpRangeSystemTypeBPatchNum50PatchTypetrue"/>
    <n v="20"/>
    <n v="1"/>
    <s v="       Current"/>
    <n v="0.16"/>
    <d v="2011-12-31T00:00:00"/>
    <n v="87.037000000000006"/>
    <n v="16.460999999999999"/>
    <s v="  ExpRange"/>
    <n v="25.39"/>
    <n v="457.90600000000001"/>
    <n v="17654.511999999999"/>
    <n v="19041.241999999998"/>
    <n v="671842.35499999998"/>
    <n v="62.94"/>
    <n v="53761.93"/>
    <n v="7901.4709999999995"/>
    <n v="45648.561000000002"/>
    <x v="2"/>
    <x v="0"/>
    <b v="1"/>
    <x v="3"/>
    <n v="221579.89799999999"/>
    <n v="20354.207999999999"/>
    <n v="538.64700000000005"/>
    <n v="211.899"/>
    <n v="6959.0389999999998"/>
    <x v="36"/>
    <s v="  ExpRangeSystemTypeBPatchNum50PatchTypetrue"/>
    <n v="50"/>
  </r>
  <r>
    <s v="B_50_2012"/>
    <m/>
    <s v="  ExpRangeSystemTypeBPatchNum50PatchTypetrue"/>
    <n v="20"/>
    <n v="1"/>
    <s v="       Current"/>
    <n v="0.11600000000000001"/>
    <d v="2012-12-31T00:00:00"/>
    <n v="48.651000000000003"/>
    <n v="9.6579999999999995"/>
    <s v="  ExpRange"/>
    <n v="18.614999999999998"/>
    <n v="494.12599999999998"/>
    <n v="20316.82"/>
    <n v="18461.005000000001"/>
    <n v="687325.57499999995"/>
    <n v="40.460999999999999"/>
    <n v="48240.368000000002"/>
    <n v="8386.5030000000006"/>
    <n v="39616.125999999997"/>
    <x v="2"/>
    <x v="0"/>
    <b v="1"/>
    <x v="3"/>
    <n v="221513.54199999999"/>
    <n v="20357.734"/>
    <n v="554.58799999999997"/>
    <n v="237.739"/>
    <n v="7524.0829999999996"/>
    <x v="37"/>
    <s v="  ExpRangeSystemTypeBPatchNum50PatchTypetrue"/>
    <n v="50"/>
  </r>
  <r>
    <s v="B_50_2013"/>
    <m/>
    <s v="  ExpRangeSystemTypeBPatchNum50PatchTypetrue"/>
    <n v="20"/>
    <n v="1"/>
    <s v="       Current"/>
    <n v="0.17399999999999999"/>
    <d v="2013-12-31T00:00:00"/>
    <n v="97.632000000000005"/>
    <n v="18.468"/>
    <s v="  ExpRange"/>
    <n v="18.422000000000001"/>
    <n v="322.52300000000002"/>
    <n v="12673.028"/>
    <n v="15794.352000000001"/>
    <n v="564683.90700000001"/>
    <n v="61.993000000000002"/>
    <n v="67733.459000000003"/>
    <n v="14067.513000000001"/>
    <n v="53489.78"/>
    <x v="2"/>
    <x v="0"/>
    <b v="1"/>
    <x v="3"/>
    <n v="220778.89199999999"/>
    <n v="20316.205000000002"/>
    <n v="385.71300000000002"/>
    <n v="176.166"/>
    <n v="4914.7420000000002"/>
    <x v="38"/>
    <s v="  ExpRangeSystemTypeBPatchNum50PatchTypetrue"/>
    <n v="50"/>
  </r>
  <r>
    <s v="B_50_2014"/>
    <m/>
    <s v="  ExpRangeSystemTypeBPatchNum50PatchTypetrue"/>
    <n v="20"/>
    <n v="1"/>
    <s v="       Current"/>
    <n v="0.16600000000000001"/>
    <d v="2014-12-31T00:00:00"/>
    <n v="80.947999999999993"/>
    <n v="15.776"/>
    <s v="  ExpRange"/>
    <n v="17.164000000000001"/>
    <n v="339.55599999999998"/>
    <n v="13311.269"/>
    <n v="16310.737999999999"/>
    <n v="574090.946"/>
    <n v="55.271999999999998"/>
    <n v="77211.81"/>
    <n v="15238.643"/>
    <n v="61767.527999999998"/>
    <x v="2"/>
    <x v="0"/>
    <b v="1"/>
    <x v="3"/>
    <n v="220341.557"/>
    <n v="20295.752"/>
    <n v="402.41899999999998"/>
    <n v="205.64"/>
    <n v="5166.6009999999997"/>
    <x v="39"/>
    <s v="  ExpRangeSystemTypeBPatchNum50PatchTypetrue"/>
    <n v="50"/>
  </r>
  <r>
    <s v="B_50_2015"/>
    <m/>
    <s v="  ExpRangeSystemTypeBPatchNum50PatchTypetrue"/>
    <n v="20"/>
    <n v="1"/>
    <s v="       Current"/>
    <n v="0.185"/>
    <d v="2015-12-31T00:00:00"/>
    <n v="88.816999999999993"/>
    <n v="16.920000000000002"/>
    <s v="  ExpRange"/>
    <n v="24.452000000000002"/>
    <n v="412"/>
    <n v="15607.981"/>
    <n v="18102.990000000002"/>
    <n v="616871.59199999995"/>
    <n v="73.13"/>
    <n v="70373.164999999994"/>
    <n v="10178.186"/>
    <n v="59985.572999999997"/>
    <x v="2"/>
    <x v="0"/>
    <b v="1"/>
    <x v="3"/>
    <n v="220089.277"/>
    <n v="20248.228999999999"/>
    <n v="467.96199999999999"/>
    <n v="209.40600000000001"/>
    <n v="6254.9309999999996"/>
    <x v="40"/>
    <s v="  ExpRangeSystemTypeBPatchNum50PatchTypetrue"/>
    <n v="50"/>
  </r>
  <r>
    <s v="B_50_2016"/>
    <m/>
    <s v="  ExpRangeSystemTypeBPatchNum50PatchTypetrue"/>
    <n v="20"/>
    <n v="1"/>
    <s v="       Current"/>
    <n v="0.24"/>
    <d v="2016-12-31T00:00:00"/>
    <n v="88.86"/>
    <n v="16.747"/>
    <s v="  ExpRange"/>
    <n v="25.213000000000001"/>
    <n v="319.947"/>
    <n v="11992.505999999999"/>
    <n v="16922.094000000001"/>
    <n v="561940.48800000001"/>
    <n v="82.968000000000004"/>
    <n v="75052.932000000001"/>
    <n v="8487.5879999999997"/>
    <n v="66394.097999999998"/>
    <x v="2"/>
    <x v="0"/>
    <b v="1"/>
    <x v="3"/>
    <n v="219608.51300000001"/>
    <n v="20197.124"/>
    <n v="395.32400000000001"/>
    <n v="171.24600000000001"/>
    <n v="4878.9489999999996"/>
    <x v="41"/>
    <s v="  ExpRangeSystemTypeBPatchNum50PatchTypetrue"/>
    <n v="50"/>
  </r>
  <r>
    <s v="B_50_2017"/>
    <m/>
    <s v="  ExpRangeSystemTypeBPatchNum50PatchTypetrue"/>
    <n v="20"/>
    <n v="1"/>
    <s v="       Current"/>
    <n v="0.156"/>
    <d v="2017-12-31T00:00:00"/>
    <n v="87.564999999999998"/>
    <n v="15.999000000000001"/>
    <s v="  ExpRange"/>
    <n v="28.916"/>
    <n v="435.87099999999998"/>
    <n v="16238.527"/>
    <n v="18191.940999999999"/>
    <n v="613719.755"/>
    <n v="85.605000000000004"/>
    <n v="44308.095000000001"/>
    <n v="8272.6319999999996"/>
    <n v="35830.031000000003"/>
    <x v="2"/>
    <x v="0"/>
    <b v="1"/>
    <x v="3"/>
    <n v="219472.23499999999"/>
    <n v="20151.787"/>
    <n v="473.37900000000002"/>
    <n v="205.43199999999999"/>
    <n v="6606.1459999999997"/>
    <x v="42"/>
    <s v="  ExpRangeSystemTypeBPatchNum50PatchTypetrue"/>
    <n v="50"/>
  </r>
  <r>
    <s v="B_50_2018"/>
    <m/>
    <s v="  ExpRangeSystemTypeBPatchNum50PatchTypetrue"/>
    <n v="20"/>
    <n v="1"/>
    <s v="       Current"/>
    <n v="0.155"/>
    <d v="2018-12-31T00:00:00"/>
    <n v="68.866"/>
    <n v="13.291"/>
    <s v="  ExpRange"/>
    <n v="24.93"/>
    <n v="473.488"/>
    <n v="17620.41"/>
    <n v="19229.853999999999"/>
    <n v="656312.022"/>
    <n v="38.070999999999998"/>
    <n v="43180.555"/>
    <n v="7252.0230000000001"/>
    <n v="35714.124000000003"/>
    <x v="2"/>
    <x v="0"/>
    <b v="1"/>
    <x v="3"/>
    <n v="219221.649"/>
    <n v="20136.716"/>
    <n v="545.57299999999998"/>
    <n v="214.40700000000001"/>
    <n v="7195.7359999999999"/>
    <x v="43"/>
    <s v="  ExpRangeSystemTypeBPatchNum50PatchTypetrue"/>
    <n v="50"/>
  </r>
  <r>
    <s v="B_50_2019"/>
    <m/>
    <s v="  ExpRangeSystemTypeBPatchNum50PatchTypetrue"/>
    <n v="20"/>
    <n v="1"/>
    <s v="       Current"/>
    <n v="0.14299999999999999"/>
    <d v="2019-12-31T00:00:00"/>
    <n v="53.344999999999999"/>
    <n v="10.603999999999999"/>
    <s v="  ExpRange"/>
    <n v="22.907"/>
    <n v="498.68799999999999"/>
    <n v="19076.991000000002"/>
    <n v="19226.337"/>
    <n v="682763.97"/>
    <n v="26.204000000000001"/>
    <n v="53845.16"/>
    <n v="8237.9740000000002"/>
    <n v="45379.26"/>
    <x v="2"/>
    <x v="0"/>
    <b v="1"/>
    <x v="3"/>
    <n v="219076.40100000001"/>
    <n v="20151.776999999998"/>
    <n v="564.34699999999998"/>
    <n v="227.92500000000001"/>
    <n v="7572.835"/>
    <x v="44"/>
    <s v="  ExpRangeSystemTypeBPatchNum50PatchTypetrue"/>
    <n v="50"/>
  </r>
  <r>
    <s v="B_50_2020"/>
    <m/>
    <s v="  ExpRangeSystemTypeBPatchNum50PatchTypetrue"/>
    <n v="20"/>
    <n v="1"/>
    <s v="       Current"/>
    <n v="0.16800000000000001"/>
    <d v="2020-12-31T00:00:00"/>
    <n v="70.528000000000006"/>
    <n v="13.974"/>
    <s v="  ExpRange"/>
    <n v="19.268000000000001"/>
    <n v="359.38499999999999"/>
    <n v="13842.894"/>
    <n v="16273.02"/>
    <n v="580073.81700000004"/>
    <n v="16.234999999999999"/>
    <n v="85023.285000000003"/>
    <n v="15951.18"/>
    <n v="68877.085999999996"/>
    <x v="2"/>
    <x v="0"/>
    <b v="1"/>
    <x v="3"/>
    <n v="218524.429"/>
    <n v="20177.877"/>
    <n v="418.56700000000001"/>
    <n v="195.01900000000001"/>
    <n v="5501.2690000000002"/>
    <x v="45"/>
    <s v="  ExpRangeSystemTypeBPatchNum50PatchTypetrue"/>
    <n v="50"/>
  </r>
  <r>
    <s v="B_50_2021"/>
    <m/>
    <s v="  ExpRangeSystemTypeBPatchNum50PatchTypetrue"/>
    <n v="20"/>
    <n v="1"/>
    <s v="       Current"/>
    <n v="0.16200000000000001"/>
    <d v="2021-12-31T00:00:00"/>
    <n v="108.54300000000001"/>
    <n v="20.689"/>
    <s v="  ExpRange"/>
    <n v="20.96"/>
    <n v="418.39600000000002"/>
    <n v="15692.227000000001"/>
    <n v="17986.276000000002"/>
    <n v="618307.95700000005"/>
    <n v="67.795000000000002"/>
    <n v="89061.96"/>
    <n v="9493.6049999999996"/>
    <n v="79361.398000000001"/>
    <x v="2"/>
    <x v="0"/>
    <b v="1"/>
    <x v="3"/>
    <n v="218225.81400000001"/>
    <n v="20111.662"/>
    <n v="480.57499999999999"/>
    <n v="206.95599999999999"/>
    <n v="6340.5950000000003"/>
    <x v="46"/>
    <s v="  ExpRangeSystemTypeBPatchNum50PatchTypetrue"/>
    <n v="50"/>
  </r>
  <r>
    <s v="C_50_1975"/>
    <m/>
    <s v="  ExpRangeSystemTypeCPatchNum50PatchTypetrue"/>
    <n v="21"/>
    <n v="1"/>
    <s v="       Current"/>
    <n v="0.29399999999999998"/>
    <d v="1975-12-31T00:00:00"/>
    <n v="3.6219999999999999"/>
    <n v="2.419"/>
    <s v="  ExpRange"/>
    <n v="451.08"/>
    <n v="1080.809"/>
    <n v="42732.623"/>
    <n v="58711.824999999997"/>
    <n v="2200207.17"/>
    <n v="69.628"/>
    <n v="30109.675999999999"/>
    <n v="10797.339"/>
    <n v="18503.962"/>
    <x v="2"/>
    <x v="0"/>
    <b v="1"/>
    <x v="4"/>
    <n v="97537.576000000001"/>
    <n v="8219.1720000000005"/>
    <n v="865.58600000000001"/>
    <n v="808.375"/>
    <n v="16365.647000000001"/>
    <x v="0"/>
    <s v="  ExpRangeSystemTypeCPatchNum50PatchTypetrue"/>
    <n v="50"/>
  </r>
  <r>
    <s v="C_50_1976"/>
    <m/>
    <s v="  ExpRangeSystemTypeCPatchNum50PatchTypetrue"/>
    <n v="21"/>
    <n v="1"/>
    <s v="       Current"/>
    <n v="0.26600000000000001"/>
    <d v="1976-12-31T00:00:00"/>
    <n v="0.80700000000000005"/>
    <n v="0.55900000000000005"/>
    <s v="  ExpRange"/>
    <n v="94.617999999999995"/>
    <n v="267.87799999999999"/>
    <n v="10491.644"/>
    <n v="14466.755999999999"/>
    <n v="541850.84400000004"/>
    <n v="16.55"/>
    <n v="7529.7809999999999"/>
    <n v="2843.17"/>
    <n v="4486.1570000000002"/>
    <x v="2"/>
    <x v="0"/>
    <b v="1"/>
    <x v="4"/>
    <n v="97392.585999999996"/>
    <n v="8203.9940000000006"/>
    <n v="222.99600000000001"/>
    <n v="200.45400000000001"/>
    <n v="4065.6709999999998"/>
    <x v="1"/>
    <s v="  ExpRangeSystemTypeCPatchNum50PatchTypetrue"/>
    <n v="50"/>
  </r>
  <r>
    <s v="C_50_1977"/>
    <m/>
    <s v="  ExpRangeSystemTypeCPatchNum50PatchTypetrue"/>
    <n v="21"/>
    <n v="1"/>
    <s v="       Current"/>
    <n v="0.28599999999999998"/>
    <d v="1977-12-31T00:00:00"/>
    <n v="0.85299999999999998"/>
    <n v="0.57799999999999996"/>
    <s v="  ExpRange"/>
    <n v="114.726"/>
    <n v="259.29300000000001"/>
    <n v="10343.157999999999"/>
    <n v="14403.325999999999"/>
    <n v="538653.848"/>
    <n v="18.884"/>
    <n v="7051.6760000000004"/>
    <n v="2684.424"/>
    <n v="4177.8410000000003"/>
    <x v="2"/>
    <x v="0"/>
    <b v="1"/>
    <x v="4"/>
    <n v="97180.342000000004"/>
    <n v="8190.5020000000004"/>
    <n v="208.803"/>
    <n v="189.411"/>
    <n v="3922.4450000000002"/>
    <x v="2"/>
    <s v="  ExpRangeSystemTypeCPatchNum50PatchTypetrue"/>
    <n v="50"/>
  </r>
  <r>
    <s v="C_50_1978"/>
    <m/>
    <s v="  ExpRangeSystemTypeCPatchNum50PatchTypetrue"/>
    <n v="21"/>
    <n v="1"/>
    <s v="       Current"/>
    <n v="0.32500000000000001"/>
    <d v="1978-12-31T00:00:00"/>
    <n v="1.5189999999999999"/>
    <n v="0.72399999999999998"/>
    <s v="  ExpRange"/>
    <n v="135.935"/>
    <n v="266.07799999999997"/>
    <n v="10331.909"/>
    <n v="14411.197"/>
    <n v="539807.37600000005"/>
    <n v="31.777000000000001"/>
    <n v="6802.0150000000003"/>
    <n v="2454.89"/>
    <n v="4166.0479999999998"/>
    <x v="2"/>
    <x v="0"/>
    <b v="1"/>
    <x v="4"/>
    <n v="96972.247000000003"/>
    <n v="8173.2790000000005"/>
    <n v="198.64500000000001"/>
    <n v="181.077"/>
    <n v="4020.431"/>
    <x v="3"/>
    <s v="  ExpRangeSystemTypeCPatchNum50PatchTypetrue"/>
    <n v="50"/>
  </r>
  <r>
    <s v="C_50_1979"/>
    <m/>
    <s v="  ExpRangeSystemTypeCPatchNum50PatchTypetrue"/>
    <n v="21"/>
    <n v="1"/>
    <s v="       Current"/>
    <n v="0.31"/>
    <d v="1979-12-31T00:00:00"/>
    <n v="1"/>
    <n v="0.63200000000000001"/>
    <s v="  ExpRange"/>
    <n v="116.068"/>
    <n v="261.30500000000001"/>
    <n v="10090.665000000001"/>
    <n v="14474.706"/>
    <n v="538097.86399999994"/>
    <n v="21.129000000000001"/>
    <n v="7248.268"/>
    <n v="2593.2330000000002"/>
    <n v="4461.4849999999997"/>
    <x v="2"/>
    <x v="0"/>
    <b v="1"/>
    <x v="4"/>
    <n v="96754.763999999996"/>
    <n v="8157.7960000000003"/>
    <n v="206.59"/>
    <n v="193.55"/>
    <n v="3960.6329999999998"/>
    <x v="4"/>
    <s v="  ExpRangeSystemTypeCPatchNum50PatchTypetrue"/>
    <n v="50"/>
  </r>
  <r>
    <s v="C_50_1980"/>
    <m/>
    <s v="  ExpRangeSystemTypeCPatchNum50PatchTypetrue"/>
    <n v="21"/>
    <n v="1"/>
    <s v="       Current"/>
    <n v="0.28499999999999998"/>
    <d v="1980-12-31T00:00:00"/>
    <n v="0.92800000000000005"/>
    <n v="0.629"/>
    <s v="  ExpRange"/>
    <n v="112.61"/>
    <n v="287.82799999999997"/>
    <n v="11393.821"/>
    <n v="14648.120999999999"/>
    <n v="552599.95200000005"/>
    <n v="18.106000000000002"/>
    <n v="7764.192"/>
    <n v="2836.873"/>
    <n v="4700.2240000000002"/>
    <x v="2"/>
    <x v="0"/>
    <b v="1"/>
    <x v="4"/>
    <n v="96561.566000000006"/>
    <n v="8140.1540000000005"/>
    <n v="234.136"/>
    <n v="227.095"/>
    <n v="4370.7569999999996"/>
    <x v="5"/>
    <s v="  ExpRangeSystemTypeCPatchNum50PatchTypetrue"/>
    <n v="50"/>
  </r>
  <r>
    <s v="C_50_1981"/>
    <m/>
    <s v="  ExpRangeSystemTypeCPatchNum50PatchTypetrue"/>
    <n v="21"/>
    <n v="1"/>
    <s v="       Current"/>
    <n v="0.30199999999999999"/>
    <d v="1981-12-31T00:00:00"/>
    <n v="0.69799999999999995"/>
    <n v="0.56999999999999995"/>
    <s v="  ExpRange"/>
    <n v="110.589"/>
    <n v="257.99599999999998"/>
    <n v="10047.592000000001"/>
    <n v="14298.114"/>
    <n v="534104.90700000001"/>
    <n v="15.035"/>
    <n v="7310.58"/>
    <n v="2546.2469999999998"/>
    <n v="4580.6750000000002"/>
    <x v="2"/>
    <x v="0"/>
    <b v="1"/>
    <x v="4"/>
    <n v="96351.381999999998"/>
    <n v="8120.7020000000002"/>
    <n v="206.512"/>
    <n v="183.65799999999999"/>
    <n v="3909.5920000000001"/>
    <x v="6"/>
    <s v="  ExpRangeSystemTypeCPatchNum50PatchTypetrue"/>
    <n v="50"/>
  </r>
  <r>
    <s v="C_50_1982"/>
    <m/>
    <s v="  ExpRangeSystemTypeCPatchNum50PatchTypetrue"/>
    <n v="21"/>
    <n v="1"/>
    <s v="       Current"/>
    <n v="0.29199999999999998"/>
    <d v="1982-12-31T00:00:00"/>
    <n v="0.435"/>
    <n v="0.499"/>
    <s v="  ExpRange"/>
    <n v="105.425"/>
    <n v="257.90800000000002"/>
    <n v="10326.026"/>
    <n v="14124.909"/>
    <n v="538059.71100000001"/>
    <n v="4.444"/>
    <n v="7691.826"/>
    <n v="2563.989"/>
    <n v="4946.3149999999996"/>
    <x v="2"/>
    <x v="0"/>
    <b v="1"/>
    <x v="4"/>
    <n v="96106.123999999996"/>
    <n v="8095.95"/>
    <n v="210.28"/>
    <n v="181.523"/>
    <n v="3898.4879999999998"/>
    <x v="7"/>
    <s v="  ExpRangeSystemTypeCPatchNum50PatchTypetrue"/>
    <n v="50"/>
  </r>
  <r>
    <s v="C_50_1983"/>
    <m/>
    <s v="  ExpRangeSystemTypeCPatchNum50PatchTypetrue"/>
    <n v="21"/>
    <n v="1"/>
    <s v="       Current"/>
    <n v="0.30599999999999999"/>
    <d v="1983-12-31T00:00:00"/>
    <n v="0.79600000000000004"/>
    <n v="0.56799999999999995"/>
    <s v="  ExpRange"/>
    <n v="122.25700000000001"/>
    <n v="260.07900000000001"/>
    <n v="10287.481"/>
    <n v="14116.098"/>
    <n v="538234.33400000003"/>
    <n v="19.498999999999999"/>
    <n v="6942.5789999999997"/>
    <n v="2530.5149999999999"/>
    <n v="4216.2309999999998"/>
    <x v="2"/>
    <x v="0"/>
    <b v="1"/>
    <x v="4"/>
    <n v="95953.891000000003"/>
    <n v="8085.0630000000001"/>
    <n v="201.22300000000001"/>
    <n v="195.833"/>
    <n v="3935.5210000000002"/>
    <x v="8"/>
    <s v="  ExpRangeSystemTypeCPatchNum50PatchTypetrue"/>
    <n v="50"/>
  </r>
  <r>
    <s v="C_50_1984"/>
    <m/>
    <s v="  ExpRangeSystemTypeCPatchNum50PatchTypetrue"/>
    <n v="21"/>
    <n v="1"/>
    <s v="       Current"/>
    <n v="0.28399999999999997"/>
    <d v="1984-12-31T00:00:00"/>
    <n v="0.873"/>
    <n v="0.626"/>
    <s v="  ExpRange"/>
    <n v="115.304"/>
    <n v="308.983"/>
    <n v="12134.966"/>
    <n v="15566.005999999999"/>
    <n v="579017.9"/>
    <n v="11.039"/>
    <n v="8456.0229999999992"/>
    <n v="3080.2220000000002"/>
    <n v="5154.9359999999997"/>
    <x v="2"/>
    <x v="0"/>
    <b v="1"/>
    <x v="4"/>
    <n v="95789.81"/>
    <n v="8076.232"/>
    <n v="260.96199999999999"/>
    <n v="220.86600000000001"/>
    <n v="4700.5829999999996"/>
    <x v="9"/>
    <s v="  ExpRangeSystemTypeCPatchNum50PatchTypetrue"/>
    <n v="50"/>
  </r>
  <r>
    <s v="C_50_1985"/>
    <m/>
    <s v="  ExpRangeSystemTypeCPatchNum50PatchTypetrue"/>
    <n v="21"/>
    <n v="1"/>
    <s v="       Current"/>
    <n v="0.29299999999999998"/>
    <d v="1985-12-31T00:00:00"/>
    <n v="0.48399999999999999"/>
    <n v="0.55100000000000005"/>
    <s v="  ExpRange"/>
    <n v="105.63800000000001"/>
    <n v="297.279"/>
    <n v="11637.839"/>
    <n v="15137.934999999999"/>
    <n v="552383.53399999999"/>
    <n v="3.5779999999999998"/>
    <n v="9548.527"/>
    <n v="3431.857"/>
    <n v="5906.8310000000001"/>
    <x v="2"/>
    <x v="0"/>
    <b v="1"/>
    <x v="4"/>
    <n v="95588.581999999995"/>
    <n v="8055.848"/>
    <n v="250.869"/>
    <n v="209.84"/>
    <n v="4503.6469999999999"/>
    <x v="10"/>
    <s v="  ExpRangeSystemTypeCPatchNum50PatchTypetrue"/>
    <n v="50"/>
  </r>
  <r>
    <s v="C_50_1986"/>
    <m/>
    <s v="  ExpRangeSystemTypeCPatchNum50PatchTypetrue"/>
    <n v="21"/>
    <n v="1"/>
    <s v="       Current"/>
    <n v="0.33900000000000002"/>
    <d v="1986-12-31T00:00:00"/>
    <n v="1.39"/>
    <n v="0.71199999999999997"/>
    <s v="  ExpRange"/>
    <n v="129.6"/>
    <n v="261.17"/>
    <n v="10413.634"/>
    <n v="14804.562"/>
    <n v="543771.16500000004"/>
    <n v="32.637"/>
    <n v="8475.8970000000008"/>
    <n v="3065.9810000000002"/>
    <n v="5227.0280000000002"/>
    <x v="2"/>
    <x v="0"/>
    <b v="1"/>
    <x v="4"/>
    <n v="95406.342000000004"/>
    <n v="8044.5730000000003"/>
    <n v="204.119"/>
    <n v="182.88900000000001"/>
    <n v="3955.165"/>
    <x v="11"/>
    <s v="  ExpRangeSystemTypeCPatchNum50PatchTypetrue"/>
    <n v="50"/>
  </r>
  <r>
    <s v="C_50_1987"/>
    <m/>
    <s v="  ExpRangeSystemTypeCPatchNum50PatchTypetrue"/>
    <n v="21"/>
    <n v="1"/>
    <s v="       Current"/>
    <n v="0.27600000000000002"/>
    <d v="1987-12-31T00:00:00"/>
    <n v="0.82699999999999996"/>
    <n v="0.626"/>
    <s v="  ExpRange"/>
    <n v="105.01900000000001"/>
    <n v="300.23599999999999"/>
    <n v="11725.481"/>
    <n v="15012.012000000001"/>
    <n v="559375.49699999997"/>
    <n v="15.03"/>
    <n v="7841.6390000000001"/>
    <n v="2851.636"/>
    <n v="4782.9319999999998"/>
    <x v="2"/>
    <x v="0"/>
    <b v="1"/>
    <x v="4"/>
    <n v="95237.892000000007"/>
    <n v="8026.1750000000002"/>
    <n v="248.12700000000001"/>
    <n v="207.072"/>
    <n v="4538.3109999999997"/>
    <x v="12"/>
    <s v="  ExpRangeSystemTypeCPatchNum50PatchTypetrue"/>
    <n v="50"/>
  </r>
  <r>
    <s v="C_50_1988"/>
    <m/>
    <s v="  ExpRangeSystemTypeCPatchNum50PatchTypetrue"/>
    <n v="21"/>
    <n v="1"/>
    <s v="       Current"/>
    <n v="0.308"/>
    <d v="1988-12-31T00:00:00"/>
    <n v="0.13500000000000001"/>
    <n v="0.45800000000000002"/>
    <s v="  ExpRange"/>
    <n v="114.628"/>
    <n v="264.61200000000002"/>
    <n v="10651.65"/>
    <n v="14612.861000000001"/>
    <n v="543370.44099999999"/>
    <n v="0"/>
    <n v="8294.7119999999995"/>
    <n v="2639.0390000000002"/>
    <n v="5468.009"/>
    <x v="2"/>
    <x v="0"/>
    <b v="1"/>
    <x v="4"/>
    <n v="95004.240999999995"/>
    <n v="8010.9709999999995"/>
    <n v="220.083"/>
    <n v="187.66300000000001"/>
    <n v="4031.837"/>
    <x v="13"/>
    <s v="  ExpRangeSystemTypeCPatchNum50PatchTypetrue"/>
    <n v="50"/>
  </r>
  <r>
    <s v="C_50_1989"/>
    <m/>
    <s v="  ExpRangeSystemTypeCPatchNum50PatchTypetrue"/>
    <n v="21"/>
    <n v="1"/>
    <s v="       Current"/>
    <n v="0.317"/>
    <d v="1989-12-31T00:00:00"/>
    <n v="0.77800000000000002"/>
    <n v="0.61699999999999999"/>
    <s v="  ExpRange"/>
    <n v="134.20400000000001"/>
    <n v="297.916"/>
    <n v="11535.503000000001"/>
    <n v="15133.563"/>
    <n v="562066.18099999998"/>
    <n v="16.109000000000002"/>
    <n v="7752.15"/>
    <n v="2770.27"/>
    <n v="4765.58"/>
    <x v="2"/>
    <x v="0"/>
    <b v="1"/>
    <x v="4"/>
    <n v="94840.981"/>
    <n v="7997.8720000000003"/>
    <n v="234.52"/>
    <n v="216.29900000000001"/>
    <n v="4512.5609999999997"/>
    <x v="14"/>
    <s v="  ExpRangeSystemTypeCPatchNum50PatchTypetrue"/>
    <n v="50"/>
  </r>
  <r>
    <s v="C_50_1990"/>
    <m/>
    <s v="  ExpRangeSystemTypeCPatchNum50PatchTypetrue"/>
    <n v="21"/>
    <n v="1"/>
    <s v="       Current"/>
    <n v="0.29099999999999998"/>
    <d v="1990-12-31T00:00:00"/>
    <n v="0.52700000000000002"/>
    <n v="0.55900000000000005"/>
    <s v="  ExpRange"/>
    <n v="108.51300000000001"/>
    <n v="284.815"/>
    <n v="11014.108"/>
    <n v="14929.324000000001"/>
    <n v="554060.83799999999"/>
    <n v="7.3760000000000003"/>
    <n v="8011.4269999999997"/>
    <n v="2698.5859999999998"/>
    <n v="5120.8770000000004"/>
    <x v="2"/>
    <x v="0"/>
    <b v="1"/>
    <x v="4"/>
    <n v="94615.881999999998"/>
    <n v="7976.0810000000001"/>
    <n v="238.982"/>
    <n v="191.965"/>
    <n v="4307.665"/>
    <x v="15"/>
    <s v="  ExpRangeSystemTypeCPatchNum50PatchTypetrue"/>
    <n v="50"/>
  </r>
  <r>
    <s v="C_50_1991"/>
    <m/>
    <s v="  ExpRangeSystemTypeCPatchNum50PatchTypetrue"/>
    <n v="21"/>
    <n v="1"/>
    <s v="       Current"/>
    <n v="0.29499999999999998"/>
    <d v="1991-12-31T00:00:00"/>
    <n v="0.77"/>
    <n v="0.56299999999999994"/>
    <s v="  ExpRange"/>
    <n v="107.53700000000001"/>
    <n v="284.67399999999998"/>
    <n v="11309.496999999999"/>
    <n v="14518.343999999999"/>
    <n v="551966.90399999998"/>
    <n v="11.744999999999999"/>
    <n v="7355.7359999999999"/>
    <n v="2720.502"/>
    <n v="4421.03"/>
    <x v="2"/>
    <x v="0"/>
    <b v="1"/>
    <x v="4"/>
    <n v="94478.284"/>
    <n v="7962.6819999999998"/>
    <n v="229.45500000000001"/>
    <n v="214.20400000000001"/>
    <n v="4302.7749999999996"/>
    <x v="16"/>
    <s v="  ExpRangeSystemTypeCPatchNum50PatchTypetrue"/>
    <n v="50"/>
  </r>
  <r>
    <s v="C_50_1992"/>
    <m/>
    <s v="  ExpRangeSystemTypeCPatchNum50PatchTypetrue"/>
    <n v="21"/>
    <n v="1"/>
    <s v="       Current"/>
    <n v="0.30599999999999999"/>
    <d v="1992-12-31T00:00:00"/>
    <n v="0.76800000000000002"/>
    <n v="0.55200000000000005"/>
    <s v="  ExpRange"/>
    <n v="114.76600000000001"/>
    <n v="260.25099999999998"/>
    <n v="10060.41"/>
    <n v="14666.547"/>
    <n v="537165.22900000005"/>
    <n v="17.526"/>
    <n v="7486.683"/>
    <n v="2790.7080000000001"/>
    <n v="4500.558"/>
    <x v="2"/>
    <x v="0"/>
    <b v="1"/>
    <x v="4"/>
    <n v="94335.725000000006"/>
    <n v="7951.0540000000001"/>
    <n v="200.892"/>
    <n v="195.417"/>
    <n v="3951.3359999999998"/>
    <x v="17"/>
    <s v="  ExpRangeSystemTypeCPatchNum50PatchTypetrue"/>
    <n v="50"/>
  </r>
  <r>
    <s v="C_50_1993"/>
    <m/>
    <s v="  ExpRangeSystemTypeCPatchNum50PatchTypetrue"/>
    <n v="21"/>
    <n v="1"/>
    <s v="       Current"/>
    <n v="0.28000000000000003"/>
    <d v="1993-12-31T00:00:00"/>
    <n v="0.73399999999999999"/>
    <n v="0.53100000000000003"/>
    <s v="  ExpRange"/>
    <n v="101.98"/>
    <n v="260.00599999999997"/>
    <n v="10450.375"/>
    <n v="13917.235000000001"/>
    <n v="540009.02500000002"/>
    <n v="12.6"/>
    <n v="7176.0810000000001"/>
    <n v="2630.57"/>
    <n v="4338.9870000000001"/>
    <x v="2"/>
    <x v="0"/>
    <b v="1"/>
    <x v="4"/>
    <n v="94187.036999999997"/>
    <n v="7935.9669999999996"/>
    <n v="213.53"/>
    <n v="206.524"/>
    <n v="3935.5010000000002"/>
    <x v="18"/>
    <s v="  ExpRangeSystemTypeCPatchNum50PatchTypetrue"/>
    <n v="50"/>
  </r>
  <r>
    <s v="C_50_1994"/>
    <m/>
    <s v="  ExpRangeSystemTypeCPatchNum50PatchTypetrue"/>
    <n v="21"/>
    <n v="1"/>
    <s v="       Current"/>
    <n v="0.27600000000000002"/>
    <d v="1994-12-31T00:00:00"/>
    <n v="0.69599999999999995"/>
    <n v="0.56299999999999994"/>
    <s v="  ExpRange"/>
    <n v="106.32599999999999"/>
    <n v="264.50099999999998"/>
    <n v="10421.763999999999"/>
    <n v="14486.196"/>
    <n v="537646.40099999995"/>
    <n v="13.287000000000001"/>
    <n v="7945.9440000000004"/>
    <n v="2867.2420000000002"/>
    <n v="4888.0460000000003"/>
    <x v="2"/>
    <x v="0"/>
    <b v="1"/>
    <x v="4"/>
    <n v="93981.78"/>
    <n v="7919.8829999999998"/>
    <n v="215.30600000000001"/>
    <n v="190.65600000000001"/>
    <n v="3999.402"/>
    <x v="19"/>
    <s v="  ExpRangeSystemTypeCPatchNum50PatchTypetrue"/>
    <n v="50"/>
  </r>
  <r>
    <s v="C_50_1995"/>
    <m/>
    <s v="  ExpRangeSystemTypeCPatchNum50PatchTypetrue"/>
    <n v="21"/>
    <n v="1"/>
    <s v="       Current"/>
    <n v="0.315"/>
    <d v="1995-12-31T00:00:00"/>
    <n v="0.66600000000000004"/>
    <n v="0.55400000000000005"/>
    <s v="  ExpRange"/>
    <n v="130.82599999999999"/>
    <n v="256.714"/>
    <n v="10051.199000000001"/>
    <n v="14562.737999999999"/>
    <n v="539748.35"/>
    <n v="18.378"/>
    <n v="7401.3770000000004"/>
    <n v="2526.0030000000002"/>
    <n v="4683.8379999999997"/>
    <x v="2"/>
    <x v="0"/>
    <b v="1"/>
    <x v="4"/>
    <n v="93818.638999999996"/>
    <n v="7908.9930000000004"/>
    <n v="196.018"/>
    <n v="191.535"/>
    <n v="3883.3530000000001"/>
    <x v="20"/>
    <s v="  ExpRangeSystemTypeCPatchNum50PatchTypetrue"/>
    <n v="50"/>
  </r>
  <r>
    <s v="C_50_1996"/>
    <m/>
    <s v="  ExpRangeSystemTypeCPatchNum50PatchTypetrue"/>
    <n v="21"/>
    <n v="1"/>
    <s v="       Current"/>
    <n v="0.30399999999999999"/>
    <d v="1996-12-31T00:00:00"/>
    <n v="0.65600000000000003"/>
    <n v="0.56699999999999995"/>
    <s v="  ExpRange"/>
    <n v="126.348"/>
    <n v="286.50599999999997"/>
    <n v="11175.263000000001"/>
    <n v="14679.875"/>
    <n v="549608.98400000005"/>
    <n v="12.144"/>
    <n v="7537.8609999999999"/>
    <n v="2785.625"/>
    <n v="4533.8249999999998"/>
    <x v="2"/>
    <x v="0"/>
    <b v="1"/>
    <x v="4"/>
    <n v="93652.634999999995"/>
    <n v="7897"/>
    <n v="223.768"/>
    <n v="218.41200000000001"/>
    <n v="4356.1379999999999"/>
    <x v="21"/>
    <s v="  ExpRangeSystemTypeCPatchNum50PatchTypetrue"/>
    <n v="50"/>
  </r>
  <r>
    <s v="C_50_1997"/>
    <m/>
    <s v="  ExpRangeSystemTypeCPatchNum50PatchTypetrue"/>
    <n v="21"/>
    <n v="1"/>
    <s v="       Current"/>
    <n v="0.28199999999999997"/>
    <d v="1997-12-31T00:00:00"/>
    <n v="0.76400000000000001"/>
    <n v="0.59899999999999998"/>
    <s v="  ExpRange"/>
    <n v="114.506"/>
    <n v="293.25"/>
    <n v="11496.262000000001"/>
    <n v="15015.326999999999"/>
    <n v="557915.14399999997"/>
    <n v="12.512"/>
    <n v="7676.3770000000004"/>
    <n v="2788.32"/>
    <n v="4663.1000000000004"/>
    <x v="2"/>
    <x v="0"/>
    <b v="1"/>
    <x v="4"/>
    <n v="93498.013999999996"/>
    <n v="7882.7979999999998"/>
    <n v="235.61099999999999"/>
    <n v="224.95599999999999"/>
    <n v="4430.0640000000003"/>
    <x v="22"/>
    <s v="  ExpRangeSystemTypeCPatchNum50PatchTypetrue"/>
    <n v="50"/>
  </r>
  <r>
    <s v="C_50_1998"/>
    <m/>
    <s v="  ExpRangeSystemTypeCPatchNum50PatchTypetrue"/>
    <n v="21"/>
    <n v="1"/>
    <s v="       Current"/>
    <n v="0.371"/>
    <d v="1998-12-31T00:00:00"/>
    <n v="0.38300000000000001"/>
    <n v="0.48899999999999999"/>
    <s v="  ExpRange"/>
    <n v="120.476"/>
    <n v="224.51900000000001"/>
    <n v="8547.8410000000003"/>
    <n v="14338.462"/>
    <n v="510099.25400000002"/>
    <n v="5.8440000000000003"/>
    <n v="8427.366"/>
    <n v="2667.1080000000002"/>
    <n v="5599.8149999999996"/>
    <x v="2"/>
    <x v="0"/>
    <b v="1"/>
    <x v="4"/>
    <n v="93270.035999999993"/>
    <n v="7863.6840000000002"/>
    <n v="175.38900000000001"/>
    <n v="160.44300000000001"/>
    <n v="3400.6419999999998"/>
    <x v="23"/>
    <s v="  ExpRangeSystemTypeCPatchNum50PatchTypetrue"/>
    <n v="50"/>
  </r>
  <r>
    <s v="C_50_1999"/>
    <m/>
    <s v="  ExpRangeSystemTypeCPatchNum50PatchTypetrue"/>
    <n v="21"/>
    <n v="1"/>
    <s v="       Current"/>
    <n v="0.29899999999999999"/>
    <d v="1999-12-31T00:00:00"/>
    <n v="0.78800000000000003"/>
    <n v="0.60099999999999998"/>
    <s v="  ExpRange"/>
    <n v="122.964"/>
    <n v="282.14999999999998"/>
    <n v="11018.84"/>
    <n v="14894.056"/>
    <n v="553983.76699999999"/>
    <n v="15.581"/>
    <n v="7435.8710000000001"/>
    <n v="2609.7719999999999"/>
    <n v="4635.91"/>
    <x v="2"/>
    <x v="0"/>
    <b v="1"/>
    <x v="4"/>
    <n v="93124.543000000005"/>
    <n v="7849.7359999999999"/>
    <n v="224.113"/>
    <n v="190.18899999999999"/>
    <n v="4265.2849999999999"/>
    <x v="24"/>
    <s v="  ExpRangeSystemTypeCPatchNum50PatchTypetrue"/>
    <n v="50"/>
  </r>
  <r>
    <s v="C_50_2000"/>
    <m/>
    <s v="  ExpRangeSystemTypeCPatchNum50PatchTypetrue"/>
    <n v="21"/>
    <n v="1"/>
    <s v="       Current"/>
    <n v="0.28299999999999997"/>
    <d v="2000-12-31T00:00:00"/>
    <n v="0.90300000000000002"/>
    <n v="0.6"/>
    <s v="  ExpRange"/>
    <n v="108.544"/>
    <n v="280.41699999999997"/>
    <n v="10992.664000000001"/>
    <n v="14480.726000000001"/>
    <n v="549584.72600000002"/>
    <n v="15.064"/>
    <n v="7259.0349999999999"/>
    <n v="2688.5070000000001"/>
    <n v="4371.4660000000003"/>
    <x v="2"/>
    <x v="0"/>
    <b v="1"/>
    <x v="4"/>
    <n v="92974.498999999996"/>
    <n v="7837.1540000000005"/>
    <n v="230.184"/>
    <n v="199.06200000000001"/>
    <n v="4263.1310000000003"/>
    <x v="25"/>
    <s v="  ExpRangeSystemTypeCPatchNum50PatchTypetrue"/>
    <n v="50"/>
  </r>
  <r>
    <s v="C_50_2001"/>
    <m/>
    <s v="  ExpRangeSystemTypeCPatchNum50PatchTypetrue"/>
    <n v="21"/>
    <n v="1"/>
    <s v="       Current"/>
    <n v="0.36099999999999999"/>
    <d v="2001-12-31T00:00:00"/>
    <n v="0.48799999999999999"/>
    <n v="0.52100000000000002"/>
    <s v="  ExpRange"/>
    <n v="130.47499999999999"/>
    <n v="256.48"/>
    <n v="10048.191000000001"/>
    <n v="15279.353999999999"/>
    <n v="536479.38899999997"/>
    <n v="9.8650000000000002"/>
    <n v="9339.4590000000007"/>
    <n v="2890.5430000000001"/>
    <n v="6276.3010000000004"/>
    <x v="2"/>
    <x v="0"/>
    <b v="1"/>
    <x v="4"/>
    <n v="92838.228000000003"/>
    <n v="7829.1869999999999"/>
    <n v="202.49199999999999"/>
    <n v="172.61500000000001"/>
    <n v="3872.8809999999999"/>
    <x v="26"/>
    <s v="  ExpRangeSystemTypeCPatchNum50PatchTypetrue"/>
    <n v="50"/>
  </r>
  <r>
    <s v="C_50_2002"/>
    <m/>
    <s v="  ExpRangeSystemTypeCPatchNum50PatchTypetrue"/>
    <n v="21"/>
    <n v="1"/>
    <s v="       Current"/>
    <n v="0.28199999999999997"/>
    <d v="2002-12-31T00:00:00"/>
    <n v="1.028"/>
    <n v="0.63600000000000001"/>
    <s v="  ExpRange"/>
    <n v="102.60899999999999"/>
    <n v="274.58499999999998"/>
    <n v="11030.59"/>
    <n v="14205.868"/>
    <n v="544327.25199999998"/>
    <n v="20.190000000000001"/>
    <n v="7375.6350000000002"/>
    <n v="2628.7719999999999"/>
    <n v="4543.2299999999996"/>
    <x v="2"/>
    <x v="0"/>
    <b v="1"/>
    <x v="4"/>
    <n v="92693.678"/>
    <n v="7812.9409999999998"/>
    <n v="223.726"/>
    <n v="203.63300000000001"/>
    <n v="4148.0020000000004"/>
    <x v="27"/>
    <s v="  ExpRangeSystemTypeCPatchNum50PatchTypetrue"/>
    <n v="50"/>
  </r>
  <r>
    <s v="C_50_2003"/>
    <m/>
    <s v="  ExpRangeSystemTypeCPatchNum50PatchTypetrue"/>
    <n v="21"/>
    <n v="1"/>
    <s v="       Current"/>
    <n v="0.29299999999999998"/>
    <d v="2003-12-31T00:00:00"/>
    <n v="0.55900000000000005"/>
    <n v="0.53900000000000003"/>
    <s v="  ExpRange"/>
    <n v="125.542"/>
    <n v="262.899"/>
    <n v="10462.159"/>
    <n v="14131.661"/>
    <n v="540510.44200000004"/>
    <n v="11.798"/>
    <n v="7484.348"/>
    <n v="2523.1619999999998"/>
    <n v="4764.1559999999999"/>
    <x v="2"/>
    <x v="0"/>
    <b v="1"/>
    <x v="4"/>
    <n v="92522.606"/>
    <n v="7798.6629999999996"/>
    <n v="198.173"/>
    <n v="197.03"/>
    <n v="3969.9209999999998"/>
    <x v="28"/>
    <s v="  ExpRangeSystemTypeCPatchNum50PatchTypetrue"/>
    <n v="50"/>
  </r>
  <r>
    <s v="C_50_2004"/>
    <m/>
    <s v="  ExpRangeSystemTypeCPatchNum50PatchTypetrue"/>
    <n v="21"/>
    <n v="1"/>
    <s v="       Current"/>
    <n v="0.28899999999999998"/>
    <d v="2004-12-31T00:00:00"/>
    <n v="0.745"/>
    <n v="0.55600000000000005"/>
    <s v="  ExpRange"/>
    <n v="111.48099999999999"/>
    <n v="263.44299999999998"/>
    <n v="10323.834000000001"/>
    <n v="14400.101000000001"/>
    <n v="537114.70299999998"/>
    <n v="13.269"/>
    <n v="7586.8620000000001"/>
    <n v="2603.3449999999998"/>
    <n v="4794.5460000000003"/>
    <x v="2"/>
    <x v="0"/>
    <b v="1"/>
    <x v="4"/>
    <n v="92379.327000000005"/>
    <n v="7783.59"/>
    <n v="211.05099999999999"/>
    <n v="188.971"/>
    <n v="4006.1880000000001"/>
    <x v="29"/>
    <s v="  ExpRangeSystemTypeCPatchNum50PatchTypetrue"/>
    <n v="50"/>
  </r>
  <r>
    <s v="C_50_2005"/>
    <m/>
    <s v="  ExpRangeSystemTypeCPatchNum50PatchTypetrue"/>
    <n v="21"/>
    <n v="1"/>
    <s v="       Current"/>
    <n v="0.29199999999999998"/>
    <d v="2005-12-31T00:00:00"/>
    <n v="0.42"/>
    <n v="0.51700000000000002"/>
    <s v="  ExpRange"/>
    <n v="119.767"/>
    <n v="289.88099999999997"/>
    <n v="11417.217000000001"/>
    <n v="14952.379000000001"/>
    <n v="561497.16599999997"/>
    <n v="4.37"/>
    <n v="7770.4740000000002"/>
    <n v="2715.5639999999999"/>
    <n v="4845.2700000000004"/>
    <x v="2"/>
    <x v="0"/>
    <b v="1"/>
    <x v="4"/>
    <n v="92229.270999999993"/>
    <n v="7777.2209999999995"/>
    <n v="240.11699999999999"/>
    <n v="209.64"/>
    <n v="4389.1279999999997"/>
    <x v="30"/>
    <s v="  ExpRangeSystemTypeCPatchNum50PatchTypetrue"/>
    <n v="50"/>
  </r>
  <r>
    <s v="C_50_2006"/>
    <m/>
    <s v="  ExpRangeSystemTypeCPatchNum50PatchTypetrue"/>
    <n v="21"/>
    <n v="1"/>
    <s v="       Current"/>
    <n v="0.32900000000000001"/>
    <d v="2006-12-31T00:00:00"/>
    <n v="1.1140000000000001"/>
    <n v="0.64100000000000001"/>
    <s v="  ExpRange"/>
    <n v="129.18700000000001"/>
    <n v="280.87299999999999"/>
    <n v="10924.026"/>
    <n v="15058.984"/>
    <n v="550391.13300000003"/>
    <n v="23.495000000000001"/>
    <n v="7227.0450000000001"/>
    <n v="2711.8789999999999"/>
    <n v="4316.0519999999997"/>
    <x v="2"/>
    <x v="0"/>
    <b v="1"/>
    <x v="4"/>
    <n v="92101.491999999998"/>
    <n v="7765.0230000000001"/>
    <n v="214.8"/>
    <n v="199.114"/>
    <n v="4245.1639999999998"/>
    <x v="31"/>
    <s v="  ExpRangeSystemTypeCPatchNum50PatchTypetrue"/>
    <n v="50"/>
  </r>
  <r>
    <s v="C_50_2007"/>
    <m/>
    <s v="  ExpRangeSystemTypeCPatchNum50PatchTypetrue"/>
    <n v="21"/>
    <n v="1"/>
    <s v="       Current"/>
    <n v="0.313"/>
    <d v="2007-12-31T00:00:00"/>
    <n v="0.68200000000000005"/>
    <n v="0.58899999999999997"/>
    <s v="  ExpRange"/>
    <n v="122.455"/>
    <n v="292.29899999999998"/>
    <n v="11479.083000000001"/>
    <n v="14844.119000000001"/>
    <n v="558790.88199999998"/>
    <n v="11.718"/>
    <n v="8357.4140000000007"/>
    <n v="3052.2689999999998"/>
    <n v="5084.0479999999998"/>
    <x v="2"/>
    <x v="0"/>
    <b v="1"/>
    <x v="4"/>
    <n v="91962.895999999993"/>
    <n v="7756.7790000000005"/>
    <n v="236.66900000000001"/>
    <n v="221.09700000000001"/>
    <n v="4421.1559999999999"/>
    <x v="32"/>
    <s v="  ExpRangeSystemTypeCPatchNum50PatchTypetrue"/>
    <n v="50"/>
  </r>
  <r>
    <s v="C_50_2008"/>
    <m/>
    <s v="  ExpRangeSystemTypeCPatchNum50PatchTypetrue"/>
    <n v="21"/>
    <n v="1"/>
    <s v="       Current"/>
    <n v="0.29199999999999998"/>
    <d v="2008-12-31T00:00:00"/>
    <n v="0.97599999999999998"/>
    <n v="0.60499999999999998"/>
    <s v="  ExpRange"/>
    <n v="116.461"/>
    <n v="263.56900000000002"/>
    <n v="10306.444"/>
    <n v="14295.78"/>
    <n v="533365.451"/>
    <n v="21.937000000000001"/>
    <n v="7035.7439999999997"/>
    <n v="2542.3319999999999"/>
    <n v="4302.9030000000002"/>
    <x v="2"/>
    <x v="0"/>
    <b v="1"/>
    <x v="4"/>
    <n v="91809.68"/>
    <n v="7740.473"/>
    <n v="203.768"/>
    <n v="190.51"/>
    <n v="4007.7539999999999"/>
    <x v="33"/>
    <s v="  ExpRangeSystemTypeCPatchNum50PatchTypetrue"/>
    <n v="50"/>
  </r>
  <r>
    <s v="C_50_2009"/>
    <m/>
    <s v="  ExpRangeSystemTypeCPatchNum50PatchTypetrue"/>
    <n v="21"/>
    <n v="1"/>
    <s v="       Current"/>
    <n v="0.28399999999999997"/>
    <d v="2009-12-31T00:00:00"/>
    <n v="0.70899999999999996"/>
    <n v="0.54300000000000004"/>
    <s v="  ExpRange"/>
    <n v="104.65900000000001"/>
    <n v="253.23699999999999"/>
    <n v="9968.56"/>
    <n v="13921.545"/>
    <n v="527681.35100000002"/>
    <n v="13.573"/>
    <n v="6915.4549999999999"/>
    <n v="2461.7849999999999"/>
    <n v="4262.7730000000001"/>
    <x v="2"/>
    <x v="0"/>
    <b v="1"/>
    <x v="4"/>
    <n v="91644.285999999993"/>
    <n v="7724.6970000000001"/>
    <n v="203.637"/>
    <n v="190.89699999999999"/>
    <n v="3829.107"/>
    <x v="34"/>
    <s v="  ExpRangeSystemTypeCPatchNum50PatchTypetrue"/>
    <n v="50"/>
  </r>
  <r>
    <s v="C_50_2010"/>
    <m/>
    <s v="  ExpRangeSystemTypeCPatchNum50PatchTypetrue"/>
    <n v="21"/>
    <n v="1"/>
    <s v="       Current"/>
    <n v="0.36599999999999999"/>
    <d v="2010-12-31T00:00:00"/>
    <n v="1.21"/>
    <n v="0.65600000000000003"/>
    <s v="  ExpRange"/>
    <n v="145.54900000000001"/>
    <n v="250.19300000000001"/>
    <n v="9662.4230000000007"/>
    <n v="14545.55"/>
    <n v="529881.26300000004"/>
    <n v="26.927"/>
    <n v="7569.9759999999997"/>
    <n v="2563.89"/>
    <n v="4822.5770000000002"/>
    <x v="2"/>
    <x v="0"/>
    <b v="1"/>
    <x v="4"/>
    <n v="91505.120999999999"/>
    <n v="7719.3980000000001"/>
    <n v="179.732"/>
    <n v="183.50800000000001"/>
    <n v="3787.69"/>
    <x v="35"/>
    <s v="  ExpRangeSystemTypeCPatchNum50PatchTypetrue"/>
    <n v="50"/>
  </r>
  <r>
    <s v="C_50_2011"/>
    <m/>
    <s v="  ExpRangeSystemTypeCPatchNum50PatchTypetrue"/>
    <n v="21"/>
    <n v="1"/>
    <s v="       Current"/>
    <n v="0.28299999999999997"/>
    <d v="2011-12-31T00:00:00"/>
    <n v="0.71099999999999997"/>
    <n v="0.57799999999999996"/>
    <s v="  ExpRange"/>
    <n v="110.50700000000001"/>
    <n v="299.72199999999998"/>
    <n v="11505.52"/>
    <n v="14913.901"/>
    <n v="554620.56200000003"/>
    <n v="11.532999999999999"/>
    <n v="7608.6030000000001"/>
    <n v="2768.643"/>
    <n v="4625.6289999999999"/>
    <x v="2"/>
    <x v="0"/>
    <b v="1"/>
    <x v="4"/>
    <n v="91385.398000000001"/>
    <n v="7703.9539999999997"/>
    <n v="245.35900000000001"/>
    <n v="214.33099999999999"/>
    <n v="4533.3029999999999"/>
    <x v="36"/>
    <s v="  ExpRangeSystemTypeCPatchNum50PatchTypetrue"/>
    <n v="50"/>
  </r>
  <r>
    <s v="C_50_2012"/>
    <m/>
    <s v="  ExpRangeSystemTypeCPatchNum50PatchTypetrue"/>
    <n v="21"/>
    <n v="1"/>
    <s v="       Current"/>
    <n v="0.34499999999999997"/>
    <d v="2012-12-31T00:00:00"/>
    <n v="0.71199999999999997"/>
    <n v="0.57599999999999996"/>
    <s v="  ExpRange"/>
    <n v="125.209"/>
    <n v="286.98200000000003"/>
    <n v="11265.575999999999"/>
    <n v="15120.4"/>
    <n v="557418.95499999996"/>
    <n v="11.877000000000001"/>
    <n v="9741.8389999999999"/>
    <n v="3878.8359999999998"/>
    <n v="5638.2830000000004"/>
    <x v="2"/>
    <x v="0"/>
    <b v="1"/>
    <x v="4"/>
    <n v="91281.173999999999"/>
    <n v="7701.82"/>
    <n v="232.07900000000001"/>
    <n v="224.72"/>
    <n v="4366.5659999999998"/>
    <x v="37"/>
    <s v="  ExpRangeSystemTypeCPatchNum50PatchTypetrue"/>
    <n v="50"/>
  </r>
  <r>
    <s v="C_50_2013"/>
    <m/>
    <s v="  ExpRangeSystemTypeCPatchNum50PatchTypetrue"/>
    <n v="21"/>
    <n v="1"/>
    <s v="       Current"/>
    <n v="0.32200000000000001"/>
    <d v="2013-12-31T00:00:00"/>
    <n v="1"/>
    <n v="0.65"/>
    <s v="  ExpRange"/>
    <n v="138.904"/>
    <n v="300.76100000000002"/>
    <n v="11799.343999999999"/>
    <n v="14854.422"/>
    <n v="561129.89399999997"/>
    <n v="17.614999999999998"/>
    <n v="7237.0649999999996"/>
    <n v="2640.7829999999999"/>
    <n v="4393.4120000000003"/>
    <x v="2"/>
    <x v="0"/>
    <b v="1"/>
    <x v="4"/>
    <n v="91124.351999999999"/>
    <n v="7687.7569999999996"/>
    <n v="229.69200000000001"/>
    <n v="202.87"/>
    <n v="4551.7449999999999"/>
    <x v="38"/>
    <s v="  ExpRangeSystemTypeCPatchNum50PatchTypetrue"/>
    <n v="50"/>
  </r>
  <r>
    <s v="C_50_2014"/>
    <m/>
    <s v="  ExpRangeSystemTypeCPatchNum50PatchTypetrue"/>
    <n v="21"/>
    <n v="1"/>
    <s v="       Current"/>
    <n v="0.30399999999999999"/>
    <d v="2014-12-31T00:00:00"/>
    <n v="0.88500000000000001"/>
    <n v="0.60499999999999998"/>
    <s v="  ExpRange"/>
    <n v="124.17400000000001"/>
    <n v="288.83600000000001"/>
    <n v="11254.759"/>
    <n v="14542.547"/>
    <n v="551671.68099999998"/>
    <n v="19.347999999999999"/>
    <n v="7217.009"/>
    <n v="2634.8"/>
    <n v="4358.6930000000002"/>
    <x v="2"/>
    <x v="0"/>
    <b v="1"/>
    <x v="4"/>
    <n v="90992.774999999994"/>
    <n v="7676.3530000000001"/>
    <n v="220.97"/>
    <n v="223.51499999999999"/>
    <n v="4363.6390000000001"/>
    <x v="39"/>
    <s v="  ExpRangeSystemTypeCPatchNum50PatchTypetrue"/>
    <n v="50"/>
  </r>
  <r>
    <s v="C_50_2015"/>
    <m/>
    <s v="  ExpRangeSystemTypeCPatchNum50PatchTypetrue"/>
    <n v="21"/>
    <n v="1"/>
    <s v="       Current"/>
    <n v="0.30499999999999999"/>
    <d v="2015-12-31T00:00:00"/>
    <n v="0.45400000000000001"/>
    <n v="0.54700000000000004"/>
    <s v="  ExpRange"/>
    <n v="123.84"/>
    <n v="296.70800000000003"/>
    <n v="11452.849"/>
    <n v="15075.246999999999"/>
    <n v="557265.19499999995"/>
    <n v="6.9539999999999997"/>
    <n v="7908.3339999999998"/>
    <n v="2695.2730000000001"/>
    <n v="5005.8389999999999"/>
    <x v="2"/>
    <x v="0"/>
    <b v="1"/>
    <x v="4"/>
    <n v="90817.828999999998"/>
    <n v="7656.4570000000003"/>
    <n v="231.86600000000001"/>
    <n v="207.221"/>
    <n v="4489.2939999999999"/>
    <x v="40"/>
    <s v="  ExpRangeSystemTypeCPatchNum50PatchTypetrue"/>
    <n v="50"/>
  </r>
  <r>
    <s v="C_50_2016"/>
    <m/>
    <s v="  ExpRangeSystemTypeCPatchNum50PatchTypetrue"/>
    <n v="21"/>
    <n v="1"/>
    <s v="       Current"/>
    <n v="0.32800000000000001"/>
    <d v="2016-12-31T00:00:00"/>
    <n v="0.64800000000000002"/>
    <n v="0.56499999999999995"/>
    <s v="  ExpRange"/>
    <n v="123.839"/>
    <n v="280.68799999999999"/>
    <n v="10827.895"/>
    <n v="15338.227000000001"/>
    <n v="556316.67500000005"/>
    <n v="6.4569999999999999"/>
    <n v="8877.6669999999995"/>
    <n v="3350.607"/>
    <n v="5324.7529999999997"/>
    <x v="2"/>
    <x v="0"/>
    <b v="1"/>
    <x v="4"/>
    <n v="90680.053"/>
    <n v="7650.3159999999998"/>
    <n v="237.41300000000001"/>
    <n v="202.30699999999999"/>
    <n v="4281.5309999999999"/>
    <x v="41"/>
    <s v="  ExpRangeSystemTypeCPatchNum50PatchTypetrue"/>
    <n v="50"/>
  </r>
  <r>
    <s v="C_50_2017"/>
    <m/>
    <s v="  ExpRangeSystemTypeCPatchNum50PatchTypetrue"/>
    <n v="21"/>
    <n v="1"/>
    <s v="       Current"/>
    <n v="0.316"/>
    <d v="2017-12-31T00:00:00"/>
    <n v="0.92200000000000004"/>
    <n v="0.629"/>
    <s v="  ExpRange"/>
    <n v="138.54499999999999"/>
    <n v="292.54500000000002"/>
    <n v="11469.915000000001"/>
    <n v="14657.514999999999"/>
    <n v="550452.61499999999"/>
    <n v="18.904"/>
    <n v="7048.29"/>
    <n v="2585.069"/>
    <n v="4252.6750000000002"/>
    <x v="2"/>
    <x v="0"/>
    <b v="1"/>
    <x v="4"/>
    <n v="90527.311000000002"/>
    <n v="7636.5990000000002"/>
    <n v="216.38800000000001"/>
    <n v="210.54499999999999"/>
    <n v="4424.6769999999997"/>
    <x v="42"/>
    <s v="  ExpRangeSystemTypeCPatchNum50PatchTypetrue"/>
    <n v="50"/>
  </r>
  <r>
    <s v="C_50_2018"/>
    <m/>
    <s v="  ExpRangeSystemTypeCPatchNum50PatchTypetrue"/>
    <n v="21"/>
    <n v="1"/>
    <s v="       Current"/>
    <n v="0.29699999999999999"/>
    <d v="2018-12-31T00:00:00"/>
    <n v="1.2170000000000001"/>
    <n v="0.70199999999999996"/>
    <s v="  ExpRange"/>
    <n v="110.39700000000001"/>
    <n v="304.97000000000003"/>
    <n v="11843.514999999999"/>
    <n v="14735.486999999999"/>
    <n v="555985.20200000005"/>
    <n v="19.780999999999999"/>
    <n v="7391.6270000000004"/>
    <n v="2697.4520000000002"/>
    <n v="4488.1589999999997"/>
    <x v="2"/>
    <x v="0"/>
    <b v="1"/>
    <x v="4"/>
    <n v="90378.793999999994"/>
    <n v="7618.9589999999998"/>
    <n v="250.035"/>
    <n v="206.01599999999999"/>
    <n v="4610.7610000000004"/>
    <x v="43"/>
    <s v="  ExpRangeSystemTypeCPatchNum50PatchTypetrue"/>
    <n v="50"/>
  </r>
  <r>
    <s v="C_50_2019"/>
    <m/>
    <s v="  ExpRangeSystemTypeCPatchNum50PatchTypetrue"/>
    <n v="21"/>
    <n v="1"/>
    <s v="       Current"/>
    <n v="0.28299999999999997"/>
    <d v="2019-12-31T00:00:00"/>
    <n v="0.72099999999999997"/>
    <n v="0.59"/>
    <s v="  ExpRange"/>
    <n v="117.779"/>
    <n v="285.858"/>
    <n v="11204.706"/>
    <n v="14735.312"/>
    <n v="554742.20700000005"/>
    <n v="11.603999999999999"/>
    <n v="7247.6360000000004"/>
    <n v="2527.4380000000001"/>
    <n v="4498.7659999999996"/>
    <x v="2"/>
    <x v="0"/>
    <b v="1"/>
    <x v="4"/>
    <n v="90213.932000000001"/>
    <n v="7606.134"/>
    <n v="239.53899999999999"/>
    <n v="221.43199999999999"/>
    <n v="4326.0529999999999"/>
    <x v="44"/>
    <s v="  ExpRangeSystemTypeCPatchNum50PatchTypetrue"/>
    <n v="50"/>
  </r>
  <r>
    <s v="C_50_2020"/>
    <m/>
    <s v="  ExpRangeSystemTypeCPatchNum50PatchTypetrue"/>
    <n v="21"/>
    <n v="1"/>
    <s v="       Current"/>
    <n v="0.34200000000000003"/>
    <d v="2020-12-31T00:00:00"/>
    <n v="0.45500000000000002"/>
    <n v="0.52700000000000002"/>
    <s v="  ExpRange"/>
    <n v="132.81899999999999"/>
    <n v="275.05900000000003"/>
    <n v="10681.281000000001"/>
    <n v="14798.222"/>
    <n v="546792.348"/>
    <n v="8.23"/>
    <n v="7839.9780000000001"/>
    <n v="2607.413"/>
    <n v="5026.9799999999996"/>
    <x v="2"/>
    <x v="0"/>
    <b v="1"/>
    <x v="4"/>
    <n v="90083.91"/>
    <n v="7595.9629999999997"/>
    <n v="208.30500000000001"/>
    <n v="205.58500000000001"/>
    <n v="4184.9269999999997"/>
    <x v="45"/>
    <s v="  ExpRangeSystemTypeCPatchNum50PatchTypetrue"/>
    <n v="50"/>
  </r>
  <r>
    <s v="C_50_2021"/>
    <m/>
    <s v="  ExpRangeSystemTypeCPatchNum50PatchTypetrue"/>
    <n v="21"/>
    <n v="1"/>
    <s v="       Current"/>
    <n v="0.311"/>
    <d v="2021-12-31T00:00:00"/>
    <n v="0.97499999999999998"/>
    <n v="0.60199999999999998"/>
    <s v="  ExpRange"/>
    <n v="124.19499999999999"/>
    <n v="268.56799999999998"/>
    <n v="10600.129000000001"/>
    <n v="14285.656999999999"/>
    <n v="543681.91"/>
    <n v="20.925000000000001"/>
    <n v="7704.71"/>
    <n v="2655.85"/>
    <n v="4864.8490000000002"/>
    <x v="2"/>
    <x v="0"/>
    <b v="1"/>
    <x v="4"/>
    <n v="89973.357999999993"/>
    <n v="7584.491"/>
    <n v="209.74799999999999"/>
    <n v="184.011"/>
    <n v="4062.1779999999999"/>
    <x v="46"/>
    <s v="  ExpRangeSystemTypeCPatchNum50PatchTypetrue"/>
    <n v="50"/>
  </r>
  <r>
    <s v="C_50_1975"/>
    <m/>
    <s v="  ExpRangeSystemTypeCPatchNum50PatchTypetrue"/>
    <n v="21"/>
    <n v="1"/>
    <s v="       Current"/>
    <n v="0.29399999999999998"/>
    <d v="1975-12-31T00:00:00"/>
    <n v="3.6219999999999999"/>
    <n v="2.419"/>
    <s v="  ExpRange"/>
    <n v="451.08"/>
    <n v="1080.809"/>
    <n v="42732.623"/>
    <n v="58711.824999999997"/>
    <n v="2200207.17"/>
    <n v="69.628"/>
    <n v="30109.675999999999"/>
    <n v="10797.339"/>
    <n v="18503.962"/>
    <x v="2"/>
    <x v="0"/>
    <b v="1"/>
    <x v="4"/>
    <n v="97537.576000000001"/>
    <n v="8219.1720000000005"/>
    <n v="865.58600000000001"/>
    <n v="808.375"/>
    <n v="16365.647000000001"/>
    <x v="0"/>
    <s v="  ExpRangeSystemTypeCPatchNum50PatchTypetrue"/>
    <n v="50"/>
  </r>
  <r>
    <s v="C_50_1976"/>
    <m/>
    <s v="  ExpRangeSystemTypeCPatchNum50PatchTypetrue"/>
    <n v="21"/>
    <n v="1"/>
    <s v="       Current"/>
    <n v="0.26600000000000001"/>
    <d v="1976-12-31T00:00:00"/>
    <n v="0.80700000000000005"/>
    <n v="0.55900000000000005"/>
    <s v="  ExpRange"/>
    <n v="94.617999999999995"/>
    <n v="267.87799999999999"/>
    <n v="10491.644"/>
    <n v="14466.755999999999"/>
    <n v="541850.84400000004"/>
    <n v="16.55"/>
    <n v="7529.7809999999999"/>
    <n v="2843.17"/>
    <n v="4486.1570000000002"/>
    <x v="2"/>
    <x v="0"/>
    <b v="1"/>
    <x v="4"/>
    <n v="97392.585999999996"/>
    <n v="8203.9940000000006"/>
    <n v="222.99600000000001"/>
    <n v="200.45400000000001"/>
    <n v="4065.6709999999998"/>
    <x v="1"/>
    <s v="  ExpRangeSystemTypeCPatchNum50PatchTypetrue"/>
    <n v="50"/>
  </r>
  <r>
    <s v="C_50_1977"/>
    <m/>
    <s v="  ExpRangeSystemTypeCPatchNum50PatchTypetrue"/>
    <n v="21"/>
    <n v="1"/>
    <s v="       Current"/>
    <n v="0.28599999999999998"/>
    <d v="1977-12-31T00:00:00"/>
    <n v="0.85299999999999998"/>
    <n v="0.57799999999999996"/>
    <s v="  ExpRange"/>
    <n v="114.726"/>
    <n v="259.29300000000001"/>
    <n v="10343.157999999999"/>
    <n v="14403.325999999999"/>
    <n v="538653.848"/>
    <n v="18.884"/>
    <n v="7051.6760000000004"/>
    <n v="2684.424"/>
    <n v="4177.8410000000003"/>
    <x v="2"/>
    <x v="0"/>
    <b v="1"/>
    <x v="4"/>
    <n v="97180.342000000004"/>
    <n v="8190.5020000000004"/>
    <n v="208.803"/>
    <n v="189.411"/>
    <n v="3922.4450000000002"/>
    <x v="2"/>
    <s v="  ExpRangeSystemTypeCPatchNum50PatchTypetrue"/>
    <n v="50"/>
  </r>
  <r>
    <s v="C_50_1978"/>
    <m/>
    <s v="  ExpRangeSystemTypeCPatchNum50PatchTypetrue"/>
    <n v="21"/>
    <n v="1"/>
    <s v="       Current"/>
    <n v="0.32500000000000001"/>
    <d v="1978-12-31T00:00:00"/>
    <n v="1.5189999999999999"/>
    <n v="0.72399999999999998"/>
    <s v="  ExpRange"/>
    <n v="135.935"/>
    <n v="266.07799999999997"/>
    <n v="10331.909"/>
    <n v="14411.197"/>
    <n v="539807.37600000005"/>
    <n v="31.777000000000001"/>
    <n v="6802.0150000000003"/>
    <n v="2454.89"/>
    <n v="4166.0479999999998"/>
    <x v="2"/>
    <x v="0"/>
    <b v="1"/>
    <x v="4"/>
    <n v="96972.247000000003"/>
    <n v="8173.2790000000005"/>
    <n v="198.64500000000001"/>
    <n v="181.077"/>
    <n v="4020.431"/>
    <x v="3"/>
    <s v="  ExpRangeSystemTypeCPatchNum50PatchTypetrue"/>
    <n v="50"/>
  </r>
  <r>
    <s v="C_50_1979"/>
    <m/>
    <s v="  ExpRangeSystemTypeCPatchNum50PatchTypetrue"/>
    <n v="21"/>
    <n v="1"/>
    <s v="       Current"/>
    <n v="0.31"/>
    <d v="1979-12-31T00:00:00"/>
    <n v="1"/>
    <n v="0.63200000000000001"/>
    <s v="  ExpRange"/>
    <n v="116.068"/>
    <n v="261.30500000000001"/>
    <n v="10090.665000000001"/>
    <n v="14474.706"/>
    <n v="538097.86399999994"/>
    <n v="21.129000000000001"/>
    <n v="7248.268"/>
    <n v="2593.2330000000002"/>
    <n v="4461.4849999999997"/>
    <x v="2"/>
    <x v="0"/>
    <b v="1"/>
    <x v="4"/>
    <n v="96754.763999999996"/>
    <n v="8157.7960000000003"/>
    <n v="206.59"/>
    <n v="193.55"/>
    <n v="3960.6329999999998"/>
    <x v="4"/>
    <s v="  ExpRangeSystemTypeCPatchNum50PatchTypetrue"/>
    <n v="50"/>
  </r>
  <r>
    <s v="C_50_1980"/>
    <m/>
    <s v="  ExpRangeSystemTypeCPatchNum50PatchTypetrue"/>
    <n v="21"/>
    <n v="1"/>
    <s v="       Current"/>
    <n v="0.28499999999999998"/>
    <d v="1980-12-31T00:00:00"/>
    <n v="0.92800000000000005"/>
    <n v="0.629"/>
    <s v="  ExpRange"/>
    <n v="112.61"/>
    <n v="287.82799999999997"/>
    <n v="11393.821"/>
    <n v="14648.120999999999"/>
    <n v="552599.95200000005"/>
    <n v="18.106000000000002"/>
    <n v="7764.192"/>
    <n v="2836.873"/>
    <n v="4700.2240000000002"/>
    <x v="2"/>
    <x v="0"/>
    <b v="1"/>
    <x v="4"/>
    <n v="96561.566000000006"/>
    <n v="8140.1540000000005"/>
    <n v="234.136"/>
    <n v="227.095"/>
    <n v="4370.7569999999996"/>
    <x v="5"/>
    <s v="  ExpRangeSystemTypeCPatchNum50PatchTypetrue"/>
    <n v="50"/>
  </r>
  <r>
    <s v="C_50_1981"/>
    <m/>
    <s v="  ExpRangeSystemTypeCPatchNum50PatchTypetrue"/>
    <n v="21"/>
    <n v="1"/>
    <s v="       Current"/>
    <n v="0.30199999999999999"/>
    <d v="1981-12-31T00:00:00"/>
    <n v="0.69799999999999995"/>
    <n v="0.56999999999999995"/>
    <s v="  ExpRange"/>
    <n v="110.589"/>
    <n v="257.99599999999998"/>
    <n v="10047.592000000001"/>
    <n v="14298.114"/>
    <n v="534104.90700000001"/>
    <n v="15.035"/>
    <n v="7310.58"/>
    <n v="2546.2469999999998"/>
    <n v="4580.6750000000002"/>
    <x v="2"/>
    <x v="0"/>
    <b v="1"/>
    <x v="4"/>
    <n v="96351.381999999998"/>
    <n v="8120.7020000000002"/>
    <n v="206.512"/>
    <n v="183.65799999999999"/>
    <n v="3909.5920000000001"/>
    <x v="6"/>
    <s v="  ExpRangeSystemTypeCPatchNum50PatchTypetrue"/>
    <n v="50"/>
  </r>
  <r>
    <s v="C_50_1982"/>
    <m/>
    <s v="  ExpRangeSystemTypeCPatchNum50PatchTypetrue"/>
    <n v="21"/>
    <n v="1"/>
    <s v="       Current"/>
    <n v="0.29199999999999998"/>
    <d v="1982-12-31T00:00:00"/>
    <n v="0.435"/>
    <n v="0.499"/>
    <s v="  ExpRange"/>
    <n v="105.425"/>
    <n v="257.90800000000002"/>
    <n v="10326.026"/>
    <n v="14124.909"/>
    <n v="538059.71100000001"/>
    <n v="4.444"/>
    <n v="7691.826"/>
    <n v="2563.989"/>
    <n v="4946.3149999999996"/>
    <x v="2"/>
    <x v="0"/>
    <b v="1"/>
    <x v="4"/>
    <n v="96106.123999999996"/>
    <n v="8095.95"/>
    <n v="210.28"/>
    <n v="181.523"/>
    <n v="3898.4879999999998"/>
    <x v="7"/>
    <s v="  ExpRangeSystemTypeCPatchNum50PatchTypetrue"/>
    <n v="50"/>
  </r>
  <r>
    <s v="C_50_1983"/>
    <m/>
    <s v="  ExpRangeSystemTypeCPatchNum50PatchTypetrue"/>
    <n v="21"/>
    <n v="1"/>
    <s v="       Current"/>
    <n v="0.30599999999999999"/>
    <d v="1983-12-31T00:00:00"/>
    <n v="0.79600000000000004"/>
    <n v="0.56799999999999995"/>
    <s v="  ExpRange"/>
    <n v="122.25700000000001"/>
    <n v="260.07900000000001"/>
    <n v="10287.481"/>
    <n v="14116.098"/>
    <n v="538234.33400000003"/>
    <n v="19.498999999999999"/>
    <n v="6942.5789999999997"/>
    <n v="2530.5149999999999"/>
    <n v="4216.2309999999998"/>
    <x v="2"/>
    <x v="0"/>
    <b v="1"/>
    <x v="4"/>
    <n v="95953.891000000003"/>
    <n v="8085.0630000000001"/>
    <n v="201.22300000000001"/>
    <n v="195.833"/>
    <n v="3935.5210000000002"/>
    <x v="8"/>
    <s v="  ExpRangeSystemTypeCPatchNum50PatchTypetrue"/>
    <n v="50"/>
  </r>
  <r>
    <s v="C_50_1984"/>
    <m/>
    <s v="  ExpRangeSystemTypeCPatchNum50PatchTypetrue"/>
    <n v="21"/>
    <n v="1"/>
    <s v="       Current"/>
    <n v="0.28399999999999997"/>
    <d v="1984-12-31T00:00:00"/>
    <n v="0.873"/>
    <n v="0.626"/>
    <s v="  ExpRange"/>
    <n v="115.304"/>
    <n v="308.983"/>
    <n v="12134.966"/>
    <n v="15566.005999999999"/>
    <n v="579017.9"/>
    <n v="11.039"/>
    <n v="8456.0229999999992"/>
    <n v="3080.2220000000002"/>
    <n v="5154.9359999999997"/>
    <x v="2"/>
    <x v="0"/>
    <b v="1"/>
    <x v="4"/>
    <n v="95789.81"/>
    <n v="8076.232"/>
    <n v="260.96199999999999"/>
    <n v="220.86600000000001"/>
    <n v="4700.5829999999996"/>
    <x v="9"/>
    <s v="  ExpRangeSystemTypeCPatchNum50PatchTypetrue"/>
    <n v="50"/>
  </r>
  <r>
    <s v="C_50_1985"/>
    <m/>
    <s v="  ExpRangeSystemTypeCPatchNum50PatchTypetrue"/>
    <n v="21"/>
    <n v="1"/>
    <s v="       Current"/>
    <n v="0.29299999999999998"/>
    <d v="1985-12-31T00:00:00"/>
    <n v="0.48399999999999999"/>
    <n v="0.55100000000000005"/>
    <s v="  ExpRange"/>
    <n v="105.63800000000001"/>
    <n v="297.279"/>
    <n v="11637.839"/>
    <n v="15137.934999999999"/>
    <n v="552383.53399999999"/>
    <n v="3.5779999999999998"/>
    <n v="9548.527"/>
    <n v="3431.857"/>
    <n v="5906.8310000000001"/>
    <x v="2"/>
    <x v="0"/>
    <b v="1"/>
    <x v="4"/>
    <n v="95588.581999999995"/>
    <n v="8055.848"/>
    <n v="250.869"/>
    <n v="209.84"/>
    <n v="4503.6469999999999"/>
    <x v="10"/>
    <s v="  ExpRangeSystemTypeCPatchNum50PatchTypetrue"/>
    <n v="50"/>
  </r>
  <r>
    <s v="C_50_1986"/>
    <m/>
    <s v="  ExpRangeSystemTypeCPatchNum50PatchTypetrue"/>
    <n v="21"/>
    <n v="1"/>
    <s v="       Current"/>
    <n v="0.33900000000000002"/>
    <d v="1986-12-31T00:00:00"/>
    <n v="1.39"/>
    <n v="0.71199999999999997"/>
    <s v="  ExpRange"/>
    <n v="129.6"/>
    <n v="261.17"/>
    <n v="10413.634"/>
    <n v="14804.562"/>
    <n v="543771.16500000004"/>
    <n v="32.637"/>
    <n v="8475.8970000000008"/>
    <n v="3065.9810000000002"/>
    <n v="5227.0280000000002"/>
    <x v="2"/>
    <x v="0"/>
    <b v="1"/>
    <x v="4"/>
    <n v="95406.342000000004"/>
    <n v="8044.5730000000003"/>
    <n v="204.119"/>
    <n v="182.88900000000001"/>
    <n v="3955.165"/>
    <x v="11"/>
    <s v="  ExpRangeSystemTypeCPatchNum50PatchTypetrue"/>
    <n v="50"/>
  </r>
  <r>
    <s v="C_50_1987"/>
    <m/>
    <s v="  ExpRangeSystemTypeCPatchNum50PatchTypetrue"/>
    <n v="21"/>
    <n v="1"/>
    <s v="       Current"/>
    <n v="0.27600000000000002"/>
    <d v="1987-12-31T00:00:00"/>
    <n v="0.82699999999999996"/>
    <n v="0.626"/>
    <s v="  ExpRange"/>
    <n v="105.01900000000001"/>
    <n v="300.23599999999999"/>
    <n v="11725.481"/>
    <n v="15012.012000000001"/>
    <n v="559375.49699999997"/>
    <n v="15.03"/>
    <n v="7841.6390000000001"/>
    <n v="2851.636"/>
    <n v="4782.9319999999998"/>
    <x v="2"/>
    <x v="0"/>
    <b v="1"/>
    <x v="4"/>
    <n v="95237.892000000007"/>
    <n v="8026.1750000000002"/>
    <n v="248.12700000000001"/>
    <n v="207.072"/>
    <n v="4538.3109999999997"/>
    <x v="12"/>
    <s v="  ExpRangeSystemTypeCPatchNum50PatchTypetrue"/>
    <n v="50"/>
  </r>
  <r>
    <s v="C_50_1988"/>
    <m/>
    <s v="  ExpRangeSystemTypeCPatchNum50PatchTypetrue"/>
    <n v="21"/>
    <n v="1"/>
    <s v="       Current"/>
    <n v="0.308"/>
    <d v="1988-12-31T00:00:00"/>
    <n v="0.13500000000000001"/>
    <n v="0.45800000000000002"/>
    <s v="  ExpRange"/>
    <n v="114.628"/>
    <n v="264.61200000000002"/>
    <n v="10651.65"/>
    <n v="14612.861000000001"/>
    <n v="543370.44099999999"/>
    <n v="0"/>
    <n v="8294.7119999999995"/>
    <n v="2639.0390000000002"/>
    <n v="5468.009"/>
    <x v="2"/>
    <x v="0"/>
    <b v="1"/>
    <x v="4"/>
    <n v="95004.240999999995"/>
    <n v="8010.9709999999995"/>
    <n v="220.083"/>
    <n v="187.66300000000001"/>
    <n v="4031.837"/>
    <x v="13"/>
    <s v="  ExpRangeSystemTypeCPatchNum50PatchTypetrue"/>
    <n v="50"/>
  </r>
  <r>
    <s v="C_50_1989"/>
    <m/>
    <s v="  ExpRangeSystemTypeCPatchNum50PatchTypetrue"/>
    <n v="21"/>
    <n v="1"/>
    <s v="       Current"/>
    <n v="0.317"/>
    <d v="1989-12-31T00:00:00"/>
    <n v="0.77800000000000002"/>
    <n v="0.61699999999999999"/>
    <s v="  ExpRange"/>
    <n v="134.20400000000001"/>
    <n v="297.916"/>
    <n v="11535.503000000001"/>
    <n v="15133.563"/>
    <n v="562066.18099999998"/>
    <n v="16.109000000000002"/>
    <n v="7752.15"/>
    <n v="2770.27"/>
    <n v="4765.58"/>
    <x v="2"/>
    <x v="0"/>
    <b v="1"/>
    <x v="4"/>
    <n v="94840.981"/>
    <n v="7997.8720000000003"/>
    <n v="234.52"/>
    <n v="216.29900000000001"/>
    <n v="4512.5609999999997"/>
    <x v="14"/>
    <s v="  ExpRangeSystemTypeCPatchNum50PatchTypetrue"/>
    <n v="50"/>
  </r>
  <r>
    <s v="C_50_1990"/>
    <m/>
    <s v="  ExpRangeSystemTypeCPatchNum50PatchTypetrue"/>
    <n v="21"/>
    <n v="1"/>
    <s v="       Current"/>
    <n v="0.29099999999999998"/>
    <d v="1990-12-31T00:00:00"/>
    <n v="0.52700000000000002"/>
    <n v="0.55900000000000005"/>
    <s v="  ExpRange"/>
    <n v="108.51300000000001"/>
    <n v="284.815"/>
    <n v="11014.108"/>
    <n v="14929.324000000001"/>
    <n v="554060.83799999999"/>
    <n v="7.3760000000000003"/>
    <n v="8011.4269999999997"/>
    <n v="2698.5859999999998"/>
    <n v="5120.8770000000004"/>
    <x v="2"/>
    <x v="0"/>
    <b v="1"/>
    <x v="4"/>
    <n v="94615.881999999998"/>
    <n v="7976.0810000000001"/>
    <n v="238.982"/>
    <n v="191.965"/>
    <n v="4307.665"/>
    <x v="15"/>
    <s v="  ExpRangeSystemTypeCPatchNum50PatchTypetrue"/>
    <n v="50"/>
  </r>
  <r>
    <s v="C_50_1991"/>
    <m/>
    <s v="  ExpRangeSystemTypeCPatchNum50PatchTypetrue"/>
    <n v="21"/>
    <n v="1"/>
    <s v="       Current"/>
    <n v="0.29499999999999998"/>
    <d v="1991-12-31T00:00:00"/>
    <n v="0.77"/>
    <n v="0.56299999999999994"/>
    <s v="  ExpRange"/>
    <n v="107.53700000000001"/>
    <n v="284.67399999999998"/>
    <n v="11309.496999999999"/>
    <n v="14518.343999999999"/>
    <n v="551966.90399999998"/>
    <n v="11.744999999999999"/>
    <n v="7355.7359999999999"/>
    <n v="2720.502"/>
    <n v="4421.03"/>
    <x v="2"/>
    <x v="0"/>
    <b v="1"/>
    <x v="4"/>
    <n v="94478.284"/>
    <n v="7962.6819999999998"/>
    <n v="229.45500000000001"/>
    <n v="214.20400000000001"/>
    <n v="4302.7749999999996"/>
    <x v="16"/>
    <s v="  ExpRangeSystemTypeCPatchNum50PatchTypetrue"/>
    <n v="50"/>
  </r>
  <r>
    <s v="C_50_1992"/>
    <m/>
    <s v="  ExpRangeSystemTypeCPatchNum50PatchTypetrue"/>
    <n v="21"/>
    <n v="1"/>
    <s v="       Current"/>
    <n v="0.30599999999999999"/>
    <d v="1992-12-31T00:00:00"/>
    <n v="0.76800000000000002"/>
    <n v="0.55200000000000005"/>
    <s v="  ExpRange"/>
    <n v="114.76600000000001"/>
    <n v="260.25099999999998"/>
    <n v="10060.41"/>
    <n v="14666.547"/>
    <n v="537165.22900000005"/>
    <n v="17.526"/>
    <n v="7486.683"/>
    <n v="2790.7080000000001"/>
    <n v="4500.558"/>
    <x v="2"/>
    <x v="0"/>
    <b v="1"/>
    <x v="4"/>
    <n v="94335.725000000006"/>
    <n v="7951.0540000000001"/>
    <n v="200.892"/>
    <n v="195.417"/>
    <n v="3951.3359999999998"/>
    <x v="17"/>
    <s v="  ExpRangeSystemTypeCPatchNum50PatchTypetrue"/>
    <n v="50"/>
  </r>
  <r>
    <s v="C_50_1993"/>
    <m/>
    <s v="  ExpRangeSystemTypeCPatchNum50PatchTypetrue"/>
    <n v="21"/>
    <n v="1"/>
    <s v="       Current"/>
    <n v="0.28000000000000003"/>
    <d v="1993-12-31T00:00:00"/>
    <n v="0.73399999999999999"/>
    <n v="0.53100000000000003"/>
    <s v="  ExpRange"/>
    <n v="101.98"/>
    <n v="260.00599999999997"/>
    <n v="10450.375"/>
    <n v="13917.235000000001"/>
    <n v="540009.02500000002"/>
    <n v="12.6"/>
    <n v="7176.0810000000001"/>
    <n v="2630.57"/>
    <n v="4338.9870000000001"/>
    <x v="2"/>
    <x v="0"/>
    <b v="1"/>
    <x v="4"/>
    <n v="94187.036999999997"/>
    <n v="7935.9669999999996"/>
    <n v="213.53"/>
    <n v="206.524"/>
    <n v="3935.5010000000002"/>
    <x v="18"/>
    <s v="  ExpRangeSystemTypeCPatchNum50PatchTypetrue"/>
    <n v="50"/>
  </r>
  <r>
    <s v="C_50_1994"/>
    <m/>
    <s v="  ExpRangeSystemTypeCPatchNum50PatchTypetrue"/>
    <n v="21"/>
    <n v="1"/>
    <s v="       Current"/>
    <n v="0.27600000000000002"/>
    <d v="1994-12-31T00:00:00"/>
    <n v="0.69599999999999995"/>
    <n v="0.56299999999999994"/>
    <s v="  ExpRange"/>
    <n v="106.32599999999999"/>
    <n v="264.50099999999998"/>
    <n v="10421.763999999999"/>
    <n v="14486.196"/>
    <n v="537646.40099999995"/>
    <n v="13.287000000000001"/>
    <n v="7945.9440000000004"/>
    <n v="2867.2420000000002"/>
    <n v="4888.0460000000003"/>
    <x v="2"/>
    <x v="0"/>
    <b v="1"/>
    <x v="4"/>
    <n v="93981.78"/>
    <n v="7919.8829999999998"/>
    <n v="215.30600000000001"/>
    <n v="190.65600000000001"/>
    <n v="3999.402"/>
    <x v="19"/>
    <s v="  ExpRangeSystemTypeCPatchNum50PatchTypetrue"/>
    <n v="50"/>
  </r>
  <r>
    <s v="C_50_1995"/>
    <m/>
    <s v="  ExpRangeSystemTypeCPatchNum50PatchTypetrue"/>
    <n v="21"/>
    <n v="1"/>
    <s v="       Current"/>
    <n v="0.315"/>
    <d v="1995-12-31T00:00:00"/>
    <n v="0.66600000000000004"/>
    <n v="0.55400000000000005"/>
    <s v="  ExpRange"/>
    <n v="130.82599999999999"/>
    <n v="256.714"/>
    <n v="10051.199000000001"/>
    <n v="14562.737999999999"/>
    <n v="539748.35"/>
    <n v="18.378"/>
    <n v="7401.3770000000004"/>
    <n v="2526.0030000000002"/>
    <n v="4683.8379999999997"/>
    <x v="2"/>
    <x v="0"/>
    <b v="1"/>
    <x v="4"/>
    <n v="93818.638999999996"/>
    <n v="7908.9930000000004"/>
    <n v="196.018"/>
    <n v="191.535"/>
    <n v="3883.3530000000001"/>
    <x v="20"/>
    <s v="  ExpRangeSystemTypeCPatchNum50PatchTypetrue"/>
    <n v="50"/>
  </r>
  <r>
    <s v="C_50_1996"/>
    <m/>
    <s v="  ExpRangeSystemTypeCPatchNum50PatchTypetrue"/>
    <n v="21"/>
    <n v="1"/>
    <s v="       Current"/>
    <n v="0.30399999999999999"/>
    <d v="1996-12-31T00:00:00"/>
    <n v="0.65600000000000003"/>
    <n v="0.56699999999999995"/>
    <s v="  ExpRange"/>
    <n v="126.348"/>
    <n v="286.50599999999997"/>
    <n v="11175.263000000001"/>
    <n v="14679.875"/>
    <n v="549608.98400000005"/>
    <n v="12.144"/>
    <n v="7537.8609999999999"/>
    <n v="2785.625"/>
    <n v="4533.8249999999998"/>
    <x v="2"/>
    <x v="0"/>
    <b v="1"/>
    <x v="4"/>
    <n v="93652.634999999995"/>
    <n v="7897"/>
    <n v="223.768"/>
    <n v="218.41200000000001"/>
    <n v="4356.1379999999999"/>
    <x v="21"/>
    <s v="  ExpRangeSystemTypeCPatchNum50PatchTypetrue"/>
    <n v="50"/>
  </r>
  <r>
    <s v="C_50_1997"/>
    <m/>
    <s v="  ExpRangeSystemTypeCPatchNum50PatchTypetrue"/>
    <n v="21"/>
    <n v="1"/>
    <s v="       Current"/>
    <n v="0.28199999999999997"/>
    <d v="1997-12-31T00:00:00"/>
    <n v="0.76400000000000001"/>
    <n v="0.59899999999999998"/>
    <s v="  ExpRange"/>
    <n v="114.506"/>
    <n v="293.25"/>
    <n v="11496.262000000001"/>
    <n v="15015.326999999999"/>
    <n v="557915.14399999997"/>
    <n v="12.512"/>
    <n v="7676.3770000000004"/>
    <n v="2788.32"/>
    <n v="4663.1000000000004"/>
    <x v="2"/>
    <x v="0"/>
    <b v="1"/>
    <x v="4"/>
    <n v="93498.013999999996"/>
    <n v="7882.7979999999998"/>
    <n v="235.61099999999999"/>
    <n v="224.95599999999999"/>
    <n v="4430.0640000000003"/>
    <x v="22"/>
    <s v="  ExpRangeSystemTypeCPatchNum50PatchTypetrue"/>
    <n v="50"/>
  </r>
  <r>
    <s v="C_50_1998"/>
    <m/>
    <s v="  ExpRangeSystemTypeCPatchNum50PatchTypetrue"/>
    <n v="21"/>
    <n v="1"/>
    <s v="       Current"/>
    <n v="0.371"/>
    <d v="1998-12-31T00:00:00"/>
    <n v="0.38300000000000001"/>
    <n v="0.48899999999999999"/>
    <s v="  ExpRange"/>
    <n v="120.476"/>
    <n v="224.51900000000001"/>
    <n v="8547.8410000000003"/>
    <n v="14338.462"/>
    <n v="510099.25400000002"/>
    <n v="5.8440000000000003"/>
    <n v="8427.366"/>
    <n v="2667.1080000000002"/>
    <n v="5599.8149999999996"/>
    <x v="2"/>
    <x v="0"/>
    <b v="1"/>
    <x v="4"/>
    <n v="93270.035999999993"/>
    <n v="7863.6840000000002"/>
    <n v="175.38900000000001"/>
    <n v="160.44300000000001"/>
    <n v="3400.6419999999998"/>
    <x v="23"/>
    <s v="  ExpRangeSystemTypeCPatchNum50PatchTypetrue"/>
    <n v="50"/>
  </r>
  <r>
    <s v="C_50_1999"/>
    <m/>
    <s v="  ExpRangeSystemTypeCPatchNum50PatchTypetrue"/>
    <n v="21"/>
    <n v="1"/>
    <s v="       Current"/>
    <n v="0.29899999999999999"/>
    <d v="1999-12-31T00:00:00"/>
    <n v="0.78800000000000003"/>
    <n v="0.60099999999999998"/>
    <s v="  ExpRange"/>
    <n v="122.964"/>
    <n v="282.14999999999998"/>
    <n v="11018.84"/>
    <n v="14894.056"/>
    <n v="553983.76699999999"/>
    <n v="15.581"/>
    <n v="7435.8710000000001"/>
    <n v="2609.7719999999999"/>
    <n v="4635.91"/>
    <x v="2"/>
    <x v="0"/>
    <b v="1"/>
    <x v="4"/>
    <n v="93124.543000000005"/>
    <n v="7849.7359999999999"/>
    <n v="224.113"/>
    <n v="190.18899999999999"/>
    <n v="4265.2849999999999"/>
    <x v="24"/>
    <s v="  ExpRangeSystemTypeCPatchNum50PatchTypetrue"/>
    <n v="50"/>
  </r>
  <r>
    <s v="C_50_2000"/>
    <m/>
    <s v="  ExpRangeSystemTypeCPatchNum50PatchTypetrue"/>
    <n v="21"/>
    <n v="1"/>
    <s v="       Current"/>
    <n v="0.28299999999999997"/>
    <d v="2000-12-31T00:00:00"/>
    <n v="0.90300000000000002"/>
    <n v="0.6"/>
    <s v="  ExpRange"/>
    <n v="108.544"/>
    <n v="280.41699999999997"/>
    <n v="10992.664000000001"/>
    <n v="14480.726000000001"/>
    <n v="549584.72600000002"/>
    <n v="15.064"/>
    <n v="7259.0349999999999"/>
    <n v="2688.5070000000001"/>
    <n v="4371.4660000000003"/>
    <x v="2"/>
    <x v="0"/>
    <b v="1"/>
    <x v="4"/>
    <n v="92974.498999999996"/>
    <n v="7837.1540000000005"/>
    <n v="230.184"/>
    <n v="199.06200000000001"/>
    <n v="4263.1310000000003"/>
    <x v="25"/>
    <s v="  ExpRangeSystemTypeCPatchNum50PatchTypetrue"/>
    <n v="50"/>
  </r>
  <r>
    <s v="C_50_2001"/>
    <m/>
    <s v="  ExpRangeSystemTypeCPatchNum50PatchTypetrue"/>
    <n v="21"/>
    <n v="1"/>
    <s v="       Current"/>
    <n v="0.36099999999999999"/>
    <d v="2001-12-31T00:00:00"/>
    <n v="0.48799999999999999"/>
    <n v="0.52100000000000002"/>
    <s v="  ExpRange"/>
    <n v="130.47499999999999"/>
    <n v="256.48"/>
    <n v="10048.191000000001"/>
    <n v="15279.353999999999"/>
    <n v="536479.38899999997"/>
    <n v="9.8650000000000002"/>
    <n v="9339.4590000000007"/>
    <n v="2890.5430000000001"/>
    <n v="6276.3010000000004"/>
    <x v="2"/>
    <x v="0"/>
    <b v="1"/>
    <x v="4"/>
    <n v="92838.228000000003"/>
    <n v="7829.1869999999999"/>
    <n v="202.49199999999999"/>
    <n v="172.61500000000001"/>
    <n v="3872.8809999999999"/>
    <x v="26"/>
    <s v="  ExpRangeSystemTypeCPatchNum50PatchTypetrue"/>
    <n v="50"/>
  </r>
  <r>
    <s v="C_50_2002"/>
    <m/>
    <s v="  ExpRangeSystemTypeCPatchNum50PatchTypetrue"/>
    <n v="21"/>
    <n v="1"/>
    <s v="       Current"/>
    <n v="0.28199999999999997"/>
    <d v="2002-12-31T00:00:00"/>
    <n v="1.028"/>
    <n v="0.63600000000000001"/>
    <s v="  ExpRange"/>
    <n v="102.60899999999999"/>
    <n v="274.58499999999998"/>
    <n v="11030.59"/>
    <n v="14205.868"/>
    <n v="544327.25199999998"/>
    <n v="20.190000000000001"/>
    <n v="7375.6350000000002"/>
    <n v="2628.7719999999999"/>
    <n v="4543.2299999999996"/>
    <x v="2"/>
    <x v="0"/>
    <b v="1"/>
    <x v="4"/>
    <n v="92693.678"/>
    <n v="7812.9409999999998"/>
    <n v="223.726"/>
    <n v="203.63300000000001"/>
    <n v="4148.0020000000004"/>
    <x v="27"/>
    <s v="  ExpRangeSystemTypeCPatchNum50PatchTypetrue"/>
    <n v="50"/>
  </r>
  <r>
    <s v="C_50_2003"/>
    <m/>
    <s v="  ExpRangeSystemTypeCPatchNum50PatchTypetrue"/>
    <n v="21"/>
    <n v="1"/>
    <s v="       Current"/>
    <n v="0.29299999999999998"/>
    <d v="2003-12-31T00:00:00"/>
    <n v="0.55900000000000005"/>
    <n v="0.53900000000000003"/>
    <s v="  ExpRange"/>
    <n v="125.542"/>
    <n v="262.899"/>
    <n v="10462.159"/>
    <n v="14131.661"/>
    <n v="540510.44200000004"/>
    <n v="11.798"/>
    <n v="7484.348"/>
    <n v="2523.1619999999998"/>
    <n v="4764.1559999999999"/>
    <x v="2"/>
    <x v="0"/>
    <b v="1"/>
    <x v="4"/>
    <n v="92522.606"/>
    <n v="7798.6629999999996"/>
    <n v="198.173"/>
    <n v="197.03"/>
    <n v="3969.9209999999998"/>
    <x v="28"/>
    <s v="  ExpRangeSystemTypeCPatchNum50PatchTypetrue"/>
    <n v="50"/>
  </r>
  <r>
    <s v="C_50_2004"/>
    <m/>
    <s v="  ExpRangeSystemTypeCPatchNum50PatchTypetrue"/>
    <n v="21"/>
    <n v="1"/>
    <s v="       Current"/>
    <n v="0.28899999999999998"/>
    <d v="2004-12-31T00:00:00"/>
    <n v="0.745"/>
    <n v="0.55600000000000005"/>
    <s v="  ExpRange"/>
    <n v="111.48099999999999"/>
    <n v="263.44299999999998"/>
    <n v="10323.834000000001"/>
    <n v="14400.101000000001"/>
    <n v="537114.70299999998"/>
    <n v="13.269"/>
    <n v="7586.8620000000001"/>
    <n v="2603.3449999999998"/>
    <n v="4794.5460000000003"/>
    <x v="2"/>
    <x v="0"/>
    <b v="1"/>
    <x v="4"/>
    <n v="92379.327000000005"/>
    <n v="7783.59"/>
    <n v="211.05099999999999"/>
    <n v="188.971"/>
    <n v="4006.1880000000001"/>
    <x v="29"/>
    <s v="  ExpRangeSystemTypeCPatchNum50PatchTypetrue"/>
    <n v="50"/>
  </r>
  <r>
    <s v="C_50_2005"/>
    <m/>
    <s v="  ExpRangeSystemTypeCPatchNum50PatchTypetrue"/>
    <n v="21"/>
    <n v="1"/>
    <s v="       Current"/>
    <n v="0.29199999999999998"/>
    <d v="2005-12-31T00:00:00"/>
    <n v="0.42"/>
    <n v="0.51700000000000002"/>
    <s v="  ExpRange"/>
    <n v="119.767"/>
    <n v="289.88099999999997"/>
    <n v="11417.217000000001"/>
    <n v="14952.379000000001"/>
    <n v="561497.16599999997"/>
    <n v="4.37"/>
    <n v="7770.4740000000002"/>
    <n v="2715.5639999999999"/>
    <n v="4845.2700000000004"/>
    <x v="2"/>
    <x v="0"/>
    <b v="1"/>
    <x v="4"/>
    <n v="92229.270999999993"/>
    <n v="7777.2209999999995"/>
    <n v="240.11699999999999"/>
    <n v="209.64"/>
    <n v="4389.1279999999997"/>
    <x v="30"/>
    <s v="  ExpRangeSystemTypeCPatchNum50PatchTypetrue"/>
    <n v="50"/>
  </r>
  <r>
    <s v="C_50_2006"/>
    <m/>
    <s v="  ExpRangeSystemTypeCPatchNum50PatchTypetrue"/>
    <n v="21"/>
    <n v="1"/>
    <s v="       Current"/>
    <n v="0.32900000000000001"/>
    <d v="2006-12-31T00:00:00"/>
    <n v="1.1140000000000001"/>
    <n v="0.64100000000000001"/>
    <s v="  ExpRange"/>
    <n v="129.18700000000001"/>
    <n v="280.87299999999999"/>
    <n v="10924.026"/>
    <n v="15058.984"/>
    <n v="550391.13300000003"/>
    <n v="23.495000000000001"/>
    <n v="7227.0450000000001"/>
    <n v="2711.8789999999999"/>
    <n v="4316.0519999999997"/>
    <x v="2"/>
    <x v="0"/>
    <b v="1"/>
    <x v="4"/>
    <n v="92101.491999999998"/>
    <n v="7765.0230000000001"/>
    <n v="214.8"/>
    <n v="199.114"/>
    <n v="4245.1639999999998"/>
    <x v="31"/>
    <s v="  ExpRangeSystemTypeCPatchNum50PatchTypetrue"/>
    <n v="50"/>
  </r>
  <r>
    <s v="C_50_2007"/>
    <m/>
    <s v="  ExpRangeSystemTypeCPatchNum50PatchTypetrue"/>
    <n v="21"/>
    <n v="1"/>
    <s v="       Current"/>
    <n v="0.313"/>
    <d v="2007-12-31T00:00:00"/>
    <n v="0.68200000000000005"/>
    <n v="0.58899999999999997"/>
    <s v="  ExpRange"/>
    <n v="122.455"/>
    <n v="292.29899999999998"/>
    <n v="11479.083000000001"/>
    <n v="14844.119000000001"/>
    <n v="558790.88199999998"/>
    <n v="11.718"/>
    <n v="8357.4140000000007"/>
    <n v="3052.2689999999998"/>
    <n v="5084.0479999999998"/>
    <x v="2"/>
    <x v="0"/>
    <b v="1"/>
    <x v="4"/>
    <n v="91962.895999999993"/>
    <n v="7756.7790000000005"/>
    <n v="236.66900000000001"/>
    <n v="221.09700000000001"/>
    <n v="4421.1559999999999"/>
    <x v="32"/>
    <s v="  ExpRangeSystemTypeCPatchNum50PatchTypetrue"/>
    <n v="50"/>
  </r>
  <r>
    <s v="C_50_2008"/>
    <m/>
    <s v="  ExpRangeSystemTypeCPatchNum50PatchTypetrue"/>
    <n v="21"/>
    <n v="1"/>
    <s v="       Current"/>
    <n v="0.29199999999999998"/>
    <d v="2008-12-31T00:00:00"/>
    <n v="0.97599999999999998"/>
    <n v="0.60499999999999998"/>
    <s v="  ExpRange"/>
    <n v="116.461"/>
    <n v="263.56900000000002"/>
    <n v="10306.444"/>
    <n v="14295.78"/>
    <n v="533365.451"/>
    <n v="21.937000000000001"/>
    <n v="7035.7439999999997"/>
    <n v="2542.3319999999999"/>
    <n v="4302.9030000000002"/>
    <x v="2"/>
    <x v="0"/>
    <b v="1"/>
    <x v="4"/>
    <n v="91809.68"/>
    <n v="7740.473"/>
    <n v="203.768"/>
    <n v="190.51"/>
    <n v="4007.7539999999999"/>
    <x v="33"/>
    <s v="  ExpRangeSystemTypeCPatchNum50PatchTypetrue"/>
    <n v="50"/>
  </r>
  <r>
    <s v="C_50_2009"/>
    <m/>
    <s v="  ExpRangeSystemTypeCPatchNum50PatchTypetrue"/>
    <n v="21"/>
    <n v="1"/>
    <s v="       Current"/>
    <n v="0.28399999999999997"/>
    <d v="2009-12-31T00:00:00"/>
    <n v="0.70899999999999996"/>
    <n v="0.54300000000000004"/>
    <s v="  ExpRange"/>
    <n v="104.65900000000001"/>
    <n v="253.23699999999999"/>
    <n v="9968.56"/>
    <n v="13921.545"/>
    <n v="527681.35100000002"/>
    <n v="13.573"/>
    <n v="6915.4549999999999"/>
    <n v="2461.7849999999999"/>
    <n v="4262.7730000000001"/>
    <x v="2"/>
    <x v="0"/>
    <b v="1"/>
    <x v="4"/>
    <n v="91644.285999999993"/>
    <n v="7724.6970000000001"/>
    <n v="203.637"/>
    <n v="190.89699999999999"/>
    <n v="3829.107"/>
    <x v="34"/>
    <s v="  ExpRangeSystemTypeCPatchNum50PatchTypetrue"/>
    <n v="50"/>
  </r>
  <r>
    <s v="C_50_2010"/>
    <m/>
    <s v="  ExpRangeSystemTypeCPatchNum50PatchTypetrue"/>
    <n v="21"/>
    <n v="1"/>
    <s v="       Current"/>
    <n v="0.36599999999999999"/>
    <d v="2010-12-31T00:00:00"/>
    <n v="1.21"/>
    <n v="0.65600000000000003"/>
    <s v="  ExpRange"/>
    <n v="145.54900000000001"/>
    <n v="250.19300000000001"/>
    <n v="9662.4230000000007"/>
    <n v="14545.55"/>
    <n v="529881.26300000004"/>
    <n v="26.927"/>
    <n v="7569.9759999999997"/>
    <n v="2563.89"/>
    <n v="4822.5770000000002"/>
    <x v="2"/>
    <x v="0"/>
    <b v="1"/>
    <x v="4"/>
    <n v="91505.120999999999"/>
    <n v="7719.3980000000001"/>
    <n v="179.732"/>
    <n v="183.50800000000001"/>
    <n v="3787.69"/>
    <x v="35"/>
    <s v="  ExpRangeSystemTypeCPatchNum50PatchTypetrue"/>
    <n v="50"/>
  </r>
  <r>
    <s v="C_50_2011"/>
    <m/>
    <s v="  ExpRangeSystemTypeCPatchNum50PatchTypetrue"/>
    <n v="21"/>
    <n v="1"/>
    <s v="       Current"/>
    <n v="0.28299999999999997"/>
    <d v="2011-12-31T00:00:00"/>
    <n v="0.71099999999999997"/>
    <n v="0.57799999999999996"/>
    <s v="  ExpRange"/>
    <n v="110.50700000000001"/>
    <n v="299.72199999999998"/>
    <n v="11505.52"/>
    <n v="14913.901"/>
    <n v="554620.56200000003"/>
    <n v="11.532999999999999"/>
    <n v="7608.6030000000001"/>
    <n v="2768.643"/>
    <n v="4625.6289999999999"/>
    <x v="2"/>
    <x v="0"/>
    <b v="1"/>
    <x v="4"/>
    <n v="91385.398000000001"/>
    <n v="7703.9539999999997"/>
    <n v="245.35900000000001"/>
    <n v="214.33099999999999"/>
    <n v="4533.3029999999999"/>
    <x v="36"/>
    <s v="  ExpRangeSystemTypeCPatchNum50PatchTypetrue"/>
    <n v="50"/>
  </r>
  <r>
    <s v="C_50_2012"/>
    <m/>
    <s v="  ExpRangeSystemTypeCPatchNum50PatchTypetrue"/>
    <n v="21"/>
    <n v="1"/>
    <s v="       Current"/>
    <n v="0.34499999999999997"/>
    <d v="2012-12-31T00:00:00"/>
    <n v="0.71199999999999997"/>
    <n v="0.57599999999999996"/>
    <s v="  ExpRange"/>
    <n v="125.209"/>
    <n v="286.98200000000003"/>
    <n v="11265.575999999999"/>
    <n v="15120.4"/>
    <n v="557418.95499999996"/>
    <n v="11.877000000000001"/>
    <n v="9741.8389999999999"/>
    <n v="3878.8359999999998"/>
    <n v="5638.2830000000004"/>
    <x v="2"/>
    <x v="0"/>
    <b v="1"/>
    <x v="4"/>
    <n v="91281.173999999999"/>
    <n v="7701.82"/>
    <n v="232.07900000000001"/>
    <n v="224.72"/>
    <n v="4366.5659999999998"/>
    <x v="37"/>
    <s v="  ExpRangeSystemTypeCPatchNum50PatchTypetrue"/>
    <n v="50"/>
  </r>
  <r>
    <s v="C_50_2013"/>
    <m/>
    <s v="  ExpRangeSystemTypeCPatchNum50PatchTypetrue"/>
    <n v="21"/>
    <n v="1"/>
    <s v="       Current"/>
    <n v="0.32200000000000001"/>
    <d v="2013-12-31T00:00:00"/>
    <n v="1"/>
    <n v="0.65"/>
    <s v="  ExpRange"/>
    <n v="138.904"/>
    <n v="300.76100000000002"/>
    <n v="11799.343999999999"/>
    <n v="14854.422"/>
    <n v="561129.89399999997"/>
    <n v="17.614999999999998"/>
    <n v="7237.0649999999996"/>
    <n v="2640.7829999999999"/>
    <n v="4393.4120000000003"/>
    <x v="2"/>
    <x v="0"/>
    <b v="1"/>
    <x v="4"/>
    <n v="91124.351999999999"/>
    <n v="7687.7569999999996"/>
    <n v="229.69200000000001"/>
    <n v="202.87"/>
    <n v="4551.7449999999999"/>
    <x v="38"/>
    <s v="  ExpRangeSystemTypeCPatchNum50PatchTypetrue"/>
    <n v="50"/>
  </r>
  <r>
    <s v="C_50_2014"/>
    <m/>
    <s v="  ExpRangeSystemTypeCPatchNum50PatchTypetrue"/>
    <n v="21"/>
    <n v="1"/>
    <s v="       Current"/>
    <n v="0.30399999999999999"/>
    <d v="2014-12-31T00:00:00"/>
    <n v="0.88500000000000001"/>
    <n v="0.60499999999999998"/>
    <s v="  ExpRange"/>
    <n v="124.17400000000001"/>
    <n v="288.83600000000001"/>
    <n v="11254.759"/>
    <n v="14542.547"/>
    <n v="551671.68099999998"/>
    <n v="19.347999999999999"/>
    <n v="7217.009"/>
    <n v="2634.8"/>
    <n v="4358.6930000000002"/>
    <x v="2"/>
    <x v="0"/>
    <b v="1"/>
    <x v="4"/>
    <n v="90992.774999999994"/>
    <n v="7676.3530000000001"/>
    <n v="220.97"/>
    <n v="223.51499999999999"/>
    <n v="4363.6390000000001"/>
    <x v="39"/>
    <s v="  ExpRangeSystemTypeCPatchNum50PatchTypetrue"/>
    <n v="50"/>
  </r>
  <r>
    <s v="C_50_2015"/>
    <m/>
    <s v="  ExpRangeSystemTypeCPatchNum50PatchTypetrue"/>
    <n v="21"/>
    <n v="1"/>
    <s v="       Current"/>
    <n v="0.30499999999999999"/>
    <d v="2015-12-31T00:00:00"/>
    <n v="0.45400000000000001"/>
    <n v="0.54700000000000004"/>
    <s v="  ExpRange"/>
    <n v="123.84"/>
    <n v="296.70800000000003"/>
    <n v="11452.849"/>
    <n v="15075.246999999999"/>
    <n v="557265.19499999995"/>
    <n v="6.9539999999999997"/>
    <n v="7908.3339999999998"/>
    <n v="2695.2730000000001"/>
    <n v="5005.8389999999999"/>
    <x v="2"/>
    <x v="0"/>
    <b v="1"/>
    <x v="4"/>
    <n v="90817.828999999998"/>
    <n v="7656.4570000000003"/>
    <n v="231.86600000000001"/>
    <n v="207.221"/>
    <n v="4489.2939999999999"/>
    <x v="40"/>
    <s v="  ExpRangeSystemTypeCPatchNum50PatchTypetrue"/>
    <n v="50"/>
  </r>
  <r>
    <s v="C_50_2016"/>
    <m/>
    <s v="  ExpRangeSystemTypeCPatchNum50PatchTypetrue"/>
    <n v="21"/>
    <n v="1"/>
    <s v="       Current"/>
    <n v="0.32800000000000001"/>
    <d v="2016-12-31T00:00:00"/>
    <n v="0.64800000000000002"/>
    <n v="0.56499999999999995"/>
    <s v="  ExpRange"/>
    <n v="123.839"/>
    <n v="280.68799999999999"/>
    <n v="10827.895"/>
    <n v="15338.227000000001"/>
    <n v="556316.67500000005"/>
    <n v="6.4569999999999999"/>
    <n v="8877.6669999999995"/>
    <n v="3350.607"/>
    <n v="5324.7529999999997"/>
    <x v="2"/>
    <x v="0"/>
    <b v="1"/>
    <x v="4"/>
    <n v="90680.053"/>
    <n v="7650.3159999999998"/>
    <n v="237.41300000000001"/>
    <n v="202.30699999999999"/>
    <n v="4281.5309999999999"/>
    <x v="41"/>
    <s v="  ExpRangeSystemTypeCPatchNum50PatchTypetrue"/>
    <n v="50"/>
  </r>
  <r>
    <s v="C_50_2017"/>
    <m/>
    <s v="  ExpRangeSystemTypeCPatchNum50PatchTypetrue"/>
    <n v="21"/>
    <n v="1"/>
    <s v="       Current"/>
    <n v="0.316"/>
    <d v="2017-12-31T00:00:00"/>
    <n v="0.92200000000000004"/>
    <n v="0.629"/>
    <s v="  ExpRange"/>
    <n v="138.54499999999999"/>
    <n v="292.54500000000002"/>
    <n v="11469.915000000001"/>
    <n v="14657.514999999999"/>
    <n v="550452.61499999999"/>
    <n v="18.904"/>
    <n v="7048.29"/>
    <n v="2585.069"/>
    <n v="4252.6750000000002"/>
    <x v="2"/>
    <x v="0"/>
    <b v="1"/>
    <x v="4"/>
    <n v="90527.311000000002"/>
    <n v="7636.5990000000002"/>
    <n v="216.38800000000001"/>
    <n v="210.54499999999999"/>
    <n v="4424.6769999999997"/>
    <x v="42"/>
    <s v="  ExpRangeSystemTypeCPatchNum50PatchTypetrue"/>
    <n v="50"/>
  </r>
  <r>
    <s v="C_50_2018"/>
    <m/>
    <s v="  ExpRangeSystemTypeCPatchNum50PatchTypetrue"/>
    <n v="21"/>
    <n v="1"/>
    <s v="       Current"/>
    <n v="0.29699999999999999"/>
    <d v="2018-12-31T00:00:00"/>
    <n v="1.2170000000000001"/>
    <n v="0.70199999999999996"/>
    <s v="  ExpRange"/>
    <n v="110.39700000000001"/>
    <n v="304.97000000000003"/>
    <n v="11843.514999999999"/>
    <n v="14735.486999999999"/>
    <n v="555985.20200000005"/>
    <n v="19.780999999999999"/>
    <n v="7391.6270000000004"/>
    <n v="2697.4520000000002"/>
    <n v="4488.1589999999997"/>
    <x v="2"/>
    <x v="0"/>
    <b v="1"/>
    <x v="4"/>
    <n v="90378.793999999994"/>
    <n v="7618.9589999999998"/>
    <n v="250.035"/>
    <n v="206.01599999999999"/>
    <n v="4610.7610000000004"/>
    <x v="43"/>
    <s v="  ExpRangeSystemTypeCPatchNum50PatchTypetrue"/>
    <n v="50"/>
  </r>
  <r>
    <s v="C_50_2019"/>
    <m/>
    <s v="  ExpRangeSystemTypeCPatchNum50PatchTypetrue"/>
    <n v="21"/>
    <n v="1"/>
    <s v="       Current"/>
    <n v="0.28299999999999997"/>
    <d v="2019-12-31T00:00:00"/>
    <n v="0.72099999999999997"/>
    <n v="0.59"/>
    <s v="  ExpRange"/>
    <n v="117.779"/>
    <n v="285.858"/>
    <n v="11204.706"/>
    <n v="14735.312"/>
    <n v="554742.20700000005"/>
    <n v="11.603999999999999"/>
    <n v="7247.6360000000004"/>
    <n v="2527.4380000000001"/>
    <n v="4498.7659999999996"/>
    <x v="2"/>
    <x v="0"/>
    <b v="1"/>
    <x v="4"/>
    <n v="90213.932000000001"/>
    <n v="7606.134"/>
    <n v="239.53899999999999"/>
    <n v="221.43199999999999"/>
    <n v="4326.0529999999999"/>
    <x v="44"/>
    <s v="  ExpRangeSystemTypeCPatchNum50PatchTypetrue"/>
    <n v="50"/>
  </r>
  <r>
    <s v="C_50_2020"/>
    <m/>
    <s v="  ExpRangeSystemTypeCPatchNum50PatchTypetrue"/>
    <n v="21"/>
    <n v="1"/>
    <s v="       Current"/>
    <n v="0.34200000000000003"/>
    <d v="2020-12-31T00:00:00"/>
    <n v="0.45500000000000002"/>
    <n v="0.52700000000000002"/>
    <s v="  ExpRange"/>
    <n v="132.81899999999999"/>
    <n v="275.05900000000003"/>
    <n v="10681.281000000001"/>
    <n v="14798.222"/>
    <n v="546792.348"/>
    <n v="8.23"/>
    <n v="7839.9780000000001"/>
    <n v="2607.413"/>
    <n v="5026.9799999999996"/>
    <x v="2"/>
    <x v="0"/>
    <b v="1"/>
    <x v="4"/>
    <n v="90083.91"/>
    <n v="7595.9629999999997"/>
    <n v="208.30500000000001"/>
    <n v="205.58500000000001"/>
    <n v="4184.9269999999997"/>
    <x v="45"/>
    <s v="  ExpRangeSystemTypeCPatchNum50PatchTypetrue"/>
    <n v="50"/>
  </r>
  <r>
    <s v="C_50_2021"/>
    <m/>
    <s v="  ExpRangeSystemTypeCPatchNum50PatchTypetrue"/>
    <n v="21"/>
    <n v="1"/>
    <s v="       Current"/>
    <n v="0.311"/>
    <d v="2021-12-31T00:00:00"/>
    <n v="0.97499999999999998"/>
    <n v="0.60199999999999998"/>
    <s v="  ExpRange"/>
    <n v="124.19499999999999"/>
    <n v="268.56799999999998"/>
    <n v="10600.129000000001"/>
    <n v="14285.656999999999"/>
    <n v="543681.91"/>
    <n v="20.925000000000001"/>
    <n v="7704.71"/>
    <n v="2655.85"/>
    <n v="4864.8490000000002"/>
    <x v="2"/>
    <x v="0"/>
    <b v="1"/>
    <x v="4"/>
    <n v="89973.357999999993"/>
    <n v="7584.491"/>
    <n v="209.74799999999999"/>
    <n v="184.011"/>
    <n v="4062.1779999999999"/>
    <x v="46"/>
    <s v="  ExpRangeSystemTypeCPatchNum50PatchTypetrue"/>
    <n v="50"/>
  </r>
  <r>
    <s v="D_50_1975"/>
    <m/>
    <s v="  ExpRangeSystemTypeDPatchNum50PatchTypetrue"/>
    <n v="22"/>
    <n v="1"/>
    <s v="       Current"/>
    <n v="0.13800000000000001"/>
    <d v="1975-12-31T00:00:00"/>
    <n v="10.486000000000001"/>
    <n v="6.6539999999999999"/>
    <s v="  ExpRange"/>
    <n v="84.733000000000004"/>
    <n v="1804.931"/>
    <n v="69101.221999999994"/>
    <n v="74945.790999999997"/>
    <n v="2606361.037"/>
    <n v="213.768"/>
    <n v="86031.145000000004"/>
    <n v="29762.646000000001"/>
    <n v="53916.485000000001"/>
    <x v="2"/>
    <x v="0"/>
    <b v="1"/>
    <x v="0"/>
    <n v="97622.899000000005"/>
    <n v="8279.4490000000005"/>
    <n v="1996.6189999999999"/>
    <n v="2352.0140000000001"/>
    <n v="27393.418000000001"/>
    <x v="0"/>
    <s v="  ExpRangeSystemTypeDPatchNum50PatchTypetrue"/>
    <n v="50"/>
  </r>
  <r>
    <s v="D_50_1976"/>
    <m/>
    <s v="  ExpRangeSystemTypeDPatchNum50PatchTypetrue"/>
    <n v="22"/>
    <n v="1"/>
    <s v="       Current"/>
    <n v="0.11600000000000001"/>
    <d v="1976-12-31T00:00:00"/>
    <n v="2.7589999999999999"/>
    <n v="1.772"/>
    <s v="  ExpRange"/>
    <n v="14.912000000000001"/>
    <n v="454.31599999999997"/>
    <n v="17651.763999999999"/>
    <n v="18327.433000000001"/>
    <n v="647804.45700000005"/>
    <n v="60.496000000000002"/>
    <n v="24878.206999999999"/>
    <n v="8459.6270000000004"/>
    <n v="15787.117"/>
    <x v="2"/>
    <x v="0"/>
    <b v="1"/>
    <x v="0"/>
    <n v="97499.888000000006"/>
    <n v="8289.9390000000003"/>
    <n v="495.48"/>
    <n v="631.46199999999999"/>
    <n v="6910.4219999999996"/>
    <x v="1"/>
    <s v="  ExpRangeSystemTypeDPatchNum50PatchTypetrue"/>
    <n v="50"/>
  </r>
  <r>
    <s v="D_50_1977"/>
    <m/>
    <s v="  ExpRangeSystemTypeDPatchNum50PatchTypetrue"/>
    <n v="22"/>
    <n v="1"/>
    <s v="       Current"/>
    <n v="0.12"/>
    <d v="1977-12-31T00:00:00"/>
    <n v="2.8780000000000001"/>
    <n v="1.8120000000000001"/>
    <s v="  ExpRange"/>
    <n v="16.446000000000002"/>
    <n v="454.44"/>
    <n v="17791.874"/>
    <n v="18709.510999999999"/>
    <n v="645169.57799999998"/>
    <n v="64.087999999999994"/>
    <n v="22304.170999999998"/>
    <n v="7753.1589999999997"/>
    <n v="13972.77"/>
    <x v="2"/>
    <x v="0"/>
    <b v="1"/>
    <x v="0"/>
    <n v="97299.947"/>
    <n v="8255.5560000000005"/>
    <n v="503.85399999999998"/>
    <n v="578.24199999999996"/>
    <n v="6888.3580000000002"/>
    <x v="2"/>
    <s v="  ExpRangeSystemTypeDPatchNum50PatchTypetrue"/>
    <n v="50"/>
  </r>
  <r>
    <s v="D_50_1978"/>
    <m/>
    <s v="  ExpRangeSystemTypeDPatchNum50PatchTypetrue"/>
    <n v="22"/>
    <n v="1"/>
    <s v="       Current"/>
    <n v="0.14599999999999999"/>
    <d v="1978-12-31T00:00:00"/>
    <n v="3.9279999999999999"/>
    <n v="1.915"/>
    <s v="  ExpRange"/>
    <n v="21.349"/>
    <n v="450.971"/>
    <n v="17375.949000000001"/>
    <n v="18390.616999999998"/>
    <n v="651389.46"/>
    <n v="78.528999999999996"/>
    <n v="18040.178"/>
    <n v="6621.7269999999999"/>
    <n v="10821.771000000001"/>
    <x v="2"/>
    <x v="0"/>
    <b v="1"/>
    <x v="0"/>
    <n v="97088.584000000003"/>
    <n v="8222.9210000000003"/>
    <n v="494.41800000000001"/>
    <n v="596.67999999999995"/>
    <n v="6830.2529999999997"/>
    <x v="3"/>
    <s v="  ExpRangeSystemTypeDPatchNum50PatchTypetrue"/>
    <n v="50"/>
  </r>
  <r>
    <s v="D_50_1979"/>
    <m/>
    <s v="  ExpRangeSystemTypeDPatchNum50PatchTypetrue"/>
    <n v="22"/>
    <n v="1"/>
    <s v="       Current"/>
    <n v="0.13700000000000001"/>
    <d v="1979-12-31T00:00:00"/>
    <n v="2.875"/>
    <n v="1.7929999999999999"/>
    <s v="  ExpRange"/>
    <n v="20.363"/>
    <n v="438.90100000000001"/>
    <n v="16929.258000000002"/>
    <n v="18456.951000000001"/>
    <n v="634599.11199999996"/>
    <n v="54.043999999999997"/>
    <n v="21201.913"/>
    <n v="7597.7730000000001"/>
    <n v="12996.385"/>
    <x v="2"/>
    <x v="0"/>
    <b v="1"/>
    <x v="0"/>
    <n v="96869.976999999999"/>
    <n v="8224.2960000000003"/>
    <n v="481.28300000000002"/>
    <n v="607.755"/>
    <n v="6679.0590000000002"/>
    <x v="4"/>
    <s v="  ExpRangeSystemTypeDPatchNum50PatchTypetrue"/>
    <n v="50"/>
  </r>
  <r>
    <s v="D_50_1980"/>
    <m/>
    <s v="  ExpRangeSystemTypeDPatchNum50PatchTypetrue"/>
    <n v="22"/>
    <n v="1"/>
    <s v="       Current"/>
    <n v="0.125"/>
    <d v="1980-12-31T00:00:00"/>
    <n v="3.0110000000000001"/>
    <n v="1.8260000000000001"/>
    <s v="  ExpRange"/>
    <n v="17.981999999999999"/>
    <n v="455.20400000000001"/>
    <n v="17845.241999999998"/>
    <n v="18393.251"/>
    <n v="654960.31900000002"/>
    <n v="61.548999999999999"/>
    <n v="23172.764999999999"/>
    <n v="7707.6660000000002"/>
    <n v="14881.449000000001"/>
    <x v="2"/>
    <x v="0"/>
    <b v="1"/>
    <x v="0"/>
    <n v="96681.179000000004"/>
    <n v="8204.8340000000007"/>
    <n v="506.48200000000003"/>
    <n v="583.65"/>
    <n v="6922.8429999999998"/>
    <x v="5"/>
    <s v="  ExpRangeSystemTypeDPatchNum50PatchTypetrue"/>
    <n v="50"/>
  </r>
  <r>
    <s v="D_50_1981"/>
    <m/>
    <s v="  ExpRangeSystemTypeDPatchNum50PatchTypetrue"/>
    <n v="22"/>
    <n v="1"/>
    <s v="       Current"/>
    <n v="0.14299999999999999"/>
    <d v="1981-12-31T00:00:00"/>
    <n v="2.073"/>
    <n v="1.625"/>
    <s v="  ExpRange"/>
    <n v="20.393000000000001"/>
    <n v="446.53699999999998"/>
    <n v="16828.519"/>
    <n v="18630.414000000001"/>
    <n v="634600.6"/>
    <n v="48.448"/>
    <n v="22380.596000000001"/>
    <n v="7417.027"/>
    <n v="14384.582"/>
    <x v="2"/>
    <x v="0"/>
    <b v="1"/>
    <x v="0"/>
    <n v="96483.278999999995"/>
    <n v="8186.7079999999996"/>
    <n v="490.71"/>
    <n v="578.98699999999997"/>
    <n v="6783.4110000000001"/>
    <x v="6"/>
    <s v="  ExpRangeSystemTypeDPatchNum50PatchTypetrue"/>
    <n v="50"/>
  </r>
  <r>
    <s v="D_50_1982"/>
    <m/>
    <s v="  ExpRangeSystemTypeDPatchNum50PatchTypetrue"/>
    <n v="22"/>
    <n v="1"/>
    <s v="       Current"/>
    <n v="0.14099999999999999"/>
    <d v="1982-12-31T00:00:00"/>
    <n v="1.506"/>
    <n v="1.4890000000000001"/>
    <s v="  ExpRange"/>
    <n v="21.213000000000001"/>
    <n v="464.71199999999999"/>
    <n v="17439.608"/>
    <n v="18804.819"/>
    <n v="648272.10499999998"/>
    <n v="17.545000000000002"/>
    <n v="23555.232"/>
    <n v="7860.1909999999998"/>
    <n v="15135.23"/>
    <x v="2"/>
    <x v="0"/>
    <b v="1"/>
    <x v="0"/>
    <n v="96256.225000000006"/>
    <n v="8173.0709999999999"/>
    <n v="508.005"/>
    <n v="559.81200000000001"/>
    <n v="7042.8609999999999"/>
    <x v="7"/>
    <s v="  ExpRangeSystemTypeDPatchNum50PatchTypetrue"/>
    <n v="50"/>
  </r>
  <r>
    <s v="D_50_1983"/>
    <m/>
    <s v="  ExpRangeSystemTypeDPatchNum50PatchTypetrue"/>
    <n v="22"/>
    <n v="1"/>
    <s v="       Current"/>
    <n v="0.13"/>
    <d v="1983-12-31T00:00:00"/>
    <n v="2.3679999999999999"/>
    <n v="1.665"/>
    <s v="  ExpRange"/>
    <n v="18.172000000000001"/>
    <n v="452.959"/>
    <n v="17603.373"/>
    <n v="18503.437000000002"/>
    <n v="653405.78200000001"/>
    <n v="59.911000000000001"/>
    <n v="20452.72"/>
    <n v="7156.6620000000003"/>
    <n v="12677.456"/>
    <x v="2"/>
    <x v="0"/>
    <b v="1"/>
    <x v="0"/>
    <n v="96112.777000000002"/>
    <n v="8147.79"/>
    <n v="501.911"/>
    <n v="618.60199999999998"/>
    <n v="6871.7740000000003"/>
    <x v="8"/>
    <s v="  ExpRangeSystemTypeDPatchNum50PatchTypetrue"/>
    <n v="50"/>
  </r>
  <r>
    <s v="D_50_1984"/>
    <m/>
    <s v="  ExpRangeSystemTypeDPatchNum50PatchTypetrue"/>
    <n v="22"/>
    <n v="1"/>
    <s v="       Current"/>
    <n v="0.121"/>
    <d v="1984-12-31T00:00:00"/>
    <n v="2.7149999999999999"/>
    <n v="1.81"/>
    <s v="  ExpRange"/>
    <n v="17.850999999999999"/>
    <n v="474.738"/>
    <n v="18988.936000000002"/>
    <n v="18761.419999999998"/>
    <n v="677485.82299999997"/>
    <n v="40.229999999999997"/>
    <n v="27691.365000000002"/>
    <n v="8759.8709999999992"/>
    <n v="18334.355"/>
    <x v="2"/>
    <x v="0"/>
    <b v="1"/>
    <x v="0"/>
    <n v="95943.273000000001"/>
    <n v="8144.317"/>
    <n v="522.30200000000002"/>
    <n v="597.13900000000001"/>
    <n v="7224.7529999999997"/>
    <x v="9"/>
    <s v="  ExpRangeSystemTypeDPatchNum50PatchTypetrue"/>
    <n v="50"/>
  </r>
  <r>
    <s v="D_50_1985"/>
    <m/>
    <s v="  ExpRangeSystemTypeDPatchNum50PatchTypetrue"/>
    <n v="22"/>
    <n v="1"/>
    <s v="       Current"/>
    <n v="0.16600000000000001"/>
    <d v="1985-12-31T00:00:00"/>
    <n v="1.754"/>
    <n v="1.597"/>
    <s v="  ExpRange"/>
    <n v="26.571999999999999"/>
    <n v="462.70400000000001"/>
    <n v="17535.23"/>
    <n v="18681.151999999998"/>
    <n v="637292.19400000002"/>
    <n v="18.62"/>
    <n v="29763.418000000001"/>
    <n v="9519.9570000000003"/>
    <n v="19663.077000000001"/>
    <x v="2"/>
    <x v="0"/>
    <b v="1"/>
    <x v="0"/>
    <n v="95753.656000000003"/>
    <n v="8138.7209999999995"/>
    <n v="503.81400000000002"/>
    <n v="580.38499999999999"/>
    <n v="7019.7749999999996"/>
    <x v="10"/>
    <s v="  ExpRangeSystemTypeDPatchNum50PatchTypetrue"/>
    <n v="50"/>
  </r>
  <r>
    <s v="D_50_1986"/>
    <m/>
    <s v="  ExpRangeSystemTypeDPatchNum50PatchTypetrue"/>
    <n v="22"/>
    <n v="1"/>
    <s v="       Current"/>
    <n v="0.13500000000000001"/>
    <d v="1986-12-31T00:00:00"/>
    <n v="4.16"/>
    <n v="2.04"/>
    <s v="  ExpRange"/>
    <n v="19.120999999999999"/>
    <n v="418.69499999999999"/>
    <n v="17067.519"/>
    <n v="17690.502"/>
    <n v="644538.402"/>
    <n v="97.045000000000002"/>
    <n v="24553.078000000001"/>
    <n v="8089.1580000000004"/>
    <n v="15881.674000000001"/>
    <x v="2"/>
    <x v="0"/>
    <b v="1"/>
    <x v="0"/>
    <n v="95562.540999999997"/>
    <n v="8098.9549999999999"/>
    <n v="470.608"/>
    <n v="582.245"/>
    <n v="6358.357"/>
    <x v="11"/>
    <s v="  ExpRangeSystemTypeDPatchNum50PatchTypetrue"/>
    <n v="50"/>
  </r>
  <r>
    <s v="D_50_1987"/>
    <m/>
    <s v="  ExpRangeSystemTypeDPatchNum50PatchTypetrue"/>
    <n v="22"/>
    <n v="1"/>
    <s v="       Current"/>
    <n v="0.13300000000000001"/>
    <d v="1987-12-31T00:00:00"/>
    <n v="2.2999999999999998"/>
    <n v="1.728"/>
    <s v="  ExpRange"/>
    <n v="20.167999999999999"/>
    <n v="488.096"/>
    <n v="18298.383999999998"/>
    <n v="19293.292000000001"/>
    <n v="660253.85"/>
    <n v="40.314999999999998"/>
    <n v="24150.35"/>
    <n v="8152.2479999999996"/>
    <n v="15389.785"/>
    <x v="2"/>
    <x v="0"/>
    <b v="1"/>
    <x v="0"/>
    <n v="95407.754000000001"/>
    <n v="8109.75"/>
    <n v="531.36699999999996"/>
    <n v="608.31700000000001"/>
    <n v="7400.2"/>
    <x v="12"/>
    <s v="  ExpRangeSystemTypeDPatchNum50PatchTypetrue"/>
    <n v="50"/>
  </r>
  <r>
    <s v="D_50_1988"/>
    <m/>
    <s v="  ExpRangeSystemTypeDPatchNum50PatchTypetrue"/>
    <n v="22"/>
    <n v="1"/>
    <s v="       Current"/>
    <n v="0.13400000000000001"/>
    <d v="1988-12-31T00:00:00"/>
    <n v="0.432"/>
    <n v="1.27"/>
    <s v="  ExpRange"/>
    <n v="19.536999999999999"/>
    <n v="442.60700000000003"/>
    <n v="16892.203000000001"/>
    <n v="18637.646000000001"/>
    <n v="632442.63899999997"/>
    <n v="0"/>
    <n v="29433.948"/>
    <n v="7893.3609999999999"/>
    <n v="21011.025000000001"/>
    <x v="2"/>
    <x v="0"/>
    <b v="1"/>
    <x v="0"/>
    <n v="95172.94"/>
    <n v="8066.1329999999998"/>
    <n v="496.33499999999998"/>
    <n v="529.56200000000001"/>
    <n v="6750.357"/>
    <x v="13"/>
    <s v="  ExpRangeSystemTypeDPatchNum50PatchTypetrue"/>
    <n v="50"/>
  </r>
  <r>
    <s v="D_50_1989"/>
    <m/>
    <s v="  ExpRangeSystemTypeDPatchNum50PatchTypetrue"/>
    <n v="22"/>
    <n v="1"/>
    <s v="       Current"/>
    <n v="0.161"/>
    <d v="1989-12-31T00:00:00"/>
    <n v="2.2949999999999999"/>
    <n v="1.6859999999999999"/>
    <s v="  ExpRange"/>
    <n v="26.672000000000001"/>
    <n v="486.67500000000001"/>
    <n v="17803.12"/>
    <n v="19463.018"/>
    <n v="660785.56099999999"/>
    <n v="49.642000000000003"/>
    <n v="20431.945"/>
    <n v="7113.02"/>
    <n v="12689.041999999999"/>
    <x v="2"/>
    <x v="0"/>
    <b v="1"/>
    <x v="0"/>
    <n v="95024.212"/>
    <n v="8060.9350000000004"/>
    <n v="530.404"/>
    <n v="629.88300000000004"/>
    <n v="7381.1080000000002"/>
    <x v="14"/>
    <s v="  ExpRangeSystemTypeDPatchNum50PatchTypetrue"/>
    <n v="50"/>
  </r>
  <r>
    <s v="D_50_1990"/>
    <m/>
    <s v="  ExpRangeSystemTypeDPatchNum50PatchTypetrue"/>
    <n v="22"/>
    <n v="1"/>
    <s v="       Current"/>
    <n v="0.155"/>
    <d v="1990-12-31T00:00:00"/>
    <n v="1.716"/>
    <n v="1.587"/>
    <s v="  ExpRange"/>
    <n v="22.696999999999999"/>
    <n v="459.26799999999997"/>
    <n v="17162.473000000002"/>
    <n v="19078.857"/>
    <n v="644478.89599999995"/>
    <n v="29.582000000000001"/>
    <n v="25577.955999999998"/>
    <n v="7799.2690000000002"/>
    <n v="17233.705000000002"/>
    <x v="2"/>
    <x v="0"/>
    <b v="1"/>
    <x v="0"/>
    <n v="94809.035000000003"/>
    <n v="8052.7160000000003"/>
    <n v="506.12200000000001"/>
    <n v="544.98099999999999"/>
    <n v="6969.0990000000002"/>
    <x v="15"/>
    <s v="  ExpRangeSystemTypeDPatchNum50PatchTypetrue"/>
    <n v="50"/>
  </r>
  <r>
    <s v="D_50_1991"/>
    <m/>
    <s v="  ExpRangeSystemTypeDPatchNum50PatchTypetrue"/>
    <n v="22"/>
    <n v="1"/>
    <s v="       Current"/>
    <n v="0.126"/>
    <d v="1991-12-31T00:00:00"/>
    <n v="2.6030000000000002"/>
    <n v="1.72"/>
    <s v="  ExpRange"/>
    <n v="17.555"/>
    <n v="476.48399999999998"/>
    <n v="18522.636999999999"/>
    <n v="18539.32"/>
    <n v="663021.25"/>
    <n v="41.064999999999998"/>
    <n v="23532.485000000001"/>
    <n v="8144.7420000000002"/>
    <n v="14776.776"/>
    <x v="2"/>
    <x v="0"/>
    <b v="1"/>
    <x v="0"/>
    <n v="94688.214999999997"/>
    <n v="8038.0780000000004"/>
    <n v="515.976"/>
    <n v="610.96699999999998"/>
    <n v="7219.4560000000001"/>
    <x v="16"/>
    <s v="  ExpRangeSystemTypeDPatchNum50PatchTypetrue"/>
    <n v="50"/>
  </r>
  <r>
    <s v="D_50_1992"/>
    <m/>
    <s v="  ExpRangeSystemTypeDPatchNum50PatchTypetrue"/>
    <n v="22"/>
    <n v="1"/>
    <s v="       Current"/>
    <n v="0.123"/>
    <d v="1992-12-31T00:00:00"/>
    <n v="2.3679999999999999"/>
    <n v="1.6419999999999999"/>
    <s v="  ExpRange"/>
    <n v="16.896000000000001"/>
    <n v="444.25799999999998"/>
    <n v="17028.918000000001"/>
    <n v="18527.092000000001"/>
    <n v="643841.13899999997"/>
    <n v="52.652000000000001"/>
    <n v="22468.902999999998"/>
    <n v="8307.69"/>
    <n v="13553.681"/>
    <x v="2"/>
    <x v="0"/>
    <b v="1"/>
    <x v="0"/>
    <n v="94547.156000000003"/>
    <n v="8031.4269999999997"/>
    <n v="488.15100000000001"/>
    <n v="607.53200000000004"/>
    <n v="6758.5150000000003"/>
    <x v="17"/>
    <s v="  ExpRangeSystemTypeDPatchNum50PatchTypetrue"/>
    <n v="50"/>
  </r>
  <r>
    <s v="D_50_1993"/>
    <m/>
    <s v="  ExpRangeSystemTypeDPatchNum50PatchTypetrue"/>
    <n v="22"/>
    <n v="1"/>
    <s v="       Current"/>
    <n v="0.112"/>
    <d v="1993-12-31T00:00:00"/>
    <n v="2.601"/>
    <n v="1.7170000000000001"/>
    <s v="  ExpRange"/>
    <n v="14.917999999999999"/>
    <n v="455.07499999999999"/>
    <n v="17862.848999999998"/>
    <n v="18342.294000000002"/>
    <n v="652296.88800000004"/>
    <n v="44.212000000000003"/>
    <n v="22956.878000000001"/>
    <n v="8126.86"/>
    <n v="14198.924999999999"/>
    <x v="2"/>
    <x v="0"/>
    <b v="1"/>
    <x v="0"/>
    <n v="94412.205000000002"/>
    <n v="8016.1959999999999"/>
    <n v="501.08199999999999"/>
    <n v="631.09199999999998"/>
    <n v="6909.6090000000004"/>
    <x v="18"/>
    <s v="  ExpRangeSystemTypeDPatchNum50PatchTypetrue"/>
    <n v="50"/>
  </r>
  <r>
    <s v="D_50_1994"/>
    <m/>
    <s v="  ExpRangeSystemTypeDPatchNum50PatchTypetrue"/>
    <n v="22"/>
    <n v="1"/>
    <s v="       Current"/>
    <n v="0.122"/>
    <d v="1994-12-31T00:00:00"/>
    <n v="2.4500000000000002"/>
    <n v="1.726"/>
    <s v="  ExpRange"/>
    <n v="18.074000000000002"/>
    <n v="443.017"/>
    <n v="17416.228999999999"/>
    <n v="18352.652999999998"/>
    <n v="640434.36199999996"/>
    <n v="48.853999999999999"/>
    <n v="24908.313999999998"/>
    <n v="8142.29"/>
    <n v="16199.284"/>
    <x v="2"/>
    <x v="0"/>
    <b v="1"/>
    <x v="0"/>
    <n v="94208.930999999997"/>
    <n v="7985.9859999999999"/>
    <n v="493.33"/>
    <n v="566.73900000000003"/>
    <n v="6722.6409999999996"/>
    <x v="19"/>
    <s v="  ExpRangeSystemTypeDPatchNum50PatchTypetrue"/>
    <n v="50"/>
  </r>
  <r>
    <s v="D_50_1995"/>
    <m/>
    <s v="  ExpRangeSystemTypeDPatchNum50PatchTypetrue"/>
    <n v="22"/>
    <n v="1"/>
    <s v="       Current"/>
    <n v="0.14599999999999999"/>
    <d v="1995-12-31T00:00:00"/>
    <n v="1.9690000000000001"/>
    <n v="1.5609999999999999"/>
    <s v="  ExpRange"/>
    <n v="25.186"/>
    <n v="464.524"/>
    <n v="17523.409"/>
    <n v="18983.424999999999"/>
    <n v="651009.29399999999"/>
    <n v="57.59"/>
    <n v="20684.634999999998"/>
    <n v="7079.3289999999997"/>
    <n v="13000.945"/>
    <x v="2"/>
    <x v="0"/>
    <b v="1"/>
    <x v="0"/>
    <n v="94060.282999999996"/>
    <n v="7973.91"/>
    <n v="509.08"/>
    <n v="604.36199999999997"/>
    <n v="7031.8580000000002"/>
    <x v="20"/>
    <s v="  ExpRangeSystemTypeDPatchNum50PatchTypetrue"/>
    <n v="50"/>
  </r>
  <r>
    <s v="D_50_1996"/>
    <m/>
    <s v="  ExpRangeSystemTypeDPatchNum50PatchTypetrue"/>
    <n v="22"/>
    <n v="1"/>
    <s v="       Current"/>
    <n v="0.13600000000000001"/>
    <d v="1996-12-31T00:00:00"/>
    <n v="1.962"/>
    <n v="1.579"/>
    <s v="  ExpRange"/>
    <n v="20.616"/>
    <n v="475.91"/>
    <n v="18174.995999999999"/>
    <n v="18681.687000000002"/>
    <n v="653641.76"/>
    <n v="42.793999999999997"/>
    <n v="22015.665000000001"/>
    <n v="7638.2380000000003"/>
    <n v="13770.507"/>
    <x v="2"/>
    <x v="0"/>
    <b v="1"/>
    <x v="0"/>
    <n v="93890.866999999998"/>
    <n v="7963.3819999999996"/>
    <n v="517.77300000000002"/>
    <n v="606.91999999999996"/>
    <n v="7240.8469999999998"/>
    <x v="21"/>
    <s v="  ExpRangeSystemTypeDPatchNum50PatchTypetrue"/>
    <n v="50"/>
  </r>
  <r>
    <s v="D_50_1997"/>
    <m/>
    <s v="  ExpRangeSystemTypeDPatchNum50PatchTypetrue"/>
    <n v="22"/>
    <n v="1"/>
    <s v="       Current"/>
    <n v="0.128"/>
    <d v="1997-12-31T00:00:00"/>
    <n v="2.3820000000000001"/>
    <n v="1.754"/>
    <s v="  ExpRange"/>
    <n v="19.28"/>
    <n v="459.565"/>
    <n v="17916.403999999999"/>
    <n v="18633.934000000001"/>
    <n v="655610.46699999995"/>
    <n v="48.054000000000002"/>
    <n v="24015.764999999999"/>
    <n v="7751.4380000000001"/>
    <n v="15678.194"/>
    <x v="2"/>
    <x v="0"/>
    <b v="1"/>
    <x v="0"/>
    <n v="93734.623999999996"/>
    <n v="7947.3320000000003"/>
    <n v="504.92899999999997"/>
    <n v="586.13300000000004"/>
    <n v="6962.0169999999998"/>
    <x v="22"/>
    <s v="  ExpRangeSystemTypeDPatchNum50PatchTypetrue"/>
    <n v="50"/>
  </r>
  <r>
    <s v="D_50_1998"/>
    <m/>
    <s v="  ExpRangeSystemTypeDPatchNum50PatchTypetrue"/>
    <n v="22"/>
    <n v="1"/>
    <s v="       Current"/>
    <n v="0.20300000000000001"/>
    <d v="1998-12-31T00:00:00"/>
    <n v="1.254"/>
    <n v="1.3839999999999999"/>
    <s v="  ExpRange"/>
    <n v="26.442"/>
    <n v="384.863"/>
    <n v="14208.382"/>
    <n v="17905.858"/>
    <n v="599818.57900000003"/>
    <n v="20.215"/>
    <n v="23932.385999999999"/>
    <n v="7990.8109999999997"/>
    <n v="15421.896000000001"/>
    <x v="2"/>
    <x v="0"/>
    <b v="1"/>
    <x v="0"/>
    <n v="93508.12"/>
    <n v="7933.1959999999999"/>
    <n v="430.64499999999998"/>
    <n v="519.67899999999997"/>
    <n v="5839.3739999999998"/>
    <x v="23"/>
    <s v="  ExpRangeSystemTypeDPatchNum50PatchTypetrue"/>
    <n v="50"/>
  </r>
  <r>
    <s v="D_50_1999"/>
    <m/>
    <s v="  ExpRangeSystemTypeDPatchNum50PatchTypetrue"/>
    <n v="22"/>
    <n v="1"/>
    <s v="       Current"/>
    <n v="0.14499999999999999"/>
    <d v="1999-12-31T00:00:00"/>
    <n v="2.33"/>
    <n v="1.68"/>
    <s v="  ExpRange"/>
    <n v="23.346"/>
    <n v="477.80599999999998"/>
    <n v="18080.291000000001"/>
    <n v="19055.662"/>
    <n v="658059.18000000005"/>
    <n v="49.152000000000001"/>
    <n v="22325.415000000001"/>
    <n v="7411.7489999999998"/>
    <n v="14338.679"/>
    <x v="2"/>
    <x v="0"/>
    <b v="1"/>
    <x v="0"/>
    <n v="93373.601999999999"/>
    <n v="7925.951"/>
    <n v="523.91800000000001"/>
    <n v="574.98699999999997"/>
    <n v="7237.7330000000002"/>
    <x v="24"/>
    <s v="  ExpRangeSystemTypeDPatchNum50PatchTypetrue"/>
    <n v="50"/>
  </r>
  <r>
    <s v="D_50_2000"/>
    <m/>
    <s v="  ExpRangeSystemTypeDPatchNum50PatchTypetrue"/>
    <n v="22"/>
    <n v="1"/>
    <s v="       Current"/>
    <n v="0.11899999999999999"/>
    <d v="2000-12-31T00:00:00"/>
    <n v="2.8759999999999999"/>
    <n v="1.8460000000000001"/>
    <s v="  ExpRange"/>
    <n v="16.408000000000001"/>
    <n v="468.18799999999999"/>
    <n v="18058.684000000001"/>
    <n v="18854.105"/>
    <n v="657717.24899999995"/>
    <n v="52.158999999999999"/>
    <n v="23178.804"/>
    <n v="7949.1319999999996"/>
    <n v="14632.615"/>
    <x v="2"/>
    <x v="0"/>
    <b v="1"/>
    <x v="0"/>
    <n v="93231.645999999993"/>
    <n v="7915.0479999999998"/>
    <n v="514.15200000000004"/>
    <n v="597.05700000000002"/>
    <n v="7131.2280000000001"/>
    <x v="25"/>
    <s v="  ExpRangeSystemTypeDPatchNum50PatchTypetrue"/>
    <n v="50"/>
  </r>
  <r>
    <s v="D_50_2001"/>
    <m/>
    <s v="  ExpRangeSystemTypeDPatchNum50PatchTypetrue"/>
    <n v="22"/>
    <n v="1"/>
    <s v="       Current"/>
    <n v="0.16700000000000001"/>
    <d v="2001-12-31T00:00:00"/>
    <n v="1.738"/>
    <n v="1.5329999999999999"/>
    <s v="  ExpRange"/>
    <n v="21.146999999999998"/>
    <n v="403.58100000000002"/>
    <n v="16146.630999999999"/>
    <n v="17879.98"/>
    <n v="624158.81400000001"/>
    <n v="31.204000000000001"/>
    <n v="27558.112000000001"/>
    <n v="8261.598"/>
    <n v="18782.723999999998"/>
    <x v="2"/>
    <x v="0"/>
    <b v="1"/>
    <x v="0"/>
    <n v="93082.381999999998"/>
    <n v="7898.1729999999998"/>
    <n v="457.01900000000001"/>
    <n v="513.79"/>
    <n v="6105.0810000000001"/>
    <x v="26"/>
    <s v="  ExpRangeSystemTypeDPatchNum50PatchTypetrue"/>
    <n v="50"/>
  </r>
  <r>
    <s v="D_50_2002"/>
    <m/>
    <s v="  ExpRangeSystemTypeDPatchNum50PatchTypetrue"/>
    <n v="22"/>
    <n v="1"/>
    <s v="       Current"/>
    <n v="0.11899999999999999"/>
    <d v="2002-12-31T00:00:00"/>
    <n v="3.044"/>
    <n v="1.837"/>
    <s v="  ExpRange"/>
    <n v="16.02"/>
    <n v="450.608"/>
    <n v="18083.932000000001"/>
    <n v="18065.525000000001"/>
    <n v="647765.96"/>
    <n v="64.561999999999998"/>
    <n v="22101.732"/>
    <n v="7426.1959999999999"/>
    <n v="14093.457"/>
    <x v="2"/>
    <x v="0"/>
    <b v="1"/>
    <x v="0"/>
    <n v="92947.07"/>
    <n v="7884.683"/>
    <n v="498.49099999999999"/>
    <n v="582.07899999999995"/>
    <n v="6831.8530000000001"/>
    <x v="27"/>
    <s v="  ExpRangeSystemTypeDPatchNum50PatchTypetrue"/>
    <n v="50"/>
  </r>
  <r>
    <s v="D_50_2003"/>
    <m/>
    <s v="  ExpRangeSystemTypeDPatchNum50PatchTypetrue"/>
    <n v="22"/>
    <n v="1"/>
    <s v="       Current"/>
    <n v="0.13"/>
    <d v="2003-12-31T00:00:00"/>
    <n v="1.556"/>
    <n v="1.476"/>
    <s v="  ExpRange"/>
    <n v="21.518999999999998"/>
    <n v="470.00900000000001"/>
    <n v="18145.632000000001"/>
    <n v="18874.227999999999"/>
    <n v="656069.11699999997"/>
    <n v="28.166"/>
    <n v="21242.621999999999"/>
    <n v="7260.2860000000001"/>
    <n v="13402.804"/>
    <x v="2"/>
    <x v="0"/>
    <b v="1"/>
    <x v="0"/>
    <n v="92789.733999999997"/>
    <n v="7866.0439999999999"/>
    <n v="519.56799999999998"/>
    <n v="579.53200000000004"/>
    <n v="7119.357"/>
    <x v="28"/>
    <s v="  ExpRangeSystemTypeDPatchNum50PatchTypetrue"/>
    <n v="50"/>
  </r>
  <r>
    <s v="D_50_2004"/>
    <m/>
    <s v="  ExpRangeSystemTypeDPatchNum50PatchTypetrue"/>
    <n v="22"/>
    <n v="1"/>
    <s v="       Current"/>
    <n v="0.13800000000000001"/>
    <d v="2004-12-31T00:00:00"/>
    <n v="2.39"/>
    <n v="1.673"/>
    <s v="  ExpRange"/>
    <n v="22.652000000000001"/>
    <n v="460.73700000000002"/>
    <n v="17335.745999999999"/>
    <n v="18720.812999999998"/>
    <n v="643230.93299999996"/>
    <n v="47.993000000000002"/>
    <n v="24197.264999999999"/>
    <n v="7844.0439999999999"/>
    <n v="15715.868"/>
    <x v="2"/>
    <x v="0"/>
    <b v="1"/>
    <x v="0"/>
    <n v="92668.857999999993"/>
    <n v="7863.3549999999996"/>
    <n v="499.45600000000002"/>
    <n v="637.35199999999998"/>
    <n v="7013.9089999999997"/>
    <x v="29"/>
    <s v="  ExpRangeSystemTypeDPatchNum50PatchTypetrue"/>
    <n v="50"/>
  </r>
  <r>
    <s v="D_50_2005"/>
    <m/>
    <s v="  ExpRangeSystemTypeDPatchNum50PatchTypetrue"/>
    <n v="22"/>
    <n v="1"/>
    <s v="       Current"/>
    <n v="0.13"/>
    <d v="2005-12-31T00:00:00"/>
    <n v="1.45"/>
    <n v="1.5409999999999999"/>
    <s v="  ExpRange"/>
    <n v="19.859000000000002"/>
    <n v="483.072"/>
    <n v="18372.12"/>
    <n v="19033.580999999998"/>
    <n v="658747.32499999995"/>
    <n v="14.25"/>
    <n v="25221.087"/>
    <n v="8098.8410000000003"/>
    <n v="16535.691999999999"/>
    <x v="2"/>
    <x v="0"/>
    <b v="1"/>
    <x v="0"/>
    <n v="92520.966"/>
    <n v="7859.4380000000001"/>
    <n v="534.02200000000005"/>
    <n v="586.55499999999995"/>
    <n v="7327.8270000000002"/>
    <x v="30"/>
    <s v="  ExpRangeSystemTypeDPatchNum50PatchTypetrue"/>
    <n v="50"/>
  </r>
  <r>
    <s v="D_50_2006"/>
    <m/>
    <s v="  ExpRangeSystemTypeDPatchNum50PatchTypetrue"/>
    <n v="22"/>
    <n v="1"/>
    <s v="       Current"/>
    <n v="0.14499999999999999"/>
    <d v="2006-12-31T00:00:00"/>
    <n v="3.452"/>
    <n v="1.909"/>
    <s v="  ExpRange"/>
    <n v="20.864999999999998"/>
    <n v="457.97500000000002"/>
    <n v="17877.782999999999"/>
    <n v="18681.991000000002"/>
    <n v="656727.53799999994"/>
    <n v="77.421000000000006"/>
    <n v="20411.976999999999"/>
    <n v="7462.3540000000003"/>
    <n v="12392.22"/>
    <x v="2"/>
    <x v="0"/>
    <b v="1"/>
    <x v="0"/>
    <n v="92388.372000000003"/>
    <n v="7837.8459999999995"/>
    <n v="497.25200000000001"/>
    <n v="557.40300000000002"/>
    <n v="6932.2359999999999"/>
    <x v="31"/>
    <s v="  ExpRangeSystemTypeDPatchNum50PatchTypetrue"/>
    <n v="50"/>
  </r>
  <r>
    <s v="D_50_2007"/>
    <m/>
    <s v="  ExpRangeSystemTypeDPatchNum50PatchTypetrue"/>
    <n v="22"/>
    <n v="1"/>
    <s v="       Current"/>
    <n v="0.129"/>
    <d v="2007-12-31T00:00:00"/>
    <n v="1.95"/>
    <n v="1.641"/>
    <s v="  ExpRange"/>
    <n v="18.654"/>
    <n v="460.65899999999999"/>
    <n v="18232.764999999999"/>
    <n v="18200.734"/>
    <n v="657598.46699999995"/>
    <n v="34.338999999999999"/>
    <n v="25521.697"/>
    <n v="8347.5460000000003"/>
    <n v="16585.14"/>
    <x v="2"/>
    <x v="0"/>
    <b v="1"/>
    <x v="0"/>
    <n v="92240.911999999997"/>
    <n v="7833.6080000000002"/>
    <n v="513.33000000000004"/>
    <n v="589.01099999999997"/>
    <n v="6983.1559999999999"/>
    <x v="32"/>
    <s v="  ExpRangeSystemTypeDPatchNum50PatchTypetrue"/>
    <n v="50"/>
  </r>
  <r>
    <s v="D_50_2008"/>
    <m/>
    <s v="  ExpRangeSystemTypeDPatchNum50PatchTypetrue"/>
    <n v="22"/>
    <n v="1"/>
    <s v="       Current"/>
    <n v="0.129"/>
    <d v="2008-12-31T00:00:00"/>
    <n v="2.5990000000000002"/>
    <n v="1.669"/>
    <s v="  ExpRange"/>
    <n v="19.12"/>
    <n v="448.84800000000001"/>
    <n v="17076.269"/>
    <n v="18510.409"/>
    <n v="640248.77399999998"/>
    <n v="62.981999999999999"/>
    <n v="20686.971000000001"/>
    <n v="7141.8760000000002"/>
    <n v="12934.947"/>
    <x v="2"/>
    <x v="0"/>
    <b v="1"/>
    <x v="0"/>
    <n v="92096.392999999996"/>
    <n v="7811.3130000000001"/>
    <n v="496.315"/>
    <n v="610.14700000000005"/>
    <n v="6836.7910000000002"/>
    <x v="33"/>
    <s v="  ExpRangeSystemTypeDPatchNum50PatchTypetrue"/>
    <n v="50"/>
  </r>
  <r>
    <s v="D_50_2009"/>
    <m/>
    <s v="  ExpRangeSystemTypeDPatchNum50PatchTypetrue"/>
    <n v="22"/>
    <n v="1"/>
    <s v="       Current"/>
    <n v="0.129"/>
    <d v="2009-12-31T00:00:00"/>
    <n v="2.3759999999999999"/>
    <n v="1.66"/>
    <s v="  ExpRange"/>
    <n v="17.978999999999999"/>
    <n v="439.89699999999999"/>
    <n v="16967.317999999999"/>
    <n v="18138.887999999999"/>
    <n v="631826.67799999996"/>
    <n v="50.811999999999998"/>
    <n v="20703.368999999999"/>
    <n v="7237.2330000000002"/>
    <n v="12879.126"/>
    <x v="2"/>
    <x v="0"/>
    <b v="1"/>
    <x v="0"/>
    <n v="91942.861999999994"/>
    <n v="7806.5940000000001"/>
    <n v="482.59699999999998"/>
    <n v="587.01099999999997"/>
    <n v="6672.9359999999997"/>
    <x v="34"/>
    <s v="  ExpRangeSystemTypeDPatchNum50PatchTypetrue"/>
    <n v="50"/>
  </r>
  <r>
    <s v="D_50_2010"/>
    <m/>
    <s v="  ExpRangeSystemTypeDPatchNum50PatchTypetrue"/>
    <n v="22"/>
    <n v="1"/>
    <s v="       Current"/>
    <n v="0.152"/>
    <d v="2010-12-31T00:00:00"/>
    <n v="3.3069999999999999"/>
    <n v="1.76"/>
    <s v="  ExpRange"/>
    <n v="20.984000000000002"/>
    <n v="415.178"/>
    <n v="16712.187000000002"/>
    <n v="17746.835999999999"/>
    <n v="632024.946"/>
    <n v="71.046999999999997"/>
    <n v="19826.609"/>
    <n v="6363.5460000000003"/>
    <n v="12925.181"/>
    <x v="2"/>
    <x v="0"/>
    <b v="1"/>
    <x v="0"/>
    <n v="91782.998000000007"/>
    <n v="7783.6130000000003"/>
    <n v="458.42399999999998"/>
    <n v="537.88199999999995"/>
    <n v="6291.8860000000004"/>
    <x v="35"/>
    <s v="  ExpRangeSystemTypeDPatchNum50PatchTypetrue"/>
    <n v="50"/>
  </r>
  <r>
    <s v="D_50_2011"/>
    <m/>
    <s v="  ExpRangeSystemTypeDPatchNum50PatchTypetrue"/>
    <n v="22"/>
    <n v="1"/>
    <s v="       Current"/>
    <n v="0.14499999999999999"/>
    <d v="2011-12-31T00:00:00"/>
    <n v="2.3490000000000002"/>
    <n v="1.6879999999999999"/>
    <s v="  ExpRange"/>
    <n v="21.88"/>
    <n v="486.10899999999998"/>
    <n v="18034.236000000001"/>
    <n v="19239.159"/>
    <n v="654229.92299999995"/>
    <n v="40.305"/>
    <n v="23583.973999999998"/>
    <n v="8108.1989999999996"/>
    <n v="14818.482"/>
    <x v="2"/>
    <x v="0"/>
    <b v="1"/>
    <x v="0"/>
    <n v="91684.870999999999"/>
    <n v="7787.8639999999996"/>
    <n v="537.42899999999997"/>
    <n v="657.29399999999998"/>
    <n v="7379.9549999999999"/>
    <x v="36"/>
    <s v="  ExpRangeSystemTypeDPatchNum50PatchTypetrue"/>
    <n v="50"/>
  </r>
  <r>
    <s v="D_50_2012"/>
    <m/>
    <s v="  ExpRangeSystemTypeDPatchNum50PatchTypetrue"/>
    <n v="22"/>
    <n v="1"/>
    <s v="       Current"/>
    <n v="0.13500000000000001"/>
    <d v="2012-12-31T00:00:00"/>
    <n v="2.4089999999999998"/>
    <n v="1.7230000000000001"/>
    <s v="  ExpRange"/>
    <n v="18.841000000000001"/>
    <n v="450.625"/>
    <n v="18254.222000000002"/>
    <n v="17932.269"/>
    <n v="656138.44700000004"/>
    <n v="47.472000000000001"/>
    <n v="29597.826000000001"/>
    <n v="9697.2029999999995"/>
    <n v="19294.127"/>
    <x v="2"/>
    <x v="0"/>
    <b v="1"/>
    <x v="0"/>
    <n v="91574.039000000004"/>
    <n v="7779.5169999999998"/>
    <n v="499.44200000000001"/>
    <n v="606.49599999999998"/>
    <n v="6858.1490000000003"/>
    <x v="37"/>
    <s v="  ExpRangeSystemTypeDPatchNum50PatchTypetrue"/>
    <n v="50"/>
  </r>
  <r>
    <s v="D_50_2013"/>
    <m/>
    <s v="  ExpRangeSystemTypeDPatchNum50PatchTypetrue"/>
    <n v="22"/>
    <n v="1"/>
    <s v="       Current"/>
    <n v="0.152"/>
    <d v="2013-12-31T00:00:00"/>
    <n v="2.8519999999999999"/>
    <n v="1.7589999999999999"/>
    <s v="  ExpRange"/>
    <n v="26.114000000000001"/>
    <n v="489.851"/>
    <n v="18754.187000000002"/>
    <n v="18908.013999999999"/>
    <n v="665428.05599999998"/>
    <n v="53.777999999999999"/>
    <n v="18979.928"/>
    <n v="6828.0469999999996"/>
    <n v="11579.868"/>
    <x v="2"/>
    <x v="0"/>
    <b v="1"/>
    <x v="0"/>
    <n v="91420.570999999996"/>
    <n v="7752.1279999999997"/>
    <n v="539.05399999999997"/>
    <n v="572.01199999999994"/>
    <n v="7427.81"/>
    <x v="38"/>
    <s v="  ExpRangeSystemTypeDPatchNum50PatchTypetrue"/>
    <n v="50"/>
  </r>
  <r>
    <s v="D_50_2014"/>
    <m/>
    <s v="  ExpRangeSystemTypeDPatchNum50PatchTypetrue"/>
    <n v="22"/>
    <n v="1"/>
    <s v="       Current"/>
    <n v="0.13800000000000001"/>
    <d v="2014-12-31T00:00:00"/>
    <n v="2.657"/>
    <n v="1.706"/>
    <s v="  ExpRange"/>
    <n v="20.946000000000002"/>
    <n v="480.49400000000003"/>
    <n v="18126.057000000001"/>
    <n v="18963.513999999999"/>
    <n v="660423.06099999999"/>
    <n v="56.218000000000004"/>
    <n v="19543.595000000001"/>
    <n v="7087.1319999999996"/>
    <n v="11834.471"/>
    <x v="2"/>
    <x v="0"/>
    <b v="1"/>
    <x v="0"/>
    <n v="91300.072"/>
    <n v="7750.3670000000002"/>
    <n v="521.57100000000003"/>
    <n v="621.99199999999996"/>
    <n v="7279.9780000000001"/>
    <x v="39"/>
    <s v="  ExpRangeSystemTypeDPatchNum50PatchTypetrue"/>
    <n v="50"/>
  </r>
  <r>
    <s v="D_50_2015"/>
    <m/>
    <s v="  ExpRangeSystemTypeDPatchNum50PatchTypetrue"/>
    <n v="22"/>
    <n v="1"/>
    <s v="       Current"/>
    <n v="0.14799999999999999"/>
    <d v="2015-12-31T00:00:00"/>
    <n v="1.4890000000000001"/>
    <n v="1.498"/>
    <s v="  ExpRange"/>
    <n v="25.684999999999999"/>
    <n v="499.548"/>
    <n v="18284.665000000001"/>
    <n v="19637.678"/>
    <n v="660456.42599999998"/>
    <n v="24.161000000000001"/>
    <n v="22774.462"/>
    <n v="7541.35"/>
    <n v="14610.35"/>
    <x v="2"/>
    <x v="0"/>
    <b v="1"/>
    <x v="0"/>
    <n v="91137.172000000006"/>
    <n v="7734.0680000000002"/>
    <n v="538.03"/>
    <n v="622.76199999999994"/>
    <n v="7573.84"/>
    <x v="40"/>
    <s v="  ExpRangeSystemTypeDPatchNum50PatchTypetrue"/>
    <n v="50"/>
  </r>
  <r>
    <s v="D_50_2016"/>
    <m/>
    <s v="  ExpRangeSystemTypeDPatchNum50PatchTypetrue"/>
    <n v="22"/>
    <n v="1"/>
    <s v="       Current"/>
    <n v="0.17"/>
    <d v="2016-12-31T00:00:00"/>
    <n v="1.946"/>
    <n v="1.6"/>
    <s v="  ExpRange"/>
    <n v="23.940999999999999"/>
    <n v="431.54199999999997"/>
    <n v="16454.601999999999"/>
    <n v="18519.192999999999"/>
    <n v="642697.00100000005"/>
    <n v="17.687999999999999"/>
    <n v="28883.928"/>
    <n v="9577.7099999999991"/>
    <n v="18761.013999999999"/>
    <x v="2"/>
    <x v="0"/>
    <b v="1"/>
    <x v="0"/>
    <n v="90995.786999999997"/>
    <n v="7737.4030000000002"/>
    <n v="485.92700000000002"/>
    <n v="545.20500000000004"/>
    <n v="6581.585"/>
    <x v="41"/>
    <s v="  ExpRangeSystemTypeDPatchNum50PatchTypetrue"/>
    <n v="50"/>
  </r>
  <r>
    <s v="D_50_2017"/>
    <m/>
    <s v="  ExpRangeSystemTypeDPatchNum50PatchTypetrue"/>
    <n v="22"/>
    <n v="1"/>
    <s v="       Current"/>
    <n v="0.153"/>
    <d v="2017-12-31T00:00:00"/>
    <n v="2.2170000000000001"/>
    <n v="1.6259999999999999"/>
    <s v="  ExpRange"/>
    <n v="27.02"/>
    <n v="504.01499999999999"/>
    <n v="18844.642"/>
    <n v="19391.557000000001"/>
    <n v="655137.06900000002"/>
    <n v="46.249000000000002"/>
    <n v="19559.402999999998"/>
    <n v="7134.3789999999999"/>
    <n v="11809.295"/>
    <x v="2"/>
    <x v="0"/>
    <b v="1"/>
    <x v="0"/>
    <n v="90854.782999999996"/>
    <n v="7695.6049999999996"/>
    <n v="551.02200000000005"/>
    <n v="615.73"/>
    <n v="7644.7460000000001"/>
    <x v="42"/>
    <s v="  ExpRangeSystemTypeDPatchNum50PatchTypetrue"/>
    <n v="50"/>
  </r>
  <r>
    <s v="D_50_2018"/>
    <m/>
    <s v="  ExpRangeSystemTypeDPatchNum50PatchTypetrue"/>
    <n v="22"/>
    <n v="1"/>
    <s v="       Current"/>
    <n v="0.14599999999999999"/>
    <d v="2018-12-31T00:00:00"/>
    <n v="3.6850000000000001"/>
    <n v="2.0430000000000001"/>
    <s v="  ExpRange"/>
    <n v="21.989000000000001"/>
    <n v="496.82499999999999"/>
    <n v="18802.414000000001"/>
    <n v="18623.563999999998"/>
    <n v="650404.72600000002"/>
    <n v="60.151000000000003"/>
    <n v="21165.305"/>
    <n v="7260.8720000000003"/>
    <n v="13330.982"/>
    <x v="2"/>
    <x v="0"/>
    <b v="1"/>
    <x v="0"/>
    <n v="90720.331000000006"/>
    <n v="7706.902"/>
    <n v="523.01099999999997"/>
    <n v="573.45100000000002"/>
    <n v="7530.3339999999998"/>
    <x v="43"/>
    <s v="  ExpRangeSystemTypeDPatchNum50PatchTypetrue"/>
    <n v="50"/>
  </r>
  <r>
    <s v="D_50_2019"/>
    <m/>
    <s v="  ExpRangeSystemTypeDPatchNum50PatchTypetrue"/>
    <n v="22"/>
    <n v="1"/>
    <s v="       Current"/>
    <n v="0.14799999999999999"/>
    <d v="2019-12-31T00:00:00"/>
    <n v="2.343"/>
    <n v="1.7350000000000001"/>
    <s v="  ExpRange"/>
    <n v="22.917999999999999"/>
    <n v="476.18799999999999"/>
    <n v="17670.996999999999"/>
    <n v="19199.069"/>
    <n v="650440.70200000005"/>
    <n v="40.75"/>
    <n v="23875.169000000002"/>
    <n v="7412.9889999999996"/>
    <n v="15841.692999999999"/>
    <x v="2"/>
    <x v="0"/>
    <b v="1"/>
    <x v="0"/>
    <n v="90561.546000000002"/>
    <n v="7687.0810000000001"/>
    <n v="540.774"/>
    <n v="620.48699999999997"/>
    <n v="7225.9049999999997"/>
    <x v="44"/>
    <s v="  ExpRangeSystemTypeDPatchNum50PatchTypetrue"/>
    <n v="50"/>
  </r>
  <r>
    <s v="D_50_2020"/>
    <m/>
    <s v="  ExpRangeSystemTypeDPatchNum50PatchTypetrue"/>
    <n v="22"/>
    <n v="1"/>
    <s v="       Current"/>
    <n v="0.14299999999999999"/>
    <d v="2020-12-31T00:00:00"/>
    <n v="1.417"/>
    <n v="1.4419999999999999"/>
    <s v="  ExpRange"/>
    <n v="21.256"/>
    <n v="465.46"/>
    <n v="17866.846000000001"/>
    <n v="18831.223999999998"/>
    <n v="652358.59299999999"/>
    <n v="25.565000000000001"/>
    <n v="21433.169000000002"/>
    <n v="7183.085"/>
    <n v="13656.574000000001"/>
    <x v="2"/>
    <x v="0"/>
    <b v="1"/>
    <x v="0"/>
    <n v="90428.262000000002"/>
    <n v="7669.7020000000002"/>
    <n v="510.67899999999997"/>
    <n v="593.50900000000001"/>
    <n v="7082.7150000000001"/>
    <x v="45"/>
    <s v="  ExpRangeSystemTypeDPatchNum50PatchTypetrue"/>
    <n v="50"/>
  </r>
  <r>
    <s v="D_50_2021"/>
    <m/>
    <s v="  ExpRangeSystemTypeDPatchNum50PatchTypetrue"/>
    <n v="22"/>
    <n v="1"/>
    <s v="       Current"/>
    <n v="0.14000000000000001"/>
    <d v="2021-12-31T00:00:00"/>
    <n v="2.5819999999999999"/>
    <n v="1.603"/>
    <s v="  ExpRange"/>
    <n v="19.683"/>
    <n v="460.00200000000001"/>
    <n v="17673.381000000001"/>
    <n v="18658.222000000002"/>
    <n v="653116.70299999998"/>
    <n v="55.305999999999997"/>
    <n v="20938.78"/>
    <n v="7094.8909999999996"/>
    <n v="13250.945"/>
    <x v="2"/>
    <x v="0"/>
    <b v="1"/>
    <x v="0"/>
    <n v="90322.118000000002"/>
    <n v="7664.2650000000003"/>
    <n v="507.64"/>
    <n v="592.94299999999998"/>
    <n v="6978.2550000000001"/>
    <x v="46"/>
    <s v="  ExpRangeSystemTypeDPatchNum50PatchTypetrue"/>
    <n v="50"/>
  </r>
  <r>
    <s v="D_50_1975"/>
    <m/>
    <s v="  ExpRangeSystemTypeDPatchNum50PatchTypetrue"/>
    <n v="22"/>
    <n v="1"/>
    <s v="       Current"/>
    <n v="0.13800000000000001"/>
    <d v="1975-12-31T00:00:00"/>
    <n v="10.486000000000001"/>
    <n v="6.6539999999999999"/>
    <s v="  ExpRange"/>
    <n v="84.733000000000004"/>
    <n v="1804.931"/>
    <n v="69101.221999999994"/>
    <n v="74945.790999999997"/>
    <n v="2606361.037"/>
    <n v="213.768"/>
    <n v="86031.145000000004"/>
    <n v="29762.646000000001"/>
    <n v="53916.485000000001"/>
    <x v="2"/>
    <x v="0"/>
    <b v="1"/>
    <x v="0"/>
    <n v="97622.899000000005"/>
    <n v="8279.4490000000005"/>
    <n v="1996.6189999999999"/>
    <n v="2352.0140000000001"/>
    <n v="27393.418000000001"/>
    <x v="0"/>
    <s v="  ExpRangeSystemTypeDPatchNum50PatchTypetrue"/>
    <n v="50"/>
  </r>
  <r>
    <s v="D_50_1976"/>
    <m/>
    <s v="  ExpRangeSystemTypeDPatchNum50PatchTypetrue"/>
    <n v="22"/>
    <n v="1"/>
    <s v="       Current"/>
    <n v="0.11600000000000001"/>
    <d v="1976-12-31T00:00:00"/>
    <n v="2.7589999999999999"/>
    <n v="1.772"/>
    <s v="  ExpRange"/>
    <n v="14.912000000000001"/>
    <n v="454.31599999999997"/>
    <n v="17651.763999999999"/>
    <n v="18327.433000000001"/>
    <n v="647804.45700000005"/>
    <n v="60.496000000000002"/>
    <n v="24878.206999999999"/>
    <n v="8459.6270000000004"/>
    <n v="15787.117"/>
    <x v="2"/>
    <x v="0"/>
    <b v="1"/>
    <x v="0"/>
    <n v="97499.888000000006"/>
    <n v="8289.9390000000003"/>
    <n v="495.48"/>
    <n v="631.46199999999999"/>
    <n v="6910.4219999999996"/>
    <x v="1"/>
    <s v="  ExpRangeSystemTypeDPatchNum50PatchTypetrue"/>
    <n v="50"/>
  </r>
  <r>
    <s v="D_50_1977"/>
    <m/>
    <s v="  ExpRangeSystemTypeDPatchNum50PatchTypetrue"/>
    <n v="22"/>
    <n v="1"/>
    <s v="       Current"/>
    <n v="0.12"/>
    <d v="1977-12-31T00:00:00"/>
    <n v="2.8780000000000001"/>
    <n v="1.8120000000000001"/>
    <s v="  ExpRange"/>
    <n v="16.446000000000002"/>
    <n v="454.44"/>
    <n v="17791.874"/>
    <n v="18709.510999999999"/>
    <n v="645169.57799999998"/>
    <n v="64.087999999999994"/>
    <n v="22304.170999999998"/>
    <n v="7753.1589999999997"/>
    <n v="13972.77"/>
    <x v="2"/>
    <x v="0"/>
    <b v="1"/>
    <x v="0"/>
    <n v="97299.947"/>
    <n v="8255.5560000000005"/>
    <n v="503.85399999999998"/>
    <n v="578.24199999999996"/>
    <n v="6888.3580000000002"/>
    <x v="2"/>
    <s v="  ExpRangeSystemTypeDPatchNum50PatchTypetrue"/>
    <n v="50"/>
  </r>
  <r>
    <s v="D_50_1978"/>
    <m/>
    <s v="  ExpRangeSystemTypeDPatchNum50PatchTypetrue"/>
    <n v="22"/>
    <n v="1"/>
    <s v="       Current"/>
    <n v="0.14599999999999999"/>
    <d v="1978-12-31T00:00:00"/>
    <n v="3.9279999999999999"/>
    <n v="1.915"/>
    <s v="  ExpRange"/>
    <n v="21.349"/>
    <n v="450.971"/>
    <n v="17375.949000000001"/>
    <n v="18390.616999999998"/>
    <n v="651389.46"/>
    <n v="78.528999999999996"/>
    <n v="18040.178"/>
    <n v="6621.7269999999999"/>
    <n v="10821.771000000001"/>
    <x v="2"/>
    <x v="0"/>
    <b v="1"/>
    <x v="0"/>
    <n v="97088.584000000003"/>
    <n v="8222.9210000000003"/>
    <n v="494.41800000000001"/>
    <n v="596.67999999999995"/>
    <n v="6830.2529999999997"/>
    <x v="3"/>
    <s v="  ExpRangeSystemTypeDPatchNum50PatchTypetrue"/>
    <n v="50"/>
  </r>
  <r>
    <s v="D_50_1979"/>
    <m/>
    <s v="  ExpRangeSystemTypeDPatchNum50PatchTypetrue"/>
    <n v="22"/>
    <n v="1"/>
    <s v="       Current"/>
    <n v="0.13700000000000001"/>
    <d v="1979-12-31T00:00:00"/>
    <n v="2.875"/>
    <n v="1.7929999999999999"/>
    <s v="  ExpRange"/>
    <n v="20.363"/>
    <n v="438.90100000000001"/>
    <n v="16929.258000000002"/>
    <n v="18456.951000000001"/>
    <n v="634599.11199999996"/>
    <n v="54.043999999999997"/>
    <n v="21201.913"/>
    <n v="7597.7730000000001"/>
    <n v="12996.385"/>
    <x v="2"/>
    <x v="0"/>
    <b v="1"/>
    <x v="0"/>
    <n v="96869.976999999999"/>
    <n v="8224.2960000000003"/>
    <n v="481.28300000000002"/>
    <n v="607.755"/>
    <n v="6679.0590000000002"/>
    <x v="4"/>
    <s v="  ExpRangeSystemTypeDPatchNum50PatchTypetrue"/>
    <n v="50"/>
  </r>
  <r>
    <s v="D_50_1980"/>
    <m/>
    <s v="  ExpRangeSystemTypeDPatchNum50PatchTypetrue"/>
    <n v="22"/>
    <n v="1"/>
    <s v="       Current"/>
    <n v="0.125"/>
    <d v="1980-12-31T00:00:00"/>
    <n v="3.0110000000000001"/>
    <n v="1.8260000000000001"/>
    <s v="  ExpRange"/>
    <n v="17.981999999999999"/>
    <n v="455.20400000000001"/>
    <n v="17845.241999999998"/>
    <n v="18393.251"/>
    <n v="654960.31900000002"/>
    <n v="61.548999999999999"/>
    <n v="23172.764999999999"/>
    <n v="7707.6660000000002"/>
    <n v="14881.449000000001"/>
    <x v="2"/>
    <x v="0"/>
    <b v="1"/>
    <x v="0"/>
    <n v="96681.179000000004"/>
    <n v="8204.8340000000007"/>
    <n v="506.48200000000003"/>
    <n v="583.65"/>
    <n v="6922.8429999999998"/>
    <x v="5"/>
    <s v="  ExpRangeSystemTypeDPatchNum50PatchTypetrue"/>
    <n v="50"/>
  </r>
  <r>
    <s v="D_50_1981"/>
    <m/>
    <s v="  ExpRangeSystemTypeDPatchNum50PatchTypetrue"/>
    <n v="22"/>
    <n v="1"/>
    <s v="       Current"/>
    <n v="0.14299999999999999"/>
    <d v="1981-12-31T00:00:00"/>
    <n v="2.073"/>
    <n v="1.625"/>
    <s v="  ExpRange"/>
    <n v="20.393000000000001"/>
    <n v="446.53699999999998"/>
    <n v="16828.519"/>
    <n v="18630.414000000001"/>
    <n v="634600.6"/>
    <n v="48.448"/>
    <n v="22380.596000000001"/>
    <n v="7417.027"/>
    <n v="14384.582"/>
    <x v="2"/>
    <x v="0"/>
    <b v="1"/>
    <x v="0"/>
    <n v="96483.278999999995"/>
    <n v="8186.7079999999996"/>
    <n v="490.71"/>
    <n v="578.98699999999997"/>
    <n v="6783.4110000000001"/>
    <x v="6"/>
    <s v="  ExpRangeSystemTypeDPatchNum50PatchTypetrue"/>
    <n v="50"/>
  </r>
  <r>
    <s v="D_50_1982"/>
    <m/>
    <s v="  ExpRangeSystemTypeDPatchNum50PatchTypetrue"/>
    <n v="22"/>
    <n v="1"/>
    <s v="       Current"/>
    <n v="0.14099999999999999"/>
    <d v="1982-12-31T00:00:00"/>
    <n v="1.506"/>
    <n v="1.4890000000000001"/>
    <s v="  ExpRange"/>
    <n v="21.213000000000001"/>
    <n v="464.71199999999999"/>
    <n v="17439.608"/>
    <n v="18804.819"/>
    <n v="648272.10499999998"/>
    <n v="17.545000000000002"/>
    <n v="23555.232"/>
    <n v="7860.1909999999998"/>
    <n v="15135.23"/>
    <x v="2"/>
    <x v="0"/>
    <b v="1"/>
    <x v="0"/>
    <n v="96256.225000000006"/>
    <n v="8173.0709999999999"/>
    <n v="508.005"/>
    <n v="559.81200000000001"/>
    <n v="7042.8609999999999"/>
    <x v="7"/>
    <s v="  ExpRangeSystemTypeDPatchNum50PatchTypetrue"/>
    <n v="50"/>
  </r>
  <r>
    <s v="D_50_1983"/>
    <m/>
    <s v="  ExpRangeSystemTypeDPatchNum50PatchTypetrue"/>
    <n v="22"/>
    <n v="1"/>
    <s v="       Current"/>
    <n v="0.13"/>
    <d v="1983-12-31T00:00:00"/>
    <n v="2.3679999999999999"/>
    <n v="1.665"/>
    <s v="  ExpRange"/>
    <n v="18.172000000000001"/>
    <n v="452.959"/>
    <n v="17603.373"/>
    <n v="18503.437000000002"/>
    <n v="653405.78200000001"/>
    <n v="59.911000000000001"/>
    <n v="20452.72"/>
    <n v="7156.6620000000003"/>
    <n v="12677.456"/>
    <x v="2"/>
    <x v="0"/>
    <b v="1"/>
    <x v="0"/>
    <n v="96112.777000000002"/>
    <n v="8147.79"/>
    <n v="501.911"/>
    <n v="618.60199999999998"/>
    <n v="6871.7740000000003"/>
    <x v="8"/>
    <s v="  ExpRangeSystemTypeDPatchNum50PatchTypetrue"/>
    <n v="50"/>
  </r>
  <r>
    <s v="D_50_1984"/>
    <m/>
    <s v="  ExpRangeSystemTypeDPatchNum50PatchTypetrue"/>
    <n v="22"/>
    <n v="1"/>
    <s v="       Current"/>
    <n v="0.121"/>
    <d v="1984-12-31T00:00:00"/>
    <n v="2.7149999999999999"/>
    <n v="1.81"/>
    <s v="  ExpRange"/>
    <n v="17.850999999999999"/>
    <n v="474.738"/>
    <n v="18988.936000000002"/>
    <n v="18761.419999999998"/>
    <n v="677485.82299999997"/>
    <n v="40.229999999999997"/>
    <n v="27691.365000000002"/>
    <n v="8759.8709999999992"/>
    <n v="18334.355"/>
    <x v="2"/>
    <x v="0"/>
    <b v="1"/>
    <x v="0"/>
    <n v="95943.273000000001"/>
    <n v="8144.317"/>
    <n v="522.30200000000002"/>
    <n v="597.13900000000001"/>
    <n v="7224.7529999999997"/>
    <x v="9"/>
    <s v="  ExpRangeSystemTypeDPatchNum50PatchTypetrue"/>
    <n v="50"/>
  </r>
  <r>
    <s v="D_50_1985"/>
    <m/>
    <s v="  ExpRangeSystemTypeDPatchNum50PatchTypetrue"/>
    <n v="22"/>
    <n v="1"/>
    <s v="       Current"/>
    <n v="0.16600000000000001"/>
    <d v="1985-12-31T00:00:00"/>
    <n v="1.754"/>
    <n v="1.597"/>
    <s v="  ExpRange"/>
    <n v="26.571999999999999"/>
    <n v="462.70400000000001"/>
    <n v="17535.23"/>
    <n v="18681.151999999998"/>
    <n v="637292.19400000002"/>
    <n v="18.62"/>
    <n v="29763.418000000001"/>
    <n v="9519.9570000000003"/>
    <n v="19663.077000000001"/>
    <x v="2"/>
    <x v="0"/>
    <b v="1"/>
    <x v="0"/>
    <n v="95753.656000000003"/>
    <n v="8138.7209999999995"/>
    <n v="503.81400000000002"/>
    <n v="580.38499999999999"/>
    <n v="7019.7749999999996"/>
    <x v="10"/>
    <s v="  ExpRangeSystemTypeDPatchNum50PatchTypetrue"/>
    <n v="50"/>
  </r>
  <r>
    <s v="D_50_1986"/>
    <m/>
    <s v="  ExpRangeSystemTypeDPatchNum50PatchTypetrue"/>
    <n v="22"/>
    <n v="1"/>
    <s v="       Current"/>
    <n v="0.13500000000000001"/>
    <d v="1986-12-31T00:00:00"/>
    <n v="4.16"/>
    <n v="2.04"/>
    <s v="  ExpRange"/>
    <n v="19.120999999999999"/>
    <n v="418.69499999999999"/>
    <n v="17067.519"/>
    <n v="17690.502"/>
    <n v="644538.402"/>
    <n v="97.045000000000002"/>
    <n v="24553.078000000001"/>
    <n v="8089.1580000000004"/>
    <n v="15881.674000000001"/>
    <x v="2"/>
    <x v="0"/>
    <b v="1"/>
    <x v="0"/>
    <n v="95562.540999999997"/>
    <n v="8098.9549999999999"/>
    <n v="470.608"/>
    <n v="582.245"/>
    <n v="6358.357"/>
    <x v="11"/>
    <s v="  ExpRangeSystemTypeDPatchNum50PatchTypetrue"/>
    <n v="50"/>
  </r>
  <r>
    <s v="D_50_1987"/>
    <m/>
    <s v="  ExpRangeSystemTypeDPatchNum50PatchTypetrue"/>
    <n v="22"/>
    <n v="1"/>
    <s v="       Current"/>
    <n v="0.13300000000000001"/>
    <d v="1987-12-31T00:00:00"/>
    <n v="2.2999999999999998"/>
    <n v="1.728"/>
    <s v="  ExpRange"/>
    <n v="20.167999999999999"/>
    <n v="488.096"/>
    <n v="18298.383999999998"/>
    <n v="19293.292000000001"/>
    <n v="660253.85"/>
    <n v="40.314999999999998"/>
    <n v="24150.35"/>
    <n v="8152.2479999999996"/>
    <n v="15389.785"/>
    <x v="2"/>
    <x v="0"/>
    <b v="1"/>
    <x v="0"/>
    <n v="95407.754000000001"/>
    <n v="8109.75"/>
    <n v="531.36699999999996"/>
    <n v="608.31700000000001"/>
    <n v="7400.2"/>
    <x v="12"/>
    <s v="  ExpRangeSystemTypeDPatchNum50PatchTypetrue"/>
    <n v="50"/>
  </r>
  <r>
    <s v="D_50_1988"/>
    <m/>
    <s v="  ExpRangeSystemTypeDPatchNum50PatchTypetrue"/>
    <n v="22"/>
    <n v="1"/>
    <s v="       Current"/>
    <n v="0.13400000000000001"/>
    <d v="1988-12-31T00:00:00"/>
    <n v="0.432"/>
    <n v="1.27"/>
    <s v="  ExpRange"/>
    <n v="19.536999999999999"/>
    <n v="442.60700000000003"/>
    <n v="16892.203000000001"/>
    <n v="18637.646000000001"/>
    <n v="632442.63899999997"/>
    <n v="0"/>
    <n v="29433.948"/>
    <n v="7893.3609999999999"/>
    <n v="21011.025000000001"/>
    <x v="2"/>
    <x v="0"/>
    <b v="1"/>
    <x v="0"/>
    <n v="95172.94"/>
    <n v="8066.1329999999998"/>
    <n v="496.33499999999998"/>
    <n v="529.56200000000001"/>
    <n v="6750.357"/>
    <x v="13"/>
    <s v="  ExpRangeSystemTypeDPatchNum50PatchTypetrue"/>
    <n v="50"/>
  </r>
  <r>
    <s v="D_50_1989"/>
    <m/>
    <s v="  ExpRangeSystemTypeDPatchNum50PatchTypetrue"/>
    <n v="22"/>
    <n v="1"/>
    <s v="       Current"/>
    <n v="0.161"/>
    <d v="1989-12-31T00:00:00"/>
    <n v="2.2949999999999999"/>
    <n v="1.6859999999999999"/>
    <s v="  ExpRange"/>
    <n v="26.672000000000001"/>
    <n v="486.67500000000001"/>
    <n v="17803.12"/>
    <n v="19463.018"/>
    <n v="660785.56099999999"/>
    <n v="49.642000000000003"/>
    <n v="20431.945"/>
    <n v="7113.02"/>
    <n v="12689.041999999999"/>
    <x v="2"/>
    <x v="0"/>
    <b v="1"/>
    <x v="0"/>
    <n v="95024.212"/>
    <n v="8060.9350000000004"/>
    <n v="530.404"/>
    <n v="629.88300000000004"/>
    <n v="7381.1080000000002"/>
    <x v="14"/>
    <s v="  ExpRangeSystemTypeDPatchNum50PatchTypetrue"/>
    <n v="50"/>
  </r>
  <r>
    <s v="D_50_1990"/>
    <m/>
    <s v="  ExpRangeSystemTypeDPatchNum50PatchTypetrue"/>
    <n v="22"/>
    <n v="1"/>
    <s v="       Current"/>
    <n v="0.155"/>
    <d v="1990-12-31T00:00:00"/>
    <n v="1.716"/>
    <n v="1.587"/>
    <s v="  ExpRange"/>
    <n v="22.696999999999999"/>
    <n v="459.26799999999997"/>
    <n v="17162.473000000002"/>
    <n v="19078.857"/>
    <n v="644478.89599999995"/>
    <n v="29.582000000000001"/>
    <n v="25577.955999999998"/>
    <n v="7799.2690000000002"/>
    <n v="17233.705000000002"/>
    <x v="2"/>
    <x v="0"/>
    <b v="1"/>
    <x v="0"/>
    <n v="94809.035000000003"/>
    <n v="8052.7160000000003"/>
    <n v="506.12200000000001"/>
    <n v="544.98099999999999"/>
    <n v="6969.0990000000002"/>
    <x v="15"/>
    <s v="  ExpRangeSystemTypeDPatchNum50PatchTypetrue"/>
    <n v="50"/>
  </r>
  <r>
    <s v="D_50_1991"/>
    <m/>
    <s v="  ExpRangeSystemTypeDPatchNum50PatchTypetrue"/>
    <n v="22"/>
    <n v="1"/>
    <s v="       Current"/>
    <n v="0.126"/>
    <d v="1991-12-31T00:00:00"/>
    <n v="2.6030000000000002"/>
    <n v="1.72"/>
    <s v="  ExpRange"/>
    <n v="17.555"/>
    <n v="476.48399999999998"/>
    <n v="18522.636999999999"/>
    <n v="18539.32"/>
    <n v="663021.25"/>
    <n v="41.064999999999998"/>
    <n v="23532.485000000001"/>
    <n v="8144.7420000000002"/>
    <n v="14776.776"/>
    <x v="2"/>
    <x v="0"/>
    <b v="1"/>
    <x v="0"/>
    <n v="94688.214999999997"/>
    <n v="8038.0780000000004"/>
    <n v="515.976"/>
    <n v="610.96699999999998"/>
    <n v="7219.4560000000001"/>
    <x v="16"/>
    <s v="  ExpRangeSystemTypeDPatchNum50PatchTypetrue"/>
    <n v="50"/>
  </r>
  <r>
    <s v="D_50_1992"/>
    <m/>
    <s v="  ExpRangeSystemTypeDPatchNum50PatchTypetrue"/>
    <n v="22"/>
    <n v="1"/>
    <s v="       Current"/>
    <n v="0.123"/>
    <d v="1992-12-31T00:00:00"/>
    <n v="2.3679999999999999"/>
    <n v="1.6419999999999999"/>
    <s v="  ExpRange"/>
    <n v="16.896000000000001"/>
    <n v="444.25799999999998"/>
    <n v="17028.918000000001"/>
    <n v="18527.092000000001"/>
    <n v="643841.13899999997"/>
    <n v="52.652000000000001"/>
    <n v="22468.902999999998"/>
    <n v="8307.69"/>
    <n v="13553.681"/>
    <x v="2"/>
    <x v="0"/>
    <b v="1"/>
    <x v="0"/>
    <n v="94547.156000000003"/>
    <n v="8031.4269999999997"/>
    <n v="488.15100000000001"/>
    <n v="607.53200000000004"/>
    <n v="6758.5150000000003"/>
    <x v="17"/>
    <s v="  ExpRangeSystemTypeDPatchNum50PatchTypetrue"/>
    <n v="50"/>
  </r>
  <r>
    <s v="D_50_1993"/>
    <m/>
    <s v="  ExpRangeSystemTypeDPatchNum50PatchTypetrue"/>
    <n v="22"/>
    <n v="1"/>
    <s v="       Current"/>
    <n v="0.112"/>
    <d v="1993-12-31T00:00:00"/>
    <n v="2.601"/>
    <n v="1.7170000000000001"/>
    <s v="  ExpRange"/>
    <n v="14.917999999999999"/>
    <n v="455.07499999999999"/>
    <n v="17862.848999999998"/>
    <n v="18342.294000000002"/>
    <n v="652296.88800000004"/>
    <n v="44.212000000000003"/>
    <n v="22956.878000000001"/>
    <n v="8126.86"/>
    <n v="14198.924999999999"/>
    <x v="2"/>
    <x v="0"/>
    <b v="1"/>
    <x v="0"/>
    <n v="94412.205000000002"/>
    <n v="8016.1959999999999"/>
    <n v="501.08199999999999"/>
    <n v="631.09199999999998"/>
    <n v="6909.6090000000004"/>
    <x v="18"/>
    <s v="  ExpRangeSystemTypeDPatchNum50PatchTypetrue"/>
    <n v="50"/>
  </r>
  <r>
    <s v="D_50_1994"/>
    <m/>
    <s v="  ExpRangeSystemTypeDPatchNum50PatchTypetrue"/>
    <n v="22"/>
    <n v="1"/>
    <s v="       Current"/>
    <n v="0.122"/>
    <d v="1994-12-31T00:00:00"/>
    <n v="2.4500000000000002"/>
    <n v="1.726"/>
    <s v="  ExpRange"/>
    <n v="18.074000000000002"/>
    <n v="443.017"/>
    <n v="17416.228999999999"/>
    <n v="18352.652999999998"/>
    <n v="640434.36199999996"/>
    <n v="48.853999999999999"/>
    <n v="24908.313999999998"/>
    <n v="8142.29"/>
    <n v="16199.284"/>
    <x v="2"/>
    <x v="0"/>
    <b v="1"/>
    <x v="0"/>
    <n v="94208.930999999997"/>
    <n v="7985.9859999999999"/>
    <n v="493.33"/>
    <n v="566.73900000000003"/>
    <n v="6722.6409999999996"/>
    <x v="19"/>
    <s v="  ExpRangeSystemTypeDPatchNum50PatchTypetrue"/>
    <n v="50"/>
  </r>
  <r>
    <s v="D_50_1995"/>
    <m/>
    <s v="  ExpRangeSystemTypeDPatchNum50PatchTypetrue"/>
    <n v="22"/>
    <n v="1"/>
    <s v="       Current"/>
    <n v="0.14599999999999999"/>
    <d v="1995-12-31T00:00:00"/>
    <n v="1.9690000000000001"/>
    <n v="1.5609999999999999"/>
    <s v="  ExpRange"/>
    <n v="25.186"/>
    <n v="464.524"/>
    <n v="17523.409"/>
    <n v="18983.424999999999"/>
    <n v="651009.29399999999"/>
    <n v="57.59"/>
    <n v="20684.634999999998"/>
    <n v="7079.3289999999997"/>
    <n v="13000.945"/>
    <x v="2"/>
    <x v="0"/>
    <b v="1"/>
    <x v="0"/>
    <n v="94060.282999999996"/>
    <n v="7973.91"/>
    <n v="509.08"/>
    <n v="604.36199999999997"/>
    <n v="7031.8580000000002"/>
    <x v="20"/>
    <s v="  ExpRangeSystemTypeDPatchNum50PatchTypetrue"/>
    <n v="50"/>
  </r>
  <r>
    <s v="D_50_1996"/>
    <m/>
    <s v="  ExpRangeSystemTypeDPatchNum50PatchTypetrue"/>
    <n v="22"/>
    <n v="1"/>
    <s v="       Current"/>
    <n v="0.13600000000000001"/>
    <d v="1996-12-31T00:00:00"/>
    <n v="1.962"/>
    <n v="1.579"/>
    <s v="  ExpRange"/>
    <n v="20.616"/>
    <n v="475.91"/>
    <n v="18174.995999999999"/>
    <n v="18681.687000000002"/>
    <n v="653641.76"/>
    <n v="42.793999999999997"/>
    <n v="22015.665000000001"/>
    <n v="7638.2380000000003"/>
    <n v="13770.507"/>
    <x v="2"/>
    <x v="0"/>
    <b v="1"/>
    <x v="0"/>
    <n v="93890.866999999998"/>
    <n v="7963.3819999999996"/>
    <n v="517.77300000000002"/>
    <n v="606.91999999999996"/>
    <n v="7240.8469999999998"/>
    <x v="21"/>
    <s v="  ExpRangeSystemTypeDPatchNum50PatchTypetrue"/>
    <n v="50"/>
  </r>
  <r>
    <s v="D_50_1997"/>
    <m/>
    <s v="  ExpRangeSystemTypeDPatchNum50PatchTypetrue"/>
    <n v="22"/>
    <n v="1"/>
    <s v="       Current"/>
    <n v="0.128"/>
    <d v="1997-12-31T00:00:00"/>
    <n v="2.3820000000000001"/>
    <n v="1.754"/>
    <s v="  ExpRange"/>
    <n v="19.28"/>
    <n v="459.565"/>
    <n v="17916.403999999999"/>
    <n v="18633.934000000001"/>
    <n v="655610.46699999995"/>
    <n v="48.054000000000002"/>
    <n v="24015.764999999999"/>
    <n v="7751.4380000000001"/>
    <n v="15678.194"/>
    <x v="2"/>
    <x v="0"/>
    <b v="1"/>
    <x v="0"/>
    <n v="93734.623999999996"/>
    <n v="7947.3320000000003"/>
    <n v="504.92899999999997"/>
    <n v="586.13300000000004"/>
    <n v="6962.0169999999998"/>
    <x v="22"/>
    <s v="  ExpRangeSystemTypeDPatchNum50PatchTypetrue"/>
    <n v="50"/>
  </r>
  <r>
    <s v="D_50_1998"/>
    <m/>
    <s v="  ExpRangeSystemTypeDPatchNum50PatchTypetrue"/>
    <n v="22"/>
    <n v="1"/>
    <s v="       Current"/>
    <n v="0.20300000000000001"/>
    <d v="1998-12-31T00:00:00"/>
    <n v="1.254"/>
    <n v="1.3839999999999999"/>
    <s v="  ExpRange"/>
    <n v="26.442"/>
    <n v="384.863"/>
    <n v="14208.382"/>
    <n v="17905.858"/>
    <n v="599818.57900000003"/>
    <n v="20.215"/>
    <n v="23932.385999999999"/>
    <n v="7990.8109999999997"/>
    <n v="15421.896000000001"/>
    <x v="2"/>
    <x v="0"/>
    <b v="1"/>
    <x v="0"/>
    <n v="93508.12"/>
    <n v="7933.1959999999999"/>
    <n v="430.64499999999998"/>
    <n v="519.67899999999997"/>
    <n v="5839.3739999999998"/>
    <x v="23"/>
    <s v="  ExpRangeSystemTypeDPatchNum50PatchTypetrue"/>
    <n v="50"/>
  </r>
  <r>
    <s v="D_50_1999"/>
    <m/>
    <s v="  ExpRangeSystemTypeDPatchNum50PatchTypetrue"/>
    <n v="22"/>
    <n v="1"/>
    <s v="       Current"/>
    <n v="0.14499999999999999"/>
    <d v="1999-12-31T00:00:00"/>
    <n v="2.33"/>
    <n v="1.68"/>
    <s v="  ExpRange"/>
    <n v="23.346"/>
    <n v="477.80599999999998"/>
    <n v="18080.291000000001"/>
    <n v="19055.662"/>
    <n v="658059.18000000005"/>
    <n v="49.152000000000001"/>
    <n v="22325.415000000001"/>
    <n v="7411.7489999999998"/>
    <n v="14338.679"/>
    <x v="2"/>
    <x v="0"/>
    <b v="1"/>
    <x v="0"/>
    <n v="93373.601999999999"/>
    <n v="7925.951"/>
    <n v="523.91800000000001"/>
    <n v="574.98699999999997"/>
    <n v="7237.7330000000002"/>
    <x v="24"/>
    <s v="  ExpRangeSystemTypeDPatchNum50PatchTypetrue"/>
    <n v="50"/>
  </r>
  <r>
    <s v="D_50_2000"/>
    <m/>
    <s v="  ExpRangeSystemTypeDPatchNum50PatchTypetrue"/>
    <n v="22"/>
    <n v="1"/>
    <s v="       Current"/>
    <n v="0.11899999999999999"/>
    <d v="2000-12-31T00:00:00"/>
    <n v="2.8759999999999999"/>
    <n v="1.8460000000000001"/>
    <s v="  ExpRange"/>
    <n v="16.408000000000001"/>
    <n v="468.18799999999999"/>
    <n v="18058.684000000001"/>
    <n v="18854.105"/>
    <n v="657717.24899999995"/>
    <n v="52.158999999999999"/>
    <n v="23178.804"/>
    <n v="7949.1319999999996"/>
    <n v="14632.615"/>
    <x v="2"/>
    <x v="0"/>
    <b v="1"/>
    <x v="0"/>
    <n v="93231.645999999993"/>
    <n v="7915.0479999999998"/>
    <n v="514.15200000000004"/>
    <n v="597.05700000000002"/>
    <n v="7131.2280000000001"/>
    <x v="25"/>
    <s v="  ExpRangeSystemTypeDPatchNum50PatchTypetrue"/>
    <n v="50"/>
  </r>
  <r>
    <s v="D_50_2001"/>
    <m/>
    <s v="  ExpRangeSystemTypeDPatchNum50PatchTypetrue"/>
    <n v="22"/>
    <n v="1"/>
    <s v="       Current"/>
    <n v="0.16700000000000001"/>
    <d v="2001-12-31T00:00:00"/>
    <n v="1.738"/>
    <n v="1.5329999999999999"/>
    <s v="  ExpRange"/>
    <n v="21.146999999999998"/>
    <n v="403.58100000000002"/>
    <n v="16146.630999999999"/>
    <n v="17879.98"/>
    <n v="624158.81400000001"/>
    <n v="31.204000000000001"/>
    <n v="27558.112000000001"/>
    <n v="8261.598"/>
    <n v="18782.723999999998"/>
    <x v="2"/>
    <x v="0"/>
    <b v="1"/>
    <x v="0"/>
    <n v="93082.381999999998"/>
    <n v="7898.1729999999998"/>
    <n v="457.01900000000001"/>
    <n v="513.79"/>
    <n v="6105.0810000000001"/>
    <x v="26"/>
    <s v="  ExpRangeSystemTypeDPatchNum50PatchTypetrue"/>
    <n v="50"/>
  </r>
  <r>
    <s v="D_50_2002"/>
    <m/>
    <s v="  ExpRangeSystemTypeDPatchNum50PatchTypetrue"/>
    <n v="22"/>
    <n v="1"/>
    <s v="       Current"/>
    <n v="0.11899999999999999"/>
    <d v="2002-12-31T00:00:00"/>
    <n v="3.044"/>
    <n v="1.837"/>
    <s v="  ExpRange"/>
    <n v="16.02"/>
    <n v="450.608"/>
    <n v="18083.932000000001"/>
    <n v="18065.525000000001"/>
    <n v="647765.96"/>
    <n v="64.561999999999998"/>
    <n v="22101.732"/>
    <n v="7426.1959999999999"/>
    <n v="14093.457"/>
    <x v="2"/>
    <x v="0"/>
    <b v="1"/>
    <x v="0"/>
    <n v="92947.07"/>
    <n v="7884.683"/>
    <n v="498.49099999999999"/>
    <n v="582.07899999999995"/>
    <n v="6831.8530000000001"/>
    <x v="27"/>
    <s v="  ExpRangeSystemTypeDPatchNum50PatchTypetrue"/>
    <n v="50"/>
  </r>
  <r>
    <s v="D_50_2003"/>
    <m/>
    <s v="  ExpRangeSystemTypeDPatchNum50PatchTypetrue"/>
    <n v="22"/>
    <n v="1"/>
    <s v="       Current"/>
    <n v="0.13"/>
    <d v="2003-12-31T00:00:00"/>
    <n v="1.556"/>
    <n v="1.476"/>
    <s v="  ExpRange"/>
    <n v="21.518999999999998"/>
    <n v="470.00900000000001"/>
    <n v="18145.632000000001"/>
    <n v="18874.227999999999"/>
    <n v="656069.11699999997"/>
    <n v="28.166"/>
    <n v="21242.621999999999"/>
    <n v="7260.2860000000001"/>
    <n v="13402.804"/>
    <x v="2"/>
    <x v="0"/>
    <b v="1"/>
    <x v="0"/>
    <n v="92789.733999999997"/>
    <n v="7866.0439999999999"/>
    <n v="519.56799999999998"/>
    <n v="579.53200000000004"/>
    <n v="7119.357"/>
    <x v="28"/>
    <s v="  ExpRangeSystemTypeDPatchNum50PatchTypetrue"/>
    <n v="50"/>
  </r>
  <r>
    <s v="D_50_2004"/>
    <m/>
    <s v="  ExpRangeSystemTypeDPatchNum50PatchTypetrue"/>
    <n v="22"/>
    <n v="1"/>
    <s v="       Current"/>
    <n v="0.13800000000000001"/>
    <d v="2004-12-31T00:00:00"/>
    <n v="2.39"/>
    <n v="1.673"/>
    <s v="  ExpRange"/>
    <n v="22.652000000000001"/>
    <n v="460.73700000000002"/>
    <n v="17335.745999999999"/>
    <n v="18720.812999999998"/>
    <n v="643230.93299999996"/>
    <n v="47.993000000000002"/>
    <n v="24197.264999999999"/>
    <n v="7844.0439999999999"/>
    <n v="15715.868"/>
    <x v="2"/>
    <x v="0"/>
    <b v="1"/>
    <x v="0"/>
    <n v="92668.857999999993"/>
    <n v="7863.3549999999996"/>
    <n v="499.45600000000002"/>
    <n v="637.35199999999998"/>
    <n v="7013.9089999999997"/>
    <x v="29"/>
    <s v="  ExpRangeSystemTypeDPatchNum50PatchTypetrue"/>
    <n v="50"/>
  </r>
  <r>
    <s v="D_50_2005"/>
    <m/>
    <s v="  ExpRangeSystemTypeDPatchNum50PatchTypetrue"/>
    <n v="22"/>
    <n v="1"/>
    <s v="       Current"/>
    <n v="0.13"/>
    <d v="2005-12-31T00:00:00"/>
    <n v="1.45"/>
    <n v="1.5409999999999999"/>
    <s v="  ExpRange"/>
    <n v="19.859000000000002"/>
    <n v="483.072"/>
    <n v="18372.12"/>
    <n v="19033.580999999998"/>
    <n v="658747.32499999995"/>
    <n v="14.25"/>
    <n v="25221.087"/>
    <n v="8098.8410000000003"/>
    <n v="16535.691999999999"/>
    <x v="2"/>
    <x v="0"/>
    <b v="1"/>
    <x v="0"/>
    <n v="92520.966"/>
    <n v="7859.4380000000001"/>
    <n v="534.02200000000005"/>
    <n v="586.55499999999995"/>
    <n v="7327.8270000000002"/>
    <x v="30"/>
    <s v="  ExpRangeSystemTypeDPatchNum50PatchTypetrue"/>
    <n v="50"/>
  </r>
  <r>
    <s v="D_50_2006"/>
    <m/>
    <s v="  ExpRangeSystemTypeDPatchNum50PatchTypetrue"/>
    <n v="22"/>
    <n v="1"/>
    <s v="       Current"/>
    <n v="0.14499999999999999"/>
    <d v="2006-12-31T00:00:00"/>
    <n v="3.452"/>
    <n v="1.909"/>
    <s v="  ExpRange"/>
    <n v="20.864999999999998"/>
    <n v="457.97500000000002"/>
    <n v="17877.782999999999"/>
    <n v="18681.991000000002"/>
    <n v="656727.53799999994"/>
    <n v="77.421000000000006"/>
    <n v="20411.976999999999"/>
    <n v="7462.3540000000003"/>
    <n v="12392.22"/>
    <x v="2"/>
    <x v="0"/>
    <b v="1"/>
    <x v="0"/>
    <n v="92388.372000000003"/>
    <n v="7837.8459999999995"/>
    <n v="497.25200000000001"/>
    <n v="557.40300000000002"/>
    <n v="6932.2359999999999"/>
    <x v="31"/>
    <s v="  ExpRangeSystemTypeDPatchNum50PatchTypetrue"/>
    <n v="50"/>
  </r>
  <r>
    <s v="D_50_2007"/>
    <m/>
    <s v="  ExpRangeSystemTypeDPatchNum50PatchTypetrue"/>
    <n v="22"/>
    <n v="1"/>
    <s v="       Current"/>
    <n v="0.129"/>
    <d v="2007-12-31T00:00:00"/>
    <n v="1.95"/>
    <n v="1.641"/>
    <s v="  ExpRange"/>
    <n v="18.654"/>
    <n v="460.65899999999999"/>
    <n v="18232.764999999999"/>
    <n v="18200.734"/>
    <n v="657598.46699999995"/>
    <n v="34.338999999999999"/>
    <n v="25521.697"/>
    <n v="8347.5460000000003"/>
    <n v="16585.14"/>
    <x v="2"/>
    <x v="0"/>
    <b v="1"/>
    <x v="0"/>
    <n v="92240.911999999997"/>
    <n v="7833.6080000000002"/>
    <n v="513.33000000000004"/>
    <n v="589.01099999999997"/>
    <n v="6983.1559999999999"/>
    <x v="32"/>
    <s v="  ExpRangeSystemTypeDPatchNum50PatchTypetrue"/>
    <n v="50"/>
  </r>
  <r>
    <s v="D_50_2008"/>
    <m/>
    <s v="  ExpRangeSystemTypeDPatchNum50PatchTypetrue"/>
    <n v="22"/>
    <n v="1"/>
    <s v="       Current"/>
    <n v="0.129"/>
    <d v="2008-12-31T00:00:00"/>
    <n v="2.5990000000000002"/>
    <n v="1.669"/>
    <s v="  ExpRange"/>
    <n v="19.12"/>
    <n v="448.84800000000001"/>
    <n v="17076.269"/>
    <n v="18510.409"/>
    <n v="640248.77399999998"/>
    <n v="62.981999999999999"/>
    <n v="20686.971000000001"/>
    <n v="7141.8760000000002"/>
    <n v="12934.947"/>
    <x v="2"/>
    <x v="0"/>
    <b v="1"/>
    <x v="0"/>
    <n v="92096.392999999996"/>
    <n v="7811.3130000000001"/>
    <n v="496.315"/>
    <n v="610.14700000000005"/>
    <n v="6836.7910000000002"/>
    <x v="33"/>
    <s v="  ExpRangeSystemTypeDPatchNum50PatchTypetrue"/>
    <n v="50"/>
  </r>
  <r>
    <s v="D_50_2009"/>
    <m/>
    <s v="  ExpRangeSystemTypeDPatchNum50PatchTypetrue"/>
    <n v="22"/>
    <n v="1"/>
    <s v="       Current"/>
    <n v="0.129"/>
    <d v="2009-12-31T00:00:00"/>
    <n v="2.3759999999999999"/>
    <n v="1.66"/>
    <s v="  ExpRange"/>
    <n v="17.978999999999999"/>
    <n v="439.89699999999999"/>
    <n v="16967.317999999999"/>
    <n v="18138.887999999999"/>
    <n v="631826.67799999996"/>
    <n v="50.811999999999998"/>
    <n v="20703.368999999999"/>
    <n v="7237.2330000000002"/>
    <n v="12879.126"/>
    <x v="2"/>
    <x v="0"/>
    <b v="1"/>
    <x v="0"/>
    <n v="91942.861999999994"/>
    <n v="7806.5940000000001"/>
    <n v="482.59699999999998"/>
    <n v="587.01099999999997"/>
    <n v="6672.9359999999997"/>
    <x v="34"/>
    <s v="  ExpRangeSystemTypeDPatchNum50PatchTypetrue"/>
    <n v="50"/>
  </r>
  <r>
    <s v="D_50_2010"/>
    <m/>
    <s v="  ExpRangeSystemTypeDPatchNum50PatchTypetrue"/>
    <n v="22"/>
    <n v="1"/>
    <s v="       Current"/>
    <n v="0.152"/>
    <d v="2010-12-31T00:00:00"/>
    <n v="3.3069999999999999"/>
    <n v="1.76"/>
    <s v="  ExpRange"/>
    <n v="20.984000000000002"/>
    <n v="415.178"/>
    <n v="16712.187000000002"/>
    <n v="17746.835999999999"/>
    <n v="632024.946"/>
    <n v="71.046999999999997"/>
    <n v="19826.609"/>
    <n v="6363.5460000000003"/>
    <n v="12925.181"/>
    <x v="2"/>
    <x v="0"/>
    <b v="1"/>
    <x v="0"/>
    <n v="91782.998000000007"/>
    <n v="7783.6130000000003"/>
    <n v="458.42399999999998"/>
    <n v="537.88199999999995"/>
    <n v="6291.8860000000004"/>
    <x v="35"/>
    <s v="  ExpRangeSystemTypeDPatchNum50PatchTypetrue"/>
    <n v="50"/>
  </r>
  <r>
    <s v="D_50_2011"/>
    <m/>
    <s v="  ExpRangeSystemTypeDPatchNum50PatchTypetrue"/>
    <n v="22"/>
    <n v="1"/>
    <s v="       Current"/>
    <n v="0.14499999999999999"/>
    <d v="2011-12-31T00:00:00"/>
    <n v="2.3490000000000002"/>
    <n v="1.6879999999999999"/>
    <s v="  ExpRange"/>
    <n v="21.88"/>
    <n v="486.10899999999998"/>
    <n v="18034.236000000001"/>
    <n v="19239.159"/>
    <n v="654229.92299999995"/>
    <n v="40.305"/>
    <n v="23583.973999999998"/>
    <n v="8108.1989999999996"/>
    <n v="14818.482"/>
    <x v="2"/>
    <x v="0"/>
    <b v="1"/>
    <x v="0"/>
    <n v="91684.870999999999"/>
    <n v="7787.8639999999996"/>
    <n v="537.42899999999997"/>
    <n v="657.29399999999998"/>
    <n v="7379.9549999999999"/>
    <x v="36"/>
    <s v="  ExpRangeSystemTypeDPatchNum50PatchTypetrue"/>
    <n v="50"/>
  </r>
  <r>
    <s v="D_50_2012"/>
    <m/>
    <s v="  ExpRangeSystemTypeDPatchNum50PatchTypetrue"/>
    <n v="22"/>
    <n v="1"/>
    <s v="       Current"/>
    <n v="0.13500000000000001"/>
    <d v="2012-12-31T00:00:00"/>
    <n v="2.4089999999999998"/>
    <n v="1.7230000000000001"/>
    <s v="  ExpRange"/>
    <n v="18.841000000000001"/>
    <n v="450.625"/>
    <n v="18254.222000000002"/>
    <n v="17932.269"/>
    <n v="656138.44700000004"/>
    <n v="47.472000000000001"/>
    <n v="29597.826000000001"/>
    <n v="9697.2029999999995"/>
    <n v="19294.127"/>
    <x v="2"/>
    <x v="0"/>
    <b v="1"/>
    <x v="0"/>
    <n v="91574.039000000004"/>
    <n v="7779.5169999999998"/>
    <n v="499.44200000000001"/>
    <n v="606.49599999999998"/>
    <n v="6858.1490000000003"/>
    <x v="37"/>
    <s v="  ExpRangeSystemTypeDPatchNum50PatchTypetrue"/>
    <n v="50"/>
  </r>
  <r>
    <s v="D_50_2013"/>
    <m/>
    <s v="  ExpRangeSystemTypeDPatchNum50PatchTypetrue"/>
    <n v="22"/>
    <n v="1"/>
    <s v="       Current"/>
    <n v="0.152"/>
    <d v="2013-12-31T00:00:00"/>
    <n v="2.8519999999999999"/>
    <n v="1.7589999999999999"/>
    <s v="  ExpRange"/>
    <n v="26.114000000000001"/>
    <n v="489.851"/>
    <n v="18754.187000000002"/>
    <n v="18908.013999999999"/>
    <n v="665428.05599999998"/>
    <n v="53.777999999999999"/>
    <n v="18979.928"/>
    <n v="6828.0469999999996"/>
    <n v="11579.868"/>
    <x v="2"/>
    <x v="0"/>
    <b v="1"/>
    <x v="0"/>
    <n v="91420.570999999996"/>
    <n v="7752.1279999999997"/>
    <n v="539.05399999999997"/>
    <n v="572.01199999999994"/>
    <n v="7427.81"/>
    <x v="38"/>
    <s v="  ExpRangeSystemTypeDPatchNum50PatchTypetrue"/>
    <n v="50"/>
  </r>
  <r>
    <s v="D_50_2014"/>
    <m/>
    <s v="  ExpRangeSystemTypeDPatchNum50PatchTypetrue"/>
    <n v="22"/>
    <n v="1"/>
    <s v="       Current"/>
    <n v="0.13800000000000001"/>
    <d v="2014-12-31T00:00:00"/>
    <n v="2.657"/>
    <n v="1.706"/>
    <s v="  ExpRange"/>
    <n v="20.946000000000002"/>
    <n v="480.49400000000003"/>
    <n v="18126.057000000001"/>
    <n v="18963.513999999999"/>
    <n v="660423.06099999999"/>
    <n v="56.218000000000004"/>
    <n v="19543.595000000001"/>
    <n v="7087.1319999999996"/>
    <n v="11834.471"/>
    <x v="2"/>
    <x v="0"/>
    <b v="1"/>
    <x v="0"/>
    <n v="91300.072"/>
    <n v="7750.3670000000002"/>
    <n v="521.57100000000003"/>
    <n v="621.99199999999996"/>
    <n v="7279.9780000000001"/>
    <x v="39"/>
    <s v="  ExpRangeSystemTypeDPatchNum50PatchTypetrue"/>
    <n v="50"/>
  </r>
  <r>
    <s v="D_50_2015"/>
    <m/>
    <s v="  ExpRangeSystemTypeDPatchNum50PatchTypetrue"/>
    <n v="22"/>
    <n v="1"/>
    <s v="       Current"/>
    <n v="0.14799999999999999"/>
    <d v="2015-12-31T00:00:00"/>
    <n v="1.4890000000000001"/>
    <n v="1.498"/>
    <s v="  ExpRange"/>
    <n v="25.684999999999999"/>
    <n v="499.548"/>
    <n v="18284.665000000001"/>
    <n v="19637.678"/>
    <n v="660456.42599999998"/>
    <n v="24.161000000000001"/>
    <n v="22774.462"/>
    <n v="7541.35"/>
    <n v="14610.35"/>
    <x v="2"/>
    <x v="0"/>
    <b v="1"/>
    <x v="0"/>
    <n v="91137.172000000006"/>
    <n v="7734.0680000000002"/>
    <n v="538.03"/>
    <n v="622.76199999999994"/>
    <n v="7573.84"/>
    <x v="40"/>
    <s v="  ExpRangeSystemTypeDPatchNum50PatchTypetrue"/>
    <n v="50"/>
  </r>
  <r>
    <s v="D_50_2016"/>
    <m/>
    <s v="  ExpRangeSystemTypeDPatchNum50PatchTypetrue"/>
    <n v="22"/>
    <n v="1"/>
    <s v="       Current"/>
    <n v="0.17"/>
    <d v="2016-12-31T00:00:00"/>
    <n v="1.946"/>
    <n v="1.6"/>
    <s v="  ExpRange"/>
    <n v="23.940999999999999"/>
    <n v="431.54199999999997"/>
    <n v="16454.601999999999"/>
    <n v="18519.192999999999"/>
    <n v="642697.00100000005"/>
    <n v="17.687999999999999"/>
    <n v="28883.928"/>
    <n v="9577.7099999999991"/>
    <n v="18761.013999999999"/>
    <x v="2"/>
    <x v="0"/>
    <b v="1"/>
    <x v="0"/>
    <n v="90995.786999999997"/>
    <n v="7737.4030000000002"/>
    <n v="485.92700000000002"/>
    <n v="545.20500000000004"/>
    <n v="6581.585"/>
    <x v="41"/>
    <s v="  ExpRangeSystemTypeDPatchNum50PatchTypetrue"/>
    <n v="50"/>
  </r>
  <r>
    <s v="D_50_2017"/>
    <m/>
    <s v="  ExpRangeSystemTypeDPatchNum50PatchTypetrue"/>
    <n v="22"/>
    <n v="1"/>
    <s v="       Current"/>
    <n v="0.153"/>
    <d v="2017-12-31T00:00:00"/>
    <n v="2.2170000000000001"/>
    <n v="1.6259999999999999"/>
    <s v="  ExpRange"/>
    <n v="27.02"/>
    <n v="504.01499999999999"/>
    <n v="18844.642"/>
    <n v="19391.557000000001"/>
    <n v="655137.06900000002"/>
    <n v="46.249000000000002"/>
    <n v="19559.402999999998"/>
    <n v="7134.3789999999999"/>
    <n v="11809.295"/>
    <x v="2"/>
    <x v="0"/>
    <b v="1"/>
    <x v="0"/>
    <n v="90854.782999999996"/>
    <n v="7695.6049999999996"/>
    <n v="551.02200000000005"/>
    <n v="615.73"/>
    <n v="7644.7460000000001"/>
    <x v="42"/>
    <s v="  ExpRangeSystemTypeDPatchNum50PatchTypetrue"/>
    <n v="50"/>
  </r>
  <r>
    <s v="D_50_2018"/>
    <m/>
    <s v="  ExpRangeSystemTypeDPatchNum50PatchTypetrue"/>
    <n v="22"/>
    <n v="1"/>
    <s v="       Current"/>
    <n v="0.14599999999999999"/>
    <d v="2018-12-31T00:00:00"/>
    <n v="3.6850000000000001"/>
    <n v="2.0430000000000001"/>
    <s v="  ExpRange"/>
    <n v="21.989000000000001"/>
    <n v="496.82499999999999"/>
    <n v="18802.414000000001"/>
    <n v="18623.563999999998"/>
    <n v="650404.72600000002"/>
    <n v="60.151000000000003"/>
    <n v="21165.305"/>
    <n v="7260.8720000000003"/>
    <n v="13330.982"/>
    <x v="2"/>
    <x v="0"/>
    <b v="1"/>
    <x v="0"/>
    <n v="90720.331000000006"/>
    <n v="7706.902"/>
    <n v="523.01099999999997"/>
    <n v="573.45100000000002"/>
    <n v="7530.3339999999998"/>
    <x v="43"/>
    <s v="  ExpRangeSystemTypeDPatchNum50PatchTypetrue"/>
    <n v="50"/>
  </r>
  <r>
    <s v="D_50_2019"/>
    <m/>
    <s v="  ExpRangeSystemTypeDPatchNum50PatchTypetrue"/>
    <n v="22"/>
    <n v="1"/>
    <s v="       Current"/>
    <n v="0.14799999999999999"/>
    <d v="2019-12-31T00:00:00"/>
    <n v="2.343"/>
    <n v="1.7350000000000001"/>
    <s v="  ExpRange"/>
    <n v="22.917999999999999"/>
    <n v="476.18799999999999"/>
    <n v="17670.996999999999"/>
    <n v="19199.069"/>
    <n v="650440.70200000005"/>
    <n v="40.75"/>
    <n v="23875.169000000002"/>
    <n v="7412.9889999999996"/>
    <n v="15841.692999999999"/>
    <x v="2"/>
    <x v="0"/>
    <b v="1"/>
    <x v="0"/>
    <n v="90561.546000000002"/>
    <n v="7687.0810000000001"/>
    <n v="540.774"/>
    <n v="620.48699999999997"/>
    <n v="7225.9049999999997"/>
    <x v="44"/>
    <s v="  ExpRangeSystemTypeDPatchNum50PatchTypetrue"/>
    <n v="50"/>
  </r>
  <r>
    <s v="D_50_2020"/>
    <m/>
    <s v="  ExpRangeSystemTypeDPatchNum50PatchTypetrue"/>
    <n v="22"/>
    <n v="1"/>
    <s v="       Current"/>
    <n v="0.14299999999999999"/>
    <d v="2020-12-31T00:00:00"/>
    <n v="1.417"/>
    <n v="1.4419999999999999"/>
    <s v="  ExpRange"/>
    <n v="21.256"/>
    <n v="465.46"/>
    <n v="17866.846000000001"/>
    <n v="18831.223999999998"/>
    <n v="652358.59299999999"/>
    <n v="25.565000000000001"/>
    <n v="21433.169000000002"/>
    <n v="7183.085"/>
    <n v="13656.574000000001"/>
    <x v="2"/>
    <x v="0"/>
    <b v="1"/>
    <x v="0"/>
    <n v="90428.262000000002"/>
    <n v="7669.7020000000002"/>
    <n v="510.67899999999997"/>
    <n v="593.50900000000001"/>
    <n v="7082.7150000000001"/>
    <x v="45"/>
    <s v="  ExpRangeSystemTypeDPatchNum50PatchTypetrue"/>
    <n v="50"/>
  </r>
  <r>
    <s v="D_50_2021"/>
    <m/>
    <s v="  ExpRangeSystemTypeDPatchNum50PatchTypetrue"/>
    <n v="22"/>
    <n v="1"/>
    <s v="       Current"/>
    <n v="0.14000000000000001"/>
    <d v="2021-12-31T00:00:00"/>
    <n v="2.5819999999999999"/>
    <n v="1.603"/>
    <s v="  ExpRange"/>
    <n v="19.683"/>
    <n v="460.00200000000001"/>
    <n v="17673.381000000001"/>
    <n v="18658.222000000002"/>
    <n v="653116.70299999998"/>
    <n v="55.305999999999997"/>
    <n v="20938.78"/>
    <n v="7094.8909999999996"/>
    <n v="13250.945"/>
    <x v="2"/>
    <x v="0"/>
    <b v="1"/>
    <x v="0"/>
    <n v="90322.118000000002"/>
    <n v="7664.2650000000003"/>
    <n v="507.64"/>
    <n v="592.94299999999998"/>
    <n v="6978.2550000000001"/>
    <x v="46"/>
    <s v="  ExpRangeSystemTypeDPatchNum50PatchTypetrue"/>
    <n v="50"/>
  </r>
  <r>
    <s v="E_50_1975"/>
    <m/>
    <s v="  ExpRangeSystemTypeEPatchNum50PatchTypetrue"/>
    <n v="23"/>
    <n v="1"/>
    <s v="       Current"/>
    <n v="0"/>
    <d v="1975-12-31T00:00:00"/>
    <n v="16.638999999999999"/>
    <n v="9.7609999999999992"/>
    <s v="  ExpRange"/>
    <n v="0"/>
    <n v="1534.1510000000001"/>
    <n v="65309.892999999996"/>
    <n v="63547.383000000002"/>
    <n v="2520042.4539999999"/>
    <n v="372.89299999999997"/>
    <n v="137118.80900000001"/>
    <n v="37433.802000000003"/>
    <n v="96932.554999999993"/>
    <x v="2"/>
    <x v="0"/>
    <b v="1"/>
    <x v="5"/>
    <n v="97453.375"/>
    <n v="8311.0650000000005"/>
    <n v="1779.42"/>
    <n v="2752.4520000000002"/>
    <n v="23320.59"/>
    <x v="0"/>
    <s v="  ExpRangeSystemTypeEPatchNum50PatchTypetrue"/>
    <n v="50"/>
  </r>
  <r>
    <s v="E_50_1976"/>
    <m/>
    <s v="  ExpRangeSystemTypeEPatchNum50PatchTypetrue"/>
    <n v="23"/>
    <n v="1"/>
    <s v="       Current"/>
    <n v="0"/>
    <d v="1976-12-31T00:00:00"/>
    <n v="4.6260000000000003"/>
    <n v="2.669"/>
    <s v="  ExpRange"/>
    <n v="0"/>
    <n v="387.839"/>
    <n v="16680.026999999998"/>
    <n v="15685.526"/>
    <n v="630534.38600000006"/>
    <n v="108.026"/>
    <n v="39279.510999999999"/>
    <n v="10681.674999999999"/>
    <n v="27850.831999999999"/>
    <x v="2"/>
    <x v="0"/>
    <b v="1"/>
    <x v="5"/>
    <n v="97305.725999999995"/>
    <n v="8324.2829999999994"/>
    <n v="445.37"/>
    <n v="747.00400000000002"/>
    <n v="5905.1220000000003"/>
    <x v="1"/>
    <s v="  ExpRangeSystemTypeEPatchNum50PatchTypetrue"/>
    <n v="50"/>
  </r>
  <r>
    <s v="E_50_1977"/>
    <m/>
    <s v="  ExpRangeSystemTypeEPatchNum50PatchTypetrue"/>
    <n v="23"/>
    <n v="1"/>
    <s v="       Current"/>
    <n v="0"/>
    <d v="1977-12-31T00:00:00"/>
    <n v="4.51"/>
    <n v="2.617"/>
    <s v="  ExpRange"/>
    <n v="0"/>
    <n v="397.10199999999998"/>
    <n v="17014.097000000002"/>
    <n v="16080.644"/>
    <n v="627666.30799999996"/>
    <n v="108.44199999999999"/>
    <n v="34962.677000000003"/>
    <n v="9651.6219999999994"/>
    <n v="24618.942999999999"/>
    <x v="2"/>
    <x v="0"/>
    <b v="1"/>
    <x v="5"/>
    <n v="97087.672000000006"/>
    <n v="8284.6569999999992"/>
    <n v="449.96699999999998"/>
    <n v="692.11199999999997"/>
    <n v="6022.1019999999999"/>
    <x v="2"/>
    <s v="  ExpRangeSystemTypeEPatchNum50PatchTypetrue"/>
    <n v="50"/>
  </r>
  <r>
    <s v="E_50_1978"/>
    <m/>
    <s v="  ExpRangeSystemTypeEPatchNum50PatchTypetrue"/>
    <n v="23"/>
    <n v="1"/>
    <s v="       Current"/>
    <n v="0"/>
    <d v="1978-12-31T00:00:00"/>
    <n v="6.2720000000000002"/>
    <n v="2.8439999999999999"/>
    <s v="  ExpRange"/>
    <n v="0"/>
    <n v="372.36500000000001"/>
    <n v="16142.606"/>
    <n v="15356.536"/>
    <n v="627830.58499999996"/>
    <n v="133.92099999999999"/>
    <n v="28947.705999999998"/>
    <n v="8304.7250000000004"/>
    <n v="19946.976999999999"/>
    <x v="2"/>
    <x v="0"/>
    <b v="1"/>
    <x v="5"/>
    <n v="96840.42"/>
    <n v="8229.3919999999998"/>
    <n v="430.322"/>
    <n v="696.00400000000002"/>
    <n v="5649.0829999999996"/>
    <x v="3"/>
    <s v="  ExpRangeSystemTypeEPatchNum50PatchTypetrue"/>
    <n v="50"/>
  </r>
  <r>
    <s v="E_50_1979"/>
    <m/>
    <s v="  ExpRangeSystemTypeEPatchNum50PatchTypetrue"/>
    <n v="23"/>
    <n v="1"/>
    <s v="       Current"/>
    <n v="0"/>
    <d v="1979-12-31T00:00:00"/>
    <n v="4.7469999999999999"/>
    <n v="2.6930000000000001"/>
    <s v="  ExpRange"/>
    <n v="0"/>
    <n v="374.46600000000001"/>
    <n v="16015.464"/>
    <n v="15763.034"/>
    <n v="615583.41899999999"/>
    <n v="97.811000000000007"/>
    <n v="33230.949999999997"/>
    <n v="9636.3449999999993"/>
    <n v="22876.859"/>
    <x v="2"/>
    <x v="0"/>
    <b v="1"/>
    <x v="5"/>
    <n v="96599.745999999999"/>
    <n v="8245.9249999999993"/>
    <n v="425.46499999999997"/>
    <n v="717.74599999999998"/>
    <n v="5705.9690000000001"/>
    <x v="4"/>
    <s v="  ExpRangeSystemTypeEPatchNum50PatchTypetrue"/>
    <n v="50"/>
  </r>
  <r>
    <s v="E_50_1980"/>
    <m/>
    <s v="  ExpRangeSystemTypeEPatchNum50PatchTypetrue"/>
    <n v="23"/>
    <n v="1"/>
    <s v="       Current"/>
    <n v="0"/>
    <d v="1980-12-31T00:00:00"/>
    <n v="5.2469999999999999"/>
    <n v="2.7389999999999999"/>
    <s v="  ExpRange"/>
    <n v="0"/>
    <n v="380.13"/>
    <n v="16697.471000000001"/>
    <n v="15523.523999999999"/>
    <n v="636023.24"/>
    <n v="118.896"/>
    <n v="35703.190999999999"/>
    <n v="9180.393"/>
    <n v="25863.444"/>
    <x v="2"/>
    <x v="0"/>
    <b v="1"/>
    <x v="5"/>
    <n v="96391.679999999993"/>
    <n v="8222.5419999999995"/>
    <n v="443.99900000000002"/>
    <n v="659.35500000000002"/>
    <n v="5783.9139999999998"/>
    <x v="5"/>
    <s v="  ExpRangeSystemTypeEPatchNum50PatchTypetrue"/>
    <n v="50"/>
  </r>
  <r>
    <s v="E_50_1981"/>
    <m/>
    <s v="  ExpRangeSystemTypeEPatchNum50PatchTypetrue"/>
    <n v="23"/>
    <n v="1"/>
    <s v="       Current"/>
    <n v="0"/>
    <d v="1981-12-31T00:00:00"/>
    <n v="3.2589999999999999"/>
    <n v="2.3079999999999998"/>
    <s v="  ExpRange"/>
    <n v="0"/>
    <n v="374.505"/>
    <n v="15788.147000000001"/>
    <n v="15695.134"/>
    <n v="613344.77"/>
    <n v="84.778000000000006"/>
    <n v="36139.440000000002"/>
    <n v="9014.08"/>
    <n v="26443.324000000001"/>
    <x v="2"/>
    <x v="0"/>
    <b v="1"/>
    <x v="5"/>
    <n v="96167.517000000007"/>
    <n v="8202.6839999999993"/>
    <n v="429.69"/>
    <n v="682.03499999999997"/>
    <n v="5699.0469999999996"/>
    <x v="6"/>
    <s v="  ExpRangeSystemTypeEPatchNum50PatchTypetrue"/>
    <n v="50"/>
  </r>
  <r>
    <s v="E_50_1982"/>
    <m/>
    <s v="  ExpRangeSystemTypeEPatchNum50PatchTypetrue"/>
    <n v="23"/>
    <n v="1"/>
    <s v="       Current"/>
    <n v="0"/>
    <d v="1982-12-31T00:00:00"/>
    <n v="2.52"/>
    <n v="2.1160000000000001"/>
    <s v="  ExpRange"/>
    <n v="0"/>
    <n v="385.35500000000002"/>
    <n v="16236.236999999999"/>
    <n v="15811.313"/>
    <n v="627183.10800000001"/>
    <n v="36.433"/>
    <n v="38356.076000000001"/>
    <n v="9687.2880000000005"/>
    <n v="28017.036"/>
    <x v="2"/>
    <x v="0"/>
    <b v="1"/>
    <x v="5"/>
    <n v="95910.803"/>
    <n v="8183.1350000000002"/>
    <n v="443.12799999999999"/>
    <n v="651.75199999999995"/>
    <n v="5850.5940000000001"/>
    <x v="7"/>
    <s v="  ExpRangeSystemTypeEPatchNum50PatchTypetrue"/>
    <n v="50"/>
  </r>
  <r>
    <s v="E_50_1983"/>
    <m/>
    <s v="  ExpRangeSystemTypeEPatchNum50PatchTypetrue"/>
    <n v="23"/>
    <n v="1"/>
    <s v="       Current"/>
    <n v="0"/>
    <d v="1983-12-31T00:00:00"/>
    <n v="3.8889999999999998"/>
    <n v="2.4249999999999998"/>
    <s v="  ExpRange"/>
    <n v="0"/>
    <n v="386.59899999999999"/>
    <n v="16600.054"/>
    <n v="15749.212"/>
    <n v="633637.54200000002"/>
    <n v="109.089"/>
    <n v="32169.316999999999"/>
    <n v="8965.01"/>
    <n v="22495.892"/>
    <x v="2"/>
    <x v="0"/>
    <b v="1"/>
    <x v="5"/>
    <n v="95749.498999999996"/>
    <n v="8149.049"/>
    <n v="442.90499999999997"/>
    <n v="708.41499999999996"/>
    <n v="5872.3289999999997"/>
    <x v="8"/>
    <s v="  ExpRangeSystemTypeEPatchNum50PatchTypetrue"/>
    <n v="50"/>
  </r>
  <r>
    <s v="E_50_1984"/>
    <m/>
    <s v="  ExpRangeSystemTypeEPatchNum50PatchTypetrue"/>
    <n v="23"/>
    <n v="1"/>
    <s v="       Current"/>
    <n v="0"/>
    <d v="1984-12-31T00:00:00"/>
    <n v="4.4930000000000003"/>
    <n v="2.6989999999999998"/>
    <s v="  ExpRange"/>
    <n v="0"/>
    <n v="409.50799999999998"/>
    <n v="17977.759999999998"/>
    <n v="16059.165000000001"/>
    <n v="657523.25"/>
    <n v="80.200999999999993"/>
    <n v="42272.692000000003"/>
    <n v="10758.332"/>
    <n v="30813.214"/>
    <x v="2"/>
    <x v="0"/>
    <b v="1"/>
    <x v="5"/>
    <n v="95564.078999999998"/>
    <n v="8147.4089999999997"/>
    <n v="468.31700000000001"/>
    <n v="701.14599999999996"/>
    <n v="6235.9589999999998"/>
    <x v="9"/>
    <s v="  ExpRangeSystemTypeEPatchNum50PatchTypetrue"/>
    <n v="50"/>
  </r>
  <r>
    <s v="E_50_1985"/>
    <m/>
    <s v="  ExpRangeSystemTypeEPatchNum50PatchTypetrue"/>
    <n v="23"/>
    <n v="1"/>
    <s v="       Current"/>
    <n v="0"/>
    <d v="1985-12-31T00:00:00"/>
    <n v="2.8559999999999999"/>
    <n v="2.2120000000000002"/>
    <s v="  ExpRange"/>
    <n v="0"/>
    <n v="382.70600000000002"/>
    <n v="16361.175999999999"/>
    <n v="15735.014999999999"/>
    <n v="618258.52099999995"/>
    <n v="37.299999999999997"/>
    <n v="44109.879000000001"/>
    <n v="10990.689"/>
    <n v="32467.719000000001"/>
    <x v="2"/>
    <x v="0"/>
    <b v="1"/>
    <x v="5"/>
    <n v="95336.479000000007"/>
    <n v="8139.8490000000002"/>
    <n v="443.15699999999998"/>
    <n v="651.47"/>
    <n v="5827.799"/>
    <x v="10"/>
    <s v="  ExpRangeSystemTypeEPatchNum50PatchTypetrue"/>
    <n v="50"/>
  </r>
  <r>
    <s v="E_50_1986"/>
    <m/>
    <s v="  ExpRangeSystemTypeEPatchNum50PatchTypetrue"/>
    <n v="23"/>
    <n v="1"/>
    <s v="       Current"/>
    <n v="0"/>
    <d v="1986-12-31T00:00:00"/>
    <n v="6.5739999999999998"/>
    <n v="3.07"/>
    <s v="  ExpRange"/>
    <n v="0"/>
    <n v="355.38600000000002"/>
    <n v="16123.135"/>
    <n v="14994.31"/>
    <n v="624473.18700000003"/>
    <n v="157.15"/>
    <n v="36392.741000000002"/>
    <n v="9770.0229999999992"/>
    <n v="25918.566999999999"/>
    <x v="2"/>
    <x v="0"/>
    <b v="1"/>
    <x v="5"/>
    <n v="95131.695999999996"/>
    <n v="8101.2020000000002"/>
    <n v="414.23399999999998"/>
    <n v="704.15099999999995"/>
    <n v="5401.2389999999996"/>
    <x v="11"/>
    <s v="  ExpRangeSystemTypeEPatchNum50PatchTypetrue"/>
    <n v="50"/>
  </r>
  <r>
    <s v="E_50_1987"/>
    <m/>
    <s v="  ExpRangeSystemTypeEPatchNum50PatchTypetrue"/>
    <n v="23"/>
    <n v="1"/>
    <s v="       Current"/>
    <n v="0"/>
    <d v="1987-12-31T00:00:00"/>
    <n v="3.8359999999999999"/>
    <n v="2.5179999999999998"/>
    <s v="  ExpRange"/>
    <n v="0"/>
    <n v="411.863"/>
    <n v="17248.512999999999"/>
    <n v="16375.82"/>
    <n v="640582.66200000001"/>
    <n v="81.638999999999996"/>
    <n v="37353.432999999997"/>
    <n v="9978.5589999999993"/>
    <n v="26663.162"/>
    <x v="2"/>
    <x v="0"/>
    <b v="1"/>
    <x v="5"/>
    <n v="94952.884000000005"/>
    <n v="8117.192"/>
    <n v="470.25299999999999"/>
    <n v="711.71299999999997"/>
    <n v="6256.4830000000002"/>
    <x v="12"/>
    <s v="  ExpRangeSystemTypeEPatchNum50PatchTypetrue"/>
    <n v="50"/>
  </r>
  <r>
    <s v="E_50_1988"/>
    <m/>
    <s v="  ExpRangeSystemTypeEPatchNum50PatchTypetrue"/>
    <n v="23"/>
    <n v="1"/>
    <s v="       Current"/>
    <n v="0"/>
    <d v="1988-12-31T00:00:00"/>
    <n v="0.66400000000000003"/>
    <n v="1.645"/>
    <s v="  ExpRange"/>
    <n v="0"/>
    <n v="380.67"/>
    <n v="15969.528"/>
    <n v="15865.485000000001"/>
    <n v="611771.58299999998"/>
    <n v="0"/>
    <n v="47141.601999999999"/>
    <n v="9388.7450000000008"/>
    <n v="37139.913999999997"/>
    <x v="2"/>
    <x v="0"/>
    <b v="1"/>
    <x v="5"/>
    <n v="94704.766000000003"/>
    <n v="8064.4669999999996"/>
    <n v="432.714"/>
    <n v="612.94299999999998"/>
    <n v="5804.5780000000004"/>
    <x v="13"/>
    <s v="  ExpRangeSystemTypeEPatchNum50PatchTypetrue"/>
    <n v="50"/>
  </r>
  <r>
    <s v="E_50_1989"/>
    <m/>
    <s v="  ExpRangeSystemTypeEPatchNum50PatchTypetrue"/>
    <n v="23"/>
    <n v="1"/>
    <s v="       Current"/>
    <n v="0"/>
    <d v="1989-12-31T00:00:00"/>
    <n v="3.738"/>
    <n v="2.4319999999999999"/>
    <s v="  ExpRange"/>
    <n v="0"/>
    <n v="391.01499999999999"/>
    <n v="16387.253000000001"/>
    <n v="15995.611000000001"/>
    <n v="634642.77"/>
    <n v="84.177000000000007"/>
    <n v="32252.947"/>
    <n v="8523.3040000000001"/>
    <n v="23006.806"/>
    <x v="2"/>
    <x v="0"/>
    <b v="1"/>
    <x v="5"/>
    <n v="94508.248999999996"/>
    <n v="8055.2820000000002"/>
    <n v="457.37599999999998"/>
    <n v="722.83799999999997"/>
    <n v="5948.3329999999996"/>
    <x v="14"/>
    <s v="  ExpRangeSystemTypeEPatchNum50PatchTypetrue"/>
    <n v="50"/>
  </r>
  <r>
    <s v="E_50_1990"/>
    <m/>
    <s v="  ExpRangeSystemTypeEPatchNum50PatchTypetrue"/>
    <n v="23"/>
    <n v="1"/>
    <s v="       Current"/>
    <n v="0"/>
    <d v="1990-12-31T00:00:00"/>
    <n v="2.7469999999999999"/>
    <n v="2.1829999999999998"/>
    <s v="  ExpRange"/>
    <n v="0"/>
    <n v="383.15899999999999"/>
    <n v="16111.255999999999"/>
    <n v="15872.994000000001"/>
    <n v="621556.28799999994"/>
    <n v="53.19"/>
    <n v="40319.275999999998"/>
    <n v="9355.8330000000005"/>
    <n v="30338.206999999999"/>
    <x v="2"/>
    <x v="0"/>
    <b v="1"/>
    <x v="5"/>
    <n v="94274.463000000003"/>
    <n v="8055.732"/>
    <n v="441.27300000000002"/>
    <n v="625.23599999999999"/>
    <n v="5827.2920000000004"/>
    <x v="15"/>
    <s v="  ExpRangeSystemTypeEPatchNum50PatchTypetrue"/>
    <n v="50"/>
  </r>
  <r>
    <s v="E_50_1991"/>
    <m/>
    <s v="  ExpRangeSystemTypeEPatchNum50PatchTypetrue"/>
    <n v="23"/>
    <n v="1"/>
    <s v="       Current"/>
    <n v="0"/>
    <d v="1991-12-31T00:00:00"/>
    <n v="4.0510000000000002"/>
    <n v="2.48"/>
    <s v="  ExpRange"/>
    <n v="0"/>
    <n v="401.12799999999999"/>
    <n v="17451.968000000001"/>
    <n v="15725.495000000001"/>
    <n v="644786.48699999996"/>
    <n v="71.751000000000005"/>
    <n v="35357.964"/>
    <n v="9682.5730000000003"/>
    <n v="24981.960999999999"/>
    <x v="2"/>
    <x v="0"/>
    <b v="1"/>
    <x v="5"/>
    <n v="94136.178"/>
    <n v="8029.6670000000004"/>
    <n v="460.46600000000001"/>
    <n v="693.43"/>
    <n v="6088.2"/>
    <x v="16"/>
    <s v="  ExpRangeSystemTypeEPatchNum50PatchTypetrue"/>
    <n v="50"/>
  </r>
  <r>
    <s v="E_50_1992"/>
    <m/>
    <s v="  ExpRangeSystemTypeEPatchNum50PatchTypetrue"/>
    <n v="23"/>
    <n v="1"/>
    <s v="       Current"/>
    <n v="0"/>
    <d v="1992-12-31T00:00:00"/>
    <n v="3.7280000000000002"/>
    <n v="2.3769999999999998"/>
    <s v="  ExpRange"/>
    <n v="0"/>
    <n v="389.98399999999998"/>
    <n v="16309.71"/>
    <n v="16122.141"/>
    <n v="626775.35600000003"/>
    <n v="88.399000000000001"/>
    <n v="35799.987000000001"/>
    <n v="10776.972"/>
    <n v="24306.166000000001"/>
    <x v="2"/>
    <x v="0"/>
    <b v="1"/>
    <x v="5"/>
    <n v="93982.209000000003"/>
    <n v="8033.8490000000002"/>
    <n v="441.60599999999999"/>
    <n v="716.85"/>
    <n v="5936.6880000000001"/>
    <x v="17"/>
    <s v="  ExpRangeSystemTypeEPatchNum50PatchTypetrue"/>
    <n v="50"/>
  </r>
  <r>
    <s v="E_50_1993"/>
    <m/>
    <s v="  ExpRangeSystemTypeEPatchNum50PatchTypetrue"/>
    <n v="23"/>
    <n v="1"/>
    <s v="       Current"/>
    <n v="0"/>
    <d v="1993-12-31T00:00:00"/>
    <n v="4.4470000000000001"/>
    <n v="2.5830000000000002"/>
    <s v="  ExpRange"/>
    <n v="0"/>
    <n v="398.05599999999998"/>
    <n v="17025.833999999999"/>
    <n v="15935.647999999999"/>
    <n v="636825.78899999999"/>
    <n v="84.974000000000004"/>
    <n v="36892.5"/>
    <n v="10397.227999999999"/>
    <n v="25761.848999999998"/>
    <x v="2"/>
    <x v="0"/>
    <b v="1"/>
    <x v="5"/>
    <n v="93841.839000000007"/>
    <n v="8006.8270000000002"/>
    <n v="453.98"/>
    <n v="733.423"/>
    <n v="6051.6369999999997"/>
    <x v="18"/>
    <s v="  ExpRangeSystemTypeEPatchNum50PatchTypetrue"/>
    <n v="50"/>
  </r>
  <r>
    <s v="E_50_1994"/>
    <m/>
    <s v="  ExpRangeSystemTypeEPatchNum50PatchTypetrue"/>
    <n v="23"/>
    <n v="1"/>
    <s v="       Current"/>
    <n v="0"/>
    <d v="1994-12-31T00:00:00"/>
    <n v="3.7280000000000002"/>
    <n v="2.4260000000000002"/>
    <s v="  ExpRange"/>
    <n v="0"/>
    <n v="387.49"/>
    <n v="16612.547999999999"/>
    <n v="15891.439"/>
    <n v="622390.375"/>
    <n v="80.724999999999994"/>
    <n v="38162.324000000001"/>
    <n v="9947.5830000000005"/>
    <n v="27555.294999999998"/>
    <x v="2"/>
    <x v="0"/>
    <b v="1"/>
    <x v="5"/>
    <n v="93627.456999999995"/>
    <n v="7978.6139999999996"/>
    <n v="438.27800000000002"/>
    <n v="659.447"/>
    <n v="5883.28"/>
    <x v="19"/>
    <s v="  ExpRangeSystemTypeEPatchNum50PatchTypetrue"/>
    <n v="50"/>
  </r>
  <r>
    <s v="E_50_1995"/>
    <m/>
    <s v="  ExpRangeSystemTypeEPatchNum50PatchTypetrue"/>
    <n v="23"/>
    <n v="1"/>
    <s v="       Current"/>
    <n v="0"/>
    <d v="1995-12-31T00:00:00"/>
    <n v="3.1589999999999998"/>
    <n v="2.2250000000000001"/>
    <s v="  ExpRange"/>
    <n v="0"/>
    <n v="378.83499999999998"/>
    <n v="16201.082"/>
    <n v="15760.258"/>
    <n v="624452.72199999995"/>
    <n v="94.593999999999994"/>
    <n v="33311.485999999997"/>
    <n v="8794.5840000000007"/>
    <n v="23841.474999999999"/>
    <x v="2"/>
    <x v="0"/>
    <b v="1"/>
    <x v="5"/>
    <n v="93441.577000000005"/>
    <n v="7963.1490000000003"/>
    <n v="439.60300000000001"/>
    <n v="675.42700000000002"/>
    <n v="5747.1689999999999"/>
    <x v="20"/>
    <s v="  ExpRangeSystemTypeEPatchNum50PatchTypetrue"/>
    <n v="50"/>
  </r>
  <r>
    <s v="E_50_1996"/>
    <m/>
    <s v="  ExpRangeSystemTypeEPatchNum50PatchTypetrue"/>
    <n v="23"/>
    <n v="1"/>
    <s v="       Current"/>
    <n v="0"/>
    <d v="1996-12-31T00:00:00"/>
    <n v="3.242"/>
    <n v="2.2610000000000001"/>
    <s v="  ExpRange"/>
    <n v="0"/>
    <n v="393.47500000000002"/>
    <n v="16871.312000000002"/>
    <n v="15683.745999999999"/>
    <n v="630801.11199999996"/>
    <n v="77.353999999999999"/>
    <n v="35104.686000000002"/>
    <n v="9204.4279999999999"/>
    <n v="25209.163"/>
    <x v="2"/>
    <x v="0"/>
    <b v="1"/>
    <x v="5"/>
    <n v="93248.016000000003"/>
    <n v="7950.4480000000003"/>
    <n v="449.334"/>
    <n v="691.09500000000003"/>
    <n v="5991.8389999999999"/>
    <x v="21"/>
    <s v="  ExpRangeSystemTypeEPatchNum50PatchTypetrue"/>
    <n v="50"/>
  </r>
  <r>
    <s v="E_50_1997"/>
    <m/>
    <s v="  ExpRangeSystemTypeEPatchNum50PatchTypetrue"/>
    <n v="23"/>
    <n v="1"/>
    <s v="       Current"/>
    <n v="0"/>
    <d v="1997-12-31T00:00:00"/>
    <n v="3.82"/>
    <n v="2.516"/>
    <s v="  ExpRange"/>
    <n v="0"/>
    <n v="385.01100000000002"/>
    <n v="16758.942999999999"/>
    <n v="15669.978999999999"/>
    <n v="632760.81499999994"/>
    <n v="88.32"/>
    <n v="37277.697"/>
    <n v="9332.0409999999993"/>
    <n v="27282.080000000002"/>
    <x v="2"/>
    <x v="0"/>
    <b v="1"/>
    <x v="5"/>
    <n v="93077.66"/>
    <n v="7931.3459999999995"/>
    <n v="439.48"/>
    <n v="663.57600000000002"/>
    <n v="5837.7889999999998"/>
    <x v="22"/>
    <s v="  ExpRangeSystemTypeEPatchNum50PatchTypetrue"/>
    <n v="50"/>
  </r>
  <r>
    <s v="E_50_1998"/>
    <m/>
    <s v="  ExpRangeSystemTypeEPatchNum50PatchTypetrue"/>
    <n v="23"/>
    <n v="1"/>
    <s v="       Current"/>
    <n v="0"/>
    <d v="1998-12-31T00:00:00"/>
    <n v="1.837"/>
    <n v="1.837"/>
    <s v="  ExpRange"/>
    <n v="0"/>
    <n v="317.012"/>
    <n v="13257.857"/>
    <n v="14820.861999999999"/>
    <n v="582685.67500000005"/>
    <n v="30.725999999999999"/>
    <n v="37261.036"/>
    <n v="9454.0110000000004"/>
    <n v="27209.741000000002"/>
    <x v="2"/>
    <x v="0"/>
    <b v="1"/>
    <x v="5"/>
    <n v="92822.073999999993"/>
    <n v="7918.0330000000004"/>
    <n v="376.35399999999998"/>
    <n v="597.28399999999999"/>
    <n v="4826.3990000000003"/>
    <x v="23"/>
    <s v="  ExpRangeSystemTypeEPatchNum50PatchTypetrue"/>
    <n v="50"/>
  </r>
  <r>
    <s v="E_50_1999"/>
    <m/>
    <s v="  ExpRangeSystemTypeEPatchNum50PatchTypetrue"/>
    <n v="23"/>
    <n v="1"/>
    <s v="       Current"/>
    <n v="0"/>
    <d v="1999-12-31T00:00:00"/>
    <n v="3.6640000000000001"/>
    <n v="2.3929999999999998"/>
    <s v="  ExpRange"/>
    <n v="0"/>
    <n v="393.21199999999999"/>
    <n v="16863.483"/>
    <n v="15789.563"/>
    <n v="632860.22900000005"/>
    <n v="81.433000000000007"/>
    <n v="35362.072"/>
    <n v="8947.74"/>
    <n v="25753.182000000001"/>
    <x v="2"/>
    <x v="0"/>
    <b v="1"/>
    <x v="5"/>
    <n v="92661.395999999993"/>
    <n v="7910.5919999999996"/>
    <n v="454.64699999999999"/>
    <n v="661.149"/>
    <n v="5970.0159999999996"/>
    <x v="24"/>
    <s v="  ExpRangeSystemTypeEPatchNum50PatchTypetrue"/>
    <n v="50"/>
  </r>
  <r>
    <s v="E_50_2000"/>
    <m/>
    <s v="  ExpRangeSystemTypeEPatchNum50PatchTypetrue"/>
    <n v="23"/>
    <n v="1"/>
    <s v="       Current"/>
    <n v="0"/>
    <d v="2000-12-31T00:00:00"/>
    <n v="4.7460000000000004"/>
    <n v="2.75"/>
    <s v="  ExpRange"/>
    <n v="0"/>
    <n v="407.34"/>
    <n v="17212.742999999999"/>
    <n v="16298.379000000001"/>
    <n v="641184.48100000003"/>
    <n v="99.53"/>
    <n v="36351.497000000003"/>
    <n v="9910.0669999999991"/>
    <n v="25739.062999999998"/>
    <x v="2"/>
    <x v="0"/>
    <b v="1"/>
    <x v="5"/>
    <n v="92518.308000000005"/>
    <n v="7893.7280000000001"/>
    <n v="465.79599999999999"/>
    <n v="702.36699999999996"/>
    <n v="6210.0140000000001"/>
    <x v="25"/>
    <s v="  ExpRangeSystemTypeEPatchNum50PatchTypetrue"/>
    <n v="50"/>
  </r>
  <r>
    <s v="E_50_2001"/>
    <m/>
    <s v="  ExpRangeSystemTypeEPatchNum50PatchTypetrue"/>
    <n v="23"/>
    <n v="1"/>
    <s v="       Current"/>
    <n v="0"/>
    <d v="2001-12-31T00:00:00"/>
    <n v="2.6429999999999998"/>
    <n v="2.1080000000000001"/>
    <s v="  ExpRange"/>
    <n v="0"/>
    <n v="337.46199999999999"/>
    <n v="15156.325999999999"/>
    <n v="14928.541999999999"/>
    <n v="603194.652"/>
    <n v="54.134999999999998"/>
    <n v="41961.610999999997"/>
    <n v="9974"/>
    <n v="31378.204000000002"/>
    <x v="2"/>
    <x v="0"/>
    <b v="1"/>
    <x v="5"/>
    <n v="92344.979000000007"/>
    <n v="7872.5339999999997"/>
    <n v="396.46300000000002"/>
    <n v="609.40700000000004"/>
    <n v="5110.9059999999999"/>
    <x v="26"/>
    <s v="  ExpRangeSystemTypeEPatchNum50PatchTypetrue"/>
    <n v="50"/>
  </r>
  <r>
    <s v="E_50_2002"/>
    <m/>
    <s v="  ExpRangeSystemTypeEPatchNum50PatchTypetrue"/>
    <n v="23"/>
    <n v="1"/>
    <s v="       Current"/>
    <n v="0"/>
    <d v="2002-12-31T00:00:00"/>
    <n v="4.9390000000000001"/>
    <n v="2.726"/>
    <s v="  ExpRange"/>
    <n v="0"/>
    <n v="384.92200000000003"/>
    <n v="17142.239000000001"/>
    <n v="15415.653"/>
    <n v="630491.38699999999"/>
    <n v="121.765"/>
    <n v="33706.796999999999"/>
    <n v="9080.0730000000003"/>
    <n v="23950.186000000002"/>
    <x v="2"/>
    <x v="0"/>
    <b v="1"/>
    <x v="5"/>
    <n v="92201.820999999996"/>
    <n v="7858.0839999999998"/>
    <n v="446.44499999999999"/>
    <n v="676.53800000000001"/>
    <n v="5843.5259999999998"/>
    <x v="27"/>
    <s v="  ExpRangeSystemTypeEPatchNum50PatchTypetrue"/>
    <n v="50"/>
  </r>
  <r>
    <s v="E_50_2003"/>
    <m/>
    <s v="  ExpRangeSystemTypeEPatchNum50PatchTypetrue"/>
    <n v="23"/>
    <n v="1"/>
    <s v="       Current"/>
    <n v="0"/>
    <d v="2003-12-31T00:00:00"/>
    <n v="2.5230000000000001"/>
    <n v="2.0920000000000001"/>
    <s v="  ExpRange"/>
    <n v="0"/>
    <n v="393.04300000000001"/>
    <n v="16922.317999999999"/>
    <n v="15901.467000000001"/>
    <n v="631232.429"/>
    <n v="51.7"/>
    <n v="33847.118000000002"/>
    <n v="9131.0249999999996"/>
    <n v="24056.281999999999"/>
    <x v="2"/>
    <x v="0"/>
    <b v="1"/>
    <x v="5"/>
    <n v="92017.520999999993"/>
    <n v="7837.8990000000003"/>
    <n v="448.66899999999998"/>
    <n v="659.81100000000004"/>
    <n v="5960.5540000000001"/>
    <x v="28"/>
    <s v="  ExpRangeSystemTypeEPatchNum50PatchTypetrue"/>
    <n v="50"/>
  </r>
  <r>
    <s v="E_50_2004"/>
    <m/>
    <s v="  ExpRangeSystemTypeEPatchNum50PatchTypetrue"/>
    <n v="23"/>
    <n v="1"/>
    <s v="       Current"/>
    <n v="0"/>
    <d v="2004-12-31T00:00:00"/>
    <n v="3.7269999999999999"/>
    <n v="2.383"/>
    <s v="  ExpRange"/>
    <n v="0"/>
    <n v="376.54199999999997"/>
    <n v="16019.826999999999"/>
    <n v="15744.602000000001"/>
    <n v="621411.55799999996"/>
    <n v="87.626999999999995"/>
    <n v="38464.595999999998"/>
    <n v="9599.1959999999999"/>
    <n v="28115.601999999999"/>
    <x v="2"/>
    <x v="0"/>
    <b v="1"/>
    <x v="5"/>
    <n v="91871.53"/>
    <n v="7830.69"/>
    <n v="435.322"/>
    <n v="749.798"/>
    <n v="5742.7839999999997"/>
    <x v="29"/>
    <s v="  ExpRangeSystemTypeEPatchNum50PatchTypetrue"/>
    <n v="50"/>
  </r>
  <r>
    <s v="E_50_2005"/>
    <m/>
    <s v="  ExpRangeSystemTypeEPatchNum50PatchTypetrue"/>
    <n v="23"/>
    <n v="1"/>
    <s v="       Current"/>
    <n v="0"/>
    <d v="2005-12-31T00:00:00"/>
    <n v="2.4710000000000001"/>
    <n v="2.177"/>
    <s v="  ExpRange"/>
    <n v="0"/>
    <n v="408.20100000000002"/>
    <n v="17280.411"/>
    <n v="16037.275"/>
    <n v="636159.429"/>
    <n v="30.091000000000001"/>
    <n v="40785.536999999997"/>
    <n v="9960.2549999999992"/>
    <n v="30168.815999999999"/>
    <x v="2"/>
    <x v="0"/>
    <b v="1"/>
    <x v="5"/>
    <n v="91706.952999999994"/>
    <n v="7834.2640000000001"/>
    <n v="467.85599999999999"/>
    <n v="656.46600000000001"/>
    <n v="6197.0889999999999"/>
    <x v="30"/>
    <s v="  ExpRangeSystemTypeEPatchNum50PatchTypetrue"/>
    <n v="50"/>
  </r>
  <r>
    <s v="E_50_2006"/>
    <m/>
    <s v="  ExpRangeSystemTypeEPatchNum50PatchTypetrue"/>
    <n v="23"/>
    <n v="1"/>
    <s v="       Current"/>
    <n v="0"/>
    <d v="2006-12-31T00:00:00"/>
    <n v="5.5129999999999999"/>
    <n v="2.831"/>
    <s v="  ExpRange"/>
    <n v="0"/>
    <n v="383.72399999999999"/>
    <n v="16882.66"/>
    <n v="15721.205"/>
    <n v="637382.15899999999"/>
    <n v="129.76599999999999"/>
    <n v="32199.233"/>
    <n v="9188.9459999999999"/>
    <n v="22379.063999999998"/>
    <x v="2"/>
    <x v="0"/>
    <b v="1"/>
    <x v="5"/>
    <n v="91555.506999999998"/>
    <n v="7798.4070000000002"/>
    <n v="441.06400000000002"/>
    <n v="631.22299999999996"/>
    <n v="5820.68"/>
    <x v="31"/>
    <s v="  ExpRangeSystemTypeEPatchNum50PatchTypetrue"/>
    <n v="50"/>
  </r>
  <r>
    <s v="E_50_2007"/>
    <m/>
    <s v="  ExpRangeSystemTypeEPatchNum50PatchTypetrue"/>
    <n v="23"/>
    <n v="1"/>
    <s v="       Current"/>
    <n v="0"/>
    <d v="2007-12-31T00:00:00"/>
    <n v="3.121"/>
    <n v="2.3260000000000001"/>
    <s v="  ExpRange"/>
    <n v="0"/>
    <n v="396.58199999999999"/>
    <n v="17346.432000000001"/>
    <n v="15547.001"/>
    <n v="637485.03799999994"/>
    <n v="63.850999999999999"/>
    <n v="39989.271999999997"/>
    <n v="10079.666999999999"/>
    <n v="29233.768"/>
    <x v="2"/>
    <x v="0"/>
    <b v="1"/>
    <x v="5"/>
    <n v="91402.063999999998"/>
    <n v="7808.549"/>
    <n v="455.35300000000001"/>
    <n v="675.83699999999999"/>
    <n v="6014.33"/>
    <x v="32"/>
    <s v="  ExpRangeSystemTypeEPatchNum50PatchTypetrue"/>
    <n v="50"/>
  </r>
  <r>
    <s v="E_50_2008"/>
    <m/>
    <s v="  ExpRangeSystemTypeEPatchNum50PatchTypetrue"/>
    <n v="23"/>
    <n v="1"/>
    <s v="       Current"/>
    <n v="0"/>
    <d v="2008-12-31T00:00:00"/>
    <n v="4.1989999999999998"/>
    <n v="2.4020000000000001"/>
    <s v="  ExpRange"/>
    <n v="0"/>
    <n v="376.17899999999997"/>
    <n v="16000.181"/>
    <n v="15758.87"/>
    <n v="620518.28200000001"/>
    <n v="107.73699999999999"/>
    <n v="32399.361000000001"/>
    <n v="8766.5939999999991"/>
    <n v="22923.375"/>
    <x v="2"/>
    <x v="0"/>
    <b v="1"/>
    <x v="5"/>
    <n v="91239.611999999994"/>
    <n v="7778.5129999999999"/>
    <n v="436.66300000000001"/>
    <n v="709.39200000000005"/>
    <n v="5737.3639999999996"/>
    <x v="33"/>
    <s v="  ExpRangeSystemTypeEPatchNum50PatchTypetrue"/>
    <n v="50"/>
  </r>
  <r>
    <s v="E_50_2009"/>
    <m/>
    <s v="  ExpRangeSystemTypeEPatchNum50PatchTypetrue"/>
    <n v="23"/>
    <n v="1"/>
    <s v="       Current"/>
    <n v="0"/>
    <d v="2009-12-31T00:00:00"/>
    <n v="3.7480000000000002"/>
    <n v="2.38"/>
    <s v="  ExpRange"/>
    <n v="0"/>
    <n v="368.47"/>
    <n v="15893.652"/>
    <n v="15420.446"/>
    <n v="612239.30299999996"/>
    <n v="88.900999999999996"/>
    <n v="32500.73"/>
    <n v="8903.3649999999998"/>
    <n v="22917.992999999999"/>
    <x v="2"/>
    <x v="0"/>
    <b v="1"/>
    <x v="5"/>
    <n v="91075.232000000004"/>
    <n v="7775.6030000000001"/>
    <n v="423.35500000000002"/>
    <n v="679.37199999999996"/>
    <n v="5600.692"/>
    <x v="34"/>
    <s v="  ExpRangeSystemTypeEPatchNum50PatchTypetrue"/>
    <n v="50"/>
  </r>
  <r>
    <s v="E_50_2010"/>
    <m/>
    <s v="  ExpRangeSystemTypeEPatchNum50PatchTypetrue"/>
    <n v="23"/>
    <n v="1"/>
    <s v="       Current"/>
    <n v="0"/>
    <d v="2010-12-31T00:00:00"/>
    <n v="4.8920000000000003"/>
    <n v="2.4809999999999999"/>
    <s v="  ExpRange"/>
    <n v="0"/>
    <n v="354.815"/>
    <n v="15899.299000000001"/>
    <n v="14980.726000000001"/>
    <n v="614009.42599999998"/>
    <n v="106.749"/>
    <n v="31585.922999999999"/>
    <n v="7768.0209999999997"/>
    <n v="23183.835999999999"/>
    <x v="2"/>
    <x v="0"/>
    <b v="1"/>
    <x v="5"/>
    <n v="90898.606"/>
    <n v="7745.7489999999998"/>
    <n v="403.61399999999998"/>
    <n v="634.06600000000003"/>
    <n v="5383.9979999999996"/>
    <x v="35"/>
    <s v="  ExpRangeSystemTypeEPatchNum50PatchTypetrue"/>
    <n v="50"/>
  </r>
  <r>
    <s v="E_50_2011"/>
    <m/>
    <s v="  ExpRangeSystemTypeEPatchNum50PatchTypetrue"/>
    <n v="23"/>
    <n v="1"/>
    <s v="       Current"/>
    <n v="0"/>
    <d v="2011-12-31T00:00:00"/>
    <n v="3.9820000000000002"/>
    <n v="2.4990000000000001"/>
    <s v="  ExpRange"/>
    <n v="0"/>
    <n v="397.76100000000002"/>
    <n v="16799.415000000001"/>
    <n v="15943.224"/>
    <n v="631153.20200000005"/>
    <n v="81.162000000000006"/>
    <n v="38009.392"/>
    <n v="9868.3340000000007"/>
    <n v="27372.696"/>
    <x v="2"/>
    <x v="0"/>
    <b v="1"/>
    <x v="5"/>
    <n v="90773.369000000006"/>
    <n v="7749.4790000000003"/>
    <n v="466.197"/>
    <n v="768.36199999999997"/>
    <n v="6054.85"/>
    <x v="36"/>
    <s v="  ExpRangeSystemTypeEPatchNum50PatchTypetrue"/>
    <n v="50"/>
  </r>
  <r>
    <s v="E_50_2012"/>
    <m/>
    <s v="  ExpRangeSystemTypeEPatchNum50PatchTypetrue"/>
    <n v="23"/>
    <n v="1"/>
    <s v="       Current"/>
    <n v="0"/>
    <d v="2012-12-31T00:00:00"/>
    <n v="3.7669999999999999"/>
    <n v="2.476"/>
    <s v="  ExpRange"/>
    <n v="0"/>
    <n v="389.34"/>
    <n v="17386.272000000001"/>
    <n v="15546.285"/>
    <n v="637238.61399999994"/>
    <n v="79.096999999999994"/>
    <n v="45818.404000000002"/>
    <n v="11447.807000000001"/>
    <n v="33650.061999999998"/>
    <x v="2"/>
    <x v="0"/>
    <b v="1"/>
    <x v="5"/>
    <n v="90651.646999999997"/>
    <n v="7744.3029999999999"/>
    <n v="447.255"/>
    <n v="720.53499999999997"/>
    <n v="5928.366"/>
    <x v="37"/>
    <s v="  ExpRangeSystemTypeEPatchNum50PatchTypetrue"/>
    <n v="50"/>
  </r>
  <r>
    <s v="E_50_2013"/>
    <m/>
    <s v="  ExpRangeSystemTypeEPatchNum50PatchTypetrue"/>
    <n v="23"/>
    <n v="1"/>
    <s v="       Current"/>
    <n v="0"/>
    <d v="2013-12-31T00:00:00"/>
    <n v="4.3369999999999997"/>
    <n v="2.504"/>
    <s v="  ExpRange"/>
    <n v="0"/>
    <n v="391.41800000000001"/>
    <n v="17239.538"/>
    <n v="15317.569"/>
    <n v="635452.38199999998"/>
    <n v="84.152000000000001"/>
    <n v="29804.697"/>
    <n v="8197.7240000000002"/>
    <n v="20964.875"/>
    <x v="2"/>
    <x v="0"/>
    <b v="1"/>
    <x v="5"/>
    <n v="90464.633000000002"/>
    <n v="7712.674"/>
    <n v="452.78199999999998"/>
    <n v="642.09799999999996"/>
    <n v="5947.5940000000001"/>
    <x v="38"/>
    <s v="  ExpRangeSystemTypeEPatchNum50PatchTypetrue"/>
    <n v="50"/>
  </r>
  <r>
    <s v="E_50_2014"/>
    <m/>
    <s v="  ExpRangeSystemTypeEPatchNum50PatchTypetrue"/>
    <n v="23"/>
    <n v="1"/>
    <s v="       Current"/>
    <n v="0"/>
    <d v="2014-12-31T00:00:00"/>
    <n v="4.109"/>
    <n v="2.46"/>
    <s v="  ExpRange"/>
    <n v="0"/>
    <n v="401.06400000000002"/>
    <n v="16979.684000000001"/>
    <n v="15984.79"/>
    <n v="639893.02899999998"/>
    <n v="96.866"/>
    <n v="30087.405999999999"/>
    <n v="8668.1029999999992"/>
    <n v="20697.803"/>
    <x v="2"/>
    <x v="0"/>
    <b v="1"/>
    <x v="5"/>
    <n v="90327.620999999999"/>
    <n v="7708.19"/>
    <n v="462.23399999999998"/>
    <n v="721.5"/>
    <n v="6090.5420000000004"/>
    <x v="39"/>
    <s v="  ExpRangeSystemTypeEPatchNum50PatchTypetrue"/>
    <n v="50"/>
  </r>
  <r>
    <s v="E_50_2015"/>
    <m/>
    <s v="  ExpRangeSystemTypeEPatchNum50PatchTypetrue"/>
    <n v="23"/>
    <n v="1"/>
    <s v="       Current"/>
    <n v="0"/>
    <d v="2015-12-31T00:00:00"/>
    <n v="2.423"/>
    <n v="2.0670000000000002"/>
    <s v="  ExpRange"/>
    <n v="0"/>
    <n v="410.988"/>
    <n v="16948.466"/>
    <n v="16317.975"/>
    <n v="632635.44900000002"/>
    <n v="46.682000000000002"/>
    <n v="36523.69"/>
    <n v="9262.9210000000003"/>
    <n v="26540.056"/>
    <x v="2"/>
    <x v="0"/>
    <b v="1"/>
    <x v="5"/>
    <n v="90138.888999999996"/>
    <n v="7689.16"/>
    <n v="462.71600000000001"/>
    <n v="720.71299999999997"/>
    <n v="6243.1959999999999"/>
    <x v="40"/>
    <s v="  ExpRangeSystemTypeEPatchNum50PatchTypetrue"/>
    <n v="50"/>
  </r>
  <r>
    <s v="E_50_2016"/>
    <m/>
    <s v="  ExpRangeSystemTypeEPatchNum50PatchTypetrue"/>
    <n v="23"/>
    <n v="1"/>
    <s v="       Current"/>
    <n v="0"/>
    <d v="2016-12-31T00:00:00"/>
    <n v="3.13"/>
    <n v="2.2429999999999999"/>
    <s v="  ExpRange"/>
    <n v="0"/>
    <n v="361.28800000000001"/>
    <n v="15514.297"/>
    <n v="15354.346"/>
    <n v="622828.06400000001"/>
    <n v="34.984000000000002"/>
    <n v="42779.213000000003"/>
    <n v="11297.630999999999"/>
    <n v="30835.452000000001"/>
    <x v="2"/>
    <x v="0"/>
    <b v="1"/>
    <x v="5"/>
    <n v="89982.792000000001"/>
    <n v="7696.1509999999998"/>
    <n v="427.62799999999999"/>
    <n v="646.12900000000002"/>
    <n v="5514.5110000000004"/>
    <x v="41"/>
    <s v="  ExpRangeSystemTypeEPatchNum50PatchTypetrue"/>
    <n v="50"/>
  </r>
  <r>
    <s v="E_50_2017"/>
    <m/>
    <s v="  ExpRangeSystemTypeEPatchNum50PatchTypetrue"/>
    <n v="23"/>
    <n v="1"/>
    <s v="       Current"/>
    <n v="0"/>
    <d v="2017-12-31T00:00:00"/>
    <n v="3.484"/>
    <n v="2.3199999999999998"/>
    <s v="  ExpRange"/>
    <n v="0"/>
    <n v="414.61"/>
    <n v="17551.990000000002"/>
    <n v="15949.65"/>
    <n v="625922.62100000004"/>
    <n v="80.549000000000007"/>
    <n v="30778.537"/>
    <n v="8635.83"/>
    <n v="21443.416000000001"/>
    <x v="2"/>
    <x v="0"/>
    <b v="1"/>
    <x v="5"/>
    <n v="89814.501000000004"/>
    <n v="7644.4690000000001"/>
    <n v="463.26100000000002"/>
    <n v="699.29100000000005"/>
    <n v="6294.7780000000002"/>
    <x v="42"/>
    <s v="  ExpRangeSystemTypeEPatchNum50PatchTypetrue"/>
    <n v="50"/>
  </r>
  <r>
    <s v="E_50_2018"/>
    <m/>
    <s v="  ExpRangeSystemTypeEPatchNum50PatchTypetrue"/>
    <n v="23"/>
    <n v="1"/>
    <s v="       Current"/>
    <n v="0"/>
    <d v="2018-12-31T00:00:00"/>
    <n v="6.1079999999999997"/>
    <n v="3.0310000000000001"/>
    <s v="  ExpRange"/>
    <n v="0"/>
    <n v="402.57900000000001"/>
    <n v="17411.669999999998"/>
    <n v="15423.513000000001"/>
    <n v="628997.71299999999"/>
    <n v="120.675"/>
    <n v="31244.58"/>
    <n v="8461.6869999999999"/>
    <n v="22139.224999999999"/>
    <x v="2"/>
    <x v="0"/>
    <b v="1"/>
    <x v="5"/>
    <n v="89663.797999999995"/>
    <n v="7653.7610000000004"/>
    <n v="457.14100000000002"/>
    <n v="643.66800000000001"/>
    <n v="6114.5330000000004"/>
    <x v="43"/>
    <s v="  ExpRangeSystemTypeEPatchNum50PatchTypetrue"/>
    <n v="50"/>
  </r>
  <r>
    <s v="E_50_2019"/>
    <m/>
    <s v="  ExpRangeSystemTypeEPatchNum50PatchTypetrue"/>
    <n v="23"/>
    <n v="1"/>
    <s v="       Current"/>
    <n v="0"/>
    <d v="2019-12-31T00:00:00"/>
    <n v="3.7519999999999998"/>
    <n v="2.4300000000000002"/>
    <s v="  ExpRange"/>
    <n v="0"/>
    <n v="390.91399999999999"/>
    <n v="16505.946"/>
    <n v="15840.992"/>
    <n v="626236.745"/>
    <n v="71.763999999999996"/>
    <n v="37023.101000000002"/>
    <n v="8699.8649999999998"/>
    <n v="27623.784"/>
    <x v="2"/>
    <x v="0"/>
    <b v="1"/>
    <x v="5"/>
    <n v="89492.479999999996"/>
    <n v="7637.6549999999997"/>
    <n v="466.541"/>
    <n v="699.452"/>
    <n v="5946.9709999999995"/>
    <x v="44"/>
    <s v="  ExpRangeSystemTypeEPatchNum50PatchTypetrue"/>
    <n v="50"/>
  </r>
  <r>
    <s v="E_50_2020"/>
    <m/>
    <s v="  ExpRangeSystemTypeEPatchNum50PatchTypetrue"/>
    <n v="23"/>
    <n v="1"/>
    <s v="       Current"/>
    <n v="0"/>
    <d v="2020-12-31T00:00:00"/>
    <n v="2.3769999999999998"/>
    <n v="2.0379999999999998"/>
    <s v="  ExpRange"/>
    <n v="0"/>
    <n v="391.03300000000002"/>
    <n v="16712.938999999998"/>
    <n v="15942.59"/>
    <n v="629531.93799999997"/>
    <n v="46.125999999999998"/>
    <n v="34172.497000000003"/>
    <n v="8749.8559999999998"/>
    <n v="24748.141"/>
    <x v="2"/>
    <x v="0"/>
    <b v="1"/>
    <x v="5"/>
    <n v="89345.895000000004"/>
    <n v="7618.5079999999998"/>
    <n v="449.77499999999998"/>
    <n v="674.50099999999998"/>
    <n v="5954.51"/>
    <x v="45"/>
    <s v="  ExpRangeSystemTypeEPatchNum50PatchTypetrue"/>
    <n v="50"/>
  </r>
  <r>
    <s v="E_50_2021"/>
    <m/>
    <s v="  ExpRangeSystemTypeEPatchNum50PatchTypetrue"/>
    <n v="23"/>
    <n v="1"/>
    <s v="       Current"/>
    <n v="0"/>
    <d v="2021-12-31T00:00:00"/>
    <n v="4.2530000000000001"/>
    <n v="2.35"/>
    <s v="  ExpRange"/>
    <n v="0"/>
    <n v="389.49900000000002"/>
    <n v="16680.143"/>
    <n v="15839.436"/>
    <n v="634748.53500000003"/>
    <n v="97.552999999999997"/>
    <n v="33012.046000000002"/>
    <n v="8555.4989999999998"/>
    <n v="23757.007000000001"/>
    <x v="2"/>
    <x v="0"/>
    <b v="1"/>
    <x v="5"/>
    <n v="89226.83"/>
    <n v="7607.7250000000004"/>
    <n v="453.67500000000001"/>
    <n v="699.54"/>
    <n v="5918.0550000000003"/>
    <x v="46"/>
    <s v="  ExpRangeSystemTypeEPatchNum50PatchTypetrue"/>
    <n v="50"/>
  </r>
  <r>
    <s v="E_50_1975"/>
    <m/>
    <s v="  ExpRangeSystemTypeEPatchNum50PatchTypetrue"/>
    <n v="23"/>
    <n v="1"/>
    <s v="       Current"/>
    <n v="0"/>
    <d v="1975-12-31T00:00:00"/>
    <n v="16.638999999999999"/>
    <n v="9.7609999999999992"/>
    <s v="  ExpRange"/>
    <n v="0"/>
    <n v="1534.1510000000001"/>
    <n v="65309.892999999996"/>
    <n v="63547.383000000002"/>
    <n v="2520042.4539999999"/>
    <n v="372.89299999999997"/>
    <n v="137118.80900000001"/>
    <n v="37433.802000000003"/>
    <n v="96932.554999999993"/>
    <x v="2"/>
    <x v="0"/>
    <b v="1"/>
    <x v="5"/>
    <n v="97453.375"/>
    <n v="8311.0650000000005"/>
    <n v="1779.42"/>
    <n v="2752.4520000000002"/>
    <n v="23320.59"/>
    <x v="0"/>
    <s v="  ExpRangeSystemTypeEPatchNum50PatchTypetrue"/>
    <n v="50"/>
  </r>
  <r>
    <s v="E_50_1976"/>
    <m/>
    <s v="  ExpRangeSystemTypeEPatchNum50PatchTypetrue"/>
    <n v="23"/>
    <n v="1"/>
    <s v="       Current"/>
    <n v="0"/>
    <d v="1976-12-31T00:00:00"/>
    <n v="4.6260000000000003"/>
    <n v="2.669"/>
    <s v="  ExpRange"/>
    <n v="0"/>
    <n v="387.839"/>
    <n v="16680.026999999998"/>
    <n v="15685.526"/>
    <n v="630534.38600000006"/>
    <n v="108.026"/>
    <n v="39279.510999999999"/>
    <n v="10681.674999999999"/>
    <n v="27850.831999999999"/>
    <x v="2"/>
    <x v="0"/>
    <b v="1"/>
    <x v="5"/>
    <n v="97305.725999999995"/>
    <n v="8324.2829999999994"/>
    <n v="445.37"/>
    <n v="747.00400000000002"/>
    <n v="5905.1220000000003"/>
    <x v="1"/>
    <s v="  ExpRangeSystemTypeEPatchNum50PatchTypetrue"/>
    <n v="50"/>
  </r>
  <r>
    <s v="E_50_1977"/>
    <m/>
    <s v="  ExpRangeSystemTypeEPatchNum50PatchTypetrue"/>
    <n v="23"/>
    <n v="1"/>
    <s v="       Current"/>
    <n v="0"/>
    <d v="1977-12-31T00:00:00"/>
    <n v="4.51"/>
    <n v="2.617"/>
    <s v="  ExpRange"/>
    <n v="0"/>
    <n v="397.10199999999998"/>
    <n v="17014.097000000002"/>
    <n v="16080.644"/>
    <n v="627666.30799999996"/>
    <n v="108.44199999999999"/>
    <n v="34962.677000000003"/>
    <n v="9651.6219999999994"/>
    <n v="24618.942999999999"/>
    <x v="2"/>
    <x v="0"/>
    <b v="1"/>
    <x v="5"/>
    <n v="97087.672000000006"/>
    <n v="8284.6569999999992"/>
    <n v="449.96699999999998"/>
    <n v="692.11199999999997"/>
    <n v="6022.1019999999999"/>
    <x v="2"/>
    <s v="  ExpRangeSystemTypeEPatchNum50PatchTypetrue"/>
    <n v="50"/>
  </r>
  <r>
    <s v="E_50_1978"/>
    <m/>
    <s v="  ExpRangeSystemTypeEPatchNum50PatchTypetrue"/>
    <n v="23"/>
    <n v="1"/>
    <s v="       Current"/>
    <n v="0"/>
    <d v="1978-12-31T00:00:00"/>
    <n v="6.2720000000000002"/>
    <n v="2.8439999999999999"/>
    <s v="  ExpRange"/>
    <n v="0"/>
    <n v="372.36500000000001"/>
    <n v="16142.606"/>
    <n v="15356.536"/>
    <n v="627830.58499999996"/>
    <n v="133.92099999999999"/>
    <n v="28947.705999999998"/>
    <n v="8304.7250000000004"/>
    <n v="19946.976999999999"/>
    <x v="2"/>
    <x v="0"/>
    <b v="1"/>
    <x v="5"/>
    <n v="96840.42"/>
    <n v="8229.3919999999998"/>
    <n v="430.322"/>
    <n v="696.00400000000002"/>
    <n v="5649.0829999999996"/>
    <x v="3"/>
    <s v="  ExpRangeSystemTypeEPatchNum50PatchTypetrue"/>
    <n v="50"/>
  </r>
  <r>
    <s v="E_50_1979"/>
    <m/>
    <s v="  ExpRangeSystemTypeEPatchNum50PatchTypetrue"/>
    <n v="23"/>
    <n v="1"/>
    <s v="       Current"/>
    <n v="0"/>
    <d v="1979-12-31T00:00:00"/>
    <n v="4.7469999999999999"/>
    <n v="2.6930000000000001"/>
    <s v="  ExpRange"/>
    <n v="0"/>
    <n v="374.46600000000001"/>
    <n v="16015.464"/>
    <n v="15763.034"/>
    <n v="615583.41899999999"/>
    <n v="97.811000000000007"/>
    <n v="33230.949999999997"/>
    <n v="9636.3449999999993"/>
    <n v="22876.859"/>
    <x v="2"/>
    <x v="0"/>
    <b v="1"/>
    <x v="5"/>
    <n v="96599.745999999999"/>
    <n v="8245.9249999999993"/>
    <n v="425.46499999999997"/>
    <n v="717.74599999999998"/>
    <n v="5705.9690000000001"/>
    <x v="4"/>
    <s v="  ExpRangeSystemTypeEPatchNum50PatchTypetrue"/>
    <n v="50"/>
  </r>
  <r>
    <s v="E_50_1980"/>
    <m/>
    <s v="  ExpRangeSystemTypeEPatchNum50PatchTypetrue"/>
    <n v="23"/>
    <n v="1"/>
    <s v="       Current"/>
    <n v="0"/>
    <d v="1980-12-31T00:00:00"/>
    <n v="5.2469999999999999"/>
    <n v="2.7389999999999999"/>
    <s v="  ExpRange"/>
    <n v="0"/>
    <n v="380.13"/>
    <n v="16697.471000000001"/>
    <n v="15523.523999999999"/>
    <n v="636023.24"/>
    <n v="118.896"/>
    <n v="35703.190999999999"/>
    <n v="9180.393"/>
    <n v="25863.444"/>
    <x v="2"/>
    <x v="0"/>
    <b v="1"/>
    <x v="5"/>
    <n v="96391.679999999993"/>
    <n v="8222.5419999999995"/>
    <n v="443.99900000000002"/>
    <n v="659.35500000000002"/>
    <n v="5783.9139999999998"/>
    <x v="5"/>
    <s v="  ExpRangeSystemTypeEPatchNum50PatchTypetrue"/>
    <n v="50"/>
  </r>
  <r>
    <s v="E_50_1981"/>
    <m/>
    <s v="  ExpRangeSystemTypeEPatchNum50PatchTypetrue"/>
    <n v="23"/>
    <n v="1"/>
    <s v="       Current"/>
    <n v="0"/>
    <d v="1981-12-31T00:00:00"/>
    <n v="3.2589999999999999"/>
    <n v="2.3079999999999998"/>
    <s v="  ExpRange"/>
    <n v="0"/>
    <n v="374.505"/>
    <n v="15788.147000000001"/>
    <n v="15695.134"/>
    <n v="613344.77"/>
    <n v="84.778000000000006"/>
    <n v="36139.440000000002"/>
    <n v="9014.08"/>
    <n v="26443.324000000001"/>
    <x v="2"/>
    <x v="0"/>
    <b v="1"/>
    <x v="5"/>
    <n v="96167.517000000007"/>
    <n v="8202.6839999999993"/>
    <n v="429.69"/>
    <n v="682.03499999999997"/>
    <n v="5699.0469999999996"/>
    <x v="6"/>
    <s v="  ExpRangeSystemTypeEPatchNum50PatchTypetrue"/>
    <n v="50"/>
  </r>
  <r>
    <s v="E_50_1982"/>
    <m/>
    <s v="  ExpRangeSystemTypeEPatchNum50PatchTypetrue"/>
    <n v="23"/>
    <n v="1"/>
    <s v="       Current"/>
    <n v="0"/>
    <d v="1982-12-31T00:00:00"/>
    <n v="2.52"/>
    <n v="2.1160000000000001"/>
    <s v="  ExpRange"/>
    <n v="0"/>
    <n v="385.35500000000002"/>
    <n v="16236.236999999999"/>
    <n v="15811.313"/>
    <n v="627183.10800000001"/>
    <n v="36.433"/>
    <n v="38356.076000000001"/>
    <n v="9687.2880000000005"/>
    <n v="28017.036"/>
    <x v="2"/>
    <x v="0"/>
    <b v="1"/>
    <x v="5"/>
    <n v="95910.803"/>
    <n v="8183.1350000000002"/>
    <n v="443.12799999999999"/>
    <n v="651.75199999999995"/>
    <n v="5850.5940000000001"/>
    <x v="7"/>
    <s v="  ExpRangeSystemTypeEPatchNum50PatchTypetrue"/>
    <n v="50"/>
  </r>
  <r>
    <s v="E_50_1983"/>
    <m/>
    <s v="  ExpRangeSystemTypeEPatchNum50PatchTypetrue"/>
    <n v="23"/>
    <n v="1"/>
    <s v="       Current"/>
    <n v="0"/>
    <d v="1983-12-31T00:00:00"/>
    <n v="3.8889999999999998"/>
    <n v="2.4249999999999998"/>
    <s v="  ExpRange"/>
    <n v="0"/>
    <n v="386.59899999999999"/>
    <n v="16600.054"/>
    <n v="15749.212"/>
    <n v="633637.54200000002"/>
    <n v="109.089"/>
    <n v="32169.316999999999"/>
    <n v="8965.01"/>
    <n v="22495.892"/>
    <x v="2"/>
    <x v="0"/>
    <b v="1"/>
    <x v="5"/>
    <n v="95749.498999999996"/>
    <n v="8149.049"/>
    <n v="442.90499999999997"/>
    <n v="708.41499999999996"/>
    <n v="5872.3289999999997"/>
    <x v="8"/>
    <s v="  ExpRangeSystemTypeEPatchNum50PatchTypetrue"/>
    <n v="50"/>
  </r>
  <r>
    <s v="E_50_1984"/>
    <m/>
    <s v="  ExpRangeSystemTypeEPatchNum50PatchTypetrue"/>
    <n v="23"/>
    <n v="1"/>
    <s v="       Current"/>
    <n v="0"/>
    <d v="1984-12-31T00:00:00"/>
    <n v="4.4930000000000003"/>
    <n v="2.6989999999999998"/>
    <s v="  ExpRange"/>
    <n v="0"/>
    <n v="409.50799999999998"/>
    <n v="17977.759999999998"/>
    <n v="16059.165000000001"/>
    <n v="657523.25"/>
    <n v="80.200999999999993"/>
    <n v="42272.692000000003"/>
    <n v="10758.332"/>
    <n v="30813.214"/>
    <x v="2"/>
    <x v="0"/>
    <b v="1"/>
    <x v="5"/>
    <n v="95564.078999999998"/>
    <n v="8147.4089999999997"/>
    <n v="468.31700000000001"/>
    <n v="701.14599999999996"/>
    <n v="6235.9589999999998"/>
    <x v="9"/>
    <s v="  ExpRangeSystemTypeEPatchNum50PatchTypetrue"/>
    <n v="50"/>
  </r>
  <r>
    <s v="E_50_1985"/>
    <m/>
    <s v="  ExpRangeSystemTypeEPatchNum50PatchTypetrue"/>
    <n v="23"/>
    <n v="1"/>
    <s v="       Current"/>
    <n v="0"/>
    <d v="1985-12-31T00:00:00"/>
    <n v="2.8559999999999999"/>
    <n v="2.2120000000000002"/>
    <s v="  ExpRange"/>
    <n v="0"/>
    <n v="382.70600000000002"/>
    <n v="16361.175999999999"/>
    <n v="15735.014999999999"/>
    <n v="618258.52099999995"/>
    <n v="37.299999999999997"/>
    <n v="44109.879000000001"/>
    <n v="10990.689"/>
    <n v="32467.719000000001"/>
    <x v="2"/>
    <x v="0"/>
    <b v="1"/>
    <x v="5"/>
    <n v="95336.479000000007"/>
    <n v="8139.8490000000002"/>
    <n v="443.15699999999998"/>
    <n v="651.47"/>
    <n v="5827.799"/>
    <x v="10"/>
    <s v="  ExpRangeSystemTypeEPatchNum50PatchTypetrue"/>
    <n v="50"/>
  </r>
  <r>
    <s v="E_50_1986"/>
    <m/>
    <s v="  ExpRangeSystemTypeEPatchNum50PatchTypetrue"/>
    <n v="23"/>
    <n v="1"/>
    <s v="       Current"/>
    <n v="0"/>
    <d v="1986-12-31T00:00:00"/>
    <n v="6.5739999999999998"/>
    <n v="3.07"/>
    <s v="  ExpRange"/>
    <n v="0"/>
    <n v="355.38600000000002"/>
    <n v="16123.135"/>
    <n v="14994.31"/>
    <n v="624473.18700000003"/>
    <n v="157.15"/>
    <n v="36392.741000000002"/>
    <n v="9770.0229999999992"/>
    <n v="25918.566999999999"/>
    <x v="2"/>
    <x v="0"/>
    <b v="1"/>
    <x v="5"/>
    <n v="95131.695999999996"/>
    <n v="8101.2020000000002"/>
    <n v="414.23399999999998"/>
    <n v="704.15099999999995"/>
    <n v="5401.2389999999996"/>
    <x v="11"/>
    <s v="  ExpRangeSystemTypeEPatchNum50PatchTypetrue"/>
    <n v="50"/>
  </r>
  <r>
    <s v="E_50_1987"/>
    <m/>
    <s v="  ExpRangeSystemTypeEPatchNum50PatchTypetrue"/>
    <n v="23"/>
    <n v="1"/>
    <s v="       Current"/>
    <n v="0"/>
    <d v="1987-12-31T00:00:00"/>
    <n v="3.8359999999999999"/>
    <n v="2.5179999999999998"/>
    <s v="  ExpRange"/>
    <n v="0"/>
    <n v="411.863"/>
    <n v="17248.512999999999"/>
    <n v="16375.82"/>
    <n v="640582.66200000001"/>
    <n v="81.638999999999996"/>
    <n v="37353.432999999997"/>
    <n v="9978.5589999999993"/>
    <n v="26663.162"/>
    <x v="2"/>
    <x v="0"/>
    <b v="1"/>
    <x v="5"/>
    <n v="94952.884000000005"/>
    <n v="8117.192"/>
    <n v="470.25299999999999"/>
    <n v="711.71299999999997"/>
    <n v="6256.4830000000002"/>
    <x v="12"/>
    <s v="  ExpRangeSystemTypeEPatchNum50PatchTypetrue"/>
    <n v="50"/>
  </r>
  <r>
    <s v="E_50_1988"/>
    <m/>
    <s v="  ExpRangeSystemTypeEPatchNum50PatchTypetrue"/>
    <n v="23"/>
    <n v="1"/>
    <s v="       Current"/>
    <n v="0"/>
    <d v="1988-12-31T00:00:00"/>
    <n v="0.66400000000000003"/>
    <n v="1.645"/>
    <s v="  ExpRange"/>
    <n v="0"/>
    <n v="380.67"/>
    <n v="15969.528"/>
    <n v="15865.485000000001"/>
    <n v="611771.58299999998"/>
    <n v="0"/>
    <n v="47141.601999999999"/>
    <n v="9388.7450000000008"/>
    <n v="37139.913999999997"/>
    <x v="2"/>
    <x v="0"/>
    <b v="1"/>
    <x v="5"/>
    <n v="94704.766000000003"/>
    <n v="8064.4669999999996"/>
    <n v="432.714"/>
    <n v="612.94299999999998"/>
    <n v="5804.5780000000004"/>
    <x v="13"/>
    <s v="  ExpRangeSystemTypeEPatchNum50PatchTypetrue"/>
    <n v="50"/>
  </r>
  <r>
    <s v="E_50_1989"/>
    <m/>
    <s v="  ExpRangeSystemTypeEPatchNum50PatchTypetrue"/>
    <n v="23"/>
    <n v="1"/>
    <s v="       Current"/>
    <n v="0"/>
    <d v="1989-12-31T00:00:00"/>
    <n v="3.738"/>
    <n v="2.4319999999999999"/>
    <s v="  ExpRange"/>
    <n v="0"/>
    <n v="391.01499999999999"/>
    <n v="16387.253000000001"/>
    <n v="15995.611000000001"/>
    <n v="634642.77"/>
    <n v="84.177000000000007"/>
    <n v="32252.947"/>
    <n v="8523.3040000000001"/>
    <n v="23006.806"/>
    <x v="2"/>
    <x v="0"/>
    <b v="1"/>
    <x v="5"/>
    <n v="94508.248999999996"/>
    <n v="8055.2820000000002"/>
    <n v="457.37599999999998"/>
    <n v="722.83799999999997"/>
    <n v="5948.3329999999996"/>
    <x v="14"/>
    <s v="  ExpRangeSystemTypeEPatchNum50PatchTypetrue"/>
    <n v="50"/>
  </r>
  <r>
    <s v="E_50_1990"/>
    <m/>
    <s v="  ExpRangeSystemTypeEPatchNum50PatchTypetrue"/>
    <n v="23"/>
    <n v="1"/>
    <s v="       Current"/>
    <n v="0"/>
    <d v="1990-12-31T00:00:00"/>
    <n v="2.7469999999999999"/>
    <n v="2.1829999999999998"/>
    <s v="  ExpRange"/>
    <n v="0"/>
    <n v="383.15899999999999"/>
    <n v="16111.255999999999"/>
    <n v="15872.994000000001"/>
    <n v="621556.28799999994"/>
    <n v="53.19"/>
    <n v="40319.275999999998"/>
    <n v="9355.8330000000005"/>
    <n v="30338.206999999999"/>
    <x v="2"/>
    <x v="0"/>
    <b v="1"/>
    <x v="5"/>
    <n v="94274.463000000003"/>
    <n v="8055.732"/>
    <n v="441.27300000000002"/>
    <n v="625.23599999999999"/>
    <n v="5827.2920000000004"/>
    <x v="15"/>
    <s v="  ExpRangeSystemTypeEPatchNum50PatchTypetrue"/>
    <n v="50"/>
  </r>
  <r>
    <s v="E_50_1991"/>
    <m/>
    <s v="  ExpRangeSystemTypeEPatchNum50PatchTypetrue"/>
    <n v="23"/>
    <n v="1"/>
    <s v="       Current"/>
    <n v="0"/>
    <d v="1991-12-31T00:00:00"/>
    <n v="4.0510000000000002"/>
    <n v="2.48"/>
    <s v="  ExpRange"/>
    <n v="0"/>
    <n v="401.12799999999999"/>
    <n v="17451.968000000001"/>
    <n v="15725.495000000001"/>
    <n v="644786.48699999996"/>
    <n v="71.751000000000005"/>
    <n v="35357.964"/>
    <n v="9682.5730000000003"/>
    <n v="24981.960999999999"/>
    <x v="2"/>
    <x v="0"/>
    <b v="1"/>
    <x v="5"/>
    <n v="94136.178"/>
    <n v="8029.6670000000004"/>
    <n v="460.46600000000001"/>
    <n v="693.43"/>
    <n v="6088.2"/>
    <x v="16"/>
    <s v="  ExpRangeSystemTypeEPatchNum50PatchTypetrue"/>
    <n v="50"/>
  </r>
  <r>
    <s v="E_50_1992"/>
    <m/>
    <s v="  ExpRangeSystemTypeEPatchNum50PatchTypetrue"/>
    <n v="23"/>
    <n v="1"/>
    <s v="       Current"/>
    <n v="0"/>
    <d v="1992-12-31T00:00:00"/>
    <n v="3.7280000000000002"/>
    <n v="2.3769999999999998"/>
    <s v="  ExpRange"/>
    <n v="0"/>
    <n v="389.98399999999998"/>
    <n v="16309.71"/>
    <n v="16122.141"/>
    <n v="626775.35600000003"/>
    <n v="88.399000000000001"/>
    <n v="35799.987000000001"/>
    <n v="10776.972"/>
    <n v="24306.166000000001"/>
    <x v="2"/>
    <x v="0"/>
    <b v="1"/>
    <x v="5"/>
    <n v="93982.209000000003"/>
    <n v="8033.8490000000002"/>
    <n v="441.60599999999999"/>
    <n v="716.85"/>
    <n v="5936.6880000000001"/>
    <x v="17"/>
    <s v="  ExpRangeSystemTypeEPatchNum50PatchTypetrue"/>
    <n v="50"/>
  </r>
  <r>
    <s v="E_50_1993"/>
    <m/>
    <s v="  ExpRangeSystemTypeEPatchNum50PatchTypetrue"/>
    <n v="23"/>
    <n v="1"/>
    <s v="       Current"/>
    <n v="0"/>
    <d v="1993-12-31T00:00:00"/>
    <n v="4.4470000000000001"/>
    <n v="2.5830000000000002"/>
    <s v="  ExpRange"/>
    <n v="0"/>
    <n v="398.05599999999998"/>
    <n v="17025.833999999999"/>
    <n v="15935.647999999999"/>
    <n v="636825.78899999999"/>
    <n v="84.974000000000004"/>
    <n v="36892.5"/>
    <n v="10397.227999999999"/>
    <n v="25761.848999999998"/>
    <x v="2"/>
    <x v="0"/>
    <b v="1"/>
    <x v="5"/>
    <n v="93841.839000000007"/>
    <n v="8006.8270000000002"/>
    <n v="453.98"/>
    <n v="733.423"/>
    <n v="6051.6369999999997"/>
    <x v="18"/>
    <s v="  ExpRangeSystemTypeEPatchNum50PatchTypetrue"/>
    <n v="50"/>
  </r>
  <r>
    <s v="E_50_1994"/>
    <m/>
    <s v="  ExpRangeSystemTypeEPatchNum50PatchTypetrue"/>
    <n v="23"/>
    <n v="1"/>
    <s v="       Current"/>
    <n v="0"/>
    <d v="1994-12-31T00:00:00"/>
    <n v="3.7280000000000002"/>
    <n v="2.4260000000000002"/>
    <s v="  ExpRange"/>
    <n v="0"/>
    <n v="387.49"/>
    <n v="16612.547999999999"/>
    <n v="15891.439"/>
    <n v="622390.375"/>
    <n v="80.724999999999994"/>
    <n v="38162.324000000001"/>
    <n v="9947.5830000000005"/>
    <n v="27555.294999999998"/>
    <x v="2"/>
    <x v="0"/>
    <b v="1"/>
    <x v="5"/>
    <n v="93627.456999999995"/>
    <n v="7978.6139999999996"/>
    <n v="438.27800000000002"/>
    <n v="659.447"/>
    <n v="5883.28"/>
    <x v="19"/>
    <s v="  ExpRangeSystemTypeEPatchNum50PatchTypetrue"/>
    <n v="50"/>
  </r>
  <r>
    <s v="E_50_1995"/>
    <m/>
    <s v="  ExpRangeSystemTypeEPatchNum50PatchTypetrue"/>
    <n v="23"/>
    <n v="1"/>
    <s v="       Current"/>
    <n v="0"/>
    <d v="1995-12-31T00:00:00"/>
    <n v="3.1589999999999998"/>
    <n v="2.2250000000000001"/>
    <s v="  ExpRange"/>
    <n v="0"/>
    <n v="378.83499999999998"/>
    <n v="16201.082"/>
    <n v="15760.258"/>
    <n v="624452.72199999995"/>
    <n v="94.593999999999994"/>
    <n v="33311.485999999997"/>
    <n v="8794.5840000000007"/>
    <n v="23841.474999999999"/>
    <x v="2"/>
    <x v="0"/>
    <b v="1"/>
    <x v="5"/>
    <n v="93441.577000000005"/>
    <n v="7963.1490000000003"/>
    <n v="439.60300000000001"/>
    <n v="675.42700000000002"/>
    <n v="5747.1689999999999"/>
    <x v="20"/>
    <s v="  ExpRangeSystemTypeEPatchNum50PatchTypetrue"/>
    <n v="50"/>
  </r>
  <r>
    <s v="E_50_1996"/>
    <m/>
    <s v="  ExpRangeSystemTypeEPatchNum50PatchTypetrue"/>
    <n v="23"/>
    <n v="1"/>
    <s v="       Current"/>
    <n v="0"/>
    <d v="1996-12-31T00:00:00"/>
    <n v="3.242"/>
    <n v="2.2610000000000001"/>
    <s v="  ExpRange"/>
    <n v="0"/>
    <n v="393.47500000000002"/>
    <n v="16871.312000000002"/>
    <n v="15683.745999999999"/>
    <n v="630801.11199999996"/>
    <n v="77.353999999999999"/>
    <n v="35104.686000000002"/>
    <n v="9204.4279999999999"/>
    <n v="25209.163"/>
    <x v="2"/>
    <x v="0"/>
    <b v="1"/>
    <x v="5"/>
    <n v="93248.016000000003"/>
    <n v="7950.4480000000003"/>
    <n v="449.334"/>
    <n v="691.09500000000003"/>
    <n v="5991.8389999999999"/>
    <x v="21"/>
    <s v="  ExpRangeSystemTypeEPatchNum50PatchTypetrue"/>
    <n v="50"/>
  </r>
  <r>
    <s v="E_50_1997"/>
    <m/>
    <s v="  ExpRangeSystemTypeEPatchNum50PatchTypetrue"/>
    <n v="23"/>
    <n v="1"/>
    <s v="       Current"/>
    <n v="0"/>
    <d v="1997-12-31T00:00:00"/>
    <n v="3.82"/>
    <n v="2.516"/>
    <s v="  ExpRange"/>
    <n v="0"/>
    <n v="385.01100000000002"/>
    <n v="16758.942999999999"/>
    <n v="15669.978999999999"/>
    <n v="632760.81499999994"/>
    <n v="88.32"/>
    <n v="37277.697"/>
    <n v="9332.0409999999993"/>
    <n v="27282.080000000002"/>
    <x v="2"/>
    <x v="0"/>
    <b v="1"/>
    <x v="5"/>
    <n v="93077.66"/>
    <n v="7931.3459999999995"/>
    <n v="439.48"/>
    <n v="663.57600000000002"/>
    <n v="5837.7889999999998"/>
    <x v="22"/>
    <s v="  ExpRangeSystemTypeEPatchNum50PatchTypetrue"/>
    <n v="50"/>
  </r>
  <r>
    <s v="E_50_1998"/>
    <m/>
    <s v="  ExpRangeSystemTypeEPatchNum50PatchTypetrue"/>
    <n v="23"/>
    <n v="1"/>
    <s v="       Current"/>
    <n v="0"/>
    <d v="1998-12-31T00:00:00"/>
    <n v="1.837"/>
    <n v="1.837"/>
    <s v="  ExpRange"/>
    <n v="0"/>
    <n v="317.012"/>
    <n v="13257.857"/>
    <n v="14820.861999999999"/>
    <n v="582685.67500000005"/>
    <n v="30.725999999999999"/>
    <n v="37261.036"/>
    <n v="9454.0110000000004"/>
    <n v="27209.741000000002"/>
    <x v="2"/>
    <x v="0"/>
    <b v="1"/>
    <x v="5"/>
    <n v="92822.073999999993"/>
    <n v="7918.0330000000004"/>
    <n v="376.35399999999998"/>
    <n v="597.28399999999999"/>
    <n v="4826.3990000000003"/>
    <x v="23"/>
    <s v="  ExpRangeSystemTypeEPatchNum50PatchTypetrue"/>
    <n v="50"/>
  </r>
  <r>
    <s v="E_50_1999"/>
    <m/>
    <s v="  ExpRangeSystemTypeEPatchNum50PatchTypetrue"/>
    <n v="23"/>
    <n v="1"/>
    <s v="       Current"/>
    <n v="0"/>
    <d v="1999-12-31T00:00:00"/>
    <n v="3.6640000000000001"/>
    <n v="2.3929999999999998"/>
    <s v="  ExpRange"/>
    <n v="0"/>
    <n v="393.21199999999999"/>
    <n v="16863.483"/>
    <n v="15789.563"/>
    <n v="632860.22900000005"/>
    <n v="81.433000000000007"/>
    <n v="35362.072"/>
    <n v="8947.74"/>
    <n v="25753.182000000001"/>
    <x v="2"/>
    <x v="0"/>
    <b v="1"/>
    <x v="5"/>
    <n v="92661.395999999993"/>
    <n v="7910.5919999999996"/>
    <n v="454.64699999999999"/>
    <n v="661.149"/>
    <n v="5970.0159999999996"/>
    <x v="24"/>
    <s v="  ExpRangeSystemTypeEPatchNum50PatchTypetrue"/>
    <n v="50"/>
  </r>
  <r>
    <s v="E_50_2000"/>
    <m/>
    <s v="  ExpRangeSystemTypeEPatchNum50PatchTypetrue"/>
    <n v="23"/>
    <n v="1"/>
    <s v="       Current"/>
    <n v="0"/>
    <d v="2000-12-31T00:00:00"/>
    <n v="4.7460000000000004"/>
    <n v="2.75"/>
    <s v="  ExpRange"/>
    <n v="0"/>
    <n v="407.34"/>
    <n v="17212.742999999999"/>
    <n v="16298.379000000001"/>
    <n v="641184.48100000003"/>
    <n v="99.53"/>
    <n v="36351.497000000003"/>
    <n v="9910.0669999999991"/>
    <n v="25739.062999999998"/>
    <x v="2"/>
    <x v="0"/>
    <b v="1"/>
    <x v="5"/>
    <n v="92518.308000000005"/>
    <n v="7893.7280000000001"/>
    <n v="465.79599999999999"/>
    <n v="702.36699999999996"/>
    <n v="6210.0140000000001"/>
    <x v="25"/>
    <s v="  ExpRangeSystemTypeEPatchNum50PatchTypetrue"/>
    <n v="50"/>
  </r>
  <r>
    <s v="E_50_2001"/>
    <m/>
    <s v="  ExpRangeSystemTypeEPatchNum50PatchTypetrue"/>
    <n v="23"/>
    <n v="1"/>
    <s v="       Current"/>
    <n v="0"/>
    <d v="2001-12-31T00:00:00"/>
    <n v="2.6429999999999998"/>
    <n v="2.1080000000000001"/>
    <s v="  ExpRange"/>
    <n v="0"/>
    <n v="337.46199999999999"/>
    <n v="15156.325999999999"/>
    <n v="14928.541999999999"/>
    <n v="603194.652"/>
    <n v="54.134999999999998"/>
    <n v="41961.610999999997"/>
    <n v="9974"/>
    <n v="31378.204000000002"/>
    <x v="2"/>
    <x v="0"/>
    <b v="1"/>
    <x v="5"/>
    <n v="92344.979000000007"/>
    <n v="7872.5339999999997"/>
    <n v="396.46300000000002"/>
    <n v="609.40700000000004"/>
    <n v="5110.9059999999999"/>
    <x v="26"/>
    <s v="  ExpRangeSystemTypeEPatchNum50PatchTypetrue"/>
    <n v="50"/>
  </r>
  <r>
    <s v="E_50_2002"/>
    <m/>
    <s v="  ExpRangeSystemTypeEPatchNum50PatchTypetrue"/>
    <n v="23"/>
    <n v="1"/>
    <s v="       Current"/>
    <n v="0"/>
    <d v="2002-12-31T00:00:00"/>
    <n v="4.9390000000000001"/>
    <n v="2.726"/>
    <s v="  ExpRange"/>
    <n v="0"/>
    <n v="384.92200000000003"/>
    <n v="17142.239000000001"/>
    <n v="15415.653"/>
    <n v="630491.38699999999"/>
    <n v="121.765"/>
    <n v="33706.796999999999"/>
    <n v="9080.0730000000003"/>
    <n v="23950.186000000002"/>
    <x v="2"/>
    <x v="0"/>
    <b v="1"/>
    <x v="5"/>
    <n v="92201.820999999996"/>
    <n v="7858.0839999999998"/>
    <n v="446.44499999999999"/>
    <n v="676.53800000000001"/>
    <n v="5843.5259999999998"/>
    <x v="27"/>
    <s v="  ExpRangeSystemTypeEPatchNum50PatchTypetrue"/>
    <n v="50"/>
  </r>
  <r>
    <s v="E_50_2003"/>
    <m/>
    <s v="  ExpRangeSystemTypeEPatchNum50PatchTypetrue"/>
    <n v="23"/>
    <n v="1"/>
    <s v="       Current"/>
    <n v="0"/>
    <d v="2003-12-31T00:00:00"/>
    <n v="2.5230000000000001"/>
    <n v="2.0920000000000001"/>
    <s v="  ExpRange"/>
    <n v="0"/>
    <n v="393.04300000000001"/>
    <n v="16922.317999999999"/>
    <n v="15901.467000000001"/>
    <n v="631232.429"/>
    <n v="51.7"/>
    <n v="33847.118000000002"/>
    <n v="9131.0249999999996"/>
    <n v="24056.281999999999"/>
    <x v="2"/>
    <x v="0"/>
    <b v="1"/>
    <x v="5"/>
    <n v="92017.520999999993"/>
    <n v="7837.8990000000003"/>
    <n v="448.66899999999998"/>
    <n v="659.81100000000004"/>
    <n v="5960.5540000000001"/>
    <x v="28"/>
    <s v="  ExpRangeSystemTypeEPatchNum50PatchTypetrue"/>
    <n v="50"/>
  </r>
  <r>
    <s v="E_50_2004"/>
    <m/>
    <s v="  ExpRangeSystemTypeEPatchNum50PatchTypetrue"/>
    <n v="23"/>
    <n v="1"/>
    <s v="       Current"/>
    <n v="0"/>
    <d v="2004-12-31T00:00:00"/>
    <n v="3.7269999999999999"/>
    <n v="2.383"/>
    <s v="  ExpRange"/>
    <n v="0"/>
    <n v="376.54199999999997"/>
    <n v="16019.826999999999"/>
    <n v="15744.602000000001"/>
    <n v="621411.55799999996"/>
    <n v="87.626999999999995"/>
    <n v="38464.595999999998"/>
    <n v="9599.1959999999999"/>
    <n v="28115.601999999999"/>
    <x v="2"/>
    <x v="0"/>
    <b v="1"/>
    <x v="5"/>
    <n v="91871.53"/>
    <n v="7830.69"/>
    <n v="435.322"/>
    <n v="749.798"/>
    <n v="5742.7839999999997"/>
    <x v="29"/>
    <s v="  ExpRangeSystemTypeEPatchNum50PatchTypetrue"/>
    <n v="50"/>
  </r>
  <r>
    <s v="E_50_2005"/>
    <m/>
    <s v="  ExpRangeSystemTypeEPatchNum50PatchTypetrue"/>
    <n v="23"/>
    <n v="1"/>
    <s v="       Current"/>
    <n v="0"/>
    <d v="2005-12-31T00:00:00"/>
    <n v="2.4710000000000001"/>
    <n v="2.177"/>
    <s v="  ExpRange"/>
    <n v="0"/>
    <n v="408.20100000000002"/>
    <n v="17280.411"/>
    <n v="16037.275"/>
    <n v="636159.429"/>
    <n v="30.091000000000001"/>
    <n v="40785.536999999997"/>
    <n v="9960.2549999999992"/>
    <n v="30168.815999999999"/>
    <x v="2"/>
    <x v="0"/>
    <b v="1"/>
    <x v="5"/>
    <n v="91706.952999999994"/>
    <n v="7834.2640000000001"/>
    <n v="467.85599999999999"/>
    <n v="656.46600000000001"/>
    <n v="6197.0889999999999"/>
    <x v="30"/>
    <s v="  ExpRangeSystemTypeEPatchNum50PatchTypetrue"/>
    <n v="50"/>
  </r>
  <r>
    <s v="E_50_2006"/>
    <m/>
    <s v="  ExpRangeSystemTypeEPatchNum50PatchTypetrue"/>
    <n v="23"/>
    <n v="1"/>
    <s v="       Current"/>
    <n v="0"/>
    <d v="2006-12-31T00:00:00"/>
    <n v="5.5129999999999999"/>
    <n v="2.831"/>
    <s v="  ExpRange"/>
    <n v="0"/>
    <n v="383.72399999999999"/>
    <n v="16882.66"/>
    <n v="15721.205"/>
    <n v="637382.15899999999"/>
    <n v="129.76599999999999"/>
    <n v="32199.233"/>
    <n v="9188.9459999999999"/>
    <n v="22379.063999999998"/>
    <x v="2"/>
    <x v="0"/>
    <b v="1"/>
    <x v="5"/>
    <n v="91555.506999999998"/>
    <n v="7798.4070000000002"/>
    <n v="441.06400000000002"/>
    <n v="631.22299999999996"/>
    <n v="5820.68"/>
    <x v="31"/>
    <s v="  ExpRangeSystemTypeEPatchNum50PatchTypetrue"/>
    <n v="50"/>
  </r>
  <r>
    <s v="E_50_2007"/>
    <m/>
    <s v="  ExpRangeSystemTypeEPatchNum50PatchTypetrue"/>
    <n v="23"/>
    <n v="1"/>
    <s v="       Current"/>
    <n v="0"/>
    <d v="2007-12-31T00:00:00"/>
    <n v="3.121"/>
    <n v="2.3260000000000001"/>
    <s v="  ExpRange"/>
    <n v="0"/>
    <n v="396.58199999999999"/>
    <n v="17346.432000000001"/>
    <n v="15547.001"/>
    <n v="637485.03799999994"/>
    <n v="63.850999999999999"/>
    <n v="39989.271999999997"/>
    <n v="10079.666999999999"/>
    <n v="29233.768"/>
    <x v="2"/>
    <x v="0"/>
    <b v="1"/>
    <x v="5"/>
    <n v="91402.063999999998"/>
    <n v="7808.549"/>
    <n v="455.35300000000001"/>
    <n v="675.83699999999999"/>
    <n v="6014.33"/>
    <x v="32"/>
    <s v="  ExpRangeSystemTypeEPatchNum50PatchTypetrue"/>
    <n v="50"/>
  </r>
  <r>
    <s v="E_50_2008"/>
    <m/>
    <s v="  ExpRangeSystemTypeEPatchNum50PatchTypetrue"/>
    <n v="23"/>
    <n v="1"/>
    <s v="       Current"/>
    <n v="0"/>
    <d v="2008-12-31T00:00:00"/>
    <n v="4.1989999999999998"/>
    <n v="2.4020000000000001"/>
    <s v="  ExpRange"/>
    <n v="0"/>
    <n v="376.17899999999997"/>
    <n v="16000.181"/>
    <n v="15758.87"/>
    <n v="620518.28200000001"/>
    <n v="107.73699999999999"/>
    <n v="32399.361000000001"/>
    <n v="8766.5939999999991"/>
    <n v="22923.375"/>
    <x v="2"/>
    <x v="0"/>
    <b v="1"/>
    <x v="5"/>
    <n v="91239.611999999994"/>
    <n v="7778.5129999999999"/>
    <n v="436.66300000000001"/>
    <n v="709.39200000000005"/>
    <n v="5737.3639999999996"/>
    <x v="33"/>
    <s v="  ExpRangeSystemTypeEPatchNum50PatchTypetrue"/>
    <n v="50"/>
  </r>
  <r>
    <s v="E_50_2009"/>
    <m/>
    <s v="  ExpRangeSystemTypeEPatchNum50PatchTypetrue"/>
    <n v="23"/>
    <n v="1"/>
    <s v="       Current"/>
    <n v="0"/>
    <d v="2009-12-31T00:00:00"/>
    <n v="3.7480000000000002"/>
    <n v="2.38"/>
    <s v="  ExpRange"/>
    <n v="0"/>
    <n v="368.47"/>
    <n v="15893.652"/>
    <n v="15420.446"/>
    <n v="612239.30299999996"/>
    <n v="88.900999999999996"/>
    <n v="32500.73"/>
    <n v="8903.3649999999998"/>
    <n v="22917.992999999999"/>
    <x v="2"/>
    <x v="0"/>
    <b v="1"/>
    <x v="5"/>
    <n v="91075.232000000004"/>
    <n v="7775.6030000000001"/>
    <n v="423.35500000000002"/>
    <n v="679.37199999999996"/>
    <n v="5600.692"/>
    <x v="34"/>
    <s v="  ExpRangeSystemTypeEPatchNum50PatchTypetrue"/>
    <n v="50"/>
  </r>
  <r>
    <s v="E_50_2010"/>
    <m/>
    <s v="  ExpRangeSystemTypeEPatchNum50PatchTypetrue"/>
    <n v="23"/>
    <n v="1"/>
    <s v="       Current"/>
    <n v="0"/>
    <d v="2010-12-31T00:00:00"/>
    <n v="4.8920000000000003"/>
    <n v="2.4809999999999999"/>
    <s v="  ExpRange"/>
    <n v="0"/>
    <n v="354.815"/>
    <n v="15899.299000000001"/>
    <n v="14980.726000000001"/>
    <n v="614009.42599999998"/>
    <n v="106.749"/>
    <n v="31585.922999999999"/>
    <n v="7768.0209999999997"/>
    <n v="23183.835999999999"/>
    <x v="2"/>
    <x v="0"/>
    <b v="1"/>
    <x v="5"/>
    <n v="90898.606"/>
    <n v="7745.7489999999998"/>
    <n v="403.61399999999998"/>
    <n v="634.06600000000003"/>
    <n v="5383.9979999999996"/>
    <x v="35"/>
    <s v="  ExpRangeSystemTypeEPatchNum50PatchTypetrue"/>
    <n v="50"/>
  </r>
  <r>
    <s v="E_50_2011"/>
    <m/>
    <s v="  ExpRangeSystemTypeEPatchNum50PatchTypetrue"/>
    <n v="23"/>
    <n v="1"/>
    <s v="       Current"/>
    <n v="0"/>
    <d v="2011-12-31T00:00:00"/>
    <n v="3.9820000000000002"/>
    <n v="2.4990000000000001"/>
    <s v="  ExpRange"/>
    <n v="0"/>
    <n v="397.76100000000002"/>
    <n v="16799.415000000001"/>
    <n v="15943.224"/>
    <n v="631153.20200000005"/>
    <n v="81.162000000000006"/>
    <n v="38009.392"/>
    <n v="9868.3340000000007"/>
    <n v="27372.696"/>
    <x v="2"/>
    <x v="0"/>
    <b v="1"/>
    <x v="5"/>
    <n v="90773.369000000006"/>
    <n v="7749.4790000000003"/>
    <n v="466.197"/>
    <n v="768.36199999999997"/>
    <n v="6054.85"/>
    <x v="36"/>
    <s v="  ExpRangeSystemTypeEPatchNum50PatchTypetrue"/>
    <n v="50"/>
  </r>
  <r>
    <s v="E_50_2012"/>
    <m/>
    <s v="  ExpRangeSystemTypeEPatchNum50PatchTypetrue"/>
    <n v="23"/>
    <n v="1"/>
    <s v="       Current"/>
    <n v="0"/>
    <d v="2012-12-31T00:00:00"/>
    <n v="3.7669999999999999"/>
    <n v="2.476"/>
    <s v="  ExpRange"/>
    <n v="0"/>
    <n v="389.34"/>
    <n v="17386.272000000001"/>
    <n v="15546.285"/>
    <n v="637238.61399999994"/>
    <n v="79.096999999999994"/>
    <n v="45818.404000000002"/>
    <n v="11447.807000000001"/>
    <n v="33650.061999999998"/>
    <x v="2"/>
    <x v="0"/>
    <b v="1"/>
    <x v="5"/>
    <n v="90651.646999999997"/>
    <n v="7744.3029999999999"/>
    <n v="447.255"/>
    <n v="720.53499999999997"/>
    <n v="5928.366"/>
    <x v="37"/>
    <s v="  ExpRangeSystemTypeEPatchNum50PatchTypetrue"/>
    <n v="50"/>
  </r>
  <r>
    <s v="E_50_2013"/>
    <m/>
    <s v="  ExpRangeSystemTypeEPatchNum50PatchTypetrue"/>
    <n v="23"/>
    <n v="1"/>
    <s v="       Current"/>
    <n v="0"/>
    <d v="2013-12-31T00:00:00"/>
    <n v="4.3369999999999997"/>
    <n v="2.504"/>
    <s v="  ExpRange"/>
    <n v="0"/>
    <n v="391.41800000000001"/>
    <n v="17239.538"/>
    <n v="15317.569"/>
    <n v="635452.38199999998"/>
    <n v="84.152000000000001"/>
    <n v="29804.697"/>
    <n v="8197.7240000000002"/>
    <n v="20964.875"/>
    <x v="2"/>
    <x v="0"/>
    <b v="1"/>
    <x v="5"/>
    <n v="90464.633000000002"/>
    <n v="7712.674"/>
    <n v="452.78199999999998"/>
    <n v="642.09799999999996"/>
    <n v="5947.5940000000001"/>
    <x v="38"/>
    <s v="  ExpRangeSystemTypeEPatchNum50PatchTypetrue"/>
    <n v="50"/>
  </r>
  <r>
    <s v="E_50_2014"/>
    <m/>
    <s v="  ExpRangeSystemTypeEPatchNum50PatchTypetrue"/>
    <n v="23"/>
    <n v="1"/>
    <s v="       Current"/>
    <n v="0"/>
    <d v="2014-12-31T00:00:00"/>
    <n v="4.109"/>
    <n v="2.46"/>
    <s v="  ExpRange"/>
    <n v="0"/>
    <n v="401.06400000000002"/>
    <n v="16979.684000000001"/>
    <n v="15984.79"/>
    <n v="639893.02899999998"/>
    <n v="96.866"/>
    <n v="30087.405999999999"/>
    <n v="8668.1029999999992"/>
    <n v="20697.803"/>
    <x v="2"/>
    <x v="0"/>
    <b v="1"/>
    <x v="5"/>
    <n v="90327.620999999999"/>
    <n v="7708.19"/>
    <n v="462.23399999999998"/>
    <n v="721.5"/>
    <n v="6090.5420000000004"/>
    <x v="39"/>
    <s v="  ExpRangeSystemTypeEPatchNum50PatchTypetrue"/>
    <n v="50"/>
  </r>
  <r>
    <s v="E_50_2015"/>
    <m/>
    <s v="  ExpRangeSystemTypeEPatchNum50PatchTypetrue"/>
    <n v="23"/>
    <n v="1"/>
    <s v="       Current"/>
    <n v="0"/>
    <d v="2015-12-31T00:00:00"/>
    <n v="2.423"/>
    <n v="2.0670000000000002"/>
    <s v="  ExpRange"/>
    <n v="0"/>
    <n v="410.988"/>
    <n v="16948.466"/>
    <n v="16317.975"/>
    <n v="632635.44900000002"/>
    <n v="46.682000000000002"/>
    <n v="36523.69"/>
    <n v="9262.9210000000003"/>
    <n v="26540.056"/>
    <x v="2"/>
    <x v="0"/>
    <b v="1"/>
    <x v="5"/>
    <n v="90138.888999999996"/>
    <n v="7689.16"/>
    <n v="462.71600000000001"/>
    <n v="720.71299999999997"/>
    <n v="6243.1959999999999"/>
    <x v="40"/>
    <s v="  ExpRangeSystemTypeEPatchNum50PatchTypetrue"/>
    <n v="50"/>
  </r>
  <r>
    <s v="E_50_2016"/>
    <m/>
    <s v="  ExpRangeSystemTypeEPatchNum50PatchTypetrue"/>
    <n v="23"/>
    <n v="1"/>
    <s v="       Current"/>
    <n v="0"/>
    <d v="2016-12-31T00:00:00"/>
    <n v="3.13"/>
    <n v="2.2429999999999999"/>
    <s v="  ExpRange"/>
    <n v="0"/>
    <n v="361.28800000000001"/>
    <n v="15514.297"/>
    <n v="15354.346"/>
    <n v="622828.06400000001"/>
    <n v="34.984000000000002"/>
    <n v="42779.213000000003"/>
    <n v="11297.630999999999"/>
    <n v="30835.452000000001"/>
    <x v="2"/>
    <x v="0"/>
    <b v="1"/>
    <x v="5"/>
    <n v="89982.792000000001"/>
    <n v="7696.1509999999998"/>
    <n v="427.62799999999999"/>
    <n v="646.12900000000002"/>
    <n v="5514.5110000000004"/>
    <x v="41"/>
    <s v="  ExpRangeSystemTypeEPatchNum50PatchTypetrue"/>
    <n v="50"/>
  </r>
  <r>
    <s v="E_50_2017"/>
    <m/>
    <s v="  ExpRangeSystemTypeEPatchNum50PatchTypetrue"/>
    <n v="23"/>
    <n v="1"/>
    <s v="       Current"/>
    <n v="0"/>
    <d v="2017-12-31T00:00:00"/>
    <n v="3.484"/>
    <n v="2.3199999999999998"/>
    <s v="  ExpRange"/>
    <n v="0"/>
    <n v="414.61"/>
    <n v="17551.990000000002"/>
    <n v="15949.65"/>
    <n v="625922.62100000004"/>
    <n v="80.549000000000007"/>
    <n v="30778.537"/>
    <n v="8635.83"/>
    <n v="21443.416000000001"/>
    <x v="2"/>
    <x v="0"/>
    <b v="1"/>
    <x v="5"/>
    <n v="89814.501000000004"/>
    <n v="7644.4690000000001"/>
    <n v="463.26100000000002"/>
    <n v="699.29100000000005"/>
    <n v="6294.7780000000002"/>
    <x v="42"/>
    <s v="  ExpRangeSystemTypeEPatchNum50PatchTypetrue"/>
    <n v="50"/>
  </r>
  <r>
    <s v="E_50_2018"/>
    <m/>
    <s v="  ExpRangeSystemTypeEPatchNum50PatchTypetrue"/>
    <n v="23"/>
    <n v="1"/>
    <s v="       Current"/>
    <n v="0"/>
    <d v="2018-12-31T00:00:00"/>
    <n v="6.1079999999999997"/>
    <n v="3.0310000000000001"/>
    <s v="  ExpRange"/>
    <n v="0"/>
    <n v="402.57900000000001"/>
    <n v="17411.669999999998"/>
    <n v="15423.513000000001"/>
    <n v="628997.71299999999"/>
    <n v="120.675"/>
    <n v="31244.58"/>
    <n v="8461.6869999999999"/>
    <n v="22139.224999999999"/>
    <x v="2"/>
    <x v="0"/>
    <b v="1"/>
    <x v="5"/>
    <n v="89663.797999999995"/>
    <n v="7653.7610000000004"/>
    <n v="457.14100000000002"/>
    <n v="643.66800000000001"/>
    <n v="6114.5330000000004"/>
    <x v="43"/>
    <s v="  ExpRangeSystemTypeEPatchNum50PatchTypetrue"/>
    <n v="50"/>
  </r>
  <r>
    <s v="E_50_2019"/>
    <m/>
    <s v="  ExpRangeSystemTypeEPatchNum50PatchTypetrue"/>
    <n v="23"/>
    <n v="1"/>
    <s v="       Current"/>
    <n v="0"/>
    <d v="2019-12-31T00:00:00"/>
    <n v="3.7519999999999998"/>
    <n v="2.4300000000000002"/>
    <s v="  ExpRange"/>
    <n v="0"/>
    <n v="390.91399999999999"/>
    <n v="16505.946"/>
    <n v="15840.992"/>
    <n v="626236.745"/>
    <n v="71.763999999999996"/>
    <n v="37023.101000000002"/>
    <n v="8699.8649999999998"/>
    <n v="27623.784"/>
    <x v="2"/>
    <x v="0"/>
    <b v="1"/>
    <x v="5"/>
    <n v="89492.479999999996"/>
    <n v="7637.6549999999997"/>
    <n v="466.541"/>
    <n v="699.452"/>
    <n v="5946.9709999999995"/>
    <x v="44"/>
    <s v="  ExpRangeSystemTypeEPatchNum50PatchTypetrue"/>
    <n v="50"/>
  </r>
  <r>
    <s v="E_50_2020"/>
    <m/>
    <s v="  ExpRangeSystemTypeEPatchNum50PatchTypetrue"/>
    <n v="23"/>
    <n v="1"/>
    <s v="       Current"/>
    <n v="0"/>
    <d v="2020-12-31T00:00:00"/>
    <n v="2.3769999999999998"/>
    <n v="2.0379999999999998"/>
    <s v="  ExpRange"/>
    <n v="0"/>
    <n v="391.03300000000002"/>
    <n v="16712.938999999998"/>
    <n v="15942.59"/>
    <n v="629531.93799999997"/>
    <n v="46.125999999999998"/>
    <n v="34172.497000000003"/>
    <n v="8749.8559999999998"/>
    <n v="24748.141"/>
    <x v="2"/>
    <x v="0"/>
    <b v="1"/>
    <x v="5"/>
    <n v="89345.895000000004"/>
    <n v="7618.5079999999998"/>
    <n v="449.77499999999998"/>
    <n v="674.50099999999998"/>
    <n v="5954.51"/>
    <x v="45"/>
    <s v="  ExpRangeSystemTypeEPatchNum50PatchTypetrue"/>
    <n v="50"/>
  </r>
  <r>
    <s v="E_50_2021"/>
    <m/>
    <s v="  ExpRangeSystemTypeEPatchNum50PatchTypetrue"/>
    <n v="23"/>
    <n v="1"/>
    <s v="       Current"/>
    <n v="0"/>
    <d v="2021-12-31T00:00:00"/>
    <n v="4.2530000000000001"/>
    <n v="2.35"/>
    <s v="  ExpRange"/>
    <n v="0"/>
    <n v="389.49900000000002"/>
    <n v="16680.143"/>
    <n v="15839.436"/>
    <n v="634748.53500000003"/>
    <n v="97.552999999999997"/>
    <n v="33012.046000000002"/>
    <n v="8555.4989999999998"/>
    <n v="23757.007000000001"/>
    <x v="2"/>
    <x v="0"/>
    <b v="1"/>
    <x v="5"/>
    <n v="89226.83"/>
    <n v="7607.7250000000004"/>
    <n v="453.67500000000001"/>
    <n v="699.54"/>
    <n v="5918.0550000000003"/>
    <x v="46"/>
    <s v="  ExpRangeSystemTypeEPatchNum50PatchTypetrue"/>
    <n v="50"/>
  </r>
  <r>
    <s v="F_50_1975"/>
    <m/>
    <s v="  ExpRangeSystemTypeFPatchNum50PatchTypetrue"/>
    <n v="24"/>
    <n v="1"/>
    <s v="       Current"/>
    <n v="0.24199999999999999"/>
    <d v="1975-12-31T00:00:00"/>
    <n v="3.9239999999999999"/>
    <n v="2.0219999999999998"/>
    <s v="  ExpRange"/>
    <n v="156.249"/>
    <n v="539.57399999999996"/>
    <n v="21458.460999999999"/>
    <n v="47835.790999999997"/>
    <n v="1762661.5589999999"/>
    <n v="78.671999999999997"/>
    <n v="48296.373"/>
    <n v="18167.777999999998"/>
    <n v="29746.577000000001"/>
    <x v="2"/>
    <x v="0"/>
    <b v="1"/>
    <x v="1"/>
    <n v="97276.577000000005"/>
    <n v="8195.77"/>
    <n v="573.68499999999995"/>
    <n v="382.01900000000001"/>
    <n v="8195.7180000000008"/>
    <x v="0"/>
    <s v="  ExpRangeSystemTypeFPatchNum50PatchTypetrue"/>
    <n v="50"/>
  </r>
  <r>
    <s v="F_50_1976"/>
    <m/>
    <s v="  ExpRangeSystemTypeFPatchNum50PatchTypetrue"/>
    <n v="24"/>
    <n v="1"/>
    <s v="       Current"/>
    <n v="0.26"/>
    <d v="1976-12-31T00:00:00"/>
    <n v="0.54800000000000004"/>
    <n v="0.40200000000000002"/>
    <s v="  ExpRange"/>
    <n v="54.55"/>
    <n v="116.605"/>
    <n v="4571.665"/>
    <n v="12584.625"/>
    <n v="449424.60600000003"/>
    <n v="13.159000000000001"/>
    <n v="8976.5519999999997"/>
    <n v="3314.6619999999998"/>
    <n v="5574.8180000000002"/>
    <x v="2"/>
    <x v="0"/>
    <b v="1"/>
    <x v="1"/>
    <n v="97145.237999999998"/>
    <n v="8177.3860000000004"/>
    <n v="152.566"/>
    <n v="87.070999999999998"/>
    <n v="1788.548"/>
    <x v="1"/>
    <s v="  ExpRangeSystemTypeFPatchNum50PatchTypetrue"/>
    <n v="50"/>
  </r>
  <r>
    <s v="F_50_1977"/>
    <m/>
    <s v="  ExpRangeSystemTypeFPatchNum50PatchTypetrue"/>
    <n v="24"/>
    <n v="1"/>
    <s v="       Current"/>
    <n v="0.26400000000000001"/>
    <d v="1977-12-31T00:00:00"/>
    <n v="0.98299999999999998"/>
    <n v="0.51600000000000001"/>
    <s v="  ExpRange"/>
    <n v="47.195999999999998"/>
    <n v="150.26900000000001"/>
    <n v="5769.2389999999996"/>
    <n v="12668.81"/>
    <n v="437044.272"/>
    <n v="21.58"/>
    <n v="10754.164000000001"/>
    <n v="4915.1000000000004"/>
    <n v="5732.5069999999996"/>
    <x v="2"/>
    <x v="0"/>
    <b v="1"/>
    <x v="1"/>
    <n v="96930.948999999993"/>
    <n v="8169.8310000000001"/>
    <n v="133.39400000000001"/>
    <n v="106.557"/>
    <n v="2238.7020000000002"/>
    <x v="2"/>
    <s v="  ExpRangeSystemTypeFPatchNum50PatchTypetrue"/>
    <n v="50"/>
  </r>
  <r>
    <s v="F_50_1978"/>
    <m/>
    <s v="  ExpRangeSystemTypeFPatchNum50PatchTypetrue"/>
    <n v="24"/>
    <n v="1"/>
    <s v="       Current"/>
    <n v="0.26600000000000001"/>
    <d v="1978-12-31T00:00:00"/>
    <n v="2.5409999999999999"/>
    <n v="0.77100000000000002"/>
    <s v="  ExpRange"/>
    <n v="57.066000000000003"/>
    <n v="69.793999999999997"/>
    <n v="2975.9459999999999"/>
    <n v="10934.611999999999"/>
    <n v="404711.261"/>
    <n v="36.494999999999997"/>
    <n v="9257.8410000000003"/>
    <n v="2963.8939999999998"/>
    <n v="6243.3590000000004"/>
    <x v="2"/>
    <x v="0"/>
    <b v="1"/>
    <x v="1"/>
    <n v="96639.361000000004"/>
    <n v="8134.4920000000002"/>
    <n v="106.145"/>
    <n v="50.588999999999999"/>
    <n v="1073.1569999999999"/>
    <x v="3"/>
    <s v="  ExpRangeSystemTypeFPatchNum50PatchTypetrue"/>
    <n v="50"/>
  </r>
  <r>
    <s v="F_50_1979"/>
    <m/>
    <s v="  ExpRangeSystemTypeFPatchNum50PatchTypetrue"/>
    <n v="24"/>
    <n v="1"/>
    <s v="       Current"/>
    <n v="0.30299999999999999"/>
    <d v="1979-12-31T00:00:00"/>
    <n v="1.1240000000000001"/>
    <n v="0.53500000000000003"/>
    <s v="  ExpRange"/>
    <n v="58.948999999999998"/>
    <n v="174.71799999999999"/>
    <n v="6858.7950000000001"/>
    <n v="12548.724"/>
    <n v="467293.81699999998"/>
    <n v="19.765000000000001"/>
    <n v="8756.4159999999993"/>
    <n v="3620.0010000000002"/>
    <n v="5015.3100000000004"/>
    <x v="2"/>
    <x v="0"/>
    <b v="1"/>
    <x v="1"/>
    <n v="96435.740999999995"/>
    <n v="8134.0079999999998"/>
    <n v="151.66"/>
    <n v="121.105"/>
    <n v="2653.7730000000001"/>
    <x v="4"/>
    <s v="  ExpRangeSystemTypeFPatchNum50PatchTypetrue"/>
    <n v="50"/>
  </r>
  <r>
    <s v="F_50_1980"/>
    <m/>
    <s v="  ExpRangeSystemTypeFPatchNum50PatchTypetrue"/>
    <n v="24"/>
    <n v="1"/>
    <s v="       Current"/>
    <n v="0.26100000000000001"/>
    <d v="1980-12-31T00:00:00"/>
    <n v="0.94099999999999995"/>
    <n v="0.51300000000000001"/>
    <s v="  ExpRange"/>
    <n v="57.866"/>
    <n v="190.40100000000001"/>
    <n v="7401.5129999999999"/>
    <n v="13262.641"/>
    <n v="494553.23"/>
    <n v="12.367000000000001"/>
    <n v="9374.3070000000007"/>
    <n v="3934.4789999999998"/>
    <n v="5312.192"/>
    <x v="2"/>
    <x v="0"/>
    <b v="1"/>
    <x v="1"/>
    <n v="96256.951000000001"/>
    <n v="8116.0820000000003"/>
    <n v="202.30799999999999"/>
    <n v="127.637"/>
    <n v="2887.8359999999998"/>
    <x v="5"/>
    <s v="  ExpRangeSystemTypeFPatchNum50PatchTypetrue"/>
    <n v="50"/>
  </r>
  <r>
    <s v="F_50_1981"/>
    <m/>
    <s v="  ExpRangeSystemTypeFPatchNum50PatchTypetrue"/>
    <n v="24"/>
    <n v="1"/>
    <s v="       Current"/>
    <n v="0.20699999999999999"/>
    <d v="1981-12-31T00:00:00"/>
    <n v="0.73699999999999999"/>
    <n v="0.45500000000000002"/>
    <s v="  ExpRange"/>
    <n v="21.294"/>
    <n v="126.91200000000001"/>
    <n v="4783.2420000000002"/>
    <n v="11526.491"/>
    <n v="408136.67800000001"/>
    <n v="16.645"/>
    <n v="13597.657999999999"/>
    <n v="6327.2650000000003"/>
    <n v="7169.4979999999996"/>
    <x v="2"/>
    <x v="0"/>
    <b v="1"/>
    <x v="1"/>
    <n v="95924.591"/>
    <n v="8091.0450000000001"/>
    <n v="140.48599999999999"/>
    <n v="100.895"/>
    <n v="1933.2080000000001"/>
    <x v="6"/>
    <s v="  ExpRangeSystemTypeFPatchNum50PatchTypetrue"/>
    <n v="50"/>
  </r>
  <r>
    <s v="F_50_1982"/>
    <m/>
    <s v="  ExpRangeSystemTypeFPatchNum50PatchTypetrue"/>
    <n v="24"/>
    <n v="1"/>
    <s v="       Current"/>
    <n v="0.17599999999999999"/>
    <d v="1982-12-31T00:00:00"/>
    <n v="0.188"/>
    <n v="0.34599999999999997"/>
    <s v="  ExpRange"/>
    <n v="30.629000000000001"/>
    <n v="125.07"/>
    <n v="4807.8739999999998"/>
    <n v="12261.368"/>
    <n v="447018.33199999999"/>
    <n v="0"/>
    <n v="14321.296"/>
    <n v="6675.7079999999996"/>
    <n v="7549.3429999999998"/>
    <x v="2"/>
    <x v="0"/>
    <b v="1"/>
    <x v="1"/>
    <n v="95609.100999999995"/>
    <n v="8051.165"/>
    <n v="186.702"/>
    <n v="96.245999999999995"/>
    <n v="1922.5830000000001"/>
    <x v="7"/>
    <s v="  ExpRangeSystemTypeFPatchNum50PatchTypetrue"/>
    <n v="50"/>
  </r>
  <r>
    <s v="F_50_1983"/>
    <m/>
    <s v="  ExpRangeSystemTypeFPatchNum50PatchTypetrue"/>
    <n v="24"/>
    <n v="1"/>
    <s v="       Current"/>
    <n v="0.23400000000000001"/>
    <d v="1983-12-31T00:00:00"/>
    <n v="1.4019999999999999"/>
    <n v="0.63500000000000001"/>
    <s v="  ExpRange"/>
    <n v="35.350999999999999"/>
    <n v="115.548"/>
    <n v="4742.2860000000001"/>
    <n v="11111.339"/>
    <n v="411464.34700000001"/>
    <n v="28.209"/>
    <n v="12109.805"/>
    <n v="5145.09"/>
    <n v="6871.9089999999997"/>
    <x v="2"/>
    <x v="0"/>
    <b v="1"/>
    <x v="1"/>
    <n v="95404.21"/>
    <n v="8026.24"/>
    <n v="117.148"/>
    <n v="92.805999999999997"/>
    <n v="1757.298"/>
    <x v="8"/>
    <s v="  ExpRangeSystemTypeFPatchNum50PatchTypetrue"/>
    <n v="50"/>
  </r>
  <r>
    <s v="F_50_1984"/>
    <m/>
    <s v="  ExpRangeSystemTypeFPatchNum50PatchTypetrue"/>
    <n v="24"/>
    <n v="1"/>
    <s v="       Current"/>
    <n v="0.28499999999999998"/>
    <d v="1984-12-31T00:00:00"/>
    <n v="0.69699999999999995"/>
    <n v="0.50600000000000001"/>
    <s v="  ExpRange"/>
    <n v="82.983999999999995"/>
    <n v="242.678"/>
    <n v="9304.7520000000004"/>
    <n v="14415.132"/>
    <n v="523230.179"/>
    <n v="4.2880000000000003"/>
    <n v="9552.5910000000003"/>
    <n v="3432.556"/>
    <n v="5971.3050000000003"/>
    <x v="2"/>
    <x v="0"/>
    <b v="1"/>
    <x v="1"/>
    <n v="95273.876999999993"/>
    <n v="8031.5829999999996"/>
    <n v="226.334"/>
    <n v="148.72999999999999"/>
    <n v="3693.8609999999999"/>
    <x v="9"/>
    <s v="  ExpRangeSystemTypeFPatchNum50PatchTypetrue"/>
    <n v="50"/>
  </r>
  <r>
    <s v="F_50_1985"/>
    <m/>
    <s v="  ExpRangeSystemTypeFPatchNum50PatchTypetrue"/>
    <n v="24"/>
    <n v="1"/>
    <s v="       Current"/>
    <n v="0.218"/>
    <d v="1985-12-31T00:00:00"/>
    <n v="0.26500000000000001"/>
    <n v="0.36799999999999999"/>
    <s v="  ExpRange"/>
    <n v="36.625999999999998"/>
    <n v="140.541"/>
    <n v="5414.5659999999998"/>
    <n v="12545.782999999999"/>
    <n v="434624.038"/>
    <n v="1.167"/>
    <n v="14098.014999999999"/>
    <n v="4846.3469999999998"/>
    <n v="9153.9429999999993"/>
    <x v="2"/>
    <x v="0"/>
    <b v="1"/>
    <x v="1"/>
    <n v="95067.61"/>
    <n v="8009.61"/>
    <n v="188.28100000000001"/>
    <n v="97.725999999999999"/>
    <n v="2159.5659999999998"/>
    <x v="10"/>
    <s v="  ExpRangeSystemTypeFPatchNum50PatchTypetrue"/>
    <n v="50"/>
  </r>
  <r>
    <s v="F_50_1986"/>
    <m/>
    <s v="  ExpRangeSystemTypeFPatchNum50PatchTypetrue"/>
    <n v="24"/>
    <n v="1"/>
    <s v="       Current"/>
    <n v="0.312"/>
    <d v="1986-12-31T00:00:00"/>
    <n v="1.5129999999999999"/>
    <n v="0.66600000000000004"/>
    <s v="  ExpRange"/>
    <n v="74.397999999999996"/>
    <n v="216.99799999999999"/>
    <n v="8667.4069999999992"/>
    <n v="13478.99"/>
    <n v="495395.77299999999"/>
    <n v="25.925999999999998"/>
    <n v="10047.379000000001"/>
    <n v="3930.6660000000002"/>
    <n v="5971.7330000000002"/>
    <x v="2"/>
    <x v="0"/>
    <b v="1"/>
    <x v="1"/>
    <n v="94898.975999999995"/>
    <n v="8000.0959999999995"/>
    <n v="186.31700000000001"/>
    <n v="144.97999999999999"/>
    <n v="3301.8229999999999"/>
    <x v="11"/>
    <s v="  ExpRangeSystemTypeFPatchNum50PatchTypetrue"/>
    <n v="50"/>
  </r>
  <r>
    <s v="F_50_1987"/>
    <m/>
    <s v="  ExpRangeSystemTypeFPatchNum50PatchTypetrue"/>
    <n v="24"/>
    <n v="1"/>
    <s v="       Current"/>
    <n v="0.25900000000000001"/>
    <d v="1987-12-31T00:00:00"/>
    <n v="0.90500000000000003"/>
    <n v="0.53500000000000003"/>
    <s v="  ExpRange"/>
    <n v="43.387999999999998"/>
    <n v="174.68600000000001"/>
    <n v="7023.107"/>
    <n v="12648.834999999999"/>
    <n v="477682.12699999998"/>
    <n v="9.6039999999999992"/>
    <n v="9695.5889999999999"/>
    <n v="3954.7289999999998"/>
    <n v="5626.4920000000002"/>
    <x v="2"/>
    <x v="0"/>
    <b v="1"/>
    <x v="1"/>
    <n v="94719.077000000005"/>
    <n v="7985.7280000000001"/>
    <n v="185.97499999999999"/>
    <n v="114.36799999999999"/>
    <n v="2663.65"/>
    <x v="12"/>
    <s v="  ExpRangeSystemTypeFPatchNum50PatchTypetrue"/>
    <n v="50"/>
  </r>
  <r>
    <s v="F_50_1988"/>
    <m/>
    <s v="  ExpRangeSystemTypeFPatchNum50PatchTypetrue"/>
    <n v="24"/>
    <n v="1"/>
    <s v="       Current"/>
    <n v="0.20499999999999999"/>
    <d v="1988-12-31T00:00:00"/>
    <n v="0.19800000000000001"/>
    <n v="0.22700000000000001"/>
    <s v="  ExpRange"/>
    <n v="7.6859999999999999"/>
    <n v="63.094000000000001"/>
    <n v="2147.4319999999998"/>
    <n v="8891.6509999999998"/>
    <n v="307217.33"/>
    <n v="0"/>
    <n v="22162.642"/>
    <n v="10300.887000000001"/>
    <n v="11818.866"/>
    <x v="2"/>
    <x v="0"/>
    <b v="1"/>
    <x v="1"/>
    <n v="94289.928"/>
    <n v="7979.3429999999998"/>
    <n v="81.245000000000005"/>
    <n v="42.889000000000003"/>
    <n v="956.36099999999999"/>
    <x v="13"/>
    <s v="  ExpRangeSystemTypeFPatchNum50PatchTypetrue"/>
    <n v="50"/>
  </r>
  <r>
    <s v="F_50_1989"/>
    <m/>
    <s v="  ExpRangeSystemTypeFPatchNum50PatchTypetrue"/>
    <n v="24"/>
    <n v="1"/>
    <s v="       Current"/>
    <n v="0.21199999999999999"/>
    <d v="1989-12-31T00:00:00"/>
    <n v="1.4770000000000001"/>
    <n v="0.74399999999999999"/>
    <s v="  ExpRange"/>
    <n v="40.002000000000002"/>
    <n v="99.628"/>
    <n v="3929.99"/>
    <n v="11731.441000000001"/>
    <n v="412040.163"/>
    <n v="37.531999999999996"/>
    <n v="16845.268"/>
    <n v="5500.9350000000004"/>
    <n v="11266.217000000001"/>
    <x v="2"/>
    <x v="0"/>
    <b v="1"/>
    <x v="1"/>
    <n v="94090.775999999998"/>
    <n v="7920.3379999999997"/>
    <n v="152.55199999999999"/>
    <n v="78.116"/>
    <n v="1537.5139999999999"/>
    <x v="14"/>
    <s v="  ExpRangeSystemTypeFPatchNum50PatchTypetrue"/>
    <n v="50"/>
  </r>
  <r>
    <s v="F_50_1990"/>
    <m/>
    <s v="  ExpRangeSystemTypeFPatchNum50PatchTypetrue"/>
    <n v="24"/>
    <n v="1"/>
    <s v="       Current"/>
    <n v="0.23599999999999999"/>
    <d v="1990-12-31T00:00:00"/>
    <n v="0.29299999999999998"/>
    <n v="0.35399999999999998"/>
    <s v="  ExpRange"/>
    <n v="32.503999999999998"/>
    <n v="135.78100000000001"/>
    <n v="5179.6030000000001"/>
    <n v="12041.766"/>
    <n v="432255.679"/>
    <n v="6.7969999999999997"/>
    <n v="11701.671"/>
    <n v="4751.3590000000004"/>
    <n v="6853.0590000000002"/>
    <x v="2"/>
    <x v="0"/>
    <b v="1"/>
    <x v="1"/>
    <n v="93888.823000000004"/>
    <n v="7902.3050000000003"/>
    <n v="160.405"/>
    <n v="97.253"/>
    <n v="2073.62"/>
    <x v="15"/>
    <s v="  ExpRangeSystemTypeFPatchNum50PatchTypetrue"/>
    <n v="50"/>
  </r>
  <r>
    <s v="F_50_1991"/>
    <m/>
    <s v="  ExpRangeSystemTypeFPatchNum50PatchTypetrue"/>
    <n v="24"/>
    <n v="1"/>
    <s v="       Current"/>
    <n v="0.28299999999999997"/>
    <d v="1991-12-31T00:00:00"/>
    <n v="0.46600000000000003"/>
    <n v="0.37"/>
    <s v="  ExpRange"/>
    <n v="49.66"/>
    <n v="148.131"/>
    <n v="5858.7139999999999"/>
    <n v="12276.485000000001"/>
    <n v="466373.37800000003"/>
    <n v="7.2590000000000003"/>
    <n v="8298.1550000000007"/>
    <n v="2977.9340000000002"/>
    <n v="5215.78"/>
    <x v="2"/>
    <x v="0"/>
    <b v="1"/>
    <x v="1"/>
    <n v="93777.86"/>
    <n v="7893.1459999999997"/>
    <n v="156.56299999999999"/>
    <n v="104.441"/>
    <n v="2247.6970000000001"/>
    <x v="16"/>
    <s v="  ExpRangeSystemTypeFPatchNum50PatchTypetrue"/>
    <n v="50"/>
  </r>
  <r>
    <s v="F_50_1992"/>
    <m/>
    <s v="  ExpRangeSystemTypeFPatchNum50PatchTypetrue"/>
    <n v="24"/>
    <n v="1"/>
    <s v="       Current"/>
    <n v="0.22500000000000001"/>
    <d v="1992-12-31T00:00:00"/>
    <n v="0.75600000000000001"/>
    <n v="0.41099999999999998"/>
    <s v="  ExpRange"/>
    <n v="39.991"/>
    <n v="98.271000000000001"/>
    <n v="4012.2959999999998"/>
    <n v="11625.861999999999"/>
    <n v="418559.17499999999"/>
    <n v="17.751000000000001"/>
    <n v="10162.906999999999"/>
    <n v="3602.3180000000002"/>
    <n v="6480.4459999999999"/>
    <x v="2"/>
    <x v="0"/>
    <b v="1"/>
    <x v="1"/>
    <n v="93605.315000000002"/>
    <n v="7880.99"/>
    <n v="109.206"/>
    <n v="80.143000000000001"/>
    <n v="1495.1959999999999"/>
    <x v="17"/>
    <s v="  ExpRangeSystemTypeFPatchNum50PatchTypetrue"/>
    <n v="50"/>
  </r>
  <r>
    <s v="F_50_1993"/>
    <m/>
    <s v="  ExpRangeSystemTypeFPatchNum50PatchTypetrue"/>
    <n v="24"/>
    <n v="1"/>
    <s v="       Current"/>
    <n v="0.25700000000000001"/>
    <d v="1993-12-31T00:00:00"/>
    <n v="0.48499999999999999"/>
    <n v="0.34300000000000003"/>
    <s v="  ExpRange"/>
    <n v="51.396000000000001"/>
    <n v="117.85299999999999"/>
    <n v="4847.8519999999999"/>
    <n v="11572.103999999999"/>
    <n v="451014.01400000002"/>
    <n v="4.835"/>
    <n v="8322.9509999999991"/>
    <n v="2984.982"/>
    <n v="5250.5290000000005"/>
    <x v="2"/>
    <x v="0"/>
    <b v="1"/>
    <x v="1"/>
    <n v="93479.404999999999"/>
    <n v="7870.518"/>
    <n v="147.898"/>
    <n v="87.44"/>
    <n v="1808.6189999999999"/>
    <x v="18"/>
    <s v="  ExpRangeSystemTypeFPatchNum50PatchTypetrue"/>
    <n v="50"/>
  </r>
  <r>
    <s v="F_50_1994"/>
    <m/>
    <s v="  ExpRangeSystemTypeFPatchNum50PatchTypetrue"/>
    <n v="24"/>
    <n v="1"/>
    <s v="       Current"/>
    <n v="0.254"/>
    <d v="1994-12-31T00:00:00"/>
    <n v="0.70599999999999996"/>
    <n v="0.438"/>
    <s v="  ExpRange"/>
    <n v="36.540999999999997"/>
    <n v="171.56200000000001"/>
    <n v="6466.1270000000004"/>
    <n v="12361.824000000001"/>
    <n v="446290.71899999998"/>
    <n v="8.2070000000000007"/>
    <n v="10363.002"/>
    <n v="4264.5940000000001"/>
    <n v="5989.4880000000003"/>
    <x v="2"/>
    <x v="0"/>
    <b v="1"/>
    <x v="1"/>
    <n v="93270.788"/>
    <n v="7871.5159999999996"/>
    <n v="147.92099999999999"/>
    <n v="108.92"/>
    <n v="2575.89"/>
    <x v="19"/>
    <s v="  ExpRangeSystemTypeFPatchNum50PatchTypetrue"/>
    <n v="50"/>
  </r>
  <r>
    <s v="F_50_1995"/>
    <m/>
    <s v="  ExpRangeSystemTypeFPatchNum50PatchTypetrue"/>
    <n v="24"/>
    <n v="1"/>
    <s v="       Current"/>
    <n v="0.19600000000000001"/>
    <d v="1995-12-31T00:00:00"/>
    <n v="1.3520000000000001"/>
    <n v="0.56299999999999994"/>
    <s v="  ExpRange"/>
    <n v="19.745999999999999"/>
    <n v="42.819000000000003"/>
    <n v="1925.867"/>
    <n v="9152.268"/>
    <n v="341750.864"/>
    <n v="37.335999999999999"/>
    <n v="14364.053"/>
    <n v="6167.1859999999997"/>
    <n v="8159.6540000000005"/>
    <x v="2"/>
    <x v="0"/>
    <b v="1"/>
    <x v="1"/>
    <n v="92964.717999999993"/>
    <n v="7830.7960000000003"/>
    <n v="62.911999999999999"/>
    <n v="37.213000000000001"/>
    <n v="651.39700000000005"/>
    <x v="20"/>
    <s v="  ExpRangeSystemTypeFPatchNum50PatchTypetrue"/>
    <n v="50"/>
  </r>
  <r>
    <s v="F_50_1996"/>
    <m/>
    <s v="  ExpRangeSystemTypeFPatchNum50PatchTypetrue"/>
    <n v="24"/>
    <n v="1"/>
    <s v="       Current"/>
    <n v="0.23699999999999999"/>
    <d v="1996-12-31T00:00:00"/>
    <n v="0.51"/>
    <n v="0.35299999999999998"/>
    <s v="  ExpRange"/>
    <n v="27.713999999999999"/>
    <n v="92.034999999999997"/>
    <n v="3732.194"/>
    <n v="10257.718000000001"/>
    <n v="408843.68099999998"/>
    <n v="8.9670000000000005"/>
    <n v="9390.9889999999996"/>
    <n v="4253.03"/>
    <n v="5066.4480000000003"/>
    <x v="2"/>
    <x v="0"/>
    <b v="1"/>
    <x v="1"/>
    <n v="92764.604000000007"/>
    <n v="7814.5010000000002"/>
    <n v="114.125"/>
    <n v="71.510999999999996"/>
    <n v="1400.393"/>
    <x v="21"/>
    <s v="  ExpRangeSystemTypeFPatchNum50PatchTypetrue"/>
    <n v="50"/>
  </r>
  <r>
    <s v="F_50_1997"/>
    <m/>
    <s v="  ExpRangeSystemTypeFPatchNum50PatchTypetrue"/>
    <n v="24"/>
    <n v="1"/>
    <s v="       Current"/>
    <n v="0.27800000000000002"/>
    <d v="1997-12-31T00:00:00"/>
    <n v="0.52"/>
    <n v="0.35599999999999998"/>
    <s v="  ExpRange"/>
    <n v="47.643000000000001"/>
    <n v="119.33499999999999"/>
    <n v="4630.8320000000003"/>
    <n v="11500.824000000001"/>
    <n v="435065.22899999999"/>
    <n v="7.758"/>
    <n v="8562.3220000000001"/>
    <n v="3394.8249999999998"/>
    <n v="5087.4059999999999"/>
    <x v="2"/>
    <x v="0"/>
    <b v="1"/>
    <x v="1"/>
    <n v="92650.289000000004"/>
    <n v="7813.268"/>
    <n v="129.107"/>
    <n v="80.090999999999994"/>
    <n v="1787.8209999999999"/>
    <x v="22"/>
    <s v="  ExpRangeSystemTypeFPatchNum50PatchTypetrue"/>
    <n v="50"/>
  </r>
  <r>
    <s v="F_50_1998"/>
    <m/>
    <s v="  ExpRangeSystemTypeFPatchNum50PatchTypetrue"/>
    <n v="24"/>
    <n v="1"/>
    <s v="       Current"/>
    <n v="0.188"/>
    <d v="1998-12-31T00:00:00"/>
    <n v="1.0089999999999999"/>
    <n v="0.48"/>
    <s v="  ExpRange"/>
    <n v="12.305999999999999"/>
    <n v="61.417999999999999"/>
    <n v="2519.8000000000002"/>
    <n v="8631.2739999999994"/>
    <n v="330385.51899999997"/>
    <n v="15.449"/>
    <n v="18214.128000000001"/>
    <n v="6642.4889999999996"/>
    <n v="11524.563"/>
    <x v="2"/>
    <x v="0"/>
    <b v="1"/>
    <x v="1"/>
    <n v="92283.631999999998"/>
    <n v="7782.8459999999995"/>
    <n v="86.879000000000005"/>
    <n v="47.076999999999998"/>
    <n v="933.96500000000003"/>
    <x v="23"/>
    <s v="  ExpRangeSystemTypeFPatchNum50PatchTypetrue"/>
    <n v="50"/>
  </r>
  <r>
    <s v="F_50_1999"/>
    <m/>
    <s v="  ExpRangeSystemTypeFPatchNum50PatchTypetrue"/>
    <n v="24"/>
    <n v="1"/>
    <s v="       Current"/>
    <n v="0.248"/>
    <d v="1999-12-31T00:00:00"/>
    <n v="0.53800000000000003"/>
    <n v="0.42499999999999999"/>
    <s v="  ExpRange"/>
    <n v="48.911999999999999"/>
    <n v="131.79300000000001"/>
    <n v="5216.7759999999998"/>
    <n v="11476.377"/>
    <n v="437503.05200000003"/>
    <n v="16.495000000000001"/>
    <n v="10930.754999999999"/>
    <n v="4140.4179999999997"/>
    <n v="6701.1369999999997"/>
    <x v="2"/>
    <x v="0"/>
    <b v="1"/>
    <x v="1"/>
    <n v="92131.857000000004"/>
    <n v="7756.0839999999998"/>
    <n v="151.642"/>
    <n v="89.2"/>
    <n v="2015.2750000000001"/>
    <x v="24"/>
    <s v="  ExpRangeSystemTypeFPatchNum50PatchTypetrue"/>
    <n v="50"/>
  </r>
  <r>
    <s v="F_50_2000"/>
    <m/>
    <s v="  ExpRangeSystemTypeFPatchNum50PatchTypetrue"/>
    <n v="24"/>
    <n v="1"/>
    <s v="       Current"/>
    <n v="0.28399999999999997"/>
    <d v="2000-12-31T00:00:00"/>
    <n v="0.67200000000000004"/>
    <n v="0.41399999999999998"/>
    <s v="  ExpRange"/>
    <n v="57.597000000000001"/>
    <n v="156.762"/>
    <n v="6292.5619999999999"/>
    <n v="12227.539000000001"/>
    <n v="469632.16600000003"/>
    <n v="9.1449999999999996"/>
    <n v="8274.5920000000006"/>
    <n v="3100.3339999999998"/>
    <n v="5070.4080000000004"/>
    <x v="2"/>
    <x v="0"/>
    <b v="1"/>
    <x v="1"/>
    <n v="92065.812999999995"/>
    <n v="7755.8829999999998"/>
    <n v="159.001"/>
    <n v="103.851"/>
    <n v="2374.0909999999999"/>
    <x v="25"/>
    <s v="  ExpRangeSystemTypeFPatchNum50PatchTypetrue"/>
    <n v="50"/>
  </r>
  <r>
    <s v="F_50_2001"/>
    <m/>
    <s v="  ExpRangeSystemTypeFPatchNum50PatchTypetrue"/>
    <n v="24"/>
    <n v="1"/>
    <s v="       Current"/>
    <n v="0.26300000000000001"/>
    <d v="2001-12-31T00:00:00"/>
    <n v="0.79100000000000004"/>
    <n v="0.442"/>
    <s v="  ExpRange"/>
    <n v="34.469000000000001"/>
    <n v="78.704999999999998"/>
    <n v="3417.002"/>
    <n v="8913.4069999999992"/>
    <n v="338338.83399999997"/>
    <n v="10.359"/>
    <n v="16743.437999999998"/>
    <n v="6023.085"/>
    <n v="10676.192999999999"/>
    <x v="2"/>
    <x v="0"/>
    <b v="1"/>
    <x v="1"/>
    <n v="91833.182000000001"/>
    <n v="7743.442"/>
    <n v="101.1"/>
    <n v="44.158999999999999"/>
    <n v="1204.8589999999999"/>
    <x v="26"/>
    <s v="  ExpRangeSystemTypeFPatchNum50PatchTypetrue"/>
    <n v="50"/>
  </r>
  <r>
    <s v="F_50_2002"/>
    <m/>
    <s v="  ExpRangeSystemTypeFPatchNum50PatchTypetrue"/>
    <n v="24"/>
    <n v="1"/>
    <s v="       Current"/>
    <n v="0.28899999999999998"/>
    <d v="2002-12-31T00:00:00"/>
    <n v="0.96799999999999997"/>
    <n v="0.52900000000000003"/>
    <s v="  ExpRange"/>
    <n v="72.555999999999997"/>
    <n v="186.50899999999999"/>
    <n v="7280.5910000000003"/>
    <n v="13054.254999999999"/>
    <n v="483828.39799999999"/>
    <n v="15.93"/>
    <n v="9141.1"/>
    <n v="3461.732"/>
    <n v="5558.0069999999996"/>
    <x v="2"/>
    <x v="0"/>
    <b v="1"/>
    <x v="1"/>
    <n v="91779.394"/>
    <n v="7734.5339999999997"/>
    <n v="185.892"/>
    <n v="121.361"/>
    <n v="2826.1480000000001"/>
    <x v="27"/>
    <s v="  ExpRangeSystemTypeFPatchNum50PatchTypetrue"/>
    <n v="50"/>
  </r>
  <r>
    <s v="F_50_2003"/>
    <m/>
    <s v="  ExpRangeSystemTypeFPatchNum50PatchTypetrue"/>
    <n v="24"/>
    <n v="1"/>
    <s v="       Current"/>
    <n v="0.214"/>
    <d v="2003-12-31T00:00:00"/>
    <n v="0.80200000000000005"/>
    <n v="0.43099999999999999"/>
    <s v="  ExpRange"/>
    <n v="18.056000000000001"/>
    <n v="106.801"/>
    <n v="4460.6589999999997"/>
    <n v="10571.342000000001"/>
    <n v="410504.14799999999"/>
    <n v="8.9039999999999999"/>
    <n v="11256.807000000001"/>
    <n v="4595.3990000000003"/>
    <n v="6580.9359999999997"/>
    <x v="2"/>
    <x v="0"/>
    <b v="1"/>
    <x v="1"/>
    <n v="91573.65"/>
    <n v="7718.97"/>
    <n v="116.90900000000001"/>
    <n v="80.472999999999999"/>
    <n v="1621.7080000000001"/>
    <x v="28"/>
    <s v="  ExpRangeSystemTypeFPatchNum50PatchTypetrue"/>
    <n v="50"/>
  </r>
  <r>
    <s v="F_50_2004"/>
    <m/>
    <s v="  ExpRangeSystemTypeFPatchNum50PatchTypetrue"/>
    <n v="24"/>
    <n v="1"/>
    <s v="       Current"/>
    <n v="0.20599999999999999"/>
    <d v="2004-12-31T00:00:00"/>
    <n v="0.57699999999999996"/>
    <n v="0.373"/>
    <s v="  ExpRange"/>
    <n v="34.899000000000001"/>
    <n v="78.206000000000003"/>
    <n v="3227.6439999999998"/>
    <n v="10711.021000000001"/>
    <n v="420344.76199999999"/>
    <n v="7.8040000000000003"/>
    <n v="9362.9639999999999"/>
    <n v="3416.5949999999998"/>
    <n v="5887.8450000000003"/>
    <x v="2"/>
    <x v="0"/>
    <b v="1"/>
    <x v="1"/>
    <n v="91465.990999999995"/>
    <n v="7695.3040000000001"/>
    <n v="130.727"/>
    <n v="58.524999999999999"/>
    <n v="1204.461"/>
    <x v="29"/>
    <s v="  ExpRangeSystemTypeFPatchNum50PatchTypetrue"/>
    <n v="50"/>
  </r>
  <r>
    <s v="F_50_2005"/>
    <m/>
    <s v="  ExpRangeSystemTypeFPatchNum50PatchTypetrue"/>
    <n v="24"/>
    <n v="1"/>
    <s v="       Current"/>
    <n v="0.26200000000000001"/>
    <d v="2005-12-31T00:00:00"/>
    <n v="0.29599999999999999"/>
    <n v="0.32400000000000001"/>
    <s v="  ExpRange"/>
    <n v="38.262"/>
    <n v="138.596"/>
    <n v="5463.2950000000001"/>
    <n v="11711.003000000001"/>
    <n v="430088.26299999998"/>
    <n v="1.3360000000000001"/>
    <n v="10644.188"/>
    <n v="4505.2280000000001"/>
    <n v="6042.7089999999998"/>
    <x v="2"/>
    <x v="0"/>
    <b v="1"/>
    <x v="1"/>
    <n v="91313.42"/>
    <n v="7703.0410000000002"/>
    <n v="131.02000000000001"/>
    <n v="96.25"/>
    <n v="2078.9810000000002"/>
    <x v="30"/>
    <s v="  ExpRangeSystemTypeFPatchNum50PatchTypetrue"/>
    <n v="50"/>
  </r>
  <r>
    <s v="F_50_2006"/>
    <m/>
    <s v="  ExpRangeSystemTypeFPatchNum50PatchTypetrue"/>
    <n v="24"/>
    <n v="1"/>
    <s v="       Current"/>
    <n v="0.26600000000000001"/>
    <d v="2006-12-31T00:00:00"/>
    <n v="0.93100000000000005"/>
    <n v="0.435"/>
    <s v="  ExpRange"/>
    <n v="55.180999999999997"/>
    <n v="82.54"/>
    <n v="3301.261"/>
    <n v="11206.837"/>
    <n v="419243.99400000001"/>
    <n v="19.391999999999999"/>
    <n v="9202.3029999999999"/>
    <n v="2854.5120000000002"/>
    <n v="6286.7839999999997"/>
    <x v="2"/>
    <x v="0"/>
    <b v="1"/>
    <x v="1"/>
    <n v="91205.423999999999"/>
    <n v="7679.1310000000003"/>
    <n v="117.741"/>
    <n v="61.006999999999998"/>
    <n v="1269.1489999999999"/>
    <x v="31"/>
    <s v="  ExpRangeSystemTypeFPatchNum50PatchTypetrue"/>
    <n v="50"/>
  </r>
  <r>
    <s v="F_50_2007"/>
    <m/>
    <s v="  ExpRangeSystemTypeFPatchNum50PatchTypetrue"/>
    <n v="24"/>
    <n v="1"/>
    <s v="       Current"/>
    <n v="0.314"/>
    <d v="2007-12-31T00:00:00"/>
    <n v="0.43099999999999999"/>
    <n v="0.40600000000000003"/>
    <s v="  ExpRange"/>
    <n v="51.844000000000001"/>
    <n v="162.20099999999999"/>
    <n v="6192.6379999999999"/>
    <n v="12546.775"/>
    <n v="455912.88099999999"/>
    <n v="7.5579999999999998"/>
    <n v="11136.999"/>
    <n v="4741.6930000000002"/>
    <n v="6283.2820000000002"/>
    <x v="2"/>
    <x v="0"/>
    <b v="1"/>
    <x v="1"/>
    <n v="91091.582999999999"/>
    <n v="7678.23"/>
    <n v="163.85599999999999"/>
    <n v="112.02500000000001"/>
    <n v="2437.7800000000002"/>
    <x v="32"/>
    <s v="  ExpRangeSystemTypeFPatchNum50PatchTypetrue"/>
    <n v="50"/>
  </r>
  <r>
    <s v="F_50_2008"/>
    <m/>
    <s v="  ExpRangeSystemTypeFPatchNum50PatchTypetrue"/>
    <n v="24"/>
    <n v="1"/>
    <s v="       Current"/>
    <n v="0.249"/>
    <d v="2008-12-31T00:00:00"/>
    <n v="1.1619999999999999"/>
    <n v="0.48299999999999998"/>
    <s v="  ExpRange"/>
    <n v="34.499000000000002"/>
    <n v="107.624"/>
    <n v="4229.7219999999998"/>
    <n v="11508.582"/>
    <n v="425213.63"/>
    <n v="18.201000000000001"/>
    <n v="9045.5789999999997"/>
    <n v="3555.7510000000002"/>
    <n v="5410.32"/>
    <x v="2"/>
    <x v="0"/>
    <b v="1"/>
    <x v="1"/>
    <n v="90933.653000000006"/>
    <n v="7656.348"/>
    <n v="125.375"/>
    <n v="79.507999999999996"/>
    <n v="1638.95"/>
    <x v="33"/>
    <s v="  ExpRangeSystemTypeFPatchNum50PatchTypetrue"/>
    <n v="50"/>
  </r>
  <r>
    <s v="F_50_2009"/>
    <m/>
    <s v="  ExpRangeSystemTypeFPatchNum50PatchTypetrue"/>
    <n v="24"/>
    <n v="1"/>
    <s v="       Current"/>
    <n v="0.28899999999999998"/>
    <d v="2009-12-31T00:00:00"/>
    <n v="0.47799999999999998"/>
    <n v="0.33400000000000002"/>
    <s v="  ExpRange"/>
    <n v="47.307000000000002"/>
    <n v="114.46599999999999"/>
    <n v="4673.74"/>
    <n v="11382.732"/>
    <n v="438249.446"/>
    <n v="12.138"/>
    <n v="7534.3230000000003"/>
    <n v="2637.4789999999998"/>
    <n v="4817.4809999999998"/>
    <x v="2"/>
    <x v="0"/>
    <b v="1"/>
    <x v="1"/>
    <n v="90813.07"/>
    <n v="7654.0429999999997"/>
    <n v="116.422"/>
    <n v="79.361999999999995"/>
    <n v="1733.807"/>
    <x v="34"/>
    <s v="  ExpRangeSystemTypeFPatchNum50PatchTypetrue"/>
    <n v="50"/>
  </r>
  <r>
    <s v="F_50_2010"/>
    <m/>
    <s v="  ExpRangeSystemTypeFPatchNum50PatchTypetrue"/>
    <n v="24"/>
    <n v="1"/>
    <s v="       Current"/>
    <n v="0.28000000000000003"/>
    <d v="2010-12-31T00:00:00"/>
    <n v="1.9830000000000001"/>
    <n v="0.627"/>
    <s v="  ExpRange"/>
    <n v="34.366999999999997"/>
    <n v="31.238"/>
    <n v="1378.42"/>
    <n v="7852.125"/>
    <n v="303904.86800000002"/>
    <n v="43.902999999999999"/>
    <n v="9814.4060000000009"/>
    <n v="3603.4780000000001"/>
    <n v="6193.518"/>
    <x v="2"/>
    <x v="0"/>
    <b v="1"/>
    <x v="1"/>
    <n v="90562.001999999993"/>
    <n v="7624.7659999999996"/>
    <n v="43.701000000000001"/>
    <n v="17.41"/>
    <n v="464.88900000000001"/>
    <x v="35"/>
    <s v="  ExpRangeSystemTypeFPatchNum50PatchTypetrue"/>
    <n v="50"/>
  </r>
  <r>
    <s v="F_50_2011"/>
    <m/>
    <s v="  ExpRangeSystemTypeFPatchNum50PatchTypetrue"/>
    <n v="24"/>
    <n v="1"/>
    <s v="       Current"/>
    <n v="0.29299999999999998"/>
    <d v="2011-12-31T00:00:00"/>
    <n v="0.45300000000000001"/>
    <n v="0.318"/>
    <s v="  ExpRange"/>
    <n v="58.073"/>
    <n v="91.938999999999993"/>
    <n v="3860.6089999999999"/>
    <n v="10764.222"/>
    <n v="427471.65399999998"/>
    <n v="4.3220000000000001"/>
    <n v="7116.2060000000001"/>
    <n v="2121.3180000000002"/>
    <n v="4929.6580000000004"/>
    <x v="2"/>
    <x v="0"/>
    <b v="1"/>
    <x v="1"/>
    <n v="90465.854999999996"/>
    <n v="7619.9880000000003"/>
    <n v="125.473"/>
    <n v="65.23"/>
    <n v="1420.4269999999999"/>
    <x v="36"/>
    <s v="  ExpRangeSystemTypeFPatchNum50PatchTypetrue"/>
    <n v="50"/>
  </r>
  <r>
    <s v="F_50_2012"/>
    <m/>
    <s v="  ExpRangeSystemTypeFPatchNum50PatchTypetrue"/>
    <n v="24"/>
    <n v="1"/>
    <s v="       Current"/>
    <n v="0.33300000000000002"/>
    <d v="2012-12-31T00:00:00"/>
    <n v="0.51500000000000001"/>
    <n v="0.371"/>
    <s v="  ExpRange"/>
    <n v="50.941000000000003"/>
    <n v="127.00700000000001"/>
    <n v="5033.0709999999999"/>
    <n v="11504.175999999999"/>
    <n v="420794.02"/>
    <n v="9.8390000000000004"/>
    <n v="10642.704"/>
    <n v="4356.2389999999996"/>
    <n v="6208.2539999999999"/>
    <x v="2"/>
    <x v="0"/>
    <b v="1"/>
    <x v="1"/>
    <n v="90397.527000000002"/>
    <n v="7622.26"/>
    <n v="125.047"/>
    <n v="78.210999999999999"/>
    <n v="1929.9010000000001"/>
    <x v="37"/>
    <s v="  ExpRangeSystemTypeFPatchNum50PatchTypetrue"/>
    <n v="50"/>
  </r>
  <r>
    <s v="F_50_2013"/>
    <m/>
    <s v="  ExpRangeSystemTypeFPatchNum50PatchTypetrue"/>
    <n v="24"/>
    <n v="1"/>
    <s v="       Current"/>
    <n v="0.27500000000000002"/>
    <d v="2013-12-31T00:00:00"/>
    <n v="1.0960000000000001"/>
    <n v="0.499"/>
    <s v="  ExpRange"/>
    <n v="32.393999999999998"/>
    <n v="91.858999999999995"/>
    <n v="3733.665"/>
    <n v="10431.469999999999"/>
    <n v="399715.19400000002"/>
    <n v="18.559000000000001"/>
    <n v="11200.432000000001"/>
    <n v="3911.299"/>
    <n v="7218.3789999999999"/>
    <x v="2"/>
    <x v="0"/>
    <b v="1"/>
    <x v="1"/>
    <n v="90234.328999999998"/>
    <n v="7604.6580000000004"/>
    <n v="108.282"/>
    <n v="70.753"/>
    <n v="1394.336"/>
    <x v="38"/>
    <s v="  ExpRangeSystemTypeFPatchNum50PatchTypetrue"/>
    <n v="50"/>
  </r>
  <r>
    <s v="F_50_2014"/>
    <m/>
    <s v="  ExpRangeSystemTypeFPatchNum50PatchTypetrue"/>
    <n v="24"/>
    <n v="1"/>
    <s v="       Current"/>
    <n v="0.27700000000000002"/>
    <d v="2014-12-31T00:00:00"/>
    <n v="1.0569999999999999"/>
    <n v="0.438"/>
    <s v="  ExpRange"/>
    <n v="34.706000000000003"/>
    <n v="90.634"/>
    <n v="3736.556"/>
    <n v="10445.985000000001"/>
    <n v="425658.67700000003"/>
    <n v="15.563000000000001"/>
    <n v="8048.1450000000004"/>
    <n v="3076.3130000000001"/>
    <n v="4903.165"/>
    <x v="2"/>
    <x v="0"/>
    <b v="1"/>
    <x v="1"/>
    <n v="90107.201000000001"/>
    <n v="7593.5360000000001"/>
    <n v="110.77200000000001"/>
    <n v="68.668000000000006"/>
    <n v="1365.4359999999999"/>
    <x v="39"/>
    <s v="  ExpRangeSystemTypeFPatchNum50PatchTypetrue"/>
    <n v="50"/>
  </r>
  <r>
    <s v="F_50_2015"/>
    <m/>
    <s v="  ExpRangeSystemTypeFPatchNum50PatchTypetrue"/>
    <n v="24"/>
    <n v="1"/>
    <s v="       Current"/>
    <n v="0.184"/>
    <d v="2015-12-31T00:00:00"/>
    <n v="0.69099999999999995"/>
    <n v="0.36799999999999999"/>
    <s v="  ExpRange"/>
    <n v="14.573"/>
    <n v="74.718000000000004"/>
    <n v="2930.5949999999998"/>
    <n v="9868.6759999999995"/>
    <n v="384001.429"/>
    <n v="4.6349999999999998"/>
    <n v="11484.037"/>
    <n v="5111.1090000000004"/>
    <n v="6310.0029999999997"/>
    <x v="2"/>
    <x v="0"/>
    <b v="1"/>
    <x v="1"/>
    <n v="89836.78"/>
    <n v="7570.2120000000004"/>
    <n v="106.28100000000001"/>
    <n v="62.926000000000002"/>
    <n v="1138.6179999999999"/>
    <x v="40"/>
    <s v="  ExpRangeSystemTypeFPatchNum50PatchTypetrue"/>
    <n v="50"/>
  </r>
  <r>
    <s v="F_50_2016"/>
    <m/>
    <s v="  ExpRangeSystemTypeFPatchNum50PatchTypetrue"/>
    <n v="24"/>
    <n v="1"/>
    <s v="       Current"/>
    <n v="0.29499999999999998"/>
    <d v="2016-12-31T00:00:00"/>
    <n v="0.67400000000000004"/>
    <n v="0.41299999999999998"/>
    <s v="  ExpRange"/>
    <n v="53.220999999999997"/>
    <n v="96.355999999999995"/>
    <n v="4004.8919999999998"/>
    <n v="11311.528"/>
    <n v="414949.90899999999"/>
    <n v="7.391"/>
    <n v="11003.362999999999"/>
    <n v="2916.48"/>
    <n v="8024.32"/>
    <x v="2"/>
    <x v="0"/>
    <b v="1"/>
    <x v="1"/>
    <n v="89747.221999999994"/>
    <n v="7566.732"/>
    <n v="123.181"/>
    <n v="62.563000000000002"/>
    <n v="1460.5170000000001"/>
    <x v="41"/>
    <s v="  ExpRangeSystemTypeFPatchNum50PatchTypetrue"/>
    <n v="50"/>
  </r>
  <r>
    <s v="F_50_2017"/>
    <m/>
    <s v="  ExpRangeSystemTypeFPatchNum50PatchTypetrue"/>
    <n v="24"/>
    <n v="1"/>
    <s v="       Current"/>
    <n v="0.26200000000000001"/>
    <d v="2017-12-31T00:00:00"/>
    <n v="0.80100000000000005"/>
    <n v="0.38400000000000001"/>
    <s v="  ExpRange"/>
    <n v="33.244"/>
    <n v="100.527"/>
    <n v="4264.2690000000002"/>
    <n v="10414.175999999999"/>
    <n v="420417.04300000001"/>
    <n v="18.056999999999999"/>
    <n v="8934.9470000000001"/>
    <n v="3560.6640000000002"/>
    <n v="5301.8710000000001"/>
    <x v="2"/>
    <x v="0"/>
    <b v="1"/>
    <x v="1"/>
    <n v="89591.79"/>
    <n v="7553.3469999999998"/>
    <n v="105.898"/>
    <n v="72.411000000000001"/>
    <n v="1530.085"/>
    <x v="42"/>
    <s v="  ExpRangeSystemTypeFPatchNum50PatchTypetrue"/>
    <n v="50"/>
  </r>
  <r>
    <s v="F_50_2018"/>
    <m/>
    <s v="  ExpRangeSystemTypeFPatchNum50PatchTypetrue"/>
    <n v="24"/>
    <n v="1"/>
    <s v="       Current"/>
    <n v="0.29799999999999999"/>
    <d v="2018-12-31T00:00:00"/>
    <n v="1.123"/>
    <n v="0.54900000000000004"/>
    <s v="  ExpRange"/>
    <n v="90.221000000000004"/>
    <n v="197.74"/>
    <n v="7903.5749999999998"/>
    <n v="12909.996999999999"/>
    <n v="496264.283"/>
    <n v="7.4850000000000003"/>
    <n v="7661.59"/>
    <n v="2760.9270000000001"/>
    <n v="4771.4160000000002"/>
    <x v="2"/>
    <x v="0"/>
    <b v="1"/>
    <x v="1"/>
    <n v="89537.89"/>
    <n v="7550.3370000000004"/>
    <n v="207.45599999999999"/>
    <n v="129.24700000000001"/>
    <n v="3012.4639999999999"/>
    <x v="43"/>
    <s v="  ExpRangeSystemTypeFPatchNum50PatchTypetrue"/>
    <n v="50"/>
  </r>
  <r>
    <s v="F_50_2019"/>
    <m/>
    <s v="  ExpRangeSystemTypeFPatchNum50PatchTypetrue"/>
    <n v="24"/>
    <n v="1"/>
    <s v="       Current"/>
    <n v="0.27600000000000002"/>
    <d v="2019-12-31T00:00:00"/>
    <n v="0.73799999999999999"/>
    <n v="0.48"/>
    <s v="  ExpRange"/>
    <n v="47.484000000000002"/>
    <n v="196.89"/>
    <n v="7747.7380000000003"/>
    <n v="12826.869000000001"/>
    <n v="479304.12900000002"/>
    <n v="7.2590000000000003"/>
    <n v="9173.1380000000008"/>
    <n v="3177.3290000000002"/>
    <n v="5863.6580000000004"/>
    <x v="2"/>
    <x v="0"/>
    <b v="1"/>
    <x v="1"/>
    <n v="89438.152000000002"/>
    <n v="7541.5010000000002"/>
    <n v="193.226"/>
    <n v="132.15100000000001"/>
    <n v="2987.7950000000001"/>
    <x v="44"/>
    <s v="  ExpRangeSystemTypeFPatchNum50PatchTypetrue"/>
    <n v="50"/>
  </r>
  <r>
    <s v="F_50_2020"/>
    <m/>
    <s v="  ExpRangeSystemTypeFPatchNum50PatchTypetrue"/>
    <n v="24"/>
    <n v="1"/>
    <s v="       Current"/>
    <n v="0.24299999999999999"/>
    <d v="2020-12-31T00:00:00"/>
    <n v="0.36699999999999999"/>
    <n v="0.309"/>
    <s v="  ExpRange"/>
    <n v="28.565999999999999"/>
    <n v="83.823999999999998"/>
    <n v="3195.5549999999998"/>
    <n v="11044.972"/>
    <n v="393567.033"/>
    <n v="8.282"/>
    <n v="12083.257"/>
    <n v="5203.7030000000004"/>
    <n v="6818.2240000000002"/>
    <x v="2"/>
    <x v="0"/>
    <b v="1"/>
    <x v="1"/>
    <n v="89272.187000000005"/>
    <n v="7520.9120000000003"/>
    <n v="119.776"/>
    <n v="61.33"/>
    <n v="1292.3109999999999"/>
    <x v="45"/>
    <s v="  ExpRangeSystemTypeFPatchNum50PatchTypetrue"/>
    <n v="50"/>
  </r>
  <r>
    <s v="F_50_2021"/>
    <m/>
    <s v="  ExpRangeSystemTypeFPatchNum50PatchTypetrue"/>
    <n v="24"/>
    <n v="1"/>
    <s v="       Current"/>
    <n v="0.24"/>
    <d v="2021-12-31T00:00:00"/>
    <n v="1.9219999999999999"/>
    <n v="0.60699999999999998"/>
    <s v="  ExpRange"/>
    <n v="43.558999999999997"/>
    <n v="58.314999999999998"/>
    <n v="2593.6579999999999"/>
    <n v="9690.607"/>
    <n v="372194.39299999998"/>
    <n v="30.175999999999998"/>
    <n v="11772.504999999999"/>
    <n v="4259.7879999999996"/>
    <n v="7469.8090000000002"/>
    <x v="2"/>
    <x v="0"/>
    <b v="1"/>
    <x v="1"/>
    <n v="89108.982999999993"/>
    <n v="7499.7719999999999"/>
    <n v="83.671999999999997"/>
    <n v="42.908000000000001"/>
    <n v="890.17200000000003"/>
    <x v="46"/>
    <s v="  ExpRangeSystemTypeFPatchNum50PatchTypetrue"/>
    <n v="50"/>
  </r>
  <r>
    <s v="F_50_1975"/>
    <m/>
    <s v="  ExpRangeSystemTypeFPatchNum50PatchTypetrue"/>
    <n v="24"/>
    <n v="1"/>
    <s v="       Current"/>
    <n v="0.24199999999999999"/>
    <d v="1975-12-31T00:00:00"/>
    <n v="3.9239999999999999"/>
    <n v="2.0219999999999998"/>
    <s v="  ExpRange"/>
    <n v="156.249"/>
    <n v="539.57399999999996"/>
    <n v="21458.460999999999"/>
    <n v="47835.790999999997"/>
    <n v="1762661.5589999999"/>
    <n v="78.671999999999997"/>
    <n v="48296.373"/>
    <n v="18167.777999999998"/>
    <n v="29746.577000000001"/>
    <x v="2"/>
    <x v="0"/>
    <b v="1"/>
    <x v="1"/>
    <n v="97276.577000000005"/>
    <n v="8195.77"/>
    <n v="573.68499999999995"/>
    <n v="382.01900000000001"/>
    <n v="8195.7180000000008"/>
    <x v="0"/>
    <s v="  ExpRangeSystemTypeFPatchNum50PatchTypetrue"/>
    <n v="50"/>
  </r>
  <r>
    <s v="F_50_1976"/>
    <m/>
    <s v="  ExpRangeSystemTypeFPatchNum50PatchTypetrue"/>
    <n v="24"/>
    <n v="1"/>
    <s v="       Current"/>
    <n v="0.26"/>
    <d v="1976-12-31T00:00:00"/>
    <n v="0.54800000000000004"/>
    <n v="0.40200000000000002"/>
    <s v="  ExpRange"/>
    <n v="54.55"/>
    <n v="116.605"/>
    <n v="4571.665"/>
    <n v="12584.625"/>
    <n v="449424.60600000003"/>
    <n v="13.159000000000001"/>
    <n v="8976.5519999999997"/>
    <n v="3314.6619999999998"/>
    <n v="5574.8180000000002"/>
    <x v="2"/>
    <x v="0"/>
    <b v="1"/>
    <x v="1"/>
    <n v="97145.237999999998"/>
    <n v="8177.3860000000004"/>
    <n v="152.566"/>
    <n v="87.070999999999998"/>
    <n v="1788.548"/>
    <x v="1"/>
    <s v="  ExpRangeSystemTypeFPatchNum50PatchTypetrue"/>
    <n v="50"/>
  </r>
  <r>
    <s v="F_50_1977"/>
    <m/>
    <s v="  ExpRangeSystemTypeFPatchNum50PatchTypetrue"/>
    <n v="24"/>
    <n v="1"/>
    <s v="       Current"/>
    <n v="0.26400000000000001"/>
    <d v="1977-12-31T00:00:00"/>
    <n v="0.98299999999999998"/>
    <n v="0.51600000000000001"/>
    <s v="  ExpRange"/>
    <n v="47.195999999999998"/>
    <n v="150.26900000000001"/>
    <n v="5769.2389999999996"/>
    <n v="12668.81"/>
    <n v="437044.272"/>
    <n v="21.58"/>
    <n v="10754.164000000001"/>
    <n v="4915.1000000000004"/>
    <n v="5732.5069999999996"/>
    <x v="2"/>
    <x v="0"/>
    <b v="1"/>
    <x v="1"/>
    <n v="96930.948999999993"/>
    <n v="8169.8310000000001"/>
    <n v="133.39400000000001"/>
    <n v="106.557"/>
    <n v="2238.7020000000002"/>
    <x v="2"/>
    <s v="  ExpRangeSystemTypeFPatchNum50PatchTypetrue"/>
    <n v="50"/>
  </r>
  <r>
    <s v="F_50_1978"/>
    <m/>
    <s v="  ExpRangeSystemTypeFPatchNum50PatchTypetrue"/>
    <n v="24"/>
    <n v="1"/>
    <s v="       Current"/>
    <n v="0.26600000000000001"/>
    <d v="1978-12-31T00:00:00"/>
    <n v="2.5409999999999999"/>
    <n v="0.77100000000000002"/>
    <s v="  ExpRange"/>
    <n v="57.066000000000003"/>
    <n v="69.793999999999997"/>
    <n v="2975.9459999999999"/>
    <n v="10934.611999999999"/>
    <n v="404711.261"/>
    <n v="36.494999999999997"/>
    <n v="9257.8410000000003"/>
    <n v="2963.8939999999998"/>
    <n v="6243.3590000000004"/>
    <x v="2"/>
    <x v="0"/>
    <b v="1"/>
    <x v="1"/>
    <n v="96639.361000000004"/>
    <n v="8134.4920000000002"/>
    <n v="106.145"/>
    <n v="50.588999999999999"/>
    <n v="1073.1569999999999"/>
    <x v="3"/>
    <s v="  ExpRangeSystemTypeFPatchNum50PatchTypetrue"/>
    <n v="50"/>
  </r>
  <r>
    <s v="F_50_1979"/>
    <m/>
    <s v="  ExpRangeSystemTypeFPatchNum50PatchTypetrue"/>
    <n v="24"/>
    <n v="1"/>
    <s v="       Current"/>
    <n v="0.30299999999999999"/>
    <d v="1979-12-31T00:00:00"/>
    <n v="1.1240000000000001"/>
    <n v="0.53500000000000003"/>
    <s v="  ExpRange"/>
    <n v="58.948999999999998"/>
    <n v="174.71799999999999"/>
    <n v="6858.7950000000001"/>
    <n v="12548.724"/>
    <n v="467293.81699999998"/>
    <n v="19.765000000000001"/>
    <n v="8756.4159999999993"/>
    <n v="3620.0010000000002"/>
    <n v="5015.3100000000004"/>
    <x v="2"/>
    <x v="0"/>
    <b v="1"/>
    <x v="1"/>
    <n v="96435.740999999995"/>
    <n v="8134.0079999999998"/>
    <n v="151.66"/>
    <n v="121.105"/>
    <n v="2653.7730000000001"/>
    <x v="4"/>
    <s v="  ExpRangeSystemTypeFPatchNum50PatchTypetrue"/>
    <n v="50"/>
  </r>
  <r>
    <s v="F_50_1980"/>
    <m/>
    <s v="  ExpRangeSystemTypeFPatchNum50PatchTypetrue"/>
    <n v="24"/>
    <n v="1"/>
    <s v="       Current"/>
    <n v="0.26100000000000001"/>
    <d v="1980-12-31T00:00:00"/>
    <n v="0.94099999999999995"/>
    <n v="0.51300000000000001"/>
    <s v="  ExpRange"/>
    <n v="57.866"/>
    <n v="190.40100000000001"/>
    <n v="7401.5129999999999"/>
    <n v="13262.641"/>
    <n v="494553.23"/>
    <n v="12.367000000000001"/>
    <n v="9374.3070000000007"/>
    <n v="3934.4789999999998"/>
    <n v="5312.192"/>
    <x v="2"/>
    <x v="0"/>
    <b v="1"/>
    <x v="1"/>
    <n v="96256.951000000001"/>
    <n v="8116.0820000000003"/>
    <n v="202.30799999999999"/>
    <n v="127.637"/>
    <n v="2887.8359999999998"/>
    <x v="5"/>
    <s v="  ExpRangeSystemTypeFPatchNum50PatchTypetrue"/>
    <n v="50"/>
  </r>
  <r>
    <s v="F_50_1981"/>
    <m/>
    <s v="  ExpRangeSystemTypeFPatchNum50PatchTypetrue"/>
    <n v="24"/>
    <n v="1"/>
    <s v="       Current"/>
    <n v="0.20699999999999999"/>
    <d v="1981-12-31T00:00:00"/>
    <n v="0.73699999999999999"/>
    <n v="0.45500000000000002"/>
    <s v="  ExpRange"/>
    <n v="21.294"/>
    <n v="126.91200000000001"/>
    <n v="4783.2420000000002"/>
    <n v="11526.491"/>
    <n v="408136.67800000001"/>
    <n v="16.645"/>
    <n v="13597.657999999999"/>
    <n v="6327.2650000000003"/>
    <n v="7169.4979999999996"/>
    <x v="2"/>
    <x v="0"/>
    <b v="1"/>
    <x v="1"/>
    <n v="95924.591"/>
    <n v="8091.0450000000001"/>
    <n v="140.48599999999999"/>
    <n v="100.895"/>
    <n v="1933.2080000000001"/>
    <x v="6"/>
    <s v="  ExpRangeSystemTypeFPatchNum50PatchTypetrue"/>
    <n v="50"/>
  </r>
  <r>
    <s v="F_50_1982"/>
    <m/>
    <s v="  ExpRangeSystemTypeFPatchNum50PatchTypetrue"/>
    <n v="24"/>
    <n v="1"/>
    <s v="       Current"/>
    <n v="0.17599999999999999"/>
    <d v="1982-12-31T00:00:00"/>
    <n v="0.188"/>
    <n v="0.34599999999999997"/>
    <s v="  ExpRange"/>
    <n v="30.629000000000001"/>
    <n v="125.07"/>
    <n v="4807.8739999999998"/>
    <n v="12261.368"/>
    <n v="447018.33199999999"/>
    <n v="0"/>
    <n v="14321.296"/>
    <n v="6675.7079999999996"/>
    <n v="7549.3429999999998"/>
    <x v="2"/>
    <x v="0"/>
    <b v="1"/>
    <x v="1"/>
    <n v="95609.100999999995"/>
    <n v="8051.165"/>
    <n v="186.702"/>
    <n v="96.245999999999995"/>
    <n v="1922.5830000000001"/>
    <x v="7"/>
    <s v="  ExpRangeSystemTypeFPatchNum50PatchTypetrue"/>
    <n v="50"/>
  </r>
  <r>
    <s v="F_50_1983"/>
    <m/>
    <s v="  ExpRangeSystemTypeFPatchNum50PatchTypetrue"/>
    <n v="24"/>
    <n v="1"/>
    <s v="       Current"/>
    <n v="0.23400000000000001"/>
    <d v="1983-12-31T00:00:00"/>
    <n v="1.4019999999999999"/>
    <n v="0.63500000000000001"/>
    <s v="  ExpRange"/>
    <n v="35.350999999999999"/>
    <n v="115.548"/>
    <n v="4742.2860000000001"/>
    <n v="11111.339"/>
    <n v="411464.34700000001"/>
    <n v="28.209"/>
    <n v="12109.805"/>
    <n v="5145.09"/>
    <n v="6871.9089999999997"/>
    <x v="2"/>
    <x v="0"/>
    <b v="1"/>
    <x v="1"/>
    <n v="95404.21"/>
    <n v="8026.24"/>
    <n v="117.148"/>
    <n v="92.805999999999997"/>
    <n v="1757.298"/>
    <x v="8"/>
    <s v="  ExpRangeSystemTypeFPatchNum50PatchTypetrue"/>
    <n v="50"/>
  </r>
  <r>
    <s v="F_50_1984"/>
    <m/>
    <s v="  ExpRangeSystemTypeFPatchNum50PatchTypetrue"/>
    <n v="24"/>
    <n v="1"/>
    <s v="       Current"/>
    <n v="0.28499999999999998"/>
    <d v="1984-12-31T00:00:00"/>
    <n v="0.69699999999999995"/>
    <n v="0.50600000000000001"/>
    <s v="  ExpRange"/>
    <n v="82.983999999999995"/>
    <n v="242.678"/>
    <n v="9304.7520000000004"/>
    <n v="14415.132"/>
    <n v="523230.179"/>
    <n v="4.2880000000000003"/>
    <n v="9552.5910000000003"/>
    <n v="3432.556"/>
    <n v="5971.3050000000003"/>
    <x v="2"/>
    <x v="0"/>
    <b v="1"/>
    <x v="1"/>
    <n v="95273.876999999993"/>
    <n v="8031.5829999999996"/>
    <n v="226.334"/>
    <n v="148.72999999999999"/>
    <n v="3693.8609999999999"/>
    <x v="9"/>
    <s v="  ExpRangeSystemTypeFPatchNum50PatchTypetrue"/>
    <n v="50"/>
  </r>
  <r>
    <s v="F_50_1985"/>
    <m/>
    <s v="  ExpRangeSystemTypeFPatchNum50PatchTypetrue"/>
    <n v="24"/>
    <n v="1"/>
    <s v="       Current"/>
    <n v="0.218"/>
    <d v="1985-12-31T00:00:00"/>
    <n v="0.26500000000000001"/>
    <n v="0.36799999999999999"/>
    <s v="  ExpRange"/>
    <n v="36.625999999999998"/>
    <n v="140.541"/>
    <n v="5414.5659999999998"/>
    <n v="12545.782999999999"/>
    <n v="434624.038"/>
    <n v="1.167"/>
    <n v="14098.014999999999"/>
    <n v="4846.3469999999998"/>
    <n v="9153.9429999999993"/>
    <x v="2"/>
    <x v="0"/>
    <b v="1"/>
    <x v="1"/>
    <n v="95067.61"/>
    <n v="8009.61"/>
    <n v="188.28100000000001"/>
    <n v="97.725999999999999"/>
    <n v="2159.5659999999998"/>
    <x v="10"/>
    <s v="  ExpRangeSystemTypeFPatchNum50PatchTypetrue"/>
    <n v="50"/>
  </r>
  <r>
    <s v="F_50_1986"/>
    <m/>
    <s v="  ExpRangeSystemTypeFPatchNum50PatchTypetrue"/>
    <n v="24"/>
    <n v="1"/>
    <s v="       Current"/>
    <n v="0.312"/>
    <d v="1986-12-31T00:00:00"/>
    <n v="1.5129999999999999"/>
    <n v="0.66600000000000004"/>
    <s v="  ExpRange"/>
    <n v="74.397999999999996"/>
    <n v="216.99799999999999"/>
    <n v="8667.4069999999992"/>
    <n v="13478.99"/>
    <n v="495395.77299999999"/>
    <n v="25.925999999999998"/>
    <n v="10047.379000000001"/>
    <n v="3930.6660000000002"/>
    <n v="5971.7330000000002"/>
    <x v="2"/>
    <x v="0"/>
    <b v="1"/>
    <x v="1"/>
    <n v="94898.975999999995"/>
    <n v="8000.0959999999995"/>
    <n v="186.31700000000001"/>
    <n v="144.97999999999999"/>
    <n v="3301.8229999999999"/>
    <x v="11"/>
    <s v="  ExpRangeSystemTypeFPatchNum50PatchTypetrue"/>
    <n v="50"/>
  </r>
  <r>
    <s v="F_50_1987"/>
    <m/>
    <s v="  ExpRangeSystemTypeFPatchNum50PatchTypetrue"/>
    <n v="24"/>
    <n v="1"/>
    <s v="       Current"/>
    <n v="0.25900000000000001"/>
    <d v="1987-12-31T00:00:00"/>
    <n v="0.90500000000000003"/>
    <n v="0.53500000000000003"/>
    <s v="  ExpRange"/>
    <n v="43.387999999999998"/>
    <n v="174.68600000000001"/>
    <n v="7023.107"/>
    <n v="12648.834999999999"/>
    <n v="477682.12699999998"/>
    <n v="9.6039999999999992"/>
    <n v="9695.5889999999999"/>
    <n v="3954.7289999999998"/>
    <n v="5626.4920000000002"/>
    <x v="2"/>
    <x v="0"/>
    <b v="1"/>
    <x v="1"/>
    <n v="94719.077000000005"/>
    <n v="7985.7280000000001"/>
    <n v="185.97499999999999"/>
    <n v="114.36799999999999"/>
    <n v="2663.65"/>
    <x v="12"/>
    <s v="  ExpRangeSystemTypeFPatchNum50PatchTypetrue"/>
    <n v="50"/>
  </r>
  <r>
    <s v="F_50_1988"/>
    <m/>
    <s v="  ExpRangeSystemTypeFPatchNum50PatchTypetrue"/>
    <n v="24"/>
    <n v="1"/>
    <s v="       Current"/>
    <n v="0.20499999999999999"/>
    <d v="1988-12-31T00:00:00"/>
    <n v="0.19800000000000001"/>
    <n v="0.22700000000000001"/>
    <s v="  ExpRange"/>
    <n v="7.6859999999999999"/>
    <n v="63.094000000000001"/>
    <n v="2147.4319999999998"/>
    <n v="8891.6509999999998"/>
    <n v="307217.33"/>
    <n v="0"/>
    <n v="22162.642"/>
    <n v="10300.887000000001"/>
    <n v="11818.866"/>
    <x v="2"/>
    <x v="0"/>
    <b v="1"/>
    <x v="1"/>
    <n v="94289.928"/>
    <n v="7979.3429999999998"/>
    <n v="81.245000000000005"/>
    <n v="42.889000000000003"/>
    <n v="956.36099999999999"/>
    <x v="13"/>
    <s v="  ExpRangeSystemTypeFPatchNum50PatchTypetrue"/>
    <n v="50"/>
  </r>
  <r>
    <s v="F_50_1989"/>
    <m/>
    <s v="  ExpRangeSystemTypeFPatchNum50PatchTypetrue"/>
    <n v="24"/>
    <n v="1"/>
    <s v="       Current"/>
    <n v="0.21199999999999999"/>
    <d v="1989-12-31T00:00:00"/>
    <n v="1.4770000000000001"/>
    <n v="0.74399999999999999"/>
    <s v="  ExpRange"/>
    <n v="40.002000000000002"/>
    <n v="99.628"/>
    <n v="3929.99"/>
    <n v="11731.441000000001"/>
    <n v="412040.163"/>
    <n v="37.531999999999996"/>
    <n v="16845.268"/>
    <n v="5500.9350000000004"/>
    <n v="11266.217000000001"/>
    <x v="2"/>
    <x v="0"/>
    <b v="1"/>
    <x v="1"/>
    <n v="94090.775999999998"/>
    <n v="7920.3379999999997"/>
    <n v="152.55199999999999"/>
    <n v="78.116"/>
    <n v="1537.5139999999999"/>
    <x v="14"/>
    <s v="  ExpRangeSystemTypeFPatchNum50PatchTypetrue"/>
    <n v="50"/>
  </r>
  <r>
    <s v="F_50_1990"/>
    <m/>
    <s v="  ExpRangeSystemTypeFPatchNum50PatchTypetrue"/>
    <n v="24"/>
    <n v="1"/>
    <s v="       Current"/>
    <n v="0.23599999999999999"/>
    <d v="1990-12-31T00:00:00"/>
    <n v="0.29299999999999998"/>
    <n v="0.35399999999999998"/>
    <s v="  ExpRange"/>
    <n v="32.503999999999998"/>
    <n v="135.78100000000001"/>
    <n v="5179.6030000000001"/>
    <n v="12041.766"/>
    <n v="432255.679"/>
    <n v="6.7969999999999997"/>
    <n v="11701.671"/>
    <n v="4751.3590000000004"/>
    <n v="6853.0590000000002"/>
    <x v="2"/>
    <x v="0"/>
    <b v="1"/>
    <x v="1"/>
    <n v="93888.823000000004"/>
    <n v="7902.3050000000003"/>
    <n v="160.405"/>
    <n v="97.253"/>
    <n v="2073.62"/>
    <x v="15"/>
    <s v="  ExpRangeSystemTypeFPatchNum50PatchTypetrue"/>
    <n v="50"/>
  </r>
  <r>
    <s v="F_50_1991"/>
    <m/>
    <s v="  ExpRangeSystemTypeFPatchNum50PatchTypetrue"/>
    <n v="24"/>
    <n v="1"/>
    <s v="       Current"/>
    <n v="0.28299999999999997"/>
    <d v="1991-12-31T00:00:00"/>
    <n v="0.46600000000000003"/>
    <n v="0.37"/>
    <s v="  ExpRange"/>
    <n v="49.66"/>
    <n v="148.131"/>
    <n v="5858.7139999999999"/>
    <n v="12276.485000000001"/>
    <n v="466373.37800000003"/>
    <n v="7.2590000000000003"/>
    <n v="8298.1550000000007"/>
    <n v="2977.9340000000002"/>
    <n v="5215.78"/>
    <x v="2"/>
    <x v="0"/>
    <b v="1"/>
    <x v="1"/>
    <n v="93777.86"/>
    <n v="7893.1459999999997"/>
    <n v="156.56299999999999"/>
    <n v="104.441"/>
    <n v="2247.6970000000001"/>
    <x v="16"/>
    <s v="  ExpRangeSystemTypeFPatchNum50PatchTypetrue"/>
    <n v="50"/>
  </r>
  <r>
    <s v="F_50_1992"/>
    <m/>
    <s v="  ExpRangeSystemTypeFPatchNum50PatchTypetrue"/>
    <n v="24"/>
    <n v="1"/>
    <s v="       Current"/>
    <n v="0.22500000000000001"/>
    <d v="1992-12-31T00:00:00"/>
    <n v="0.75600000000000001"/>
    <n v="0.41099999999999998"/>
    <s v="  ExpRange"/>
    <n v="39.991"/>
    <n v="98.271000000000001"/>
    <n v="4012.2959999999998"/>
    <n v="11625.861999999999"/>
    <n v="418559.17499999999"/>
    <n v="17.751000000000001"/>
    <n v="10162.906999999999"/>
    <n v="3602.3180000000002"/>
    <n v="6480.4459999999999"/>
    <x v="2"/>
    <x v="0"/>
    <b v="1"/>
    <x v="1"/>
    <n v="93605.315000000002"/>
    <n v="7880.99"/>
    <n v="109.206"/>
    <n v="80.143000000000001"/>
    <n v="1495.1959999999999"/>
    <x v="17"/>
    <s v="  ExpRangeSystemTypeFPatchNum50PatchTypetrue"/>
    <n v="50"/>
  </r>
  <r>
    <s v="F_50_1993"/>
    <m/>
    <s v="  ExpRangeSystemTypeFPatchNum50PatchTypetrue"/>
    <n v="24"/>
    <n v="1"/>
    <s v="       Current"/>
    <n v="0.25700000000000001"/>
    <d v="1993-12-31T00:00:00"/>
    <n v="0.48499999999999999"/>
    <n v="0.34300000000000003"/>
    <s v="  ExpRange"/>
    <n v="51.396000000000001"/>
    <n v="117.85299999999999"/>
    <n v="4847.8519999999999"/>
    <n v="11572.103999999999"/>
    <n v="451014.01400000002"/>
    <n v="4.835"/>
    <n v="8322.9509999999991"/>
    <n v="2984.982"/>
    <n v="5250.5290000000005"/>
    <x v="2"/>
    <x v="0"/>
    <b v="1"/>
    <x v="1"/>
    <n v="93479.404999999999"/>
    <n v="7870.518"/>
    <n v="147.898"/>
    <n v="87.44"/>
    <n v="1808.6189999999999"/>
    <x v="18"/>
    <s v="  ExpRangeSystemTypeFPatchNum50PatchTypetrue"/>
    <n v="50"/>
  </r>
  <r>
    <s v="F_50_1994"/>
    <m/>
    <s v="  ExpRangeSystemTypeFPatchNum50PatchTypetrue"/>
    <n v="24"/>
    <n v="1"/>
    <s v="       Current"/>
    <n v="0.254"/>
    <d v="1994-12-31T00:00:00"/>
    <n v="0.70599999999999996"/>
    <n v="0.438"/>
    <s v="  ExpRange"/>
    <n v="36.540999999999997"/>
    <n v="171.56200000000001"/>
    <n v="6466.1270000000004"/>
    <n v="12361.824000000001"/>
    <n v="446290.71899999998"/>
    <n v="8.2070000000000007"/>
    <n v="10363.002"/>
    <n v="4264.5940000000001"/>
    <n v="5989.4880000000003"/>
    <x v="2"/>
    <x v="0"/>
    <b v="1"/>
    <x v="1"/>
    <n v="93270.788"/>
    <n v="7871.5159999999996"/>
    <n v="147.92099999999999"/>
    <n v="108.92"/>
    <n v="2575.89"/>
    <x v="19"/>
    <s v="  ExpRangeSystemTypeFPatchNum50PatchTypetrue"/>
    <n v="50"/>
  </r>
  <r>
    <s v="F_50_1995"/>
    <m/>
    <s v="  ExpRangeSystemTypeFPatchNum50PatchTypetrue"/>
    <n v="24"/>
    <n v="1"/>
    <s v="       Current"/>
    <n v="0.19600000000000001"/>
    <d v="1995-12-31T00:00:00"/>
    <n v="1.3520000000000001"/>
    <n v="0.56299999999999994"/>
    <s v="  ExpRange"/>
    <n v="19.745999999999999"/>
    <n v="42.819000000000003"/>
    <n v="1925.867"/>
    <n v="9152.268"/>
    <n v="341750.864"/>
    <n v="37.335999999999999"/>
    <n v="14364.053"/>
    <n v="6167.1859999999997"/>
    <n v="8159.6540000000005"/>
    <x v="2"/>
    <x v="0"/>
    <b v="1"/>
    <x v="1"/>
    <n v="92964.717999999993"/>
    <n v="7830.7960000000003"/>
    <n v="62.911999999999999"/>
    <n v="37.213000000000001"/>
    <n v="651.39700000000005"/>
    <x v="20"/>
    <s v="  ExpRangeSystemTypeFPatchNum50PatchTypetrue"/>
    <n v="50"/>
  </r>
  <r>
    <s v="F_50_1996"/>
    <m/>
    <s v="  ExpRangeSystemTypeFPatchNum50PatchTypetrue"/>
    <n v="24"/>
    <n v="1"/>
    <s v="       Current"/>
    <n v="0.23699999999999999"/>
    <d v="1996-12-31T00:00:00"/>
    <n v="0.51"/>
    <n v="0.35299999999999998"/>
    <s v="  ExpRange"/>
    <n v="27.713999999999999"/>
    <n v="92.034999999999997"/>
    <n v="3732.194"/>
    <n v="10257.718000000001"/>
    <n v="408843.68099999998"/>
    <n v="8.9670000000000005"/>
    <n v="9390.9889999999996"/>
    <n v="4253.03"/>
    <n v="5066.4480000000003"/>
    <x v="2"/>
    <x v="0"/>
    <b v="1"/>
    <x v="1"/>
    <n v="92764.604000000007"/>
    <n v="7814.5010000000002"/>
    <n v="114.125"/>
    <n v="71.510999999999996"/>
    <n v="1400.393"/>
    <x v="21"/>
    <s v="  ExpRangeSystemTypeFPatchNum50PatchTypetrue"/>
    <n v="50"/>
  </r>
  <r>
    <s v="F_50_1997"/>
    <m/>
    <s v="  ExpRangeSystemTypeFPatchNum50PatchTypetrue"/>
    <n v="24"/>
    <n v="1"/>
    <s v="       Current"/>
    <n v="0.27800000000000002"/>
    <d v="1997-12-31T00:00:00"/>
    <n v="0.52"/>
    <n v="0.35599999999999998"/>
    <s v="  ExpRange"/>
    <n v="47.643000000000001"/>
    <n v="119.33499999999999"/>
    <n v="4630.8320000000003"/>
    <n v="11500.824000000001"/>
    <n v="435065.22899999999"/>
    <n v="7.758"/>
    <n v="8562.3220000000001"/>
    <n v="3394.8249999999998"/>
    <n v="5087.4059999999999"/>
    <x v="2"/>
    <x v="0"/>
    <b v="1"/>
    <x v="1"/>
    <n v="92650.289000000004"/>
    <n v="7813.268"/>
    <n v="129.107"/>
    <n v="80.090999999999994"/>
    <n v="1787.8209999999999"/>
    <x v="22"/>
    <s v="  ExpRangeSystemTypeFPatchNum50PatchTypetrue"/>
    <n v="50"/>
  </r>
  <r>
    <s v="F_50_1998"/>
    <m/>
    <s v="  ExpRangeSystemTypeFPatchNum50PatchTypetrue"/>
    <n v="24"/>
    <n v="1"/>
    <s v="       Current"/>
    <n v="0.188"/>
    <d v="1998-12-31T00:00:00"/>
    <n v="1.0089999999999999"/>
    <n v="0.48"/>
    <s v="  ExpRange"/>
    <n v="12.305999999999999"/>
    <n v="61.417999999999999"/>
    <n v="2519.8000000000002"/>
    <n v="8631.2739999999994"/>
    <n v="330385.51899999997"/>
    <n v="15.449"/>
    <n v="18214.128000000001"/>
    <n v="6642.4889999999996"/>
    <n v="11524.563"/>
    <x v="2"/>
    <x v="0"/>
    <b v="1"/>
    <x v="1"/>
    <n v="92283.631999999998"/>
    <n v="7782.8459999999995"/>
    <n v="86.879000000000005"/>
    <n v="47.076999999999998"/>
    <n v="933.96500000000003"/>
    <x v="23"/>
    <s v="  ExpRangeSystemTypeFPatchNum50PatchTypetrue"/>
    <n v="50"/>
  </r>
  <r>
    <s v="F_50_1999"/>
    <m/>
    <s v="  ExpRangeSystemTypeFPatchNum50PatchTypetrue"/>
    <n v="24"/>
    <n v="1"/>
    <s v="       Current"/>
    <n v="0.248"/>
    <d v="1999-12-31T00:00:00"/>
    <n v="0.53800000000000003"/>
    <n v="0.42499999999999999"/>
    <s v="  ExpRange"/>
    <n v="48.911999999999999"/>
    <n v="131.79300000000001"/>
    <n v="5216.7759999999998"/>
    <n v="11476.377"/>
    <n v="437503.05200000003"/>
    <n v="16.495000000000001"/>
    <n v="10930.754999999999"/>
    <n v="4140.4179999999997"/>
    <n v="6701.1369999999997"/>
    <x v="2"/>
    <x v="0"/>
    <b v="1"/>
    <x v="1"/>
    <n v="92131.857000000004"/>
    <n v="7756.0839999999998"/>
    <n v="151.642"/>
    <n v="89.2"/>
    <n v="2015.2750000000001"/>
    <x v="24"/>
    <s v="  ExpRangeSystemTypeFPatchNum50PatchTypetrue"/>
    <n v="50"/>
  </r>
  <r>
    <s v="F_50_2000"/>
    <m/>
    <s v="  ExpRangeSystemTypeFPatchNum50PatchTypetrue"/>
    <n v="24"/>
    <n v="1"/>
    <s v="       Current"/>
    <n v="0.28399999999999997"/>
    <d v="2000-12-31T00:00:00"/>
    <n v="0.67200000000000004"/>
    <n v="0.41399999999999998"/>
    <s v="  ExpRange"/>
    <n v="57.597000000000001"/>
    <n v="156.762"/>
    <n v="6292.5619999999999"/>
    <n v="12227.539000000001"/>
    <n v="469632.16600000003"/>
    <n v="9.1449999999999996"/>
    <n v="8274.5920000000006"/>
    <n v="3100.3339999999998"/>
    <n v="5070.4080000000004"/>
    <x v="2"/>
    <x v="0"/>
    <b v="1"/>
    <x v="1"/>
    <n v="92065.812999999995"/>
    <n v="7755.8829999999998"/>
    <n v="159.001"/>
    <n v="103.851"/>
    <n v="2374.0909999999999"/>
    <x v="25"/>
    <s v="  ExpRangeSystemTypeFPatchNum50PatchTypetrue"/>
    <n v="50"/>
  </r>
  <r>
    <s v="F_50_2001"/>
    <m/>
    <s v="  ExpRangeSystemTypeFPatchNum50PatchTypetrue"/>
    <n v="24"/>
    <n v="1"/>
    <s v="       Current"/>
    <n v="0.26300000000000001"/>
    <d v="2001-12-31T00:00:00"/>
    <n v="0.79100000000000004"/>
    <n v="0.442"/>
    <s v="  ExpRange"/>
    <n v="34.469000000000001"/>
    <n v="78.704999999999998"/>
    <n v="3417.002"/>
    <n v="8913.4069999999992"/>
    <n v="338338.83399999997"/>
    <n v="10.359"/>
    <n v="16743.437999999998"/>
    <n v="6023.085"/>
    <n v="10676.192999999999"/>
    <x v="2"/>
    <x v="0"/>
    <b v="1"/>
    <x v="1"/>
    <n v="91833.182000000001"/>
    <n v="7743.442"/>
    <n v="101.1"/>
    <n v="44.158999999999999"/>
    <n v="1204.8589999999999"/>
    <x v="26"/>
    <s v="  ExpRangeSystemTypeFPatchNum50PatchTypetrue"/>
    <n v="50"/>
  </r>
  <r>
    <s v="F_50_2002"/>
    <m/>
    <s v="  ExpRangeSystemTypeFPatchNum50PatchTypetrue"/>
    <n v="24"/>
    <n v="1"/>
    <s v="       Current"/>
    <n v="0.28899999999999998"/>
    <d v="2002-12-31T00:00:00"/>
    <n v="0.96799999999999997"/>
    <n v="0.52900000000000003"/>
    <s v="  ExpRange"/>
    <n v="72.555999999999997"/>
    <n v="186.50899999999999"/>
    <n v="7280.5910000000003"/>
    <n v="13054.254999999999"/>
    <n v="483828.39799999999"/>
    <n v="15.93"/>
    <n v="9141.1"/>
    <n v="3461.732"/>
    <n v="5558.0069999999996"/>
    <x v="2"/>
    <x v="0"/>
    <b v="1"/>
    <x v="1"/>
    <n v="91779.394"/>
    <n v="7734.5339999999997"/>
    <n v="185.892"/>
    <n v="121.361"/>
    <n v="2826.1480000000001"/>
    <x v="27"/>
    <s v="  ExpRangeSystemTypeFPatchNum50PatchTypetrue"/>
    <n v="50"/>
  </r>
  <r>
    <s v="F_50_2003"/>
    <m/>
    <s v="  ExpRangeSystemTypeFPatchNum50PatchTypetrue"/>
    <n v="24"/>
    <n v="1"/>
    <s v="       Current"/>
    <n v="0.214"/>
    <d v="2003-12-31T00:00:00"/>
    <n v="0.80200000000000005"/>
    <n v="0.43099999999999999"/>
    <s v="  ExpRange"/>
    <n v="18.056000000000001"/>
    <n v="106.801"/>
    <n v="4460.6589999999997"/>
    <n v="10571.342000000001"/>
    <n v="410504.14799999999"/>
    <n v="8.9039999999999999"/>
    <n v="11256.807000000001"/>
    <n v="4595.3990000000003"/>
    <n v="6580.9359999999997"/>
    <x v="2"/>
    <x v="0"/>
    <b v="1"/>
    <x v="1"/>
    <n v="91573.65"/>
    <n v="7718.97"/>
    <n v="116.90900000000001"/>
    <n v="80.472999999999999"/>
    <n v="1621.7080000000001"/>
    <x v="28"/>
    <s v="  ExpRangeSystemTypeFPatchNum50PatchTypetrue"/>
    <n v="50"/>
  </r>
  <r>
    <s v="F_50_2004"/>
    <m/>
    <s v="  ExpRangeSystemTypeFPatchNum50PatchTypetrue"/>
    <n v="24"/>
    <n v="1"/>
    <s v="       Current"/>
    <n v="0.20599999999999999"/>
    <d v="2004-12-31T00:00:00"/>
    <n v="0.57699999999999996"/>
    <n v="0.373"/>
    <s v="  ExpRange"/>
    <n v="34.899000000000001"/>
    <n v="78.206000000000003"/>
    <n v="3227.6439999999998"/>
    <n v="10711.021000000001"/>
    <n v="420344.76199999999"/>
    <n v="7.8040000000000003"/>
    <n v="9362.9639999999999"/>
    <n v="3416.5949999999998"/>
    <n v="5887.8450000000003"/>
    <x v="2"/>
    <x v="0"/>
    <b v="1"/>
    <x v="1"/>
    <n v="91465.990999999995"/>
    <n v="7695.3040000000001"/>
    <n v="130.727"/>
    <n v="58.524999999999999"/>
    <n v="1204.461"/>
    <x v="29"/>
    <s v="  ExpRangeSystemTypeFPatchNum50PatchTypetrue"/>
    <n v="50"/>
  </r>
  <r>
    <s v="F_50_2005"/>
    <m/>
    <s v="  ExpRangeSystemTypeFPatchNum50PatchTypetrue"/>
    <n v="24"/>
    <n v="1"/>
    <s v="       Current"/>
    <n v="0.26200000000000001"/>
    <d v="2005-12-31T00:00:00"/>
    <n v="0.29599999999999999"/>
    <n v="0.32400000000000001"/>
    <s v="  ExpRange"/>
    <n v="38.262"/>
    <n v="138.596"/>
    <n v="5463.2950000000001"/>
    <n v="11711.003000000001"/>
    <n v="430088.26299999998"/>
    <n v="1.3360000000000001"/>
    <n v="10644.188"/>
    <n v="4505.2280000000001"/>
    <n v="6042.7089999999998"/>
    <x v="2"/>
    <x v="0"/>
    <b v="1"/>
    <x v="1"/>
    <n v="91313.42"/>
    <n v="7703.0410000000002"/>
    <n v="131.02000000000001"/>
    <n v="96.25"/>
    <n v="2078.9810000000002"/>
    <x v="30"/>
    <s v="  ExpRangeSystemTypeFPatchNum50PatchTypetrue"/>
    <n v="50"/>
  </r>
  <r>
    <s v="F_50_2006"/>
    <m/>
    <s v="  ExpRangeSystemTypeFPatchNum50PatchTypetrue"/>
    <n v="24"/>
    <n v="1"/>
    <s v="       Current"/>
    <n v="0.26600000000000001"/>
    <d v="2006-12-31T00:00:00"/>
    <n v="0.93100000000000005"/>
    <n v="0.435"/>
    <s v="  ExpRange"/>
    <n v="55.180999999999997"/>
    <n v="82.54"/>
    <n v="3301.261"/>
    <n v="11206.837"/>
    <n v="419243.99400000001"/>
    <n v="19.391999999999999"/>
    <n v="9202.3029999999999"/>
    <n v="2854.5120000000002"/>
    <n v="6286.7839999999997"/>
    <x v="2"/>
    <x v="0"/>
    <b v="1"/>
    <x v="1"/>
    <n v="91205.423999999999"/>
    <n v="7679.1310000000003"/>
    <n v="117.741"/>
    <n v="61.006999999999998"/>
    <n v="1269.1489999999999"/>
    <x v="31"/>
    <s v="  ExpRangeSystemTypeFPatchNum50PatchTypetrue"/>
    <n v="50"/>
  </r>
  <r>
    <s v="F_50_2007"/>
    <m/>
    <s v="  ExpRangeSystemTypeFPatchNum50PatchTypetrue"/>
    <n v="24"/>
    <n v="1"/>
    <s v="       Current"/>
    <n v="0.314"/>
    <d v="2007-12-31T00:00:00"/>
    <n v="0.43099999999999999"/>
    <n v="0.40600000000000003"/>
    <s v="  ExpRange"/>
    <n v="51.844000000000001"/>
    <n v="162.20099999999999"/>
    <n v="6192.6379999999999"/>
    <n v="12546.775"/>
    <n v="455912.88099999999"/>
    <n v="7.5579999999999998"/>
    <n v="11136.999"/>
    <n v="4741.6930000000002"/>
    <n v="6283.2820000000002"/>
    <x v="2"/>
    <x v="0"/>
    <b v="1"/>
    <x v="1"/>
    <n v="91091.582999999999"/>
    <n v="7678.23"/>
    <n v="163.85599999999999"/>
    <n v="112.02500000000001"/>
    <n v="2437.7800000000002"/>
    <x v="32"/>
    <s v="  ExpRangeSystemTypeFPatchNum50PatchTypetrue"/>
    <n v="50"/>
  </r>
  <r>
    <s v="F_50_2008"/>
    <m/>
    <s v="  ExpRangeSystemTypeFPatchNum50PatchTypetrue"/>
    <n v="24"/>
    <n v="1"/>
    <s v="       Current"/>
    <n v="0.249"/>
    <d v="2008-12-31T00:00:00"/>
    <n v="1.1619999999999999"/>
    <n v="0.48299999999999998"/>
    <s v="  ExpRange"/>
    <n v="34.499000000000002"/>
    <n v="107.624"/>
    <n v="4229.7219999999998"/>
    <n v="11508.582"/>
    <n v="425213.63"/>
    <n v="18.201000000000001"/>
    <n v="9045.5789999999997"/>
    <n v="3555.7510000000002"/>
    <n v="5410.32"/>
    <x v="2"/>
    <x v="0"/>
    <b v="1"/>
    <x v="1"/>
    <n v="90933.653000000006"/>
    <n v="7656.348"/>
    <n v="125.375"/>
    <n v="79.507999999999996"/>
    <n v="1638.95"/>
    <x v="33"/>
    <s v="  ExpRangeSystemTypeFPatchNum50PatchTypetrue"/>
    <n v="50"/>
  </r>
  <r>
    <s v="F_50_2009"/>
    <m/>
    <s v="  ExpRangeSystemTypeFPatchNum50PatchTypetrue"/>
    <n v="24"/>
    <n v="1"/>
    <s v="       Current"/>
    <n v="0.28899999999999998"/>
    <d v="2009-12-31T00:00:00"/>
    <n v="0.47799999999999998"/>
    <n v="0.33400000000000002"/>
    <s v="  ExpRange"/>
    <n v="47.307000000000002"/>
    <n v="114.46599999999999"/>
    <n v="4673.74"/>
    <n v="11382.732"/>
    <n v="438249.446"/>
    <n v="12.138"/>
    <n v="7534.3230000000003"/>
    <n v="2637.4789999999998"/>
    <n v="4817.4809999999998"/>
    <x v="2"/>
    <x v="0"/>
    <b v="1"/>
    <x v="1"/>
    <n v="90813.07"/>
    <n v="7654.0429999999997"/>
    <n v="116.422"/>
    <n v="79.361999999999995"/>
    <n v="1733.807"/>
    <x v="34"/>
    <s v="  ExpRangeSystemTypeFPatchNum50PatchTypetrue"/>
    <n v="50"/>
  </r>
  <r>
    <s v="F_50_2010"/>
    <m/>
    <s v="  ExpRangeSystemTypeFPatchNum50PatchTypetrue"/>
    <n v="24"/>
    <n v="1"/>
    <s v="       Current"/>
    <n v="0.28000000000000003"/>
    <d v="2010-12-31T00:00:00"/>
    <n v="1.9830000000000001"/>
    <n v="0.627"/>
    <s v="  ExpRange"/>
    <n v="34.366999999999997"/>
    <n v="31.238"/>
    <n v="1378.42"/>
    <n v="7852.125"/>
    <n v="303904.86800000002"/>
    <n v="43.902999999999999"/>
    <n v="9814.4060000000009"/>
    <n v="3603.4780000000001"/>
    <n v="6193.518"/>
    <x v="2"/>
    <x v="0"/>
    <b v="1"/>
    <x v="1"/>
    <n v="90562.001999999993"/>
    <n v="7624.7659999999996"/>
    <n v="43.701000000000001"/>
    <n v="17.41"/>
    <n v="464.88900000000001"/>
    <x v="35"/>
    <s v="  ExpRangeSystemTypeFPatchNum50PatchTypetrue"/>
    <n v="50"/>
  </r>
  <r>
    <s v="F_50_2011"/>
    <m/>
    <s v="  ExpRangeSystemTypeFPatchNum50PatchTypetrue"/>
    <n v="24"/>
    <n v="1"/>
    <s v="       Current"/>
    <n v="0.29299999999999998"/>
    <d v="2011-12-31T00:00:00"/>
    <n v="0.45300000000000001"/>
    <n v="0.318"/>
    <s v="  ExpRange"/>
    <n v="58.073"/>
    <n v="91.938999999999993"/>
    <n v="3860.6089999999999"/>
    <n v="10764.222"/>
    <n v="427471.65399999998"/>
    <n v="4.3220000000000001"/>
    <n v="7116.2060000000001"/>
    <n v="2121.3180000000002"/>
    <n v="4929.6580000000004"/>
    <x v="2"/>
    <x v="0"/>
    <b v="1"/>
    <x v="1"/>
    <n v="90465.854999999996"/>
    <n v="7619.9880000000003"/>
    <n v="125.473"/>
    <n v="65.23"/>
    <n v="1420.4269999999999"/>
    <x v="36"/>
    <s v="  ExpRangeSystemTypeFPatchNum50PatchTypetrue"/>
    <n v="50"/>
  </r>
  <r>
    <s v="F_50_2012"/>
    <m/>
    <s v="  ExpRangeSystemTypeFPatchNum50PatchTypetrue"/>
    <n v="24"/>
    <n v="1"/>
    <s v="       Current"/>
    <n v="0.33300000000000002"/>
    <d v="2012-12-31T00:00:00"/>
    <n v="0.51500000000000001"/>
    <n v="0.371"/>
    <s v="  ExpRange"/>
    <n v="50.941000000000003"/>
    <n v="127.00700000000001"/>
    <n v="5033.0709999999999"/>
    <n v="11504.175999999999"/>
    <n v="420794.02"/>
    <n v="9.8390000000000004"/>
    <n v="10642.704"/>
    <n v="4356.2389999999996"/>
    <n v="6208.2539999999999"/>
    <x v="2"/>
    <x v="0"/>
    <b v="1"/>
    <x v="1"/>
    <n v="90397.527000000002"/>
    <n v="7622.26"/>
    <n v="125.047"/>
    <n v="78.210999999999999"/>
    <n v="1929.9010000000001"/>
    <x v="37"/>
    <s v="  ExpRangeSystemTypeFPatchNum50PatchTypetrue"/>
    <n v="50"/>
  </r>
  <r>
    <s v="F_50_2013"/>
    <m/>
    <s v="  ExpRangeSystemTypeFPatchNum50PatchTypetrue"/>
    <n v="24"/>
    <n v="1"/>
    <s v="       Current"/>
    <n v="0.27500000000000002"/>
    <d v="2013-12-31T00:00:00"/>
    <n v="1.0960000000000001"/>
    <n v="0.499"/>
    <s v="  ExpRange"/>
    <n v="32.393999999999998"/>
    <n v="91.858999999999995"/>
    <n v="3733.665"/>
    <n v="10431.469999999999"/>
    <n v="399715.19400000002"/>
    <n v="18.559000000000001"/>
    <n v="11200.432000000001"/>
    <n v="3911.299"/>
    <n v="7218.3789999999999"/>
    <x v="2"/>
    <x v="0"/>
    <b v="1"/>
    <x v="1"/>
    <n v="90234.328999999998"/>
    <n v="7604.6580000000004"/>
    <n v="108.282"/>
    <n v="70.753"/>
    <n v="1394.336"/>
    <x v="38"/>
    <s v="  ExpRangeSystemTypeFPatchNum50PatchTypetrue"/>
    <n v="50"/>
  </r>
  <r>
    <s v="F_50_2014"/>
    <m/>
    <s v="  ExpRangeSystemTypeFPatchNum50PatchTypetrue"/>
    <n v="24"/>
    <n v="1"/>
    <s v="       Current"/>
    <n v="0.27700000000000002"/>
    <d v="2014-12-31T00:00:00"/>
    <n v="1.0569999999999999"/>
    <n v="0.438"/>
    <s v="  ExpRange"/>
    <n v="34.706000000000003"/>
    <n v="90.634"/>
    <n v="3736.556"/>
    <n v="10445.985000000001"/>
    <n v="425658.67700000003"/>
    <n v="15.563000000000001"/>
    <n v="8048.1450000000004"/>
    <n v="3076.3130000000001"/>
    <n v="4903.165"/>
    <x v="2"/>
    <x v="0"/>
    <b v="1"/>
    <x v="1"/>
    <n v="90107.201000000001"/>
    <n v="7593.5360000000001"/>
    <n v="110.77200000000001"/>
    <n v="68.668000000000006"/>
    <n v="1365.4359999999999"/>
    <x v="39"/>
    <s v="  ExpRangeSystemTypeFPatchNum50PatchTypetrue"/>
    <n v="50"/>
  </r>
  <r>
    <s v="F_50_2015"/>
    <m/>
    <s v="  ExpRangeSystemTypeFPatchNum50PatchTypetrue"/>
    <n v="24"/>
    <n v="1"/>
    <s v="       Current"/>
    <n v="0.184"/>
    <d v="2015-12-31T00:00:00"/>
    <n v="0.69099999999999995"/>
    <n v="0.36799999999999999"/>
    <s v="  ExpRange"/>
    <n v="14.573"/>
    <n v="74.718000000000004"/>
    <n v="2930.5949999999998"/>
    <n v="9868.6759999999995"/>
    <n v="384001.429"/>
    <n v="4.6349999999999998"/>
    <n v="11484.037"/>
    <n v="5111.1090000000004"/>
    <n v="6310.0029999999997"/>
    <x v="2"/>
    <x v="0"/>
    <b v="1"/>
    <x v="1"/>
    <n v="89836.78"/>
    <n v="7570.2120000000004"/>
    <n v="106.28100000000001"/>
    <n v="62.926000000000002"/>
    <n v="1138.6179999999999"/>
    <x v="40"/>
    <s v="  ExpRangeSystemTypeFPatchNum50PatchTypetrue"/>
    <n v="50"/>
  </r>
  <r>
    <s v="F_50_2016"/>
    <m/>
    <s v="  ExpRangeSystemTypeFPatchNum50PatchTypetrue"/>
    <n v="24"/>
    <n v="1"/>
    <s v="       Current"/>
    <n v="0.29499999999999998"/>
    <d v="2016-12-31T00:00:00"/>
    <n v="0.67400000000000004"/>
    <n v="0.41299999999999998"/>
    <s v="  ExpRange"/>
    <n v="53.220999999999997"/>
    <n v="96.355999999999995"/>
    <n v="4004.8919999999998"/>
    <n v="11311.528"/>
    <n v="414949.90899999999"/>
    <n v="7.391"/>
    <n v="11003.362999999999"/>
    <n v="2916.48"/>
    <n v="8024.32"/>
    <x v="2"/>
    <x v="0"/>
    <b v="1"/>
    <x v="1"/>
    <n v="89747.221999999994"/>
    <n v="7566.732"/>
    <n v="123.181"/>
    <n v="62.563000000000002"/>
    <n v="1460.5170000000001"/>
    <x v="41"/>
    <s v="  ExpRangeSystemTypeFPatchNum50PatchTypetrue"/>
    <n v="50"/>
  </r>
  <r>
    <s v="F_50_2017"/>
    <m/>
    <s v="  ExpRangeSystemTypeFPatchNum50PatchTypetrue"/>
    <n v="24"/>
    <n v="1"/>
    <s v="       Current"/>
    <n v="0.26200000000000001"/>
    <d v="2017-12-31T00:00:00"/>
    <n v="0.80100000000000005"/>
    <n v="0.38400000000000001"/>
    <s v="  ExpRange"/>
    <n v="33.244"/>
    <n v="100.527"/>
    <n v="4264.2690000000002"/>
    <n v="10414.175999999999"/>
    <n v="420417.04300000001"/>
    <n v="18.056999999999999"/>
    <n v="8934.9470000000001"/>
    <n v="3560.6640000000002"/>
    <n v="5301.8710000000001"/>
    <x v="2"/>
    <x v="0"/>
    <b v="1"/>
    <x v="1"/>
    <n v="89591.79"/>
    <n v="7553.3469999999998"/>
    <n v="105.898"/>
    <n v="72.411000000000001"/>
    <n v="1530.085"/>
    <x v="42"/>
    <s v="  ExpRangeSystemTypeFPatchNum50PatchTypetrue"/>
    <n v="50"/>
  </r>
  <r>
    <s v="F_50_2018"/>
    <m/>
    <s v="  ExpRangeSystemTypeFPatchNum50PatchTypetrue"/>
    <n v="24"/>
    <n v="1"/>
    <s v="       Current"/>
    <n v="0.29799999999999999"/>
    <d v="2018-12-31T00:00:00"/>
    <n v="1.123"/>
    <n v="0.54900000000000004"/>
    <s v="  ExpRange"/>
    <n v="90.221000000000004"/>
    <n v="197.74"/>
    <n v="7903.5749999999998"/>
    <n v="12909.996999999999"/>
    <n v="496264.283"/>
    <n v="7.4850000000000003"/>
    <n v="7661.59"/>
    <n v="2760.9270000000001"/>
    <n v="4771.4160000000002"/>
    <x v="2"/>
    <x v="0"/>
    <b v="1"/>
    <x v="1"/>
    <n v="89537.89"/>
    <n v="7550.3370000000004"/>
    <n v="207.45599999999999"/>
    <n v="129.24700000000001"/>
    <n v="3012.4639999999999"/>
    <x v="43"/>
    <s v="  ExpRangeSystemTypeFPatchNum50PatchTypetrue"/>
    <n v="50"/>
  </r>
  <r>
    <s v="F_50_2019"/>
    <m/>
    <s v="  ExpRangeSystemTypeFPatchNum50PatchTypetrue"/>
    <n v="24"/>
    <n v="1"/>
    <s v="       Current"/>
    <n v="0.27600000000000002"/>
    <d v="2019-12-31T00:00:00"/>
    <n v="0.73799999999999999"/>
    <n v="0.48"/>
    <s v="  ExpRange"/>
    <n v="47.484000000000002"/>
    <n v="196.89"/>
    <n v="7747.7380000000003"/>
    <n v="12826.869000000001"/>
    <n v="479304.12900000002"/>
    <n v="7.2590000000000003"/>
    <n v="9173.1380000000008"/>
    <n v="3177.3290000000002"/>
    <n v="5863.6580000000004"/>
    <x v="2"/>
    <x v="0"/>
    <b v="1"/>
    <x v="1"/>
    <n v="89438.152000000002"/>
    <n v="7541.5010000000002"/>
    <n v="193.226"/>
    <n v="132.15100000000001"/>
    <n v="2987.7950000000001"/>
    <x v="44"/>
    <s v="  ExpRangeSystemTypeFPatchNum50PatchTypetrue"/>
    <n v="50"/>
  </r>
  <r>
    <s v="F_50_2020"/>
    <m/>
    <s v="  ExpRangeSystemTypeFPatchNum50PatchTypetrue"/>
    <n v="24"/>
    <n v="1"/>
    <s v="       Current"/>
    <n v="0.24299999999999999"/>
    <d v="2020-12-31T00:00:00"/>
    <n v="0.36699999999999999"/>
    <n v="0.309"/>
    <s v="  ExpRange"/>
    <n v="28.565999999999999"/>
    <n v="83.823999999999998"/>
    <n v="3195.5549999999998"/>
    <n v="11044.972"/>
    <n v="393567.033"/>
    <n v="8.282"/>
    <n v="12083.257"/>
    <n v="5203.7030000000004"/>
    <n v="6818.2240000000002"/>
    <x v="2"/>
    <x v="0"/>
    <b v="1"/>
    <x v="1"/>
    <n v="89272.187000000005"/>
    <n v="7520.9120000000003"/>
    <n v="119.776"/>
    <n v="61.33"/>
    <n v="1292.3109999999999"/>
    <x v="45"/>
    <s v="  ExpRangeSystemTypeFPatchNum50PatchTypetrue"/>
    <n v="50"/>
  </r>
  <r>
    <s v="F_50_2021"/>
    <m/>
    <s v="  ExpRangeSystemTypeFPatchNum50PatchTypetrue"/>
    <n v="24"/>
    <n v="1"/>
    <s v="       Current"/>
    <n v="0.24"/>
    <d v="2021-12-31T00:00:00"/>
    <n v="1.9219999999999999"/>
    <n v="0.60699999999999998"/>
    <s v="  ExpRange"/>
    <n v="43.558999999999997"/>
    <n v="58.314999999999998"/>
    <n v="2593.6579999999999"/>
    <n v="9690.607"/>
    <n v="372194.39299999998"/>
    <n v="30.175999999999998"/>
    <n v="11772.504999999999"/>
    <n v="4259.7879999999996"/>
    <n v="7469.8090000000002"/>
    <x v="2"/>
    <x v="0"/>
    <b v="1"/>
    <x v="1"/>
    <n v="89108.982999999993"/>
    <n v="7499.7719999999999"/>
    <n v="83.671999999999997"/>
    <n v="42.908000000000001"/>
    <n v="890.17200000000003"/>
    <x v="46"/>
    <s v="  ExpRangeSystemTypeFPatchNum50PatchTypetrue"/>
    <n v="50"/>
  </r>
  <r>
    <s v="A_100_1975"/>
    <m/>
    <s v=" ExpRangeSystemTypeAPatchNum100PatchTypetrue"/>
    <n v="25"/>
    <n v="1"/>
    <s v="       Current"/>
    <n v="0.16300000000000001"/>
    <d v="1975-12-31T00:00:00"/>
    <n v="152.31299999999999"/>
    <n v="28.791"/>
    <s v="  ExpRange"/>
    <n v="101.768"/>
    <n v="1651.328"/>
    <n v="64611.33"/>
    <n v="72333.994000000006"/>
    <n v="2552051.2000000002"/>
    <n v="108.876"/>
    <n v="126509.36900000001"/>
    <n v="35968.883000000002"/>
    <n v="90048.472999999998"/>
    <x v="3"/>
    <x v="0"/>
    <b v="1"/>
    <x v="2"/>
    <n v="238716.68"/>
    <n v="21827.670999999998"/>
    <n v="1886.432"/>
    <n v="492.01299999999998"/>
    <n v="25060"/>
    <x v="0"/>
    <s v=" ExpRangeSystemTypeAPatchNum100PatchTypetrue"/>
    <n v="100"/>
  </r>
  <r>
    <s v="A_100_1976"/>
    <m/>
    <s v=" ExpRangeSystemTypeAPatchNum100PatchTypetrue"/>
    <n v="25"/>
    <n v="1"/>
    <s v="       Current"/>
    <n v="0.16500000000000001"/>
    <d v="1976-12-31T00:00:00"/>
    <n v="21.138999999999999"/>
    <n v="3.875"/>
    <s v="  ExpRange"/>
    <n v="32.811"/>
    <n v="417.82100000000003"/>
    <n v="16845.87"/>
    <n v="18128.798999999999"/>
    <n v="655399.79299999995"/>
    <n v="20.844000000000001"/>
    <n v="17757.271000000001"/>
    <n v="5769.4579999999996"/>
    <n v="11850.802"/>
    <x v="3"/>
    <x v="0"/>
    <b v="1"/>
    <x v="2"/>
    <n v="238008.25099999999"/>
    <n v="21754.108"/>
    <n v="464.63200000000001"/>
    <n v="137.01"/>
    <n v="6362.4939999999997"/>
    <x v="1"/>
    <s v=" ExpRangeSystemTypeAPatchNum100PatchTypetrue"/>
    <n v="100"/>
  </r>
  <r>
    <s v="A_100_1977"/>
    <m/>
    <s v=" ExpRangeSystemTypeAPatchNum100PatchTypetrue"/>
    <n v="25"/>
    <n v="1"/>
    <s v="       Current"/>
    <n v="0.19"/>
    <d v="1977-12-31T00:00:00"/>
    <n v="27.634"/>
    <n v="5.1589999999999998"/>
    <s v="  ExpRange"/>
    <n v="31.681000000000001"/>
    <n v="356.46600000000001"/>
    <n v="14258.375"/>
    <n v="16838.788"/>
    <n v="596263.18999999994"/>
    <n v="23.837"/>
    <n v="22839.386999999999"/>
    <n v="7874.4369999999999"/>
    <n v="14842.86"/>
    <x v="3"/>
    <x v="0"/>
    <b v="1"/>
    <x v="2"/>
    <n v="237158.867"/>
    <n v="21678.766"/>
    <n v="401.13499999999999"/>
    <n v="122.089"/>
    <n v="5400.8680000000004"/>
    <x v="2"/>
    <s v=" ExpRangeSystemTypeAPatchNum100PatchTypetrue"/>
    <n v="100"/>
  </r>
  <r>
    <s v="A_100_1978"/>
    <m/>
    <s v=" ExpRangeSystemTypeAPatchNum100PatchTypetrue"/>
    <n v="25"/>
    <n v="1"/>
    <s v="       Current"/>
    <n v="0.19"/>
    <d v="1978-12-31T00:00:00"/>
    <n v="36.402000000000001"/>
    <n v="7.03"/>
    <s v="  ExpRange"/>
    <n v="26.962"/>
    <n v="324.61799999999999"/>
    <n v="13013.971"/>
    <n v="16524.794000000002"/>
    <n v="582724.06999999995"/>
    <n v="25.881"/>
    <n v="31252.384999999998"/>
    <n v="8598.1540000000005"/>
    <n v="22552.973999999998"/>
    <x v="3"/>
    <x v="0"/>
    <b v="1"/>
    <x v="2"/>
    <n v="236114.302"/>
    <n v="21591.942999999999"/>
    <n v="385.82299999999998"/>
    <n v="101.25700000000001"/>
    <n v="4914.7749999999996"/>
    <x v="3"/>
    <s v=" ExpRangeSystemTypeAPatchNum100PatchTypetrue"/>
    <n v="100"/>
  </r>
  <r>
    <s v="A_100_1979"/>
    <m/>
    <s v=" ExpRangeSystemTypeAPatchNum100PatchTypetrue"/>
    <n v="25"/>
    <n v="1"/>
    <s v="       Current"/>
    <n v="0.16600000000000001"/>
    <d v="1979-12-31T00:00:00"/>
    <n v="32.15"/>
    <n v="5.5979999999999999"/>
    <s v="  ExpRange"/>
    <n v="36.143000000000001"/>
    <n v="406.75700000000001"/>
    <n v="15960.825000000001"/>
    <n v="17668.518"/>
    <n v="626431.054"/>
    <n v="24.353999999999999"/>
    <n v="19396.804"/>
    <n v="6125.6239999999998"/>
    <n v="13144.529"/>
    <x v="3"/>
    <x v="0"/>
    <b v="1"/>
    <x v="2"/>
    <n v="235415.788"/>
    <n v="21514.431"/>
    <n v="446.702"/>
    <n v="126.651"/>
    <n v="6194.68"/>
    <x v="4"/>
    <s v=" ExpRangeSystemTypeAPatchNum100PatchTypetrue"/>
    <n v="100"/>
  </r>
  <r>
    <s v="A_100_1980"/>
    <m/>
    <s v=" ExpRangeSystemTypeAPatchNum100PatchTypetrue"/>
    <n v="25"/>
    <n v="1"/>
    <s v="       Current"/>
    <n v="0.158"/>
    <d v="1980-12-31T00:00:00"/>
    <n v="14.355"/>
    <n v="2.698"/>
    <s v="  ExpRange"/>
    <n v="36.582000000000001"/>
    <n v="413.13200000000001"/>
    <n v="17151.569"/>
    <n v="17501.435000000001"/>
    <n v="651591.80099999998"/>
    <n v="7.7110000000000003"/>
    <n v="12487.73"/>
    <n v="4479.0950000000003"/>
    <n v="7871.0730000000003"/>
    <x v="3"/>
    <x v="0"/>
    <b v="1"/>
    <x v="2"/>
    <n v="234905.53099999999"/>
    <n v="21467.036"/>
    <n v="450.13400000000001"/>
    <n v="137.56200000000001"/>
    <n v="6286.5969999999998"/>
    <x v="5"/>
    <s v=" ExpRangeSystemTypeAPatchNum100PatchTypetrue"/>
    <n v="100"/>
  </r>
  <r>
    <s v="A_100_1981"/>
    <m/>
    <s v=" ExpRangeSystemTypeAPatchNum100PatchTypetrue"/>
    <n v="25"/>
    <n v="1"/>
    <s v="       Current"/>
    <n v="0.186"/>
    <d v="1981-12-31T00:00:00"/>
    <n v="24.823"/>
    <n v="4.6660000000000004"/>
    <s v="  ExpRange"/>
    <n v="34.756"/>
    <n v="385.00599999999997"/>
    <n v="15381.039000000001"/>
    <n v="17401.313999999998"/>
    <n v="624510.61300000001"/>
    <n v="14.914"/>
    <n v="20779.087"/>
    <n v="6669.7449999999999"/>
    <n v="13991.306"/>
    <x v="3"/>
    <x v="0"/>
    <b v="1"/>
    <x v="2"/>
    <n v="234118.31599999999"/>
    <n v="21404.722000000002"/>
    <n v="433.61900000000003"/>
    <n v="118.036"/>
    <n v="5827.2730000000001"/>
    <x v="6"/>
    <s v=" ExpRangeSystemTypeAPatchNum100PatchTypetrue"/>
    <n v="100"/>
  </r>
  <r>
    <s v="A_100_1982"/>
    <m/>
    <s v=" ExpRangeSystemTypeAPatchNum100PatchTypetrue"/>
    <n v="25"/>
    <n v="1"/>
    <s v="       Current"/>
    <n v="0.16700000000000001"/>
    <d v="1982-12-31T00:00:00"/>
    <n v="12.478"/>
    <n v="2.6480000000000001"/>
    <s v="  ExpRange"/>
    <n v="32.122999999999998"/>
    <n v="431.68700000000001"/>
    <n v="17412.915000000001"/>
    <n v="17926.881000000001"/>
    <n v="653493.75100000005"/>
    <n v="5.5940000000000003"/>
    <n v="17855.436000000002"/>
    <n v="6096.5780000000004"/>
    <n v="11620.388000000001"/>
    <x v="3"/>
    <x v="0"/>
    <b v="1"/>
    <x v="2"/>
    <n v="233589.02900000001"/>
    <n v="21350.54"/>
    <n v="474.904"/>
    <n v="138.47"/>
    <n v="6539.0219999999999"/>
    <x v="7"/>
    <s v=" ExpRangeSystemTypeAPatchNum100PatchTypetrue"/>
    <n v="100"/>
  </r>
  <r>
    <s v="A_100_1983"/>
    <m/>
    <s v=" ExpRangeSystemTypeAPatchNum100PatchTypetrue"/>
    <n v="25"/>
    <n v="1"/>
    <s v="       Current"/>
    <n v="0.18"/>
    <d v="1983-12-31T00:00:00"/>
    <n v="16.359000000000002"/>
    <n v="3.23"/>
    <s v="  ExpRange"/>
    <n v="30.32"/>
    <n v="378.01600000000002"/>
    <n v="14923.19"/>
    <n v="17098.584999999999"/>
    <n v="611892.20600000001"/>
    <n v="7.2969999999999997"/>
    <n v="20426.973999999998"/>
    <n v="7413.1369999999997"/>
    <n v="12882.620999999999"/>
    <x v="3"/>
    <x v="0"/>
    <b v="1"/>
    <x v="2"/>
    <n v="232993.88200000001"/>
    <n v="21301.149000000001"/>
    <n v="425.31799999999998"/>
    <n v="131.21600000000001"/>
    <n v="5727.7269999999999"/>
    <x v="8"/>
    <s v=" ExpRangeSystemTypeAPatchNum100PatchTypetrue"/>
    <n v="100"/>
  </r>
  <r>
    <s v="A_100_1984"/>
    <m/>
    <s v=" ExpRangeSystemTypeAPatchNum100PatchTypetrue"/>
    <n v="25"/>
    <n v="1"/>
    <s v="       Current"/>
    <n v="0.17299999999999999"/>
    <d v="1984-12-31T00:00:00"/>
    <n v="9.8439999999999994"/>
    <n v="2.1960000000000002"/>
    <s v="  ExpRange"/>
    <n v="39.18"/>
    <n v="466.30099999999999"/>
    <n v="18400.339"/>
    <n v="18723.825000000001"/>
    <n v="671582.81700000004"/>
    <n v="3.4910000000000001"/>
    <n v="18028.252"/>
    <n v="6253.3909999999996"/>
    <n v="11627.6"/>
    <x v="3"/>
    <x v="0"/>
    <b v="1"/>
    <x v="2"/>
    <n v="232425.47399999999"/>
    <n v="21254.192999999999"/>
    <n v="512.88199999999995"/>
    <n v="147.26"/>
    <n v="7103.009"/>
    <x v="9"/>
    <s v=" ExpRangeSystemTypeAPatchNum100PatchTypetrue"/>
    <n v="100"/>
  </r>
  <r>
    <s v="A_100_1985"/>
    <m/>
    <s v=" ExpRangeSystemTypeAPatchNum100PatchTypetrue"/>
    <n v="25"/>
    <n v="1"/>
    <s v="       Current"/>
    <n v="0.16400000000000001"/>
    <d v="1985-12-31T00:00:00"/>
    <n v="13.5"/>
    <n v="2.6850000000000001"/>
    <s v="  ExpRange"/>
    <n v="38.470999999999997"/>
    <n v="457.53800000000001"/>
    <n v="18642.064999999999"/>
    <n v="18317.168000000001"/>
    <n v="674424.81099999999"/>
    <n v="8.2539999999999996"/>
    <n v="15111.34"/>
    <n v="5204.29"/>
    <n v="9774.223"/>
    <x v="3"/>
    <x v="0"/>
    <b v="1"/>
    <x v="2"/>
    <n v="231877.576"/>
    <n v="21200.699000000001"/>
    <n v="500.82299999999998"/>
    <n v="132.827"/>
    <n v="6938.2839999999997"/>
    <x v="10"/>
    <s v=" ExpRangeSystemTypeAPatchNum100PatchTypetrue"/>
    <n v="100"/>
  </r>
  <r>
    <s v="A_100_1986"/>
    <m/>
    <s v=" ExpRangeSystemTypeAPatchNum100PatchTypetrue"/>
    <n v="25"/>
    <n v="1"/>
    <s v="       Current"/>
    <n v="0.17599999999999999"/>
    <d v="1986-12-31T00:00:00"/>
    <n v="13.601000000000001"/>
    <n v="2.6739999999999999"/>
    <s v="  ExpRange"/>
    <n v="40.734000000000002"/>
    <n v="429.43799999999999"/>
    <n v="17415.786"/>
    <n v="17962.027999999998"/>
    <n v="652594.90599999996"/>
    <n v="8.0950000000000006"/>
    <n v="15389.823"/>
    <n v="5357.0479999999998"/>
    <n v="9901.5380000000005"/>
    <x v="3"/>
    <x v="0"/>
    <b v="1"/>
    <x v="2"/>
    <n v="231306.68799999999"/>
    <n v="21165.637999999999"/>
    <n v="445.90300000000002"/>
    <n v="131.23699999999999"/>
    <n v="6500.2250000000004"/>
    <x v="11"/>
    <s v=" ExpRangeSystemTypeAPatchNum100PatchTypetrue"/>
    <n v="100"/>
  </r>
  <r>
    <s v="A_100_1987"/>
    <m/>
    <s v=" ExpRangeSystemTypeAPatchNum100PatchTypetrue"/>
    <n v="25"/>
    <n v="1"/>
    <s v="       Current"/>
    <n v="0.17599999999999999"/>
    <d v="1987-12-31T00:00:00"/>
    <n v="18.327999999999999"/>
    <n v="3.645"/>
    <s v="  ExpRange"/>
    <n v="31.204999999999998"/>
    <n v="425.32100000000003"/>
    <n v="16404.978999999999"/>
    <n v="18014.208999999999"/>
    <n v="640795.15599999996"/>
    <n v="7.492"/>
    <n v="19043.672999999999"/>
    <n v="6386.875"/>
    <n v="12521.121999999999"/>
    <x v="3"/>
    <x v="0"/>
    <b v="1"/>
    <x v="2"/>
    <n v="230761.652"/>
    <n v="21098.023000000001"/>
    <n v="491.89400000000001"/>
    <n v="135.67599999999999"/>
    <n v="6493.7520000000004"/>
    <x v="12"/>
    <s v=" ExpRangeSystemTypeAPatchNum100PatchTypetrue"/>
    <n v="100"/>
  </r>
  <r>
    <s v="A_100_1988"/>
    <m/>
    <s v=" ExpRangeSystemTypeAPatchNum100PatchTypetrue"/>
    <n v="25"/>
    <n v="1"/>
    <s v="       Current"/>
    <n v="0.18099999999999999"/>
    <d v="1988-12-31T00:00:00"/>
    <n v="18.937000000000001"/>
    <n v="3.6230000000000002"/>
    <s v="  ExpRange"/>
    <n v="37.625999999999998"/>
    <n v="396.69799999999998"/>
    <n v="15316.344999999999"/>
    <n v="17595.101999999999"/>
    <n v="614152.88600000006"/>
    <n v="12.019"/>
    <n v="17333.473000000002"/>
    <n v="5682.5"/>
    <n v="11536.093999999999"/>
    <x v="3"/>
    <x v="0"/>
    <b v="1"/>
    <x v="2"/>
    <n v="230165.34400000001"/>
    <n v="21048.225999999999"/>
    <n v="436.71600000000001"/>
    <n v="114.879"/>
    <n v="6053.1660000000002"/>
    <x v="13"/>
    <s v=" ExpRangeSystemTypeAPatchNum100PatchTypetrue"/>
    <n v="100"/>
  </r>
  <r>
    <s v="A_100_1989"/>
    <m/>
    <s v=" ExpRangeSystemTypeAPatchNum100PatchTypetrue"/>
    <n v="25"/>
    <n v="1"/>
    <s v="       Current"/>
    <n v="0.17499999999999999"/>
    <d v="1989-12-31T00:00:00"/>
    <n v="17.309999999999999"/>
    <n v="3.2559999999999998"/>
    <s v="  ExpRange"/>
    <n v="38.783000000000001"/>
    <n v="397.863"/>
    <n v="16331.822"/>
    <n v="17447.756000000001"/>
    <n v="642630.09900000005"/>
    <n v="9.75"/>
    <n v="15579.989"/>
    <n v="4981.1589999999997"/>
    <n v="10481.261"/>
    <x v="3"/>
    <x v="0"/>
    <b v="1"/>
    <x v="2"/>
    <n v="229627.103"/>
    <n v="20996.670999999998"/>
    <n v="440.47199999999998"/>
    <n v="117.569"/>
    <n v="6027.7280000000001"/>
    <x v="14"/>
    <s v=" ExpRangeSystemTypeAPatchNum100PatchTypetrue"/>
    <n v="100"/>
  </r>
  <r>
    <s v="A_100_1990"/>
    <m/>
    <s v=" ExpRangeSystemTypeAPatchNum100PatchTypetrue"/>
    <n v="25"/>
    <n v="1"/>
    <s v="       Current"/>
    <n v="0.184"/>
    <d v="1990-12-31T00:00:00"/>
    <n v="23.053999999999998"/>
    <n v="4.399"/>
    <s v="  ExpRange"/>
    <n v="34.866"/>
    <n v="359.24799999999999"/>
    <n v="14290.439"/>
    <n v="17034.888999999999"/>
    <n v="605435"/>
    <n v="13.19"/>
    <n v="21019.249"/>
    <n v="6793.1880000000001"/>
    <n v="14117.696"/>
    <x v="3"/>
    <x v="0"/>
    <b v="1"/>
    <x v="2"/>
    <n v="229019.01300000001"/>
    <n v="20944.129000000001"/>
    <n v="408.42099999999999"/>
    <n v="108.36499999999999"/>
    <n v="5452.4989999999998"/>
    <x v="15"/>
    <s v=" ExpRangeSystemTypeAPatchNum100PatchTypetrue"/>
    <n v="100"/>
  </r>
  <r>
    <s v="A_100_1991"/>
    <m/>
    <s v=" ExpRangeSystemTypeAPatchNum100PatchTypetrue"/>
    <n v="25"/>
    <n v="1"/>
    <s v="       Current"/>
    <n v="0.193"/>
    <d v="1991-12-31T00:00:00"/>
    <n v="11.581"/>
    <n v="2.2839999999999998"/>
    <s v="  ExpRange"/>
    <n v="50.640999999999998"/>
    <n v="412.63"/>
    <n v="16160.852000000001"/>
    <n v="17584.367999999999"/>
    <n v="633662.13"/>
    <n v="9.6170000000000009"/>
    <n v="15475.357"/>
    <n v="5488.7209999999995"/>
    <n v="9846.2459999999992"/>
    <x v="3"/>
    <x v="0"/>
    <b v="1"/>
    <x v="2"/>
    <n v="228688.03700000001"/>
    <n v="20911.694"/>
    <n v="432.31900000000002"/>
    <n v="140.39099999999999"/>
    <n v="6292.67"/>
    <x v="16"/>
    <s v=" ExpRangeSystemTypeAPatchNum100PatchTypetrue"/>
    <n v="100"/>
  </r>
  <r>
    <s v="A_100_1992"/>
    <m/>
    <s v=" ExpRangeSystemTypeAPatchNum100PatchTypetrue"/>
    <n v="25"/>
    <n v="1"/>
    <s v="       Current"/>
    <n v="0.20599999999999999"/>
    <d v="1992-12-31T00:00:00"/>
    <n v="13.763999999999999"/>
    <n v="2.7330000000000001"/>
    <s v="  ExpRange"/>
    <n v="44.604999999999997"/>
    <n v="368.41699999999997"/>
    <n v="13975.76"/>
    <n v="17451.285"/>
    <n v="594793.55900000001"/>
    <n v="11.11"/>
    <n v="16432.827000000001"/>
    <n v="5961.6869999999999"/>
    <n v="10344.043"/>
    <x v="3"/>
    <x v="0"/>
    <b v="1"/>
    <x v="2"/>
    <n v="228312.44500000001"/>
    <n v="20873.226999999999"/>
    <n v="405.26799999999997"/>
    <n v="127.09699999999999"/>
    <n v="5612.7250000000004"/>
    <x v="17"/>
    <s v=" ExpRangeSystemTypeAPatchNum100PatchTypetrue"/>
    <n v="100"/>
  </r>
  <r>
    <s v="A_100_1993"/>
    <m/>
    <s v=" ExpRangeSystemTypeAPatchNum100PatchTypetrue"/>
    <n v="25"/>
    <n v="1"/>
    <s v="       Current"/>
    <n v="0.19700000000000001"/>
    <d v="1993-12-31T00:00:00"/>
    <n v="8.0510000000000002"/>
    <n v="1.8680000000000001"/>
    <s v="  ExpRange"/>
    <n v="43.975000000000001"/>
    <n v="399.06200000000001"/>
    <n v="15539.819"/>
    <n v="17629.293000000001"/>
    <n v="630461.55599999998"/>
    <n v="4.585"/>
    <n v="16377.894"/>
    <n v="5936.7730000000001"/>
    <n v="10300.472"/>
    <x v="3"/>
    <x v="0"/>
    <b v="1"/>
    <x v="2"/>
    <n v="227967.2"/>
    <n v="20845.044000000002"/>
    <n v="427.86900000000003"/>
    <n v="140.649"/>
    <n v="6047.5990000000002"/>
    <x v="18"/>
    <s v=" ExpRangeSystemTypeAPatchNum100PatchTypetrue"/>
    <n v="100"/>
  </r>
  <r>
    <s v="A_100_1994"/>
    <m/>
    <s v=" ExpRangeSystemTypeAPatchNum100PatchTypetrue"/>
    <n v="25"/>
    <n v="1"/>
    <s v="       Current"/>
    <n v="0.193"/>
    <d v="1994-12-31T00:00:00"/>
    <n v="22.666"/>
    <n v="4.343"/>
    <s v="  ExpRange"/>
    <n v="38.82"/>
    <n v="315.46899999999999"/>
    <n v="12071.424999999999"/>
    <n v="15933.304"/>
    <n v="554660.45200000005"/>
    <n v="18.943000000000001"/>
    <n v="22473.16"/>
    <n v="7678.3459999999995"/>
    <n v="14684.291999999999"/>
    <x v="3"/>
    <x v="0"/>
    <b v="1"/>
    <x v="2"/>
    <n v="227300.95800000001"/>
    <n v="20793.084999999999"/>
    <n v="350.84699999999998"/>
    <n v="110.521"/>
    <n v="4786.0739999999996"/>
    <x v="19"/>
    <s v=" ExpRangeSystemTypeAPatchNum100PatchTypetrue"/>
    <n v="100"/>
  </r>
  <r>
    <s v="A_100_1995"/>
    <m/>
    <s v=" ExpRangeSystemTypeAPatchNum100PatchTypetrue"/>
    <n v="25"/>
    <n v="1"/>
    <s v="       Current"/>
    <n v="0.193"/>
    <d v="1995-12-31T00:00:00"/>
    <n v="23.818999999999999"/>
    <n v="4.3650000000000002"/>
    <s v="  ExpRange"/>
    <n v="44.695999999999998"/>
    <n v="336.995"/>
    <n v="13314.897000000001"/>
    <n v="16401.034"/>
    <n v="586486.07400000002"/>
    <n v="22.225000000000001"/>
    <n v="18153.574000000001"/>
    <n v="6040.2449999999999"/>
    <n v="12024.455"/>
    <x v="3"/>
    <x v="0"/>
    <b v="1"/>
    <x v="2"/>
    <n v="226808.984"/>
    <n v="20739.489000000001"/>
    <n v="383.77"/>
    <n v="88.875"/>
    <n v="5146.674"/>
    <x v="20"/>
    <s v=" ExpRangeSystemTypeAPatchNum100PatchTypetrue"/>
    <n v="100"/>
  </r>
  <r>
    <s v="A_100_1996"/>
    <m/>
    <s v=" ExpRangeSystemTypeAPatchNum100PatchTypetrue"/>
    <n v="25"/>
    <n v="1"/>
    <s v="       Current"/>
    <n v="0.183"/>
    <d v="1996-12-31T00:00:00"/>
    <n v="17.533999999999999"/>
    <n v="3.2669999999999999"/>
    <s v="  ExpRange"/>
    <n v="53.92"/>
    <n v="369.64400000000001"/>
    <n v="15104.638000000001"/>
    <n v="17037.492999999999"/>
    <n v="622149.22"/>
    <n v="14.871"/>
    <n v="12745.328"/>
    <n v="4176.9219999999996"/>
    <n v="8466.08"/>
    <x v="3"/>
    <x v="0"/>
    <b v="1"/>
    <x v="2"/>
    <n v="226449.99799999999"/>
    <n v="20704.775000000001"/>
    <n v="396.41300000000001"/>
    <n v="102.32599999999999"/>
    <n v="5616.2280000000001"/>
    <x v="21"/>
    <s v=" ExpRangeSystemTypeAPatchNum100PatchTypetrue"/>
    <n v="100"/>
  </r>
  <r>
    <s v="A_100_1997"/>
    <m/>
    <s v=" ExpRangeSystemTypeAPatchNum100PatchTypetrue"/>
    <n v="25"/>
    <n v="1"/>
    <s v="       Current"/>
    <n v="0.19400000000000001"/>
    <d v="1997-12-31T00:00:00"/>
    <n v="12.183"/>
    <n v="2.42"/>
    <s v="  ExpRange"/>
    <n v="44.936"/>
    <n v="394.46100000000001"/>
    <n v="15745.909"/>
    <n v="17265.392"/>
    <n v="633418.69999999995"/>
    <n v="4.0869999999999997"/>
    <n v="14025.91"/>
    <n v="5104.6549999999997"/>
    <n v="8790.2450000000008"/>
    <x v="3"/>
    <x v="0"/>
    <b v="1"/>
    <x v="2"/>
    <n v="226128.67"/>
    <n v="20674.561000000002"/>
    <n v="428.63400000000001"/>
    <n v="131.011"/>
    <n v="5973.732"/>
    <x v="22"/>
    <s v=" ExpRangeSystemTypeAPatchNum100PatchTypetrue"/>
    <n v="100"/>
  </r>
  <r>
    <s v="A_100_1998"/>
    <m/>
    <s v=" ExpRangeSystemTypeAPatchNum100PatchTypetrue"/>
    <n v="25"/>
    <n v="1"/>
    <s v="       Current"/>
    <n v="0.19900000000000001"/>
    <d v="1998-12-31T00:00:00"/>
    <n v="20.404"/>
    <n v="3.9359999999999999"/>
    <s v="  ExpRange"/>
    <n v="43.389000000000003"/>
    <n v="340.423"/>
    <n v="13646.906999999999"/>
    <n v="16506.321"/>
    <n v="598823.05299999996"/>
    <n v="13.962999999999999"/>
    <n v="20137.705999999998"/>
    <n v="6883.0249999999996"/>
    <n v="13157.451999999999"/>
    <x v="3"/>
    <x v="0"/>
    <b v="1"/>
    <x v="2"/>
    <n v="225527.065"/>
    <n v="20633.296999999999"/>
    <n v="385.35899999999998"/>
    <n v="97.228999999999999"/>
    <n v="5178.5200000000004"/>
    <x v="23"/>
    <s v=" ExpRangeSystemTypeAPatchNum100PatchTypetrue"/>
    <n v="100"/>
  </r>
  <r>
    <s v="A_100_1999"/>
    <m/>
    <s v=" ExpRangeSystemTypeAPatchNum100PatchTypetrue"/>
    <n v="25"/>
    <n v="1"/>
    <s v="       Current"/>
    <n v="0.2"/>
    <d v="1999-12-31T00:00:00"/>
    <n v="17.045999999999999"/>
    <n v="3.49"/>
    <s v="  ExpRange"/>
    <n v="31.716000000000001"/>
    <n v="365.084"/>
    <n v="14234.627"/>
    <n v="16649.483"/>
    <n v="596868.12600000005"/>
    <n v="8.8770000000000007"/>
    <n v="27278.986000000001"/>
    <n v="8077.3530000000001"/>
    <n v="19089.152999999998"/>
    <x v="3"/>
    <x v="0"/>
    <b v="1"/>
    <x v="2"/>
    <n v="224988.351"/>
    <n v="20578.199000000001"/>
    <n v="427.04300000000001"/>
    <n v="112.48"/>
    <n v="5549.5720000000001"/>
    <x v="24"/>
    <s v=" ExpRangeSystemTypeAPatchNum100PatchTypetrue"/>
    <n v="100"/>
  </r>
  <r>
    <s v="A_100_2000"/>
    <m/>
    <s v=" ExpRangeSystemTypeAPatchNum100PatchTypetrue"/>
    <n v="25"/>
    <n v="1"/>
    <s v="       Current"/>
    <n v="0.18"/>
    <d v="2000-12-31T00:00:00"/>
    <n v="15.218999999999999"/>
    <n v="3.161"/>
    <s v="  ExpRange"/>
    <n v="32.460999999999999"/>
    <n v="341.05399999999997"/>
    <n v="13527.78"/>
    <n v="16338.678"/>
    <n v="582974.45600000001"/>
    <n v="11.69"/>
    <n v="21268.678"/>
    <n v="7392.7920000000004"/>
    <n v="13758.788"/>
    <x v="3"/>
    <x v="0"/>
    <b v="1"/>
    <x v="2"/>
    <n v="224561.261"/>
    <n v="20538.737000000001"/>
    <n v="378.60500000000002"/>
    <n v="117.098"/>
    <n v="5187.3019999999997"/>
    <x v="25"/>
    <s v=" ExpRangeSystemTypeAPatchNum100PatchTypetrue"/>
    <n v="100"/>
  </r>
  <r>
    <s v="A_100_2001"/>
    <m/>
    <s v=" ExpRangeSystemTypeAPatchNum100PatchTypetrue"/>
    <n v="25"/>
    <n v="1"/>
    <s v="       Current"/>
    <n v="0.18099999999999999"/>
    <d v="2001-12-31T00:00:00"/>
    <n v="17.867000000000001"/>
    <n v="3.1909999999999998"/>
    <s v="  ExpRange"/>
    <n v="38.067999999999998"/>
    <n v="389.17899999999997"/>
    <n v="15752.487999999999"/>
    <n v="17071.206999999999"/>
    <n v="627163.21699999995"/>
    <n v="6.5830000000000002"/>
    <n v="15008.447"/>
    <n v="4879.5469999999996"/>
    <n v="10006.653"/>
    <x v="3"/>
    <x v="0"/>
    <b v="1"/>
    <x v="2"/>
    <n v="224218.18799999999"/>
    <n v="20494.793000000001"/>
    <n v="433.35199999999998"/>
    <n v="122.248"/>
    <n v="5905.4690000000001"/>
    <x v="26"/>
    <s v=" ExpRangeSystemTypeAPatchNum100PatchTypetrue"/>
    <n v="100"/>
  </r>
  <r>
    <s v="A_100_2002"/>
    <m/>
    <s v=" ExpRangeSystemTypeAPatchNum100PatchTypetrue"/>
    <n v="25"/>
    <n v="1"/>
    <s v="       Current"/>
    <n v="0.19400000000000001"/>
    <d v="2002-12-31T00:00:00"/>
    <n v="9.6440000000000001"/>
    <n v="2.0760000000000001"/>
    <s v="  ExpRange"/>
    <n v="53.192999999999998"/>
    <n v="391.96100000000001"/>
    <n v="15983.004999999999"/>
    <n v="17258.278999999999"/>
    <n v="642772.696"/>
    <n v="3.9169999999999998"/>
    <n v="13380.314"/>
    <n v="4388.1570000000002"/>
    <n v="8880.7219999999998"/>
    <x v="3"/>
    <x v="0"/>
    <b v="1"/>
    <x v="2"/>
    <n v="223914.93400000001"/>
    <n v="20471.328000000001"/>
    <n v="421.81200000000001"/>
    <n v="111.435"/>
    <n v="5945.4520000000002"/>
    <x v="27"/>
    <s v=" ExpRangeSystemTypeAPatchNum100PatchTypetrue"/>
    <n v="100"/>
  </r>
  <r>
    <s v="A_100_2003"/>
    <m/>
    <s v=" ExpRangeSystemTypeAPatchNum100PatchTypetrue"/>
    <n v="25"/>
    <n v="1"/>
    <s v="       Current"/>
    <n v="0.19500000000000001"/>
    <d v="2003-12-31T00:00:00"/>
    <n v="10.917"/>
    <n v="2.206"/>
    <s v="  ExpRange"/>
    <n v="52.337000000000003"/>
    <n v="414.70400000000001"/>
    <n v="16514.014999999999"/>
    <n v="17765.942999999999"/>
    <n v="646404.36300000001"/>
    <n v="4.577"/>
    <n v="14458.078"/>
    <n v="5108.1490000000003"/>
    <n v="9221.4560000000001"/>
    <x v="3"/>
    <x v="0"/>
    <b v="1"/>
    <x v="2"/>
    <n v="223626.34899999999"/>
    <n v="20445.473999999998"/>
    <n v="442.77600000000001"/>
    <n v="128.47300000000001"/>
    <n v="6279.598"/>
    <x v="28"/>
    <s v=" ExpRangeSystemTypeAPatchNum100PatchTypetrue"/>
    <n v="100"/>
  </r>
  <r>
    <s v="A_100_2004"/>
    <m/>
    <s v=" ExpRangeSystemTypeAPatchNum100PatchTypetrue"/>
    <n v="25"/>
    <n v="1"/>
    <s v="       Current"/>
    <n v="0.18099999999999999"/>
    <d v="2004-12-31T00:00:00"/>
    <n v="11.535"/>
    <n v="2.2149999999999999"/>
    <s v="  ExpRange"/>
    <n v="47.918999999999997"/>
    <n v="366.541"/>
    <n v="15460.984"/>
    <n v="16482.556"/>
    <n v="627400.10199999996"/>
    <n v="6.0060000000000002"/>
    <n v="10970.914000000001"/>
    <n v="3741.9589999999998"/>
    <n v="7110.7"/>
    <x v="3"/>
    <x v="0"/>
    <b v="1"/>
    <x v="2"/>
    <n v="223382.101"/>
    <n v="20420.873"/>
    <n v="390.84100000000001"/>
    <n v="118.255"/>
    <n v="5574.5479999999998"/>
    <x v="29"/>
    <s v=" ExpRangeSystemTypeAPatchNum100PatchTypetrue"/>
    <n v="100"/>
  </r>
  <r>
    <s v="A_100_2005"/>
    <m/>
    <s v=" ExpRangeSystemTypeAPatchNum100PatchTypetrue"/>
    <n v="25"/>
    <n v="1"/>
    <s v="       Current"/>
    <n v="0.23200000000000001"/>
    <d v="2005-12-31T00:00:00"/>
    <n v="18.227"/>
    <n v="3.5630000000000002"/>
    <s v="  ExpRange"/>
    <n v="52.082999999999998"/>
    <n v="363.87599999999998"/>
    <n v="14068.989"/>
    <n v="17356.306"/>
    <n v="606398.90599999996"/>
    <n v="9.7059999999999995"/>
    <n v="18696.527999999998"/>
    <n v="6323.3490000000002"/>
    <n v="12258.084999999999"/>
    <x v="3"/>
    <x v="0"/>
    <b v="1"/>
    <x v="2"/>
    <n v="222893.70800000001"/>
    <n v="20386.228999999999"/>
    <n v="402.05099999999999"/>
    <n v="115.09399999999999"/>
    <n v="5522.0060000000003"/>
    <x v="30"/>
    <s v=" ExpRangeSystemTypeAPatchNum100PatchTypetrue"/>
    <n v="100"/>
  </r>
  <r>
    <s v="A_100_2006"/>
    <m/>
    <s v=" ExpRangeSystemTypeAPatchNum100PatchTypetrue"/>
    <n v="25"/>
    <n v="1"/>
    <s v="       Current"/>
    <n v="0.19800000000000001"/>
    <d v="2006-12-31T00:00:00"/>
    <n v="13.991"/>
    <n v="2.7959999999999998"/>
    <s v="  ExpRange"/>
    <n v="47.46"/>
    <n v="381.86399999999998"/>
    <n v="15371.475"/>
    <n v="17193.948"/>
    <n v="623602.36800000002"/>
    <n v="7.5759999999999996"/>
    <n v="14522.548000000001"/>
    <n v="4942.7979999999998"/>
    <n v="9469.1769999999997"/>
    <x v="3"/>
    <x v="0"/>
    <b v="1"/>
    <x v="2"/>
    <n v="222622.77"/>
    <n v="20356.242999999999"/>
    <n v="406.89800000000002"/>
    <n v="110.57299999999999"/>
    <n v="5792.7209999999995"/>
    <x v="31"/>
    <s v=" ExpRangeSystemTypeAPatchNum100PatchTypetrue"/>
    <n v="100"/>
  </r>
  <r>
    <s v="A_100_2007"/>
    <m/>
    <s v=" ExpRangeSystemTypeAPatchNum100PatchTypetrue"/>
    <n v="25"/>
    <n v="1"/>
    <s v="       Current"/>
    <n v="0.20399999999999999"/>
    <d v="2007-12-31T00:00:00"/>
    <n v="8.5220000000000002"/>
    <n v="2.02"/>
    <s v="  ExpRange"/>
    <n v="51.718000000000004"/>
    <n v="398.41399999999999"/>
    <n v="15483.626"/>
    <n v="17424.151999999998"/>
    <n v="623199.08200000005"/>
    <n v="5.2190000000000003"/>
    <n v="16920.127"/>
    <n v="6072.2430000000004"/>
    <n v="10720.239"/>
    <x v="3"/>
    <x v="0"/>
    <b v="1"/>
    <x v="2"/>
    <n v="222273.217"/>
    <n v="20335.510999999999"/>
    <n v="433.71699999999998"/>
    <n v="127.645"/>
    <n v="6050.1779999999999"/>
    <x v="32"/>
    <s v=" ExpRangeSystemTypeAPatchNum100PatchTypetrue"/>
    <n v="100"/>
  </r>
  <r>
    <s v="A_100_2008"/>
    <m/>
    <s v=" ExpRangeSystemTypeAPatchNum100PatchTypetrue"/>
    <n v="25"/>
    <n v="1"/>
    <s v="       Current"/>
    <n v="0.19500000000000001"/>
    <d v="2008-12-31T00:00:00"/>
    <n v="33.049999999999997"/>
    <n v="6.202"/>
    <s v="  ExpRange"/>
    <n v="27.146999999999998"/>
    <n v="228.89400000000001"/>
    <n v="9278.7530000000006"/>
    <n v="14014.303"/>
    <n v="510925.20600000001"/>
    <n v="31.192"/>
    <n v="29192.434000000001"/>
    <n v="12230.183000000001"/>
    <n v="16881.919000000002"/>
    <x v="3"/>
    <x v="0"/>
    <b v="1"/>
    <x v="2"/>
    <n v="221519.20199999999"/>
    <n v="20261.333999999999"/>
    <n v="279.10500000000002"/>
    <n v="80.331000000000003"/>
    <n v="3508.971"/>
    <x v="33"/>
    <s v=" ExpRangeSystemTypeAPatchNum100PatchTypetrue"/>
    <n v="100"/>
  </r>
  <r>
    <s v="A_100_2009"/>
    <m/>
    <s v=" ExpRangeSystemTypeAPatchNum100PatchTypetrue"/>
    <n v="25"/>
    <n v="1"/>
    <s v="       Current"/>
    <n v="0.217"/>
    <d v="2009-12-31T00:00:00"/>
    <n v="13.771000000000001"/>
    <n v="2.7629999999999999"/>
    <s v="  ExpRange"/>
    <n v="50.914999999999999"/>
    <n v="352.37099999999998"/>
    <n v="13936.266"/>
    <n v="16522.36"/>
    <n v="591407.80200000003"/>
    <n v="14.903"/>
    <n v="17028.397000000001"/>
    <n v="5442.5879999999997"/>
    <n v="11477.945"/>
    <x v="3"/>
    <x v="0"/>
    <b v="1"/>
    <x v="2"/>
    <n v="221286.79199999999"/>
    <n v="20232.97"/>
    <n v="372.589"/>
    <n v="107.864"/>
    <n v="5323.52"/>
    <x v="34"/>
    <s v=" ExpRangeSystemTypeAPatchNum100PatchTypetrue"/>
    <n v="100"/>
  </r>
  <r>
    <s v="A_100_2010"/>
    <m/>
    <s v=" ExpRangeSystemTypeAPatchNum100PatchTypetrue"/>
    <n v="25"/>
    <n v="1"/>
    <s v="       Current"/>
    <n v="0.25800000000000001"/>
    <d v="2010-12-31T00:00:00"/>
    <n v="23.295000000000002"/>
    <n v="4.5170000000000003"/>
    <s v="  ExpRange"/>
    <n v="57.098999999999997"/>
    <n v="270.12599999999998"/>
    <n v="10360.654"/>
    <n v="14725.26"/>
    <n v="497732.34499999997"/>
    <n v="17.875"/>
    <n v="22762.553"/>
    <n v="9472.8909999999996"/>
    <n v="13222.455"/>
    <x v="3"/>
    <x v="0"/>
    <b v="1"/>
    <x v="2"/>
    <n v="220732.82699999999"/>
    <n v="20208.453000000001"/>
    <n v="286.96699999999998"/>
    <n v="67.206000000000003"/>
    <n v="4093.3809999999999"/>
    <x v="35"/>
    <s v=" ExpRangeSystemTypeAPatchNum100PatchTypetrue"/>
    <n v="100"/>
  </r>
  <r>
    <s v="A_100_2011"/>
    <m/>
    <s v=" ExpRangeSystemTypeAPatchNum100PatchTypetrue"/>
    <n v="25"/>
    <n v="1"/>
    <s v="       Current"/>
    <n v="0.19700000000000001"/>
    <d v="2011-12-31T00:00:00"/>
    <n v="17.623000000000001"/>
    <n v="3.3159999999999998"/>
    <s v="  ExpRange"/>
    <n v="52.268999999999998"/>
    <n v="382.37"/>
    <n v="14821.941000000001"/>
    <n v="17523.748"/>
    <n v="629474.402"/>
    <n v="11.375999999999999"/>
    <n v="14389.605"/>
    <n v="4500.5050000000001"/>
    <n v="9785.1689999999999"/>
    <x v="3"/>
    <x v="0"/>
    <b v="1"/>
    <x v="2"/>
    <n v="220610.07699999999"/>
    <n v="20171.253000000001"/>
    <n v="427.935"/>
    <n v="103.931"/>
    <n v="5803.1890000000003"/>
    <x v="36"/>
    <s v=" ExpRangeSystemTypeAPatchNum100PatchTypetrue"/>
    <n v="100"/>
  </r>
  <r>
    <s v="A_100_2012"/>
    <m/>
    <s v=" ExpRangeSystemTypeAPatchNum100PatchTypetrue"/>
    <n v="25"/>
    <n v="1"/>
    <s v="       Current"/>
    <n v="0.20399999999999999"/>
    <d v="2012-12-31T00:00:00"/>
    <n v="9.1809999999999992"/>
    <n v="1.919"/>
    <s v="  ExpRange"/>
    <n v="68.373000000000005"/>
    <n v="386.49200000000002"/>
    <n v="15878.422"/>
    <n v="16663.728999999999"/>
    <n v="630691.37699999998"/>
    <n v="6.5369999999999999"/>
    <n v="11708.083000000001"/>
    <n v="4011.578"/>
    <n v="7582.018"/>
    <x v="3"/>
    <x v="0"/>
    <b v="1"/>
    <x v="2"/>
    <n v="220453.04199999999"/>
    <n v="20163.344000000001"/>
    <n v="396.42"/>
    <n v="114.48699999999999"/>
    <n v="5881.1949999999997"/>
    <x v="37"/>
    <s v=" ExpRangeSystemTypeAPatchNum100PatchTypetrue"/>
    <n v="100"/>
  </r>
  <r>
    <s v="A_100_2013"/>
    <m/>
    <s v=" ExpRangeSystemTypeAPatchNum100PatchTypetrue"/>
    <n v="25"/>
    <n v="1"/>
    <s v="       Current"/>
    <n v="0.218"/>
    <d v="2013-12-31T00:00:00"/>
    <n v="34.305"/>
    <n v="6.5170000000000003"/>
    <s v="  ExpRange"/>
    <n v="33.225999999999999"/>
    <n v="267.91500000000002"/>
    <n v="10717.145"/>
    <n v="14929.047"/>
    <n v="539824.16599999997"/>
    <n v="18.231000000000002"/>
    <n v="25203.751"/>
    <n v="8775.9940000000006"/>
    <n v="16339.842000000001"/>
    <x v="3"/>
    <x v="0"/>
    <b v="1"/>
    <x v="2"/>
    <n v="219774.56400000001"/>
    <n v="20104.310000000001"/>
    <n v="313.33100000000002"/>
    <n v="87.915000000000006"/>
    <n v="4083.3229999999999"/>
    <x v="38"/>
    <s v=" ExpRangeSystemTypeAPatchNum100PatchTypetrue"/>
    <n v="100"/>
  </r>
  <r>
    <s v="A_100_2014"/>
    <m/>
    <s v=" ExpRangeSystemTypeAPatchNum100PatchTypetrue"/>
    <n v="25"/>
    <n v="1"/>
    <s v="       Current"/>
    <n v="0.2"/>
    <d v="2014-12-31T00:00:00"/>
    <n v="21.434999999999999"/>
    <n v="4.2709999999999999"/>
    <s v="  ExpRange"/>
    <n v="29.923999999999999"/>
    <n v="286.346"/>
    <n v="11448.748"/>
    <n v="15158.924999999999"/>
    <n v="551505.14199999999"/>
    <n v="15.095000000000001"/>
    <n v="25405.444"/>
    <n v="9088.98"/>
    <n v="16212.605"/>
    <x v="3"/>
    <x v="0"/>
    <b v="1"/>
    <x v="2"/>
    <n v="219350.69399999999"/>
    <n v="20054.964"/>
    <n v="329.18200000000002"/>
    <n v="103.85899999999999"/>
    <n v="4360.9960000000001"/>
    <x v="39"/>
    <s v=" ExpRangeSystemTypeAPatchNum100PatchTypetrue"/>
    <n v="100"/>
  </r>
  <r>
    <s v="A_100_2015"/>
    <m/>
    <s v=" ExpRangeSystemTypeAPatchNum100PatchTypetrue"/>
    <n v="25"/>
    <n v="1"/>
    <s v="       Current"/>
    <n v="0.23100000000000001"/>
    <d v="2015-12-31T00:00:00"/>
    <n v="15.986000000000001"/>
    <n v="3.1920000000000002"/>
    <s v="  ExpRange"/>
    <n v="54.640999999999998"/>
    <n v="335.38799999999998"/>
    <n v="12873.558999999999"/>
    <n v="16703.53"/>
    <n v="583882.73300000001"/>
    <n v="13.491"/>
    <n v="18137.588"/>
    <n v="6037.5550000000003"/>
    <n v="11997.957"/>
    <x v="3"/>
    <x v="0"/>
    <b v="1"/>
    <x v="2"/>
    <n v="219050.45300000001"/>
    <n v="20032.883999999998"/>
    <n v="358.50200000000001"/>
    <n v="102.077"/>
    <n v="5091.9070000000002"/>
    <x v="40"/>
    <s v=" ExpRangeSystemTypeAPatchNum100PatchTypetrue"/>
    <n v="100"/>
  </r>
  <r>
    <s v="A_100_2016"/>
    <m/>
    <s v=" ExpRangeSystemTypeAPatchNum100PatchTypetrue"/>
    <n v="25"/>
    <n v="1"/>
    <s v="       Current"/>
    <n v="0.27"/>
    <d v="2016-12-31T00:00:00"/>
    <n v="23.71"/>
    <n v="4.5629999999999997"/>
    <s v="  ExpRange"/>
    <n v="43.896000000000001"/>
    <n v="270.49900000000002"/>
    <n v="10387.43"/>
    <n v="16057.026"/>
    <n v="540775.04799999995"/>
    <n v="18.483000000000001"/>
    <n v="23214.634999999998"/>
    <n v="5894.7650000000003"/>
    <n v="17242.789000000001"/>
    <x v="3"/>
    <x v="0"/>
    <b v="1"/>
    <x v="2"/>
    <n v="218604.913"/>
    <n v="19990.748"/>
    <n v="322.61700000000002"/>
    <n v="77.081999999999994"/>
    <n v="4123.38"/>
    <x v="41"/>
    <s v=" ExpRangeSystemTypeAPatchNum100PatchTypetrue"/>
    <n v="100"/>
  </r>
  <r>
    <s v="A_100_2017"/>
    <m/>
    <s v=" ExpRangeSystemTypeAPatchNum100PatchTypetrue"/>
    <n v="25"/>
    <n v="1"/>
    <s v="       Current"/>
    <n v="0.22"/>
    <d v="2017-12-31T00:00:00"/>
    <n v="19.82"/>
    <n v="3.4609999999999999"/>
    <s v="  ExpRange"/>
    <n v="64.506"/>
    <n v="314.55099999999999"/>
    <n v="12555.512000000001"/>
    <n v="15199.063"/>
    <n v="562502.03799999994"/>
    <n v="15.827999999999999"/>
    <n v="13114.277"/>
    <n v="4553.8829999999998"/>
    <n v="8473.0120000000006"/>
    <x v="3"/>
    <x v="0"/>
    <b v="1"/>
    <x v="2"/>
    <n v="218352.65299999999"/>
    <n v="19983.331999999999"/>
    <n v="316.29399999999998"/>
    <n v="87.382000000000005"/>
    <n v="4767.7839999999997"/>
    <x v="42"/>
    <s v=" ExpRangeSystemTypeAPatchNum100PatchTypetrue"/>
    <n v="100"/>
  </r>
  <r>
    <s v="A_100_2018"/>
    <m/>
    <s v=" ExpRangeSystemTypeAPatchNum100PatchTypetrue"/>
    <n v="25"/>
    <n v="1"/>
    <s v="       Current"/>
    <n v="0.214"/>
    <d v="2018-12-31T00:00:00"/>
    <n v="14.151"/>
    <n v="2.78"/>
    <s v="  ExpRange"/>
    <n v="56.689"/>
    <n v="387.84399999999999"/>
    <n v="14564.905000000001"/>
    <n v="17591.038"/>
    <n v="618844.39500000002"/>
    <n v="7.2469999999999999"/>
    <n v="12295.044"/>
    <n v="4108.0079999999998"/>
    <n v="8081.7290000000003"/>
    <x v="3"/>
    <x v="0"/>
    <b v="1"/>
    <x v="2"/>
    <n v="218089.89300000001"/>
    <n v="19944.053"/>
    <n v="434.459"/>
    <n v="105.30800000000001"/>
    <n v="5888.39"/>
    <x v="43"/>
    <s v=" ExpRangeSystemTypeAPatchNum100PatchTypetrue"/>
    <n v="100"/>
  </r>
  <r>
    <s v="A_100_2019"/>
    <m/>
    <s v=" ExpRangeSystemTypeAPatchNum100PatchTypetrue"/>
    <n v="25"/>
    <n v="1"/>
    <s v="       Current"/>
    <n v="0.20200000000000001"/>
    <d v="2019-12-31T00:00:00"/>
    <n v="9.6969999999999992"/>
    <n v="2.0720000000000001"/>
    <s v="  ExpRange"/>
    <n v="60.122999999999998"/>
    <n v="407.41500000000002"/>
    <n v="16138.203"/>
    <n v="17302.913"/>
    <n v="641578.02300000004"/>
    <n v="4.4009999999999998"/>
    <n v="12884.958000000001"/>
    <n v="4242.6629999999996"/>
    <n v="8527.8979999999992"/>
    <x v="3"/>
    <x v="0"/>
    <b v="1"/>
    <x v="2"/>
    <n v="217914.67499999999"/>
    <n v="19932.865000000002"/>
    <n v="424.76600000000002"/>
    <n v="114.39700000000001"/>
    <n v="6180.2139999999999"/>
    <x v="44"/>
    <s v=" ExpRangeSystemTypeAPatchNum100PatchTypetrue"/>
    <n v="100"/>
  </r>
  <r>
    <s v="A_100_2020"/>
    <m/>
    <s v=" ExpRangeSystemTypeAPatchNum100PatchTypetrue"/>
    <n v="25"/>
    <n v="1"/>
    <s v="       Current"/>
    <n v="0.19700000000000001"/>
    <d v="2020-12-31T00:00:00"/>
    <n v="14.108000000000001"/>
    <n v="2.9670000000000001"/>
    <s v="  ExpRange"/>
    <n v="21.771999999999998"/>
    <n v="333.00799999999998"/>
    <n v="12889.34"/>
    <n v="15746.343000000001"/>
    <n v="567909.60900000005"/>
    <n v="2.7639999999999998"/>
    <n v="24730.544000000002"/>
    <n v="10596.723"/>
    <n v="14022.972"/>
    <x v="3"/>
    <x v="0"/>
    <b v="1"/>
    <x v="2"/>
    <n v="217452.76300000001"/>
    <n v="19887.440999999999"/>
    <n v="386.24900000000002"/>
    <n v="110.849"/>
    <n v="5097.6949999999997"/>
    <x v="45"/>
    <s v=" ExpRangeSystemTypeAPatchNum100PatchTypetrue"/>
    <n v="100"/>
  </r>
  <r>
    <s v="A_100_2021"/>
    <m/>
    <s v=" ExpRangeSystemTypeAPatchNum100PatchTypetrue"/>
    <n v="25"/>
    <n v="1"/>
    <s v="       Current"/>
    <n v="0.19500000000000001"/>
    <d v="2021-12-31T00:00:00"/>
    <n v="13.387"/>
    <n v="2.7120000000000002"/>
    <s v="  ExpRange"/>
    <n v="41.351999999999997"/>
    <n v="343.44299999999998"/>
    <n v="13407.555"/>
    <n v="16601.002"/>
    <n v="588256.22100000002"/>
    <n v="8.9269999999999996"/>
    <n v="17383.413"/>
    <n v="5657.8"/>
    <n v="11618.51"/>
    <x v="3"/>
    <x v="0"/>
    <b v="1"/>
    <x v="2"/>
    <n v="217117.61499999999"/>
    <n v="19853.731"/>
    <n v="386.56900000000002"/>
    <n v="107.10299999999999"/>
    <n v="5206.9440000000004"/>
    <x v="46"/>
    <s v=" ExpRangeSystemTypeAPatchNum100PatchTypetrue"/>
    <n v="100"/>
  </r>
  <r>
    <s v="A_100_1975"/>
    <m/>
    <s v=" ExpRangeSystemTypeAPatchNum100PatchTypetrue"/>
    <n v="25"/>
    <n v="1"/>
    <s v="       Current"/>
    <n v="0.16300000000000001"/>
    <d v="1975-12-31T00:00:00"/>
    <n v="152.31299999999999"/>
    <n v="28.791"/>
    <s v="  ExpRange"/>
    <n v="101.768"/>
    <n v="1651.328"/>
    <n v="64611.33"/>
    <n v="72333.994000000006"/>
    <n v="2552051.2000000002"/>
    <n v="108.876"/>
    <n v="126509.36900000001"/>
    <n v="35968.883000000002"/>
    <n v="90048.472999999998"/>
    <x v="3"/>
    <x v="0"/>
    <b v="1"/>
    <x v="2"/>
    <n v="238716.68"/>
    <n v="21827.670999999998"/>
    <n v="1886.432"/>
    <n v="492.01299999999998"/>
    <n v="25060"/>
    <x v="0"/>
    <s v=" ExpRangeSystemTypeAPatchNum100PatchTypetrue"/>
    <n v="100"/>
  </r>
  <r>
    <s v="A_100_1976"/>
    <m/>
    <s v=" ExpRangeSystemTypeAPatchNum100PatchTypetrue"/>
    <n v="25"/>
    <n v="1"/>
    <s v="       Current"/>
    <n v="0.16500000000000001"/>
    <d v="1976-12-31T00:00:00"/>
    <n v="21.138999999999999"/>
    <n v="3.875"/>
    <s v="  ExpRange"/>
    <n v="32.811"/>
    <n v="417.82100000000003"/>
    <n v="16845.87"/>
    <n v="18128.798999999999"/>
    <n v="655399.79299999995"/>
    <n v="20.844000000000001"/>
    <n v="17757.271000000001"/>
    <n v="5769.4579999999996"/>
    <n v="11850.802"/>
    <x v="3"/>
    <x v="0"/>
    <b v="1"/>
    <x v="2"/>
    <n v="238008.25099999999"/>
    <n v="21754.108"/>
    <n v="464.63200000000001"/>
    <n v="137.01"/>
    <n v="6362.4939999999997"/>
    <x v="1"/>
    <s v=" ExpRangeSystemTypeAPatchNum100PatchTypetrue"/>
    <n v="100"/>
  </r>
  <r>
    <s v="A_100_1977"/>
    <m/>
    <s v=" ExpRangeSystemTypeAPatchNum100PatchTypetrue"/>
    <n v="25"/>
    <n v="1"/>
    <s v="       Current"/>
    <n v="0.19"/>
    <d v="1977-12-31T00:00:00"/>
    <n v="27.634"/>
    <n v="5.1589999999999998"/>
    <s v="  ExpRange"/>
    <n v="31.681000000000001"/>
    <n v="356.46600000000001"/>
    <n v="14258.375"/>
    <n v="16838.788"/>
    <n v="596263.18999999994"/>
    <n v="23.837"/>
    <n v="22839.386999999999"/>
    <n v="7874.4369999999999"/>
    <n v="14842.86"/>
    <x v="3"/>
    <x v="0"/>
    <b v="1"/>
    <x v="2"/>
    <n v="237158.867"/>
    <n v="21678.766"/>
    <n v="401.13499999999999"/>
    <n v="122.089"/>
    <n v="5400.8680000000004"/>
    <x v="2"/>
    <s v=" ExpRangeSystemTypeAPatchNum100PatchTypetrue"/>
    <n v="100"/>
  </r>
  <r>
    <s v="A_100_1978"/>
    <m/>
    <s v=" ExpRangeSystemTypeAPatchNum100PatchTypetrue"/>
    <n v="25"/>
    <n v="1"/>
    <s v="       Current"/>
    <n v="0.19"/>
    <d v="1978-12-31T00:00:00"/>
    <n v="36.402000000000001"/>
    <n v="7.03"/>
    <s v="  ExpRange"/>
    <n v="26.962"/>
    <n v="324.61799999999999"/>
    <n v="13013.971"/>
    <n v="16524.794000000002"/>
    <n v="582724.06999999995"/>
    <n v="25.881"/>
    <n v="31252.384999999998"/>
    <n v="8598.1540000000005"/>
    <n v="22552.973999999998"/>
    <x v="3"/>
    <x v="0"/>
    <b v="1"/>
    <x v="2"/>
    <n v="236114.302"/>
    <n v="21591.942999999999"/>
    <n v="385.82299999999998"/>
    <n v="101.25700000000001"/>
    <n v="4914.7749999999996"/>
    <x v="3"/>
    <s v=" ExpRangeSystemTypeAPatchNum100PatchTypetrue"/>
    <n v="100"/>
  </r>
  <r>
    <s v="A_100_1979"/>
    <m/>
    <s v=" ExpRangeSystemTypeAPatchNum100PatchTypetrue"/>
    <n v="25"/>
    <n v="1"/>
    <s v="       Current"/>
    <n v="0.16600000000000001"/>
    <d v="1979-12-31T00:00:00"/>
    <n v="32.15"/>
    <n v="5.5979999999999999"/>
    <s v="  ExpRange"/>
    <n v="36.143000000000001"/>
    <n v="406.75700000000001"/>
    <n v="15960.825000000001"/>
    <n v="17668.518"/>
    <n v="626431.054"/>
    <n v="24.353999999999999"/>
    <n v="19396.804"/>
    <n v="6125.6239999999998"/>
    <n v="13144.529"/>
    <x v="3"/>
    <x v="0"/>
    <b v="1"/>
    <x v="2"/>
    <n v="235415.788"/>
    <n v="21514.431"/>
    <n v="446.702"/>
    <n v="126.651"/>
    <n v="6194.68"/>
    <x v="4"/>
    <s v=" ExpRangeSystemTypeAPatchNum100PatchTypetrue"/>
    <n v="100"/>
  </r>
  <r>
    <s v="A_100_1980"/>
    <m/>
    <s v=" ExpRangeSystemTypeAPatchNum100PatchTypetrue"/>
    <n v="25"/>
    <n v="1"/>
    <s v="       Current"/>
    <n v="0.158"/>
    <d v="1980-12-31T00:00:00"/>
    <n v="14.355"/>
    <n v="2.698"/>
    <s v="  ExpRange"/>
    <n v="36.582000000000001"/>
    <n v="413.13200000000001"/>
    <n v="17151.569"/>
    <n v="17501.435000000001"/>
    <n v="651591.80099999998"/>
    <n v="7.7110000000000003"/>
    <n v="12487.73"/>
    <n v="4479.0950000000003"/>
    <n v="7871.0730000000003"/>
    <x v="3"/>
    <x v="0"/>
    <b v="1"/>
    <x v="2"/>
    <n v="234905.53099999999"/>
    <n v="21467.036"/>
    <n v="450.13400000000001"/>
    <n v="137.56200000000001"/>
    <n v="6286.5969999999998"/>
    <x v="5"/>
    <s v=" ExpRangeSystemTypeAPatchNum100PatchTypetrue"/>
    <n v="100"/>
  </r>
  <r>
    <s v="A_100_1981"/>
    <m/>
    <s v=" ExpRangeSystemTypeAPatchNum100PatchTypetrue"/>
    <n v="25"/>
    <n v="1"/>
    <s v="       Current"/>
    <n v="0.186"/>
    <d v="1981-12-31T00:00:00"/>
    <n v="24.823"/>
    <n v="4.6660000000000004"/>
    <s v="  ExpRange"/>
    <n v="34.756"/>
    <n v="385.00599999999997"/>
    <n v="15381.039000000001"/>
    <n v="17401.313999999998"/>
    <n v="624510.61300000001"/>
    <n v="14.914"/>
    <n v="20779.087"/>
    <n v="6669.7449999999999"/>
    <n v="13991.306"/>
    <x v="3"/>
    <x v="0"/>
    <b v="1"/>
    <x v="2"/>
    <n v="234118.31599999999"/>
    <n v="21404.722000000002"/>
    <n v="433.61900000000003"/>
    <n v="118.036"/>
    <n v="5827.2730000000001"/>
    <x v="6"/>
    <s v=" ExpRangeSystemTypeAPatchNum100PatchTypetrue"/>
    <n v="100"/>
  </r>
  <r>
    <s v="A_100_1982"/>
    <m/>
    <s v=" ExpRangeSystemTypeAPatchNum100PatchTypetrue"/>
    <n v="25"/>
    <n v="1"/>
    <s v="       Current"/>
    <n v="0.16700000000000001"/>
    <d v="1982-12-31T00:00:00"/>
    <n v="12.478"/>
    <n v="2.6480000000000001"/>
    <s v="  ExpRange"/>
    <n v="32.122999999999998"/>
    <n v="431.68700000000001"/>
    <n v="17412.915000000001"/>
    <n v="17926.881000000001"/>
    <n v="653493.75100000005"/>
    <n v="5.5940000000000003"/>
    <n v="17855.436000000002"/>
    <n v="6096.5780000000004"/>
    <n v="11620.388000000001"/>
    <x v="3"/>
    <x v="0"/>
    <b v="1"/>
    <x v="2"/>
    <n v="233589.02900000001"/>
    <n v="21350.54"/>
    <n v="474.904"/>
    <n v="138.47"/>
    <n v="6539.0219999999999"/>
    <x v="7"/>
    <s v=" ExpRangeSystemTypeAPatchNum100PatchTypetrue"/>
    <n v="100"/>
  </r>
  <r>
    <s v="A_100_1983"/>
    <m/>
    <s v=" ExpRangeSystemTypeAPatchNum100PatchTypetrue"/>
    <n v="25"/>
    <n v="1"/>
    <s v="       Current"/>
    <n v="0.18"/>
    <d v="1983-12-31T00:00:00"/>
    <n v="16.359000000000002"/>
    <n v="3.23"/>
    <s v="  ExpRange"/>
    <n v="30.32"/>
    <n v="378.01600000000002"/>
    <n v="14923.19"/>
    <n v="17098.584999999999"/>
    <n v="611892.20600000001"/>
    <n v="7.2969999999999997"/>
    <n v="20426.973999999998"/>
    <n v="7413.1369999999997"/>
    <n v="12882.620999999999"/>
    <x v="3"/>
    <x v="0"/>
    <b v="1"/>
    <x v="2"/>
    <n v="232993.88200000001"/>
    <n v="21301.149000000001"/>
    <n v="425.31799999999998"/>
    <n v="131.21600000000001"/>
    <n v="5727.7269999999999"/>
    <x v="8"/>
    <s v=" ExpRangeSystemTypeAPatchNum100PatchTypetrue"/>
    <n v="100"/>
  </r>
  <r>
    <s v="A_100_1984"/>
    <m/>
    <s v=" ExpRangeSystemTypeAPatchNum100PatchTypetrue"/>
    <n v="25"/>
    <n v="1"/>
    <s v="       Current"/>
    <n v="0.17299999999999999"/>
    <d v="1984-12-31T00:00:00"/>
    <n v="9.8439999999999994"/>
    <n v="2.1960000000000002"/>
    <s v="  ExpRange"/>
    <n v="39.18"/>
    <n v="466.30099999999999"/>
    <n v="18400.339"/>
    <n v="18723.825000000001"/>
    <n v="671582.81700000004"/>
    <n v="3.4910000000000001"/>
    <n v="18028.252"/>
    <n v="6253.3909999999996"/>
    <n v="11627.6"/>
    <x v="3"/>
    <x v="0"/>
    <b v="1"/>
    <x v="2"/>
    <n v="232425.47399999999"/>
    <n v="21254.192999999999"/>
    <n v="512.88199999999995"/>
    <n v="147.26"/>
    <n v="7103.009"/>
    <x v="9"/>
    <s v=" ExpRangeSystemTypeAPatchNum100PatchTypetrue"/>
    <n v="100"/>
  </r>
  <r>
    <s v="A_100_1985"/>
    <m/>
    <s v=" ExpRangeSystemTypeAPatchNum100PatchTypetrue"/>
    <n v="25"/>
    <n v="1"/>
    <s v="       Current"/>
    <n v="0.16400000000000001"/>
    <d v="1985-12-31T00:00:00"/>
    <n v="13.5"/>
    <n v="2.6850000000000001"/>
    <s v="  ExpRange"/>
    <n v="38.470999999999997"/>
    <n v="457.53800000000001"/>
    <n v="18642.064999999999"/>
    <n v="18317.168000000001"/>
    <n v="674424.81099999999"/>
    <n v="8.2539999999999996"/>
    <n v="15111.34"/>
    <n v="5204.29"/>
    <n v="9774.223"/>
    <x v="3"/>
    <x v="0"/>
    <b v="1"/>
    <x v="2"/>
    <n v="231877.576"/>
    <n v="21200.699000000001"/>
    <n v="500.82299999999998"/>
    <n v="132.827"/>
    <n v="6938.2839999999997"/>
    <x v="10"/>
    <s v=" ExpRangeSystemTypeAPatchNum100PatchTypetrue"/>
    <n v="100"/>
  </r>
  <r>
    <s v="A_100_1986"/>
    <m/>
    <s v=" ExpRangeSystemTypeAPatchNum100PatchTypetrue"/>
    <n v="25"/>
    <n v="1"/>
    <s v="       Current"/>
    <n v="0.17599999999999999"/>
    <d v="1986-12-31T00:00:00"/>
    <n v="13.601000000000001"/>
    <n v="2.6739999999999999"/>
    <s v="  ExpRange"/>
    <n v="40.734000000000002"/>
    <n v="429.43799999999999"/>
    <n v="17415.786"/>
    <n v="17962.027999999998"/>
    <n v="652594.90599999996"/>
    <n v="8.0950000000000006"/>
    <n v="15389.823"/>
    <n v="5357.0479999999998"/>
    <n v="9901.5380000000005"/>
    <x v="3"/>
    <x v="0"/>
    <b v="1"/>
    <x v="2"/>
    <n v="231306.68799999999"/>
    <n v="21165.637999999999"/>
    <n v="445.90300000000002"/>
    <n v="131.23699999999999"/>
    <n v="6500.2250000000004"/>
    <x v="11"/>
    <s v=" ExpRangeSystemTypeAPatchNum100PatchTypetrue"/>
    <n v="100"/>
  </r>
  <r>
    <s v="A_100_1987"/>
    <m/>
    <s v=" ExpRangeSystemTypeAPatchNum100PatchTypetrue"/>
    <n v="25"/>
    <n v="1"/>
    <s v="       Current"/>
    <n v="0.17599999999999999"/>
    <d v="1987-12-31T00:00:00"/>
    <n v="18.327999999999999"/>
    <n v="3.645"/>
    <s v="  ExpRange"/>
    <n v="31.204999999999998"/>
    <n v="425.32100000000003"/>
    <n v="16404.978999999999"/>
    <n v="18014.208999999999"/>
    <n v="640795.15599999996"/>
    <n v="7.492"/>
    <n v="19043.672999999999"/>
    <n v="6386.875"/>
    <n v="12521.121999999999"/>
    <x v="3"/>
    <x v="0"/>
    <b v="1"/>
    <x v="2"/>
    <n v="230761.652"/>
    <n v="21098.023000000001"/>
    <n v="491.89400000000001"/>
    <n v="135.67599999999999"/>
    <n v="6493.7520000000004"/>
    <x v="12"/>
    <s v=" ExpRangeSystemTypeAPatchNum100PatchTypetrue"/>
    <n v="100"/>
  </r>
  <r>
    <s v="A_100_1988"/>
    <m/>
    <s v=" ExpRangeSystemTypeAPatchNum100PatchTypetrue"/>
    <n v="25"/>
    <n v="1"/>
    <s v="       Current"/>
    <n v="0.18099999999999999"/>
    <d v="1988-12-31T00:00:00"/>
    <n v="18.937000000000001"/>
    <n v="3.6230000000000002"/>
    <s v="  ExpRange"/>
    <n v="37.625999999999998"/>
    <n v="396.69799999999998"/>
    <n v="15316.344999999999"/>
    <n v="17595.101999999999"/>
    <n v="614152.88600000006"/>
    <n v="12.019"/>
    <n v="17333.473000000002"/>
    <n v="5682.5"/>
    <n v="11536.093999999999"/>
    <x v="3"/>
    <x v="0"/>
    <b v="1"/>
    <x v="2"/>
    <n v="230165.34400000001"/>
    <n v="21048.225999999999"/>
    <n v="436.71600000000001"/>
    <n v="114.879"/>
    <n v="6053.1660000000002"/>
    <x v="13"/>
    <s v=" ExpRangeSystemTypeAPatchNum100PatchTypetrue"/>
    <n v="100"/>
  </r>
  <r>
    <s v="A_100_1989"/>
    <m/>
    <s v=" ExpRangeSystemTypeAPatchNum100PatchTypetrue"/>
    <n v="25"/>
    <n v="1"/>
    <s v="       Current"/>
    <n v="0.17499999999999999"/>
    <d v="1989-12-31T00:00:00"/>
    <n v="17.309999999999999"/>
    <n v="3.2559999999999998"/>
    <s v="  ExpRange"/>
    <n v="38.783000000000001"/>
    <n v="397.863"/>
    <n v="16331.822"/>
    <n v="17447.756000000001"/>
    <n v="642630.09900000005"/>
    <n v="9.75"/>
    <n v="15579.989"/>
    <n v="4981.1589999999997"/>
    <n v="10481.261"/>
    <x v="3"/>
    <x v="0"/>
    <b v="1"/>
    <x v="2"/>
    <n v="229627.103"/>
    <n v="20996.670999999998"/>
    <n v="440.47199999999998"/>
    <n v="117.569"/>
    <n v="6027.7280000000001"/>
    <x v="14"/>
    <s v=" ExpRangeSystemTypeAPatchNum100PatchTypetrue"/>
    <n v="100"/>
  </r>
  <r>
    <s v="A_100_1990"/>
    <m/>
    <s v=" ExpRangeSystemTypeAPatchNum100PatchTypetrue"/>
    <n v="25"/>
    <n v="1"/>
    <s v="       Current"/>
    <n v="0.184"/>
    <d v="1990-12-31T00:00:00"/>
    <n v="23.053999999999998"/>
    <n v="4.399"/>
    <s v="  ExpRange"/>
    <n v="34.866"/>
    <n v="359.24799999999999"/>
    <n v="14290.439"/>
    <n v="17034.888999999999"/>
    <n v="605435"/>
    <n v="13.19"/>
    <n v="21019.249"/>
    <n v="6793.1880000000001"/>
    <n v="14117.696"/>
    <x v="3"/>
    <x v="0"/>
    <b v="1"/>
    <x v="2"/>
    <n v="229019.01300000001"/>
    <n v="20944.129000000001"/>
    <n v="408.42099999999999"/>
    <n v="108.36499999999999"/>
    <n v="5452.4989999999998"/>
    <x v="15"/>
    <s v=" ExpRangeSystemTypeAPatchNum100PatchTypetrue"/>
    <n v="100"/>
  </r>
  <r>
    <s v="A_100_1991"/>
    <m/>
    <s v=" ExpRangeSystemTypeAPatchNum100PatchTypetrue"/>
    <n v="25"/>
    <n v="1"/>
    <s v="       Current"/>
    <n v="0.193"/>
    <d v="1991-12-31T00:00:00"/>
    <n v="11.581"/>
    <n v="2.2839999999999998"/>
    <s v="  ExpRange"/>
    <n v="50.640999999999998"/>
    <n v="412.63"/>
    <n v="16160.852000000001"/>
    <n v="17584.367999999999"/>
    <n v="633662.13"/>
    <n v="9.6170000000000009"/>
    <n v="15475.357"/>
    <n v="5488.7209999999995"/>
    <n v="9846.2459999999992"/>
    <x v="3"/>
    <x v="0"/>
    <b v="1"/>
    <x v="2"/>
    <n v="228688.03700000001"/>
    <n v="20911.694"/>
    <n v="432.31900000000002"/>
    <n v="140.39099999999999"/>
    <n v="6292.67"/>
    <x v="16"/>
    <s v=" ExpRangeSystemTypeAPatchNum100PatchTypetrue"/>
    <n v="100"/>
  </r>
  <r>
    <s v="A_100_1992"/>
    <m/>
    <s v=" ExpRangeSystemTypeAPatchNum100PatchTypetrue"/>
    <n v="25"/>
    <n v="1"/>
    <s v="       Current"/>
    <n v="0.20599999999999999"/>
    <d v="1992-12-31T00:00:00"/>
    <n v="13.763999999999999"/>
    <n v="2.7330000000000001"/>
    <s v="  ExpRange"/>
    <n v="44.604999999999997"/>
    <n v="368.41699999999997"/>
    <n v="13975.76"/>
    <n v="17451.285"/>
    <n v="594793.55900000001"/>
    <n v="11.11"/>
    <n v="16432.827000000001"/>
    <n v="5961.6869999999999"/>
    <n v="10344.043"/>
    <x v="3"/>
    <x v="0"/>
    <b v="1"/>
    <x v="2"/>
    <n v="228312.44500000001"/>
    <n v="20873.226999999999"/>
    <n v="405.26799999999997"/>
    <n v="127.09699999999999"/>
    <n v="5612.7250000000004"/>
    <x v="17"/>
    <s v=" ExpRangeSystemTypeAPatchNum100PatchTypetrue"/>
    <n v="100"/>
  </r>
  <r>
    <s v="A_100_1993"/>
    <m/>
    <s v=" ExpRangeSystemTypeAPatchNum100PatchTypetrue"/>
    <n v="25"/>
    <n v="1"/>
    <s v="       Current"/>
    <n v="0.19700000000000001"/>
    <d v="1993-12-31T00:00:00"/>
    <n v="8.0510000000000002"/>
    <n v="1.8680000000000001"/>
    <s v="  ExpRange"/>
    <n v="43.975000000000001"/>
    <n v="399.06200000000001"/>
    <n v="15539.819"/>
    <n v="17629.293000000001"/>
    <n v="630461.55599999998"/>
    <n v="4.585"/>
    <n v="16377.894"/>
    <n v="5936.7730000000001"/>
    <n v="10300.472"/>
    <x v="3"/>
    <x v="0"/>
    <b v="1"/>
    <x v="2"/>
    <n v="227967.2"/>
    <n v="20845.044000000002"/>
    <n v="427.86900000000003"/>
    <n v="140.649"/>
    <n v="6047.5990000000002"/>
    <x v="18"/>
    <s v=" ExpRangeSystemTypeAPatchNum100PatchTypetrue"/>
    <n v="100"/>
  </r>
  <r>
    <s v="A_100_1994"/>
    <m/>
    <s v=" ExpRangeSystemTypeAPatchNum100PatchTypetrue"/>
    <n v="25"/>
    <n v="1"/>
    <s v="       Current"/>
    <n v="0.193"/>
    <d v="1994-12-31T00:00:00"/>
    <n v="22.666"/>
    <n v="4.343"/>
    <s v="  ExpRange"/>
    <n v="38.82"/>
    <n v="315.46899999999999"/>
    <n v="12071.424999999999"/>
    <n v="15933.304"/>
    <n v="554660.45200000005"/>
    <n v="18.943000000000001"/>
    <n v="22473.16"/>
    <n v="7678.3459999999995"/>
    <n v="14684.291999999999"/>
    <x v="3"/>
    <x v="0"/>
    <b v="1"/>
    <x v="2"/>
    <n v="227300.95800000001"/>
    <n v="20793.084999999999"/>
    <n v="350.84699999999998"/>
    <n v="110.521"/>
    <n v="4786.0739999999996"/>
    <x v="19"/>
    <s v=" ExpRangeSystemTypeAPatchNum100PatchTypetrue"/>
    <n v="100"/>
  </r>
  <r>
    <s v="A_100_1995"/>
    <m/>
    <s v=" ExpRangeSystemTypeAPatchNum100PatchTypetrue"/>
    <n v="25"/>
    <n v="1"/>
    <s v="       Current"/>
    <n v="0.193"/>
    <d v="1995-12-31T00:00:00"/>
    <n v="23.818999999999999"/>
    <n v="4.3650000000000002"/>
    <s v="  ExpRange"/>
    <n v="44.695999999999998"/>
    <n v="336.995"/>
    <n v="13314.897000000001"/>
    <n v="16401.034"/>
    <n v="586486.07400000002"/>
    <n v="22.225000000000001"/>
    <n v="18153.574000000001"/>
    <n v="6040.2449999999999"/>
    <n v="12024.455"/>
    <x v="3"/>
    <x v="0"/>
    <b v="1"/>
    <x v="2"/>
    <n v="226808.984"/>
    <n v="20739.489000000001"/>
    <n v="383.77"/>
    <n v="88.875"/>
    <n v="5146.674"/>
    <x v="20"/>
    <s v=" ExpRangeSystemTypeAPatchNum100PatchTypetrue"/>
    <n v="100"/>
  </r>
  <r>
    <s v="A_100_1996"/>
    <m/>
    <s v=" ExpRangeSystemTypeAPatchNum100PatchTypetrue"/>
    <n v="25"/>
    <n v="1"/>
    <s v="       Current"/>
    <n v="0.183"/>
    <d v="1996-12-31T00:00:00"/>
    <n v="17.533999999999999"/>
    <n v="3.2669999999999999"/>
    <s v="  ExpRange"/>
    <n v="53.92"/>
    <n v="369.64400000000001"/>
    <n v="15104.638000000001"/>
    <n v="17037.492999999999"/>
    <n v="622149.22"/>
    <n v="14.871"/>
    <n v="12745.328"/>
    <n v="4176.9219999999996"/>
    <n v="8466.08"/>
    <x v="3"/>
    <x v="0"/>
    <b v="1"/>
    <x v="2"/>
    <n v="226449.99799999999"/>
    <n v="20704.775000000001"/>
    <n v="396.41300000000001"/>
    <n v="102.32599999999999"/>
    <n v="5616.2280000000001"/>
    <x v="21"/>
    <s v=" ExpRangeSystemTypeAPatchNum100PatchTypetrue"/>
    <n v="100"/>
  </r>
  <r>
    <s v="A_100_1997"/>
    <m/>
    <s v=" ExpRangeSystemTypeAPatchNum100PatchTypetrue"/>
    <n v="25"/>
    <n v="1"/>
    <s v="       Current"/>
    <n v="0.19400000000000001"/>
    <d v="1997-12-31T00:00:00"/>
    <n v="12.183"/>
    <n v="2.42"/>
    <s v="  ExpRange"/>
    <n v="44.936"/>
    <n v="394.46100000000001"/>
    <n v="15745.909"/>
    <n v="17265.392"/>
    <n v="633418.69999999995"/>
    <n v="4.0869999999999997"/>
    <n v="14025.91"/>
    <n v="5104.6549999999997"/>
    <n v="8790.2450000000008"/>
    <x v="3"/>
    <x v="0"/>
    <b v="1"/>
    <x v="2"/>
    <n v="226128.67"/>
    <n v="20674.561000000002"/>
    <n v="428.63400000000001"/>
    <n v="131.011"/>
    <n v="5973.732"/>
    <x v="22"/>
    <s v=" ExpRangeSystemTypeAPatchNum100PatchTypetrue"/>
    <n v="100"/>
  </r>
  <r>
    <s v="A_100_1998"/>
    <m/>
    <s v=" ExpRangeSystemTypeAPatchNum100PatchTypetrue"/>
    <n v="25"/>
    <n v="1"/>
    <s v="       Current"/>
    <n v="0.19900000000000001"/>
    <d v="1998-12-31T00:00:00"/>
    <n v="20.404"/>
    <n v="3.9359999999999999"/>
    <s v="  ExpRange"/>
    <n v="43.389000000000003"/>
    <n v="340.423"/>
    <n v="13646.906999999999"/>
    <n v="16506.321"/>
    <n v="598823.05299999996"/>
    <n v="13.962999999999999"/>
    <n v="20137.705999999998"/>
    <n v="6883.0249999999996"/>
    <n v="13157.451999999999"/>
    <x v="3"/>
    <x v="0"/>
    <b v="1"/>
    <x v="2"/>
    <n v="225527.065"/>
    <n v="20633.296999999999"/>
    <n v="385.35899999999998"/>
    <n v="97.228999999999999"/>
    <n v="5178.5200000000004"/>
    <x v="23"/>
    <s v=" ExpRangeSystemTypeAPatchNum100PatchTypetrue"/>
    <n v="100"/>
  </r>
  <r>
    <s v="A_100_1999"/>
    <m/>
    <s v=" ExpRangeSystemTypeAPatchNum100PatchTypetrue"/>
    <n v="25"/>
    <n v="1"/>
    <s v="       Current"/>
    <n v="0.2"/>
    <d v="1999-12-31T00:00:00"/>
    <n v="17.045999999999999"/>
    <n v="3.49"/>
    <s v="  ExpRange"/>
    <n v="31.716000000000001"/>
    <n v="365.084"/>
    <n v="14234.627"/>
    <n v="16649.483"/>
    <n v="596868.12600000005"/>
    <n v="8.8770000000000007"/>
    <n v="27278.986000000001"/>
    <n v="8077.3530000000001"/>
    <n v="19089.152999999998"/>
    <x v="3"/>
    <x v="0"/>
    <b v="1"/>
    <x v="2"/>
    <n v="224988.351"/>
    <n v="20578.199000000001"/>
    <n v="427.04300000000001"/>
    <n v="112.48"/>
    <n v="5549.5720000000001"/>
    <x v="24"/>
    <s v=" ExpRangeSystemTypeAPatchNum100PatchTypetrue"/>
    <n v="100"/>
  </r>
  <r>
    <s v="A_100_2000"/>
    <m/>
    <s v=" ExpRangeSystemTypeAPatchNum100PatchTypetrue"/>
    <n v="25"/>
    <n v="1"/>
    <s v="       Current"/>
    <n v="0.18"/>
    <d v="2000-12-31T00:00:00"/>
    <n v="15.218999999999999"/>
    <n v="3.161"/>
    <s v="  ExpRange"/>
    <n v="32.460999999999999"/>
    <n v="341.05399999999997"/>
    <n v="13527.78"/>
    <n v="16338.678"/>
    <n v="582974.45600000001"/>
    <n v="11.69"/>
    <n v="21268.678"/>
    <n v="7392.7920000000004"/>
    <n v="13758.788"/>
    <x v="3"/>
    <x v="0"/>
    <b v="1"/>
    <x v="2"/>
    <n v="224561.261"/>
    <n v="20538.737000000001"/>
    <n v="378.60500000000002"/>
    <n v="117.098"/>
    <n v="5187.3019999999997"/>
    <x v="25"/>
    <s v=" ExpRangeSystemTypeAPatchNum100PatchTypetrue"/>
    <n v="100"/>
  </r>
  <r>
    <s v="A_100_2001"/>
    <m/>
    <s v=" ExpRangeSystemTypeAPatchNum100PatchTypetrue"/>
    <n v="25"/>
    <n v="1"/>
    <s v="       Current"/>
    <n v="0.18099999999999999"/>
    <d v="2001-12-31T00:00:00"/>
    <n v="17.867000000000001"/>
    <n v="3.1909999999999998"/>
    <s v="  ExpRange"/>
    <n v="38.067999999999998"/>
    <n v="389.17899999999997"/>
    <n v="15752.487999999999"/>
    <n v="17071.206999999999"/>
    <n v="627163.21699999995"/>
    <n v="6.5830000000000002"/>
    <n v="15008.447"/>
    <n v="4879.5469999999996"/>
    <n v="10006.653"/>
    <x v="3"/>
    <x v="0"/>
    <b v="1"/>
    <x v="2"/>
    <n v="224218.18799999999"/>
    <n v="20494.793000000001"/>
    <n v="433.35199999999998"/>
    <n v="122.248"/>
    <n v="5905.4690000000001"/>
    <x v="26"/>
    <s v=" ExpRangeSystemTypeAPatchNum100PatchTypetrue"/>
    <n v="100"/>
  </r>
  <r>
    <s v="A_100_2002"/>
    <m/>
    <s v=" ExpRangeSystemTypeAPatchNum100PatchTypetrue"/>
    <n v="25"/>
    <n v="1"/>
    <s v="       Current"/>
    <n v="0.19400000000000001"/>
    <d v="2002-12-31T00:00:00"/>
    <n v="9.6440000000000001"/>
    <n v="2.0760000000000001"/>
    <s v="  ExpRange"/>
    <n v="53.192999999999998"/>
    <n v="391.96100000000001"/>
    <n v="15983.004999999999"/>
    <n v="17258.278999999999"/>
    <n v="642772.696"/>
    <n v="3.9169999999999998"/>
    <n v="13380.314"/>
    <n v="4388.1570000000002"/>
    <n v="8880.7219999999998"/>
    <x v="3"/>
    <x v="0"/>
    <b v="1"/>
    <x v="2"/>
    <n v="223914.93400000001"/>
    <n v="20471.328000000001"/>
    <n v="421.81200000000001"/>
    <n v="111.435"/>
    <n v="5945.4520000000002"/>
    <x v="27"/>
    <s v=" ExpRangeSystemTypeAPatchNum100PatchTypetrue"/>
    <n v="100"/>
  </r>
  <r>
    <s v="A_100_2003"/>
    <m/>
    <s v=" ExpRangeSystemTypeAPatchNum100PatchTypetrue"/>
    <n v="25"/>
    <n v="1"/>
    <s v="       Current"/>
    <n v="0.19500000000000001"/>
    <d v="2003-12-31T00:00:00"/>
    <n v="10.917"/>
    <n v="2.206"/>
    <s v="  ExpRange"/>
    <n v="52.337000000000003"/>
    <n v="414.70400000000001"/>
    <n v="16514.014999999999"/>
    <n v="17765.942999999999"/>
    <n v="646404.36300000001"/>
    <n v="4.577"/>
    <n v="14458.078"/>
    <n v="5108.1490000000003"/>
    <n v="9221.4560000000001"/>
    <x v="3"/>
    <x v="0"/>
    <b v="1"/>
    <x v="2"/>
    <n v="223626.34899999999"/>
    <n v="20445.473999999998"/>
    <n v="442.77600000000001"/>
    <n v="128.47300000000001"/>
    <n v="6279.598"/>
    <x v="28"/>
    <s v=" ExpRangeSystemTypeAPatchNum100PatchTypetrue"/>
    <n v="100"/>
  </r>
  <r>
    <s v="A_100_2004"/>
    <m/>
    <s v=" ExpRangeSystemTypeAPatchNum100PatchTypetrue"/>
    <n v="25"/>
    <n v="1"/>
    <s v="       Current"/>
    <n v="0.18099999999999999"/>
    <d v="2004-12-31T00:00:00"/>
    <n v="11.535"/>
    <n v="2.2149999999999999"/>
    <s v="  ExpRange"/>
    <n v="47.918999999999997"/>
    <n v="366.541"/>
    <n v="15460.984"/>
    <n v="16482.556"/>
    <n v="627400.10199999996"/>
    <n v="6.0060000000000002"/>
    <n v="10970.914000000001"/>
    <n v="3741.9589999999998"/>
    <n v="7110.7"/>
    <x v="3"/>
    <x v="0"/>
    <b v="1"/>
    <x v="2"/>
    <n v="223382.101"/>
    <n v="20420.873"/>
    <n v="390.84100000000001"/>
    <n v="118.255"/>
    <n v="5574.5479999999998"/>
    <x v="29"/>
    <s v=" ExpRangeSystemTypeAPatchNum100PatchTypetrue"/>
    <n v="100"/>
  </r>
  <r>
    <s v="A_100_2005"/>
    <m/>
    <s v=" ExpRangeSystemTypeAPatchNum100PatchTypetrue"/>
    <n v="25"/>
    <n v="1"/>
    <s v="       Current"/>
    <n v="0.23200000000000001"/>
    <d v="2005-12-31T00:00:00"/>
    <n v="18.227"/>
    <n v="3.5630000000000002"/>
    <s v="  ExpRange"/>
    <n v="52.082999999999998"/>
    <n v="363.87599999999998"/>
    <n v="14068.989"/>
    <n v="17356.306"/>
    <n v="606398.90599999996"/>
    <n v="9.7059999999999995"/>
    <n v="18696.527999999998"/>
    <n v="6323.3490000000002"/>
    <n v="12258.084999999999"/>
    <x v="3"/>
    <x v="0"/>
    <b v="1"/>
    <x v="2"/>
    <n v="222893.70800000001"/>
    <n v="20386.228999999999"/>
    <n v="402.05099999999999"/>
    <n v="115.09399999999999"/>
    <n v="5522.0060000000003"/>
    <x v="30"/>
    <s v=" ExpRangeSystemTypeAPatchNum100PatchTypetrue"/>
    <n v="100"/>
  </r>
  <r>
    <s v="A_100_2006"/>
    <m/>
    <s v=" ExpRangeSystemTypeAPatchNum100PatchTypetrue"/>
    <n v="25"/>
    <n v="1"/>
    <s v="       Current"/>
    <n v="0.19800000000000001"/>
    <d v="2006-12-31T00:00:00"/>
    <n v="13.991"/>
    <n v="2.7959999999999998"/>
    <s v="  ExpRange"/>
    <n v="47.46"/>
    <n v="381.86399999999998"/>
    <n v="15371.475"/>
    <n v="17193.948"/>
    <n v="623602.36800000002"/>
    <n v="7.5759999999999996"/>
    <n v="14522.548000000001"/>
    <n v="4942.7979999999998"/>
    <n v="9469.1769999999997"/>
    <x v="3"/>
    <x v="0"/>
    <b v="1"/>
    <x v="2"/>
    <n v="222622.77"/>
    <n v="20356.242999999999"/>
    <n v="406.89800000000002"/>
    <n v="110.57299999999999"/>
    <n v="5792.7209999999995"/>
    <x v="31"/>
    <s v=" ExpRangeSystemTypeAPatchNum100PatchTypetrue"/>
    <n v="100"/>
  </r>
  <r>
    <s v="A_100_2007"/>
    <m/>
    <s v=" ExpRangeSystemTypeAPatchNum100PatchTypetrue"/>
    <n v="25"/>
    <n v="1"/>
    <s v="       Current"/>
    <n v="0.20399999999999999"/>
    <d v="2007-12-31T00:00:00"/>
    <n v="8.5220000000000002"/>
    <n v="2.02"/>
    <s v="  ExpRange"/>
    <n v="51.718000000000004"/>
    <n v="398.41399999999999"/>
    <n v="15483.626"/>
    <n v="17424.151999999998"/>
    <n v="623199.08200000005"/>
    <n v="5.2190000000000003"/>
    <n v="16920.127"/>
    <n v="6072.2430000000004"/>
    <n v="10720.239"/>
    <x v="3"/>
    <x v="0"/>
    <b v="1"/>
    <x v="2"/>
    <n v="222273.217"/>
    <n v="20335.510999999999"/>
    <n v="433.71699999999998"/>
    <n v="127.645"/>
    <n v="6050.1779999999999"/>
    <x v="32"/>
    <s v=" ExpRangeSystemTypeAPatchNum100PatchTypetrue"/>
    <n v="100"/>
  </r>
  <r>
    <s v="A_100_2008"/>
    <m/>
    <s v=" ExpRangeSystemTypeAPatchNum100PatchTypetrue"/>
    <n v="25"/>
    <n v="1"/>
    <s v="       Current"/>
    <n v="0.19500000000000001"/>
    <d v="2008-12-31T00:00:00"/>
    <n v="33.049999999999997"/>
    <n v="6.202"/>
    <s v="  ExpRange"/>
    <n v="27.146999999999998"/>
    <n v="228.89400000000001"/>
    <n v="9278.7530000000006"/>
    <n v="14014.303"/>
    <n v="510925.20600000001"/>
    <n v="31.192"/>
    <n v="29192.434000000001"/>
    <n v="12230.183000000001"/>
    <n v="16881.919000000002"/>
    <x v="3"/>
    <x v="0"/>
    <b v="1"/>
    <x v="2"/>
    <n v="221519.20199999999"/>
    <n v="20261.333999999999"/>
    <n v="279.10500000000002"/>
    <n v="80.331000000000003"/>
    <n v="3508.971"/>
    <x v="33"/>
    <s v=" ExpRangeSystemTypeAPatchNum100PatchTypetrue"/>
    <n v="100"/>
  </r>
  <r>
    <s v="A_100_2009"/>
    <m/>
    <s v=" ExpRangeSystemTypeAPatchNum100PatchTypetrue"/>
    <n v="25"/>
    <n v="1"/>
    <s v="       Current"/>
    <n v="0.217"/>
    <d v="2009-12-31T00:00:00"/>
    <n v="13.771000000000001"/>
    <n v="2.7629999999999999"/>
    <s v="  ExpRange"/>
    <n v="50.914999999999999"/>
    <n v="352.37099999999998"/>
    <n v="13936.266"/>
    <n v="16522.36"/>
    <n v="591407.80200000003"/>
    <n v="14.903"/>
    <n v="17028.397000000001"/>
    <n v="5442.5879999999997"/>
    <n v="11477.945"/>
    <x v="3"/>
    <x v="0"/>
    <b v="1"/>
    <x v="2"/>
    <n v="221286.79199999999"/>
    <n v="20232.97"/>
    <n v="372.589"/>
    <n v="107.864"/>
    <n v="5323.52"/>
    <x v="34"/>
    <s v=" ExpRangeSystemTypeAPatchNum100PatchTypetrue"/>
    <n v="100"/>
  </r>
  <r>
    <s v="A_100_2010"/>
    <m/>
    <s v=" ExpRangeSystemTypeAPatchNum100PatchTypetrue"/>
    <n v="25"/>
    <n v="1"/>
    <s v="       Current"/>
    <n v="0.25800000000000001"/>
    <d v="2010-12-31T00:00:00"/>
    <n v="23.295000000000002"/>
    <n v="4.5170000000000003"/>
    <s v="  ExpRange"/>
    <n v="57.098999999999997"/>
    <n v="270.12599999999998"/>
    <n v="10360.654"/>
    <n v="14725.26"/>
    <n v="497732.34499999997"/>
    <n v="17.875"/>
    <n v="22762.553"/>
    <n v="9472.8909999999996"/>
    <n v="13222.455"/>
    <x v="3"/>
    <x v="0"/>
    <b v="1"/>
    <x v="2"/>
    <n v="220732.82699999999"/>
    <n v="20208.453000000001"/>
    <n v="286.96699999999998"/>
    <n v="67.206000000000003"/>
    <n v="4093.3809999999999"/>
    <x v="35"/>
    <s v=" ExpRangeSystemTypeAPatchNum100PatchTypetrue"/>
    <n v="100"/>
  </r>
  <r>
    <s v="A_100_2011"/>
    <m/>
    <s v=" ExpRangeSystemTypeAPatchNum100PatchTypetrue"/>
    <n v="25"/>
    <n v="1"/>
    <s v="       Current"/>
    <n v="0.19700000000000001"/>
    <d v="2011-12-31T00:00:00"/>
    <n v="17.623000000000001"/>
    <n v="3.3159999999999998"/>
    <s v="  ExpRange"/>
    <n v="52.268999999999998"/>
    <n v="382.37"/>
    <n v="14821.941000000001"/>
    <n v="17523.748"/>
    <n v="629474.402"/>
    <n v="11.375999999999999"/>
    <n v="14389.605"/>
    <n v="4500.5050000000001"/>
    <n v="9785.1689999999999"/>
    <x v="3"/>
    <x v="0"/>
    <b v="1"/>
    <x v="2"/>
    <n v="220610.07699999999"/>
    <n v="20171.253000000001"/>
    <n v="427.935"/>
    <n v="103.931"/>
    <n v="5803.1890000000003"/>
    <x v="36"/>
    <s v=" ExpRangeSystemTypeAPatchNum100PatchTypetrue"/>
    <n v="100"/>
  </r>
  <r>
    <s v="A_100_2012"/>
    <m/>
    <s v=" ExpRangeSystemTypeAPatchNum100PatchTypetrue"/>
    <n v="25"/>
    <n v="1"/>
    <s v="       Current"/>
    <n v="0.20399999999999999"/>
    <d v="2012-12-31T00:00:00"/>
    <n v="9.1809999999999992"/>
    <n v="1.919"/>
    <s v="  ExpRange"/>
    <n v="68.373000000000005"/>
    <n v="386.49200000000002"/>
    <n v="15878.422"/>
    <n v="16663.728999999999"/>
    <n v="630691.37699999998"/>
    <n v="6.5369999999999999"/>
    <n v="11708.083000000001"/>
    <n v="4011.578"/>
    <n v="7582.018"/>
    <x v="3"/>
    <x v="0"/>
    <b v="1"/>
    <x v="2"/>
    <n v="220453.04199999999"/>
    <n v="20163.344000000001"/>
    <n v="396.42"/>
    <n v="114.48699999999999"/>
    <n v="5881.1949999999997"/>
    <x v="37"/>
    <s v=" ExpRangeSystemTypeAPatchNum100PatchTypetrue"/>
    <n v="100"/>
  </r>
  <r>
    <s v="A_100_2013"/>
    <m/>
    <s v=" ExpRangeSystemTypeAPatchNum100PatchTypetrue"/>
    <n v="25"/>
    <n v="1"/>
    <s v="       Current"/>
    <n v="0.218"/>
    <d v="2013-12-31T00:00:00"/>
    <n v="34.305"/>
    <n v="6.5170000000000003"/>
    <s v="  ExpRange"/>
    <n v="33.225999999999999"/>
    <n v="267.91500000000002"/>
    <n v="10717.145"/>
    <n v="14929.047"/>
    <n v="539824.16599999997"/>
    <n v="18.231000000000002"/>
    <n v="25203.751"/>
    <n v="8775.9940000000006"/>
    <n v="16339.842000000001"/>
    <x v="3"/>
    <x v="0"/>
    <b v="1"/>
    <x v="2"/>
    <n v="219774.56400000001"/>
    <n v="20104.310000000001"/>
    <n v="313.33100000000002"/>
    <n v="87.915000000000006"/>
    <n v="4083.3229999999999"/>
    <x v="38"/>
    <s v=" ExpRangeSystemTypeAPatchNum100PatchTypetrue"/>
    <n v="100"/>
  </r>
  <r>
    <s v="A_100_2014"/>
    <m/>
    <s v=" ExpRangeSystemTypeAPatchNum100PatchTypetrue"/>
    <n v="25"/>
    <n v="1"/>
    <s v="       Current"/>
    <n v="0.2"/>
    <d v="2014-12-31T00:00:00"/>
    <n v="21.434999999999999"/>
    <n v="4.2709999999999999"/>
    <s v="  ExpRange"/>
    <n v="29.923999999999999"/>
    <n v="286.346"/>
    <n v="11448.748"/>
    <n v="15158.924999999999"/>
    <n v="551505.14199999999"/>
    <n v="15.095000000000001"/>
    <n v="25405.444"/>
    <n v="9088.98"/>
    <n v="16212.605"/>
    <x v="3"/>
    <x v="0"/>
    <b v="1"/>
    <x v="2"/>
    <n v="219350.69399999999"/>
    <n v="20054.964"/>
    <n v="329.18200000000002"/>
    <n v="103.85899999999999"/>
    <n v="4360.9960000000001"/>
    <x v="39"/>
    <s v=" ExpRangeSystemTypeAPatchNum100PatchTypetrue"/>
    <n v="100"/>
  </r>
  <r>
    <s v="A_100_2015"/>
    <m/>
    <s v=" ExpRangeSystemTypeAPatchNum100PatchTypetrue"/>
    <n v="25"/>
    <n v="1"/>
    <s v="       Current"/>
    <n v="0.23100000000000001"/>
    <d v="2015-12-31T00:00:00"/>
    <n v="15.986000000000001"/>
    <n v="3.1920000000000002"/>
    <s v="  ExpRange"/>
    <n v="54.640999999999998"/>
    <n v="335.38799999999998"/>
    <n v="12873.558999999999"/>
    <n v="16703.53"/>
    <n v="583882.73300000001"/>
    <n v="13.491"/>
    <n v="18137.588"/>
    <n v="6037.5550000000003"/>
    <n v="11997.957"/>
    <x v="3"/>
    <x v="0"/>
    <b v="1"/>
    <x v="2"/>
    <n v="219050.45300000001"/>
    <n v="20032.883999999998"/>
    <n v="358.50200000000001"/>
    <n v="102.077"/>
    <n v="5091.9070000000002"/>
    <x v="40"/>
    <s v=" ExpRangeSystemTypeAPatchNum100PatchTypetrue"/>
    <n v="100"/>
  </r>
  <r>
    <s v="A_100_2016"/>
    <m/>
    <s v=" ExpRangeSystemTypeAPatchNum100PatchTypetrue"/>
    <n v="25"/>
    <n v="1"/>
    <s v="       Current"/>
    <n v="0.27"/>
    <d v="2016-12-31T00:00:00"/>
    <n v="23.71"/>
    <n v="4.5629999999999997"/>
    <s v="  ExpRange"/>
    <n v="43.896000000000001"/>
    <n v="270.49900000000002"/>
    <n v="10387.43"/>
    <n v="16057.026"/>
    <n v="540775.04799999995"/>
    <n v="18.483000000000001"/>
    <n v="23214.634999999998"/>
    <n v="5894.7650000000003"/>
    <n v="17242.789000000001"/>
    <x v="3"/>
    <x v="0"/>
    <b v="1"/>
    <x v="2"/>
    <n v="218604.913"/>
    <n v="19990.748"/>
    <n v="322.61700000000002"/>
    <n v="77.081999999999994"/>
    <n v="4123.38"/>
    <x v="41"/>
    <s v=" ExpRangeSystemTypeAPatchNum100PatchTypetrue"/>
    <n v="100"/>
  </r>
  <r>
    <s v="A_100_2017"/>
    <m/>
    <s v=" ExpRangeSystemTypeAPatchNum100PatchTypetrue"/>
    <n v="25"/>
    <n v="1"/>
    <s v="       Current"/>
    <n v="0.22"/>
    <d v="2017-12-31T00:00:00"/>
    <n v="19.82"/>
    <n v="3.4609999999999999"/>
    <s v="  ExpRange"/>
    <n v="64.506"/>
    <n v="314.55099999999999"/>
    <n v="12555.512000000001"/>
    <n v="15199.063"/>
    <n v="562502.03799999994"/>
    <n v="15.827999999999999"/>
    <n v="13114.277"/>
    <n v="4553.8829999999998"/>
    <n v="8473.0120000000006"/>
    <x v="3"/>
    <x v="0"/>
    <b v="1"/>
    <x v="2"/>
    <n v="218352.65299999999"/>
    <n v="19983.331999999999"/>
    <n v="316.29399999999998"/>
    <n v="87.382000000000005"/>
    <n v="4767.7839999999997"/>
    <x v="42"/>
    <s v=" ExpRangeSystemTypeAPatchNum100PatchTypetrue"/>
    <n v="100"/>
  </r>
  <r>
    <s v="A_100_2018"/>
    <m/>
    <s v=" ExpRangeSystemTypeAPatchNum100PatchTypetrue"/>
    <n v="25"/>
    <n v="1"/>
    <s v="       Current"/>
    <n v="0.214"/>
    <d v="2018-12-31T00:00:00"/>
    <n v="14.151"/>
    <n v="2.78"/>
    <s v="  ExpRange"/>
    <n v="56.689"/>
    <n v="387.84399999999999"/>
    <n v="14564.905000000001"/>
    <n v="17591.038"/>
    <n v="618844.39500000002"/>
    <n v="7.2469999999999999"/>
    <n v="12295.044"/>
    <n v="4108.0079999999998"/>
    <n v="8081.7290000000003"/>
    <x v="3"/>
    <x v="0"/>
    <b v="1"/>
    <x v="2"/>
    <n v="218089.89300000001"/>
    <n v="19944.053"/>
    <n v="434.459"/>
    <n v="105.30800000000001"/>
    <n v="5888.39"/>
    <x v="43"/>
    <s v=" ExpRangeSystemTypeAPatchNum100PatchTypetrue"/>
    <n v="100"/>
  </r>
  <r>
    <s v="A_100_2019"/>
    <m/>
    <s v=" ExpRangeSystemTypeAPatchNum100PatchTypetrue"/>
    <n v="25"/>
    <n v="1"/>
    <s v="       Current"/>
    <n v="0.20200000000000001"/>
    <d v="2019-12-31T00:00:00"/>
    <n v="9.6969999999999992"/>
    <n v="2.0720000000000001"/>
    <s v="  ExpRange"/>
    <n v="60.122999999999998"/>
    <n v="407.41500000000002"/>
    <n v="16138.203"/>
    <n v="17302.913"/>
    <n v="641578.02300000004"/>
    <n v="4.4009999999999998"/>
    <n v="12884.958000000001"/>
    <n v="4242.6629999999996"/>
    <n v="8527.8979999999992"/>
    <x v="3"/>
    <x v="0"/>
    <b v="1"/>
    <x v="2"/>
    <n v="217914.67499999999"/>
    <n v="19932.865000000002"/>
    <n v="424.76600000000002"/>
    <n v="114.39700000000001"/>
    <n v="6180.2139999999999"/>
    <x v="44"/>
    <s v=" ExpRangeSystemTypeAPatchNum100PatchTypetrue"/>
    <n v="100"/>
  </r>
  <r>
    <s v="A_100_2020"/>
    <m/>
    <s v=" ExpRangeSystemTypeAPatchNum100PatchTypetrue"/>
    <n v="25"/>
    <n v="1"/>
    <s v="       Current"/>
    <n v="0.19700000000000001"/>
    <d v="2020-12-31T00:00:00"/>
    <n v="14.108000000000001"/>
    <n v="2.9670000000000001"/>
    <s v="  ExpRange"/>
    <n v="21.771999999999998"/>
    <n v="333.00799999999998"/>
    <n v="12889.34"/>
    <n v="15746.343000000001"/>
    <n v="567909.60900000005"/>
    <n v="2.7639999999999998"/>
    <n v="24730.544000000002"/>
    <n v="10596.723"/>
    <n v="14022.972"/>
    <x v="3"/>
    <x v="0"/>
    <b v="1"/>
    <x v="2"/>
    <n v="217452.76300000001"/>
    <n v="19887.440999999999"/>
    <n v="386.24900000000002"/>
    <n v="110.849"/>
    <n v="5097.6949999999997"/>
    <x v="45"/>
    <s v=" ExpRangeSystemTypeAPatchNum100PatchTypetrue"/>
    <n v="100"/>
  </r>
  <r>
    <s v="A_100_2021"/>
    <m/>
    <s v=" ExpRangeSystemTypeAPatchNum100PatchTypetrue"/>
    <n v="25"/>
    <n v="1"/>
    <s v="       Current"/>
    <n v="0.19500000000000001"/>
    <d v="2021-12-31T00:00:00"/>
    <n v="13.387"/>
    <n v="2.7120000000000002"/>
    <s v="  ExpRange"/>
    <n v="41.351999999999997"/>
    <n v="343.44299999999998"/>
    <n v="13407.555"/>
    <n v="16601.002"/>
    <n v="588256.22100000002"/>
    <n v="8.9269999999999996"/>
    <n v="17383.413"/>
    <n v="5657.8"/>
    <n v="11618.51"/>
    <x v="3"/>
    <x v="0"/>
    <b v="1"/>
    <x v="2"/>
    <n v="217117.61499999999"/>
    <n v="19853.731"/>
    <n v="386.56900000000002"/>
    <n v="107.10299999999999"/>
    <n v="5206.9440000000004"/>
    <x v="46"/>
    <s v=" ExpRangeSystemTypeAPatchNum100PatchTypetrue"/>
    <n v="100"/>
  </r>
  <r>
    <s v="B_100_1975"/>
    <m/>
    <s v=" ExpRangeSystemTypeBPatchNum100PatchTypetrue"/>
    <n v="26"/>
    <n v="1"/>
    <s v="       Current"/>
    <n v="0.161"/>
    <d v="1975-12-31T00:00:00"/>
    <n v="394.45"/>
    <n v="74.804000000000002"/>
    <s v="  ExpRange"/>
    <n v="92.165000000000006"/>
    <n v="1699.4760000000001"/>
    <n v="65997.691000000006"/>
    <n v="73190.819000000003"/>
    <n v="2569027.96"/>
    <n v="308.76600000000002"/>
    <n v="302589.33299999998"/>
    <n v="53226.069000000003"/>
    <n v="248535.93"/>
    <x v="3"/>
    <x v="0"/>
    <b v="1"/>
    <x v="3"/>
    <n v="238770.41800000001"/>
    <n v="21954.665000000001"/>
    <n v="1957.021"/>
    <n v="827.33399999999995"/>
    <n v="25792.120999999999"/>
    <x v="0"/>
    <s v=" ExpRangeSystemTypeBPatchNum100PatchTypetrue"/>
    <n v="100"/>
  </r>
  <r>
    <s v="B_100_1976"/>
    <m/>
    <s v=" ExpRangeSystemTypeBPatchNum100PatchTypetrue"/>
    <n v="26"/>
    <n v="1"/>
    <s v="       Current"/>
    <n v="0.13400000000000001"/>
    <d v="1976-12-31T00:00:00"/>
    <n v="88.67"/>
    <n v="16.425999999999998"/>
    <s v="  ExpRange"/>
    <n v="21.145"/>
    <n v="474.21499999999997"/>
    <n v="18821.803"/>
    <n v="18865.059000000001"/>
    <n v="678190.57400000002"/>
    <n v="92.200999999999993"/>
    <n v="62699.271999999997"/>
    <n v="12326.584999999999"/>
    <n v="50129.233999999997"/>
    <x v="3"/>
    <x v="0"/>
    <b v="1"/>
    <x v="3"/>
    <n v="238130.446"/>
    <n v="21873.732"/>
    <n v="529.221"/>
    <n v="243.452"/>
    <n v="7222.5140000000001"/>
    <x v="1"/>
    <s v=" ExpRangeSystemTypeBPatchNum100PatchTypetrue"/>
    <n v="100"/>
  </r>
  <r>
    <s v="B_100_1977"/>
    <m/>
    <s v=" ExpRangeSystemTypeBPatchNum100PatchTypetrue"/>
    <n v="26"/>
    <n v="1"/>
    <s v="       Current"/>
    <n v="0.16500000000000001"/>
    <d v="1977-12-31T00:00:00"/>
    <n v="89.171000000000006"/>
    <n v="16.678999999999998"/>
    <s v="  ExpRange"/>
    <n v="20.779"/>
    <n v="399.67"/>
    <n v="15881.784"/>
    <n v="17415.52"/>
    <n v="612896.929"/>
    <n v="85.591999999999999"/>
    <n v="65851.752999999997"/>
    <n v="13638.596"/>
    <n v="51984.614999999998"/>
    <x v="3"/>
    <x v="0"/>
    <b v="1"/>
    <x v="3"/>
    <n v="237300.886"/>
    <n v="21805.304"/>
    <n v="458.178"/>
    <n v="228.542"/>
    <n v="6061.0659999999998"/>
    <x v="2"/>
    <s v=" ExpRangeSystemTypeBPatchNum100PatchTypetrue"/>
    <n v="100"/>
  </r>
  <r>
    <s v="B_100_1978"/>
    <m/>
    <s v=" ExpRangeSystemTypeBPatchNum100PatchTypetrue"/>
    <n v="26"/>
    <n v="1"/>
    <s v="       Current"/>
    <n v="0.17899999999999999"/>
    <d v="1978-12-31T00:00:00"/>
    <n v="98.751999999999995"/>
    <n v="18.747"/>
    <s v="  ExpRange"/>
    <n v="21.667999999999999"/>
    <n v="351.65199999999999"/>
    <n v="13884.374"/>
    <n v="16892.082999999999"/>
    <n v="589747.28099999996"/>
    <n v="76.757000000000005"/>
    <n v="81256.763000000006"/>
    <n v="14369.662"/>
    <n v="66696.638999999996"/>
    <x v="3"/>
    <x v="0"/>
    <b v="1"/>
    <x v="3"/>
    <n v="236241.405"/>
    <n v="21748.569"/>
    <n v="414.209"/>
    <n v="190.46199999999999"/>
    <n v="5321.6080000000002"/>
    <x v="3"/>
    <s v=" ExpRangeSystemTypeBPatchNum100PatchTypetrue"/>
    <n v="100"/>
  </r>
  <r>
    <s v="B_100_1979"/>
    <m/>
    <s v=" ExpRangeSystemTypeBPatchNum100PatchTypetrue"/>
    <n v="26"/>
    <n v="1"/>
    <s v="       Current"/>
    <n v="0.14699999999999999"/>
    <d v="1979-12-31T00:00:00"/>
    <n v="123.982"/>
    <n v="22.824000000000002"/>
    <s v="  ExpRange"/>
    <n v="24.297999999999998"/>
    <n v="464.65899999999999"/>
    <n v="17740.613000000001"/>
    <n v="18743.68"/>
    <n v="649052.86800000002"/>
    <n v="96.506"/>
    <n v="63044.902000000002"/>
    <n v="12123.453"/>
    <n v="50690.675000000003"/>
    <x v="3"/>
    <x v="0"/>
    <b v="1"/>
    <x v="3"/>
    <n v="235596.56299999999"/>
    <n v="21631.052"/>
    <n v="524.452"/>
    <n v="230.77500000000001"/>
    <n v="7072.06"/>
    <x v="4"/>
    <s v=" ExpRangeSystemTypeBPatchNum100PatchTypetrue"/>
    <n v="100"/>
  </r>
  <r>
    <s v="B_100_1980"/>
    <m/>
    <s v=" ExpRangeSystemTypeBPatchNum100PatchTypetrue"/>
    <n v="26"/>
    <n v="1"/>
    <s v="       Current"/>
    <n v="0.11899999999999999"/>
    <d v="1980-12-31T00:00:00"/>
    <n v="78.549000000000007"/>
    <n v="15.007999999999999"/>
    <s v="  ExpRange"/>
    <n v="18.257999999999999"/>
    <n v="485.50299999999999"/>
    <n v="19751.239000000001"/>
    <n v="18812.953000000001"/>
    <n v="682950.63199999998"/>
    <n v="43.552"/>
    <n v="53285.383000000002"/>
    <n v="10939.870999999999"/>
    <n v="42087.249000000003"/>
    <x v="3"/>
    <x v="0"/>
    <b v="1"/>
    <x v="3"/>
    <n v="235157.50599999999"/>
    <n v="21603.01"/>
    <n v="544.36199999999997"/>
    <n v="258.26299999999998"/>
    <n v="7390.8639999999996"/>
    <x v="5"/>
    <s v=" ExpRangeSystemTypeBPatchNum100PatchTypetrue"/>
    <n v="100"/>
  </r>
  <r>
    <s v="B_100_1981"/>
    <m/>
    <s v=" ExpRangeSystemTypeBPatchNum100PatchTypetrue"/>
    <n v="26"/>
    <n v="1"/>
    <s v="       Current"/>
    <n v="0.152"/>
    <d v="1981-12-31T00:00:00"/>
    <n v="87.646000000000001"/>
    <n v="16.677"/>
    <s v="  ExpRange"/>
    <n v="22.001000000000001"/>
    <n v="432.09"/>
    <n v="17138.103999999999"/>
    <n v="18076.955000000002"/>
    <n v="642188.33700000006"/>
    <n v="70.471999999999994"/>
    <n v="66663.733999999997"/>
    <n v="12054.023999999999"/>
    <n v="54392.544999999998"/>
    <x v="3"/>
    <x v="0"/>
    <b v="1"/>
    <x v="3"/>
    <n v="234356.75"/>
    <n v="21553.557000000001"/>
    <n v="492.45800000000003"/>
    <n v="217.16399999999999"/>
    <n v="6548.3969999999999"/>
    <x v="6"/>
    <s v=" ExpRangeSystemTypeBPatchNum100PatchTypetrue"/>
    <n v="100"/>
  </r>
  <r>
    <s v="B_100_1982"/>
    <m/>
    <s v=" ExpRangeSystemTypeBPatchNum100PatchTypetrue"/>
    <n v="26"/>
    <n v="1"/>
    <s v="       Current"/>
    <n v="0.14299999999999999"/>
    <d v="1982-12-31T00:00:00"/>
    <n v="69.718000000000004"/>
    <n v="13.917999999999999"/>
    <s v="  ExpRange"/>
    <n v="23.8"/>
    <n v="478.91199999999998"/>
    <n v="19181.488000000001"/>
    <n v="18448.487000000001"/>
    <n v="671799.25100000005"/>
    <n v="23.67"/>
    <n v="74197.546000000002"/>
    <n v="13489.321"/>
    <n v="60469.906999999999"/>
    <x v="3"/>
    <x v="0"/>
    <b v="1"/>
    <x v="3"/>
    <n v="233839.54"/>
    <n v="21556.885999999999"/>
    <n v="531.97"/>
    <n v="238.31800000000001"/>
    <n v="7254.6350000000002"/>
    <x v="7"/>
    <s v=" ExpRangeSystemTypeBPatchNum100PatchTypetrue"/>
    <n v="100"/>
  </r>
  <r>
    <s v="B_100_1983"/>
    <m/>
    <s v=" ExpRangeSystemTypeBPatchNum100PatchTypetrue"/>
    <n v="26"/>
    <n v="1"/>
    <s v="       Current"/>
    <n v="0.16300000000000001"/>
    <d v="1983-12-31T00:00:00"/>
    <n v="105.389"/>
    <n v="20.109000000000002"/>
    <s v="  ExpRange"/>
    <n v="20.54"/>
    <n v="417.46899999999999"/>
    <n v="16183.717000000001"/>
    <n v="17710.906999999999"/>
    <n v="625237.93999999994"/>
    <n v="42.683"/>
    <n v="92372.741999999998"/>
    <n v="15106.491"/>
    <n v="77037.395000000004"/>
    <x v="3"/>
    <x v="0"/>
    <b v="1"/>
    <x v="3"/>
    <n v="233242.80900000001"/>
    <n v="21514.327000000001"/>
    <n v="478.04500000000002"/>
    <n v="228.85599999999999"/>
    <n v="6323.2730000000001"/>
    <x v="8"/>
    <s v=" ExpRangeSystemTypeBPatchNum100PatchTypetrue"/>
    <n v="100"/>
  </r>
  <r>
    <s v="B_100_1984"/>
    <m/>
    <s v=" ExpRangeSystemTypeBPatchNum100PatchTypetrue"/>
    <n v="26"/>
    <n v="1"/>
    <s v="       Current"/>
    <n v="0.14699999999999999"/>
    <d v="1984-12-31T00:00:00"/>
    <n v="79.551000000000002"/>
    <n v="15.708"/>
    <s v="  ExpRange"/>
    <n v="24.097999999999999"/>
    <n v="509.77100000000002"/>
    <n v="19922.973999999998"/>
    <n v="19406.216"/>
    <n v="688691.26399999997"/>
    <n v="26.295000000000002"/>
    <n v="98584.236000000004"/>
    <n v="13951.178"/>
    <n v="84386.953999999998"/>
    <x v="3"/>
    <x v="0"/>
    <b v="1"/>
    <x v="3"/>
    <n v="232690.06299999999"/>
    <n v="21506.795999999998"/>
    <n v="566.51199999999994"/>
    <n v="246.10400000000001"/>
    <n v="7760.7449999999999"/>
    <x v="9"/>
    <s v=" ExpRangeSystemTypeBPatchNum100PatchTypetrue"/>
    <n v="100"/>
  </r>
  <r>
    <s v="B_100_1985"/>
    <m/>
    <s v=" ExpRangeSystemTypeBPatchNum100PatchTypetrue"/>
    <n v="26"/>
    <n v="1"/>
    <s v="       Current"/>
    <n v="0.13400000000000001"/>
    <d v="1985-12-31T00:00:00"/>
    <n v="102.837"/>
    <n v="19.501000000000001"/>
    <s v="  ExpRange"/>
    <n v="22.591999999999999"/>
    <n v="523.08600000000001"/>
    <n v="20947.61"/>
    <n v="19412.089"/>
    <n v="702362.04"/>
    <n v="81.686999999999998"/>
    <n v="91765.038"/>
    <n v="13423.817999999999"/>
    <n v="78101.524000000005"/>
    <x v="3"/>
    <x v="0"/>
    <b v="1"/>
    <x v="3"/>
    <n v="232201.35399999999"/>
    <n v="21414.620999999999"/>
    <n v="582.38400000000001"/>
    <n v="239.696"/>
    <n v="7938.768"/>
    <x v="10"/>
    <s v=" ExpRangeSystemTypeBPatchNum100PatchTypetrue"/>
    <n v="100"/>
  </r>
  <r>
    <s v="B_100_1986"/>
    <m/>
    <s v=" ExpRangeSystemTypeBPatchNum100PatchTypetrue"/>
    <n v="26"/>
    <n v="1"/>
    <s v="       Current"/>
    <n v="0.13700000000000001"/>
    <d v="1986-12-31T00:00:00"/>
    <n v="87.649000000000001"/>
    <n v="16.556999999999999"/>
    <s v="  ExpRange"/>
    <n v="22.643000000000001"/>
    <n v="481.298"/>
    <n v="19500.813999999998"/>
    <n v="18952.555"/>
    <n v="679064.04200000002"/>
    <n v="75.558000000000007"/>
    <n v="78163.293000000005"/>
    <n v="12587.371999999999"/>
    <n v="65346.059000000001"/>
    <x v="3"/>
    <x v="0"/>
    <b v="1"/>
    <x v="3"/>
    <n v="231661.372"/>
    <n v="21350.16"/>
    <n v="531.82500000000005"/>
    <n v="229.863"/>
    <n v="7300.232"/>
    <x v="11"/>
    <s v=" ExpRangeSystemTypeBPatchNum100PatchTypetrue"/>
    <n v="100"/>
  </r>
  <r>
    <s v="B_100_1987"/>
    <m/>
    <s v=" ExpRangeSystemTypeBPatchNum100PatchTypetrue"/>
    <n v="26"/>
    <n v="1"/>
    <s v="       Current"/>
    <n v="0.157"/>
    <d v="1987-12-31T00:00:00"/>
    <n v="95.712999999999994"/>
    <n v="18.593"/>
    <s v="  ExpRange"/>
    <n v="25.239000000000001"/>
    <n v="468.52699999999999"/>
    <n v="17776.971000000001"/>
    <n v="18533.434000000001"/>
    <n v="655105.26699999999"/>
    <n v="54.167999999999999"/>
    <n v="80729.801999999996"/>
    <n v="13535.62"/>
    <n v="66960.504000000001"/>
    <x v="3"/>
    <x v="0"/>
    <b v="1"/>
    <x v="3"/>
    <n v="231098.58799999999"/>
    <n v="21303.607"/>
    <n v="532.04600000000005"/>
    <n v="233.678"/>
    <n v="7150.5219999999999"/>
    <x v="12"/>
    <s v=" ExpRangeSystemTypeBPatchNum100PatchTypetrue"/>
    <n v="100"/>
  </r>
  <r>
    <s v="B_100_1988"/>
    <m/>
    <s v=" ExpRangeSystemTypeBPatchNum100PatchTypetrue"/>
    <n v="26"/>
    <n v="1"/>
    <s v="       Current"/>
    <n v="0.157"/>
    <d v="1988-12-31T00:00:00"/>
    <n v="107.105"/>
    <n v="20.327000000000002"/>
    <s v="  ExpRange"/>
    <n v="23.863"/>
    <n v="447.06900000000002"/>
    <n v="16991.562999999998"/>
    <n v="18513.322"/>
    <n v="633027.27399999998"/>
    <n v="88.5"/>
    <n v="80357.985000000001"/>
    <n v="12457.877"/>
    <n v="67688.324999999997"/>
    <x v="3"/>
    <x v="0"/>
    <b v="1"/>
    <x v="3"/>
    <n v="230531.932"/>
    <n v="21214"/>
    <n v="505.58600000000001"/>
    <n v="211.78399999999999"/>
    <n v="6823.4809999999998"/>
    <x v="13"/>
    <s v=" ExpRangeSystemTypeBPatchNum100PatchTypetrue"/>
    <n v="100"/>
  </r>
  <r>
    <s v="B_100_1989"/>
    <m/>
    <s v=" ExpRangeSystemTypeBPatchNum100PatchTypetrue"/>
    <n v="26"/>
    <n v="1"/>
    <s v="       Current"/>
    <n v="0.13200000000000001"/>
    <d v="1989-12-31T00:00:00"/>
    <n v="87.936999999999998"/>
    <n v="16.59"/>
    <s v="  ExpRange"/>
    <n v="20.231000000000002"/>
    <n v="457.29399999999998"/>
    <n v="18350.314999999999"/>
    <n v="18451.741999999998"/>
    <n v="667667.94299999997"/>
    <n v="61.353999999999999"/>
    <n v="67549.11"/>
    <n v="10907.075999999999"/>
    <n v="56427.163999999997"/>
    <x v="3"/>
    <x v="0"/>
    <b v="1"/>
    <x v="3"/>
    <n v="230020.39199999999"/>
    <n v="21160.830999999998"/>
    <n v="522.94399999999996"/>
    <n v="214.87"/>
    <n v="6938.0780000000004"/>
    <x v="14"/>
    <s v=" ExpRangeSystemTypeBPatchNum100PatchTypetrue"/>
    <n v="100"/>
  </r>
  <r>
    <s v="B_100_1990"/>
    <m/>
    <s v=" ExpRangeSystemTypeBPatchNum100PatchTypetrue"/>
    <n v="26"/>
    <n v="1"/>
    <s v="       Current"/>
    <n v="0.156"/>
    <d v="1990-12-31T00:00:00"/>
    <n v="96.653999999999996"/>
    <n v="18.277999999999999"/>
    <s v="  ExpRange"/>
    <n v="20.934000000000001"/>
    <n v="402.92700000000002"/>
    <n v="15999.302"/>
    <n v="17668.3"/>
    <n v="624884.54099999997"/>
    <n v="72.430000000000007"/>
    <n v="71522.570999999996"/>
    <n v="12358.031000000001"/>
    <n v="58965.580999999998"/>
    <x v="3"/>
    <x v="0"/>
    <b v="1"/>
    <x v="3"/>
    <n v="229416.106"/>
    <n v="21101.816999999999"/>
    <n v="469.93"/>
    <n v="198.96"/>
    <n v="6119.2809999999999"/>
    <x v="15"/>
    <s v=" ExpRangeSystemTypeBPatchNum100PatchTypetrue"/>
    <n v="100"/>
  </r>
  <r>
    <s v="B_100_1991"/>
    <m/>
    <s v=" ExpRangeSystemTypeBPatchNum100PatchTypetrue"/>
    <n v="26"/>
    <n v="1"/>
    <s v="       Current"/>
    <n v="0.151"/>
    <d v="1991-12-31T00:00:00"/>
    <n v="64.745999999999995"/>
    <n v="12.669"/>
    <s v="  ExpRange"/>
    <n v="28.712"/>
    <n v="491.46499999999997"/>
    <n v="18902.781999999999"/>
    <n v="19099.743999999999"/>
    <n v="673781.30599999998"/>
    <n v="57.960999999999999"/>
    <n v="67925.932000000001"/>
    <n v="13690.11"/>
    <n v="53981.781999999999"/>
    <x v="3"/>
    <x v="0"/>
    <b v="1"/>
    <x v="3"/>
    <n v="229176.50099999999"/>
    <n v="21079.809000000001"/>
    <n v="541.61699999999996"/>
    <n v="254.03899999999999"/>
    <n v="7491.2120000000004"/>
    <x v="16"/>
    <s v=" ExpRangeSystemTypeBPatchNum100PatchTypetrue"/>
    <n v="100"/>
  </r>
  <r>
    <s v="B_100_1992"/>
    <m/>
    <s v=" ExpRangeSystemTypeBPatchNum100PatchTypetrue"/>
    <n v="26"/>
    <n v="1"/>
    <s v="       Current"/>
    <n v="0.156"/>
    <d v="1992-12-31T00:00:00"/>
    <n v="74.617999999999995"/>
    <n v="14.141999999999999"/>
    <s v="  ExpRange"/>
    <n v="20.53"/>
    <n v="443.36900000000003"/>
    <n v="16760.916000000001"/>
    <n v="18562.687000000002"/>
    <n v="627618.69999999995"/>
    <n v="74.864000000000004"/>
    <n v="67949.296000000002"/>
    <n v="12887.395"/>
    <n v="54814.482000000004"/>
    <x v="3"/>
    <x v="0"/>
    <b v="1"/>
    <x v="3"/>
    <n v="228832.93799999999"/>
    <n v="21038.653999999999"/>
    <n v="495.27800000000002"/>
    <n v="247.41900000000001"/>
    <n v="6756.07"/>
    <x v="17"/>
    <s v=" ExpRangeSystemTypeBPatchNum100PatchTypetrue"/>
    <n v="100"/>
  </r>
  <r>
    <s v="B_100_1993"/>
    <m/>
    <s v=" ExpRangeSystemTypeBPatchNum100PatchTypetrue"/>
    <n v="26"/>
    <n v="1"/>
    <s v="       Current"/>
    <n v="0.157"/>
    <d v="1993-12-31T00:00:00"/>
    <n v="47.024999999999999"/>
    <n v="9.6140000000000008"/>
    <s v="  ExpRange"/>
    <n v="24.797000000000001"/>
    <n v="468.58199999999999"/>
    <n v="17993.857"/>
    <n v="18730.895"/>
    <n v="660646.20799999998"/>
    <n v="27.542000000000002"/>
    <n v="68879.153999999995"/>
    <n v="13664.549000000001"/>
    <n v="54961.682000000001"/>
    <x v="3"/>
    <x v="0"/>
    <b v="1"/>
    <x v="3"/>
    <n v="228509.84700000001"/>
    <n v="21065.548999999999"/>
    <n v="521.42100000000005"/>
    <n v="252.922"/>
    <n v="7102.29"/>
    <x v="18"/>
    <s v=" ExpRangeSystemTypeBPatchNum100PatchTypetrue"/>
    <n v="100"/>
  </r>
  <r>
    <s v="B_100_1994"/>
    <m/>
    <s v=" ExpRangeSystemTypeBPatchNum100PatchTypetrue"/>
    <n v="26"/>
    <n v="1"/>
    <s v="       Current"/>
    <n v="0.16300000000000001"/>
    <d v="1994-12-31T00:00:00"/>
    <n v="108.649"/>
    <n v="20.335999999999999"/>
    <s v="  ExpRange"/>
    <n v="19.454000000000001"/>
    <n v="368.30099999999999"/>
    <n v="13845.226000000001"/>
    <n v="16998.335999999999"/>
    <n v="577752.70799999998"/>
    <n v="111.04600000000001"/>
    <n v="83032.856"/>
    <n v="13934.174000000001"/>
    <n v="68882.252999999997"/>
    <x v="3"/>
    <x v="0"/>
    <b v="1"/>
    <x v="3"/>
    <n v="227849.08499999999"/>
    <n v="20950.294999999998"/>
    <n v="433.58300000000003"/>
    <n v="216.43"/>
    <n v="5591.5730000000003"/>
    <x v="19"/>
    <s v=" ExpRangeSystemTypeBPatchNum100PatchTypetrue"/>
    <n v="100"/>
  </r>
  <r>
    <s v="B_100_1995"/>
    <m/>
    <s v=" ExpRangeSystemTypeBPatchNum100PatchTypetrue"/>
    <n v="26"/>
    <n v="1"/>
    <s v="       Current"/>
    <n v="0.154"/>
    <d v="1995-12-31T00:00:00"/>
    <n v="89.224999999999994"/>
    <n v="16.64"/>
    <s v="  ExpRange"/>
    <n v="26.597000000000001"/>
    <n v="409.40100000000001"/>
    <n v="15997.057000000001"/>
    <n v="17655.821"/>
    <n v="620788.26399999997"/>
    <n v="108.84399999999999"/>
    <n v="58138.167000000001"/>
    <n v="11438.031999999999"/>
    <n v="46507.254999999997"/>
    <x v="3"/>
    <x v="0"/>
    <b v="1"/>
    <x v="3"/>
    <n v="227393.58100000001"/>
    <n v="20874.3"/>
    <n v="466.322"/>
    <n v="192.88"/>
    <n v="6245.5389999999998"/>
    <x v="20"/>
    <s v=" ExpRangeSystemTypeBPatchNum100PatchTypetrue"/>
    <n v="100"/>
  </r>
  <r>
    <s v="B_100_1996"/>
    <m/>
    <s v=" ExpRangeSystemTypeBPatchNum100PatchTypetrue"/>
    <n v="26"/>
    <n v="1"/>
    <s v="       Current"/>
    <n v="0.122"/>
    <d v="1996-12-31T00:00:00"/>
    <n v="71.331999999999994"/>
    <n v="13.375999999999999"/>
    <s v="  ExpRange"/>
    <n v="18.893999999999998"/>
    <n v="448.221"/>
    <n v="18199.914000000001"/>
    <n v="18533.884999999998"/>
    <n v="661515.96"/>
    <n v="67.942999999999998"/>
    <n v="43125.116000000002"/>
    <n v="9199.5010000000002"/>
    <n v="33712.148000000001"/>
    <x v="3"/>
    <x v="0"/>
    <b v="1"/>
    <x v="3"/>
    <n v="227100.785"/>
    <n v="20834.886999999999"/>
    <n v="513.18600000000004"/>
    <n v="213.46600000000001"/>
    <n v="6815.6629999999996"/>
    <x v="21"/>
    <s v=" ExpRangeSystemTypeBPatchNum100PatchTypetrue"/>
    <n v="100"/>
  </r>
  <r>
    <s v="B_100_1997"/>
    <m/>
    <s v=" ExpRangeSystemTypeBPatchNum100PatchTypetrue"/>
    <n v="26"/>
    <n v="1"/>
    <s v="       Current"/>
    <n v="0.14499999999999999"/>
    <d v="1997-12-31T00:00:00"/>
    <n v="58.121000000000002"/>
    <n v="11.590999999999999"/>
    <s v="  ExpRange"/>
    <n v="22.33"/>
    <n v="474.23099999999999"/>
    <n v="18647.260999999999"/>
    <n v="18587.228999999999"/>
    <n v="668239.47900000005"/>
    <n v="16.393999999999998"/>
    <n v="51572.917999999998"/>
    <n v="12070.27"/>
    <n v="39260.152999999998"/>
    <x v="3"/>
    <x v="0"/>
    <b v="1"/>
    <x v="3"/>
    <n v="226785.37299999999"/>
    <n v="20861.02"/>
    <n v="531.42700000000002"/>
    <n v="242.494"/>
    <n v="7187.3819999999996"/>
    <x v="22"/>
    <s v=" ExpRangeSystemTypeBPatchNum100PatchTypetrue"/>
    <n v="100"/>
  </r>
  <r>
    <s v="B_100_1998"/>
    <m/>
    <s v=" ExpRangeSystemTypeBPatchNum100PatchTypetrue"/>
    <n v="26"/>
    <n v="1"/>
    <s v="       Current"/>
    <n v="0.16200000000000001"/>
    <d v="1998-12-31T00:00:00"/>
    <n v="83.072000000000003"/>
    <n v="15.824"/>
    <s v="  ExpRange"/>
    <n v="25.943999999999999"/>
    <n v="398.26900000000001"/>
    <n v="15863.677"/>
    <n v="17548.245999999999"/>
    <n v="626321.32799999998"/>
    <n v="68.756"/>
    <n v="71169.597999999998"/>
    <n v="13495.725"/>
    <n v="57483.733999999997"/>
    <x v="3"/>
    <x v="0"/>
    <b v="1"/>
    <x v="3"/>
    <n v="226185.372"/>
    <n v="20822.624"/>
    <n v="466.34100000000001"/>
    <n v="190.13800000000001"/>
    <n v="6055.7669999999998"/>
    <x v="23"/>
    <s v=" ExpRangeSystemTypeBPatchNum100PatchTypetrue"/>
    <n v="100"/>
  </r>
  <r>
    <s v="B_100_1999"/>
    <m/>
    <s v=" ExpRangeSystemTypeBPatchNum100PatchTypetrue"/>
    <n v="26"/>
    <n v="1"/>
    <s v="       Current"/>
    <n v="0.17899999999999999"/>
    <d v="1999-12-31T00:00:00"/>
    <n v="70.884"/>
    <n v="13.84"/>
    <s v="  ExpRange"/>
    <n v="25.286000000000001"/>
    <n v="385.089"/>
    <n v="14911.743"/>
    <n v="17007.204000000002"/>
    <n v="604412.63899999997"/>
    <n v="39.643000000000001"/>
    <n v="90811.88"/>
    <n v="13508.321"/>
    <n v="77107.12"/>
    <x v="3"/>
    <x v="0"/>
    <b v="1"/>
    <x v="3"/>
    <n v="225568.42"/>
    <n v="20828.913"/>
    <n v="447.99"/>
    <n v="196.43899999999999"/>
    <n v="5852.17"/>
    <x v="24"/>
    <s v=" ExpRangeSystemTypeBPatchNum100PatchTypetrue"/>
    <n v="100"/>
  </r>
  <r>
    <s v="B_100_2000"/>
    <m/>
    <s v=" ExpRangeSystemTypeBPatchNum100PatchTypetrue"/>
    <n v="26"/>
    <n v="1"/>
    <s v="       Current"/>
    <n v="0.16500000000000001"/>
    <d v="2000-12-31T00:00:00"/>
    <n v="94.847999999999999"/>
    <n v="18.276"/>
    <s v="  ExpRange"/>
    <n v="19.027999999999999"/>
    <n v="390.48500000000001"/>
    <n v="15181.47"/>
    <n v="17284.205000000002"/>
    <n v="602466.97400000005"/>
    <n v="63.643000000000001"/>
    <n v="96310.974000000002"/>
    <n v="15813.677"/>
    <n v="80278.55"/>
    <x v="3"/>
    <x v="0"/>
    <b v="1"/>
    <x v="3"/>
    <n v="225178.079"/>
    <n v="20780.728999999999"/>
    <n v="452.137"/>
    <n v="218.74700000000001"/>
    <n v="5942.0050000000001"/>
    <x v="25"/>
    <s v=" ExpRangeSystemTypeBPatchNum100PatchTypetrue"/>
    <n v="100"/>
  </r>
  <r>
    <s v="B_100_2001"/>
    <m/>
    <s v=" ExpRangeSystemTypeBPatchNum100PatchTypetrue"/>
    <n v="26"/>
    <n v="1"/>
    <s v="       Current"/>
    <n v="0.14499999999999999"/>
    <d v="2001-12-31T00:00:00"/>
    <n v="119.258"/>
    <n v="22.64"/>
    <s v="  ExpRange"/>
    <n v="21.834"/>
    <n v="462.096"/>
    <n v="18169.085999999999"/>
    <n v="18278.791000000001"/>
    <n v="658659.41399999999"/>
    <n v="52.058"/>
    <n v="84380.54"/>
    <n v="12101.261"/>
    <n v="72054.679000000004"/>
    <x v="3"/>
    <x v="0"/>
    <b v="1"/>
    <x v="3"/>
    <n v="224875.50700000001"/>
    <n v="20714.237000000001"/>
    <n v="520.702"/>
    <n v="224.59899999999999"/>
    <n v="7012.2960000000003"/>
    <x v="26"/>
    <s v=" ExpRangeSystemTypeBPatchNum100PatchTypetrue"/>
    <n v="100"/>
  </r>
  <r>
    <s v="B_100_2002"/>
    <m/>
    <s v=" ExpRangeSystemTypeBPatchNum100PatchTypetrue"/>
    <n v="26"/>
    <n v="1"/>
    <s v="       Current"/>
    <n v="0.124"/>
    <d v="2002-12-31T00:00:00"/>
    <n v="63.21"/>
    <n v="12.605"/>
    <s v="  ExpRange"/>
    <n v="19.096"/>
    <n v="483.95800000000003"/>
    <n v="19385.923999999999"/>
    <n v="18640.996999999999"/>
    <n v="684004.89500000002"/>
    <n v="34.558"/>
    <n v="72953.418999999994"/>
    <n v="11253.155000000001"/>
    <n v="61471.732000000004"/>
    <x v="3"/>
    <x v="0"/>
    <b v="1"/>
    <x v="3"/>
    <n v="224641.33"/>
    <n v="20707.706999999999"/>
    <n v="549.84400000000005"/>
    <n v="228.53200000000001"/>
    <n v="7343.7020000000002"/>
    <x v="27"/>
    <s v=" ExpRangeSystemTypeBPatchNum100PatchTypetrue"/>
    <n v="100"/>
  </r>
  <r>
    <s v="B_100_2003"/>
    <m/>
    <s v=" ExpRangeSystemTypeBPatchNum100PatchTypetrue"/>
    <n v="26"/>
    <n v="1"/>
    <s v="       Current"/>
    <n v="0.14000000000000001"/>
    <d v="2003-12-31T00:00:00"/>
    <n v="85.468000000000004"/>
    <n v="16.524999999999999"/>
    <s v="  ExpRange"/>
    <n v="24.084"/>
    <n v="489.47699999999998"/>
    <n v="19521.72"/>
    <n v="18932.866999999998"/>
    <n v="683281.89199999999"/>
    <n v="36.369"/>
    <n v="80949.145999999993"/>
    <n v="12968.679"/>
    <n v="67746.148000000001"/>
    <x v="3"/>
    <x v="0"/>
    <b v="1"/>
    <x v="3"/>
    <n v="224388.875"/>
    <n v="20685.780999999999"/>
    <n v="546.85500000000002"/>
    <n v="234.31899999999999"/>
    <n v="7417.8689999999997"/>
    <x v="28"/>
    <s v=" ExpRangeSystemTypeBPatchNum100PatchTypetrue"/>
    <n v="100"/>
  </r>
  <r>
    <s v="B_100_2004"/>
    <m/>
    <s v=" ExpRangeSystemTypeBPatchNum100PatchTypetrue"/>
    <n v="26"/>
    <n v="1"/>
    <s v="       Current"/>
    <n v="0.112"/>
    <d v="2004-12-31T00:00:00"/>
    <n v="87.23"/>
    <n v="16.555"/>
    <s v="  ExpRange"/>
    <n v="16.934000000000001"/>
    <n v="476.55700000000002"/>
    <n v="19430.904999999999"/>
    <n v="18496.365000000002"/>
    <n v="680179.23100000003"/>
    <n v="56.213000000000001"/>
    <n v="68107.411999999997"/>
    <n v="11163.065000000001"/>
    <n v="56698.794999999998"/>
    <x v="3"/>
    <x v="0"/>
    <b v="1"/>
    <x v="3"/>
    <n v="224235.97200000001"/>
    <n v="20634.815999999999"/>
    <n v="537.49300000000005"/>
    <n v="245.55199999999999"/>
    <n v="7254.73"/>
    <x v="29"/>
    <s v=" ExpRangeSystemTypeBPatchNum100PatchTypetrue"/>
    <n v="100"/>
  </r>
  <r>
    <s v="B_100_2005"/>
    <m/>
    <s v=" ExpRangeSystemTypeBPatchNum100PatchTypetrue"/>
    <n v="26"/>
    <n v="1"/>
    <s v="       Current"/>
    <n v="0.17799999999999999"/>
    <d v="2005-12-31T00:00:00"/>
    <n v="86.313000000000002"/>
    <n v="16.530999999999999"/>
    <s v="  ExpRange"/>
    <n v="24.312999999999999"/>
    <n v="428.37"/>
    <n v="16522.234"/>
    <n v="18314.195"/>
    <n v="632635.745"/>
    <n v="64.222999999999999"/>
    <n v="71033.201000000001"/>
    <n v="12296.300999999999"/>
    <n v="58529.482000000004"/>
    <x v="3"/>
    <x v="0"/>
    <b v="1"/>
    <x v="3"/>
    <n v="223712.81099999999"/>
    <n v="20593.98"/>
    <n v="490.18"/>
    <n v="207.41800000000001"/>
    <n v="6500.5709999999999"/>
    <x v="30"/>
    <s v=" ExpRangeSystemTypeBPatchNum100PatchTypetrue"/>
    <n v="100"/>
  </r>
  <r>
    <s v="B_100_2006"/>
    <m/>
    <s v=" ExpRangeSystemTypeBPatchNum100PatchTypetrue"/>
    <n v="26"/>
    <n v="1"/>
    <s v="       Current"/>
    <n v="0.15"/>
    <d v="2006-12-31T00:00:00"/>
    <n v="79.426000000000002"/>
    <n v="15.282"/>
    <s v="  ExpRange"/>
    <n v="21.731999999999999"/>
    <n v="451.839"/>
    <n v="18064.752"/>
    <n v="18352.348000000002"/>
    <n v="658263.47400000005"/>
    <n v="49.014000000000003"/>
    <n v="63126.724000000002"/>
    <n v="11184.388999999999"/>
    <n v="51726.224999999999"/>
    <x v="3"/>
    <x v="0"/>
    <b v="1"/>
    <x v="3"/>
    <n v="223478.00099999999"/>
    <n v="20565.161"/>
    <n v="509.613"/>
    <n v="216.11"/>
    <n v="6860.8429999999998"/>
    <x v="31"/>
    <s v=" ExpRangeSystemTypeBPatchNum100PatchTypetrue"/>
    <n v="100"/>
  </r>
  <r>
    <s v="B_100_2007"/>
    <m/>
    <s v=" ExpRangeSystemTypeBPatchNum100PatchTypetrue"/>
    <n v="26"/>
    <n v="1"/>
    <s v="       Current"/>
    <n v="0.159"/>
    <d v="2007-12-31T00:00:00"/>
    <n v="57.155999999999999"/>
    <n v="11.403"/>
    <s v="  ExpRange"/>
    <n v="24.577000000000002"/>
    <n v="460.75900000000001"/>
    <n v="17840.434000000001"/>
    <n v="18442.835999999999"/>
    <n v="650569.84400000004"/>
    <n v="35.886000000000003"/>
    <n v="75339.081999999995"/>
    <n v="12996.370999999999"/>
    <n v="62114.938999999998"/>
    <x v="3"/>
    <x v="0"/>
    <b v="1"/>
    <x v="3"/>
    <n v="223135.22500000001"/>
    <n v="20578.435000000001"/>
    <n v="523.39200000000005"/>
    <n v="227.77199999999999"/>
    <n v="6997.1369999999997"/>
    <x v="32"/>
    <s v=" ExpRangeSystemTypeBPatchNum100PatchTypetrue"/>
    <n v="100"/>
  </r>
  <r>
    <s v="B_100_2008"/>
    <m/>
    <s v=" ExpRangeSystemTypeBPatchNum100PatchTypetrue"/>
    <n v="26"/>
    <n v="1"/>
    <s v="       Current"/>
    <n v="0.16400000000000001"/>
    <d v="2008-12-31T00:00:00"/>
    <n v="109.114"/>
    <n v="20.260000000000002"/>
    <s v="  ExpRange"/>
    <n v="15.599"/>
    <n v="274.15300000000002"/>
    <n v="10984.064"/>
    <n v="14831.745000000001"/>
    <n v="532852.75399999996"/>
    <n v="141.05199999999999"/>
    <n v="88531.597999999998"/>
    <n v="20860.512999999999"/>
    <n v="67495.260999999999"/>
    <x v="3"/>
    <x v="0"/>
    <b v="1"/>
    <x v="3"/>
    <n v="222363.144"/>
    <n v="20452.198"/>
    <n v="337.29"/>
    <n v="175.82499999999999"/>
    <n v="4201.4620000000004"/>
    <x v="33"/>
    <s v=" ExpRangeSystemTypeBPatchNum100PatchTypetrue"/>
    <n v="100"/>
  </r>
  <r>
    <s v="B_100_2009"/>
    <m/>
    <s v=" ExpRangeSystemTypeBPatchNum100PatchTypetrue"/>
    <n v="26"/>
    <n v="1"/>
    <s v="       Current"/>
    <n v="0.16600000000000001"/>
    <d v="2009-12-31T00:00:00"/>
    <n v="65.837999999999994"/>
    <n v="12.756"/>
    <s v="  ExpRange"/>
    <n v="23.541"/>
    <n v="432.23200000000003"/>
    <n v="16704.438999999998"/>
    <n v="17984.88"/>
    <n v="627225.81700000004"/>
    <n v="66.463999999999999"/>
    <n v="63925.845000000001"/>
    <n v="11651.944"/>
    <n v="52054.53"/>
    <x v="3"/>
    <x v="0"/>
    <b v="1"/>
    <x v="3"/>
    <n v="222187.10399999999"/>
    <n v="20424.66"/>
    <n v="486.58499999999998"/>
    <n v="219.37"/>
    <n v="6541.4319999999998"/>
    <x v="34"/>
    <s v=" ExpRangeSystemTypeBPatchNum100PatchTypetrue"/>
    <n v="100"/>
  </r>
  <r>
    <s v="B_100_2010"/>
    <m/>
    <s v=" ExpRangeSystemTypeBPatchNum100PatchTypetrue"/>
    <n v="26"/>
    <n v="1"/>
    <s v="       Current"/>
    <n v="0.21199999999999999"/>
    <d v="2010-12-31T00:00:00"/>
    <n v="79.102000000000004"/>
    <n v="14.911"/>
    <s v="  ExpRange"/>
    <n v="32.875"/>
    <n v="333.07900000000001"/>
    <n v="12720.605"/>
    <n v="16097.866"/>
    <n v="532366.31499999994"/>
    <n v="75.436999999999998"/>
    <n v="66638.926000000007"/>
    <n v="16113.09"/>
    <n v="50363.646000000001"/>
    <x v="3"/>
    <x v="0"/>
    <b v="1"/>
    <x v="3"/>
    <n v="221655.62"/>
    <n v="20410.692999999999"/>
    <n v="366.096"/>
    <n v="162.19"/>
    <n v="5041.799"/>
    <x v="35"/>
    <s v=" ExpRangeSystemTypeBPatchNum100PatchTypetrue"/>
    <n v="100"/>
  </r>
  <r>
    <s v="B_100_2011"/>
    <m/>
    <s v=" ExpRangeSystemTypeBPatchNum100PatchTypetrue"/>
    <n v="26"/>
    <n v="1"/>
    <s v="       Current"/>
    <n v="0.16"/>
    <d v="2011-12-31T00:00:00"/>
    <n v="85.954999999999998"/>
    <n v="16.222999999999999"/>
    <s v="  ExpRange"/>
    <n v="25.393999999999998"/>
    <n v="457.97300000000001"/>
    <n v="17657.039000000001"/>
    <n v="19041.057000000001"/>
    <n v="671852.50300000003"/>
    <n v="62.978999999999999"/>
    <n v="56344.790999999997"/>
    <n v="10508.556"/>
    <n v="45624.326000000001"/>
    <x v="3"/>
    <x v="0"/>
    <b v="1"/>
    <x v="3"/>
    <n v="221580.67800000001"/>
    <n v="20361.561000000002"/>
    <n v="538.59"/>
    <n v="211.90899999999999"/>
    <n v="6960.0469999999996"/>
    <x v="36"/>
    <s v=" ExpRangeSystemTypeBPatchNum100PatchTypetrue"/>
    <n v="100"/>
  </r>
  <r>
    <s v="B_100_2012"/>
    <m/>
    <s v=" ExpRangeSystemTypeBPatchNum100PatchTypetrue"/>
    <n v="26"/>
    <n v="1"/>
    <s v="       Current"/>
    <n v="0.11600000000000001"/>
    <d v="2012-12-31T00:00:00"/>
    <n v="48.676000000000002"/>
    <n v="9.5920000000000005"/>
    <s v="  ExpRange"/>
    <n v="18.614999999999998"/>
    <n v="494.12599999999998"/>
    <n v="20316.821"/>
    <n v="18461.005000000001"/>
    <n v="687325.57900000003"/>
    <n v="40.682000000000002"/>
    <n v="50911.474999999999"/>
    <n v="10788.576999999999"/>
    <n v="39885.159"/>
    <x v="3"/>
    <x v="0"/>
    <b v="1"/>
    <x v="3"/>
    <n v="221514.19399999999"/>
    <n v="20364.901000000002"/>
    <n v="554.58799999999997"/>
    <n v="237.739"/>
    <n v="7524.0829999999996"/>
    <x v="37"/>
    <s v=" ExpRangeSystemTypeBPatchNum100PatchTypetrue"/>
    <n v="100"/>
  </r>
  <r>
    <s v="B_100_2013"/>
    <m/>
    <s v=" ExpRangeSystemTypeBPatchNum100PatchTypetrue"/>
    <n v="26"/>
    <n v="1"/>
    <s v="       Current"/>
    <n v="0.17399999999999999"/>
    <d v="2013-12-31T00:00:00"/>
    <n v="97.875"/>
    <n v="18.481000000000002"/>
    <s v="  ExpRange"/>
    <n v="18.393999999999998"/>
    <n v="322.52"/>
    <n v="12673.022000000001"/>
    <n v="15793.947"/>
    <n v="564688.33700000006"/>
    <n v="62.473999999999997"/>
    <n v="70249.240999999995"/>
    <n v="16346.762000000001"/>
    <n v="53726.313999999998"/>
    <x v="3"/>
    <x v="0"/>
    <b v="1"/>
    <x v="3"/>
    <n v="220779.45300000001"/>
    <n v="20322.649000000001"/>
    <n v="385.721"/>
    <n v="176.166"/>
    <n v="4914.6949999999997"/>
    <x v="38"/>
    <s v=" ExpRangeSystemTypeBPatchNum100PatchTypetrue"/>
    <n v="100"/>
  </r>
  <r>
    <s v="B_100_2014"/>
    <m/>
    <s v=" ExpRangeSystemTypeBPatchNum100PatchTypetrue"/>
    <n v="26"/>
    <n v="1"/>
    <s v="       Current"/>
    <n v="0.16600000000000001"/>
    <d v="2014-12-31T00:00:00"/>
    <n v="80.694999999999993"/>
    <n v="15.688000000000001"/>
    <s v="  ExpRange"/>
    <n v="17.140999999999998"/>
    <n v="339.55399999999997"/>
    <n v="13311.298000000001"/>
    <n v="16310.128000000001"/>
    <n v="574094.75"/>
    <n v="55.642000000000003"/>
    <n v="79540.808999999994"/>
    <n v="17866.744999999999"/>
    <n v="61468.423999999999"/>
    <x v="3"/>
    <x v="0"/>
    <b v="1"/>
    <x v="3"/>
    <n v="220342.06200000001"/>
    <n v="20302.092000000001"/>
    <n v="402.42"/>
    <n v="205.63900000000001"/>
    <n v="5166.5739999999996"/>
    <x v="39"/>
    <s v=" ExpRangeSystemTypeBPatchNum100PatchTypetrue"/>
    <n v="100"/>
  </r>
  <r>
    <s v="B_100_2015"/>
    <m/>
    <s v=" ExpRangeSystemTypeBPatchNum100PatchTypetrue"/>
    <n v="26"/>
    <n v="1"/>
    <s v="       Current"/>
    <n v="0.185"/>
    <d v="2015-12-31T00:00:00"/>
    <n v="88.899000000000001"/>
    <n v="16.891999999999999"/>
    <s v="  ExpRange"/>
    <n v="24.448"/>
    <n v="412.00200000000001"/>
    <n v="15608.012000000001"/>
    <n v="18102.805"/>
    <n v="616872.30099999998"/>
    <n v="73.593000000000004"/>
    <n v="72580.642999999996"/>
    <n v="12686.245000000001"/>
    <n v="59684.991000000002"/>
    <x v="3"/>
    <x v="0"/>
    <b v="1"/>
    <x v="3"/>
    <n v="220089.74900000001"/>
    <n v="20254.056"/>
    <n v="467.96199999999999"/>
    <n v="209.40700000000001"/>
    <n v="6254.9560000000001"/>
    <x v="40"/>
    <s v=" ExpRangeSystemTypeBPatchNum100PatchTypetrue"/>
    <n v="100"/>
  </r>
  <r>
    <s v="B_100_2016"/>
    <m/>
    <s v=" ExpRangeSystemTypeBPatchNum100PatchTypetrue"/>
    <n v="26"/>
    <n v="1"/>
    <s v="       Current"/>
    <n v="0.24"/>
    <d v="2016-12-31T00:00:00"/>
    <n v="89.911000000000001"/>
    <n v="16.902999999999999"/>
    <s v="  ExpRange"/>
    <n v="25.209"/>
    <n v="319.94600000000003"/>
    <n v="11992.516"/>
    <n v="16922.053"/>
    <n v="561940.59900000005"/>
    <n v="84.266999999999996"/>
    <n v="76819.248999999996"/>
    <n v="10202.405000000001"/>
    <n v="66445.597999999998"/>
    <x v="3"/>
    <x v="0"/>
    <b v="1"/>
    <x v="3"/>
    <n v="219608.96100000001"/>
    <n v="20200.616000000002"/>
    <n v="395.32600000000002"/>
    <n v="171.24600000000001"/>
    <n v="4878.9430000000002"/>
    <x v="41"/>
    <s v=" ExpRangeSystemTypeBPatchNum100PatchTypetrue"/>
    <n v="100"/>
  </r>
  <r>
    <s v="B_100_2017"/>
    <m/>
    <s v=" ExpRangeSystemTypeBPatchNum100PatchTypetrue"/>
    <n v="26"/>
    <n v="1"/>
    <s v="       Current"/>
    <n v="0.156"/>
    <d v="2017-12-31T00:00:00"/>
    <n v="87.072000000000003"/>
    <n v="15.832000000000001"/>
    <s v="  ExpRange"/>
    <n v="28.978999999999999"/>
    <n v="435.78500000000003"/>
    <n v="16237.401"/>
    <n v="18186.475999999999"/>
    <n v="613704.68299999996"/>
    <n v="85.945999999999998"/>
    <n v="45825.307000000001"/>
    <n v="10112.841"/>
    <n v="35507.044999999998"/>
    <x v="3"/>
    <x v="0"/>
    <b v="1"/>
    <x v="3"/>
    <n v="219472.58"/>
    <n v="20155.626"/>
    <n v="473.108"/>
    <n v="205.42"/>
    <n v="6604.9129999999996"/>
    <x v="42"/>
    <s v=" ExpRangeSystemTypeBPatchNum100PatchTypetrue"/>
    <n v="100"/>
  </r>
  <r>
    <s v="B_100_2018"/>
    <m/>
    <s v=" ExpRangeSystemTypeBPatchNum100PatchTypetrue"/>
    <n v="26"/>
    <n v="1"/>
    <s v="       Current"/>
    <n v="0.155"/>
    <d v="2018-12-31T00:00:00"/>
    <n v="67.545000000000002"/>
    <n v="12.981"/>
    <s v="  ExpRange"/>
    <n v="24.933"/>
    <n v="473.42500000000001"/>
    <n v="17620.074000000001"/>
    <n v="19229.101999999999"/>
    <n v="656306.05099999998"/>
    <n v="37.997999999999998"/>
    <n v="44858.067000000003"/>
    <n v="9337.01"/>
    <n v="35306.659"/>
    <x v="3"/>
    <x v="0"/>
    <b v="1"/>
    <x v="3"/>
    <n v="219221.973"/>
    <n v="20141.937999999998"/>
    <n v="545.60500000000002"/>
    <n v="214.398"/>
    <n v="7194.799"/>
    <x v="43"/>
    <s v=" ExpRangeSystemTypeBPatchNum100PatchTypetrue"/>
    <n v="100"/>
  </r>
  <r>
    <s v="B_100_2019"/>
    <m/>
    <s v=" ExpRangeSystemTypeBPatchNum100PatchTypetrue"/>
    <n v="26"/>
    <n v="1"/>
    <s v="       Current"/>
    <n v="0.14299999999999999"/>
    <d v="2019-12-31T00:00:00"/>
    <n v="52.572000000000003"/>
    <n v="10.404"/>
    <s v="  ExpRange"/>
    <n v="22.914000000000001"/>
    <n v="498.69"/>
    <n v="19076.988000000001"/>
    <n v="19226.358"/>
    <n v="682763.90300000005"/>
    <n v="26.241"/>
    <n v="55943.313999999998"/>
    <n v="10698.494000000001"/>
    <n v="45016.894999999997"/>
    <x v="3"/>
    <x v="0"/>
    <b v="1"/>
    <x v="3"/>
    <n v="219076.742"/>
    <n v="20157.794000000002"/>
    <n v="564.34699999999998"/>
    <n v="227.92500000000001"/>
    <n v="7572.8639999999996"/>
    <x v="44"/>
    <s v=" ExpRangeSystemTypeBPatchNum100PatchTypetrue"/>
    <n v="100"/>
  </r>
  <r>
    <s v="B_100_2020"/>
    <m/>
    <s v=" ExpRangeSystemTypeBPatchNum100PatchTypetrue"/>
    <n v="26"/>
    <n v="1"/>
    <s v="       Current"/>
    <n v="0.16800000000000001"/>
    <d v="2020-12-31T00:00:00"/>
    <n v="69.215999999999994"/>
    <n v="13.707000000000001"/>
    <s v="  ExpRange"/>
    <n v="19.254000000000001"/>
    <n v="359.38400000000001"/>
    <n v="13842.932000000001"/>
    <n v="16272.573"/>
    <n v="580077.31799999997"/>
    <n v="16.256"/>
    <n v="87402.335000000006"/>
    <n v="19046.297999999999"/>
    <n v="68161.017999999996"/>
    <x v="3"/>
    <x v="0"/>
    <b v="1"/>
    <x v="3"/>
    <n v="218524.77600000001"/>
    <n v="20185.195"/>
    <n v="418.56900000000002"/>
    <n v="195.01900000000001"/>
    <n v="5501.2569999999996"/>
    <x v="45"/>
    <s v=" ExpRangeSystemTypeBPatchNum100PatchTypetrue"/>
    <n v="100"/>
  </r>
  <r>
    <s v="B_100_2021"/>
    <m/>
    <s v=" ExpRangeSystemTypeBPatchNum100PatchTypetrue"/>
    <n v="26"/>
    <n v="1"/>
    <s v="       Current"/>
    <n v="0.16200000000000001"/>
    <d v="2021-12-31T00:00:00"/>
    <n v="108.27200000000001"/>
    <n v="20.606999999999999"/>
    <s v="  ExpRange"/>
    <n v="20.959"/>
    <n v="418.39600000000002"/>
    <n v="15692.23"/>
    <n v="17986.255000000001"/>
    <n v="618308.16200000001"/>
    <n v="67.72"/>
    <n v="91798.835000000006"/>
    <n v="12388.304"/>
    <n v="79203.574999999997"/>
    <x v="3"/>
    <x v="0"/>
    <b v="1"/>
    <x v="3"/>
    <n v="218226.16399999999"/>
    <n v="20119.352999999999"/>
    <n v="480.57499999999999"/>
    <n v="206.95599999999999"/>
    <n v="6340.5950000000003"/>
    <x v="46"/>
    <s v=" ExpRangeSystemTypeBPatchNum100PatchTypetrue"/>
    <n v="100"/>
  </r>
  <r>
    <s v="B_100_1975"/>
    <m/>
    <s v=" ExpRangeSystemTypeBPatchNum100PatchTypetrue"/>
    <n v="26"/>
    <n v="1"/>
    <s v="       Current"/>
    <n v="0.161"/>
    <d v="1975-12-31T00:00:00"/>
    <n v="394.45"/>
    <n v="74.804000000000002"/>
    <s v="  ExpRange"/>
    <n v="92.165000000000006"/>
    <n v="1699.4760000000001"/>
    <n v="65997.691000000006"/>
    <n v="73190.819000000003"/>
    <n v="2569027.96"/>
    <n v="308.76600000000002"/>
    <n v="302589.33299999998"/>
    <n v="53226.069000000003"/>
    <n v="248535.93"/>
    <x v="3"/>
    <x v="0"/>
    <b v="1"/>
    <x v="3"/>
    <n v="238770.41800000001"/>
    <n v="21954.665000000001"/>
    <n v="1957.021"/>
    <n v="827.33399999999995"/>
    <n v="25792.120999999999"/>
    <x v="0"/>
    <s v=" ExpRangeSystemTypeBPatchNum100PatchTypetrue"/>
    <n v="100"/>
  </r>
  <r>
    <s v="B_100_1976"/>
    <m/>
    <s v=" ExpRangeSystemTypeBPatchNum100PatchTypetrue"/>
    <n v="26"/>
    <n v="1"/>
    <s v="       Current"/>
    <n v="0.13400000000000001"/>
    <d v="1976-12-31T00:00:00"/>
    <n v="88.67"/>
    <n v="16.425999999999998"/>
    <s v="  ExpRange"/>
    <n v="21.145"/>
    <n v="474.21499999999997"/>
    <n v="18821.803"/>
    <n v="18865.059000000001"/>
    <n v="678190.57400000002"/>
    <n v="92.200999999999993"/>
    <n v="62699.271999999997"/>
    <n v="12326.584999999999"/>
    <n v="50129.233999999997"/>
    <x v="3"/>
    <x v="0"/>
    <b v="1"/>
    <x v="3"/>
    <n v="238130.446"/>
    <n v="21873.732"/>
    <n v="529.221"/>
    <n v="243.452"/>
    <n v="7222.5140000000001"/>
    <x v="1"/>
    <s v=" ExpRangeSystemTypeBPatchNum100PatchTypetrue"/>
    <n v="100"/>
  </r>
  <r>
    <s v="B_100_1977"/>
    <m/>
    <s v=" ExpRangeSystemTypeBPatchNum100PatchTypetrue"/>
    <n v="26"/>
    <n v="1"/>
    <s v="       Current"/>
    <n v="0.16500000000000001"/>
    <d v="1977-12-31T00:00:00"/>
    <n v="89.171000000000006"/>
    <n v="16.678999999999998"/>
    <s v="  ExpRange"/>
    <n v="20.779"/>
    <n v="399.67"/>
    <n v="15881.784"/>
    <n v="17415.52"/>
    <n v="612896.929"/>
    <n v="85.591999999999999"/>
    <n v="65851.752999999997"/>
    <n v="13638.596"/>
    <n v="51984.614999999998"/>
    <x v="3"/>
    <x v="0"/>
    <b v="1"/>
    <x v="3"/>
    <n v="237300.886"/>
    <n v="21805.304"/>
    <n v="458.178"/>
    <n v="228.542"/>
    <n v="6061.0659999999998"/>
    <x v="2"/>
    <s v=" ExpRangeSystemTypeBPatchNum100PatchTypetrue"/>
    <n v="100"/>
  </r>
  <r>
    <s v="B_100_1978"/>
    <m/>
    <s v=" ExpRangeSystemTypeBPatchNum100PatchTypetrue"/>
    <n v="26"/>
    <n v="1"/>
    <s v="       Current"/>
    <n v="0.17899999999999999"/>
    <d v="1978-12-31T00:00:00"/>
    <n v="98.751999999999995"/>
    <n v="18.747"/>
    <s v="  ExpRange"/>
    <n v="21.667999999999999"/>
    <n v="351.65199999999999"/>
    <n v="13884.374"/>
    <n v="16892.082999999999"/>
    <n v="589747.28099999996"/>
    <n v="76.757000000000005"/>
    <n v="81256.763000000006"/>
    <n v="14369.662"/>
    <n v="66696.638999999996"/>
    <x v="3"/>
    <x v="0"/>
    <b v="1"/>
    <x v="3"/>
    <n v="236241.405"/>
    <n v="21748.569"/>
    <n v="414.209"/>
    <n v="190.46199999999999"/>
    <n v="5321.6080000000002"/>
    <x v="3"/>
    <s v=" ExpRangeSystemTypeBPatchNum100PatchTypetrue"/>
    <n v="100"/>
  </r>
  <r>
    <s v="B_100_1979"/>
    <m/>
    <s v=" ExpRangeSystemTypeBPatchNum100PatchTypetrue"/>
    <n v="26"/>
    <n v="1"/>
    <s v="       Current"/>
    <n v="0.14699999999999999"/>
    <d v="1979-12-31T00:00:00"/>
    <n v="123.982"/>
    <n v="22.824000000000002"/>
    <s v="  ExpRange"/>
    <n v="24.297999999999998"/>
    <n v="464.65899999999999"/>
    <n v="17740.613000000001"/>
    <n v="18743.68"/>
    <n v="649052.86800000002"/>
    <n v="96.506"/>
    <n v="63044.902000000002"/>
    <n v="12123.453"/>
    <n v="50690.675000000003"/>
    <x v="3"/>
    <x v="0"/>
    <b v="1"/>
    <x v="3"/>
    <n v="235596.56299999999"/>
    <n v="21631.052"/>
    <n v="524.452"/>
    <n v="230.77500000000001"/>
    <n v="7072.06"/>
    <x v="4"/>
    <s v=" ExpRangeSystemTypeBPatchNum100PatchTypetrue"/>
    <n v="100"/>
  </r>
  <r>
    <s v="B_100_1980"/>
    <m/>
    <s v=" ExpRangeSystemTypeBPatchNum100PatchTypetrue"/>
    <n v="26"/>
    <n v="1"/>
    <s v="       Current"/>
    <n v="0.11899999999999999"/>
    <d v="1980-12-31T00:00:00"/>
    <n v="78.549000000000007"/>
    <n v="15.007999999999999"/>
    <s v="  ExpRange"/>
    <n v="18.257999999999999"/>
    <n v="485.50299999999999"/>
    <n v="19751.239000000001"/>
    <n v="18812.953000000001"/>
    <n v="682950.63199999998"/>
    <n v="43.552"/>
    <n v="53285.383000000002"/>
    <n v="10939.870999999999"/>
    <n v="42087.249000000003"/>
    <x v="3"/>
    <x v="0"/>
    <b v="1"/>
    <x v="3"/>
    <n v="235157.50599999999"/>
    <n v="21603.01"/>
    <n v="544.36199999999997"/>
    <n v="258.26299999999998"/>
    <n v="7390.8639999999996"/>
    <x v="5"/>
    <s v=" ExpRangeSystemTypeBPatchNum100PatchTypetrue"/>
    <n v="100"/>
  </r>
  <r>
    <s v="B_100_1981"/>
    <m/>
    <s v=" ExpRangeSystemTypeBPatchNum100PatchTypetrue"/>
    <n v="26"/>
    <n v="1"/>
    <s v="       Current"/>
    <n v="0.152"/>
    <d v="1981-12-31T00:00:00"/>
    <n v="87.646000000000001"/>
    <n v="16.677"/>
    <s v="  ExpRange"/>
    <n v="22.001000000000001"/>
    <n v="432.09"/>
    <n v="17138.103999999999"/>
    <n v="18076.955000000002"/>
    <n v="642188.33700000006"/>
    <n v="70.471999999999994"/>
    <n v="66663.733999999997"/>
    <n v="12054.023999999999"/>
    <n v="54392.544999999998"/>
    <x v="3"/>
    <x v="0"/>
    <b v="1"/>
    <x v="3"/>
    <n v="234356.75"/>
    <n v="21553.557000000001"/>
    <n v="492.45800000000003"/>
    <n v="217.16399999999999"/>
    <n v="6548.3969999999999"/>
    <x v="6"/>
    <s v=" ExpRangeSystemTypeBPatchNum100PatchTypetrue"/>
    <n v="100"/>
  </r>
  <r>
    <s v="B_100_1982"/>
    <m/>
    <s v=" ExpRangeSystemTypeBPatchNum100PatchTypetrue"/>
    <n v="26"/>
    <n v="1"/>
    <s v="       Current"/>
    <n v="0.14299999999999999"/>
    <d v="1982-12-31T00:00:00"/>
    <n v="69.718000000000004"/>
    <n v="13.917999999999999"/>
    <s v="  ExpRange"/>
    <n v="23.8"/>
    <n v="478.91199999999998"/>
    <n v="19181.488000000001"/>
    <n v="18448.487000000001"/>
    <n v="671799.25100000005"/>
    <n v="23.67"/>
    <n v="74197.546000000002"/>
    <n v="13489.321"/>
    <n v="60469.906999999999"/>
    <x v="3"/>
    <x v="0"/>
    <b v="1"/>
    <x v="3"/>
    <n v="233839.54"/>
    <n v="21556.885999999999"/>
    <n v="531.97"/>
    <n v="238.31800000000001"/>
    <n v="7254.6350000000002"/>
    <x v="7"/>
    <s v=" ExpRangeSystemTypeBPatchNum100PatchTypetrue"/>
    <n v="100"/>
  </r>
  <r>
    <s v="B_100_1983"/>
    <m/>
    <s v=" ExpRangeSystemTypeBPatchNum100PatchTypetrue"/>
    <n v="26"/>
    <n v="1"/>
    <s v="       Current"/>
    <n v="0.16300000000000001"/>
    <d v="1983-12-31T00:00:00"/>
    <n v="105.389"/>
    <n v="20.109000000000002"/>
    <s v="  ExpRange"/>
    <n v="20.54"/>
    <n v="417.46899999999999"/>
    <n v="16183.717000000001"/>
    <n v="17710.906999999999"/>
    <n v="625237.93999999994"/>
    <n v="42.683"/>
    <n v="92372.741999999998"/>
    <n v="15106.491"/>
    <n v="77037.395000000004"/>
    <x v="3"/>
    <x v="0"/>
    <b v="1"/>
    <x v="3"/>
    <n v="233242.80900000001"/>
    <n v="21514.327000000001"/>
    <n v="478.04500000000002"/>
    <n v="228.85599999999999"/>
    <n v="6323.2730000000001"/>
    <x v="8"/>
    <s v=" ExpRangeSystemTypeBPatchNum100PatchTypetrue"/>
    <n v="100"/>
  </r>
  <r>
    <s v="B_100_1984"/>
    <m/>
    <s v=" ExpRangeSystemTypeBPatchNum100PatchTypetrue"/>
    <n v="26"/>
    <n v="1"/>
    <s v="       Current"/>
    <n v="0.14699999999999999"/>
    <d v="1984-12-31T00:00:00"/>
    <n v="79.551000000000002"/>
    <n v="15.708"/>
    <s v="  ExpRange"/>
    <n v="24.097999999999999"/>
    <n v="509.77100000000002"/>
    <n v="19922.973999999998"/>
    <n v="19406.216"/>
    <n v="688691.26399999997"/>
    <n v="26.295000000000002"/>
    <n v="98584.236000000004"/>
    <n v="13951.178"/>
    <n v="84386.953999999998"/>
    <x v="3"/>
    <x v="0"/>
    <b v="1"/>
    <x v="3"/>
    <n v="232690.06299999999"/>
    <n v="21506.795999999998"/>
    <n v="566.51199999999994"/>
    <n v="246.10400000000001"/>
    <n v="7760.7449999999999"/>
    <x v="9"/>
    <s v=" ExpRangeSystemTypeBPatchNum100PatchTypetrue"/>
    <n v="100"/>
  </r>
  <r>
    <s v="B_100_1985"/>
    <m/>
    <s v=" ExpRangeSystemTypeBPatchNum100PatchTypetrue"/>
    <n v="26"/>
    <n v="1"/>
    <s v="       Current"/>
    <n v="0.13400000000000001"/>
    <d v="1985-12-31T00:00:00"/>
    <n v="102.837"/>
    <n v="19.501000000000001"/>
    <s v="  ExpRange"/>
    <n v="22.591999999999999"/>
    <n v="523.08600000000001"/>
    <n v="20947.61"/>
    <n v="19412.089"/>
    <n v="702362.04"/>
    <n v="81.686999999999998"/>
    <n v="91765.038"/>
    <n v="13423.817999999999"/>
    <n v="78101.524000000005"/>
    <x v="3"/>
    <x v="0"/>
    <b v="1"/>
    <x v="3"/>
    <n v="232201.35399999999"/>
    <n v="21414.620999999999"/>
    <n v="582.38400000000001"/>
    <n v="239.696"/>
    <n v="7938.768"/>
    <x v="10"/>
    <s v=" ExpRangeSystemTypeBPatchNum100PatchTypetrue"/>
    <n v="100"/>
  </r>
  <r>
    <s v="B_100_1986"/>
    <m/>
    <s v=" ExpRangeSystemTypeBPatchNum100PatchTypetrue"/>
    <n v="26"/>
    <n v="1"/>
    <s v="       Current"/>
    <n v="0.13700000000000001"/>
    <d v="1986-12-31T00:00:00"/>
    <n v="87.649000000000001"/>
    <n v="16.556999999999999"/>
    <s v="  ExpRange"/>
    <n v="22.643000000000001"/>
    <n v="481.298"/>
    <n v="19500.813999999998"/>
    <n v="18952.555"/>
    <n v="679064.04200000002"/>
    <n v="75.558000000000007"/>
    <n v="78163.293000000005"/>
    <n v="12587.371999999999"/>
    <n v="65346.059000000001"/>
    <x v="3"/>
    <x v="0"/>
    <b v="1"/>
    <x v="3"/>
    <n v="231661.372"/>
    <n v="21350.16"/>
    <n v="531.82500000000005"/>
    <n v="229.863"/>
    <n v="7300.232"/>
    <x v="11"/>
    <s v=" ExpRangeSystemTypeBPatchNum100PatchTypetrue"/>
    <n v="100"/>
  </r>
  <r>
    <s v="B_100_1987"/>
    <m/>
    <s v=" ExpRangeSystemTypeBPatchNum100PatchTypetrue"/>
    <n v="26"/>
    <n v="1"/>
    <s v="       Current"/>
    <n v="0.157"/>
    <d v="1987-12-31T00:00:00"/>
    <n v="95.712999999999994"/>
    <n v="18.593"/>
    <s v="  ExpRange"/>
    <n v="25.239000000000001"/>
    <n v="468.52699999999999"/>
    <n v="17776.971000000001"/>
    <n v="18533.434000000001"/>
    <n v="655105.26699999999"/>
    <n v="54.167999999999999"/>
    <n v="80729.801999999996"/>
    <n v="13535.62"/>
    <n v="66960.504000000001"/>
    <x v="3"/>
    <x v="0"/>
    <b v="1"/>
    <x v="3"/>
    <n v="231098.58799999999"/>
    <n v="21303.607"/>
    <n v="532.04600000000005"/>
    <n v="233.678"/>
    <n v="7150.5219999999999"/>
    <x v="12"/>
    <s v=" ExpRangeSystemTypeBPatchNum100PatchTypetrue"/>
    <n v="100"/>
  </r>
  <r>
    <s v="B_100_1988"/>
    <m/>
    <s v=" ExpRangeSystemTypeBPatchNum100PatchTypetrue"/>
    <n v="26"/>
    <n v="1"/>
    <s v="       Current"/>
    <n v="0.157"/>
    <d v="1988-12-31T00:00:00"/>
    <n v="107.105"/>
    <n v="20.327000000000002"/>
    <s v="  ExpRange"/>
    <n v="23.863"/>
    <n v="447.06900000000002"/>
    <n v="16991.562999999998"/>
    <n v="18513.322"/>
    <n v="633027.27399999998"/>
    <n v="88.5"/>
    <n v="80357.985000000001"/>
    <n v="12457.877"/>
    <n v="67688.324999999997"/>
    <x v="3"/>
    <x v="0"/>
    <b v="1"/>
    <x v="3"/>
    <n v="230531.932"/>
    <n v="21214"/>
    <n v="505.58600000000001"/>
    <n v="211.78399999999999"/>
    <n v="6823.4809999999998"/>
    <x v="13"/>
    <s v=" ExpRangeSystemTypeBPatchNum100PatchTypetrue"/>
    <n v="100"/>
  </r>
  <r>
    <s v="B_100_1989"/>
    <m/>
    <s v=" ExpRangeSystemTypeBPatchNum100PatchTypetrue"/>
    <n v="26"/>
    <n v="1"/>
    <s v="       Current"/>
    <n v="0.13200000000000001"/>
    <d v="1989-12-31T00:00:00"/>
    <n v="87.936999999999998"/>
    <n v="16.59"/>
    <s v="  ExpRange"/>
    <n v="20.231000000000002"/>
    <n v="457.29399999999998"/>
    <n v="18350.314999999999"/>
    <n v="18451.741999999998"/>
    <n v="667667.94299999997"/>
    <n v="61.353999999999999"/>
    <n v="67549.11"/>
    <n v="10907.075999999999"/>
    <n v="56427.163999999997"/>
    <x v="3"/>
    <x v="0"/>
    <b v="1"/>
    <x v="3"/>
    <n v="230020.39199999999"/>
    <n v="21160.830999999998"/>
    <n v="522.94399999999996"/>
    <n v="214.87"/>
    <n v="6938.0780000000004"/>
    <x v="14"/>
    <s v=" ExpRangeSystemTypeBPatchNum100PatchTypetrue"/>
    <n v="100"/>
  </r>
  <r>
    <s v="B_100_1990"/>
    <m/>
    <s v=" ExpRangeSystemTypeBPatchNum100PatchTypetrue"/>
    <n v="26"/>
    <n v="1"/>
    <s v="       Current"/>
    <n v="0.156"/>
    <d v="1990-12-31T00:00:00"/>
    <n v="96.653999999999996"/>
    <n v="18.277999999999999"/>
    <s v="  ExpRange"/>
    <n v="20.934000000000001"/>
    <n v="402.92700000000002"/>
    <n v="15999.302"/>
    <n v="17668.3"/>
    <n v="624884.54099999997"/>
    <n v="72.430000000000007"/>
    <n v="71522.570999999996"/>
    <n v="12358.031000000001"/>
    <n v="58965.580999999998"/>
    <x v="3"/>
    <x v="0"/>
    <b v="1"/>
    <x v="3"/>
    <n v="229416.106"/>
    <n v="21101.816999999999"/>
    <n v="469.93"/>
    <n v="198.96"/>
    <n v="6119.2809999999999"/>
    <x v="15"/>
    <s v=" ExpRangeSystemTypeBPatchNum100PatchTypetrue"/>
    <n v="100"/>
  </r>
  <r>
    <s v="B_100_1991"/>
    <m/>
    <s v=" ExpRangeSystemTypeBPatchNum100PatchTypetrue"/>
    <n v="26"/>
    <n v="1"/>
    <s v="       Current"/>
    <n v="0.151"/>
    <d v="1991-12-31T00:00:00"/>
    <n v="64.745999999999995"/>
    <n v="12.669"/>
    <s v="  ExpRange"/>
    <n v="28.712"/>
    <n v="491.46499999999997"/>
    <n v="18902.781999999999"/>
    <n v="19099.743999999999"/>
    <n v="673781.30599999998"/>
    <n v="57.960999999999999"/>
    <n v="67925.932000000001"/>
    <n v="13690.11"/>
    <n v="53981.781999999999"/>
    <x v="3"/>
    <x v="0"/>
    <b v="1"/>
    <x v="3"/>
    <n v="229176.50099999999"/>
    <n v="21079.809000000001"/>
    <n v="541.61699999999996"/>
    <n v="254.03899999999999"/>
    <n v="7491.2120000000004"/>
    <x v="16"/>
    <s v=" ExpRangeSystemTypeBPatchNum100PatchTypetrue"/>
    <n v="100"/>
  </r>
  <r>
    <s v="B_100_1992"/>
    <m/>
    <s v=" ExpRangeSystemTypeBPatchNum100PatchTypetrue"/>
    <n v="26"/>
    <n v="1"/>
    <s v="       Current"/>
    <n v="0.156"/>
    <d v="1992-12-31T00:00:00"/>
    <n v="74.617999999999995"/>
    <n v="14.141999999999999"/>
    <s v="  ExpRange"/>
    <n v="20.53"/>
    <n v="443.36900000000003"/>
    <n v="16760.916000000001"/>
    <n v="18562.687000000002"/>
    <n v="627618.69999999995"/>
    <n v="74.864000000000004"/>
    <n v="67949.296000000002"/>
    <n v="12887.395"/>
    <n v="54814.482000000004"/>
    <x v="3"/>
    <x v="0"/>
    <b v="1"/>
    <x v="3"/>
    <n v="228832.93799999999"/>
    <n v="21038.653999999999"/>
    <n v="495.27800000000002"/>
    <n v="247.41900000000001"/>
    <n v="6756.07"/>
    <x v="17"/>
    <s v=" ExpRangeSystemTypeBPatchNum100PatchTypetrue"/>
    <n v="100"/>
  </r>
  <r>
    <s v="B_100_1993"/>
    <m/>
    <s v=" ExpRangeSystemTypeBPatchNum100PatchTypetrue"/>
    <n v="26"/>
    <n v="1"/>
    <s v="       Current"/>
    <n v="0.157"/>
    <d v="1993-12-31T00:00:00"/>
    <n v="47.024999999999999"/>
    <n v="9.6140000000000008"/>
    <s v="  ExpRange"/>
    <n v="24.797000000000001"/>
    <n v="468.58199999999999"/>
    <n v="17993.857"/>
    <n v="18730.895"/>
    <n v="660646.20799999998"/>
    <n v="27.542000000000002"/>
    <n v="68879.153999999995"/>
    <n v="13664.549000000001"/>
    <n v="54961.682000000001"/>
    <x v="3"/>
    <x v="0"/>
    <b v="1"/>
    <x v="3"/>
    <n v="228509.84700000001"/>
    <n v="21065.548999999999"/>
    <n v="521.42100000000005"/>
    <n v="252.922"/>
    <n v="7102.29"/>
    <x v="18"/>
    <s v=" ExpRangeSystemTypeBPatchNum100PatchTypetrue"/>
    <n v="100"/>
  </r>
  <r>
    <s v="B_100_1994"/>
    <m/>
    <s v=" ExpRangeSystemTypeBPatchNum100PatchTypetrue"/>
    <n v="26"/>
    <n v="1"/>
    <s v="       Current"/>
    <n v="0.16300000000000001"/>
    <d v="1994-12-31T00:00:00"/>
    <n v="108.649"/>
    <n v="20.335999999999999"/>
    <s v="  ExpRange"/>
    <n v="19.454000000000001"/>
    <n v="368.30099999999999"/>
    <n v="13845.226000000001"/>
    <n v="16998.335999999999"/>
    <n v="577752.70799999998"/>
    <n v="111.04600000000001"/>
    <n v="83032.856"/>
    <n v="13934.174000000001"/>
    <n v="68882.252999999997"/>
    <x v="3"/>
    <x v="0"/>
    <b v="1"/>
    <x v="3"/>
    <n v="227849.08499999999"/>
    <n v="20950.294999999998"/>
    <n v="433.58300000000003"/>
    <n v="216.43"/>
    <n v="5591.5730000000003"/>
    <x v="19"/>
    <s v=" ExpRangeSystemTypeBPatchNum100PatchTypetrue"/>
    <n v="100"/>
  </r>
  <r>
    <s v="B_100_1995"/>
    <m/>
    <s v=" ExpRangeSystemTypeBPatchNum100PatchTypetrue"/>
    <n v="26"/>
    <n v="1"/>
    <s v="       Current"/>
    <n v="0.154"/>
    <d v="1995-12-31T00:00:00"/>
    <n v="89.224999999999994"/>
    <n v="16.64"/>
    <s v="  ExpRange"/>
    <n v="26.597000000000001"/>
    <n v="409.40100000000001"/>
    <n v="15997.057000000001"/>
    <n v="17655.821"/>
    <n v="620788.26399999997"/>
    <n v="108.84399999999999"/>
    <n v="58138.167000000001"/>
    <n v="11438.031999999999"/>
    <n v="46507.254999999997"/>
    <x v="3"/>
    <x v="0"/>
    <b v="1"/>
    <x v="3"/>
    <n v="227393.58100000001"/>
    <n v="20874.3"/>
    <n v="466.322"/>
    <n v="192.88"/>
    <n v="6245.5389999999998"/>
    <x v="20"/>
    <s v=" ExpRangeSystemTypeBPatchNum100PatchTypetrue"/>
    <n v="100"/>
  </r>
  <r>
    <s v="B_100_1996"/>
    <m/>
    <s v=" ExpRangeSystemTypeBPatchNum100PatchTypetrue"/>
    <n v="26"/>
    <n v="1"/>
    <s v="       Current"/>
    <n v="0.122"/>
    <d v="1996-12-31T00:00:00"/>
    <n v="71.331999999999994"/>
    <n v="13.375999999999999"/>
    <s v="  ExpRange"/>
    <n v="18.893999999999998"/>
    <n v="448.221"/>
    <n v="18199.914000000001"/>
    <n v="18533.884999999998"/>
    <n v="661515.96"/>
    <n v="67.942999999999998"/>
    <n v="43125.116000000002"/>
    <n v="9199.5010000000002"/>
    <n v="33712.148000000001"/>
    <x v="3"/>
    <x v="0"/>
    <b v="1"/>
    <x v="3"/>
    <n v="227100.785"/>
    <n v="20834.886999999999"/>
    <n v="513.18600000000004"/>
    <n v="213.46600000000001"/>
    <n v="6815.6629999999996"/>
    <x v="21"/>
    <s v=" ExpRangeSystemTypeBPatchNum100PatchTypetrue"/>
    <n v="100"/>
  </r>
  <r>
    <s v="B_100_1997"/>
    <m/>
    <s v=" ExpRangeSystemTypeBPatchNum100PatchTypetrue"/>
    <n v="26"/>
    <n v="1"/>
    <s v="       Current"/>
    <n v="0.14499999999999999"/>
    <d v="1997-12-31T00:00:00"/>
    <n v="58.121000000000002"/>
    <n v="11.590999999999999"/>
    <s v="  ExpRange"/>
    <n v="22.33"/>
    <n v="474.23099999999999"/>
    <n v="18647.260999999999"/>
    <n v="18587.228999999999"/>
    <n v="668239.47900000005"/>
    <n v="16.393999999999998"/>
    <n v="51572.917999999998"/>
    <n v="12070.27"/>
    <n v="39260.152999999998"/>
    <x v="3"/>
    <x v="0"/>
    <b v="1"/>
    <x v="3"/>
    <n v="226785.37299999999"/>
    <n v="20861.02"/>
    <n v="531.42700000000002"/>
    <n v="242.494"/>
    <n v="7187.3819999999996"/>
    <x v="22"/>
    <s v=" ExpRangeSystemTypeBPatchNum100PatchTypetrue"/>
    <n v="100"/>
  </r>
  <r>
    <s v="B_100_1998"/>
    <m/>
    <s v=" ExpRangeSystemTypeBPatchNum100PatchTypetrue"/>
    <n v="26"/>
    <n v="1"/>
    <s v="       Current"/>
    <n v="0.16200000000000001"/>
    <d v="1998-12-31T00:00:00"/>
    <n v="83.072000000000003"/>
    <n v="15.824"/>
    <s v="  ExpRange"/>
    <n v="25.943999999999999"/>
    <n v="398.26900000000001"/>
    <n v="15863.677"/>
    <n v="17548.245999999999"/>
    <n v="626321.32799999998"/>
    <n v="68.756"/>
    <n v="71169.597999999998"/>
    <n v="13495.725"/>
    <n v="57483.733999999997"/>
    <x v="3"/>
    <x v="0"/>
    <b v="1"/>
    <x v="3"/>
    <n v="226185.372"/>
    <n v="20822.624"/>
    <n v="466.34100000000001"/>
    <n v="190.13800000000001"/>
    <n v="6055.7669999999998"/>
    <x v="23"/>
    <s v=" ExpRangeSystemTypeBPatchNum100PatchTypetrue"/>
    <n v="100"/>
  </r>
  <r>
    <s v="B_100_1999"/>
    <m/>
    <s v=" ExpRangeSystemTypeBPatchNum100PatchTypetrue"/>
    <n v="26"/>
    <n v="1"/>
    <s v="       Current"/>
    <n v="0.17899999999999999"/>
    <d v="1999-12-31T00:00:00"/>
    <n v="70.884"/>
    <n v="13.84"/>
    <s v="  ExpRange"/>
    <n v="25.286000000000001"/>
    <n v="385.089"/>
    <n v="14911.743"/>
    <n v="17007.204000000002"/>
    <n v="604412.63899999997"/>
    <n v="39.643000000000001"/>
    <n v="90811.88"/>
    <n v="13508.321"/>
    <n v="77107.12"/>
    <x v="3"/>
    <x v="0"/>
    <b v="1"/>
    <x v="3"/>
    <n v="225568.42"/>
    <n v="20828.913"/>
    <n v="447.99"/>
    <n v="196.43899999999999"/>
    <n v="5852.17"/>
    <x v="24"/>
    <s v=" ExpRangeSystemTypeBPatchNum100PatchTypetrue"/>
    <n v="100"/>
  </r>
  <r>
    <s v="B_100_2000"/>
    <m/>
    <s v=" ExpRangeSystemTypeBPatchNum100PatchTypetrue"/>
    <n v="26"/>
    <n v="1"/>
    <s v="       Current"/>
    <n v="0.16500000000000001"/>
    <d v="2000-12-31T00:00:00"/>
    <n v="94.847999999999999"/>
    <n v="18.276"/>
    <s v="  ExpRange"/>
    <n v="19.027999999999999"/>
    <n v="390.48500000000001"/>
    <n v="15181.47"/>
    <n v="17284.205000000002"/>
    <n v="602466.97400000005"/>
    <n v="63.643000000000001"/>
    <n v="96310.974000000002"/>
    <n v="15813.677"/>
    <n v="80278.55"/>
    <x v="3"/>
    <x v="0"/>
    <b v="1"/>
    <x v="3"/>
    <n v="225178.079"/>
    <n v="20780.728999999999"/>
    <n v="452.137"/>
    <n v="218.74700000000001"/>
    <n v="5942.0050000000001"/>
    <x v="25"/>
    <s v=" ExpRangeSystemTypeBPatchNum100PatchTypetrue"/>
    <n v="100"/>
  </r>
  <r>
    <s v="B_100_2001"/>
    <m/>
    <s v=" ExpRangeSystemTypeBPatchNum100PatchTypetrue"/>
    <n v="26"/>
    <n v="1"/>
    <s v="       Current"/>
    <n v="0.14499999999999999"/>
    <d v="2001-12-31T00:00:00"/>
    <n v="119.258"/>
    <n v="22.64"/>
    <s v="  ExpRange"/>
    <n v="21.834"/>
    <n v="462.096"/>
    <n v="18169.085999999999"/>
    <n v="18278.791000000001"/>
    <n v="658659.41399999999"/>
    <n v="52.058"/>
    <n v="84380.54"/>
    <n v="12101.261"/>
    <n v="72054.679000000004"/>
    <x v="3"/>
    <x v="0"/>
    <b v="1"/>
    <x v="3"/>
    <n v="224875.50700000001"/>
    <n v="20714.237000000001"/>
    <n v="520.702"/>
    <n v="224.59899999999999"/>
    <n v="7012.2960000000003"/>
    <x v="26"/>
    <s v=" ExpRangeSystemTypeBPatchNum100PatchTypetrue"/>
    <n v="100"/>
  </r>
  <r>
    <s v="B_100_2002"/>
    <m/>
    <s v=" ExpRangeSystemTypeBPatchNum100PatchTypetrue"/>
    <n v="26"/>
    <n v="1"/>
    <s v="       Current"/>
    <n v="0.124"/>
    <d v="2002-12-31T00:00:00"/>
    <n v="63.21"/>
    <n v="12.605"/>
    <s v="  ExpRange"/>
    <n v="19.096"/>
    <n v="483.95800000000003"/>
    <n v="19385.923999999999"/>
    <n v="18640.996999999999"/>
    <n v="684004.89500000002"/>
    <n v="34.558"/>
    <n v="72953.418999999994"/>
    <n v="11253.155000000001"/>
    <n v="61471.732000000004"/>
    <x v="3"/>
    <x v="0"/>
    <b v="1"/>
    <x v="3"/>
    <n v="224641.33"/>
    <n v="20707.706999999999"/>
    <n v="549.84400000000005"/>
    <n v="228.53200000000001"/>
    <n v="7343.7020000000002"/>
    <x v="27"/>
    <s v=" ExpRangeSystemTypeBPatchNum100PatchTypetrue"/>
    <n v="100"/>
  </r>
  <r>
    <s v="B_100_2003"/>
    <m/>
    <s v=" ExpRangeSystemTypeBPatchNum100PatchTypetrue"/>
    <n v="26"/>
    <n v="1"/>
    <s v="       Current"/>
    <n v="0.14000000000000001"/>
    <d v="2003-12-31T00:00:00"/>
    <n v="85.468000000000004"/>
    <n v="16.524999999999999"/>
    <s v="  ExpRange"/>
    <n v="24.084"/>
    <n v="489.47699999999998"/>
    <n v="19521.72"/>
    <n v="18932.866999999998"/>
    <n v="683281.89199999999"/>
    <n v="36.369"/>
    <n v="80949.145999999993"/>
    <n v="12968.679"/>
    <n v="67746.148000000001"/>
    <x v="3"/>
    <x v="0"/>
    <b v="1"/>
    <x v="3"/>
    <n v="224388.875"/>
    <n v="20685.780999999999"/>
    <n v="546.85500000000002"/>
    <n v="234.31899999999999"/>
    <n v="7417.8689999999997"/>
    <x v="28"/>
    <s v=" ExpRangeSystemTypeBPatchNum100PatchTypetrue"/>
    <n v="100"/>
  </r>
  <r>
    <s v="B_100_2004"/>
    <m/>
    <s v=" ExpRangeSystemTypeBPatchNum100PatchTypetrue"/>
    <n v="26"/>
    <n v="1"/>
    <s v="       Current"/>
    <n v="0.112"/>
    <d v="2004-12-31T00:00:00"/>
    <n v="87.23"/>
    <n v="16.555"/>
    <s v="  ExpRange"/>
    <n v="16.934000000000001"/>
    <n v="476.55700000000002"/>
    <n v="19430.904999999999"/>
    <n v="18496.365000000002"/>
    <n v="680179.23100000003"/>
    <n v="56.213000000000001"/>
    <n v="68107.411999999997"/>
    <n v="11163.065000000001"/>
    <n v="56698.794999999998"/>
    <x v="3"/>
    <x v="0"/>
    <b v="1"/>
    <x v="3"/>
    <n v="224235.97200000001"/>
    <n v="20634.815999999999"/>
    <n v="537.49300000000005"/>
    <n v="245.55199999999999"/>
    <n v="7254.73"/>
    <x v="29"/>
    <s v=" ExpRangeSystemTypeBPatchNum100PatchTypetrue"/>
    <n v="100"/>
  </r>
  <r>
    <s v="B_100_2005"/>
    <m/>
    <s v=" ExpRangeSystemTypeBPatchNum100PatchTypetrue"/>
    <n v="26"/>
    <n v="1"/>
    <s v="       Current"/>
    <n v="0.17799999999999999"/>
    <d v="2005-12-31T00:00:00"/>
    <n v="86.313000000000002"/>
    <n v="16.530999999999999"/>
    <s v="  ExpRange"/>
    <n v="24.312999999999999"/>
    <n v="428.37"/>
    <n v="16522.234"/>
    <n v="18314.195"/>
    <n v="632635.745"/>
    <n v="64.222999999999999"/>
    <n v="71033.201000000001"/>
    <n v="12296.300999999999"/>
    <n v="58529.482000000004"/>
    <x v="3"/>
    <x v="0"/>
    <b v="1"/>
    <x v="3"/>
    <n v="223712.81099999999"/>
    <n v="20593.98"/>
    <n v="490.18"/>
    <n v="207.41800000000001"/>
    <n v="6500.5709999999999"/>
    <x v="30"/>
    <s v=" ExpRangeSystemTypeBPatchNum100PatchTypetrue"/>
    <n v="100"/>
  </r>
  <r>
    <s v="B_100_2006"/>
    <m/>
    <s v=" ExpRangeSystemTypeBPatchNum100PatchTypetrue"/>
    <n v="26"/>
    <n v="1"/>
    <s v="       Current"/>
    <n v="0.15"/>
    <d v="2006-12-31T00:00:00"/>
    <n v="79.426000000000002"/>
    <n v="15.282"/>
    <s v="  ExpRange"/>
    <n v="21.731999999999999"/>
    <n v="451.839"/>
    <n v="18064.752"/>
    <n v="18352.348000000002"/>
    <n v="658263.47400000005"/>
    <n v="49.014000000000003"/>
    <n v="63126.724000000002"/>
    <n v="11184.388999999999"/>
    <n v="51726.224999999999"/>
    <x v="3"/>
    <x v="0"/>
    <b v="1"/>
    <x v="3"/>
    <n v="223478.00099999999"/>
    <n v="20565.161"/>
    <n v="509.613"/>
    <n v="216.11"/>
    <n v="6860.8429999999998"/>
    <x v="31"/>
    <s v=" ExpRangeSystemTypeBPatchNum100PatchTypetrue"/>
    <n v="100"/>
  </r>
  <r>
    <s v="B_100_2007"/>
    <m/>
    <s v=" ExpRangeSystemTypeBPatchNum100PatchTypetrue"/>
    <n v="26"/>
    <n v="1"/>
    <s v="       Current"/>
    <n v="0.159"/>
    <d v="2007-12-31T00:00:00"/>
    <n v="57.155999999999999"/>
    <n v="11.403"/>
    <s v="  ExpRange"/>
    <n v="24.577000000000002"/>
    <n v="460.75900000000001"/>
    <n v="17840.434000000001"/>
    <n v="18442.835999999999"/>
    <n v="650569.84400000004"/>
    <n v="35.886000000000003"/>
    <n v="75339.081999999995"/>
    <n v="12996.370999999999"/>
    <n v="62114.938999999998"/>
    <x v="3"/>
    <x v="0"/>
    <b v="1"/>
    <x v="3"/>
    <n v="223135.22500000001"/>
    <n v="20578.435000000001"/>
    <n v="523.39200000000005"/>
    <n v="227.77199999999999"/>
    <n v="6997.1369999999997"/>
    <x v="32"/>
    <s v=" ExpRangeSystemTypeBPatchNum100PatchTypetrue"/>
    <n v="100"/>
  </r>
  <r>
    <s v="B_100_2008"/>
    <m/>
    <s v=" ExpRangeSystemTypeBPatchNum100PatchTypetrue"/>
    <n v="26"/>
    <n v="1"/>
    <s v="       Current"/>
    <n v="0.16400000000000001"/>
    <d v="2008-12-31T00:00:00"/>
    <n v="109.114"/>
    <n v="20.260000000000002"/>
    <s v="  ExpRange"/>
    <n v="15.599"/>
    <n v="274.15300000000002"/>
    <n v="10984.064"/>
    <n v="14831.745000000001"/>
    <n v="532852.75399999996"/>
    <n v="141.05199999999999"/>
    <n v="88531.597999999998"/>
    <n v="20860.512999999999"/>
    <n v="67495.260999999999"/>
    <x v="3"/>
    <x v="0"/>
    <b v="1"/>
    <x v="3"/>
    <n v="222363.144"/>
    <n v="20452.198"/>
    <n v="337.29"/>
    <n v="175.82499999999999"/>
    <n v="4201.4620000000004"/>
    <x v="33"/>
    <s v=" ExpRangeSystemTypeBPatchNum100PatchTypetrue"/>
    <n v="100"/>
  </r>
  <r>
    <s v="B_100_2009"/>
    <m/>
    <s v=" ExpRangeSystemTypeBPatchNum100PatchTypetrue"/>
    <n v="26"/>
    <n v="1"/>
    <s v="       Current"/>
    <n v="0.16600000000000001"/>
    <d v="2009-12-31T00:00:00"/>
    <n v="65.837999999999994"/>
    <n v="12.756"/>
    <s v="  ExpRange"/>
    <n v="23.541"/>
    <n v="432.23200000000003"/>
    <n v="16704.438999999998"/>
    <n v="17984.88"/>
    <n v="627225.81700000004"/>
    <n v="66.463999999999999"/>
    <n v="63925.845000000001"/>
    <n v="11651.944"/>
    <n v="52054.53"/>
    <x v="3"/>
    <x v="0"/>
    <b v="1"/>
    <x v="3"/>
    <n v="222187.10399999999"/>
    <n v="20424.66"/>
    <n v="486.58499999999998"/>
    <n v="219.37"/>
    <n v="6541.4319999999998"/>
    <x v="34"/>
    <s v=" ExpRangeSystemTypeBPatchNum100PatchTypetrue"/>
    <n v="100"/>
  </r>
  <r>
    <s v="B_100_2010"/>
    <m/>
    <s v=" ExpRangeSystemTypeBPatchNum100PatchTypetrue"/>
    <n v="26"/>
    <n v="1"/>
    <s v="       Current"/>
    <n v="0.21199999999999999"/>
    <d v="2010-12-31T00:00:00"/>
    <n v="79.102000000000004"/>
    <n v="14.911"/>
    <s v="  ExpRange"/>
    <n v="32.875"/>
    <n v="333.07900000000001"/>
    <n v="12720.605"/>
    <n v="16097.866"/>
    <n v="532366.31499999994"/>
    <n v="75.436999999999998"/>
    <n v="66638.926000000007"/>
    <n v="16113.09"/>
    <n v="50363.646000000001"/>
    <x v="3"/>
    <x v="0"/>
    <b v="1"/>
    <x v="3"/>
    <n v="221655.62"/>
    <n v="20410.692999999999"/>
    <n v="366.096"/>
    <n v="162.19"/>
    <n v="5041.799"/>
    <x v="35"/>
    <s v=" ExpRangeSystemTypeBPatchNum100PatchTypetrue"/>
    <n v="100"/>
  </r>
  <r>
    <s v="B_100_2011"/>
    <m/>
    <s v=" ExpRangeSystemTypeBPatchNum100PatchTypetrue"/>
    <n v="26"/>
    <n v="1"/>
    <s v="       Current"/>
    <n v="0.16"/>
    <d v="2011-12-31T00:00:00"/>
    <n v="85.954999999999998"/>
    <n v="16.222999999999999"/>
    <s v="  ExpRange"/>
    <n v="25.393999999999998"/>
    <n v="457.97300000000001"/>
    <n v="17657.039000000001"/>
    <n v="19041.057000000001"/>
    <n v="671852.50300000003"/>
    <n v="62.978999999999999"/>
    <n v="56344.790999999997"/>
    <n v="10508.556"/>
    <n v="45624.326000000001"/>
    <x v="3"/>
    <x v="0"/>
    <b v="1"/>
    <x v="3"/>
    <n v="221580.67800000001"/>
    <n v="20361.561000000002"/>
    <n v="538.59"/>
    <n v="211.90899999999999"/>
    <n v="6960.0469999999996"/>
    <x v="36"/>
    <s v=" ExpRangeSystemTypeBPatchNum100PatchTypetrue"/>
    <n v="100"/>
  </r>
  <r>
    <s v="B_100_2012"/>
    <m/>
    <s v=" ExpRangeSystemTypeBPatchNum100PatchTypetrue"/>
    <n v="26"/>
    <n v="1"/>
    <s v="       Current"/>
    <n v="0.11600000000000001"/>
    <d v="2012-12-31T00:00:00"/>
    <n v="48.676000000000002"/>
    <n v="9.5920000000000005"/>
    <s v="  ExpRange"/>
    <n v="18.614999999999998"/>
    <n v="494.12599999999998"/>
    <n v="20316.821"/>
    <n v="18461.005000000001"/>
    <n v="687325.57900000003"/>
    <n v="40.682000000000002"/>
    <n v="50911.474999999999"/>
    <n v="10788.576999999999"/>
    <n v="39885.159"/>
    <x v="3"/>
    <x v="0"/>
    <b v="1"/>
    <x v="3"/>
    <n v="221514.19399999999"/>
    <n v="20364.901000000002"/>
    <n v="554.58799999999997"/>
    <n v="237.739"/>
    <n v="7524.0829999999996"/>
    <x v="37"/>
    <s v=" ExpRangeSystemTypeBPatchNum100PatchTypetrue"/>
    <n v="100"/>
  </r>
  <r>
    <s v="B_100_2013"/>
    <m/>
    <s v=" ExpRangeSystemTypeBPatchNum100PatchTypetrue"/>
    <n v="26"/>
    <n v="1"/>
    <s v="       Current"/>
    <n v="0.17399999999999999"/>
    <d v="2013-12-31T00:00:00"/>
    <n v="97.875"/>
    <n v="18.481000000000002"/>
    <s v="  ExpRange"/>
    <n v="18.393999999999998"/>
    <n v="322.52"/>
    <n v="12673.022000000001"/>
    <n v="15793.947"/>
    <n v="564688.33700000006"/>
    <n v="62.473999999999997"/>
    <n v="70249.240999999995"/>
    <n v="16346.762000000001"/>
    <n v="53726.313999999998"/>
    <x v="3"/>
    <x v="0"/>
    <b v="1"/>
    <x v="3"/>
    <n v="220779.45300000001"/>
    <n v="20322.649000000001"/>
    <n v="385.721"/>
    <n v="176.166"/>
    <n v="4914.6949999999997"/>
    <x v="38"/>
    <s v=" ExpRangeSystemTypeBPatchNum100PatchTypetrue"/>
    <n v="100"/>
  </r>
  <r>
    <s v="B_100_2014"/>
    <m/>
    <s v=" ExpRangeSystemTypeBPatchNum100PatchTypetrue"/>
    <n v="26"/>
    <n v="1"/>
    <s v="       Current"/>
    <n v="0.16600000000000001"/>
    <d v="2014-12-31T00:00:00"/>
    <n v="80.694999999999993"/>
    <n v="15.688000000000001"/>
    <s v="  ExpRange"/>
    <n v="17.140999999999998"/>
    <n v="339.55399999999997"/>
    <n v="13311.298000000001"/>
    <n v="16310.128000000001"/>
    <n v="574094.75"/>
    <n v="55.642000000000003"/>
    <n v="79540.808999999994"/>
    <n v="17866.744999999999"/>
    <n v="61468.423999999999"/>
    <x v="3"/>
    <x v="0"/>
    <b v="1"/>
    <x v="3"/>
    <n v="220342.06200000001"/>
    <n v="20302.092000000001"/>
    <n v="402.42"/>
    <n v="205.63900000000001"/>
    <n v="5166.5739999999996"/>
    <x v="39"/>
    <s v=" ExpRangeSystemTypeBPatchNum100PatchTypetrue"/>
    <n v="100"/>
  </r>
  <r>
    <s v="B_100_2015"/>
    <m/>
    <s v=" ExpRangeSystemTypeBPatchNum100PatchTypetrue"/>
    <n v="26"/>
    <n v="1"/>
    <s v="       Current"/>
    <n v="0.185"/>
    <d v="2015-12-31T00:00:00"/>
    <n v="88.899000000000001"/>
    <n v="16.891999999999999"/>
    <s v="  ExpRange"/>
    <n v="24.448"/>
    <n v="412.00200000000001"/>
    <n v="15608.012000000001"/>
    <n v="18102.805"/>
    <n v="616872.30099999998"/>
    <n v="73.593000000000004"/>
    <n v="72580.642999999996"/>
    <n v="12686.245000000001"/>
    <n v="59684.991000000002"/>
    <x v="3"/>
    <x v="0"/>
    <b v="1"/>
    <x v="3"/>
    <n v="220089.74900000001"/>
    <n v="20254.056"/>
    <n v="467.96199999999999"/>
    <n v="209.40700000000001"/>
    <n v="6254.9560000000001"/>
    <x v="40"/>
    <s v=" ExpRangeSystemTypeBPatchNum100PatchTypetrue"/>
    <n v="100"/>
  </r>
  <r>
    <s v="B_100_2016"/>
    <m/>
    <s v=" ExpRangeSystemTypeBPatchNum100PatchTypetrue"/>
    <n v="26"/>
    <n v="1"/>
    <s v="       Current"/>
    <n v="0.24"/>
    <d v="2016-12-31T00:00:00"/>
    <n v="89.911000000000001"/>
    <n v="16.902999999999999"/>
    <s v="  ExpRange"/>
    <n v="25.209"/>
    <n v="319.94600000000003"/>
    <n v="11992.516"/>
    <n v="16922.053"/>
    <n v="561940.59900000005"/>
    <n v="84.266999999999996"/>
    <n v="76819.248999999996"/>
    <n v="10202.405000000001"/>
    <n v="66445.597999999998"/>
    <x v="3"/>
    <x v="0"/>
    <b v="1"/>
    <x v="3"/>
    <n v="219608.96100000001"/>
    <n v="20200.616000000002"/>
    <n v="395.32600000000002"/>
    <n v="171.24600000000001"/>
    <n v="4878.9430000000002"/>
    <x v="41"/>
    <s v=" ExpRangeSystemTypeBPatchNum100PatchTypetrue"/>
    <n v="100"/>
  </r>
  <r>
    <s v="B_100_2017"/>
    <m/>
    <s v=" ExpRangeSystemTypeBPatchNum100PatchTypetrue"/>
    <n v="26"/>
    <n v="1"/>
    <s v="       Current"/>
    <n v="0.156"/>
    <d v="2017-12-31T00:00:00"/>
    <n v="87.072000000000003"/>
    <n v="15.832000000000001"/>
    <s v="  ExpRange"/>
    <n v="28.978999999999999"/>
    <n v="435.78500000000003"/>
    <n v="16237.401"/>
    <n v="18186.475999999999"/>
    <n v="613704.68299999996"/>
    <n v="85.945999999999998"/>
    <n v="45825.307000000001"/>
    <n v="10112.841"/>
    <n v="35507.044999999998"/>
    <x v="3"/>
    <x v="0"/>
    <b v="1"/>
    <x v="3"/>
    <n v="219472.58"/>
    <n v="20155.626"/>
    <n v="473.108"/>
    <n v="205.42"/>
    <n v="6604.9129999999996"/>
    <x v="42"/>
    <s v=" ExpRangeSystemTypeBPatchNum100PatchTypetrue"/>
    <n v="100"/>
  </r>
  <r>
    <s v="B_100_2018"/>
    <m/>
    <s v=" ExpRangeSystemTypeBPatchNum100PatchTypetrue"/>
    <n v="26"/>
    <n v="1"/>
    <s v="       Current"/>
    <n v="0.155"/>
    <d v="2018-12-31T00:00:00"/>
    <n v="67.545000000000002"/>
    <n v="12.981"/>
    <s v="  ExpRange"/>
    <n v="24.933"/>
    <n v="473.42500000000001"/>
    <n v="17620.074000000001"/>
    <n v="19229.101999999999"/>
    <n v="656306.05099999998"/>
    <n v="37.997999999999998"/>
    <n v="44858.067000000003"/>
    <n v="9337.01"/>
    <n v="35306.659"/>
    <x v="3"/>
    <x v="0"/>
    <b v="1"/>
    <x v="3"/>
    <n v="219221.973"/>
    <n v="20141.937999999998"/>
    <n v="545.60500000000002"/>
    <n v="214.398"/>
    <n v="7194.799"/>
    <x v="43"/>
    <s v=" ExpRangeSystemTypeBPatchNum100PatchTypetrue"/>
    <n v="100"/>
  </r>
  <r>
    <s v="B_100_2019"/>
    <m/>
    <s v=" ExpRangeSystemTypeBPatchNum100PatchTypetrue"/>
    <n v="26"/>
    <n v="1"/>
    <s v="       Current"/>
    <n v="0.14299999999999999"/>
    <d v="2019-12-31T00:00:00"/>
    <n v="52.572000000000003"/>
    <n v="10.404"/>
    <s v="  ExpRange"/>
    <n v="22.914000000000001"/>
    <n v="498.69"/>
    <n v="19076.988000000001"/>
    <n v="19226.358"/>
    <n v="682763.90300000005"/>
    <n v="26.241"/>
    <n v="55943.313999999998"/>
    <n v="10698.494000000001"/>
    <n v="45016.894999999997"/>
    <x v="3"/>
    <x v="0"/>
    <b v="1"/>
    <x v="3"/>
    <n v="219076.742"/>
    <n v="20157.794000000002"/>
    <n v="564.34699999999998"/>
    <n v="227.92500000000001"/>
    <n v="7572.8639999999996"/>
    <x v="44"/>
    <s v=" ExpRangeSystemTypeBPatchNum100PatchTypetrue"/>
    <n v="100"/>
  </r>
  <r>
    <s v="B_100_2020"/>
    <m/>
    <s v=" ExpRangeSystemTypeBPatchNum100PatchTypetrue"/>
    <n v="26"/>
    <n v="1"/>
    <s v="       Current"/>
    <n v="0.16800000000000001"/>
    <d v="2020-12-31T00:00:00"/>
    <n v="69.215999999999994"/>
    <n v="13.707000000000001"/>
    <s v="  ExpRange"/>
    <n v="19.254000000000001"/>
    <n v="359.38400000000001"/>
    <n v="13842.932000000001"/>
    <n v="16272.573"/>
    <n v="580077.31799999997"/>
    <n v="16.256"/>
    <n v="87402.335000000006"/>
    <n v="19046.297999999999"/>
    <n v="68161.017999999996"/>
    <x v="3"/>
    <x v="0"/>
    <b v="1"/>
    <x v="3"/>
    <n v="218524.77600000001"/>
    <n v="20185.195"/>
    <n v="418.56900000000002"/>
    <n v="195.01900000000001"/>
    <n v="5501.2569999999996"/>
    <x v="45"/>
    <s v=" ExpRangeSystemTypeBPatchNum100PatchTypetrue"/>
    <n v="100"/>
  </r>
  <r>
    <s v="B_100_2021"/>
    <m/>
    <s v=" ExpRangeSystemTypeBPatchNum100PatchTypetrue"/>
    <n v="26"/>
    <n v="1"/>
    <s v="       Current"/>
    <n v="0.16200000000000001"/>
    <d v="2021-12-31T00:00:00"/>
    <n v="108.27200000000001"/>
    <n v="20.606999999999999"/>
    <s v="  ExpRange"/>
    <n v="20.959"/>
    <n v="418.39600000000002"/>
    <n v="15692.23"/>
    <n v="17986.255000000001"/>
    <n v="618308.16200000001"/>
    <n v="67.72"/>
    <n v="91798.835000000006"/>
    <n v="12388.304"/>
    <n v="79203.574999999997"/>
    <x v="3"/>
    <x v="0"/>
    <b v="1"/>
    <x v="3"/>
    <n v="218226.16399999999"/>
    <n v="20119.352999999999"/>
    <n v="480.57499999999999"/>
    <n v="206.95599999999999"/>
    <n v="6340.5950000000003"/>
    <x v="46"/>
    <s v=" ExpRangeSystemTypeBPatchNum100PatchTypetrue"/>
    <n v="100"/>
  </r>
  <r>
    <s v="C_100_1975"/>
    <m/>
    <s v=" ExpRangeSystemTypeCPatchNum100PatchTypetrue"/>
    <n v="27"/>
    <n v="1"/>
    <s v="       Current"/>
    <n v="0.29199999999999998"/>
    <d v="1975-12-31T00:00:00"/>
    <n v="3.4870000000000001"/>
    <n v="2.282"/>
    <s v="  ExpRange"/>
    <n v="448.25299999999999"/>
    <n v="1084.771"/>
    <n v="42894.197"/>
    <n v="58860.044999999998"/>
    <n v="2202962.8509999998"/>
    <n v="68.784999999999997"/>
    <n v="30909.454000000002"/>
    <n v="12124.578"/>
    <n v="17972.490000000002"/>
    <x v="3"/>
    <x v="0"/>
    <b v="1"/>
    <x v="4"/>
    <n v="97537.645999999993"/>
    <n v="8219.5930000000008"/>
    <n v="872.40599999999995"/>
    <n v="812.38599999999997"/>
    <n v="16425.855"/>
    <x v="0"/>
    <s v=" ExpRangeSystemTypeCPatchNum100PatchTypetrue"/>
    <n v="100"/>
  </r>
  <r>
    <s v="C_100_1976"/>
    <m/>
    <s v=" ExpRangeSystemTypeCPatchNum100PatchTypetrue"/>
    <n v="27"/>
    <n v="1"/>
    <s v="       Current"/>
    <n v="0.26500000000000001"/>
    <d v="1976-12-31T00:00:00"/>
    <n v="0.77600000000000002"/>
    <n v="0.52600000000000002"/>
    <s v="  ExpRange"/>
    <n v="94.117000000000004"/>
    <n v="268.86599999999999"/>
    <n v="10530.141"/>
    <n v="14505.561"/>
    <n v="542536.52500000002"/>
    <n v="16.318999999999999"/>
    <n v="7715.741"/>
    <n v="3154.3809999999999"/>
    <n v="4359.7259999999997"/>
    <x v="3"/>
    <x v="0"/>
    <b v="1"/>
    <x v="4"/>
    <n v="97392.729000000007"/>
    <n v="8204.3160000000007"/>
    <n v="224.56"/>
    <n v="201.63300000000001"/>
    <n v="4080.875"/>
    <x v="1"/>
    <s v=" ExpRangeSystemTypeCPatchNum100PatchTypetrue"/>
    <n v="100"/>
  </r>
  <r>
    <s v="C_100_1977"/>
    <m/>
    <s v=" ExpRangeSystemTypeCPatchNum100PatchTypetrue"/>
    <n v="27"/>
    <n v="1"/>
    <s v="       Current"/>
    <n v="0.28599999999999998"/>
    <d v="1977-12-31T00:00:00"/>
    <n v="0.82399999999999995"/>
    <n v="0.54600000000000004"/>
    <s v="  ExpRange"/>
    <n v="114.096"/>
    <n v="260.185"/>
    <n v="10378.933000000001"/>
    <n v="14448.54"/>
    <n v="539117.31400000001"/>
    <n v="18.693000000000001"/>
    <n v="7238.308"/>
    <n v="2984.7809999999999"/>
    <n v="4062.9720000000002"/>
    <x v="3"/>
    <x v="0"/>
    <b v="1"/>
    <x v="4"/>
    <n v="97180.327999999994"/>
    <n v="8190.8429999999998"/>
    <n v="210.221"/>
    <n v="190.55500000000001"/>
    <n v="3936.116"/>
    <x v="2"/>
    <s v=" ExpRangeSystemTypeCPatchNum100PatchTypetrue"/>
    <n v="100"/>
  </r>
  <r>
    <s v="C_100_1978"/>
    <m/>
    <s v=" ExpRangeSystemTypeCPatchNum100PatchTypetrue"/>
    <n v="27"/>
    <n v="1"/>
    <s v="       Current"/>
    <n v="0.32200000000000001"/>
    <d v="1978-12-31T00:00:00"/>
    <n v="1.45"/>
    <n v="0.68300000000000005"/>
    <s v="  ExpRange"/>
    <n v="134.672"/>
    <n v="267.83300000000003"/>
    <n v="10406.495999999999"/>
    <n v="14470.828"/>
    <n v="540964.84400000004"/>
    <n v="31.07"/>
    <n v="7004.6289999999999"/>
    <n v="2767.3829999999998"/>
    <n v="4054.444"/>
    <x v="3"/>
    <x v="0"/>
    <b v="1"/>
    <x v="4"/>
    <n v="96971.982999999993"/>
    <n v="8173.5969999999998"/>
    <n v="201.63200000000001"/>
    <n v="182.80199999999999"/>
    <n v="4047.2040000000002"/>
    <x v="3"/>
    <s v=" ExpRangeSystemTypeCPatchNum100PatchTypetrue"/>
    <n v="100"/>
  </r>
  <r>
    <s v="C_100_1979"/>
    <m/>
    <s v=" ExpRangeSystemTypeCPatchNum100PatchTypetrue"/>
    <n v="27"/>
    <n v="1"/>
    <s v="       Current"/>
    <n v="0.308"/>
    <d v="1979-12-31T00:00:00"/>
    <n v="0.97099999999999997"/>
    <n v="0.60099999999999998"/>
    <s v="  ExpRange"/>
    <n v="115.32299999999999"/>
    <n v="262.08699999999999"/>
    <n v="10127.66"/>
    <n v="14508.964"/>
    <n v="538678.11600000004"/>
    <n v="20.951000000000001"/>
    <n v="7441.3329999999996"/>
    <n v="2898.335"/>
    <n v="4348.5410000000002"/>
    <x v="3"/>
    <x v="0"/>
    <b v="1"/>
    <x v="4"/>
    <n v="96754.406000000003"/>
    <n v="8158.1639999999998"/>
    <n v="208.24700000000001"/>
    <n v="194.45599999999999"/>
    <n v="3972.84"/>
    <x v="4"/>
    <s v=" ExpRangeSystemTypeCPatchNum100PatchTypetrue"/>
    <n v="100"/>
  </r>
  <r>
    <s v="C_100_1980"/>
    <m/>
    <s v=" ExpRangeSystemTypeCPatchNum100PatchTypetrue"/>
    <n v="27"/>
    <n v="1"/>
    <s v="       Current"/>
    <n v="0.28399999999999997"/>
    <d v="1980-12-31T00:00:00"/>
    <n v="0.89400000000000002"/>
    <n v="0.59299999999999997"/>
    <s v="  ExpRange"/>
    <n v="112.07"/>
    <n v="288.57"/>
    <n v="11419.394"/>
    <n v="14688.294"/>
    <n v="553190.75600000005"/>
    <n v="17.936"/>
    <n v="7973.741"/>
    <n v="3173.3139999999999"/>
    <n v="4572.7089999999998"/>
    <x v="3"/>
    <x v="0"/>
    <b v="1"/>
    <x v="4"/>
    <n v="96561.388000000006"/>
    <n v="8140.5349999999999"/>
    <n v="235.459"/>
    <n v="227.71799999999999"/>
    <n v="4381.9790000000003"/>
    <x v="5"/>
    <s v=" ExpRangeSystemTypeCPatchNum100PatchTypetrue"/>
    <n v="100"/>
  </r>
  <r>
    <s v="C_100_1981"/>
    <m/>
    <s v=" ExpRangeSystemTypeCPatchNum100PatchTypetrue"/>
    <n v="27"/>
    <n v="1"/>
    <s v="       Current"/>
    <n v="0.3"/>
    <d v="1981-12-31T00:00:00"/>
    <n v="0.67300000000000004"/>
    <n v="0.54"/>
    <s v="  ExpRange"/>
    <n v="109.81100000000001"/>
    <n v="259.048"/>
    <n v="10092.045"/>
    <n v="14337.832"/>
    <n v="534847.75"/>
    <n v="14.843999999999999"/>
    <n v="7499.7190000000001"/>
    <n v="2857.1329999999998"/>
    <n v="4457.8980000000001"/>
    <x v="3"/>
    <x v="0"/>
    <b v="1"/>
    <x v="4"/>
    <n v="96351.235000000001"/>
    <n v="8121.0540000000001"/>
    <n v="208.40199999999999"/>
    <n v="184.68799999999999"/>
    <n v="3925.7550000000001"/>
    <x v="6"/>
    <s v=" ExpRangeSystemTypeCPatchNum100PatchTypetrue"/>
    <n v="100"/>
  </r>
  <r>
    <s v="C_100_1982"/>
    <m/>
    <s v=" ExpRangeSystemTypeCPatchNum100PatchTypetrue"/>
    <n v="27"/>
    <n v="1"/>
    <s v="       Current"/>
    <n v="0.29099999999999998"/>
    <d v="1982-12-31T00:00:00"/>
    <n v="0.41899999999999998"/>
    <n v="0.47299999999999998"/>
    <s v="  ExpRange"/>
    <n v="104.76600000000001"/>
    <n v="258.90899999999999"/>
    <n v="10369.59"/>
    <n v="14151.946"/>
    <n v="538742.40800000005"/>
    <n v="4.4169999999999998"/>
    <n v="7891.8450000000003"/>
    <n v="2872.8270000000002"/>
    <n v="4836.6629999999996"/>
    <x v="3"/>
    <x v="0"/>
    <b v="1"/>
    <x v="4"/>
    <n v="96106.053"/>
    <n v="8096.25"/>
    <n v="211.94900000000001"/>
    <n v="182.35599999999999"/>
    <n v="3913.8290000000002"/>
    <x v="7"/>
    <s v=" ExpRangeSystemTypeCPatchNum100PatchTypetrue"/>
    <n v="100"/>
  </r>
  <r>
    <s v="C_100_1983"/>
    <m/>
    <s v=" ExpRangeSystemTypeCPatchNum100PatchTypetrue"/>
    <n v="27"/>
    <n v="1"/>
    <s v="       Current"/>
    <n v="0.30499999999999999"/>
    <d v="1983-12-31T00:00:00"/>
    <n v="0.76200000000000001"/>
    <n v="0.53400000000000003"/>
    <s v="  ExpRange"/>
    <n v="121.411"/>
    <n v="260.89699999999999"/>
    <n v="10325.325999999999"/>
    <n v="14153.032999999999"/>
    <n v="538962.30099999998"/>
    <n v="19.251000000000001"/>
    <n v="7105.4629999999997"/>
    <n v="2808.9940000000001"/>
    <n v="4099.6930000000002"/>
    <x v="3"/>
    <x v="0"/>
    <b v="1"/>
    <x v="4"/>
    <n v="95953.78"/>
    <n v="8085.3789999999999"/>
    <n v="202.845"/>
    <n v="196.77600000000001"/>
    <n v="3948.1370000000002"/>
    <x v="8"/>
    <s v=" ExpRangeSystemTypeCPatchNum100PatchTypetrue"/>
    <n v="100"/>
  </r>
  <r>
    <s v="C_100_1984"/>
    <m/>
    <s v=" ExpRangeSystemTypeCPatchNum100PatchTypetrue"/>
    <n v="27"/>
    <n v="1"/>
    <s v="       Current"/>
    <n v="0.28399999999999997"/>
    <d v="1984-12-31T00:00:00"/>
    <n v="0.82799999999999996"/>
    <n v="0.58299999999999996"/>
    <s v="  ExpRange"/>
    <n v="114.938"/>
    <n v="309.11799999999999"/>
    <n v="12147.046"/>
    <n v="15577.617"/>
    <n v="579284.81599999999"/>
    <n v="10.882999999999999"/>
    <n v="8681.9140000000007"/>
    <n v="3457.924"/>
    <n v="5002.7709999999997"/>
    <x v="3"/>
    <x v="0"/>
    <b v="1"/>
    <x v="4"/>
    <n v="95789.620999999999"/>
    <n v="8076.674"/>
    <n v="261.64600000000002"/>
    <n v="221.21899999999999"/>
    <n v="4702.7820000000002"/>
    <x v="9"/>
    <s v=" ExpRangeSystemTypeCPatchNum100PatchTypetrue"/>
    <n v="100"/>
  </r>
  <r>
    <s v="C_100_1985"/>
    <m/>
    <s v=" ExpRangeSystemTypeCPatchNum100PatchTypetrue"/>
    <n v="27"/>
    <n v="1"/>
    <s v="       Current"/>
    <n v="0.29199999999999998"/>
    <d v="1985-12-31T00:00:00"/>
    <n v="0.46100000000000002"/>
    <n v="0.51600000000000001"/>
    <s v="  ExpRange"/>
    <n v="105.033"/>
    <n v="298.28399999999999"/>
    <n v="11675.651"/>
    <n v="15173.602000000001"/>
    <n v="553043.01399999997"/>
    <n v="3.5539999999999998"/>
    <n v="9806.6440000000002"/>
    <n v="3884.1860000000001"/>
    <n v="5711.7020000000002"/>
    <x v="3"/>
    <x v="0"/>
    <b v="1"/>
    <x v="4"/>
    <n v="95588.694000000003"/>
    <n v="8056.2640000000001"/>
    <n v="252.6"/>
    <n v="210.756"/>
    <n v="4519.018"/>
    <x v="10"/>
    <s v=" ExpRangeSystemTypeCPatchNum100PatchTypetrue"/>
    <n v="100"/>
  </r>
  <r>
    <s v="C_100_1986"/>
    <m/>
    <s v=" ExpRangeSystemTypeCPatchNum100PatchTypetrue"/>
    <n v="27"/>
    <n v="1"/>
    <s v="       Current"/>
    <n v="0.33800000000000002"/>
    <d v="1986-12-31T00:00:00"/>
    <n v="1.345"/>
    <n v="0.67700000000000005"/>
    <s v="  ExpRange"/>
    <n v="128.52000000000001"/>
    <n v="262.29599999999999"/>
    <n v="10460.444"/>
    <n v="14830.648999999999"/>
    <n v="544524.76899999997"/>
    <n v="32.075000000000003"/>
    <n v="8704.7919999999995"/>
    <n v="3436.4960000000001"/>
    <n v="5084.3639999999996"/>
    <x v="3"/>
    <x v="0"/>
    <b v="1"/>
    <x v="4"/>
    <n v="95406.466"/>
    <n v="8044.9309999999996"/>
    <n v="206.16200000000001"/>
    <n v="183.93199999999999"/>
    <n v="3972.1889999999999"/>
    <x v="11"/>
    <s v=" ExpRangeSystemTypeCPatchNum100PatchTypetrue"/>
    <n v="100"/>
  </r>
  <r>
    <s v="C_100_1987"/>
    <m/>
    <s v=" ExpRangeSystemTypeCPatchNum100PatchTypetrue"/>
    <n v="27"/>
    <n v="1"/>
    <s v="       Current"/>
    <n v="0.27600000000000002"/>
    <d v="1987-12-31T00:00:00"/>
    <n v="0.79100000000000004"/>
    <n v="0.58599999999999997"/>
    <s v="  ExpRange"/>
    <n v="104.44199999999999"/>
    <n v="301.09300000000002"/>
    <n v="11757.397000000001"/>
    <n v="15058.248"/>
    <n v="559976.473"/>
    <n v="14.846"/>
    <n v="8056.3540000000003"/>
    <n v="3204.942"/>
    <n v="4643.5230000000001"/>
    <x v="3"/>
    <x v="0"/>
    <b v="1"/>
    <x v="4"/>
    <n v="95238.13"/>
    <n v="8026.5940000000001"/>
    <n v="249.74600000000001"/>
    <n v="207.88900000000001"/>
    <n v="4551.4650000000001"/>
    <x v="12"/>
    <s v=" ExpRangeSystemTypeCPatchNum100PatchTypetrue"/>
    <n v="100"/>
  </r>
  <r>
    <s v="C_100_1988"/>
    <m/>
    <s v=" ExpRangeSystemTypeCPatchNum100PatchTypetrue"/>
    <n v="27"/>
    <n v="1"/>
    <s v="       Current"/>
    <n v="0.308"/>
    <d v="1988-12-31T00:00:00"/>
    <n v="0.128"/>
    <n v="0.432"/>
    <s v="  ExpRange"/>
    <n v="114.214"/>
    <n v="265.00799999999998"/>
    <n v="10668.035"/>
    <n v="14629.344999999999"/>
    <n v="543627.47499999998"/>
    <n v="0"/>
    <n v="8493.7970000000005"/>
    <n v="2965.4690000000001"/>
    <n v="5340.2879999999996"/>
    <x v="3"/>
    <x v="0"/>
    <b v="1"/>
    <x v="4"/>
    <n v="95004.356"/>
    <n v="8011.6850000000004"/>
    <n v="220.99799999999999"/>
    <n v="188.03899999999999"/>
    <n v="4037.9340000000002"/>
    <x v="13"/>
    <s v=" ExpRangeSystemTypeCPatchNum100PatchTypetrue"/>
    <n v="100"/>
  </r>
  <r>
    <s v="C_100_1989"/>
    <m/>
    <s v=" ExpRangeSystemTypeCPatchNum100PatchTypetrue"/>
    <n v="27"/>
    <n v="1"/>
    <s v="       Current"/>
    <n v="0.316"/>
    <d v="1989-12-31T00:00:00"/>
    <n v="0.751"/>
    <n v="0.58199999999999996"/>
    <s v="  ExpRange"/>
    <n v="133.196"/>
    <n v="299.25799999999998"/>
    <n v="11584.513000000001"/>
    <n v="15177.11"/>
    <n v="562748.85199999996"/>
    <n v="15.994999999999999"/>
    <n v="7970.4250000000002"/>
    <n v="3108.8690000000001"/>
    <n v="4644.0739999999996"/>
    <x v="3"/>
    <x v="0"/>
    <b v="1"/>
    <x v="4"/>
    <n v="94841.218999999997"/>
    <n v="7998.2839999999997"/>
    <n v="236.63300000000001"/>
    <n v="217.482"/>
    <n v="4532.866"/>
    <x v="14"/>
    <s v=" ExpRangeSystemTypeCPatchNum100PatchTypetrue"/>
    <n v="100"/>
  </r>
  <r>
    <s v="C_100_1990"/>
    <m/>
    <s v=" ExpRangeSystemTypeCPatchNum100PatchTypetrue"/>
    <n v="27"/>
    <n v="1"/>
    <s v="       Current"/>
    <n v="0.28999999999999998"/>
    <d v="1990-12-31T00:00:00"/>
    <n v="0.505"/>
    <n v="0.52700000000000002"/>
    <s v="  ExpRange"/>
    <n v="107.899"/>
    <n v="285.37799999999999"/>
    <n v="11045.772999999999"/>
    <n v="14957.315000000001"/>
    <n v="554716.59600000002"/>
    <n v="7.3159999999999998"/>
    <n v="8226.5490000000009"/>
    <n v="3047.0369999999998"/>
    <n v="4986.875"/>
    <x v="3"/>
    <x v="0"/>
    <b v="1"/>
    <x v="4"/>
    <n v="94616.024999999994"/>
    <n v="7976.4690000000001"/>
    <n v="240.33199999999999"/>
    <n v="192.637"/>
    <n v="4316.3239999999996"/>
    <x v="15"/>
    <s v=" ExpRangeSystemTypeCPatchNum100PatchTypetrue"/>
    <n v="100"/>
  </r>
  <r>
    <s v="C_100_1991"/>
    <m/>
    <s v=" ExpRangeSystemTypeCPatchNum100PatchTypetrue"/>
    <n v="27"/>
    <n v="1"/>
    <s v="       Current"/>
    <n v="0.29399999999999998"/>
    <d v="1991-12-31T00:00:00"/>
    <n v="0.74099999999999999"/>
    <n v="0.52800000000000002"/>
    <s v="  ExpRange"/>
    <n v="106.77500000000001"/>
    <n v="285.541"/>
    <n v="11347.32"/>
    <n v="14557.579"/>
    <n v="552675.14"/>
    <n v="11.529"/>
    <n v="7548.8990000000003"/>
    <n v="3037.2040000000002"/>
    <n v="4296.5389999999998"/>
    <x v="3"/>
    <x v="0"/>
    <b v="1"/>
    <x v="4"/>
    <n v="94478.438999999998"/>
    <n v="7963.0129999999999"/>
    <n v="231.07400000000001"/>
    <n v="215.15600000000001"/>
    <n v="4316.1369999999997"/>
    <x v="16"/>
    <s v=" ExpRangeSystemTypeCPatchNum100PatchTypetrue"/>
    <n v="100"/>
  </r>
  <r>
    <s v="C_100_1992"/>
    <m/>
    <s v=" ExpRangeSystemTypeCPatchNum100PatchTypetrue"/>
    <n v="27"/>
    <n v="1"/>
    <s v="       Current"/>
    <n v="0.30499999999999999"/>
    <d v="1992-12-31T00:00:00"/>
    <n v="0.74099999999999999"/>
    <n v="0.52200000000000002"/>
    <s v="  ExpRange"/>
    <n v="114.02500000000001"/>
    <n v="261.25200000000001"/>
    <n v="10095.585999999999"/>
    <n v="14713.286"/>
    <n v="537767.39399999997"/>
    <n v="17.349"/>
    <n v="7660.7510000000002"/>
    <n v="3096.8359999999998"/>
    <n v="4367.2749999999996"/>
    <x v="3"/>
    <x v="0"/>
    <b v="1"/>
    <x v="4"/>
    <n v="94335.93"/>
    <n v="7951.4459999999999"/>
    <n v="202.59100000000001"/>
    <n v="196.64"/>
    <n v="3966.5880000000002"/>
    <x v="17"/>
    <s v=" ExpRangeSystemTypeCPatchNum100PatchTypetrue"/>
    <n v="100"/>
  </r>
  <r>
    <s v="C_100_1993"/>
    <m/>
    <s v=" ExpRangeSystemTypeCPatchNum100PatchTypetrue"/>
    <n v="27"/>
    <n v="1"/>
    <s v="       Current"/>
    <n v="0.27900000000000003"/>
    <d v="1993-12-31T00:00:00"/>
    <n v="0.70499999999999996"/>
    <n v="0.499"/>
    <s v="  ExpRange"/>
    <n v="101.396"/>
    <n v="260.74599999999998"/>
    <n v="10478.102000000001"/>
    <n v="13956.222"/>
    <n v="540577.66099999996"/>
    <n v="12.448"/>
    <n v="7346.6409999999996"/>
    <n v="2912.9589999999998"/>
    <n v="4226.3829999999998"/>
    <x v="3"/>
    <x v="0"/>
    <b v="1"/>
    <x v="4"/>
    <n v="94187.225999999995"/>
    <n v="7936.2910000000002"/>
    <n v="215.03"/>
    <n v="207.3"/>
    <n v="3946.942"/>
    <x v="18"/>
    <s v=" ExpRangeSystemTypeCPatchNum100PatchTypetrue"/>
    <n v="100"/>
  </r>
  <r>
    <s v="C_100_1994"/>
    <m/>
    <s v=" ExpRangeSystemTypeCPatchNum100PatchTypetrue"/>
    <n v="27"/>
    <n v="1"/>
    <s v="       Current"/>
    <n v="0.27600000000000002"/>
    <d v="1994-12-31T00:00:00"/>
    <n v="0.67300000000000004"/>
    <n v="0.53200000000000003"/>
    <s v="  ExpRange"/>
    <n v="105.98099999999999"/>
    <n v="264.87299999999999"/>
    <n v="10442.453"/>
    <n v="14510.975"/>
    <n v="538050.91"/>
    <n v="13.199"/>
    <n v="8155.7690000000002"/>
    <n v="3208.0770000000002"/>
    <n v="4756.4930000000004"/>
    <x v="3"/>
    <x v="0"/>
    <b v="1"/>
    <x v="4"/>
    <n v="93981.853000000003"/>
    <n v="7920.3810000000003"/>
    <n v="216.11"/>
    <n v="191.19900000000001"/>
    <n v="4005.183"/>
    <x v="19"/>
    <s v=" ExpRangeSystemTypeCPatchNum100PatchTypetrue"/>
    <n v="100"/>
  </r>
  <r>
    <s v="C_100_1995"/>
    <m/>
    <s v=" ExpRangeSystemTypeCPatchNum100PatchTypetrue"/>
    <n v="27"/>
    <n v="1"/>
    <s v="       Current"/>
    <n v="0.314"/>
    <d v="1995-12-31T00:00:00"/>
    <n v="0.64900000000000002"/>
    <n v="0.52800000000000002"/>
    <s v="  ExpRange"/>
    <n v="130.136"/>
    <n v="257.57600000000002"/>
    <n v="10087.91"/>
    <n v="14595.779"/>
    <n v="540323.22699999996"/>
    <n v="18.324999999999999"/>
    <n v="7600.2340000000004"/>
    <n v="2829.248"/>
    <n v="4578.4430000000002"/>
    <x v="3"/>
    <x v="0"/>
    <b v="1"/>
    <x v="4"/>
    <n v="93818.661999999997"/>
    <n v="7909.415"/>
    <n v="197.53899999999999"/>
    <n v="192.542"/>
    <n v="3896.3629999999998"/>
    <x v="20"/>
    <s v=" ExpRangeSystemTypeCPatchNum100PatchTypetrue"/>
    <n v="100"/>
  </r>
  <r>
    <s v="C_100_1996"/>
    <m/>
    <s v=" ExpRangeSystemTypeCPatchNum100PatchTypetrue"/>
    <n v="27"/>
    <n v="1"/>
    <s v="       Current"/>
    <n v="0.30299999999999999"/>
    <d v="1996-12-31T00:00:00"/>
    <n v="0.627"/>
    <n v="0.53100000000000003"/>
    <s v="  ExpRange"/>
    <n v="125.70099999999999"/>
    <n v="287.40199999999999"/>
    <n v="11213.476000000001"/>
    <n v="14720.312"/>
    <n v="550168.23199999996"/>
    <n v="11.991"/>
    <n v="7743.1859999999997"/>
    <n v="3122.6889999999999"/>
    <n v="4401.1909999999998"/>
    <x v="3"/>
    <x v="0"/>
    <b v="1"/>
    <x v="4"/>
    <n v="93652.589000000007"/>
    <n v="7897.4279999999999"/>
    <n v="225.369"/>
    <n v="219.30600000000001"/>
    <n v="4369.7979999999998"/>
    <x v="21"/>
    <s v=" ExpRangeSystemTypeCPatchNum100PatchTypetrue"/>
    <n v="100"/>
  </r>
  <r>
    <s v="C_100_1997"/>
    <m/>
    <s v=" ExpRangeSystemTypeCPatchNum100PatchTypetrue"/>
    <n v="27"/>
    <n v="1"/>
    <s v="       Current"/>
    <n v="0.28199999999999997"/>
    <d v="1997-12-31T00:00:00"/>
    <n v="0.72899999999999998"/>
    <n v="0.56200000000000006"/>
    <s v="  ExpRange"/>
    <n v="113.901"/>
    <n v="294.12"/>
    <n v="11526.304"/>
    <n v="15065.769"/>
    <n v="558542.16700000002"/>
    <n v="12.374000000000001"/>
    <n v="7885.7820000000002"/>
    <n v="3124.9160000000002"/>
    <n v="4535.0959999999995"/>
    <x v="3"/>
    <x v="0"/>
    <b v="1"/>
    <x v="4"/>
    <n v="93498.031000000003"/>
    <n v="7883.232"/>
    <n v="237.15799999999999"/>
    <n v="225.77"/>
    <n v="4443.393"/>
    <x v="22"/>
    <s v=" ExpRangeSystemTypeCPatchNum100PatchTypetrue"/>
    <n v="100"/>
  </r>
  <r>
    <s v="C_100_1998"/>
    <m/>
    <s v=" ExpRangeSystemTypeCPatchNum100PatchTypetrue"/>
    <n v="27"/>
    <n v="1"/>
    <s v="       Current"/>
    <n v="0.36899999999999999"/>
    <d v="1998-12-31T00:00:00"/>
    <n v="0.375"/>
    <n v="0.47"/>
    <s v="  ExpRange"/>
    <n v="119.6"/>
    <n v="225.297"/>
    <n v="8583.6949999999997"/>
    <n v="14349.050999999999"/>
    <n v="510681.26"/>
    <n v="5.8680000000000003"/>
    <n v="8621.5669999999991"/>
    <n v="3012.538"/>
    <n v="5447.9849999999997"/>
    <x v="3"/>
    <x v="0"/>
    <b v="1"/>
    <x v="4"/>
    <n v="93270.1"/>
    <n v="7864.2120000000004"/>
    <n v="177.05"/>
    <n v="161.04400000000001"/>
    <n v="3412.64"/>
    <x v="23"/>
    <s v=" ExpRangeSystemTypeCPatchNum100PatchTypetrue"/>
    <n v="100"/>
  </r>
  <r>
    <s v="C_100_1999"/>
    <m/>
    <s v=" ExpRangeSystemTypeCPatchNum100PatchTypetrue"/>
    <n v="27"/>
    <n v="1"/>
    <s v="       Current"/>
    <n v="0.29799999999999999"/>
    <d v="1999-12-31T00:00:00"/>
    <n v="0.76700000000000002"/>
    <n v="0.56899999999999995"/>
    <s v="  ExpRange"/>
    <n v="122.095"/>
    <n v="283.42599999999999"/>
    <n v="11069.454"/>
    <n v="14935.378000000001"/>
    <n v="554810.98400000005"/>
    <n v="15.489000000000001"/>
    <n v="7657.0919999999996"/>
    <n v="2946.5120000000002"/>
    <n v="4519.268"/>
    <x v="3"/>
    <x v="0"/>
    <b v="1"/>
    <x v="4"/>
    <n v="93124.811000000002"/>
    <n v="7850.1239999999998"/>
    <n v="226.166"/>
    <n v="191.31299999999999"/>
    <n v="4284.6210000000001"/>
    <x v="24"/>
    <s v=" ExpRangeSystemTypeCPatchNum100PatchTypetrue"/>
    <n v="100"/>
  </r>
  <r>
    <s v="C_100_2000"/>
    <m/>
    <s v=" ExpRangeSystemTypeCPatchNum100PatchTypetrue"/>
    <n v="27"/>
    <n v="1"/>
    <s v="       Current"/>
    <n v="0.28299999999999997"/>
    <d v="2000-12-31T00:00:00"/>
    <n v="0.86099999999999999"/>
    <n v="0.56299999999999994"/>
    <s v="  ExpRange"/>
    <n v="108.07"/>
    <n v="281.34100000000001"/>
    <n v="11026.03"/>
    <n v="14530.227999999999"/>
    <n v="550351.61"/>
    <n v="14.855"/>
    <n v="7430.0780000000004"/>
    <n v="2983.9479999999999"/>
    <n v="4246.223"/>
    <x v="3"/>
    <x v="0"/>
    <b v="1"/>
    <x v="4"/>
    <n v="92974.872000000003"/>
    <n v="7837.558"/>
    <n v="231.91499999999999"/>
    <n v="199.90700000000001"/>
    <n v="4277.3100000000004"/>
    <x v="25"/>
    <s v=" ExpRangeSystemTypeCPatchNum100PatchTypetrue"/>
    <n v="100"/>
  </r>
  <r>
    <s v="C_100_2001"/>
    <m/>
    <s v=" ExpRangeSystemTypeCPatchNum100PatchTypetrue"/>
    <n v="27"/>
    <n v="1"/>
    <s v="       Current"/>
    <n v="0.36"/>
    <d v="2001-12-31T00:00:00"/>
    <n v="0.47699999999999998"/>
    <n v="0.495"/>
    <s v="  ExpRange"/>
    <n v="129.78299999999999"/>
    <n v="257.32100000000003"/>
    <n v="10083.181"/>
    <n v="15288.421"/>
    <n v="536958.46600000001"/>
    <n v="9.8350000000000009"/>
    <n v="9581.8240000000005"/>
    <n v="3297.45"/>
    <n v="6111.0640000000003"/>
    <x v="3"/>
    <x v="0"/>
    <b v="1"/>
    <x v="4"/>
    <n v="92838.679000000004"/>
    <n v="7829.74"/>
    <n v="203.91"/>
    <n v="173.309"/>
    <n v="3885.739"/>
    <x v="26"/>
    <s v=" ExpRangeSystemTypeCPatchNum100PatchTypetrue"/>
    <n v="100"/>
  </r>
  <r>
    <s v="C_100_2002"/>
    <m/>
    <s v=" ExpRangeSystemTypeCPatchNum100PatchTypetrue"/>
    <n v="27"/>
    <n v="1"/>
    <s v="       Current"/>
    <n v="0.28100000000000003"/>
    <d v="2002-12-31T00:00:00"/>
    <n v="0.97899999999999998"/>
    <n v="0.59799999999999998"/>
    <s v="  ExpRange"/>
    <n v="101.878"/>
    <n v="275.685"/>
    <n v="11073.297"/>
    <n v="14249.777"/>
    <n v="545121.11600000004"/>
    <n v="19.895"/>
    <n v="7580.5739999999996"/>
    <n v="2945.87"/>
    <n v="4430.058"/>
    <x v="3"/>
    <x v="0"/>
    <b v="1"/>
    <x v="4"/>
    <n v="92694.3"/>
    <n v="7813.3860000000004"/>
    <n v="225.583"/>
    <n v="204.64500000000001"/>
    <n v="4164.7079999999996"/>
    <x v="27"/>
    <s v=" ExpRangeSystemTypeCPatchNum100PatchTypetrue"/>
    <n v="100"/>
  </r>
  <r>
    <s v="C_100_2003"/>
    <m/>
    <s v=" ExpRangeSystemTypeCPatchNum100PatchTypetrue"/>
    <n v="27"/>
    <n v="1"/>
    <s v="       Current"/>
    <n v="0.29099999999999998"/>
    <d v="2003-12-31T00:00:00"/>
    <n v="0.54300000000000004"/>
    <n v="0.51300000000000001"/>
    <s v="  ExpRange"/>
    <n v="124.73699999999999"/>
    <n v="264.11099999999999"/>
    <n v="10511.987999999999"/>
    <n v="14173.235000000001"/>
    <n v="541398.69099999999"/>
    <n v="11.763"/>
    <n v="7692.0469999999996"/>
    <n v="2839.04"/>
    <n v="4654.7979999999998"/>
    <x v="3"/>
    <x v="0"/>
    <b v="1"/>
    <x v="4"/>
    <n v="92523.198999999993"/>
    <n v="7799.1319999999996"/>
    <n v="200.29599999999999"/>
    <n v="198.209"/>
    <n v="3988.511"/>
    <x v="28"/>
    <s v=" ExpRangeSystemTypeCPatchNum100PatchTypetrue"/>
    <n v="100"/>
  </r>
  <r>
    <s v="C_100_2004"/>
    <m/>
    <s v=" ExpRangeSystemTypeCPatchNum100PatchTypetrue"/>
    <n v="27"/>
    <n v="1"/>
    <s v="       Current"/>
    <n v="0.28799999999999998"/>
    <d v="2004-12-31T00:00:00"/>
    <n v="0.71599999999999997"/>
    <n v="0.52300000000000002"/>
    <s v="  ExpRange"/>
    <n v="110.717"/>
    <n v="264.25599999999997"/>
    <n v="10366.413"/>
    <n v="14428.47"/>
    <n v="537869.72199999995"/>
    <n v="13.081"/>
    <n v="7780.2489999999998"/>
    <n v="2923.8539999999998"/>
    <n v="4666.6670000000004"/>
    <x v="3"/>
    <x v="0"/>
    <b v="1"/>
    <x v="4"/>
    <n v="92379.748999999996"/>
    <n v="7783.9549999999999"/>
    <n v="212.65100000000001"/>
    <n v="189.72800000000001"/>
    <n v="4018.558"/>
    <x v="29"/>
    <s v=" ExpRangeSystemTypeCPatchNum100PatchTypetrue"/>
    <n v="100"/>
  </r>
  <r>
    <s v="C_100_2005"/>
    <m/>
    <s v=" ExpRangeSystemTypeCPatchNum100PatchTypetrue"/>
    <n v="27"/>
    <n v="1"/>
    <s v="       Current"/>
    <n v="0.29099999999999998"/>
    <d v="2005-12-31T00:00:00"/>
    <n v="0.40100000000000002"/>
    <n v="0.48599999999999999"/>
    <s v="  ExpRange"/>
    <n v="119.28700000000001"/>
    <n v="290.32799999999997"/>
    <n v="11436.814"/>
    <n v="14978.540999999999"/>
    <n v="561813.11300000001"/>
    <n v="4.3339999999999996"/>
    <n v="7963.8860000000004"/>
    <n v="3032.223"/>
    <n v="4721.5159999999996"/>
    <x v="3"/>
    <x v="0"/>
    <b v="1"/>
    <x v="4"/>
    <n v="92229.607000000004"/>
    <n v="7777.6909999999998"/>
    <n v="241.066"/>
    <n v="210.14599999999999"/>
    <n v="4395.9539999999997"/>
    <x v="30"/>
    <s v=" ExpRangeSystemTypeCPatchNum100PatchTypetrue"/>
    <n v="100"/>
  </r>
  <r>
    <s v="C_100_2006"/>
    <m/>
    <s v=" ExpRangeSystemTypeCPatchNum100PatchTypetrue"/>
    <n v="27"/>
    <n v="1"/>
    <s v="       Current"/>
    <n v="0.32700000000000001"/>
    <d v="2006-12-31T00:00:00"/>
    <n v="1.0660000000000001"/>
    <n v="0.6"/>
    <s v="  ExpRange"/>
    <n v="128.357"/>
    <n v="281.971"/>
    <n v="10962.692999999999"/>
    <n v="15110.61"/>
    <n v="551034.59"/>
    <n v="23.117000000000001"/>
    <n v="7405.6"/>
    <n v="3021.848"/>
    <n v="4183.6120000000001"/>
    <x v="3"/>
    <x v="0"/>
    <b v="1"/>
    <x v="4"/>
    <n v="92101.888000000006"/>
    <n v="7765.4210000000003"/>
    <n v="216.61500000000001"/>
    <n v="200.13900000000001"/>
    <n v="4261.8850000000002"/>
    <x v="31"/>
    <s v=" ExpRangeSystemTypeCPatchNum100PatchTypetrue"/>
    <n v="100"/>
  </r>
  <r>
    <s v="C_100_2007"/>
    <m/>
    <s v=" ExpRangeSystemTypeCPatchNum100PatchTypetrue"/>
    <n v="27"/>
    <n v="1"/>
    <s v="       Current"/>
    <n v="0.313"/>
    <d v="2007-12-31T00:00:00"/>
    <n v="0.65600000000000003"/>
    <n v="0.55400000000000005"/>
    <s v="  ExpRange"/>
    <n v="121.82"/>
    <n v="292.99700000000001"/>
    <n v="11504.767"/>
    <n v="14880.846"/>
    <n v="559423.57900000003"/>
    <n v="11.602"/>
    <n v="8579.6440000000002"/>
    <n v="3409.6790000000001"/>
    <n v="4948.2030000000004"/>
    <x v="3"/>
    <x v="0"/>
    <b v="1"/>
    <x v="4"/>
    <n v="91963.297999999995"/>
    <n v="7757.2259999999997"/>
    <n v="238.15299999999999"/>
    <n v="221.762"/>
    <n v="4431.9049999999997"/>
    <x v="32"/>
    <s v=" ExpRangeSystemTypeCPatchNum100PatchTypetrue"/>
    <n v="100"/>
  </r>
  <r>
    <s v="C_100_2008"/>
    <m/>
    <s v=" ExpRangeSystemTypeCPatchNum100PatchTypetrue"/>
    <n v="27"/>
    <n v="1"/>
    <s v="       Current"/>
    <n v="0.29099999999999998"/>
    <d v="2008-12-31T00:00:00"/>
    <n v="0.94599999999999995"/>
    <n v="0.57499999999999996"/>
    <s v="  ExpRange"/>
    <n v="115.60899999999999"/>
    <n v="264.69799999999998"/>
    <n v="10353.897000000001"/>
    <n v="14335.236999999999"/>
    <n v="534065.12399999995"/>
    <n v="21.773"/>
    <n v="7233.9979999999996"/>
    <n v="2844.6109999999999"/>
    <n v="4197.7179999999998"/>
    <x v="3"/>
    <x v="0"/>
    <b v="1"/>
    <x v="4"/>
    <n v="91810.005999999994"/>
    <n v="7740.8419999999996"/>
    <n v="205.75299999999999"/>
    <n v="191.66900000000001"/>
    <n v="4024.9749999999999"/>
    <x v="33"/>
    <s v=" ExpRangeSystemTypeCPatchNum100PatchTypetrue"/>
    <n v="100"/>
  </r>
  <r>
    <s v="C_100_2009"/>
    <m/>
    <s v=" ExpRangeSystemTypeCPatchNum100PatchTypetrue"/>
    <n v="27"/>
    <n v="1"/>
    <s v="       Current"/>
    <n v="0.28299999999999997"/>
    <d v="2009-12-31T00:00:00"/>
    <n v="0.68200000000000005"/>
    <n v="0.51400000000000001"/>
    <s v="  ExpRange"/>
    <n v="104.00700000000001"/>
    <n v="254.34800000000001"/>
    <n v="10014.915000000001"/>
    <n v="13965.317999999999"/>
    <n v="528444.397"/>
    <n v="13.385999999999999"/>
    <n v="7112.5140000000001"/>
    <n v="2762.3159999999998"/>
    <n v="4158.2070000000003"/>
    <x v="3"/>
    <x v="0"/>
    <b v="1"/>
    <x v="4"/>
    <n v="91644.528999999995"/>
    <n v="7725.0370000000003"/>
    <n v="205.429"/>
    <n v="191.99100000000001"/>
    <n v="3845.9650000000001"/>
    <x v="34"/>
    <s v=" ExpRangeSystemTypeCPatchNum100PatchTypetrue"/>
    <n v="100"/>
  </r>
  <r>
    <s v="C_100_2010"/>
    <m/>
    <s v=" ExpRangeSystemTypeCPatchNum100PatchTypetrue"/>
    <n v="27"/>
    <n v="1"/>
    <s v="       Current"/>
    <n v="0.36499999999999999"/>
    <d v="2010-12-31T00:00:00"/>
    <n v="1.175"/>
    <n v="0.626"/>
    <s v="  ExpRange"/>
    <n v="144.63499999999999"/>
    <n v="250.94399999999999"/>
    <n v="9704.4069999999992"/>
    <n v="14560.907999999999"/>
    <n v="530499.37"/>
    <n v="26.664999999999999"/>
    <n v="7812.5450000000001"/>
    <n v="2936.942"/>
    <n v="4691.2439999999997"/>
    <x v="3"/>
    <x v="0"/>
    <b v="1"/>
    <x v="4"/>
    <n v="91504.778000000006"/>
    <n v="7719.8370000000004"/>
    <n v="181.386"/>
    <n v="184.35900000000001"/>
    <n v="3799.4110000000001"/>
    <x v="35"/>
    <s v=" ExpRangeSystemTypeCPatchNum100PatchTypetrue"/>
    <n v="100"/>
  </r>
  <r>
    <s v="C_100_2011"/>
    <m/>
    <s v=" ExpRangeSystemTypeCPatchNum100PatchTypetrue"/>
    <n v="27"/>
    <n v="1"/>
    <s v="       Current"/>
    <n v="0.28299999999999997"/>
    <d v="2011-12-31T00:00:00"/>
    <n v="0.67900000000000005"/>
    <n v="0.54"/>
    <s v="  ExpRange"/>
    <n v="109.82"/>
    <n v="300.79700000000003"/>
    <n v="11545.651"/>
    <n v="14957.089"/>
    <n v="555273.54200000002"/>
    <n v="11.457000000000001"/>
    <n v="7816.0379999999996"/>
    <n v="3103.2750000000001"/>
    <n v="4497.4269999999997"/>
    <x v="3"/>
    <x v="0"/>
    <b v="1"/>
    <x v="4"/>
    <n v="91385.308999999994"/>
    <n v="7704.2870000000003"/>
    <n v="247.19300000000001"/>
    <n v="215.33600000000001"/>
    <n v="4549.84"/>
    <x v="36"/>
    <s v=" ExpRangeSystemTypeCPatchNum100PatchTypetrue"/>
    <n v="100"/>
  </r>
  <r>
    <s v="C_100_2012"/>
    <m/>
    <s v=" ExpRangeSystemTypeCPatchNum100PatchTypetrue"/>
    <n v="27"/>
    <n v="1"/>
    <s v="       Current"/>
    <n v="0.34499999999999997"/>
    <d v="2012-12-31T00:00:00"/>
    <n v="0.68200000000000005"/>
    <n v="0.53900000000000003"/>
    <s v="  ExpRange"/>
    <n v="124.72799999999999"/>
    <n v="287.32799999999997"/>
    <n v="11282.029"/>
    <n v="15139.084999999999"/>
    <n v="557816.66899999999"/>
    <n v="11.704000000000001"/>
    <n v="9965.6540000000005"/>
    <n v="4303.0789999999997"/>
    <n v="5437.5370000000003"/>
    <x v="3"/>
    <x v="0"/>
    <b v="1"/>
    <x v="4"/>
    <n v="91281.17"/>
    <n v="7702.3469999999998"/>
    <n v="233.119"/>
    <n v="225.03800000000001"/>
    <n v="4371.848"/>
    <x v="37"/>
    <s v=" ExpRangeSystemTypeCPatchNum100PatchTypetrue"/>
    <n v="100"/>
  </r>
  <r>
    <s v="C_100_2013"/>
    <m/>
    <s v=" ExpRangeSystemTypeCPatchNum100PatchTypetrue"/>
    <n v="27"/>
    <n v="1"/>
    <s v="       Current"/>
    <n v="0.32100000000000001"/>
    <d v="2013-12-31T00:00:00"/>
    <n v="0.95899999999999996"/>
    <n v="0.61099999999999999"/>
    <s v="  ExpRange"/>
    <n v="137.84700000000001"/>
    <n v="302.18400000000003"/>
    <n v="11860.047"/>
    <n v="14899.886"/>
    <n v="562031.68299999996"/>
    <n v="17.356000000000002"/>
    <n v="7456.0820000000003"/>
    <n v="2983.538"/>
    <n v="4268.3850000000002"/>
    <x v="3"/>
    <x v="0"/>
    <b v="1"/>
    <x v="4"/>
    <n v="91124.331000000006"/>
    <n v="7688.18"/>
    <n v="232.03800000000001"/>
    <n v="204.15799999999999"/>
    <n v="4573.3710000000001"/>
    <x v="38"/>
    <s v=" ExpRangeSystemTypeCPatchNum100PatchTypetrue"/>
    <n v="100"/>
  </r>
  <r>
    <s v="C_100_2014"/>
    <m/>
    <s v=" ExpRangeSystemTypeCPatchNum100PatchTypetrue"/>
    <n v="27"/>
    <n v="1"/>
    <s v="       Current"/>
    <n v="0.30199999999999999"/>
    <d v="2014-12-31T00:00:00"/>
    <n v="0.84599999999999997"/>
    <n v="0.56899999999999995"/>
    <s v="  ExpRange"/>
    <n v="123.23699999999999"/>
    <n v="290.14699999999999"/>
    <n v="11303.722"/>
    <n v="14592.509"/>
    <n v="552618.66599999997"/>
    <n v="19.009"/>
    <n v="7400.2079999999996"/>
    <n v="2933.5349999999999"/>
    <n v="4241.9250000000002"/>
    <x v="3"/>
    <x v="0"/>
    <b v="1"/>
    <x v="4"/>
    <n v="90992.856"/>
    <n v="7676.7650000000003"/>
    <n v="223.33799999999999"/>
    <n v="224.74700000000001"/>
    <n v="4383.7380000000003"/>
    <x v="39"/>
    <s v=" ExpRangeSystemTypeCPatchNum100PatchTypetrue"/>
    <n v="100"/>
  </r>
  <r>
    <s v="C_100_2015"/>
    <m/>
    <s v=" ExpRangeSystemTypeCPatchNum100PatchTypetrue"/>
    <n v="27"/>
    <n v="1"/>
    <s v="       Current"/>
    <n v="0.30399999999999999"/>
    <d v="2015-12-31T00:00:00"/>
    <n v="0.437"/>
    <n v="0.51500000000000001"/>
    <s v="  ExpRange"/>
    <n v="123.137"/>
    <n v="298.00099999999998"/>
    <n v="11499.588"/>
    <n v="15122.839"/>
    <n v="557969.74100000004"/>
    <n v="6.923"/>
    <n v="8135.8239999999996"/>
    <n v="3047.114"/>
    <n v="4880.3519999999999"/>
    <x v="3"/>
    <x v="0"/>
    <b v="1"/>
    <x v="4"/>
    <n v="90818.054000000004"/>
    <n v="7656.9610000000002"/>
    <n v="234.00299999999999"/>
    <n v="208.357"/>
    <n v="4508.991"/>
    <x v="40"/>
    <s v=" ExpRangeSystemTypeCPatchNum100PatchTypetrue"/>
    <n v="100"/>
  </r>
  <r>
    <s v="C_100_2016"/>
    <m/>
    <s v=" ExpRangeSystemTypeCPatchNum100PatchTypetrue"/>
    <n v="27"/>
    <n v="1"/>
    <s v="       Current"/>
    <n v="0.32800000000000001"/>
    <d v="2016-12-31T00:00:00"/>
    <n v="0.61599999999999999"/>
    <n v="0.53100000000000003"/>
    <s v="  ExpRange"/>
    <n v="123.227"/>
    <n v="281.18900000000002"/>
    <n v="10849.58"/>
    <n v="15362.308000000001"/>
    <n v="556675.21600000001"/>
    <n v="6.3150000000000004"/>
    <n v="9090.5010000000002"/>
    <n v="3715.3710000000001"/>
    <n v="5172.2849999999999"/>
    <x v="3"/>
    <x v="0"/>
    <b v="1"/>
    <x v="4"/>
    <n v="90680.239000000001"/>
    <n v="7650.8339999999998"/>
    <n v="238.517"/>
    <n v="202.84399999999999"/>
    <n v="4289.2619999999997"/>
    <x v="41"/>
    <s v=" ExpRangeSystemTypeCPatchNum100PatchTypetrue"/>
    <n v="100"/>
  </r>
  <r>
    <s v="C_100_2017"/>
    <m/>
    <s v=" ExpRangeSystemTypeCPatchNum100PatchTypetrue"/>
    <n v="27"/>
    <n v="1"/>
    <s v="       Current"/>
    <n v="0.314"/>
    <d v="2017-12-31T00:00:00"/>
    <n v="0.88100000000000001"/>
    <n v="0.59199999999999997"/>
    <s v="  ExpRange"/>
    <n v="137.411"/>
    <n v="293.928"/>
    <n v="11523.752"/>
    <n v="14706.453"/>
    <n v="551340.929"/>
    <n v="18.638000000000002"/>
    <n v="7239.8770000000004"/>
    <n v="2901.5360000000001"/>
    <n v="4126.55"/>
    <x v="3"/>
    <x v="0"/>
    <b v="1"/>
    <x v="4"/>
    <n v="90527.517999999996"/>
    <n v="7637.259"/>
    <n v="218.90100000000001"/>
    <n v="211.792"/>
    <n v="4445.7730000000001"/>
    <x v="42"/>
    <s v=" ExpRangeSystemTypeCPatchNum100PatchTypetrue"/>
    <n v="100"/>
  </r>
  <r>
    <s v="C_100_2018"/>
    <m/>
    <s v=" ExpRangeSystemTypeCPatchNum100PatchTypetrue"/>
    <n v="27"/>
    <n v="1"/>
    <s v="       Current"/>
    <n v="0.29599999999999999"/>
    <d v="2018-12-31T00:00:00"/>
    <n v="1.159"/>
    <n v="0.65600000000000003"/>
    <s v="  ExpRange"/>
    <n v="109.72499999999999"/>
    <n v="306.00599999999997"/>
    <n v="11883.457"/>
    <n v="14775.619000000001"/>
    <n v="556527.09199999995"/>
    <n v="19.486999999999998"/>
    <n v="7597.973"/>
    <n v="3034.3519999999999"/>
    <n v="4356.5889999999999"/>
    <x v="3"/>
    <x v="0"/>
    <b v="1"/>
    <x v="4"/>
    <n v="90379.032000000007"/>
    <n v="7619.5649999999996"/>
    <n v="251.67"/>
    <n v="207.03200000000001"/>
    <n v="4626.4809999999998"/>
    <x v="43"/>
    <s v=" ExpRangeSystemTypeCPatchNum100PatchTypetrue"/>
    <n v="100"/>
  </r>
  <r>
    <s v="C_100_2019"/>
    <m/>
    <s v=" ExpRangeSystemTypeCPatchNum100PatchTypetrue"/>
    <n v="27"/>
    <n v="1"/>
    <s v="       Current"/>
    <n v="0.28299999999999997"/>
    <d v="2019-12-31T00:00:00"/>
    <n v="0.70199999999999996"/>
    <n v="0.55800000000000005"/>
    <s v="  ExpRange"/>
    <n v="117.29600000000001"/>
    <n v="286.30900000000003"/>
    <n v="11228.7"/>
    <n v="14755.427"/>
    <n v="555041.29700000002"/>
    <n v="11.585000000000001"/>
    <n v="7451.7659999999996"/>
    <n v="2835.2330000000002"/>
    <n v="4394.6149999999998"/>
    <x v="3"/>
    <x v="0"/>
    <b v="1"/>
    <x v="4"/>
    <n v="90213.971000000005"/>
    <n v="7606.5829999999996"/>
    <n v="240.62200000000001"/>
    <n v="221.91800000000001"/>
    <n v="4332.91"/>
    <x v="44"/>
    <s v=" ExpRangeSystemTypeCPatchNum100PatchTypetrue"/>
    <n v="100"/>
  </r>
  <r>
    <s v="C_100_2020"/>
    <m/>
    <s v=" ExpRangeSystemTypeCPatchNum100PatchTypetrue"/>
    <n v="27"/>
    <n v="1"/>
    <s v="       Current"/>
    <n v="0.34"/>
    <d v="2020-12-31T00:00:00"/>
    <n v="0.443"/>
    <n v="0.5"/>
    <s v="  ExpRange"/>
    <n v="131.93899999999999"/>
    <n v="275.88200000000001"/>
    <n v="10715.186"/>
    <n v="14826.429"/>
    <n v="547405.34400000004"/>
    <n v="8.1969999999999992"/>
    <n v="8064.15"/>
    <n v="2960.547"/>
    <n v="4897.2700000000004"/>
    <x v="3"/>
    <x v="0"/>
    <b v="1"/>
    <x v="4"/>
    <n v="90084.001000000004"/>
    <n v="7596.4250000000002"/>
    <n v="210.00899999999999"/>
    <n v="206.333"/>
    <n v="4197.4480000000003"/>
    <x v="45"/>
    <s v=" ExpRangeSystemTypeCPatchNum100PatchTypetrue"/>
    <n v="100"/>
  </r>
  <r>
    <s v="C_100_2021"/>
    <m/>
    <s v=" ExpRangeSystemTypeCPatchNum100PatchTypetrue"/>
    <n v="27"/>
    <n v="1"/>
    <s v="       Current"/>
    <n v="0.31"/>
    <d v="2021-12-31T00:00:00"/>
    <n v="0.94699999999999995"/>
    <n v="0.57099999999999995"/>
    <s v="  ExpRange"/>
    <n v="123.39"/>
    <n v="269.55500000000001"/>
    <n v="10644.103999999999"/>
    <n v="14326.116"/>
    <n v="544541.86100000003"/>
    <n v="20.722999999999999"/>
    <n v="7931.4570000000003"/>
    <n v="2997.5770000000002"/>
    <n v="4748.7870000000003"/>
    <x v="3"/>
    <x v="0"/>
    <b v="1"/>
    <x v="4"/>
    <n v="89973.451000000001"/>
    <n v="7584.7969999999996"/>
    <n v="211.596"/>
    <n v="185.09200000000001"/>
    <n v="4077.3389999999999"/>
    <x v="46"/>
    <s v=" ExpRangeSystemTypeCPatchNum100PatchTypetrue"/>
    <n v="100"/>
  </r>
  <r>
    <s v="C_100_1975"/>
    <m/>
    <s v=" ExpRangeSystemTypeCPatchNum100PatchTypetrue"/>
    <n v="27"/>
    <n v="1"/>
    <s v="       Current"/>
    <n v="0.29199999999999998"/>
    <d v="1975-12-31T00:00:00"/>
    <n v="3.4870000000000001"/>
    <n v="2.282"/>
    <s v="  ExpRange"/>
    <n v="448.25299999999999"/>
    <n v="1084.771"/>
    <n v="42894.197"/>
    <n v="58860.044999999998"/>
    <n v="2202962.8509999998"/>
    <n v="68.784999999999997"/>
    <n v="30909.454000000002"/>
    <n v="12124.578"/>
    <n v="17972.490000000002"/>
    <x v="3"/>
    <x v="0"/>
    <b v="1"/>
    <x v="4"/>
    <n v="97537.645999999993"/>
    <n v="8219.5930000000008"/>
    <n v="872.40599999999995"/>
    <n v="812.38599999999997"/>
    <n v="16425.855"/>
    <x v="0"/>
    <s v=" ExpRangeSystemTypeCPatchNum100PatchTypetrue"/>
    <n v="100"/>
  </r>
  <r>
    <s v="C_100_1976"/>
    <m/>
    <s v=" ExpRangeSystemTypeCPatchNum100PatchTypetrue"/>
    <n v="27"/>
    <n v="1"/>
    <s v="       Current"/>
    <n v="0.26500000000000001"/>
    <d v="1976-12-31T00:00:00"/>
    <n v="0.77600000000000002"/>
    <n v="0.52600000000000002"/>
    <s v="  ExpRange"/>
    <n v="94.117000000000004"/>
    <n v="268.86599999999999"/>
    <n v="10530.141"/>
    <n v="14505.561"/>
    <n v="542536.52500000002"/>
    <n v="16.318999999999999"/>
    <n v="7715.741"/>
    <n v="3154.3809999999999"/>
    <n v="4359.7259999999997"/>
    <x v="3"/>
    <x v="0"/>
    <b v="1"/>
    <x v="4"/>
    <n v="97392.729000000007"/>
    <n v="8204.3160000000007"/>
    <n v="224.56"/>
    <n v="201.63300000000001"/>
    <n v="4080.875"/>
    <x v="1"/>
    <s v=" ExpRangeSystemTypeCPatchNum100PatchTypetrue"/>
    <n v="100"/>
  </r>
  <r>
    <s v="C_100_1977"/>
    <m/>
    <s v=" ExpRangeSystemTypeCPatchNum100PatchTypetrue"/>
    <n v="27"/>
    <n v="1"/>
    <s v="       Current"/>
    <n v="0.28599999999999998"/>
    <d v="1977-12-31T00:00:00"/>
    <n v="0.82399999999999995"/>
    <n v="0.54600000000000004"/>
    <s v="  ExpRange"/>
    <n v="114.096"/>
    <n v="260.185"/>
    <n v="10378.933000000001"/>
    <n v="14448.54"/>
    <n v="539117.31400000001"/>
    <n v="18.693000000000001"/>
    <n v="7238.308"/>
    <n v="2984.7809999999999"/>
    <n v="4062.9720000000002"/>
    <x v="3"/>
    <x v="0"/>
    <b v="1"/>
    <x v="4"/>
    <n v="97180.327999999994"/>
    <n v="8190.8429999999998"/>
    <n v="210.221"/>
    <n v="190.55500000000001"/>
    <n v="3936.116"/>
    <x v="2"/>
    <s v=" ExpRangeSystemTypeCPatchNum100PatchTypetrue"/>
    <n v="100"/>
  </r>
  <r>
    <s v="C_100_1978"/>
    <m/>
    <s v=" ExpRangeSystemTypeCPatchNum100PatchTypetrue"/>
    <n v="27"/>
    <n v="1"/>
    <s v="       Current"/>
    <n v="0.32200000000000001"/>
    <d v="1978-12-31T00:00:00"/>
    <n v="1.45"/>
    <n v="0.68300000000000005"/>
    <s v="  ExpRange"/>
    <n v="134.672"/>
    <n v="267.83300000000003"/>
    <n v="10406.495999999999"/>
    <n v="14470.828"/>
    <n v="540964.84400000004"/>
    <n v="31.07"/>
    <n v="7004.6289999999999"/>
    <n v="2767.3829999999998"/>
    <n v="4054.444"/>
    <x v="3"/>
    <x v="0"/>
    <b v="1"/>
    <x v="4"/>
    <n v="96971.982999999993"/>
    <n v="8173.5969999999998"/>
    <n v="201.63200000000001"/>
    <n v="182.80199999999999"/>
    <n v="4047.2040000000002"/>
    <x v="3"/>
    <s v=" ExpRangeSystemTypeCPatchNum100PatchTypetrue"/>
    <n v="100"/>
  </r>
  <r>
    <s v="C_100_1979"/>
    <m/>
    <s v=" ExpRangeSystemTypeCPatchNum100PatchTypetrue"/>
    <n v="27"/>
    <n v="1"/>
    <s v="       Current"/>
    <n v="0.308"/>
    <d v="1979-12-31T00:00:00"/>
    <n v="0.97099999999999997"/>
    <n v="0.60099999999999998"/>
    <s v="  ExpRange"/>
    <n v="115.32299999999999"/>
    <n v="262.08699999999999"/>
    <n v="10127.66"/>
    <n v="14508.964"/>
    <n v="538678.11600000004"/>
    <n v="20.951000000000001"/>
    <n v="7441.3329999999996"/>
    <n v="2898.335"/>
    <n v="4348.5410000000002"/>
    <x v="3"/>
    <x v="0"/>
    <b v="1"/>
    <x v="4"/>
    <n v="96754.406000000003"/>
    <n v="8158.1639999999998"/>
    <n v="208.24700000000001"/>
    <n v="194.45599999999999"/>
    <n v="3972.84"/>
    <x v="4"/>
    <s v=" ExpRangeSystemTypeCPatchNum100PatchTypetrue"/>
    <n v="100"/>
  </r>
  <r>
    <s v="C_100_1980"/>
    <m/>
    <s v=" ExpRangeSystemTypeCPatchNum100PatchTypetrue"/>
    <n v="27"/>
    <n v="1"/>
    <s v="       Current"/>
    <n v="0.28399999999999997"/>
    <d v="1980-12-31T00:00:00"/>
    <n v="0.89400000000000002"/>
    <n v="0.59299999999999997"/>
    <s v="  ExpRange"/>
    <n v="112.07"/>
    <n v="288.57"/>
    <n v="11419.394"/>
    <n v="14688.294"/>
    <n v="553190.75600000005"/>
    <n v="17.936"/>
    <n v="7973.741"/>
    <n v="3173.3139999999999"/>
    <n v="4572.7089999999998"/>
    <x v="3"/>
    <x v="0"/>
    <b v="1"/>
    <x v="4"/>
    <n v="96561.388000000006"/>
    <n v="8140.5349999999999"/>
    <n v="235.459"/>
    <n v="227.71799999999999"/>
    <n v="4381.9790000000003"/>
    <x v="5"/>
    <s v=" ExpRangeSystemTypeCPatchNum100PatchTypetrue"/>
    <n v="100"/>
  </r>
  <r>
    <s v="C_100_1981"/>
    <m/>
    <s v=" ExpRangeSystemTypeCPatchNum100PatchTypetrue"/>
    <n v="27"/>
    <n v="1"/>
    <s v="       Current"/>
    <n v="0.3"/>
    <d v="1981-12-31T00:00:00"/>
    <n v="0.67300000000000004"/>
    <n v="0.54"/>
    <s v="  ExpRange"/>
    <n v="109.81100000000001"/>
    <n v="259.048"/>
    <n v="10092.045"/>
    <n v="14337.832"/>
    <n v="534847.75"/>
    <n v="14.843999999999999"/>
    <n v="7499.7190000000001"/>
    <n v="2857.1329999999998"/>
    <n v="4457.8980000000001"/>
    <x v="3"/>
    <x v="0"/>
    <b v="1"/>
    <x v="4"/>
    <n v="96351.235000000001"/>
    <n v="8121.0540000000001"/>
    <n v="208.40199999999999"/>
    <n v="184.68799999999999"/>
    <n v="3925.7550000000001"/>
    <x v="6"/>
    <s v=" ExpRangeSystemTypeCPatchNum100PatchTypetrue"/>
    <n v="100"/>
  </r>
  <r>
    <s v="C_100_1982"/>
    <m/>
    <s v=" ExpRangeSystemTypeCPatchNum100PatchTypetrue"/>
    <n v="27"/>
    <n v="1"/>
    <s v="       Current"/>
    <n v="0.29099999999999998"/>
    <d v="1982-12-31T00:00:00"/>
    <n v="0.41899999999999998"/>
    <n v="0.47299999999999998"/>
    <s v="  ExpRange"/>
    <n v="104.76600000000001"/>
    <n v="258.90899999999999"/>
    <n v="10369.59"/>
    <n v="14151.946"/>
    <n v="538742.40800000005"/>
    <n v="4.4169999999999998"/>
    <n v="7891.8450000000003"/>
    <n v="2872.8270000000002"/>
    <n v="4836.6629999999996"/>
    <x v="3"/>
    <x v="0"/>
    <b v="1"/>
    <x v="4"/>
    <n v="96106.053"/>
    <n v="8096.25"/>
    <n v="211.94900000000001"/>
    <n v="182.35599999999999"/>
    <n v="3913.8290000000002"/>
    <x v="7"/>
    <s v=" ExpRangeSystemTypeCPatchNum100PatchTypetrue"/>
    <n v="100"/>
  </r>
  <r>
    <s v="C_100_1983"/>
    <m/>
    <s v=" ExpRangeSystemTypeCPatchNum100PatchTypetrue"/>
    <n v="27"/>
    <n v="1"/>
    <s v="       Current"/>
    <n v="0.30499999999999999"/>
    <d v="1983-12-31T00:00:00"/>
    <n v="0.76200000000000001"/>
    <n v="0.53400000000000003"/>
    <s v="  ExpRange"/>
    <n v="121.411"/>
    <n v="260.89699999999999"/>
    <n v="10325.325999999999"/>
    <n v="14153.032999999999"/>
    <n v="538962.30099999998"/>
    <n v="19.251000000000001"/>
    <n v="7105.4629999999997"/>
    <n v="2808.9940000000001"/>
    <n v="4099.6930000000002"/>
    <x v="3"/>
    <x v="0"/>
    <b v="1"/>
    <x v="4"/>
    <n v="95953.78"/>
    <n v="8085.3789999999999"/>
    <n v="202.845"/>
    <n v="196.77600000000001"/>
    <n v="3948.1370000000002"/>
    <x v="8"/>
    <s v=" ExpRangeSystemTypeCPatchNum100PatchTypetrue"/>
    <n v="100"/>
  </r>
  <r>
    <s v="C_100_1984"/>
    <m/>
    <s v=" ExpRangeSystemTypeCPatchNum100PatchTypetrue"/>
    <n v="27"/>
    <n v="1"/>
    <s v="       Current"/>
    <n v="0.28399999999999997"/>
    <d v="1984-12-31T00:00:00"/>
    <n v="0.82799999999999996"/>
    <n v="0.58299999999999996"/>
    <s v="  ExpRange"/>
    <n v="114.938"/>
    <n v="309.11799999999999"/>
    <n v="12147.046"/>
    <n v="15577.617"/>
    <n v="579284.81599999999"/>
    <n v="10.882999999999999"/>
    <n v="8681.9140000000007"/>
    <n v="3457.924"/>
    <n v="5002.7709999999997"/>
    <x v="3"/>
    <x v="0"/>
    <b v="1"/>
    <x v="4"/>
    <n v="95789.620999999999"/>
    <n v="8076.674"/>
    <n v="261.64600000000002"/>
    <n v="221.21899999999999"/>
    <n v="4702.7820000000002"/>
    <x v="9"/>
    <s v=" ExpRangeSystemTypeCPatchNum100PatchTypetrue"/>
    <n v="100"/>
  </r>
  <r>
    <s v="C_100_1985"/>
    <m/>
    <s v=" ExpRangeSystemTypeCPatchNum100PatchTypetrue"/>
    <n v="27"/>
    <n v="1"/>
    <s v="       Current"/>
    <n v="0.29199999999999998"/>
    <d v="1985-12-31T00:00:00"/>
    <n v="0.46100000000000002"/>
    <n v="0.51600000000000001"/>
    <s v="  ExpRange"/>
    <n v="105.033"/>
    <n v="298.28399999999999"/>
    <n v="11675.651"/>
    <n v="15173.602000000001"/>
    <n v="553043.01399999997"/>
    <n v="3.5539999999999998"/>
    <n v="9806.6440000000002"/>
    <n v="3884.1860000000001"/>
    <n v="5711.7020000000002"/>
    <x v="3"/>
    <x v="0"/>
    <b v="1"/>
    <x v="4"/>
    <n v="95588.694000000003"/>
    <n v="8056.2640000000001"/>
    <n v="252.6"/>
    <n v="210.756"/>
    <n v="4519.018"/>
    <x v="10"/>
    <s v=" ExpRangeSystemTypeCPatchNum100PatchTypetrue"/>
    <n v="100"/>
  </r>
  <r>
    <s v="C_100_1986"/>
    <m/>
    <s v=" ExpRangeSystemTypeCPatchNum100PatchTypetrue"/>
    <n v="27"/>
    <n v="1"/>
    <s v="       Current"/>
    <n v="0.33800000000000002"/>
    <d v="1986-12-31T00:00:00"/>
    <n v="1.345"/>
    <n v="0.67700000000000005"/>
    <s v="  ExpRange"/>
    <n v="128.52000000000001"/>
    <n v="262.29599999999999"/>
    <n v="10460.444"/>
    <n v="14830.648999999999"/>
    <n v="544524.76899999997"/>
    <n v="32.075000000000003"/>
    <n v="8704.7919999999995"/>
    <n v="3436.4960000000001"/>
    <n v="5084.3639999999996"/>
    <x v="3"/>
    <x v="0"/>
    <b v="1"/>
    <x v="4"/>
    <n v="95406.466"/>
    <n v="8044.9309999999996"/>
    <n v="206.16200000000001"/>
    <n v="183.93199999999999"/>
    <n v="3972.1889999999999"/>
    <x v="11"/>
    <s v=" ExpRangeSystemTypeCPatchNum100PatchTypetrue"/>
    <n v="100"/>
  </r>
  <r>
    <s v="C_100_1987"/>
    <m/>
    <s v=" ExpRangeSystemTypeCPatchNum100PatchTypetrue"/>
    <n v="27"/>
    <n v="1"/>
    <s v="       Current"/>
    <n v="0.27600000000000002"/>
    <d v="1987-12-31T00:00:00"/>
    <n v="0.79100000000000004"/>
    <n v="0.58599999999999997"/>
    <s v="  ExpRange"/>
    <n v="104.44199999999999"/>
    <n v="301.09300000000002"/>
    <n v="11757.397000000001"/>
    <n v="15058.248"/>
    <n v="559976.473"/>
    <n v="14.846"/>
    <n v="8056.3540000000003"/>
    <n v="3204.942"/>
    <n v="4643.5230000000001"/>
    <x v="3"/>
    <x v="0"/>
    <b v="1"/>
    <x v="4"/>
    <n v="95238.13"/>
    <n v="8026.5940000000001"/>
    <n v="249.74600000000001"/>
    <n v="207.88900000000001"/>
    <n v="4551.4650000000001"/>
    <x v="12"/>
    <s v=" ExpRangeSystemTypeCPatchNum100PatchTypetrue"/>
    <n v="100"/>
  </r>
  <r>
    <s v="C_100_1988"/>
    <m/>
    <s v=" ExpRangeSystemTypeCPatchNum100PatchTypetrue"/>
    <n v="27"/>
    <n v="1"/>
    <s v="       Current"/>
    <n v="0.308"/>
    <d v="1988-12-31T00:00:00"/>
    <n v="0.128"/>
    <n v="0.432"/>
    <s v="  ExpRange"/>
    <n v="114.214"/>
    <n v="265.00799999999998"/>
    <n v="10668.035"/>
    <n v="14629.344999999999"/>
    <n v="543627.47499999998"/>
    <n v="0"/>
    <n v="8493.7970000000005"/>
    <n v="2965.4690000000001"/>
    <n v="5340.2879999999996"/>
    <x v="3"/>
    <x v="0"/>
    <b v="1"/>
    <x v="4"/>
    <n v="95004.356"/>
    <n v="8011.6850000000004"/>
    <n v="220.99799999999999"/>
    <n v="188.03899999999999"/>
    <n v="4037.9340000000002"/>
    <x v="13"/>
    <s v=" ExpRangeSystemTypeCPatchNum100PatchTypetrue"/>
    <n v="100"/>
  </r>
  <r>
    <s v="C_100_1989"/>
    <m/>
    <s v=" ExpRangeSystemTypeCPatchNum100PatchTypetrue"/>
    <n v="27"/>
    <n v="1"/>
    <s v="       Current"/>
    <n v="0.316"/>
    <d v="1989-12-31T00:00:00"/>
    <n v="0.751"/>
    <n v="0.58199999999999996"/>
    <s v="  ExpRange"/>
    <n v="133.196"/>
    <n v="299.25799999999998"/>
    <n v="11584.513000000001"/>
    <n v="15177.11"/>
    <n v="562748.85199999996"/>
    <n v="15.994999999999999"/>
    <n v="7970.4250000000002"/>
    <n v="3108.8690000000001"/>
    <n v="4644.0739999999996"/>
    <x v="3"/>
    <x v="0"/>
    <b v="1"/>
    <x v="4"/>
    <n v="94841.218999999997"/>
    <n v="7998.2839999999997"/>
    <n v="236.63300000000001"/>
    <n v="217.482"/>
    <n v="4532.866"/>
    <x v="14"/>
    <s v=" ExpRangeSystemTypeCPatchNum100PatchTypetrue"/>
    <n v="100"/>
  </r>
  <r>
    <s v="C_100_1990"/>
    <m/>
    <s v=" ExpRangeSystemTypeCPatchNum100PatchTypetrue"/>
    <n v="27"/>
    <n v="1"/>
    <s v="       Current"/>
    <n v="0.28999999999999998"/>
    <d v="1990-12-31T00:00:00"/>
    <n v="0.505"/>
    <n v="0.52700000000000002"/>
    <s v="  ExpRange"/>
    <n v="107.899"/>
    <n v="285.37799999999999"/>
    <n v="11045.772999999999"/>
    <n v="14957.315000000001"/>
    <n v="554716.59600000002"/>
    <n v="7.3159999999999998"/>
    <n v="8226.5490000000009"/>
    <n v="3047.0369999999998"/>
    <n v="4986.875"/>
    <x v="3"/>
    <x v="0"/>
    <b v="1"/>
    <x v="4"/>
    <n v="94616.024999999994"/>
    <n v="7976.4690000000001"/>
    <n v="240.33199999999999"/>
    <n v="192.637"/>
    <n v="4316.3239999999996"/>
    <x v="15"/>
    <s v=" ExpRangeSystemTypeCPatchNum100PatchTypetrue"/>
    <n v="100"/>
  </r>
  <r>
    <s v="C_100_1991"/>
    <m/>
    <s v=" ExpRangeSystemTypeCPatchNum100PatchTypetrue"/>
    <n v="27"/>
    <n v="1"/>
    <s v="       Current"/>
    <n v="0.29399999999999998"/>
    <d v="1991-12-31T00:00:00"/>
    <n v="0.74099999999999999"/>
    <n v="0.52800000000000002"/>
    <s v="  ExpRange"/>
    <n v="106.77500000000001"/>
    <n v="285.541"/>
    <n v="11347.32"/>
    <n v="14557.579"/>
    <n v="552675.14"/>
    <n v="11.529"/>
    <n v="7548.8990000000003"/>
    <n v="3037.2040000000002"/>
    <n v="4296.5389999999998"/>
    <x v="3"/>
    <x v="0"/>
    <b v="1"/>
    <x v="4"/>
    <n v="94478.438999999998"/>
    <n v="7963.0129999999999"/>
    <n v="231.07400000000001"/>
    <n v="215.15600000000001"/>
    <n v="4316.1369999999997"/>
    <x v="16"/>
    <s v=" ExpRangeSystemTypeCPatchNum100PatchTypetrue"/>
    <n v="100"/>
  </r>
  <r>
    <s v="C_100_1992"/>
    <m/>
    <s v=" ExpRangeSystemTypeCPatchNum100PatchTypetrue"/>
    <n v="27"/>
    <n v="1"/>
    <s v="       Current"/>
    <n v="0.30499999999999999"/>
    <d v="1992-12-31T00:00:00"/>
    <n v="0.74099999999999999"/>
    <n v="0.52200000000000002"/>
    <s v="  ExpRange"/>
    <n v="114.02500000000001"/>
    <n v="261.25200000000001"/>
    <n v="10095.585999999999"/>
    <n v="14713.286"/>
    <n v="537767.39399999997"/>
    <n v="17.349"/>
    <n v="7660.7510000000002"/>
    <n v="3096.8359999999998"/>
    <n v="4367.2749999999996"/>
    <x v="3"/>
    <x v="0"/>
    <b v="1"/>
    <x v="4"/>
    <n v="94335.93"/>
    <n v="7951.4459999999999"/>
    <n v="202.59100000000001"/>
    <n v="196.64"/>
    <n v="3966.5880000000002"/>
    <x v="17"/>
    <s v=" ExpRangeSystemTypeCPatchNum100PatchTypetrue"/>
    <n v="100"/>
  </r>
  <r>
    <s v="C_100_1993"/>
    <m/>
    <s v=" ExpRangeSystemTypeCPatchNum100PatchTypetrue"/>
    <n v="27"/>
    <n v="1"/>
    <s v="       Current"/>
    <n v="0.27900000000000003"/>
    <d v="1993-12-31T00:00:00"/>
    <n v="0.70499999999999996"/>
    <n v="0.499"/>
    <s v="  ExpRange"/>
    <n v="101.396"/>
    <n v="260.74599999999998"/>
    <n v="10478.102000000001"/>
    <n v="13956.222"/>
    <n v="540577.66099999996"/>
    <n v="12.448"/>
    <n v="7346.6409999999996"/>
    <n v="2912.9589999999998"/>
    <n v="4226.3829999999998"/>
    <x v="3"/>
    <x v="0"/>
    <b v="1"/>
    <x v="4"/>
    <n v="94187.225999999995"/>
    <n v="7936.2910000000002"/>
    <n v="215.03"/>
    <n v="207.3"/>
    <n v="3946.942"/>
    <x v="18"/>
    <s v=" ExpRangeSystemTypeCPatchNum100PatchTypetrue"/>
    <n v="100"/>
  </r>
  <r>
    <s v="C_100_1994"/>
    <m/>
    <s v=" ExpRangeSystemTypeCPatchNum100PatchTypetrue"/>
    <n v="27"/>
    <n v="1"/>
    <s v="       Current"/>
    <n v="0.27600000000000002"/>
    <d v="1994-12-31T00:00:00"/>
    <n v="0.67300000000000004"/>
    <n v="0.53200000000000003"/>
    <s v="  ExpRange"/>
    <n v="105.98099999999999"/>
    <n v="264.87299999999999"/>
    <n v="10442.453"/>
    <n v="14510.975"/>
    <n v="538050.91"/>
    <n v="13.199"/>
    <n v="8155.7690000000002"/>
    <n v="3208.0770000000002"/>
    <n v="4756.4930000000004"/>
    <x v="3"/>
    <x v="0"/>
    <b v="1"/>
    <x v="4"/>
    <n v="93981.853000000003"/>
    <n v="7920.3810000000003"/>
    <n v="216.11"/>
    <n v="191.19900000000001"/>
    <n v="4005.183"/>
    <x v="19"/>
    <s v=" ExpRangeSystemTypeCPatchNum100PatchTypetrue"/>
    <n v="100"/>
  </r>
  <r>
    <s v="C_100_1995"/>
    <m/>
    <s v=" ExpRangeSystemTypeCPatchNum100PatchTypetrue"/>
    <n v="27"/>
    <n v="1"/>
    <s v="       Current"/>
    <n v="0.314"/>
    <d v="1995-12-31T00:00:00"/>
    <n v="0.64900000000000002"/>
    <n v="0.52800000000000002"/>
    <s v="  ExpRange"/>
    <n v="130.136"/>
    <n v="257.57600000000002"/>
    <n v="10087.91"/>
    <n v="14595.779"/>
    <n v="540323.22699999996"/>
    <n v="18.324999999999999"/>
    <n v="7600.2340000000004"/>
    <n v="2829.248"/>
    <n v="4578.4430000000002"/>
    <x v="3"/>
    <x v="0"/>
    <b v="1"/>
    <x v="4"/>
    <n v="93818.661999999997"/>
    <n v="7909.415"/>
    <n v="197.53899999999999"/>
    <n v="192.542"/>
    <n v="3896.3629999999998"/>
    <x v="20"/>
    <s v=" ExpRangeSystemTypeCPatchNum100PatchTypetrue"/>
    <n v="100"/>
  </r>
  <r>
    <s v="C_100_1996"/>
    <m/>
    <s v=" ExpRangeSystemTypeCPatchNum100PatchTypetrue"/>
    <n v="27"/>
    <n v="1"/>
    <s v="       Current"/>
    <n v="0.30299999999999999"/>
    <d v="1996-12-31T00:00:00"/>
    <n v="0.627"/>
    <n v="0.53100000000000003"/>
    <s v="  ExpRange"/>
    <n v="125.70099999999999"/>
    <n v="287.40199999999999"/>
    <n v="11213.476000000001"/>
    <n v="14720.312"/>
    <n v="550168.23199999996"/>
    <n v="11.991"/>
    <n v="7743.1859999999997"/>
    <n v="3122.6889999999999"/>
    <n v="4401.1909999999998"/>
    <x v="3"/>
    <x v="0"/>
    <b v="1"/>
    <x v="4"/>
    <n v="93652.589000000007"/>
    <n v="7897.4279999999999"/>
    <n v="225.369"/>
    <n v="219.30600000000001"/>
    <n v="4369.7979999999998"/>
    <x v="21"/>
    <s v=" ExpRangeSystemTypeCPatchNum100PatchTypetrue"/>
    <n v="100"/>
  </r>
  <r>
    <s v="C_100_1997"/>
    <m/>
    <s v=" ExpRangeSystemTypeCPatchNum100PatchTypetrue"/>
    <n v="27"/>
    <n v="1"/>
    <s v="       Current"/>
    <n v="0.28199999999999997"/>
    <d v="1997-12-31T00:00:00"/>
    <n v="0.72899999999999998"/>
    <n v="0.56200000000000006"/>
    <s v="  ExpRange"/>
    <n v="113.901"/>
    <n v="294.12"/>
    <n v="11526.304"/>
    <n v="15065.769"/>
    <n v="558542.16700000002"/>
    <n v="12.374000000000001"/>
    <n v="7885.7820000000002"/>
    <n v="3124.9160000000002"/>
    <n v="4535.0959999999995"/>
    <x v="3"/>
    <x v="0"/>
    <b v="1"/>
    <x v="4"/>
    <n v="93498.031000000003"/>
    <n v="7883.232"/>
    <n v="237.15799999999999"/>
    <n v="225.77"/>
    <n v="4443.393"/>
    <x v="22"/>
    <s v=" ExpRangeSystemTypeCPatchNum100PatchTypetrue"/>
    <n v="100"/>
  </r>
  <r>
    <s v="C_100_1998"/>
    <m/>
    <s v=" ExpRangeSystemTypeCPatchNum100PatchTypetrue"/>
    <n v="27"/>
    <n v="1"/>
    <s v="       Current"/>
    <n v="0.36899999999999999"/>
    <d v="1998-12-31T00:00:00"/>
    <n v="0.375"/>
    <n v="0.47"/>
    <s v="  ExpRange"/>
    <n v="119.6"/>
    <n v="225.297"/>
    <n v="8583.6949999999997"/>
    <n v="14349.050999999999"/>
    <n v="510681.26"/>
    <n v="5.8680000000000003"/>
    <n v="8621.5669999999991"/>
    <n v="3012.538"/>
    <n v="5447.9849999999997"/>
    <x v="3"/>
    <x v="0"/>
    <b v="1"/>
    <x v="4"/>
    <n v="93270.1"/>
    <n v="7864.2120000000004"/>
    <n v="177.05"/>
    <n v="161.04400000000001"/>
    <n v="3412.64"/>
    <x v="23"/>
    <s v=" ExpRangeSystemTypeCPatchNum100PatchTypetrue"/>
    <n v="100"/>
  </r>
  <r>
    <s v="C_100_1999"/>
    <m/>
    <s v=" ExpRangeSystemTypeCPatchNum100PatchTypetrue"/>
    <n v="27"/>
    <n v="1"/>
    <s v="       Current"/>
    <n v="0.29799999999999999"/>
    <d v="1999-12-31T00:00:00"/>
    <n v="0.76700000000000002"/>
    <n v="0.56899999999999995"/>
    <s v="  ExpRange"/>
    <n v="122.095"/>
    <n v="283.42599999999999"/>
    <n v="11069.454"/>
    <n v="14935.378000000001"/>
    <n v="554810.98400000005"/>
    <n v="15.489000000000001"/>
    <n v="7657.0919999999996"/>
    <n v="2946.5120000000002"/>
    <n v="4519.268"/>
    <x v="3"/>
    <x v="0"/>
    <b v="1"/>
    <x v="4"/>
    <n v="93124.811000000002"/>
    <n v="7850.1239999999998"/>
    <n v="226.166"/>
    <n v="191.31299999999999"/>
    <n v="4284.6210000000001"/>
    <x v="24"/>
    <s v=" ExpRangeSystemTypeCPatchNum100PatchTypetrue"/>
    <n v="100"/>
  </r>
  <r>
    <s v="C_100_2000"/>
    <m/>
    <s v=" ExpRangeSystemTypeCPatchNum100PatchTypetrue"/>
    <n v="27"/>
    <n v="1"/>
    <s v="       Current"/>
    <n v="0.28299999999999997"/>
    <d v="2000-12-31T00:00:00"/>
    <n v="0.86099999999999999"/>
    <n v="0.56299999999999994"/>
    <s v="  ExpRange"/>
    <n v="108.07"/>
    <n v="281.34100000000001"/>
    <n v="11026.03"/>
    <n v="14530.227999999999"/>
    <n v="550351.61"/>
    <n v="14.855"/>
    <n v="7430.0780000000004"/>
    <n v="2983.9479999999999"/>
    <n v="4246.223"/>
    <x v="3"/>
    <x v="0"/>
    <b v="1"/>
    <x v="4"/>
    <n v="92974.872000000003"/>
    <n v="7837.558"/>
    <n v="231.91499999999999"/>
    <n v="199.90700000000001"/>
    <n v="4277.3100000000004"/>
    <x v="25"/>
    <s v=" ExpRangeSystemTypeCPatchNum100PatchTypetrue"/>
    <n v="100"/>
  </r>
  <r>
    <s v="C_100_2001"/>
    <m/>
    <s v=" ExpRangeSystemTypeCPatchNum100PatchTypetrue"/>
    <n v="27"/>
    <n v="1"/>
    <s v="       Current"/>
    <n v="0.36"/>
    <d v="2001-12-31T00:00:00"/>
    <n v="0.47699999999999998"/>
    <n v="0.495"/>
    <s v="  ExpRange"/>
    <n v="129.78299999999999"/>
    <n v="257.32100000000003"/>
    <n v="10083.181"/>
    <n v="15288.421"/>
    <n v="536958.46600000001"/>
    <n v="9.8350000000000009"/>
    <n v="9581.8240000000005"/>
    <n v="3297.45"/>
    <n v="6111.0640000000003"/>
    <x v="3"/>
    <x v="0"/>
    <b v="1"/>
    <x v="4"/>
    <n v="92838.679000000004"/>
    <n v="7829.74"/>
    <n v="203.91"/>
    <n v="173.309"/>
    <n v="3885.739"/>
    <x v="26"/>
    <s v=" ExpRangeSystemTypeCPatchNum100PatchTypetrue"/>
    <n v="100"/>
  </r>
  <r>
    <s v="C_100_2002"/>
    <m/>
    <s v=" ExpRangeSystemTypeCPatchNum100PatchTypetrue"/>
    <n v="27"/>
    <n v="1"/>
    <s v="       Current"/>
    <n v="0.28100000000000003"/>
    <d v="2002-12-31T00:00:00"/>
    <n v="0.97899999999999998"/>
    <n v="0.59799999999999998"/>
    <s v="  ExpRange"/>
    <n v="101.878"/>
    <n v="275.685"/>
    <n v="11073.297"/>
    <n v="14249.777"/>
    <n v="545121.11600000004"/>
    <n v="19.895"/>
    <n v="7580.5739999999996"/>
    <n v="2945.87"/>
    <n v="4430.058"/>
    <x v="3"/>
    <x v="0"/>
    <b v="1"/>
    <x v="4"/>
    <n v="92694.3"/>
    <n v="7813.3860000000004"/>
    <n v="225.583"/>
    <n v="204.64500000000001"/>
    <n v="4164.7079999999996"/>
    <x v="27"/>
    <s v=" ExpRangeSystemTypeCPatchNum100PatchTypetrue"/>
    <n v="100"/>
  </r>
  <r>
    <s v="C_100_2003"/>
    <m/>
    <s v=" ExpRangeSystemTypeCPatchNum100PatchTypetrue"/>
    <n v="27"/>
    <n v="1"/>
    <s v="       Current"/>
    <n v="0.29099999999999998"/>
    <d v="2003-12-31T00:00:00"/>
    <n v="0.54300000000000004"/>
    <n v="0.51300000000000001"/>
    <s v="  ExpRange"/>
    <n v="124.73699999999999"/>
    <n v="264.11099999999999"/>
    <n v="10511.987999999999"/>
    <n v="14173.235000000001"/>
    <n v="541398.69099999999"/>
    <n v="11.763"/>
    <n v="7692.0469999999996"/>
    <n v="2839.04"/>
    <n v="4654.7979999999998"/>
    <x v="3"/>
    <x v="0"/>
    <b v="1"/>
    <x v="4"/>
    <n v="92523.198999999993"/>
    <n v="7799.1319999999996"/>
    <n v="200.29599999999999"/>
    <n v="198.209"/>
    <n v="3988.511"/>
    <x v="28"/>
    <s v=" ExpRangeSystemTypeCPatchNum100PatchTypetrue"/>
    <n v="100"/>
  </r>
  <r>
    <s v="C_100_2004"/>
    <m/>
    <s v=" ExpRangeSystemTypeCPatchNum100PatchTypetrue"/>
    <n v="27"/>
    <n v="1"/>
    <s v="       Current"/>
    <n v="0.28799999999999998"/>
    <d v="2004-12-31T00:00:00"/>
    <n v="0.71599999999999997"/>
    <n v="0.52300000000000002"/>
    <s v="  ExpRange"/>
    <n v="110.717"/>
    <n v="264.25599999999997"/>
    <n v="10366.413"/>
    <n v="14428.47"/>
    <n v="537869.72199999995"/>
    <n v="13.081"/>
    <n v="7780.2489999999998"/>
    <n v="2923.8539999999998"/>
    <n v="4666.6670000000004"/>
    <x v="3"/>
    <x v="0"/>
    <b v="1"/>
    <x v="4"/>
    <n v="92379.748999999996"/>
    <n v="7783.9549999999999"/>
    <n v="212.65100000000001"/>
    <n v="189.72800000000001"/>
    <n v="4018.558"/>
    <x v="29"/>
    <s v=" ExpRangeSystemTypeCPatchNum100PatchTypetrue"/>
    <n v="100"/>
  </r>
  <r>
    <s v="C_100_2005"/>
    <m/>
    <s v=" ExpRangeSystemTypeCPatchNum100PatchTypetrue"/>
    <n v="27"/>
    <n v="1"/>
    <s v="       Current"/>
    <n v="0.29099999999999998"/>
    <d v="2005-12-31T00:00:00"/>
    <n v="0.40100000000000002"/>
    <n v="0.48599999999999999"/>
    <s v="  ExpRange"/>
    <n v="119.28700000000001"/>
    <n v="290.32799999999997"/>
    <n v="11436.814"/>
    <n v="14978.540999999999"/>
    <n v="561813.11300000001"/>
    <n v="4.3339999999999996"/>
    <n v="7963.8860000000004"/>
    <n v="3032.223"/>
    <n v="4721.5159999999996"/>
    <x v="3"/>
    <x v="0"/>
    <b v="1"/>
    <x v="4"/>
    <n v="92229.607000000004"/>
    <n v="7777.6909999999998"/>
    <n v="241.066"/>
    <n v="210.14599999999999"/>
    <n v="4395.9539999999997"/>
    <x v="30"/>
    <s v=" ExpRangeSystemTypeCPatchNum100PatchTypetrue"/>
    <n v="100"/>
  </r>
  <r>
    <s v="C_100_2006"/>
    <m/>
    <s v=" ExpRangeSystemTypeCPatchNum100PatchTypetrue"/>
    <n v="27"/>
    <n v="1"/>
    <s v="       Current"/>
    <n v="0.32700000000000001"/>
    <d v="2006-12-31T00:00:00"/>
    <n v="1.0660000000000001"/>
    <n v="0.6"/>
    <s v="  ExpRange"/>
    <n v="128.357"/>
    <n v="281.971"/>
    <n v="10962.692999999999"/>
    <n v="15110.61"/>
    <n v="551034.59"/>
    <n v="23.117000000000001"/>
    <n v="7405.6"/>
    <n v="3021.848"/>
    <n v="4183.6120000000001"/>
    <x v="3"/>
    <x v="0"/>
    <b v="1"/>
    <x v="4"/>
    <n v="92101.888000000006"/>
    <n v="7765.4210000000003"/>
    <n v="216.61500000000001"/>
    <n v="200.13900000000001"/>
    <n v="4261.8850000000002"/>
    <x v="31"/>
    <s v=" ExpRangeSystemTypeCPatchNum100PatchTypetrue"/>
    <n v="100"/>
  </r>
  <r>
    <s v="C_100_2007"/>
    <m/>
    <s v=" ExpRangeSystemTypeCPatchNum100PatchTypetrue"/>
    <n v="27"/>
    <n v="1"/>
    <s v="       Current"/>
    <n v="0.313"/>
    <d v="2007-12-31T00:00:00"/>
    <n v="0.65600000000000003"/>
    <n v="0.55400000000000005"/>
    <s v="  ExpRange"/>
    <n v="121.82"/>
    <n v="292.99700000000001"/>
    <n v="11504.767"/>
    <n v="14880.846"/>
    <n v="559423.57900000003"/>
    <n v="11.602"/>
    <n v="8579.6440000000002"/>
    <n v="3409.6790000000001"/>
    <n v="4948.2030000000004"/>
    <x v="3"/>
    <x v="0"/>
    <b v="1"/>
    <x v="4"/>
    <n v="91963.297999999995"/>
    <n v="7757.2259999999997"/>
    <n v="238.15299999999999"/>
    <n v="221.762"/>
    <n v="4431.9049999999997"/>
    <x v="32"/>
    <s v=" ExpRangeSystemTypeCPatchNum100PatchTypetrue"/>
    <n v="100"/>
  </r>
  <r>
    <s v="C_100_2008"/>
    <m/>
    <s v=" ExpRangeSystemTypeCPatchNum100PatchTypetrue"/>
    <n v="27"/>
    <n v="1"/>
    <s v="       Current"/>
    <n v="0.29099999999999998"/>
    <d v="2008-12-31T00:00:00"/>
    <n v="0.94599999999999995"/>
    <n v="0.57499999999999996"/>
    <s v="  ExpRange"/>
    <n v="115.60899999999999"/>
    <n v="264.69799999999998"/>
    <n v="10353.897000000001"/>
    <n v="14335.236999999999"/>
    <n v="534065.12399999995"/>
    <n v="21.773"/>
    <n v="7233.9979999999996"/>
    <n v="2844.6109999999999"/>
    <n v="4197.7179999999998"/>
    <x v="3"/>
    <x v="0"/>
    <b v="1"/>
    <x v="4"/>
    <n v="91810.005999999994"/>
    <n v="7740.8419999999996"/>
    <n v="205.75299999999999"/>
    <n v="191.66900000000001"/>
    <n v="4024.9749999999999"/>
    <x v="33"/>
    <s v=" ExpRangeSystemTypeCPatchNum100PatchTypetrue"/>
    <n v="100"/>
  </r>
  <r>
    <s v="C_100_2009"/>
    <m/>
    <s v=" ExpRangeSystemTypeCPatchNum100PatchTypetrue"/>
    <n v="27"/>
    <n v="1"/>
    <s v="       Current"/>
    <n v="0.28299999999999997"/>
    <d v="2009-12-31T00:00:00"/>
    <n v="0.68200000000000005"/>
    <n v="0.51400000000000001"/>
    <s v="  ExpRange"/>
    <n v="104.00700000000001"/>
    <n v="254.34800000000001"/>
    <n v="10014.915000000001"/>
    <n v="13965.317999999999"/>
    <n v="528444.397"/>
    <n v="13.385999999999999"/>
    <n v="7112.5140000000001"/>
    <n v="2762.3159999999998"/>
    <n v="4158.2070000000003"/>
    <x v="3"/>
    <x v="0"/>
    <b v="1"/>
    <x v="4"/>
    <n v="91644.528999999995"/>
    <n v="7725.0370000000003"/>
    <n v="205.429"/>
    <n v="191.99100000000001"/>
    <n v="3845.9650000000001"/>
    <x v="34"/>
    <s v=" ExpRangeSystemTypeCPatchNum100PatchTypetrue"/>
    <n v="100"/>
  </r>
  <r>
    <s v="C_100_2010"/>
    <m/>
    <s v=" ExpRangeSystemTypeCPatchNum100PatchTypetrue"/>
    <n v="27"/>
    <n v="1"/>
    <s v="       Current"/>
    <n v="0.36499999999999999"/>
    <d v="2010-12-31T00:00:00"/>
    <n v="1.175"/>
    <n v="0.626"/>
    <s v="  ExpRange"/>
    <n v="144.63499999999999"/>
    <n v="250.94399999999999"/>
    <n v="9704.4069999999992"/>
    <n v="14560.907999999999"/>
    <n v="530499.37"/>
    <n v="26.664999999999999"/>
    <n v="7812.5450000000001"/>
    <n v="2936.942"/>
    <n v="4691.2439999999997"/>
    <x v="3"/>
    <x v="0"/>
    <b v="1"/>
    <x v="4"/>
    <n v="91504.778000000006"/>
    <n v="7719.8370000000004"/>
    <n v="181.386"/>
    <n v="184.35900000000001"/>
    <n v="3799.4110000000001"/>
    <x v="35"/>
    <s v=" ExpRangeSystemTypeCPatchNum100PatchTypetrue"/>
    <n v="100"/>
  </r>
  <r>
    <s v="C_100_2011"/>
    <m/>
    <s v=" ExpRangeSystemTypeCPatchNum100PatchTypetrue"/>
    <n v="27"/>
    <n v="1"/>
    <s v="       Current"/>
    <n v="0.28299999999999997"/>
    <d v="2011-12-31T00:00:00"/>
    <n v="0.67900000000000005"/>
    <n v="0.54"/>
    <s v="  ExpRange"/>
    <n v="109.82"/>
    <n v="300.79700000000003"/>
    <n v="11545.651"/>
    <n v="14957.089"/>
    <n v="555273.54200000002"/>
    <n v="11.457000000000001"/>
    <n v="7816.0379999999996"/>
    <n v="3103.2750000000001"/>
    <n v="4497.4269999999997"/>
    <x v="3"/>
    <x v="0"/>
    <b v="1"/>
    <x v="4"/>
    <n v="91385.308999999994"/>
    <n v="7704.2870000000003"/>
    <n v="247.19300000000001"/>
    <n v="215.33600000000001"/>
    <n v="4549.84"/>
    <x v="36"/>
    <s v=" ExpRangeSystemTypeCPatchNum100PatchTypetrue"/>
    <n v="100"/>
  </r>
  <r>
    <s v="C_100_2012"/>
    <m/>
    <s v=" ExpRangeSystemTypeCPatchNum100PatchTypetrue"/>
    <n v="27"/>
    <n v="1"/>
    <s v="       Current"/>
    <n v="0.34499999999999997"/>
    <d v="2012-12-31T00:00:00"/>
    <n v="0.68200000000000005"/>
    <n v="0.53900000000000003"/>
    <s v="  ExpRange"/>
    <n v="124.72799999999999"/>
    <n v="287.32799999999997"/>
    <n v="11282.029"/>
    <n v="15139.084999999999"/>
    <n v="557816.66899999999"/>
    <n v="11.704000000000001"/>
    <n v="9965.6540000000005"/>
    <n v="4303.0789999999997"/>
    <n v="5437.5370000000003"/>
    <x v="3"/>
    <x v="0"/>
    <b v="1"/>
    <x v="4"/>
    <n v="91281.17"/>
    <n v="7702.3469999999998"/>
    <n v="233.119"/>
    <n v="225.03800000000001"/>
    <n v="4371.848"/>
    <x v="37"/>
    <s v=" ExpRangeSystemTypeCPatchNum100PatchTypetrue"/>
    <n v="100"/>
  </r>
  <r>
    <s v="C_100_2013"/>
    <m/>
    <s v=" ExpRangeSystemTypeCPatchNum100PatchTypetrue"/>
    <n v="27"/>
    <n v="1"/>
    <s v="       Current"/>
    <n v="0.32100000000000001"/>
    <d v="2013-12-31T00:00:00"/>
    <n v="0.95899999999999996"/>
    <n v="0.61099999999999999"/>
    <s v="  ExpRange"/>
    <n v="137.84700000000001"/>
    <n v="302.18400000000003"/>
    <n v="11860.047"/>
    <n v="14899.886"/>
    <n v="562031.68299999996"/>
    <n v="17.356000000000002"/>
    <n v="7456.0820000000003"/>
    <n v="2983.538"/>
    <n v="4268.3850000000002"/>
    <x v="3"/>
    <x v="0"/>
    <b v="1"/>
    <x v="4"/>
    <n v="91124.331000000006"/>
    <n v="7688.18"/>
    <n v="232.03800000000001"/>
    <n v="204.15799999999999"/>
    <n v="4573.3710000000001"/>
    <x v="38"/>
    <s v=" ExpRangeSystemTypeCPatchNum100PatchTypetrue"/>
    <n v="100"/>
  </r>
  <r>
    <s v="C_100_2014"/>
    <m/>
    <s v=" ExpRangeSystemTypeCPatchNum100PatchTypetrue"/>
    <n v="27"/>
    <n v="1"/>
    <s v="       Current"/>
    <n v="0.30199999999999999"/>
    <d v="2014-12-31T00:00:00"/>
    <n v="0.84599999999999997"/>
    <n v="0.56899999999999995"/>
    <s v="  ExpRange"/>
    <n v="123.23699999999999"/>
    <n v="290.14699999999999"/>
    <n v="11303.722"/>
    <n v="14592.509"/>
    <n v="552618.66599999997"/>
    <n v="19.009"/>
    <n v="7400.2079999999996"/>
    <n v="2933.5349999999999"/>
    <n v="4241.9250000000002"/>
    <x v="3"/>
    <x v="0"/>
    <b v="1"/>
    <x v="4"/>
    <n v="90992.856"/>
    <n v="7676.7650000000003"/>
    <n v="223.33799999999999"/>
    <n v="224.74700000000001"/>
    <n v="4383.7380000000003"/>
    <x v="39"/>
    <s v=" ExpRangeSystemTypeCPatchNum100PatchTypetrue"/>
    <n v="100"/>
  </r>
  <r>
    <s v="C_100_2015"/>
    <m/>
    <s v=" ExpRangeSystemTypeCPatchNum100PatchTypetrue"/>
    <n v="27"/>
    <n v="1"/>
    <s v="       Current"/>
    <n v="0.30399999999999999"/>
    <d v="2015-12-31T00:00:00"/>
    <n v="0.437"/>
    <n v="0.51500000000000001"/>
    <s v="  ExpRange"/>
    <n v="123.137"/>
    <n v="298.00099999999998"/>
    <n v="11499.588"/>
    <n v="15122.839"/>
    <n v="557969.74100000004"/>
    <n v="6.923"/>
    <n v="8135.8239999999996"/>
    <n v="3047.114"/>
    <n v="4880.3519999999999"/>
    <x v="3"/>
    <x v="0"/>
    <b v="1"/>
    <x v="4"/>
    <n v="90818.054000000004"/>
    <n v="7656.9610000000002"/>
    <n v="234.00299999999999"/>
    <n v="208.357"/>
    <n v="4508.991"/>
    <x v="40"/>
    <s v=" ExpRangeSystemTypeCPatchNum100PatchTypetrue"/>
    <n v="100"/>
  </r>
  <r>
    <s v="C_100_2016"/>
    <m/>
    <s v=" ExpRangeSystemTypeCPatchNum100PatchTypetrue"/>
    <n v="27"/>
    <n v="1"/>
    <s v="       Current"/>
    <n v="0.32800000000000001"/>
    <d v="2016-12-31T00:00:00"/>
    <n v="0.61599999999999999"/>
    <n v="0.53100000000000003"/>
    <s v="  ExpRange"/>
    <n v="123.227"/>
    <n v="281.18900000000002"/>
    <n v="10849.58"/>
    <n v="15362.308000000001"/>
    <n v="556675.21600000001"/>
    <n v="6.3150000000000004"/>
    <n v="9090.5010000000002"/>
    <n v="3715.3710000000001"/>
    <n v="5172.2849999999999"/>
    <x v="3"/>
    <x v="0"/>
    <b v="1"/>
    <x v="4"/>
    <n v="90680.239000000001"/>
    <n v="7650.8339999999998"/>
    <n v="238.517"/>
    <n v="202.84399999999999"/>
    <n v="4289.2619999999997"/>
    <x v="41"/>
    <s v=" ExpRangeSystemTypeCPatchNum100PatchTypetrue"/>
    <n v="100"/>
  </r>
  <r>
    <s v="C_100_2017"/>
    <m/>
    <s v=" ExpRangeSystemTypeCPatchNum100PatchTypetrue"/>
    <n v="27"/>
    <n v="1"/>
    <s v="       Current"/>
    <n v="0.314"/>
    <d v="2017-12-31T00:00:00"/>
    <n v="0.88100000000000001"/>
    <n v="0.59199999999999997"/>
    <s v="  ExpRange"/>
    <n v="137.411"/>
    <n v="293.928"/>
    <n v="11523.752"/>
    <n v="14706.453"/>
    <n v="551340.929"/>
    <n v="18.638000000000002"/>
    <n v="7239.8770000000004"/>
    <n v="2901.5360000000001"/>
    <n v="4126.55"/>
    <x v="3"/>
    <x v="0"/>
    <b v="1"/>
    <x v="4"/>
    <n v="90527.517999999996"/>
    <n v="7637.259"/>
    <n v="218.90100000000001"/>
    <n v="211.792"/>
    <n v="4445.7730000000001"/>
    <x v="42"/>
    <s v=" ExpRangeSystemTypeCPatchNum100PatchTypetrue"/>
    <n v="100"/>
  </r>
  <r>
    <s v="C_100_2018"/>
    <m/>
    <s v=" ExpRangeSystemTypeCPatchNum100PatchTypetrue"/>
    <n v="27"/>
    <n v="1"/>
    <s v="       Current"/>
    <n v="0.29599999999999999"/>
    <d v="2018-12-31T00:00:00"/>
    <n v="1.159"/>
    <n v="0.65600000000000003"/>
    <s v="  ExpRange"/>
    <n v="109.72499999999999"/>
    <n v="306.00599999999997"/>
    <n v="11883.457"/>
    <n v="14775.619000000001"/>
    <n v="556527.09199999995"/>
    <n v="19.486999999999998"/>
    <n v="7597.973"/>
    <n v="3034.3519999999999"/>
    <n v="4356.5889999999999"/>
    <x v="3"/>
    <x v="0"/>
    <b v="1"/>
    <x v="4"/>
    <n v="90379.032000000007"/>
    <n v="7619.5649999999996"/>
    <n v="251.67"/>
    <n v="207.03200000000001"/>
    <n v="4626.4809999999998"/>
    <x v="43"/>
    <s v=" ExpRangeSystemTypeCPatchNum100PatchTypetrue"/>
    <n v="100"/>
  </r>
  <r>
    <s v="C_100_2019"/>
    <m/>
    <s v=" ExpRangeSystemTypeCPatchNum100PatchTypetrue"/>
    <n v="27"/>
    <n v="1"/>
    <s v="       Current"/>
    <n v="0.28299999999999997"/>
    <d v="2019-12-31T00:00:00"/>
    <n v="0.70199999999999996"/>
    <n v="0.55800000000000005"/>
    <s v="  ExpRange"/>
    <n v="117.29600000000001"/>
    <n v="286.30900000000003"/>
    <n v="11228.7"/>
    <n v="14755.427"/>
    <n v="555041.29700000002"/>
    <n v="11.585000000000001"/>
    <n v="7451.7659999999996"/>
    <n v="2835.2330000000002"/>
    <n v="4394.6149999999998"/>
    <x v="3"/>
    <x v="0"/>
    <b v="1"/>
    <x v="4"/>
    <n v="90213.971000000005"/>
    <n v="7606.5829999999996"/>
    <n v="240.62200000000001"/>
    <n v="221.91800000000001"/>
    <n v="4332.91"/>
    <x v="44"/>
    <s v=" ExpRangeSystemTypeCPatchNum100PatchTypetrue"/>
    <n v="100"/>
  </r>
  <r>
    <s v="C_100_2020"/>
    <m/>
    <s v=" ExpRangeSystemTypeCPatchNum100PatchTypetrue"/>
    <n v="27"/>
    <n v="1"/>
    <s v="       Current"/>
    <n v="0.34"/>
    <d v="2020-12-31T00:00:00"/>
    <n v="0.443"/>
    <n v="0.5"/>
    <s v="  ExpRange"/>
    <n v="131.93899999999999"/>
    <n v="275.88200000000001"/>
    <n v="10715.186"/>
    <n v="14826.429"/>
    <n v="547405.34400000004"/>
    <n v="8.1969999999999992"/>
    <n v="8064.15"/>
    <n v="2960.547"/>
    <n v="4897.2700000000004"/>
    <x v="3"/>
    <x v="0"/>
    <b v="1"/>
    <x v="4"/>
    <n v="90084.001000000004"/>
    <n v="7596.4250000000002"/>
    <n v="210.00899999999999"/>
    <n v="206.333"/>
    <n v="4197.4480000000003"/>
    <x v="45"/>
    <s v=" ExpRangeSystemTypeCPatchNum100PatchTypetrue"/>
    <n v="100"/>
  </r>
  <r>
    <s v="C_100_2021"/>
    <m/>
    <s v=" ExpRangeSystemTypeCPatchNum100PatchTypetrue"/>
    <n v="27"/>
    <n v="1"/>
    <s v="       Current"/>
    <n v="0.31"/>
    <d v="2021-12-31T00:00:00"/>
    <n v="0.94699999999999995"/>
    <n v="0.57099999999999995"/>
    <s v="  ExpRange"/>
    <n v="123.39"/>
    <n v="269.55500000000001"/>
    <n v="10644.103999999999"/>
    <n v="14326.116"/>
    <n v="544541.86100000003"/>
    <n v="20.722999999999999"/>
    <n v="7931.4570000000003"/>
    <n v="2997.5770000000002"/>
    <n v="4748.7870000000003"/>
    <x v="3"/>
    <x v="0"/>
    <b v="1"/>
    <x v="4"/>
    <n v="89973.451000000001"/>
    <n v="7584.7969999999996"/>
    <n v="211.596"/>
    <n v="185.09200000000001"/>
    <n v="4077.3389999999999"/>
    <x v="46"/>
    <s v=" ExpRangeSystemTypeCPatchNum100PatchTypetrue"/>
    <n v="100"/>
  </r>
  <r>
    <s v="D_100_1975"/>
    <m/>
    <s v=" ExpRangeSystemTypeDPatchNum100PatchTypetrue"/>
    <n v="28"/>
    <n v="1"/>
    <s v="       Current"/>
    <n v="0.13800000000000001"/>
    <d v="1975-12-31T00:00:00"/>
    <n v="10.182"/>
    <n v="6.3849999999999998"/>
    <s v="  ExpRange"/>
    <n v="84.641999999999996"/>
    <n v="1808.5029999999999"/>
    <n v="69166.702999999994"/>
    <n v="75062.668000000005"/>
    <n v="2607315.906"/>
    <n v="212.505"/>
    <n v="89072.555999999997"/>
    <n v="33835.480000000003"/>
    <n v="52881.303999999996"/>
    <x v="3"/>
    <x v="0"/>
    <b v="1"/>
    <x v="0"/>
    <n v="97624.137000000002"/>
    <n v="8282.116"/>
    <n v="2000.328"/>
    <n v="2355.7719999999999"/>
    <n v="27448.137999999999"/>
    <x v="0"/>
    <s v=" ExpRangeSystemTypeDPatchNum100PatchTypetrue"/>
    <n v="100"/>
  </r>
  <r>
    <s v="D_100_1976"/>
    <m/>
    <s v=" ExpRangeSystemTypeDPatchNum100PatchTypetrue"/>
    <n v="28"/>
    <n v="1"/>
    <s v="       Current"/>
    <n v="0.11600000000000001"/>
    <d v="1976-12-31T00:00:00"/>
    <n v="2.6949999999999998"/>
    <n v="1.71"/>
    <s v="  ExpRange"/>
    <n v="14.904"/>
    <n v="454.27800000000002"/>
    <n v="17651.795999999998"/>
    <n v="18326.518"/>
    <n v="647805.76699999999"/>
    <n v="60.192999999999998"/>
    <n v="25893.984"/>
    <n v="9687.1560000000009"/>
    <n v="15575.392"/>
    <x v="3"/>
    <x v="0"/>
    <b v="1"/>
    <x v="0"/>
    <n v="97500.828999999998"/>
    <n v="8292.5190000000002"/>
    <n v="495.45699999999999"/>
    <n v="631.43600000000004"/>
    <n v="6909.8459999999995"/>
    <x v="1"/>
    <s v=" ExpRangeSystemTypeDPatchNum100PatchTypetrue"/>
    <n v="100"/>
  </r>
  <r>
    <s v="D_100_1977"/>
    <m/>
    <s v=" ExpRangeSystemTypeDPatchNum100PatchTypetrue"/>
    <n v="28"/>
    <n v="1"/>
    <s v="       Current"/>
    <n v="0.12"/>
    <d v="1977-12-31T00:00:00"/>
    <n v="2.8050000000000002"/>
    <n v="1.7529999999999999"/>
    <s v="  ExpRange"/>
    <n v="16.420999999999999"/>
    <n v="456.42"/>
    <n v="17817.348000000002"/>
    <n v="18783.059000000001"/>
    <n v="645512.31200000003"/>
    <n v="64.040999999999997"/>
    <n v="23268.531999999999"/>
    <n v="8879.8619999999992"/>
    <n v="13808.386"/>
    <x v="3"/>
    <x v="0"/>
    <b v="1"/>
    <x v="0"/>
    <n v="97301.687000000005"/>
    <n v="8258.3340000000007"/>
    <n v="505.88099999999997"/>
    <n v="580.28499999999997"/>
    <n v="6918.4989999999998"/>
    <x v="2"/>
    <s v=" ExpRangeSystemTypeDPatchNum100PatchTypetrue"/>
    <n v="100"/>
  </r>
  <r>
    <s v="D_100_1978"/>
    <m/>
    <s v=" ExpRangeSystemTypeDPatchNum100PatchTypetrue"/>
    <n v="28"/>
    <n v="1"/>
    <s v="       Current"/>
    <n v="0.14599999999999999"/>
    <d v="1978-12-31T00:00:00"/>
    <n v="3.819"/>
    <n v="1.847"/>
    <s v="  ExpRange"/>
    <n v="21.228000000000002"/>
    <n v="453.358"/>
    <n v="17442.518"/>
    <n v="18454.793000000001"/>
    <n v="652456.95900000003"/>
    <n v="78.477000000000004"/>
    <n v="18796.845000000001"/>
    <n v="7486.0959999999995"/>
    <n v="10711.823"/>
    <x v="3"/>
    <x v="0"/>
    <b v="1"/>
    <x v="0"/>
    <n v="97090.76"/>
    <n v="8225.3040000000001"/>
    <n v="496.96100000000001"/>
    <n v="598.92600000000004"/>
    <n v="6866.6679999999997"/>
    <x v="3"/>
    <s v=" ExpRangeSystemTypeDPatchNum100PatchTypetrue"/>
    <n v="100"/>
  </r>
  <r>
    <s v="D_100_1979"/>
    <m/>
    <s v=" ExpRangeSystemTypeDPatchNum100PatchTypetrue"/>
    <n v="28"/>
    <n v="1"/>
    <s v="       Current"/>
    <n v="0.13700000000000001"/>
    <d v="1979-12-31T00:00:00"/>
    <n v="2.8210000000000002"/>
    <n v="1.7350000000000001"/>
    <s v="  ExpRange"/>
    <n v="20.286999999999999"/>
    <n v="439.61399999999998"/>
    <n v="16941.621999999999"/>
    <n v="18488.863000000001"/>
    <n v="634787.10800000001"/>
    <n v="54.488"/>
    <n v="21941.355"/>
    <n v="8513.4549999999999"/>
    <n v="12819.502"/>
    <x v="3"/>
    <x v="0"/>
    <b v="1"/>
    <x v="0"/>
    <n v="96871.959000000003"/>
    <n v="8227.0609999999997"/>
    <n v="482.101"/>
    <n v="608.39700000000005"/>
    <n v="6690.0060000000003"/>
    <x v="4"/>
    <s v=" ExpRangeSystemTypeDPatchNum100PatchTypetrue"/>
    <n v="100"/>
  </r>
  <r>
    <s v="D_100_1980"/>
    <m/>
    <s v=" ExpRangeSystemTypeDPatchNum100PatchTypetrue"/>
    <n v="28"/>
    <n v="1"/>
    <s v="       Current"/>
    <n v="0.125"/>
    <d v="1980-12-31T00:00:00"/>
    <n v="2.927"/>
    <n v="1.7569999999999999"/>
    <s v="  ExpRange"/>
    <n v="17.917999999999999"/>
    <n v="455.27199999999999"/>
    <n v="17845.187000000002"/>
    <n v="18396.725999999999"/>
    <n v="654960.38399999996"/>
    <n v="60.978000000000002"/>
    <n v="24093.538"/>
    <n v="8847.4969999999994"/>
    <n v="14662.359"/>
    <x v="3"/>
    <x v="0"/>
    <b v="1"/>
    <x v="0"/>
    <n v="96682.82"/>
    <n v="8207.4079999999994"/>
    <n v="506.62700000000001"/>
    <n v="583.68299999999999"/>
    <n v="6923.8289999999997"/>
    <x v="5"/>
    <s v=" ExpRangeSystemTypeDPatchNum100PatchTypetrue"/>
    <n v="100"/>
  </r>
  <r>
    <s v="D_100_1981"/>
    <m/>
    <s v=" ExpRangeSystemTypeDPatchNum100PatchTypetrue"/>
    <n v="28"/>
    <n v="1"/>
    <s v="       Current"/>
    <n v="0.14299999999999999"/>
    <d v="1981-12-31T00:00:00"/>
    <n v="2.0129999999999999"/>
    <n v="1.5620000000000001"/>
    <s v="  ExpRange"/>
    <n v="20.376999999999999"/>
    <n v="448.00200000000001"/>
    <n v="16847.991000000002"/>
    <n v="18684.473999999998"/>
    <n v="634892.22699999996"/>
    <n v="48.091000000000001"/>
    <n v="23218.531999999999"/>
    <n v="8485.1419999999998"/>
    <n v="14152.939"/>
    <x v="3"/>
    <x v="0"/>
    <b v="1"/>
    <x v="0"/>
    <n v="96485.387000000002"/>
    <n v="8189.3890000000001"/>
    <n v="492.20800000000003"/>
    <n v="580.452"/>
    <n v="6805.7929999999997"/>
    <x v="6"/>
    <s v=" ExpRangeSystemTypeDPatchNum100PatchTypetrue"/>
    <n v="100"/>
  </r>
  <r>
    <s v="D_100_1982"/>
    <m/>
    <s v=" ExpRangeSystemTypeDPatchNum100PatchTypetrue"/>
    <n v="28"/>
    <n v="1"/>
    <s v="       Current"/>
    <n v="0.14099999999999999"/>
    <d v="1982-12-31T00:00:00"/>
    <n v="1.4530000000000001"/>
    <n v="1.4259999999999999"/>
    <s v="  ExpRange"/>
    <n v="21.071999999999999"/>
    <n v="465.01799999999997"/>
    <n v="17443.759999999998"/>
    <n v="18811.276999999998"/>
    <n v="648315.21"/>
    <n v="17.367000000000001"/>
    <n v="24335.348000000002"/>
    <n v="8921.9220000000005"/>
    <n v="14853.43"/>
    <x v="3"/>
    <x v="0"/>
    <b v="1"/>
    <x v="0"/>
    <n v="96258.085000000006"/>
    <n v="8176.0249999999996"/>
    <n v="508.47399999999999"/>
    <n v="559.99599999999998"/>
    <n v="7047.5169999999998"/>
    <x v="7"/>
    <s v=" ExpRangeSystemTypeDPatchNum100PatchTypetrue"/>
    <n v="100"/>
  </r>
  <r>
    <s v="D_100_1983"/>
    <m/>
    <s v=" ExpRangeSystemTypeDPatchNum100PatchTypetrue"/>
    <n v="28"/>
    <n v="1"/>
    <s v="       Current"/>
    <n v="0.129"/>
    <d v="1983-12-31T00:00:00"/>
    <n v="2.3149999999999999"/>
    <n v="1.607"/>
    <s v="  ExpRange"/>
    <n v="18.154"/>
    <n v="454.43099999999998"/>
    <n v="17637.432000000001"/>
    <n v="18553.514999999999"/>
    <n v="654008.43700000003"/>
    <n v="60.264000000000003"/>
    <n v="21240.881000000001"/>
    <n v="8090.9110000000001"/>
    <n v="12529.84"/>
    <x v="3"/>
    <x v="0"/>
    <b v="1"/>
    <x v="0"/>
    <n v="96115.089000000007"/>
    <n v="8150.3249999999998"/>
    <n v="503.43599999999998"/>
    <n v="620.13099999999997"/>
    <n v="6894.0680000000002"/>
    <x v="8"/>
    <s v=" ExpRangeSystemTypeDPatchNum100PatchTypetrue"/>
    <n v="100"/>
  </r>
  <r>
    <s v="D_100_1984"/>
    <m/>
    <s v=" ExpRangeSystemTypeDPatchNum100PatchTypetrue"/>
    <n v="28"/>
    <n v="1"/>
    <s v="       Current"/>
    <n v="0.12"/>
    <d v="1984-12-31T00:00:00"/>
    <n v="2.6019999999999999"/>
    <n v="1.7270000000000001"/>
    <s v="  ExpRange"/>
    <n v="17.841000000000001"/>
    <n v="474.71800000000002"/>
    <n v="18989.587"/>
    <n v="18760.863000000001"/>
    <n v="677492.59100000001"/>
    <n v="39.752000000000002"/>
    <n v="28676.966"/>
    <n v="10113.834000000001"/>
    <n v="17966.006000000001"/>
    <x v="3"/>
    <x v="0"/>
    <b v="1"/>
    <x v="0"/>
    <n v="95945.214000000007"/>
    <n v="8147.7340000000004"/>
    <n v="522.28800000000001"/>
    <n v="597.12599999999998"/>
    <n v="7224.4669999999996"/>
    <x v="9"/>
    <s v=" ExpRangeSystemTypeDPatchNum100PatchTypetrue"/>
    <n v="100"/>
  </r>
  <r>
    <s v="D_100_1985"/>
    <m/>
    <s v=" ExpRangeSystemTypeDPatchNum100PatchTypetrue"/>
    <n v="28"/>
    <n v="1"/>
    <s v="       Current"/>
    <n v="0.16600000000000001"/>
    <d v="1985-12-31T00:00:00"/>
    <n v="1.6950000000000001"/>
    <n v="1.532"/>
    <s v="  ExpRange"/>
    <n v="26.288"/>
    <n v="462.99599999999998"/>
    <n v="17536.991000000002"/>
    <n v="18687.824000000001"/>
    <n v="637322.01699999999"/>
    <n v="18.263000000000002"/>
    <n v="30763.39"/>
    <n v="10920.172"/>
    <n v="19262.636999999999"/>
    <x v="3"/>
    <x v="0"/>
    <b v="1"/>
    <x v="0"/>
    <n v="95755.494999999995"/>
    <n v="8142.2830000000004"/>
    <n v="504.40800000000002"/>
    <n v="580.58199999999999"/>
    <n v="7024.0410000000002"/>
    <x v="10"/>
    <s v=" ExpRangeSystemTypeDPatchNum100PatchTypetrue"/>
    <n v="100"/>
  </r>
  <r>
    <s v="D_100_1986"/>
    <m/>
    <s v=" ExpRangeSystemTypeDPatchNum100PatchTypetrue"/>
    <n v="28"/>
    <n v="1"/>
    <s v="       Current"/>
    <n v="0.13500000000000001"/>
    <d v="1986-12-31T00:00:00"/>
    <n v="4.0979999999999999"/>
    <n v="1.9870000000000001"/>
    <s v="  ExpRange"/>
    <n v="19.111000000000001"/>
    <n v="418.77499999999998"/>
    <n v="17069.419000000002"/>
    <n v="17694"/>
    <n v="644582.15800000005"/>
    <n v="97.375"/>
    <n v="25603.922999999999"/>
    <n v="9267.8850000000002"/>
    <n v="15753.732"/>
    <x v="3"/>
    <x v="0"/>
    <b v="1"/>
    <x v="0"/>
    <n v="95564.248999999996"/>
    <n v="8101.4279999999999"/>
    <n v="470.697"/>
    <n v="582.30700000000002"/>
    <n v="6359.5640000000003"/>
    <x v="11"/>
    <s v=" ExpRangeSystemTypeDPatchNum100PatchTypetrue"/>
    <n v="100"/>
  </r>
  <r>
    <s v="D_100_1987"/>
    <m/>
    <s v=" ExpRangeSystemTypeDPatchNum100PatchTypetrue"/>
    <n v="28"/>
    <n v="1"/>
    <s v="       Current"/>
    <n v="0.13300000000000001"/>
    <d v="1987-12-31T00:00:00"/>
    <n v="2.2050000000000001"/>
    <n v="1.6459999999999999"/>
    <s v="  ExpRange"/>
    <n v="20.140999999999998"/>
    <n v="488.12900000000002"/>
    <n v="18298.339"/>
    <n v="19294.778999999999"/>
    <n v="660253.77800000005"/>
    <n v="39.866"/>
    <n v="25020.665000000001"/>
    <n v="9342.8209999999999"/>
    <n v="15069.505999999999"/>
    <x v="3"/>
    <x v="0"/>
    <b v="1"/>
    <x v="0"/>
    <n v="95409.37"/>
    <n v="8112.7690000000002"/>
    <n v="531.42999999999995"/>
    <n v="608.33799999999997"/>
    <n v="7400.67"/>
    <x v="12"/>
    <s v=" ExpRangeSystemTypeDPatchNum100PatchTypetrue"/>
    <n v="100"/>
  </r>
  <r>
    <s v="D_100_1988"/>
    <m/>
    <s v=" ExpRangeSystemTypeDPatchNum100PatchTypetrue"/>
    <n v="28"/>
    <n v="1"/>
    <s v="       Current"/>
    <n v="0.13400000000000001"/>
    <d v="1988-12-31T00:00:00"/>
    <n v="0.41399999999999998"/>
    <n v="1.222"/>
    <s v="  ExpRange"/>
    <n v="19.533999999999999"/>
    <n v="442.608"/>
    <n v="16892.205000000002"/>
    <n v="18637.77"/>
    <n v="632442.63899999997"/>
    <n v="0"/>
    <n v="30454.795999999998"/>
    <n v="9222.3989999999994"/>
    <n v="20702.833999999999"/>
    <x v="3"/>
    <x v="0"/>
    <b v="1"/>
    <x v="0"/>
    <n v="95174.476999999999"/>
    <n v="8069.2089999999998"/>
    <n v="496.34"/>
    <n v="529.56299999999999"/>
    <n v="6750.3649999999998"/>
    <x v="13"/>
    <s v=" ExpRangeSystemTypeDPatchNum100PatchTypetrue"/>
    <n v="100"/>
  </r>
  <r>
    <s v="D_100_1989"/>
    <m/>
    <s v=" ExpRangeSystemTypeDPatchNum100PatchTypetrue"/>
    <n v="28"/>
    <n v="1"/>
    <s v="       Current"/>
    <n v="0.161"/>
    <d v="1989-12-31T00:00:00"/>
    <n v="2.2360000000000002"/>
    <n v="1.619"/>
    <s v="  ExpRange"/>
    <n v="26.466999999999999"/>
    <n v="488.29899999999998"/>
    <n v="17824.327000000001"/>
    <n v="19527.895"/>
    <n v="661176.91299999994"/>
    <n v="49.405999999999999"/>
    <n v="21235.798999999999"/>
    <n v="8075.2070000000003"/>
    <n v="12529.277"/>
    <x v="3"/>
    <x v="0"/>
    <b v="1"/>
    <x v="0"/>
    <n v="95026.459000000003"/>
    <n v="8063.6750000000002"/>
    <n v="532.24"/>
    <n v="631.31399999999996"/>
    <n v="7405.6880000000001"/>
    <x v="14"/>
    <s v=" ExpRangeSystemTypeDPatchNum100PatchTypetrue"/>
    <n v="100"/>
  </r>
  <r>
    <s v="D_100_1990"/>
    <m/>
    <s v=" ExpRangeSystemTypeDPatchNum100PatchTypetrue"/>
    <n v="28"/>
    <n v="1"/>
    <s v="       Current"/>
    <n v="0.155"/>
    <d v="1990-12-31T00:00:00"/>
    <n v="1.661"/>
    <n v="1.5249999999999999"/>
    <s v="  ExpRange"/>
    <n v="22.678999999999998"/>
    <n v="459.262"/>
    <n v="17162.578000000001"/>
    <n v="19079.687000000002"/>
    <n v="644483.07499999995"/>
    <n v="29.364999999999998"/>
    <n v="26443.588"/>
    <n v="8981.9860000000008"/>
    <n v="16916.623"/>
    <x v="3"/>
    <x v="0"/>
    <b v="1"/>
    <x v="0"/>
    <n v="94810.991999999998"/>
    <n v="8055.558"/>
    <n v="506.15699999999998"/>
    <n v="544.97900000000004"/>
    <n v="6969.0330000000004"/>
    <x v="15"/>
    <s v=" ExpRangeSystemTypeDPatchNum100PatchTypetrue"/>
    <n v="100"/>
  </r>
  <r>
    <s v="D_100_1991"/>
    <m/>
    <s v=" ExpRangeSystemTypeDPatchNum100PatchTypetrue"/>
    <n v="28"/>
    <n v="1"/>
    <s v="       Current"/>
    <n v="0.126"/>
    <d v="1991-12-31T00:00:00"/>
    <n v="2.5289999999999999"/>
    <n v="1.6519999999999999"/>
    <s v="  ExpRange"/>
    <n v="17.535"/>
    <n v="477.82600000000002"/>
    <n v="18553.07"/>
    <n v="18576.953000000001"/>
    <n v="663553.89399999997"/>
    <n v="40.737000000000002"/>
    <n v="24536.454000000002"/>
    <n v="9336.3459999999995"/>
    <n v="14587.763999999999"/>
    <x v="3"/>
    <x v="0"/>
    <b v="1"/>
    <x v="0"/>
    <n v="94690.637000000002"/>
    <n v="8040.8940000000002"/>
    <n v="517.37199999999996"/>
    <n v="612.34400000000005"/>
    <n v="7239.7460000000001"/>
    <x v="16"/>
    <s v=" ExpRangeSystemTypeDPatchNum100PatchTypetrue"/>
    <n v="100"/>
  </r>
  <r>
    <s v="D_100_1992"/>
    <m/>
    <s v=" ExpRangeSystemTypeDPatchNum100PatchTypetrue"/>
    <n v="28"/>
    <n v="1"/>
    <s v="       Current"/>
    <n v="0.123"/>
    <d v="1992-12-31T00:00:00"/>
    <n v="2.3250000000000002"/>
    <n v="1.585"/>
    <s v="  ExpRange"/>
    <n v="16.878"/>
    <n v="444.35599999999999"/>
    <n v="17032.696"/>
    <n v="18529.126"/>
    <n v="643889.90599999996"/>
    <n v="52.997"/>
    <n v="23294.724999999999"/>
    <n v="9339.5120000000006"/>
    <n v="13347.587"/>
    <x v="3"/>
    <x v="0"/>
    <b v="1"/>
    <x v="0"/>
    <n v="94549.34"/>
    <n v="8033.924"/>
    <n v="488.26100000000002"/>
    <n v="607.62599999999998"/>
    <n v="6760.0349999999999"/>
    <x v="17"/>
    <s v=" ExpRangeSystemTypeDPatchNum100PatchTypetrue"/>
    <n v="100"/>
  </r>
  <r>
    <s v="D_100_1993"/>
    <m/>
    <s v=" ExpRangeSystemTypeDPatchNum100PatchTypetrue"/>
    <n v="28"/>
    <n v="1"/>
    <s v="       Current"/>
    <n v="0.112"/>
    <d v="1993-12-31T00:00:00"/>
    <n v="2.544"/>
    <n v="1.6579999999999999"/>
    <s v="  ExpRange"/>
    <n v="14.913"/>
    <n v="455.66399999999999"/>
    <n v="17873.543000000001"/>
    <n v="18362.028999999999"/>
    <n v="652453.86"/>
    <n v="44.402000000000001"/>
    <n v="23850.54"/>
    <n v="9168.0400000000009"/>
    <n v="14050.787"/>
    <x v="3"/>
    <x v="0"/>
    <b v="1"/>
    <x v="0"/>
    <n v="94414.490999999995"/>
    <n v="8018.6369999999997"/>
    <n v="501.69200000000001"/>
    <n v="631.71299999999997"/>
    <n v="6918.5529999999999"/>
    <x v="18"/>
    <s v=" ExpRangeSystemTypeDPatchNum100PatchTypetrue"/>
    <n v="100"/>
  </r>
  <r>
    <s v="D_100_1994"/>
    <m/>
    <s v=" ExpRangeSystemTypeDPatchNum100PatchTypetrue"/>
    <n v="28"/>
    <n v="1"/>
    <s v="       Current"/>
    <n v="0.122"/>
    <d v="1994-12-31T00:00:00"/>
    <n v="2.3650000000000002"/>
    <n v="1.6579999999999999"/>
    <s v="  ExpRange"/>
    <n v="18.059000000000001"/>
    <n v="444.084"/>
    <n v="17439.535"/>
    <n v="18380.285"/>
    <n v="640737.61300000001"/>
    <n v="48.271000000000001"/>
    <n v="25866.687000000002"/>
    <n v="9379.1810000000005"/>
    <n v="15919.732"/>
    <x v="3"/>
    <x v="0"/>
    <b v="1"/>
    <x v="0"/>
    <n v="94211.467999999993"/>
    <n v="7988.951"/>
    <n v="494.42200000000003"/>
    <n v="567.77499999999998"/>
    <n v="6738.8329999999996"/>
    <x v="19"/>
    <s v=" ExpRangeSystemTypeDPatchNum100PatchTypetrue"/>
    <n v="100"/>
  </r>
  <r>
    <s v="D_100_1995"/>
    <m/>
    <s v=" ExpRangeSystemTypeDPatchNum100PatchTypetrue"/>
    <n v="28"/>
    <n v="1"/>
    <s v="       Current"/>
    <n v="0.14599999999999999"/>
    <d v="1995-12-31T00:00:00"/>
    <n v="1.913"/>
    <n v="1.502"/>
    <s v="  ExpRange"/>
    <n v="24.853999999999999"/>
    <n v="465.976"/>
    <n v="17556.154999999999"/>
    <n v="19023.194"/>
    <n v="651489.62600000005"/>
    <n v="57.014000000000003"/>
    <n v="21512.488000000001"/>
    <n v="8087.0540000000001"/>
    <n v="12819.736999999999"/>
    <x v="3"/>
    <x v="0"/>
    <b v="1"/>
    <x v="0"/>
    <n v="94063.127999999997"/>
    <n v="7976.6"/>
    <n v="510.89600000000002"/>
    <n v="605.697"/>
    <n v="7053.634"/>
    <x v="20"/>
    <s v=" ExpRangeSystemTypeDPatchNum100PatchTypetrue"/>
    <n v="100"/>
  </r>
  <r>
    <s v="D_100_1996"/>
    <m/>
    <s v=" ExpRangeSystemTypeDPatchNum100PatchTypetrue"/>
    <n v="28"/>
    <n v="1"/>
    <s v="       Current"/>
    <n v="0.13600000000000001"/>
    <d v="1996-12-31T00:00:00"/>
    <n v="1.877"/>
    <n v="1.5049999999999999"/>
    <s v="  ExpRange"/>
    <n v="20.548999999999999"/>
    <n v="477.65"/>
    <n v="18199.238000000001"/>
    <n v="18746.261999999999"/>
    <n v="653999.77800000005"/>
    <n v="41.862000000000002"/>
    <n v="22874.466"/>
    <n v="8734.607"/>
    <n v="13531.321"/>
    <x v="3"/>
    <x v="0"/>
    <b v="1"/>
    <x v="0"/>
    <n v="93894.19"/>
    <n v="7966.3729999999996"/>
    <n v="519.58399999999995"/>
    <n v="608.53800000000001"/>
    <n v="7267.3190000000004"/>
    <x v="21"/>
    <s v=" ExpRangeSystemTypeDPatchNum100PatchTypetrue"/>
    <n v="100"/>
  </r>
  <r>
    <s v="D_100_1997"/>
    <m/>
    <s v=" ExpRangeSystemTypeDPatchNum100PatchTypetrue"/>
    <n v="28"/>
    <n v="1"/>
    <s v="       Current"/>
    <n v="0.128"/>
    <d v="1997-12-31T00:00:00"/>
    <n v="2.3029999999999999"/>
    <n v="1.6870000000000001"/>
    <s v="  ExpRange"/>
    <n v="19.248999999999999"/>
    <n v="459.50900000000001"/>
    <n v="17916.454000000002"/>
    <n v="18634.686000000002"/>
    <n v="655612.80799999996"/>
    <n v="47.406999999999996"/>
    <n v="25033.079000000002"/>
    <n v="8987.14"/>
    <n v="15459.853999999999"/>
    <x v="3"/>
    <x v="0"/>
    <b v="1"/>
    <x v="0"/>
    <n v="93737.493000000002"/>
    <n v="7950.11"/>
    <n v="505.03500000000003"/>
    <n v="586.08500000000004"/>
    <n v="6961.22"/>
    <x v="22"/>
    <s v=" ExpRangeSystemTypeDPatchNum100PatchTypetrue"/>
    <n v="100"/>
  </r>
  <r>
    <s v="D_100_1998"/>
    <m/>
    <s v=" ExpRangeSystemTypeDPatchNum100PatchTypetrue"/>
    <n v="28"/>
    <n v="1"/>
    <s v="       Current"/>
    <n v="0.20300000000000001"/>
    <d v="1998-12-31T00:00:00"/>
    <n v="1.218"/>
    <n v="1.3420000000000001"/>
    <s v="  ExpRange"/>
    <n v="26.056999999999999"/>
    <n v="385.673"/>
    <n v="14217.553"/>
    <n v="17942.616000000002"/>
    <n v="600004.56999999995"/>
    <n v="20.006"/>
    <n v="24652.755000000001"/>
    <n v="8916.6990000000005"/>
    <n v="15215.72"/>
    <x v="3"/>
    <x v="0"/>
    <b v="1"/>
    <x v="0"/>
    <n v="93511.1"/>
    <n v="7935.88"/>
    <n v="431.78"/>
    <n v="520.33600000000001"/>
    <n v="5851.6419999999998"/>
    <x v="23"/>
    <s v=" ExpRangeSystemTypeDPatchNum100PatchTypetrue"/>
    <n v="100"/>
  </r>
  <r>
    <s v="D_100_1999"/>
    <m/>
    <s v=" ExpRangeSystemTypeDPatchNum100PatchTypetrue"/>
    <n v="28"/>
    <n v="1"/>
    <s v="       Current"/>
    <n v="0.14499999999999999"/>
    <d v="1999-12-31T00:00:00"/>
    <n v="2.25"/>
    <n v="1.6080000000000001"/>
    <s v="  ExpRange"/>
    <n v="23.164999999999999"/>
    <n v="479.58199999999999"/>
    <n v="18108.333999999999"/>
    <n v="19111.417000000001"/>
    <n v="658423.04500000004"/>
    <n v="48.512999999999998"/>
    <n v="23161.944"/>
    <n v="8524.3870000000006"/>
    <n v="14061.052"/>
    <x v="3"/>
    <x v="0"/>
    <b v="1"/>
    <x v="0"/>
    <n v="93377.115000000005"/>
    <n v="7928.95"/>
    <n v="525.90499999999997"/>
    <n v="576.505"/>
    <n v="7264.6440000000002"/>
    <x v="24"/>
    <s v=" ExpRangeSystemTypeDPatchNum100PatchTypetrue"/>
    <n v="100"/>
  </r>
  <r>
    <s v="D_100_2000"/>
    <m/>
    <s v=" ExpRangeSystemTypeDPatchNum100PatchTypetrue"/>
    <n v="28"/>
    <n v="1"/>
    <s v="       Current"/>
    <n v="0.11899999999999999"/>
    <d v="2000-12-31T00:00:00"/>
    <n v="2.8010000000000002"/>
    <n v="1.78"/>
    <s v="  ExpRange"/>
    <n v="16.393999999999998"/>
    <n v="468.88099999999997"/>
    <n v="18068.347000000002"/>
    <n v="18879.094000000001"/>
    <n v="657871.52399999998"/>
    <n v="52.357999999999997"/>
    <n v="24092.257000000001"/>
    <n v="9024.0840000000007"/>
    <n v="14470.415999999999"/>
    <x v="3"/>
    <x v="0"/>
    <b v="1"/>
    <x v="0"/>
    <n v="93235.077999999994"/>
    <n v="7917.9160000000002"/>
    <n v="514.87599999999998"/>
    <n v="597.75699999999995"/>
    <n v="7141.8519999999999"/>
    <x v="25"/>
    <s v=" ExpRangeSystemTypeDPatchNum100PatchTypetrue"/>
    <n v="100"/>
  </r>
  <r>
    <s v="D_100_2001"/>
    <m/>
    <s v=" ExpRangeSystemTypeDPatchNum100PatchTypetrue"/>
    <n v="28"/>
    <n v="1"/>
    <s v="       Current"/>
    <n v="0.16700000000000001"/>
    <d v="2001-12-31T00:00:00"/>
    <n v="1.6839999999999999"/>
    <n v="1.478"/>
    <s v="  ExpRange"/>
    <n v="21.105"/>
    <n v="403.608"/>
    <n v="16146.762000000001"/>
    <n v="17883.812999999998"/>
    <n v="624158.75800000003"/>
    <n v="31.161999999999999"/>
    <n v="28473.624"/>
    <n v="9441.1620000000003"/>
    <n v="18518.655999999999"/>
    <x v="3"/>
    <x v="0"/>
    <b v="1"/>
    <x v="0"/>
    <n v="93085.494000000006"/>
    <n v="7901.201"/>
    <n v="457.08699999999999"/>
    <n v="513.80600000000004"/>
    <n v="6105.5020000000004"/>
    <x v="26"/>
    <s v=" ExpRangeSystemTypeDPatchNum100PatchTypetrue"/>
    <n v="100"/>
  </r>
  <r>
    <s v="D_100_2002"/>
    <m/>
    <s v=" ExpRangeSystemTypeDPatchNum100PatchTypetrue"/>
    <n v="28"/>
    <n v="1"/>
    <s v="       Current"/>
    <n v="0.11899999999999999"/>
    <d v="2002-12-31T00:00:00"/>
    <n v="2.9550000000000001"/>
    <n v="1.768"/>
    <s v="  ExpRange"/>
    <n v="16.018999999999998"/>
    <n v="450.64100000000002"/>
    <n v="18084.394"/>
    <n v="18066.633999999998"/>
    <n v="647773.41899999999"/>
    <n v="64.325999999999993"/>
    <n v="23057.842000000001"/>
    <n v="8511.4159999999993"/>
    <n v="13964.317999999999"/>
    <x v="3"/>
    <x v="0"/>
    <b v="1"/>
    <x v="0"/>
    <n v="92949.991999999998"/>
    <n v="7887.607"/>
    <n v="498.52499999999998"/>
    <n v="582.10799999999995"/>
    <n v="6832.348"/>
    <x v="27"/>
    <s v=" ExpRangeSystemTypeDPatchNum100PatchTypetrue"/>
    <n v="100"/>
  </r>
  <r>
    <s v="D_100_2003"/>
    <m/>
    <s v=" ExpRangeSystemTypeDPatchNum100PatchTypetrue"/>
    <n v="28"/>
    <n v="1"/>
    <s v="       Current"/>
    <n v="0.13"/>
    <d v="2003-12-31T00:00:00"/>
    <n v="1.5289999999999999"/>
    <n v="1.4219999999999999"/>
    <s v="  ExpRange"/>
    <n v="21.393000000000001"/>
    <n v="470.209"/>
    <n v="18148.616000000002"/>
    <n v="18881.501"/>
    <n v="656122.20299999998"/>
    <n v="28.434000000000001"/>
    <n v="21982.474999999999"/>
    <n v="8232.268"/>
    <n v="13170.516"/>
    <x v="3"/>
    <x v="0"/>
    <b v="1"/>
    <x v="0"/>
    <n v="92792.591"/>
    <n v="7868.78"/>
    <n v="519.91600000000005"/>
    <n v="579.69100000000003"/>
    <n v="7122.3559999999998"/>
    <x v="28"/>
    <s v=" ExpRangeSystemTypeDPatchNum100PatchTypetrue"/>
    <n v="100"/>
  </r>
  <r>
    <s v="D_100_2004"/>
    <m/>
    <s v=" ExpRangeSystemTypeDPatchNum100PatchTypetrue"/>
    <n v="28"/>
    <n v="1"/>
    <s v="       Current"/>
    <n v="0.13800000000000001"/>
    <d v="2004-12-31T00:00:00"/>
    <n v="2.2999999999999998"/>
    <n v="1.6"/>
    <s v="  ExpRange"/>
    <n v="22.376999999999999"/>
    <n v="461.04300000000001"/>
    <n v="17342.048999999999"/>
    <n v="18726.026000000002"/>
    <n v="643275.44499999995"/>
    <n v="47.203000000000003"/>
    <n v="25066.788"/>
    <n v="9015.9719999999998"/>
    <n v="15413.279"/>
    <x v="3"/>
    <x v="0"/>
    <b v="1"/>
    <x v="0"/>
    <n v="92671.672999999995"/>
    <n v="7866.2839999999997"/>
    <n v="500.05"/>
    <n v="637.53700000000003"/>
    <n v="7018.46"/>
    <x v="29"/>
    <s v=" ExpRangeSystemTypeDPatchNum100PatchTypetrue"/>
    <n v="100"/>
  </r>
  <r>
    <s v="D_100_2005"/>
    <m/>
    <s v=" ExpRangeSystemTypeDPatchNum100PatchTypetrue"/>
    <n v="28"/>
    <n v="1"/>
    <s v="       Current"/>
    <n v="0.13"/>
    <d v="2005-12-31T00:00:00"/>
    <n v="1.4059999999999999"/>
    <n v="1.478"/>
    <s v="  ExpRange"/>
    <n v="19.856000000000002"/>
    <n v="483.22"/>
    <n v="18374.650000000001"/>
    <n v="19037.677"/>
    <n v="658792.32700000005"/>
    <n v="14.372999999999999"/>
    <n v="26125.909"/>
    <n v="9272.5640000000003"/>
    <n v="16266.659"/>
    <x v="3"/>
    <x v="0"/>
    <b v="1"/>
    <x v="0"/>
    <n v="92523.748999999996"/>
    <n v="7862.5940000000001"/>
    <n v="534.17200000000003"/>
    <n v="586.68600000000004"/>
    <n v="7330.0910000000003"/>
    <x v="30"/>
    <s v=" ExpRangeSystemTypeDPatchNum100PatchTypetrue"/>
    <n v="100"/>
  </r>
  <r>
    <s v="D_100_2006"/>
    <m/>
    <s v=" ExpRangeSystemTypeDPatchNum100PatchTypetrue"/>
    <n v="28"/>
    <n v="1"/>
    <s v="       Current"/>
    <n v="0.14499999999999999"/>
    <d v="2006-12-31T00:00:00"/>
    <n v="3.3519999999999999"/>
    <n v="1.837"/>
    <s v="  ExpRange"/>
    <n v="20.803000000000001"/>
    <n v="460.5"/>
    <n v="17936.273000000001"/>
    <n v="18758.419999999998"/>
    <n v="657606.87800000003"/>
    <n v="76.888999999999996"/>
    <n v="21256.792000000001"/>
    <n v="8463.17"/>
    <n v="12234.098"/>
    <x v="3"/>
    <x v="0"/>
    <b v="1"/>
    <x v="0"/>
    <n v="92392.157999999996"/>
    <n v="7840.366"/>
    <n v="499.88499999999999"/>
    <n v="559.524"/>
    <n v="6970.5609999999997"/>
    <x v="31"/>
    <s v=" ExpRangeSystemTypeDPatchNum100PatchTypetrue"/>
    <n v="100"/>
  </r>
  <r>
    <s v="D_100_2007"/>
    <m/>
    <s v=" ExpRangeSystemTypeDPatchNum100PatchTypetrue"/>
    <n v="28"/>
    <n v="1"/>
    <s v="       Current"/>
    <n v="0.129"/>
    <d v="2007-12-31T00:00:00"/>
    <n v="1.887"/>
    <n v="1.577"/>
    <s v="  ExpRange"/>
    <n v="18.632999999999999"/>
    <n v="460.459"/>
    <n v="18231.085999999999"/>
    <n v="18192.86"/>
    <n v="657556.61600000004"/>
    <n v="34.061"/>
    <n v="26502.276999999998"/>
    <n v="9583.7710000000006"/>
    <n v="16329.691000000001"/>
    <x v="3"/>
    <x v="0"/>
    <b v="1"/>
    <x v="0"/>
    <n v="92244.188999999998"/>
    <n v="7836.509"/>
    <n v="513.173"/>
    <n v="588.81600000000003"/>
    <n v="6980.134"/>
    <x v="32"/>
    <s v=" ExpRangeSystemTypeDPatchNum100PatchTypetrue"/>
    <n v="100"/>
  </r>
  <r>
    <s v="D_100_2008"/>
    <m/>
    <s v=" ExpRangeSystemTypeDPatchNum100PatchTypetrue"/>
    <n v="28"/>
    <n v="1"/>
    <s v="       Current"/>
    <n v="0.129"/>
    <d v="2008-12-31T00:00:00"/>
    <n v="2.5369999999999999"/>
    <n v="1.61"/>
    <s v="  ExpRange"/>
    <n v="19.018999999999998"/>
    <n v="450.42899999999997"/>
    <n v="17104.084999999999"/>
    <n v="18571.014999999999"/>
    <n v="640755.47699999996"/>
    <n v="62.935000000000002"/>
    <n v="21482.221000000001"/>
    <n v="8134.8059999999996"/>
    <n v="12735.825999999999"/>
    <x v="3"/>
    <x v="0"/>
    <b v="1"/>
    <x v="0"/>
    <n v="92100.216"/>
    <n v="7813.991"/>
    <n v="498.02100000000002"/>
    <n v="611.58900000000006"/>
    <n v="6860.94"/>
    <x v="33"/>
    <s v=" ExpRangeSystemTypeDPatchNum100PatchTypetrue"/>
    <n v="100"/>
  </r>
  <r>
    <s v="D_100_2009"/>
    <m/>
    <s v=" ExpRangeSystemTypeDPatchNum100PatchTypetrue"/>
    <n v="28"/>
    <n v="1"/>
    <s v="       Current"/>
    <n v="0.129"/>
    <d v="2009-12-31T00:00:00"/>
    <n v="2.298"/>
    <n v="1.5960000000000001"/>
    <s v="  ExpRange"/>
    <n v="17.934999999999999"/>
    <n v="441.67399999999998"/>
    <n v="17001.048999999999"/>
    <n v="18214.794000000002"/>
    <n v="632473.71499999997"/>
    <n v="50.066000000000003"/>
    <n v="21562.382000000001"/>
    <n v="8226.902"/>
    <n v="12746.931"/>
    <x v="3"/>
    <x v="0"/>
    <b v="1"/>
    <x v="0"/>
    <n v="91947.205000000002"/>
    <n v="7809.4350000000004"/>
    <n v="484.49400000000003"/>
    <n v="588.54899999999998"/>
    <n v="6699.8819999999996"/>
    <x v="34"/>
    <s v=" ExpRangeSystemTypeDPatchNum100PatchTypetrue"/>
    <n v="100"/>
  </r>
  <r>
    <s v="D_100_2010"/>
    <m/>
    <s v=" ExpRangeSystemTypeDPatchNum100PatchTypetrue"/>
    <n v="28"/>
    <n v="1"/>
    <s v="       Current"/>
    <n v="0.151"/>
    <d v="2010-12-31T00:00:00"/>
    <n v="3.2280000000000002"/>
    <n v="1.7030000000000001"/>
    <s v="  ExpRange"/>
    <n v="20.866"/>
    <n v="418.65499999999997"/>
    <n v="16809.026000000002"/>
    <n v="17864.433000000001"/>
    <n v="633182.21600000001"/>
    <n v="70.882000000000005"/>
    <n v="20570.474999999999"/>
    <n v="7323.8620000000001"/>
    <n v="12699.226000000001"/>
    <x v="3"/>
    <x v="0"/>
    <b v="1"/>
    <x v="0"/>
    <n v="91788.096000000005"/>
    <n v="7785.6850000000004"/>
    <n v="462.00799999999998"/>
    <n v="547.38699999999994"/>
    <n v="6344.915"/>
    <x v="35"/>
    <s v=" ExpRangeSystemTypeDPatchNum100PatchTypetrue"/>
    <n v="100"/>
  </r>
  <r>
    <s v="D_100_2011"/>
    <m/>
    <s v=" ExpRangeSystemTypeDPatchNum100PatchTypetrue"/>
    <n v="28"/>
    <n v="1"/>
    <s v="       Current"/>
    <n v="0.14499999999999999"/>
    <d v="2011-12-31T00:00:00"/>
    <n v="2.2730000000000001"/>
    <n v="1.6120000000000001"/>
    <s v="  ExpRange"/>
    <n v="21.838999999999999"/>
    <n v="485.92700000000002"/>
    <n v="18033.558000000001"/>
    <n v="19235.671999999999"/>
    <n v="654212.08200000005"/>
    <n v="40.31"/>
    <n v="24354.63"/>
    <n v="9193.6919999999991"/>
    <n v="14503.784"/>
    <x v="3"/>
    <x v="0"/>
    <b v="1"/>
    <x v="0"/>
    <n v="91689.178"/>
    <n v="7790.8540000000003"/>
    <n v="537.375"/>
    <n v="657.15300000000002"/>
    <n v="7377.277"/>
    <x v="36"/>
    <s v=" ExpRangeSystemTypeDPatchNum100PatchTypetrue"/>
    <n v="100"/>
  </r>
  <r>
    <s v="D_100_2012"/>
    <m/>
    <s v=" ExpRangeSystemTypeDPatchNum100PatchTypetrue"/>
    <n v="28"/>
    <n v="1"/>
    <s v="       Current"/>
    <n v="0.13500000000000001"/>
    <d v="2012-12-31T00:00:00"/>
    <n v="2.3180000000000001"/>
    <n v="1.651"/>
    <s v="  ExpRange"/>
    <n v="18.838999999999999"/>
    <n v="450.65499999999997"/>
    <n v="18254.850999999999"/>
    <n v="17934.169000000002"/>
    <n v="656148.91899999999"/>
    <n v="46.625999999999998"/>
    <n v="30622.504000000001"/>
    <n v="11080.541999999999"/>
    <n v="18935.439999999999"/>
    <x v="3"/>
    <x v="0"/>
    <b v="1"/>
    <x v="0"/>
    <n v="91578.001999999993"/>
    <n v="7782.8509999999997"/>
    <n v="499.47300000000001"/>
    <n v="606.52200000000005"/>
    <n v="6858.607"/>
    <x v="37"/>
    <s v=" ExpRangeSystemTypeDPatchNum100PatchTypetrue"/>
    <n v="100"/>
  </r>
  <r>
    <s v="D_100_2013"/>
    <m/>
    <s v=" ExpRangeSystemTypeDPatchNum100PatchTypetrue"/>
    <n v="28"/>
    <n v="1"/>
    <s v="       Current"/>
    <n v="0.152"/>
    <d v="2013-12-31T00:00:00"/>
    <n v="2.7690000000000001"/>
    <n v="1.6890000000000001"/>
    <s v="  ExpRange"/>
    <n v="25.940999999999999"/>
    <n v="492.28699999999998"/>
    <n v="18815.469000000001"/>
    <n v="18981.728999999999"/>
    <n v="666268.32200000004"/>
    <n v="53.381"/>
    <n v="19771.892"/>
    <n v="7760.5540000000001"/>
    <n v="11437.173000000001"/>
    <x v="3"/>
    <x v="0"/>
    <b v="1"/>
    <x v="0"/>
    <n v="91425.125"/>
    <n v="7754.6959999999999"/>
    <n v="541.68700000000001"/>
    <n v="574.16499999999996"/>
    <n v="7465.0860000000002"/>
    <x v="38"/>
    <s v=" ExpRangeSystemTypeDPatchNum100PatchTypetrue"/>
    <n v="100"/>
  </r>
  <r>
    <s v="D_100_2014"/>
    <m/>
    <s v=" ExpRangeSystemTypeDPatchNum100PatchTypetrue"/>
    <n v="28"/>
    <n v="1"/>
    <s v="       Current"/>
    <n v="0.13800000000000001"/>
    <d v="2014-12-31T00:00:00"/>
    <n v="2.5870000000000002"/>
    <n v="1.64"/>
    <s v="  ExpRange"/>
    <n v="20.812000000000001"/>
    <n v="482.26600000000002"/>
    <n v="18156.330999999998"/>
    <n v="19029.795999999998"/>
    <n v="660903.23199999996"/>
    <n v="55.773000000000003"/>
    <n v="20266.129000000001"/>
    <n v="7945.9679999999998"/>
    <n v="11696.402"/>
    <x v="3"/>
    <x v="0"/>
    <b v="1"/>
    <x v="0"/>
    <n v="91305.001999999993"/>
    <n v="7753.0439999999999"/>
    <n v="523.53599999999994"/>
    <n v="623.75900000000001"/>
    <n v="7306.9430000000002"/>
    <x v="39"/>
    <s v=" ExpRangeSystemTypeDPatchNum100PatchTypetrue"/>
    <n v="100"/>
  </r>
  <r>
    <s v="D_100_2015"/>
    <m/>
    <s v=" ExpRangeSystemTypeDPatchNum100PatchTypetrue"/>
    <n v="28"/>
    <n v="1"/>
    <s v="       Current"/>
    <n v="0.14799999999999999"/>
    <d v="2015-12-31T00:00:00"/>
    <n v="1.4390000000000001"/>
    <n v="1.4319999999999999"/>
    <s v="  ExpRange"/>
    <n v="25.427"/>
    <n v="499.80599999999998"/>
    <n v="18290.86"/>
    <n v="19641.296999999999"/>
    <n v="660505.42500000005"/>
    <n v="23.89"/>
    <n v="23570.505000000001"/>
    <n v="8613.0609999999997"/>
    <n v="14334.531999999999"/>
    <x v="3"/>
    <x v="0"/>
    <b v="1"/>
    <x v="0"/>
    <n v="91141.631999999998"/>
    <n v="7737.1360000000004"/>
    <n v="538.55399999999997"/>
    <n v="622.91200000000003"/>
    <n v="7577.65"/>
    <x v="40"/>
    <s v=" ExpRangeSystemTypeDPatchNum100PatchTypetrue"/>
    <n v="100"/>
  </r>
  <r>
    <s v="D_100_2016"/>
    <m/>
    <s v=" ExpRangeSystemTypeDPatchNum100PatchTypetrue"/>
    <n v="28"/>
    <n v="1"/>
    <s v="       Current"/>
    <n v="0.17"/>
    <d v="2016-12-31T00:00:00"/>
    <n v="1.895"/>
    <n v="1.5409999999999999"/>
    <s v="  ExpRange"/>
    <n v="23.928000000000001"/>
    <n v="431.57100000000003"/>
    <n v="16454.863000000001"/>
    <n v="18520.419000000002"/>
    <n v="642700.00800000003"/>
    <n v="17.606000000000002"/>
    <n v="29770.969000000001"/>
    <n v="10759.394"/>
    <n v="18466.349999999999"/>
    <x v="3"/>
    <x v="0"/>
    <b v="1"/>
    <x v="0"/>
    <n v="90999.951000000001"/>
    <n v="7740.768"/>
    <n v="485.96899999999999"/>
    <n v="545.22400000000005"/>
    <n v="6582.0410000000002"/>
    <x v="41"/>
    <s v=" ExpRangeSystemTypeDPatchNum100PatchTypetrue"/>
    <n v="100"/>
  </r>
  <r>
    <s v="D_100_2017"/>
    <m/>
    <s v=" ExpRangeSystemTypeDPatchNum100PatchTypetrue"/>
    <n v="28"/>
    <n v="1"/>
    <s v="       Current"/>
    <n v="0.153"/>
    <d v="2017-12-31T00:00:00"/>
    <n v="2.1680000000000001"/>
    <n v="1.5640000000000001"/>
    <s v="  ExpRange"/>
    <n v="26.849"/>
    <n v="505.52800000000002"/>
    <n v="18870.904999999999"/>
    <n v="19438.656999999999"/>
    <n v="655522.72900000005"/>
    <n v="46.7"/>
    <n v="20369.760999999999"/>
    <n v="8094.07"/>
    <n v="11658.575999999999"/>
    <x v="3"/>
    <x v="0"/>
    <b v="1"/>
    <x v="0"/>
    <n v="90859.423999999999"/>
    <n v="7698.6239999999998"/>
    <n v="552.72500000000002"/>
    <n v="617.11500000000001"/>
    <n v="7667.7579999999998"/>
    <x v="42"/>
    <s v=" ExpRangeSystemTypeDPatchNum100PatchTypetrue"/>
    <n v="100"/>
  </r>
  <r>
    <s v="D_100_2018"/>
    <m/>
    <s v=" ExpRangeSystemTypeDPatchNum100PatchTypetrue"/>
    <n v="28"/>
    <n v="1"/>
    <s v="       Current"/>
    <n v="0.14599999999999999"/>
    <d v="2018-12-31T00:00:00"/>
    <n v="3.5659999999999998"/>
    <n v="1.9570000000000001"/>
    <s v="  ExpRange"/>
    <n v="21.85"/>
    <n v="498.78699999999998"/>
    <n v="18838.245999999999"/>
    <n v="18681.358"/>
    <n v="650957.995"/>
    <n v="59.734000000000002"/>
    <n v="21949.758000000002"/>
    <n v="8299.4850000000006"/>
    <n v="13074.837"/>
    <x v="3"/>
    <x v="0"/>
    <b v="1"/>
    <x v="0"/>
    <n v="90725.497000000003"/>
    <n v="7710.2049999999999"/>
    <n v="525.17600000000004"/>
    <n v="575.43600000000004"/>
    <n v="7560.107"/>
    <x v="43"/>
    <s v=" ExpRangeSystemTypeDPatchNum100PatchTypetrue"/>
    <n v="100"/>
  </r>
  <r>
    <s v="D_100_2019"/>
    <m/>
    <s v=" ExpRangeSystemTypeDPatchNum100PatchTypetrue"/>
    <n v="28"/>
    <n v="1"/>
    <s v="       Current"/>
    <n v="0.14799999999999999"/>
    <d v="2019-12-31T00:00:00"/>
    <n v="2.2829999999999999"/>
    <n v="1.6739999999999999"/>
    <s v="  ExpRange"/>
    <n v="22.902000000000001"/>
    <n v="476.78500000000003"/>
    <n v="17680.771000000001"/>
    <n v="19218.064999999999"/>
    <n v="650571.625"/>
    <n v="40.593000000000004"/>
    <n v="24826.705999999998"/>
    <n v="8599.7129999999997"/>
    <n v="15605.968000000001"/>
    <x v="3"/>
    <x v="0"/>
    <b v="1"/>
    <x v="0"/>
    <n v="90566.502999999997"/>
    <n v="7690.5420000000004"/>
    <n v="541.39400000000001"/>
    <n v="621.02499999999998"/>
    <n v="7234.9470000000001"/>
    <x v="44"/>
    <s v=" ExpRangeSystemTypeDPatchNum100PatchTypetrue"/>
    <n v="100"/>
  </r>
  <r>
    <s v="D_100_2020"/>
    <m/>
    <s v=" ExpRangeSystemTypeDPatchNum100PatchTypetrue"/>
    <n v="28"/>
    <n v="1"/>
    <s v="       Current"/>
    <n v="0.14299999999999999"/>
    <d v="2020-12-31T00:00:00"/>
    <n v="1.361"/>
    <n v="1.381"/>
    <s v="  ExpRange"/>
    <n v="21.186"/>
    <n v="466.65800000000002"/>
    <n v="17891.55"/>
    <n v="18867.202000000001"/>
    <n v="652684.80700000003"/>
    <n v="25.091000000000001"/>
    <n v="22282.368999999999"/>
    <n v="8216.6489999999994"/>
    <n v="13471.050999999999"/>
    <x v="3"/>
    <x v="0"/>
    <b v="1"/>
    <x v="0"/>
    <n v="90433.331000000006"/>
    <n v="7672.6279999999997"/>
    <n v="511.96100000000001"/>
    <n v="594.66800000000001"/>
    <n v="7100.8289999999997"/>
    <x v="45"/>
    <s v=" ExpRangeSystemTypeDPatchNum100PatchTypetrue"/>
    <n v="100"/>
  </r>
  <r>
    <s v="D_100_2021"/>
    <m/>
    <s v=" ExpRangeSystemTypeDPatchNum100PatchTypetrue"/>
    <n v="28"/>
    <n v="1"/>
    <s v="       Current"/>
    <n v="0.14000000000000001"/>
    <d v="2021-12-31T00:00:00"/>
    <n v="2.4790000000000001"/>
    <n v="1.5349999999999999"/>
    <s v="  ExpRange"/>
    <n v="19.645"/>
    <n v="462.029"/>
    <n v="17710.732"/>
    <n v="18725.078000000001"/>
    <n v="653734.95600000001"/>
    <n v="54.613"/>
    <n v="21721.561000000002"/>
    <n v="8061.9870000000001"/>
    <n v="13064.567999999999"/>
    <x v="3"/>
    <x v="0"/>
    <b v="1"/>
    <x v="0"/>
    <n v="90327.732999999993"/>
    <n v="7667.2690000000002"/>
    <n v="509.74700000000001"/>
    <n v="595.00699999999995"/>
    <n v="7009.085"/>
    <x v="46"/>
    <s v=" ExpRangeSystemTypeDPatchNum100PatchTypetrue"/>
    <n v="100"/>
  </r>
  <r>
    <s v="D_100_1975"/>
    <m/>
    <s v=" ExpRangeSystemTypeDPatchNum100PatchTypetrue"/>
    <n v="28"/>
    <n v="1"/>
    <s v="       Current"/>
    <n v="0.13800000000000001"/>
    <d v="1975-12-31T00:00:00"/>
    <n v="10.182"/>
    <n v="6.3849999999999998"/>
    <s v="  ExpRange"/>
    <n v="84.641999999999996"/>
    <n v="1808.5029999999999"/>
    <n v="69166.702999999994"/>
    <n v="75062.668000000005"/>
    <n v="2607315.906"/>
    <n v="212.505"/>
    <n v="89072.555999999997"/>
    <n v="33835.480000000003"/>
    <n v="52881.303999999996"/>
    <x v="3"/>
    <x v="0"/>
    <b v="1"/>
    <x v="0"/>
    <n v="97624.137000000002"/>
    <n v="8282.116"/>
    <n v="2000.328"/>
    <n v="2355.7719999999999"/>
    <n v="27448.137999999999"/>
    <x v="0"/>
    <s v=" ExpRangeSystemTypeDPatchNum100PatchTypetrue"/>
    <n v="100"/>
  </r>
  <r>
    <s v="D_100_1976"/>
    <m/>
    <s v=" ExpRangeSystemTypeDPatchNum100PatchTypetrue"/>
    <n v="28"/>
    <n v="1"/>
    <s v="       Current"/>
    <n v="0.11600000000000001"/>
    <d v="1976-12-31T00:00:00"/>
    <n v="2.6949999999999998"/>
    <n v="1.71"/>
    <s v="  ExpRange"/>
    <n v="14.904"/>
    <n v="454.27800000000002"/>
    <n v="17651.795999999998"/>
    <n v="18326.518"/>
    <n v="647805.76699999999"/>
    <n v="60.192999999999998"/>
    <n v="25893.984"/>
    <n v="9687.1560000000009"/>
    <n v="15575.392"/>
    <x v="3"/>
    <x v="0"/>
    <b v="1"/>
    <x v="0"/>
    <n v="97500.828999999998"/>
    <n v="8292.5190000000002"/>
    <n v="495.45699999999999"/>
    <n v="631.43600000000004"/>
    <n v="6909.8459999999995"/>
    <x v="1"/>
    <s v=" ExpRangeSystemTypeDPatchNum100PatchTypetrue"/>
    <n v="100"/>
  </r>
  <r>
    <s v="D_100_1977"/>
    <m/>
    <s v=" ExpRangeSystemTypeDPatchNum100PatchTypetrue"/>
    <n v="28"/>
    <n v="1"/>
    <s v="       Current"/>
    <n v="0.12"/>
    <d v="1977-12-31T00:00:00"/>
    <n v="2.8050000000000002"/>
    <n v="1.7529999999999999"/>
    <s v="  ExpRange"/>
    <n v="16.420999999999999"/>
    <n v="456.42"/>
    <n v="17817.348000000002"/>
    <n v="18783.059000000001"/>
    <n v="645512.31200000003"/>
    <n v="64.040999999999997"/>
    <n v="23268.531999999999"/>
    <n v="8879.8619999999992"/>
    <n v="13808.386"/>
    <x v="3"/>
    <x v="0"/>
    <b v="1"/>
    <x v="0"/>
    <n v="97301.687000000005"/>
    <n v="8258.3340000000007"/>
    <n v="505.88099999999997"/>
    <n v="580.28499999999997"/>
    <n v="6918.4989999999998"/>
    <x v="2"/>
    <s v=" ExpRangeSystemTypeDPatchNum100PatchTypetrue"/>
    <n v="100"/>
  </r>
  <r>
    <s v="D_100_1978"/>
    <m/>
    <s v=" ExpRangeSystemTypeDPatchNum100PatchTypetrue"/>
    <n v="28"/>
    <n v="1"/>
    <s v="       Current"/>
    <n v="0.14599999999999999"/>
    <d v="1978-12-31T00:00:00"/>
    <n v="3.819"/>
    <n v="1.847"/>
    <s v="  ExpRange"/>
    <n v="21.228000000000002"/>
    <n v="453.358"/>
    <n v="17442.518"/>
    <n v="18454.793000000001"/>
    <n v="652456.95900000003"/>
    <n v="78.477000000000004"/>
    <n v="18796.845000000001"/>
    <n v="7486.0959999999995"/>
    <n v="10711.823"/>
    <x v="3"/>
    <x v="0"/>
    <b v="1"/>
    <x v="0"/>
    <n v="97090.76"/>
    <n v="8225.3040000000001"/>
    <n v="496.96100000000001"/>
    <n v="598.92600000000004"/>
    <n v="6866.6679999999997"/>
    <x v="3"/>
    <s v=" ExpRangeSystemTypeDPatchNum100PatchTypetrue"/>
    <n v="100"/>
  </r>
  <r>
    <s v="D_100_1979"/>
    <m/>
    <s v=" ExpRangeSystemTypeDPatchNum100PatchTypetrue"/>
    <n v="28"/>
    <n v="1"/>
    <s v="       Current"/>
    <n v="0.13700000000000001"/>
    <d v="1979-12-31T00:00:00"/>
    <n v="2.8210000000000002"/>
    <n v="1.7350000000000001"/>
    <s v="  ExpRange"/>
    <n v="20.286999999999999"/>
    <n v="439.61399999999998"/>
    <n v="16941.621999999999"/>
    <n v="18488.863000000001"/>
    <n v="634787.10800000001"/>
    <n v="54.488"/>
    <n v="21941.355"/>
    <n v="8513.4549999999999"/>
    <n v="12819.502"/>
    <x v="3"/>
    <x v="0"/>
    <b v="1"/>
    <x v="0"/>
    <n v="96871.959000000003"/>
    <n v="8227.0609999999997"/>
    <n v="482.101"/>
    <n v="608.39700000000005"/>
    <n v="6690.0060000000003"/>
    <x v="4"/>
    <s v=" ExpRangeSystemTypeDPatchNum100PatchTypetrue"/>
    <n v="100"/>
  </r>
  <r>
    <s v="D_100_1980"/>
    <m/>
    <s v=" ExpRangeSystemTypeDPatchNum100PatchTypetrue"/>
    <n v="28"/>
    <n v="1"/>
    <s v="       Current"/>
    <n v="0.125"/>
    <d v="1980-12-31T00:00:00"/>
    <n v="2.927"/>
    <n v="1.7569999999999999"/>
    <s v="  ExpRange"/>
    <n v="17.917999999999999"/>
    <n v="455.27199999999999"/>
    <n v="17845.187000000002"/>
    <n v="18396.725999999999"/>
    <n v="654960.38399999996"/>
    <n v="60.978000000000002"/>
    <n v="24093.538"/>
    <n v="8847.4969999999994"/>
    <n v="14662.359"/>
    <x v="3"/>
    <x v="0"/>
    <b v="1"/>
    <x v="0"/>
    <n v="96682.82"/>
    <n v="8207.4079999999994"/>
    <n v="506.62700000000001"/>
    <n v="583.68299999999999"/>
    <n v="6923.8289999999997"/>
    <x v="5"/>
    <s v=" ExpRangeSystemTypeDPatchNum100PatchTypetrue"/>
    <n v="100"/>
  </r>
  <r>
    <s v="D_100_1981"/>
    <m/>
    <s v=" ExpRangeSystemTypeDPatchNum100PatchTypetrue"/>
    <n v="28"/>
    <n v="1"/>
    <s v="       Current"/>
    <n v="0.14299999999999999"/>
    <d v="1981-12-31T00:00:00"/>
    <n v="2.0129999999999999"/>
    <n v="1.5620000000000001"/>
    <s v="  ExpRange"/>
    <n v="20.376999999999999"/>
    <n v="448.00200000000001"/>
    <n v="16847.991000000002"/>
    <n v="18684.473999999998"/>
    <n v="634892.22699999996"/>
    <n v="48.091000000000001"/>
    <n v="23218.531999999999"/>
    <n v="8485.1419999999998"/>
    <n v="14152.939"/>
    <x v="3"/>
    <x v="0"/>
    <b v="1"/>
    <x v="0"/>
    <n v="96485.387000000002"/>
    <n v="8189.3890000000001"/>
    <n v="492.20800000000003"/>
    <n v="580.452"/>
    <n v="6805.7929999999997"/>
    <x v="6"/>
    <s v=" ExpRangeSystemTypeDPatchNum100PatchTypetrue"/>
    <n v="100"/>
  </r>
  <r>
    <s v="D_100_1982"/>
    <m/>
    <s v=" ExpRangeSystemTypeDPatchNum100PatchTypetrue"/>
    <n v="28"/>
    <n v="1"/>
    <s v="       Current"/>
    <n v="0.14099999999999999"/>
    <d v="1982-12-31T00:00:00"/>
    <n v="1.4530000000000001"/>
    <n v="1.4259999999999999"/>
    <s v="  ExpRange"/>
    <n v="21.071999999999999"/>
    <n v="465.01799999999997"/>
    <n v="17443.759999999998"/>
    <n v="18811.276999999998"/>
    <n v="648315.21"/>
    <n v="17.367000000000001"/>
    <n v="24335.348000000002"/>
    <n v="8921.9220000000005"/>
    <n v="14853.43"/>
    <x v="3"/>
    <x v="0"/>
    <b v="1"/>
    <x v="0"/>
    <n v="96258.085000000006"/>
    <n v="8176.0249999999996"/>
    <n v="508.47399999999999"/>
    <n v="559.99599999999998"/>
    <n v="7047.5169999999998"/>
    <x v="7"/>
    <s v=" ExpRangeSystemTypeDPatchNum100PatchTypetrue"/>
    <n v="100"/>
  </r>
  <r>
    <s v="D_100_1983"/>
    <m/>
    <s v=" ExpRangeSystemTypeDPatchNum100PatchTypetrue"/>
    <n v="28"/>
    <n v="1"/>
    <s v="       Current"/>
    <n v="0.129"/>
    <d v="1983-12-31T00:00:00"/>
    <n v="2.3149999999999999"/>
    <n v="1.607"/>
    <s v="  ExpRange"/>
    <n v="18.154"/>
    <n v="454.43099999999998"/>
    <n v="17637.432000000001"/>
    <n v="18553.514999999999"/>
    <n v="654008.43700000003"/>
    <n v="60.264000000000003"/>
    <n v="21240.881000000001"/>
    <n v="8090.9110000000001"/>
    <n v="12529.84"/>
    <x v="3"/>
    <x v="0"/>
    <b v="1"/>
    <x v="0"/>
    <n v="96115.089000000007"/>
    <n v="8150.3249999999998"/>
    <n v="503.43599999999998"/>
    <n v="620.13099999999997"/>
    <n v="6894.0680000000002"/>
    <x v="8"/>
    <s v=" ExpRangeSystemTypeDPatchNum100PatchTypetrue"/>
    <n v="100"/>
  </r>
  <r>
    <s v="D_100_1984"/>
    <m/>
    <s v=" ExpRangeSystemTypeDPatchNum100PatchTypetrue"/>
    <n v="28"/>
    <n v="1"/>
    <s v="       Current"/>
    <n v="0.12"/>
    <d v="1984-12-31T00:00:00"/>
    <n v="2.6019999999999999"/>
    <n v="1.7270000000000001"/>
    <s v="  ExpRange"/>
    <n v="17.841000000000001"/>
    <n v="474.71800000000002"/>
    <n v="18989.587"/>
    <n v="18760.863000000001"/>
    <n v="677492.59100000001"/>
    <n v="39.752000000000002"/>
    <n v="28676.966"/>
    <n v="10113.834000000001"/>
    <n v="17966.006000000001"/>
    <x v="3"/>
    <x v="0"/>
    <b v="1"/>
    <x v="0"/>
    <n v="95945.214000000007"/>
    <n v="8147.7340000000004"/>
    <n v="522.28800000000001"/>
    <n v="597.12599999999998"/>
    <n v="7224.4669999999996"/>
    <x v="9"/>
    <s v=" ExpRangeSystemTypeDPatchNum100PatchTypetrue"/>
    <n v="100"/>
  </r>
  <r>
    <s v="D_100_1985"/>
    <m/>
    <s v=" ExpRangeSystemTypeDPatchNum100PatchTypetrue"/>
    <n v="28"/>
    <n v="1"/>
    <s v="       Current"/>
    <n v="0.16600000000000001"/>
    <d v="1985-12-31T00:00:00"/>
    <n v="1.6950000000000001"/>
    <n v="1.532"/>
    <s v="  ExpRange"/>
    <n v="26.288"/>
    <n v="462.99599999999998"/>
    <n v="17536.991000000002"/>
    <n v="18687.824000000001"/>
    <n v="637322.01699999999"/>
    <n v="18.263000000000002"/>
    <n v="30763.39"/>
    <n v="10920.172"/>
    <n v="19262.636999999999"/>
    <x v="3"/>
    <x v="0"/>
    <b v="1"/>
    <x v="0"/>
    <n v="95755.494999999995"/>
    <n v="8142.2830000000004"/>
    <n v="504.40800000000002"/>
    <n v="580.58199999999999"/>
    <n v="7024.0410000000002"/>
    <x v="10"/>
    <s v=" ExpRangeSystemTypeDPatchNum100PatchTypetrue"/>
    <n v="100"/>
  </r>
  <r>
    <s v="D_100_1986"/>
    <m/>
    <s v=" ExpRangeSystemTypeDPatchNum100PatchTypetrue"/>
    <n v="28"/>
    <n v="1"/>
    <s v="       Current"/>
    <n v="0.13500000000000001"/>
    <d v="1986-12-31T00:00:00"/>
    <n v="4.0979999999999999"/>
    <n v="1.9870000000000001"/>
    <s v="  ExpRange"/>
    <n v="19.111000000000001"/>
    <n v="418.77499999999998"/>
    <n v="17069.419000000002"/>
    <n v="17694"/>
    <n v="644582.15800000005"/>
    <n v="97.375"/>
    <n v="25603.922999999999"/>
    <n v="9267.8850000000002"/>
    <n v="15753.732"/>
    <x v="3"/>
    <x v="0"/>
    <b v="1"/>
    <x v="0"/>
    <n v="95564.248999999996"/>
    <n v="8101.4279999999999"/>
    <n v="470.697"/>
    <n v="582.30700000000002"/>
    <n v="6359.5640000000003"/>
    <x v="11"/>
    <s v=" ExpRangeSystemTypeDPatchNum100PatchTypetrue"/>
    <n v="100"/>
  </r>
  <r>
    <s v="D_100_1987"/>
    <m/>
    <s v=" ExpRangeSystemTypeDPatchNum100PatchTypetrue"/>
    <n v="28"/>
    <n v="1"/>
    <s v="       Current"/>
    <n v="0.13300000000000001"/>
    <d v="1987-12-31T00:00:00"/>
    <n v="2.2050000000000001"/>
    <n v="1.6459999999999999"/>
    <s v="  ExpRange"/>
    <n v="20.140999999999998"/>
    <n v="488.12900000000002"/>
    <n v="18298.339"/>
    <n v="19294.778999999999"/>
    <n v="660253.77800000005"/>
    <n v="39.866"/>
    <n v="25020.665000000001"/>
    <n v="9342.8209999999999"/>
    <n v="15069.505999999999"/>
    <x v="3"/>
    <x v="0"/>
    <b v="1"/>
    <x v="0"/>
    <n v="95409.37"/>
    <n v="8112.7690000000002"/>
    <n v="531.42999999999995"/>
    <n v="608.33799999999997"/>
    <n v="7400.67"/>
    <x v="12"/>
    <s v=" ExpRangeSystemTypeDPatchNum100PatchTypetrue"/>
    <n v="100"/>
  </r>
  <r>
    <s v="D_100_1988"/>
    <m/>
    <s v=" ExpRangeSystemTypeDPatchNum100PatchTypetrue"/>
    <n v="28"/>
    <n v="1"/>
    <s v="       Current"/>
    <n v="0.13400000000000001"/>
    <d v="1988-12-31T00:00:00"/>
    <n v="0.41399999999999998"/>
    <n v="1.222"/>
    <s v="  ExpRange"/>
    <n v="19.533999999999999"/>
    <n v="442.608"/>
    <n v="16892.205000000002"/>
    <n v="18637.77"/>
    <n v="632442.63899999997"/>
    <n v="0"/>
    <n v="30454.795999999998"/>
    <n v="9222.3989999999994"/>
    <n v="20702.833999999999"/>
    <x v="3"/>
    <x v="0"/>
    <b v="1"/>
    <x v="0"/>
    <n v="95174.476999999999"/>
    <n v="8069.2089999999998"/>
    <n v="496.34"/>
    <n v="529.56299999999999"/>
    <n v="6750.3649999999998"/>
    <x v="13"/>
    <s v=" ExpRangeSystemTypeDPatchNum100PatchTypetrue"/>
    <n v="100"/>
  </r>
  <r>
    <s v="D_100_1989"/>
    <m/>
    <s v=" ExpRangeSystemTypeDPatchNum100PatchTypetrue"/>
    <n v="28"/>
    <n v="1"/>
    <s v="       Current"/>
    <n v="0.161"/>
    <d v="1989-12-31T00:00:00"/>
    <n v="2.2360000000000002"/>
    <n v="1.619"/>
    <s v="  ExpRange"/>
    <n v="26.466999999999999"/>
    <n v="488.29899999999998"/>
    <n v="17824.327000000001"/>
    <n v="19527.895"/>
    <n v="661176.91299999994"/>
    <n v="49.405999999999999"/>
    <n v="21235.798999999999"/>
    <n v="8075.2070000000003"/>
    <n v="12529.277"/>
    <x v="3"/>
    <x v="0"/>
    <b v="1"/>
    <x v="0"/>
    <n v="95026.459000000003"/>
    <n v="8063.6750000000002"/>
    <n v="532.24"/>
    <n v="631.31399999999996"/>
    <n v="7405.6880000000001"/>
    <x v="14"/>
    <s v=" ExpRangeSystemTypeDPatchNum100PatchTypetrue"/>
    <n v="100"/>
  </r>
  <r>
    <s v="D_100_1990"/>
    <m/>
    <s v=" ExpRangeSystemTypeDPatchNum100PatchTypetrue"/>
    <n v="28"/>
    <n v="1"/>
    <s v="       Current"/>
    <n v="0.155"/>
    <d v="1990-12-31T00:00:00"/>
    <n v="1.661"/>
    <n v="1.5249999999999999"/>
    <s v="  ExpRange"/>
    <n v="22.678999999999998"/>
    <n v="459.262"/>
    <n v="17162.578000000001"/>
    <n v="19079.687000000002"/>
    <n v="644483.07499999995"/>
    <n v="29.364999999999998"/>
    <n v="26443.588"/>
    <n v="8981.9860000000008"/>
    <n v="16916.623"/>
    <x v="3"/>
    <x v="0"/>
    <b v="1"/>
    <x v="0"/>
    <n v="94810.991999999998"/>
    <n v="8055.558"/>
    <n v="506.15699999999998"/>
    <n v="544.97900000000004"/>
    <n v="6969.0330000000004"/>
    <x v="15"/>
    <s v=" ExpRangeSystemTypeDPatchNum100PatchTypetrue"/>
    <n v="100"/>
  </r>
  <r>
    <s v="D_100_1991"/>
    <m/>
    <s v=" ExpRangeSystemTypeDPatchNum100PatchTypetrue"/>
    <n v="28"/>
    <n v="1"/>
    <s v="       Current"/>
    <n v="0.126"/>
    <d v="1991-12-31T00:00:00"/>
    <n v="2.5289999999999999"/>
    <n v="1.6519999999999999"/>
    <s v="  ExpRange"/>
    <n v="17.535"/>
    <n v="477.82600000000002"/>
    <n v="18553.07"/>
    <n v="18576.953000000001"/>
    <n v="663553.89399999997"/>
    <n v="40.737000000000002"/>
    <n v="24536.454000000002"/>
    <n v="9336.3459999999995"/>
    <n v="14587.763999999999"/>
    <x v="3"/>
    <x v="0"/>
    <b v="1"/>
    <x v="0"/>
    <n v="94690.637000000002"/>
    <n v="8040.8940000000002"/>
    <n v="517.37199999999996"/>
    <n v="612.34400000000005"/>
    <n v="7239.7460000000001"/>
    <x v="16"/>
    <s v=" ExpRangeSystemTypeDPatchNum100PatchTypetrue"/>
    <n v="100"/>
  </r>
  <r>
    <s v="D_100_1992"/>
    <m/>
    <s v=" ExpRangeSystemTypeDPatchNum100PatchTypetrue"/>
    <n v="28"/>
    <n v="1"/>
    <s v="       Current"/>
    <n v="0.123"/>
    <d v="1992-12-31T00:00:00"/>
    <n v="2.3250000000000002"/>
    <n v="1.585"/>
    <s v="  ExpRange"/>
    <n v="16.878"/>
    <n v="444.35599999999999"/>
    <n v="17032.696"/>
    <n v="18529.126"/>
    <n v="643889.90599999996"/>
    <n v="52.997"/>
    <n v="23294.724999999999"/>
    <n v="9339.5120000000006"/>
    <n v="13347.587"/>
    <x v="3"/>
    <x v="0"/>
    <b v="1"/>
    <x v="0"/>
    <n v="94549.34"/>
    <n v="8033.924"/>
    <n v="488.26100000000002"/>
    <n v="607.62599999999998"/>
    <n v="6760.0349999999999"/>
    <x v="17"/>
    <s v=" ExpRangeSystemTypeDPatchNum100PatchTypetrue"/>
    <n v="100"/>
  </r>
  <r>
    <s v="D_100_1993"/>
    <m/>
    <s v=" ExpRangeSystemTypeDPatchNum100PatchTypetrue"/>
    <n v="28"/>
    <n v="1"/>
    <s v="       Current"/>
    <n v="0.112"/>
    <d v="1993-12-31T00:00:00"/>
    <n v="2.544"/>
    <n v="1.6579999999999999"/>
    <s v="  ExpRange"/>
    <n v="14.913"/>
    <n v="455.66399999999999"/>
    <n v="17873.543000000001"/>
    <n v="18362.028999999999"/>
    <n v="652453.86"/>
    <n v="44.402000000000001"/>
    <n v="23850.54"/>
    <n v="9168.0400000000009"/>
    <n v="14050.787"/>
    <x v="3"/>
    <x v="0"/>
    <b v="1"/>
    <x v="0"/>
    <n v="94414.490999999995"/>
    <n v="8018.6369999999997"/>
    <n v="501.69200000000001"/>
    <n v="631.71299999999997"/>
    <n v="6918.5529999999999"/>
    <x v="18"/>
    <s v=" ExpRangeSystemTypeDPatchNum100PatchTypetrue"/>
    <n v="100"/>
  </r>
  <r>
    <s v="D_100_1994"/>
    <m/>
    <s v=" ExpRangeSystemTypeDPatchNum100PatchTypetrue"/>
    <n v="28"/>
    <n v="1"/>
    <s v="       Current"/>
    <n v="0.122"/>
    <d v="1994-12-31T00:00:00"/>
    <n v="2.3650000000000002"/>
    <n v="1.6579999999999999"/>
    <s v="  ExpRange"/>
    <n v="18.059000000000001"/>
    <n v="444.084"/>
    <n v="17439.535"/>
    <n v="18380.285"/>
    <n v="640737.61300000001"/>
    <n v="48.271000000000001"/>
    <n v="25866.687000000002"/>
    <n v="9379.1810000000005"/>
    <n v="15919.732"/>
    <x v="3"/>
    <x v="0"/>
    <b v="1"/>
    <x v="0"/>
    <n v="94211.467999999993"/>
    <n v="7988.951"/>
    <n v="494.42200000000003"/>
    <n v="567.77499999999998"/>
    <n v="6738.8329999999996"/>
    <x v="19"/>
    <s v=" ExpRangeSystemTypeDPatchNum100PatchTypetrue"/>
    <n v="100"/>
  </r>
  <r>
    <s v="D_100_1995"/>
    <m/>
    <s v=" ExpRangeSystemTypeDPatchNum100PatchTypetrue"/>
    <n v="28"/>
    <n v="1"/>
    <s v="       Current"/>
    <n v="0.14599999999999999"/>
    <d v="1995-12-31T00:00:00"/>
    <n v="1.913"/>
    <n v="1.502"/>
    <s v="  ExpRange"/>
    <n v="24.853999999999999"/>
    <n v="465.976"/>
    <n v="17556.154999999999"/>
    <n v="19023.194"/>
    <n v="651489.62600000005"/>
    <n v="57.014000000000003"/>
    <n v="21512.488000000001"/>
    <n v="8087.0540000000001"/>
    <n v="12819.736999999999"/>
    <x v="3"/>
    <x v="0"/>
    <b v="1"/>
    <x v="0"/>
    <n v="94063.127999999997"/>
    <n v="7976.6"/>
    <n v="510.89600000000002"/>
    <n v="605.697"/>
    <n v="7053.634"/>
    <x v="20"/>
    <s v=" ExpRangeSystemTypeDPatchNum100PatchTypetrue"/>
    <n v="100"/>
  </r>
  <r>
    <s v="D_100_1996"/>
    <m/>
    <s v=" ExpRangeSystemTypeDPatchNum100PatchTypetrue"/>
    <n v="28"/>
    <n v="1"/>
    <s v="       Current"/>
    <n v="0.13600000000000001"/>
    <d v="1996-12-31T00:00:00"/>
    <n v="1.877"/>
    <n v="1.5049999999999999"/>
    <s v="  ExpRange"/>
    <n v="20.548999999999999"/>
    <n v="477.65"/>
    <n v="18199.238000000001"/>
    <n v="18746.261999999999"/>
    <n v="653999.77800000005"/>
    <n v="41.862000000000002"/>
    <n v="22874.466"/>
    <n v="8734.607"/>
    <n v="13531.321"/>
    <x v="3"/>
    <x v="0"/>
    <b v="1"/>
    <x v="0"/>
    <n v="93894.19"/>
    <n v="7966.3729999999996"/>
    <n v="519.58399999999995"/>
    <n v="608.53800000000001"/>
    <n v="7267.3190000000004"/>
    <x v="21"/>
    <s v=" ExpRangeSystemTypeDPatchNum100PatchTypetrue"/>
    <n v="100"/>
  </r>
  <r>
    <s v="D_100_1997"/>
    <m/>
    <s v=" ExpRangeSystemTypeDPatchNum100PatchTypetrue"/>
    <n v="28"/>
    <n v="1"/>
    <s v="       Current"/>
    <n v="0.128"/>
    <d v="1997-12-31T00:00:00"/>
    <n v="2.3029999999999999"/>
    <n v="1.6870000000000001"/>
    <s v="  ExpRange"/>
    <n v="19.248999999999999"/>
    <n v="459.50900000000001"/>
    <n v="17916.454000000002"/>
    <n v="18634.686000000002"/>
    <n v="655612.80799999996"/>
    <n v="47.406999999999996"/>
    <n v="25033.079000000002"/>
    <n v="8987.14"/>
    <n v="15459.853999999999"/>
    <x v="3"/>
    <x v="0"/>
    <b v="1"/>
    <x v="0"/>
    <n v="93737.493000000002"/>
    <n v="7950.11"/>
    <n v="505.03500000000003"/>
    <n v="586.08500000000004"/>
    <n v="6961.22"/>
    <x v="22"/>
    <s v=" ExpRangeSystemTypeDPatchNum100PatchTypetrue"/>
    <n v="100"/>
  </r>
  <r>
    <s v="D_100_1998"/>
    <m/>
    <s v=" ExpRangeSystemTypeDPatchNum100PatchTypetrue"/>
    <n v="28"/>
    <n v="1"/>
    <s v="       Current"/>
    <n v="0.20300000000000001"/>
    <d v="1998-12-31T00:00:00"/>
    <n v="1.218"/>
    <n v="1.3420000000000001"/>
    <s v="  ExpRange"/>
    <n v="26.056999999999999"/>
    <n v="385.673"/>
    <n v="14217.553"/>
    <n v="17942.616000000002"/>
    <n v="600004.56999999995"/>
    <n v="20.006"/>
    <n v="24652.755000000001"/>
    <n v="8916.6990000000005"/>
    <n v="15215.72"/>
    <x v="3"/>
    <x v="0"/>
    <b v="1"/>
    <x v="0"/>
    <n v="93511.1"/>
    <n v="7935.88"/>
    <n v="431.78"/>
    <n v="520.33600000000001"/>
    <n v="5851.6419999999998"/>
    <x v="23"/>
    <s v=" ExpRangeSystemTypeDPatchNum100PatchTypetrue"/>
    <n v="100"/>
  </r>
  <r>
    <s v="D_100_1999"/>
    <m/>
    <s v=" ExpRangeSystemTypeDPatchNum100PatchTypetrue"/>
    <n v="28"/>
    <n v="1"/>
    <s v="       Current"/>
    <n v="0.14499999999999999"/>
    <d v="1999-12-31T00:00:00"/>
    <n v="2.25"/>
    <n v="1.6080000000000001"/>
    <s v="  ExpRange"/>
    <n v="23.164999999999999"/>
    <n v="479.58199999999999"/>
    <n v="18108.333999999999"/>
    <n v="19111.417000000001"/>
    <n v="658423.04500000004"/>
    <n v="48.512999999999998"/>
    <n v="23161.944"/>
    <n v="8524.3870000000006"/>
    <n v="14061.052"/>
    <x v="3"/>
    <x v="0"/>
    <b v="1"/>
    <x v="0"/>
    <n v="93377.115000000005"/>
    <n v="7928.95"/>
    <n v="525.90499999999997"/>
    <n v="576.505"/>
    <n v="7264.6440000000002"/>
    <x v="24"/>
    <s v=" ExpRangeSystemTypeDPatchNum100PatchTypetrue"/>
    <n v="100"/>
  </r>
  <r>
    <s v="D_100_2000"/>
    <m/>
    <s v=" ExpRangeSystemTypeDPatchNum100PatchTypetrue"/>
    <n v="28"/>
    <n v="1"/>
    <s v="       Current"/>
    <n v="0.11899999999999999"/>
    <d v="2000-12-31T00:00:00"/>
    <n v="2.8010000000000002"/>
    <n v="1.78"/>
    <s v="  ExpRange"/>
    <n v="16.393999999999998"/>
    <n v="468.88099999999997"/>
    <n v="18068.347000000002"/>
    <n v="18879.094000000001"/>
    <n v="657871.52399999998"/>
    <n v="52.357999999999997"/>
    <n v="24092.257000000001"/>
    <n v="9024.0840000000007"/>
    <n v="14470.415999999999"/>
    <x v="3"/>
    <x v="0"/>
    <b v="1"/>
    <x v="0"/>
    <n v="93235.077999999994"/>
    <n v="7917.9160000000002"/>
    <n v="514.87599999999998"/>
    <n v="597.75699999999995"/>
    <n v="7141.8519999999999"/>
    <x v="25"/>
    <s v=" ExpRangeSystemTypeDPatchNum100PatchTypetrue"/>
    <n v="100"/>
  </r>
  <r>
    <s v="D_100_2001"/>
    <m/>
    <s v=" ExpRangeSystemTypeDPatchNum100PatchTypetrue"/>
    <n v="28"/>
    <n v="1"/>
    <s v="       Current"/>
    <n v="0.16700000000000001"/>
    <d v="2001-12-31T00:00:00"/>
    <n v="1.6839999999999999"/>
    <n v="1.478"/>
    <s v="  ExpRange"/>
    <n v="21.105"/>
    <n v="403.608"/>
    <n v="16146.762000000001"/>
    <n v="17883.812999999998"/>
    <n v="624158.75800000003"/>
    <n v="31.161999999999999"/>
    <n v="28473.624"/>
    <n v="9441.1620000000003"/>
    <n v="18518.655999999999"/>
    <x v="3"/>
    <x v="0"/>
    <b v="1"/>
    <x v="0"/>
    <n v="93085.494000000006"/>
    <n v="7901.201"/>
    <n v="457.08699999999999"/>
    <n v="513.80600000000004"/>
    <n v="6105.5020000000004"/>
    <x v="26"/>
    <s v=" ExpRangeSystemTypeDPatchNum100PatchTypetrue"/>
    <n v="100"/>
  </r>
  <r>
    <s v="D_100_2002"/>
    <m/>
    <s v=" ExpRangeSystemTypeDPatchNum100PatchTypetrue"/>
    <n v="28"/>
    <n v="1"/>
    <s v="       Current"/>
    <n v="0.11899999999999999"/>
    <d v="2002-12-31T00:00:00"/>
    <n v="2.9550000000000001"/>
    <n v="1.768"/>
    <s v="  ExpRange"/>
    <n v="16.018999999999998"/>
    <n v="450.64100000000002"/>
    <n v="18084.394"/>
    <n v="18066.633999999998"/>
    <n v="647773.41899999999"/>
    <n v="64.325999999999993"/>
    <n v="23057.842000000001"/>
    <n v="8511.4159999999993"/>
    <n v="13964.317999999999"/>
    <x v="3"/>
    <x v="0"/>
    <b v="1"/>
    <x v="0"/>
    <n v="92949.991999999998"/>
    <n v="7887.607"/>
    <n v="498.52499999999998"/>
    <n v="582.10799999999995"/>
    <n v="6832.348"/>
    <x v="27"/>
    <s v=" ExpRangeSystemTypeDPatchNum100PatchTypetrue"/>
    <n v="100"/>
  </r>
  <r>
    <s v="D_100_2003"/>
    <m/>
    <s v=" ExpRangeSystemTypeDPatchNum100PatchTypetrue"/>
    <n v="28"/>
    <n v="1"/>
    <s v="       Current"/>
    <n v="0.13"/>
    <d v="2003-12-31T00:00:00"/>
    <n v="1.5289999999999999"/>
    <n v="1.4219999999999999"/>
    <s v="  ExpRange"/>
    <n v="21.393000000000001"/>
    <n v="470.209"/>
    <n v="18148.616000000002"/>
    <n v="18881.501"/>
    <n v="656122.20299999998"/>
    <n v="28.434000000000001"/>
    <n v="21982.474999999999"/>
    <n v="8232.268"/>
    <n v="13170.516"/>
    <x v="3"/>
    <x v="0"/>
    <b v="1"/>
    <x v="0"/>
    <n v="92792.591"/>
    <n v="7868.78"/>
    <n v="519.91600000000005"/>
    <n v="579.69100000000003"/>
    <n v="7122.3559999999998"/>
    <x v="28"/>
    <s v=" ExpRangeSystemTypeDPatchNum100PatchTypetrue"/>
    <n v="100"/>
  </r>
  <r>
    <s v="D_100_2004"/>
    <m/>
    <s v=" ExpRangeSystemTypeDPatchNum100PatchTypetrue"/>
    <n v="28"/>
    <n v="1"/>
    <s v="       Current"/>
    <n v="0.13800000000000001"/>
    <d v="2004-12-31T00:00:00"/>
    <n v="2.2999999999999998"/>
    <n v="1.6"/>
    <s v="  ExpRange"/>
    <n v="22.376999999999999"/>
    <n v="461.04300000000001"/>
    <n v="17342.048999999999"/>
    <n v="18726.026000000002"/>
    <n v="643275.44499999995"/>
    <n v="47.203000000000003"/>
    <n v="25066.788"/>
    <n v="9015.9719999999998"/>
    <n v="15413.279"/>
    <x v="3"/>
    <x v="0"/>
    <b v="1"/>
    <x v="0"/>
    <n v="92671.672999999995"/>
    <n v="7866.2839999999997"/>
    <n v="500.05"/>
    <n v="637.53700000000003"/>
    <n v="7018.46"/>
    <x v="29"/>
    <s v=" ExpRangeSystemTypeDPatchNum100PatchTypetrue"/>
    <n v="100"/>
  </r>
  <r>
    <s v="D_100_2005"/>
    <m/>
    <s v=" ExpRangeSystemTypeDPatchNum100PatchTypetrue"/>
    <n v="28"/>
    <n v="1"/>
    <s v="       Current"/>
    <n v="0.13"/>
    <d v="2005-12-31T00:00:00"/>
    <n v="1.4059999999999999"/>
    <n v="1.478"/>
    <s v="  ExpRange"/>
    <n v="19.856000000000002"/>
    <n v="483.22"/>
    <n v="18374.650000000001"/>
    <n v="19037.677"/>
    <n v="658792.32700000005"/>
    <n v="14.372999999999999"/>
    <n v="26125.909"/>
    <n v="9272.5640000000003"/>
    <n v="16266.659"/>
    <x v="3"/>
    <x v="0"/>
    <b v="1"/>
    <x v="0"/>
    <n v="92523.748999999996"/>
    <n v="7862.5940000000001"/>
    <n v="534.17200000000003"/>
    <n v="586.68600000000004"/>
    <n v="7330.0910000000003"/>
    <x v="30"/>
    <s v=" ExpRangeSystemTypeDPatchNum100PatchTypetrue"/>
    <n v="100"/>
  </r>
  <r>
    <s v="D_100_2006"/>
    <m/>
    <s v=" ExpRangeSystemTypeDPatchNum100PatchTypetrue"/>
    <n v="28"/>
    <n v="1"/>
    <s v="       Current"/>
    <n v="0.14499999999999999"/>
    <d v="2006-12-31T00:00:00"/>
    <n v="3.3519999999999999"/>
    <n v="1.837"/>
    <s v="  ExpRange"/>
    <n v="20.803000000000001"/>
    <n v="460.5"/>
    <n v="17936.273000000001"/>
    <n v="18758.419999999998"/>
    <n v="657606.87800000003"/>
    <n v="76.888999999999996"/>
    <n v="21256.792000000001"/>
    <n v="8463.17"/>
    <n v="12234.098"/>
    <x v="3"/>
    <x v="0"/>
    <b v="1"/>
    <x v="0"/>
    <n v="92392.157999999996"/>
    <n v="7840.366"/>
    <n v="499.88499999999999"/>
    <n v="559.524"/>
    <n v="6970.5609999999997"/>
    <x v="31"/>
    <s v=" ExpRangeSystemTypeDPatchNum100PatchTypetrue"/>
    <n v="100"/>
  </r>
  <r>
    <s v="D_100_2007"/>
    <m/>
    <s v=" ExpRangeSystemTypeDPatchNum100PatchTypetrue"/>
    <n v="28"/>
    <n v="1"/>
    <s v="       Current"/>
    <n v="0.129"/>
    <d v="2007-12-31T00:00:00"/>
    <n v="1.887"/>
    <n v="1.577"/>
    <s v="  ExpRange"/>
    <n v="18.632999999999999"/>
    <n v="460.459"/>
    <n v="18231.085999999999"/>
    <n v="18192.86"/>
    <n v="657556.61600000004"/>
    <n v="34.061"/>
    <n v="26502.276999999998"/>
    <n v="9583.7710000000006"/>
    <n v="16329.691000000001"/>
    <x v="3"/>
    <x v="0"/>
    <b v="1"/>
    <x v="0"/>
    <n v="92244.188999999998"/>
    <n v="7836.509"/>
    <n v="513.173"/>
    <n v="588.81600000000003"/>
    <n v="6980.134"/>
    <x v="32"/>
    <s v=" ExpRangeSystemTypeDPatchNum100PatchTypetrue"/>
    <n v="100"/>
  </r>
  <r>
    <s v="D_100_2008"/>
    <m/>
    <s v=" ExpRangeSystemTypeDPatchNum100PatchTypetrue"/>
    <n v="28"/>
    <n v="1"/>
    <s v="       Current"/>
    <n v="0.129"/>
    <d v="2008-12-31T00:00:00"/>
    <n v="2.5369999999999999"/>
    <n v="1.61"/>
    <s v="  ExpRange"/>
    <n v="19.018999999999998"/>
    <n v="450.42899999999997"/>
    <n v="17104.084999999999"/>
    <n v="18571.014999999999"/>
    <n v="640755.47699999996"/>
    <n v="62.935000000000002"/>
    <n v="21482.221000000001"/>
    <n v="8134.8059999999996"/>
    <n v="12735.825999999999"/>
    <x v="3"/>
    <x v="0"/>
    <b v="1"/>
    <x v="0"/>
    <n v="92100.216"/>
    <n v="7813.991"/>
    <n v="498.02100000000002"/>
    <n v="611.58900000000006"/>
    <n v="6860.94"/>
    <x v="33"/>
    <s v=" ExpRangeSystemTypeDPatchNum100PatchTypetrue"/>
    <n v="100"/>
  </r>
  <r>
    <s v="D_100_2009"/>
    <m/>
    <s v=" ExpRangeSystemTypeDPatchNum100PatchTypetrue"/>
    <n v="28"/>
    <n v="1"/>
    <s v="       Current"/>
    <n v="0.129"/>
    <d v="2009-12-31T00:00:00"/>
    <n v="2.298"/>
    <n v="1.5960000000000001"/>
    <s v="  ExpRange"/>
    <n v="17.934999999999999"/>
    <n v="441.67399999999998"/>
    <n v="17001.048999999999"/>
    <n v="18214.794000000002"/>
    <n v="632473.71499999997"/>
    <n v="50.066000000000003"/>
    <n v="21562.382000000001"/>
    <n v="8226.902"/>
    <n v="12746.931"/>
    <x v="3"/>
    <x v="0"/>
    <b v="1"/>
    <x v="0"/>
    <n v="91947.205000000002"/>
    <n v="7809.4350000000004"/>
    <n v="484.49400000000003"/>
    <n v="588.54899999999998"/>
    <n v="6699.8819999999996"/>
    <x v="34"/>
    <s v=" ExpRangeSystemTypeDPatchNum100PatchTypetrue"/>
    <n v="100"/>
  </r>
  <r>
    <s v="D_100_2010"/>
    <m/>
    <s v=" ExpRangeSystemTypeDPatchNum100PatchTypetrue"/>
    <n v="28"/>
    <n v="1"/>
    <s v="       Current"/>
    <n v="0.151"/>
    <d v="2010-12-31T00:00:00"/>
    <n v="3.2280000000000002"/>
    <n v="1.7030000000000001"/>
    <s v="  ExpRange"/>
    <n v="20.866"/>
    <n v="418.65499999999997"/>
    <n v="16809.026000000002"/>
    <n v="17864.433000000001"/>
    <n v="633182.21600000001"/>
    <n v="70.882000000000005"/>
    <n v="20570.474999999999"/>
    <n v="7323.8620000000001"/>
    <n v="12699.226000000001"/>
    <x v="3"/>
    <x v="0"/>
    <b v="1"/>
    <x v="0"/>
    <n v="91788.096000000005"/>
    <n v="7785.6850000000004"/>
    <n v="462.00799999999998"/>
    <n v="547.38699999999994"/>
    <n v="6344.915"/>
    <x v="35"/>
    <s v=" ExpRangeSystemTypeDPatchNum100PatchTypetrue"/>
    <n v="100"/>
  </r>
  <r>
    <s v="D_100_2011"/>
    <m/>
    <s v=" ExpRangeSystemTypeDPatchNum100PatchTypetrue"/>
    <n v="28"/>
    <n v="1"/>
    <s v="       Current"/>
    <n v="0.14499999999999999"/>
    <d v="2011-12-31T00:00:00"/>
    <n v="2.2730000000000001"/>
    <n v="1.6120000000000001"/>
    <s v="  ExpRange"/>
    <n v="21.838999999999999"/>
    <n v="485.92700000000002"/>
    <n v="18033.558000000001"/>
    <n v="19235.671999999999"/>
    <n v="654212.08200000005"/>
    <n v="40.31"/>
    <n v="24354.63"/>
    <n v="9193.6919999999991"/>
    <n v="14503.784"/>
    <x v="3"/>
    <x v="0"/>
    <b v="1"/>
    <x v="0"/>
    <n v="91689.178"/>
    <n v="7790.8540000000003"/>
    <n v="537.375"/>
    <n v="657.15300000000002"/>
    <n v="7377.277"/>
    <x v="36"/>
    <s v=" ExpRangeSystemTypeDPatchNum100PatchTypetrue"/>
    <n v="100"/>
  </r>
  <r>
    <s v="D_100_2012"/>
    <m/>
    <s v=" ExpRangeSystemTypeDPatchNum100PatchTypetrue"/>
    <n v="28"/>
    <n v="1"/>
    <s v="       Current"/>
    <n v="0.13500000000000001"/>
    <d v="2012-12-31T00:00:00"/>
    <n v="2.3180000000000001"/>
    <n v="1.651"/>
    <s v="  ExpRange"/>
    <n v="18.838999999999999"/>
    <n v="450.65499999999997"/>
    <n v="18254.850999999999"/>
    <n v="17934.169000000002"/>
    <n v="656148.91899999999"/>
    <n v="46.625999999999998"/>
    <n v="30622.504000000001"/>
    <n v="11080.541999999999"/>
    <n v="18935.439999999999"/>
    <x v="3"/>
    <x v="0"/>
    <b v="1"/>
    <x v="0"/>
    <n v="91578.001999999993"/>
    <n v="7782.8509999999997"/>
    <n v="499.47300000000001"/>
    <n v="606.52200000000005"/>
    <n v="6858.607"/>
    <x v="37"/>
    <s v=" ExpRangeSystemTypeDPatchNum100PatchTypetrue"/>
    <n v="100"/>
  </r>
  <r>
    <s v="D_100_2013"/>
    <m/>
    <s v=" ExpRangeSystemTypeDPatchNum100PatchTypetrue"/>
    <n v="28"/>
    <n v="1"/>
    <s v="       Current"/>
    <n v="0.152"/>
    <d v="2013-12-31T00:00:00"/>
    <n v="2.7690000000000001"/>
    <n v="1.6890000000000001"/>
    <s v="  ExpRange"/>
    <n v="25.940999999999999"/>
    <n v="492.28699999999998"/>
    <n v="18815.469000000001"/>
    <n v="18981.728999999999"/>
    <n v="666268.32200000004"/>
    <n v="53.381"/>
    <n v="19771.892"/>
    <n v="7760.5540000000001"/>
    <n v="11437.173000000001"/>
    <x v="3"/>
    <x v="0"/>
    <b v="1"/>
    <x v="0"/>
    <n v="91425.125"/>
    <n v="7754.6959999999999"/>
    <n v="541.68700000000001"/>
    <n v="574.16499999999996"/>
    <n v="7465.0860000000002"/>
    <x v="38"/>
    <s v=" ExpRangeSystemTypeDPatchNum100PatchTypetrue"/>
    <n v="100"/>
  </r>
  <r>
    <s v="D_100_2014"/>
    <m/>
    <s v=" ExpRangeSystemTypeDPatchNum100PatchTypetrue"/>
    <n v="28"/>
    <n v="1"/>
    <s v="       Current"/>
    <n v="0.13800000000000001"/>
    <d v="2014-12-31T00:00:00"/>
    <n v="2.5870000000000002"/>
    <n v="1.64"/>
    <s v="  ExpRange"/>
    <n v="20.812000000000001"/>
    <n v="482.26600000000002"/>
    <n v="18156.330999999998"/>
    <n v="19029.795999999998"/>
    <n v="660903.23199999996"/>
    <n v="55.773000000000003"/>
    <n v="20266.129000000001"/>
    <n v="7945.9679999999998"/>
    <n v="11696.402"/>
    <x v="3"/>
    <x v="0"/>
    <b v="1"/>
    <x v="0"/>
    <n v="91305.001999999993"/>
    <n v="7753.0439999999999"/>
    <n v="523.53599999999994"/>
    <n v="623.75900000000001"/>
    <n v="7306.9430000000002"/>
    <x v="39"/>
    <s v=" ExpRangeSystemTypeDPatchNum100PatchTypetrue"/>
    <n v="100"/>
  </r>
  <r>
    <s v="D_100_2015"/>
    <m/>
    <s v=" ExpRangeSystemTypeDPatchNum100PatchTypetrue"/>
    <n v="28"/>
    <n v="1"/>
    <s v="       Current"/>
    <n v="0.14799999999999999"/>
    <d v="2015-12-31T00:00:00"/>
    <n v="1.4390000000000001"/>
    <n v="1.4319999999999999"/>
    <s v="  ExpRange"/>
    <n v="25.427"/>
    <n v="499.80599999999998"/>
    <n v="18290.86"/>
    <n v="19641.296999999999"/>
    <n v="660505.42500000005"/>
    <n v="23.89"/>
    <n v="23570.505000000001"/>
    <n v="8613.0609999999997"/>
    <n v="14334.531999999999"/>
    <x v="3"/>
    <x v="0"/>
    <b v="1"/>
    <x v="0"/>
    <n v="91141.631999999998"/>
    <n v="7737.1360000000004"/>
    <n v="538.55399999999997"/>
    <n v="622.91200000000003"/>
    <n v="7577.65"/>
    <x v="40"/>
    <s v=" ExpRangeSystemTypeDPatchNum100PatchTypetrue"/>
    <n v="100"/>
  </r>
  <r>
    <s v="D_100_2016"/>
    <m/>
    <s v=" ExpRangeSystemTypeDPatchNum100PatchTypetrue"/>
    <n v="28"/>
    <n v="1"/>
    <s v="       Current"/>
    <n v="0.17"/>
    <d v="2016-12-31T00:00:00"/>
    <n v="1.895"/>
    <n v="1.5409999999999999"/>
    <s v="  ExpRange"/>
    <n v="23.928000000000001"/>
    <n v="431.57100000000003"/>
    <n v="16454.863000000001"/>
    <n v="18520.419000000002"/>
    <n v="642700.00800000003"/>
    <n v="17.606000000000002"/>
    <n v="29770.969000000001"/>
    <n v="10759.394"/>
    <n v="18466.349999999999"/>
    <x v="3"/>
    <x v="0"/>
    <b v="1"/>
    <x v="0"/>
    <n v="90999.951000000001"/>
    <n v="7740.768"/>
    <n v="485.96899999999999"/>
    <n v="545.22400000000005"/>
    <n v="6582.0410000000002"/>
    <x v="41"/>
    <s v=" ExpRangeSystemTypeDPatchNum100PatchTypetrue"/>
    <n v="100"/>
  </r>
  <r>
    <s v="D_100_2017"/>
    <m/>
    <s v=" ExpRangeSystemTypeDPatchNum100PatchTypetrue"/>
    <n v="28"/>
    <n v="1"/>
    <s v="       Current"/>
    <n v="0.153"/>
    <d v="2017-12-31T00:00:00"/>
    <n v="2.1680000000000001"/>
    <n v="1.5640000000000001"/>
    <s v="  ExpRange"/>
    <n v="26.849"/>
    <n v="505.52800000000002"/>
    <n v="18870.904999999999"/>
    <n v="19438.656999999999"/>
    <n v="655522.72900000005"/>
    <n v="46.7"/>
    <n v="20369.760999999999"/>
    <n v="8094.07"/>
    <n v="11658.575999999999"/>
    <x v="3"/>
    <x v="0"/>
    <b v="1"/>
    <x v="0"/>
    <n v="90859.423999999999"/>
    <n v="7698.6239999999998"/>
    <n v="552.72500000000002"/>
    <n v="617.11500000000001"/>
    <n v="7667.7579999999998"/>
    <x v="42"/>
    <s v=" ExpRangeSystemTypeDPatchNum100PatchTypetrue"/>
    <n v="100"/>
  </r>
  <r>
    <s v="D_100_2018"/>
    <m/>
    <s v=" ExpRangeSystemTypeDPatchNum100PatchTypetrue"/>
    <n v="28"/>
    <n v="1"/>
    <s v="       Current"/>
    <n v="0.14599999999999999"/>
    <d v="2018-12-31T00:00:00"/>
    <n v="3.5659999999999998"/>
    <n v="1.9570000000000001"/>
    <s v="  ExpRange"/>
    <n v="21.85"/>
    <n v="498.78699999999998"/>
    <n v="18838.245999999999"/>
    <n v="18681.358"/>
    <n v="650957.995"/>
    <n v="59.734000000000002"/>
    <n v="21949.758000000002"/>
    <n v="8299.4850000000006"/>
    <n v="13074.837"/>
    <x v="3"/>
    <x v="0"/>
    <b v="1"/>
    <x v="0"/>
    <n v="90725.497000000003"/>
    <n v="7710.2049999999999"/>
    <n v="525.17600000000004"/>
    <n v="575.43600000000004"/>
    <n v="7560.107"/>
    <x v="43"/>
    <s v=" ExpRangeSystemTypeDPatchNum100PatchTypetrue"/>
    <n v="100"/>
  </r>
  <r>
    <s v="D_100_2019"/>
    <m/>
    <s v=" ExpRangeSystemTypeDPatchNum100PatchTypetrue"/>
    <n v="28"/>
    <n v="1"/>
    <s v="       Current"/>
    <n v="0.14799999999999999"/>
    <d v="2019-12-31T00:00:00"/>
    <n v="2.2829999999999999"/>
    <n v="1.6739999999999999"/>
    <s v="  ExpRange"/>
    <n v="22.902000000000001"/>
    <n v="476.78500000000003"/>
    <n v="17680.771000000001"/>
    <n v="19218.064999999999"/>
    <n v="650571.625"/>
    <n v="40.593000000000004"/>
    <n v="24826.705999999998"/>
    <n v="8599.7129999999997"/>
    <n v="15605.968000000001"/>
    <x v="3"/>
    <x v="0"/>
    <b v="1"/>
    <x v="0"/>
    <n v="90566.502999999997"/>
    <n v="7690.5420000000004"/>
    <n v="541.39400000000001"/>
    <n v="621.02499999999998"/>
    <n v="7234.9470000000001"/>
    <x v="44"/>
    <s v=" ExpRangeSystemTypeDPatchNum100PatchTypetrue"/>
    <n v="100"/>
  </r>
  <r>
    <s v="D_100_2020"/>
    <m/>
    <s v=" ExpRangeSystemTypeDPatchNum100PatchTypetrue"/>
    <n v="28"/>
    <n v="1"/>
    <s v="       Current"/>
    <n v="0.14299999999999999"/>
    <d v="2020-12-31T00:00:00"/>
    <n v="1.361"/>
    <n v="1.381"/>
    <s v="  ExpRange"/>
    <n v="21.186"/>
    <n v="466.65800000000002"/>
    <n v="17891.55"/>
    <n v="18867.202000000001"/>
    <n v="652684.80700000003"/>
    <n v="25.091000000000001"/>
    <n v="22282.368999999999"/>
    <n v="8216.6489999999994"/>
    <n v="13471.050999999999"/>
    <x v="3"/>
    <x v="0"/>
    <b v="1"/>
    <x v="0"/>
    <n v="90433.331000000006"/>
    <n v="7672.6279999999997"/>
    <n v="511.96100000000001"/>
    <n v="594.66800000000001"/>
    <n v="7100.8289999999997"/>
    <x v="45"/>
    <s v=" ExpRangeSystemTypeDPatchNum100PatchTypetrue"/>
    <n v="100"/>
  </r>
  <r>
    <s v="D_100_2021"/>
    <m/>
    <s v=" ExpRangeSystemTypeDPatchNum100PatchTypetrue"/>
    <n v="28"/>
    <n v="1"/>
    <s v="       Current"/>
    <n v="0.14000000000000001"/>
    <d v="2021-12-31T00:00:00"/>
    <n v="2.4790000000000001"/>
    <n v="1.5349999999999999"/>
    <s v="  ExpRange"/>
    <n v="19.645"/>
    <n v="462.029"/>
    <n v="17710.732"/>
    <n v="18725.078000000001"/>
    <n v="653734.95600000001"/>
    <n v="54.613"/>
    <n v="21721.561000000002"/>
    <n v="8061.9870000000001"/>
    <n v="13064.567999999999"/>
    <x v="3"/>
    <x v="0"/>
    <b v="1"/>
    <x v="0"/>
    <n v="90327.732999999993"/>
    <n v="7667.2690000000002"/>
    <n v="509.74700000000001"/>
    <n v="595.00699999999995"/>
    <n v="7009.085"/>
    <x v="46"/>
    <s v=" ExpRangeSystemTypeDPatchNum100PatchTypetrue"/>
    <n v="100"/>
  </r>
  <r>
    <s v="E_100_1975"/>
    <m/>
    <s v=" ExpRangeSystemTypeEPatchNum100PatchTypetrue"/>
    <n v="29"/>
    <n v="1"/>
    <s v="       Current"/>
    <n v="0"/>
    <d v="1975-12-31T00:00:00"/>
    <n v="16.352"/>
    <n v="9.5619999999999994"/>
    <s v="  ExpRange"/>
    <n v="0"/>
    <n v="1536.59"/>
    <n v="65356.180999999997"/>
    <n v="63629.260999999999"/>
    <n v="2520689.2659999998"/>
    <n v="372.48399999999998"/>
    <n v="141178.09"/>
    <n v="42653.444000000003"/>
    <n v="95769.561000000002"/>
    <x v="3"/>
    <x v="0"/>
    <b v="1"/>
    <x v="5"/>
    <n v="97454.14"/>
    <n v="8314.8089999999993"/>
    <n v="1781.877"/>
    <n v="2755.085"/>
    <n v="23357.942999999999"/>
    <x v="0"/>
    <s v=" ExpRangeSystemTypeEPatchNum100PatchTypetrue"/>
    <n v="100"/>
  </r>
  <r>
    <s v="E_100_1976"/>
    <m/>
    <s v=" ExpRangeSystemTypeEPatchNum100PatchTypetrue"/>
    <n v="29"/>
    <n v="1"/>
    <s v="       Current"/>
    <n v="0"/>
    <d v="1976-12-31T00:00:00"/>
    <n v="4.5490000000000004"/>
    <n v="2.6179999999999999"/>
    <s v="  ExpRange"/>
    <n v="0"/>
    <n v="387.84"/>
    <n v="16680.046999999999"/>
    <n v="15685.534"/>
    <n v="630534.57799999998"/>
    <n v="108.003"/>
    <n v="40631.913"/>
    <n v="12218.828"/>
    <n v="27666.080999999998"/>
    <x v="3"/>
    <x v="0"/>
    <b v="1"/>
    <x v="5"/>
    <n v="97306.335999999996"/>
    <n v="8327.7759999999998"/>
    <n v="445.37"/>
    <n v="747.00400000000002"/>
    <n v="5905.13"/>
    <x v="1"/>
    <s v=" ExpRangeSystemTypeEPatchNum100PatchTypetrue"/>
    <n v="100"/>
  </r>
  <r>
    <s v="E_100_1977"/>
    <m/>
    <s v=" ExpRangeSystemTypeEPatchNum100PatchTypetrue"/>
    <n v="29"/>
    <n v="1"/>
    <s v="       Current"/>
    <n v="0"/>
    <d v="1977-12-31T00:00:00"/>
    <n v="4.4379999999999997"/>
    <n v="2.573"/>
    <s v="  ExpRange"/>
    <n v="0"/>
    <n v="398.87099999999998"/>
    <n v="17038.924999999999"/>
    <n v="16147.045"/>
    <n v="628022.13699999999"/>
    <n v="108.68600000000001"/>
    <n v="36237.500999999997"/>
    <n v="11072.21"/>
    <n v="24471.260999999999"/>
    <x v="3"/>
    <x v="0"/>
    <b v="1"/>
    <x v="5"/>
    <n v="97089.038"/>
    <n v="8288.5660000000007"/>
    <n v="451.80099999999999"/>
    <n v="694.03099999999995"/>
    <n v="6048.9719999999998"/>
    <x v="2"/>
    <s v=" ExpRangeSystemTypeEPatchNum100PatchTypetrue"/>
    <n v="100"/>
  </r>
  <r>
    <s v="E_100_1978"/>
    <m/>
    <s v=" ExpRangeSystemTypeEPatchNum100PatchTypetrue"/>
    <n v="29"/>
    <n v="1"/>
    <s v="       Current"/>
    <n v="0"/>
    <d v="1978-12-31T00:00:00"/>
    <n v="6.165"/>
    <n v="2.7919999999999998"/>
    <s v="  ExpRange"/>
    <n v="0"/>
    <n v="374.52199999999999"/>
    <n v="16201.434999999999"/>
    <n v="15415.290999999999"/>
    <n v="628758.15300000005"/>
    <n v="133.73400000000001"/>
    <n v="29900.745999999999"/>
    <n v="9371.9009999999998"/>
    <n v="19830.784"/>
    <x v="3"/>
    <x v="0"/>
    <b v="1"/>
    <x v="5"/>
    <n v="96842.226999999999"/>
    <n v="8233.3169999999991"/>
    <n v="432.50299999999999"/>
    <n v="698.06100000000004"/>
    <n v="5681.96"/>
    <x v="3"/>
    <s v=" ExpRangeSystemTypeEPatchNum100PatchTypetrue"/>
    <n v="100"/>
  </r>
  <r>
    <s v="E_100_1979"/>
    <m/>
    <s v=" ExpRangeSystemTypeEPatchNum100PatchTypetrue"/>
    <n v="29"/>
    <n v="1"/>
    <s v="       Current"/>
    <n v="0"/>
    <d v="1979-12-31T00:00:00"/>
    <n v="4.6909999999999998"/>
    <n v="2.65"/>
    <s v="  ExpRange"/>
    <n v="0"/>
    <n v="374.69400000000002"/>
    <n v="16019.894"/>
    <n v="15770.263000000001"/>
    <n v="615646.77399999998"/>
    <n v="98.742999999999995"/>
    <n v="34161.021000000001"/>
    <n v="10788.707"/>
    <n v="22654.38"/>
    <x v="3"/>
    <x v="0"/>
    <b v="1"/>
    <x v="5"/>
    <n v="96601.258000000002"/>
    <n v="8250.0720000000001"/>
    <n v="425.666"/>
    <n v="717.93399999999997"/>
    <n v="5709.4390000000003"/>
    <x v="4"/>
    <s v=" ExpRangeSystemTypeEPatchNum100PatchTypetrue"/>
    <n v="100"/>
  </r>
  <r>
    <s v="E_100_1980"/>
    <m/>
    <s v=" ExpRangeSystemTypeEPatchNum100PatchTypetrue"/>
    <n v="29"/>
    <n v="1"/>
    <s v="       Current"/>
    <n v="0"/>
    <d v="1980-12-31T00:00:00"/>
    <n v="5.1760000000000002"/>
    <n v="2.6930000000000001"/>
    <s v="  ExpRange"/>
    <n v="0"/>
    <n v="380.13400000000001"/>
    <n v="16697.633999999998"/>
    <n v="15523.582"/>
    <n v="636024.66"/>
    <n v="118.584"/>
    <n v="36933.053999999996"/>
    <n v="10606.518"/>
    <n v="25667.178"/>
    <x v="3"/>
    <x v="0"/>
    <b v="1"/>
    <x v="5"/>
    <n v="96392.921000000002"/>
    <n v="8226.3639999999996"/>
    <n v="443.99900000000002"/>
    <n v="659.35799999999995"/>
    <n v="5783.982"/>
    <x v="5"/>
    <s v=" ExpRangeSystemTypeEPatchNum100PatchTypetrue"/>
    <n v="100"/>
  </r>
  <r>
    <s v="E_100_1981"/>
    <m/>
    <s v=" ExpRangeSystemTypeEPatchNum100PatchTypetrue"/>
    <n v="29"/>
    <n v="1"/>
    <s v="       Current"/>
    <n v="0"/>
    <d v="1981-12-31T00:00:00"/>
    <n v="3.1859999999999999"/>
    <n v="2.2589999999999999"/>
    <s v="  ExpRange"/>
    <n v="0"/>
    <n v="375.68400000000003"/>
    <n v="15804.536"/>
    <n v="15740.308000000001"/>
    <n v="613611.20600000001"/>
    <n v="84.15"/>
    <n v="37234.360999999997"/>
    <n v="10327.507"/>
    <n v="26223.655999999999"/>
    <x v="3"/>
    <x v="0"/>
    <b v="1"/>
    <x v="5"/>
    <n v="96169.164999999994"/>
    <n v="8206.5040000000008"/>
    <n v="430.91300000000001"/>
    <n v="683.19799999999998"/>
    <n v="5717.0230000000001"/>
    <x v="6"/>
    <s v=" ExpRangeSystemTypeEPatchNum100PatchTypetrue"/>
    <n v="100"/>
  </r>
  <r>
    <s v="E_100_1982"/>
    <m/>
    <s v=" ExpRangeSystemTypeEPatchNum100PatchTypetrue"/>
    <n v="29"/>
    <n v="1"/>
    <s v="       Current"/>
    <n v="0"/>
    <d v="1982-12-31T00:00:00"/>
    <n v="2.4500000000000002"/>
    <n v="2.0680000000000001"/>
    <s v="  ExpRange"/>
    <n v="0"/>
    <n v="385.37799999999999"/>
    <n v="16237.004999999999"/>
    <n v="15811.598"/>
    <n v="627188.32499999995"/>
    <n v="36.018000000000001"/>
    <n v="39406.936999999998"/>
    <n v="11094.725"/>
    <n v="27660.447"/>
    <x v="3"/>
    <x v="0"/>
    <b v="1"/>
    <x v="5"/>
    <n v="95912.184999999998"/>
    <n v="8187.6980000000003"/>
    <n v="443.125"/>
    <n v="651.76499999999999"/>
    <n v="5850.9309999999996"/>
    <x v="7"/>
    <s v=" ExpRangeSystemTypeEPatchNum100PatchTypetrue"/>
    <n v="100"/>
  </r>
  <r>
    <s v="E_100_1983"/>
    <m/>
    <s v=" ExpRangeSystemTypeEPatchNum100PatchTypetrue"/>
    <n v="29"/>
    <n v="1"/>
    <s v="       Current"/>
    <n v="0"/>
    <d v="1983-12-31T00:00:00"/>
    <n v="3.8290000000000002"/>
    <n v="2.3809999999999998"/>
    <s v="  ExpRange"/>
    <n v="0"/>
    <n v="387.923"/>
    <n v="16631.356"/>
    <n v="15794.671"/>
    <n v="634229.94400000002"/>
    <n v="109.66"/>
    <n v="33239.294999999998"/>
    <n v="10164.409"/>
    <n v="22365.091"/>
    <x v="3"/>
    <x v="0"/>
    <b v="1"/>
    <x v="5"/>
    <n v="95751.326000000001"/>
    <n v="8153.1409999999996"/>
    <n v="444.29199999999997"/>
    <n v="709.79600000000005"/>
    <n v="5892.3490000000002"/>
    <x v="8"/>
    <s v=" ExpRangeSystemTypeEPatchNum100PatchTypetrue"/>
    <n v="100"/>
  </r>
  <r>
    <s v="E_100_1984"/>
    <m/>
    <s v=" ExpRangeSystemTypeEPatchNum100PatchTypetrue"/>
    <n v="29"/>
    <n v="1"/>
    <s v="       Current"/>
    <n v="0"/>
    <d v="1984-12-31T00:00:00"/>
    <n v="4.3780000000000001"/>
    <n v="2.637"/>
    <s v="  ExpRange"/>
    <n v="0"/>
    <n v="409.64699999999999"/>
    <n v="17980.026000000002"/>
    <n v="16063.271000000001"/>
    <n v="657550.799"/>
    <n v="79.930999999999997"/>
    <n v="43681.936000000002"/>
    <n v="12493.745000000001"/>
    <n v="30486.940999999999"/>
    <x v="3"/>
    <x v="0"/>
    <b v="1"/>
    <x v="5"/>
    <n v="95565.692999999999"/>
    <n v="8152.616"/>
    <n v="468.42599999999999"/>
    <n v="701.25"/>
    <n v="6238.0749999999998"/>
    <x v="9"/>
    <s v=" ExpRangeSystemTypeEPatchNum100PatchTypetrue"/>
    <n v="100"/>
  </r>
  <r>
    <s v="E_100_1985"/>
    <m/>
    <s v=" ExpRangeSystemTypeEPatchNum100PatchTypetrue"/>
    <n v="29"/>
    <n v="1"/>
    <s v="       Current"/>
    <n v="0"/>
    <d v="1985-12-31T00:00:00"/>
    <n v="2.7890000000000001"/>
    <n v="2.165"/>
    <s v="  ExpRange"/>
    <n v="0"/>
    <n v="382.73700000000002"/>
    <n v="16361.516"/>
    <n v="15736.823"/>
    <n v="618263.13199999998"/>
    <n v="36.530999999999999"/>
    <n v="45314.940999999999"/>
    <n v="12532.517"/>
    <n v="32130.927"/>
    <x v="3"/>
    <x v="0"/>
    <b v="1"/>
    <x v="5"/>
    <n v="95337.910999999993"/>
    <n v="8145.0529999999999"/>
    <n v="443.18700000000001"/>
    <n v="651.49699999999996"/>
    <n v="5828.27"/>
    <x v="10"/>
    <s v=" ExpRangeSystemTypeEPatchNum100PatchTypetrue"/>
    <n v="100"/>
  </r>
  <r>
    <s v="E_100_1986"/>
    <m/>
    <s v=" ExpRangeSystemTypeEPatchNum100PatchTypetrue"/>
    <n v="29"/>
    <n v="1"/>
    <s v="       Current"/>
    <n v="0"/>
    <d v="1986-12-31T00:00:00"/>
    <n v="6.5250000000000004"/>
    <n v="3.0369999999999999"/>
    <s v="  ExpRange"/>
    <n v="0"/>
    <n v="355.54300000000001"/>
    <n v="16125.866"/>
    <n v="15004.625"/>
    <n v="624526.33900000004"/>
    <n v="157.93199999999999"/>
    <n v="37680.711000000003"/>
    <n v="11169.18"/>
    <n v="25807.249"/>
    <x v="3"/>
    <x v="0"/>
    <b v="1"/>
    <x v="5"/>
    <n v="95133.055999999997"/>
    <n v="8105.1009999999997"/>
    <n v="414.399"/>
    <n v="704.28099999999995"/>
    <n v="5403.6229999999996"/>
    <x v="11"/>
    <s v=" ExpRangeSystemTypeEPatchNum100PatchTypetrue"/>
    <n v="100"/>
  </r>
  <r>
    <s v="E_100_1987"/>
    <m/>
    <s v=" ExpRangeSystemTypeEPatchNum100PatchTypetrue"/>
    <n v="29"/>
    <n v="1"/>
    <s v="       Current"/>
    <n v="0"/>
    <d v="1987-12-31T00:00:00"/>
    <n v="3.76"/>
    <n v="2.4630000000000001"/>
    <s v="  ExpRange"/>
    <n v="0"/>
    <n v="411.92"/>
    <n v="17248.86"/>
    <n v="16377.749"/>
    <n v="640588.33700000006"/>
    <n v="81.841999999999999"/>
    <n v="38584.963000000003"/>
    <n v="11521.32"/>
    <n v="26351.89"/>
    <x v="3"/>
    <x v="0"/>
    <b v="1"/>
    <x v="5"/>
    <n v="94954.182000000001"/>
    <n v="8121.6509999999998"/>
    <n v="470.30900000000003"/>
    <n v="711.75300000000004"/>
    <n v="6257.3459999999995"/>
    <x v="12"/>
    <s v=" ExpRangeSystemTypeEPatchNum100PatchTypetrue"/>
    <n v="100"/>
  </r>
  <r>
    <s v="E_100_1988"/>
    <m/>
    <s v=" ExpRangeSystemTypeEPatchNum100PatchTypetrue"/>
    <n v="29"/>
    <n v="1"/>
    <s v="       Current"/>
    <n v="0"/>
    <d v="1988-12-31T00:00:00"/>
    <n v="0.64700000000000002"/>
    <n v="1.619"/>
    <s v="  ExpRange"/>
    <n v="0"/>
    <n v="380.67200000000003"/>
    <n v="15969.565000000001"/>
    <n v="15865.502"/>
    <n v="611771.88"/>
    <n v="0"/>
    <n v="48521.714999999997"/>
    <n v="11044.852000000001"/>
    <n v="36863.919999999998"/>
    <x v="3"/>
    <x v="0"/>
    <b v="1"/>
    <x v="5"/>
    <n v="94705.991999999998"/>
    <n v="8069.33"/>
    <n v="432.71300000000002"/>
    <n v="612.94399999999996"/>
    <n v="5804.5950000000003"/>
    <x v="13"/>
    <s v=" ExpRangeSystemTypeEPatchNum100PatchTypetrue"/>
    <n v="100"/>
  </r>
  <r>
    <s v="E_100_1989"/>
    <m/>
    <s v=" ExpRangeSystemTypeEPatchNum100PatchTypetrue"/>
    <n v="29"/>
    <n v="1"/>
    <s v="       Current"/>
    <n v="0"/>
    <d v="1989-12-31T00:00:00"/>
    <n v="3.6720000000000002"/>
    <n v="2.383"/>
    <s v="  ExpRange"/>
    <n v="0"/>
    <n v="392.38900000000001"/>
    <n v="16410.758000000002"/>
    <n v="16045.909"/>
    <n v="635104.51300000004"/>
    <n v="83.966999999999999"/>
    <n v="33283.137000000002"/>
    <n v="9692.59"/>
    <n v="22866.454000000002"/>
    <x v="3"/>
    <x v="0"/>
    <b v="1"/>
    <x v="5"/>
    <n v="94510.078999999998"/>
    <n v="8059.433"/>
    <n v="458.79899999999998"/>
    <n v="724.09299999999996"/>
    <n v="5969.1610000000001"/>
    <x v="14"/>
    <s v=" ExpRangeSystemTypeEPatchNum100PatchTypetrue"/>
    <n v="100"/>
  </r>
  <r>
    <s v="E_100_1990"/>
    <m/>
    <s v=" ExpRangeSystemTypeEPatchNum100PatchTypetrue"/>
    <n v="29"/>
    <n v="1"/>
    <s v="       Current"/>
    <n v="0"/>
    <d v="1990-12-31T00:00:00"/>
    <n v="2.6680000000000001"/>
    <n v="2.1339999999999999"/>
    <s v="  ExpRange"/>
    <n v="0"/>
    <n v="383.18700000000001"/>
    <n v="16112.258"/>
    <n v="15873.347"/>
    <n v="621563.897"/>
    <n v="52.384999999999998"/>
    <n v="41466.614000000001"/>
    <n v="10769.325999999999"/>
    <n v="30072.037"/>
    <x v="3"/>
    <x v="0"/>
    <b v="1"/>
    <x v="5"/>
    <n v="94276.08"/>
    <n v="8060.01"/>
    <n v="441.26799999999997"/>
    <n v="625.25099999999998"/>
    <n v="5827.7039999999997"/>
    <x v="15"/>
    <s v=" ExpRangeSystemTypeEPatchNum100PatchTypetrue"/>
    <n v="100"/>
  </r>
  <r>
    <s v="E_100_1991"/>
    <m/>
    <s v=" ExpRangeSystemTypeEPatchNum100PatchTypetrue"/>
    <n v="29"/>
    <n v="1"/>
    <s v="       Current"/>
    <n v="0"/>
    <d v="1991-12-31T00:00:00"/>
    <n v="3.9929999999999999"/>
    <n v="2.4350000000000001"/>
    <s v="  ExpRange"/>
    <n v="0"/>
    <n v="402.02600000000001"/>
    <n v="17472.575000000001"/>
    <n v="15752.241"/>
    <n v="645174.49800000002"/>
    <n v="71.884"/>
    <n v="36607.298000000003"/>
    <n v="11071.048000000001"/>
    <n v="24841.903999999999"/>
    <x v="3"/>
    <x v="0"/>
    <b v="1"/>
    <x v="5"/>
    <n v="94138.074999999997"/>
    <n v="8033.6480000000001"/>
    <n v="461.39699999999999"/>
    <n v="694.346"/>
    <n v="6101.77"/>
    <x v="16"/>
    <s v=" ExpRangeSystemTypeEPatchNum100PatchTypetrue"/>
    <n v="100"/>
  </r>
  <r>
    <s v="E_100_1992"/>
    <m/>
    <s v=" ExpRangeSystemTypeEPatchNum100PatchTypetrue"/>
    <n v="29"/>
    <n v="1"/>
    <s v="       Current"/>
    <n v="0"/>
    <d v="1992-12-31T00:00:00"/>
    <n v="3.7370000000000001"/>
    <n v="2.3490000000000002"/>
    <s v="  ExpRange"/>
    <n v="0"/>
    <n v="390.18299999999999"/>
    <n v="16317.022999999999"/>
    <n v="16128.594999999999"/>
    <n v="627036.20499999996"/>
    <n v="88.753"/>
    <n v="36881.275000000001"/>
    <n v="12172.15"/>
    <n v="23992.712"/>
    <x v="3"/>
    <x v="0"/>
    <b v="1"/>
    <x v="5"/>
    <n v="93984.202000000005"/>
    <n v="8033.3"/>
    <n v="441.76100000000002"/>
    <n v="716.41399999999999"/>
    <n v="5939.759"/>
    <x v="17"/>
    <s v=" ExpRangeSystemTypeEPatchNum100PatchTypetrue"/>
    <n v="100"/>
  </r>
  <r>
    <s v="E_100_1993"/>
    <m/>
    <s v=" ExpRangeSystemTypeEPatchNum100PatchTypetrue"/>
    <n v="29"/>
    <n v="1"/>
    <s v="       Current"/>
    <n v="0"/>
    <d v="1993-12-31T00:00:00"/>
    <n v="4.38"/>
    <n v="2.536"/>
    <s v="  ExpRange"/>
    <n v="0"/>
    <n v="398.214"/>
    <n v="17061.846000000001"/>
    <n v="15930.846"/>
    <n v="636989.40800000005"/>
    <n v="85.215000000000003"/>
    <n v="37917.874000000003"/>
    <n v="11784.541999999999"/>
    <n v="25399.806"/>
    <x v="3"/>
    <x v="0"/>
    <b v="1"/>
    <x v="5"/>
    <n v="93844.01"/>
    <n v="8010.5110000000004"/>
    <n v="454.21499999999997"/>
    <n v="733.52499999999998"/>
    <n v="6054.0640000000003"/>
    <x v="18"/>
    <s v=" ExpRangeSystemTypeEPatchNum100PatchTypetrue"/>
    <n v="100"/>
  </r>
  <r>
    <s v="E_100_1994"/>
    <m/>
    <s v=" ExpRangeSystemTypeEPatchNum100PatchTypetrue"/>
    <n v="29"/>
    <n v="1"/>
    <s v="       Current"/>
    <n v="0"/>
    <d v="1994-12-31T00:00:00"/>
    <n v="3.653"/>
    <n v="2.379"/>
    <s v="  ExpRange"/>
    <n v="0"/>
    <n v="387.97199999999998"/>
    <n v="16623.805"/>
    <n v="15902.615"/>
    <n v="622503.56299999997"/>
    <n v="80.539000000000001"/>
    <n v="39474.703000000001"/>
    <n v="11497.558000000001"/>
    <n v="27317.241000000002"/>
    <x v="3"/>
    <x v="0"/>
    <b v="1"/>
    <x v="5"/>
    <n v="93629.566999999995"/>
    <n v="7983.067"/>
    <n v="438.77800000000002"/>
    <n v="659.904"/>
    <n v="5890.5950000000003"/>
    <x v="19"/>
    <s v=" ExpRangeSystemTypeEPatchNum100PatchTypetrue"/>
    <n v="100"/>
  </r>
  <r>
    <s v="E_100_1995"/>
    <m/>
    <s v=" ExpRangeSystemTypeEPatchNum100PatchTypetrue"/>
    <n v="29"/>
    <n v="1"/>
    <s v="       Current"/>
    <n v="0"/>
    <d v="1995-12-31T00:00:00"/>
    <n v="3.1040000000000001"/>
    <n v="2.1840000000000002"/>
    <s v="  ExpRange"/>
    <n v="0"/>
    <n v="379.91899999999998"/>
    <n v="16224.636"/>
    <n v="15792.129000000001"/>
    <n v="624832.42099999997"/>
    <n v="94.287999999999997"/>
    <n v="34465.211000000003"/>
    <n v="10080.268"/>
    <n v="23708.463"/>
    <x v="3"/>
    <x v="0"/>
    <b v="1"/>
    <x v="5"/>
    <n v="93443.975000000006"/>
    <n v="7967.1090000000004"/>
    <n v="440.71600000000001"/>
    <n v="676.47900000000004"/>
    <n v="5763.5619999999999"/>
    <x v="20"/>
    <s v=" ExpRangeSystemTypeEPatchNum100PatchTypetrue"/>
    <n v="100"/>
  </r>
  <r>
    <s v="E_100_1996"/>
    <m/>
    <s v=" ExpRangeSystemTypeEPatchNum100PatchTypetrue"/>
    <n v="29"/>
    <n v="1"/>
    <s v="       Current"/>
    <n v="0"/>
    <d v="1996-12-31T00:00:00"/>
    <n v="3.1629999999999998"/>
    <n v="2.2090000000000001"/>
    <s v="  ExpRange"/>
    <n v="0"/>
    <n v="394.99099999999999"/>
    <n v="16894.448"/>
    <n v="15741.161"/>
    <n v="631165.75899999996"/>
    <n v="76.453999999999994"/>
    <n v="36301.379999999997"/>
    <n v="10605.276"/>
    <n v="25003.538"/>
    <x v="3"/>
    <x v="0"/>
    <b v="1"/>
    <x v="5"/>
    <n v="93250.868000000002"/>
    <n v="7954.9070000000002"/>
    <n v="450.87799999999999"/>
    <n v="692.56600000000003"/>
    <n v="6014.9059999999999"/>
    <x v="21"/>
    <s v=" ExpRangeSystemTypeEPatchNum100PatchTypetrue"/>
    <n v="100"/>
  </r>
  <r>
    <s v="E_100_1997"/>
    <m/>
    <s v=" ExpRangeSystemTypeEPatchNum100PatchTypetrue"/>
    <n v="29"/>
    <n v="1"/>
    <s v="       Current"/>
    <n v="0"/>
    <d v="1997-12-31T00:00:00"/>
    <n v="3.7519999999999998"/>
    <n v="2.4710000000000001"/>
    <s v="  ExpRange"/>
    <n v="0"/>
    <n v="385.04399999999998"/>
    <n v="16760.127"/>
    <n v="15670.39"/>
    <n v="632771.61"/>
    <n v="87.944000000000003"/>
    <n v="38652.678"/>
    <n v="10868.172"/>
    <n v="27120.904999999999"/>
    <x v="3"/>
    <x v="0"/>
    <b v="1"/>
    <x v="5"/>
    <n v="93080.164000000004"/>
    <n v="7935.692"/>
    <n v="439.47800000000001"/>
    <n v="663.601"/>
    <n v="5838.2820000000002"/>
    <x v="22"/>
    <s v=" ExpRangeSystemTypeEPatchNum100PatchTypetrue"/>
    <n v="100"/>
  </r>
  <r>
    <s v="E_100_1998"/>
    <m/>
    <s v=" ExpRangeSystemTypeEPatchNum100PatchTypetrue"/>
    <n v="29"/>
    <n v="1"/>
    <s v="       Current"/>
    <n v="0"/>
    <d v="1998-12-31T00:00:00"/>
    <n v="1.7969999999999999"/>
    <n v="1.804"/>
    <s v="  ExpRange"/>
    <n v="0"/>
    <n v="317.02999999999997"/>
    <n v="13257.958000000001"/>
    <n v="14821.678"/>
    <n v="582687.43500000006"/>
    <n v="30.478999999999999"/>
    <n v="38048.283000000003"/>
    <n v="10458.200000000001"/>
    <n v="26992.785"/>
    <x v="3"/>
    <x v="0"/>
    <b v="1"/>
    <x v="5"/>
    <n v="92824.323000000004"/>
    <n v="7921.86"/>
    <n v="376.37200000000001"/>
    <n v="597.29899999999998"/>
    <n v="4826.6790000000001"/>
    <x v="23"/>
    <s v=" ExpRangeSystemTypeEPatchNum100PatchTypetrue"/>
    <n v="100"/>
  </r>
  <r>
    <s v="E_100_1999"/>
    <m/>
    <s v=" ExpRangeSystemTypeEPatchNum100PatchTypetrue"/>
    <n v="29"/>
    <n v="1"/>
    <s v="       Current"/>
    <n v="0"/>
    <d v="1999-12-31T00:00:00"/>
    <n v="3.589"/>
    <n v="2.3420000000000001"/>
    <s v="  ExpRange"/>
    <n v="0"/>
    <n v="394.39299999999997"/>
    <n v="16881.073"/>
    <n v="15832.379000000001"/>
    <n v="633139.41"/>
    <n v="81.081999999999994"/>
    <n v="36477.762999999999"/>
    <n v="10303.618"/>
    <n v="25511.973999999998"/>
    <x v="3"/>
    <x v="0"/>
    <b v="1"/>
    <x v="5"/>
    <n v="92664.073000000004"/>
    <n v="7914.8130000000001"/>
    <n v="455.88299999999998"/>
    <n v="662.17100000000005"/>
    <n v="5987.9769999999999"/>
    <x v="24"/>
    <s v=" ExpRangeSystemTypeEPatchNum100PatchTypetrue"/>
    <n v="100"/>
  </r>
  <r>
    <s v="E_100_2000"/>
    <m/>
    <s v=" ExpRangeSystemTypeEPatchNum100PatchTypetrue"/>
    <n v="29"/>
    <n v="1"/>
    <s v="       Current"/>
    <n v="0"/>
    <d v="2000-12-31T00:00:00"/>
    <n v="4.6760000000000002"/>
    <n v="2.7010000000000001"/>
    <s v="  ExpRange"/>
    <n v="0"/>
    <n v="407.52300000000002"/>
    <n v="17216.763999999999"/>
    <n v="16304.395"/>
    <n v="641243.73600000003"/>
    <n v="99.945999999999998"/>
    <n v="37622.620999999999"/>
    <n v="11329.922"/>
    <n v="25590.147000000001"/>
    <x v="3"/>
    <x v="0"/>
    <b v="1"/>
    <x v="5"/>
    <n v="92520.808000000005"/>
    <n v="7897.884"/>
    <n v="465.947"/>
    <n v="702.55200000000002"/>
    <n v="6212.79"/>
    <x v="25"/>
    <s v=" ExpRangeSystemTypeEPatchNum100PatchTypetrue"/>
    <n v="100"/>
  </r>
  <r>
    <s v="E_100_2001"/>
    <m/>
    <s v=" ExpRangeSystemTypeEPatchNum100PatchTypetrue"/>
    <n v="29"/>
    <n v="1"/>
    <s v="       Current"/>
    <n v="0"/>
    <d v="2001-12-31T00:00:00"/>
    <n v="2.5819999999999999"/>
    <n v="2.0699999999999998"/>
    <s v="  ExpRange"/>
    <n v="0"/>
    <n v="337.46600000000001"/>
    <n v="15156.473"/>
    <n v="14928.597"/>
    <n v="603195.97100000002"/>
    <n v="54.171999999999997"/>
    <n v="43167.722000000002"/>
    <n v="11328.504999999999"/>
    <n v="31229.808000000001"/>
    <x v="3"/>
    <x v="0"/>
    <b v="1"/>
    <x v="5"/>
    <n v="92347.292000000001"/>
    <n v="7877.0069999999996"/>
    <n v="396.46300000000002"/>
    <n v="609.40899999999999"/>
    <n v="5110.9679999999998"/>
    <x v="26"/>
    <s v=" ExpRangeSystemTypeEPatchNum100PatchTypetrue"/>
    <n v="100"/>
  </r>
  <r>
    <s v="E_100_2002"/>
    <m/>
    <s v=" ExpRangeSystemTypeEPatchNum100PatchTypetrue"/>
    <n v="29"/>
    <n v="1"/>
    <s v="       Current"/>
    <n v="0"/>
    <d v="2002-12-31T00:00:00"/>
    <n v="4.8550000000000004"/>
    <n v="2.6760000000000002"/>
    <s v="  ExpRange"/>
    <n v="0"/>
    <n v="384.92200000000003"/>
    <n v="17142.239000000001"/>
    <n v="15415.653"/>
    <n v="630491.38800000004"/>
    <n v="121.67400000000001"/>
    <n v="34938.99"/>
    <n v="10439.558999999999"/>
    <n v="23822.892"/>
    <x v="3"/>
    <x v="0"/>
    <b v="1"/>
    <x v="5"/>
    <n v="92204.013999999996"/>
    <n v="7862.51"/>
    <n v="446.44499999999999"/>
    <n v="676.53800000000001"/>
    <n v="5843.5259999999998"/>
    <x v="27"/>
    <s v=" ExpRangeSystemTypeEPatchNum100PatchTypetrue"/>
    <n v="100"/>
  </r>
  <r>
    <s v="E_100_2003"/>
    <m/>
    <s v=" ExpRangeSystemTypeEPatchNum100PatchTypetrue"/>
    <n v="29"/>
    <n v="1"/>
    <s v="       Current"/>
    <n v="0"/>
    <d v="2003-12-31T00:00:00"/>
    <n v="2.5009999999999999"/>
    <n v="2.0569999999999999"/>
    <s v="  ExpRange"/>
    <n v="0"/>
    <n v="393.04300000000001"/>
    <n v="16922.317999999999"/>
    <n v="15901.467000000001"/>
    <n v="631232.429"/>
    <n v="52.314"/>
    <n v="34903.292000000001"/>
    <n v="10461.709000000001"/>
    <n v="23781.771000000001"/>
    <x v="3"/>
    <x v="0"/>
    <b v="1"/>
    <x v="5"/>
    <n v="92019.630999999994"/>
    <n v="7842.2910000000002"/>
    <n v="448.66899999999998"/>
    <n v="659.81100000000004"/>
    <n v="5960.5540000000001"/>
    <x v="28"/>
    <s v=" ExpRangeSystemTypeEPatchNum100PatchTypetrue"/>
    <n v="100"/>
  </r>
  <r>
    <s v="E_100_2004"/>
    <m/>
    <s v=" ExpRangeSystemTypeEPatchNum100PatchTypetrue"/>
    <n v="29"/>
    <n v="1"/>
    <s v="       Current"/>
    <n v="0"/>
    <d v="2004-12-31T00:00:00"/>
    <n v="3.6160000000000001"/>
    <n v="2.3250000000000002"/>
    <s v="  ExpRange"/>
    <n v="0"/>
    <n v="376.54199999999997"/>
    <n v="16019.826999999999"/>
    <n v="15744.602000000001"/>
    <n v="621411.55799999996"/>
    <n v="86.177000000000007"/>
    <n v="39698.678"/>
    <n v="11121.001"/>
    <n v="27827.879000000001"/>
    <x v="3"/>
    <x v="0"/>
    <b v="1"/>
    <x v="5"/>
    <n v="91873.581999999995"/>
    <n v="7835.3050000000003"/>
    <n v="435.322"/>
    <n v="749.798"/>
    <n v="5742.7839999999997"/>
    <x v="29"/>
    <s v=" ExpRangeSystemTypeEPatchNum100PatchTypetrue"/>
    <n v="100"/>
  </r>
  <r>
    <s v="E_100_2005"/>
    <m/>
    <s v=" ExpRangeSystemTypeEPatchNum100PatchTypetrue"/>
    <n v="29"/>
    <n v="1"/>
    <s v="       Current"/>
    <n v="0"/>
    <d v="2005-12-31T00:00:00"/>
    <n v="2.4249999999999998"/>
    <n v="2.133"/>
    <s v="  ExpRange"/>
    <n v="0"/>
    <n v="408.20100000000002"/>
    <n v="17280.411"/>
    <n v="16037.275"/>
    <n v="636159.429"/>
    <n v="30.314"/>
    <n v="42055.612999999998"/>
    <n v="11546.023999999999"/>
    <n v="29853.124"/>
    <x v="3"/>
    <x v="0"/>
    <b v="1"/>
    <x v="5"/>
    <n v="91708.957999999999"/>
    <n v="7839.0370000000003"/>
    <n v="467.85599999999999"/>
    <n v="656.46600000000001"/>
    <n v="6197.0889999999999"/>
    <x v="30"/>
    <s v=" ExpRangeSystemTypeEPatchNum100PatchTypetrue"/>
    <n v="100"/>
  </r>
  <r>
    <s v="E_100_2006"/>
    <m/>
    <s v=" ExpRangeSystemTypeEPatchNum100PatchTypetrue"/>
    <n v="29"/>
    <n v="1"/>
    <s v="       Current"/>
    <n v="0"/>
    <d v="2006-12-31T00:00:00"/>
    <n v="5.4050000000000002"/>
    <n v="2.7749999999999999"/>
    <s v="  ExpRange"/>
    <n v="0"/>
    <n v="385.70299999999997"/>
    <n v="16922.434000000001"/>
    <n v="15792.505999999999"/>
    <n v="638094.75699999998"/>
    <n v="129.64400000000001"/>
    <n v="33360.463000000003"/>
    <n v="10471.548000000001"/>
    <n v="22256.07"/>
    <x v="3"/>
    <x v="0"/>
    <b v="1"/>
    <x v="5"/>
    <n v="91558.388999999996"/>
    <n v="7802.0950000000003"/>
    <n v="443.125"/>
    <n v="632.84500000000003"/>
    <n v="5850.692"/>
    <x v="31"/>
    <s v=" ExpRangeSystemTypeEPatchNum100PatchTypetrue"/>
    <n v="100"/>
  </r>
  <r>
    <s v="E_100_2007"/>
    <m/>
    <s v=" ExpRangeSystemTypeEPatchNum100PatchTypetrue"/>
    <n v="29"/>
    <n v="1"/>
    <s v="       Current"/>
    <n v="0"/>
    <d v="2007-12-31T00:00:00"/>
    <n v="3.0569999999999999"/>
    <n v="2.2799999999999998"/>
    <s v="  ExpRange"/>
    <n v="0"/>
    <n v="396.62599999999998"/>
    <n v="17348.035"/>
    <n v="15547.608"/>
    <n v="637499.41200000001"/>
    <n v="63.71"/>
    <n v="41317.351000000002"/>
    <n v="11628.44"/>
    <n v="29013.043000000001"/>
    <x v="3"/>
    <x v="0"/>
    <b v="1"/>
    <x v="5"/>
    <n v="91404.687999999995"/>
    <n v="7812.8069999999998"/>
    <n v="455.351"/>
    <n v="675.86900000000003"/>
    <n v="6014.9759999999997"/>
    <x v="32"/>
    <s v=" ExpRangeSystemTypeEPatchNum100PatchTypetrue"/>
    <n v="100"/>
  </r>
  <r>
    <s v="E_100_2008"/>
    <m/>
    <s v=" ExpRangeSystemTypeEPatchNum100PatchTypetrue"/>
    <n v="29"/>
    <n v="1"/>
    <s v="       Current"/>
    <n v="0"/>
    <d v="2008-12-31T00:00:00"/>
    <n v="4.1399999999999997"/>
    <n v="2.36"/>
    <s v="  ExpRange"/>
    <n v="0"/>
    <n v="377.55799999999999"/>
    <n v="16021.228999999999"/>
    <n v="15820.073"/>
    <n v="620915.71100000001"/>
    <n v="107.898"/>
    <n v="33467.536"/>
    <n v="10023.543"/>
    <n v="22733.332999999999"/>
    <x v="3"/>
    <x v="0"/>
    <b v="1"/>
    <x v="5"/>
    <n v="91242.705000000002"/>
    <n v="7782.5829999999996"/>
    <n v="438.10300000000001"/>
    <n v="710.66099999999994"/>
    <n v="5758.35"/>
    <x v="33"/>
    <s v=" ExpRangeSystemTypeEPatchNum100PatchTypetrue"/>
    <n v="100"/>
  </r>
  <r>
    <s v="E_100_2009"/>
    <m/>
    <s v=" ExpRangeSystemTypeEPatchNum100PatchTypetrue"/>
    <n v="29"/>
    <n v="1"/>
    <s v="       Current"/>
    <n v="0"/>
    <d v="2009-12-31T00:00:00"/>
    <n v="3.6829999999999998"/>
    <n v="2.3370000000000002"/>
    <s v="  ExpRange"/>
    <n v="0"/>
    <n v="369.89699999999999"/>
    <n v="15925.843000000001"/>
    <n v="15473.404"/>
    <n v="612861.924"/>
    <n v="88.647999999999996"/>
    <n v="33579.351999999999"/>
    <n v="10055.064"/>
    <n v="22843.741000000002"/>
    <x v="3"/>
    <x v="0"/>
    <b v="1"/>
    <x v="5"/>
    <n v="91078.726999999999"/>
    <n v="7779.48"/>
    <n v="424.81"/>
    <n v="680.54700000000003"/>
    <n v="5622.2870000000003"/>
    <x v="34"/>
    <s v=" ExpRangeSystemTypeEPatchNum100PatchTypetrue"/>
    <n v="100"/>
  </r>
  <r>
    <s v="E_100_2010"/>
    <m/>
    <s v=" ExpRangeSystemTypeEPatchNum100PatchTypetrue"/>
    <n v="29"/>
    <n v="1"/>
    <s v="       Current"/>
    <n v="0"/>
    <d v="2010-12-31T00:00:00"/>
    <n v="4.8230000000000004"/>
    <n v="2.4449999999999998"/>
    <s v="  ExpRange"/>
    <n v="0"/>
    <n v="357.35899999999998"/>
    <n v="15954.313"/>
    <n v="15075.805"/>
    <n v="614838.18099999998"/>
    <n v="107.06100000000001"/>
    <n v="32607.126"/>
    <n v="8908.509"/>
    <n v="23062.182000000001"/>
    <x v="3"/>
    <x v="0"/>
    <b v="1"/>
    <x v="5"/>
    <n v="90902.673999999999"/>
    <n v="7749.6260000000002"/>
    <n v="406.238"/>
    <n v="636.43499999999995"/>
    <n v="5422.83"/>
    <x v="35"/>
    <s v=" ExpRangeSystemTypeEPatchNum100PatchTypetrue"/>
    <n v="100"/>
  </r>
  <r>
    <s v="E_100_2011"/>
    <m/>
    <s v=" ExpRangeSystemTypeEPatchNum100PatchTypetrue"/>
    <n v="29"/>
    <n v="1"/>
    <s v="       Current"/>
    <n v="0"/>
    <d v="2011-12-31T00:00:00"/>
    <n v="3.8889999999999998"/>
    <n v="2.4390000000000001"/>
    <s v="  ExpRange"/>
    <n v="0"/>
    <n v="397.80399999999997"/>
    <n v="16800.944"/>
    <n v="15943.734"/>
    <n v="631164.67599999998"/>
    <n v="80.900000000000006"/>
    <n v="39065.735999999997"/>
    <n v="11268.168"/>
    <n v="27029.182000000001"/>
    <x v="3"/>
    <x v="0"/>
    <b v="1"/>
    <x v="5"/>
    <n v="90776.960999999996"/>
    <n v="7753.9740000000002"/>
    <n v="466.19"/>
    <n v="768.38599999999997"/>
    <n v="6055.4780000000001"/>
    <x v="36"/>
    <s v=" ExpRangeSystemTypeEPatchNum100PatchTypetrue"/>
    <n v="100"/>
  </r>
  <r>
    <s v="E_100_2012"/>
    <m/>
    <s v=" ExpRangeSystemTypeEPatchNum100PatchTypetrue"/>
    <n v="29"/>
    <n v="1"/>
    <s v="       Current"/>
    <n v="0"/>
    <d v="2012-12-31T00:00:00"/>
    <n v="3.677"/>
    <n v="2.423"/>
    <s v="  ExpRange"/>
    <n v="0"/>
    <n v="389.43200000000002"/>
    <n v="17387.221000000001"/>
    <n v="15553.521000000001"/>
    <n v="637249.54799999995"/>
    <n v="78.516999999999996"/>
    <n v="47283.620999999999"/>
    <n v="13181.614"/>
    <n v="33381.389000000003"/>
    <x v="3"/>
    <x v="0"/>
    <b v="1"/>
    <x v="5"/>
    <n v="90654.97"/>
    <n v="7749.2219999999998"/>
    <n v="447.35300000000001"/>
    <n v="720.61800000000005"/>
    <n v="5929.7629999999999"/>
    <x v="37"/>
    <s v=" ExpRangeSystemTypeEPatchNum100PatchTypetrue"/>
    <n v="100"/>
  </r>
  <r>
    <s v="E_100_2013"/>
    <m/>
    <s v=" ExpRangeSystemTypeEPatchNum100PatchTypetrue"/>
    <n v="29"/>
    <n v="1"/>
    <s v="       Current"/>
    <n v="0"/>
    <d v="2013-12-31T00:00:00"/>
    <n v="4.2560000000000002"/>
    <n v="2.456"/>
    <s v="  ExpRange"/>
    <n v="0"/>
    <n v="394.14800000000002"/>
    <n v="17310.724999999999"/>
    <n v="15401.287"/>
    <n v="636521.83799999999"/>
    <n v="83.944000000000003"/>
    <n v="30821.684000000001"/>
    <n v="9342.7350000000006"/>
    <n v="20834.428"/>
    <x v="3"/>
    <x v="0"/>
    <b v="1"/>
    <x v="5"/>
    <n v="90468.712"/>
    <n v="7716.4880000000003"/>
    <n v="455.596"/>
    <n v="644.52099999999996"/>
    <n v="5989.3850000000002"/>
    <x v="38"/>
    <s v=" ExpRangeSystemTypeEPatchNum100PatchTypetrue"/>
    <n v="100"/>
  </r>
  <r>
    <s v="E_100_2014"/>
    <m/>
    <s v=" ExpRangeSystemTypeEPatchNum100PatchTypetrue"/>
    <n v="29"/>
    <n v="1"/>
    <s v="       Current"/>
    <n v="0"/>
    <d v="2014-12-31T00:00:00"/>
    <n v="4.077"/>
    <n v="2.4220000000000002"/>
    <s v="  ExpRange"/>
    <n v="0"/>
    <n v="402.70499999999998"/>
    <n v="17008.938999999998"/>
    <n v="16044.040999999999"/>
    <n v="640419.45700000005"/>
    <n v="97.468999999999994"/>
    <n v="31061.279999999999"/>
    <n v="9792.6280000000006"/>
    <n v="20545.502"/>
    <x v="3"/>
    <x v="0"/>
    <b v="1"/>
    <x v="5"/>
    <n v="90332.085999999996"/>
    <n v="7712.2030000000004"/>
    <n v="463.911"/>
    <n v="723.15"/>
    <n v="6115.4780000000001"/>
    <x v="39"/>
    <s v=" ExpRangeSystemTypeEPatchNum100PatchTypetrue"/>
    <n v="100"/>
  </r>
  <r>
    <s v="E_100_2015"/>
    <m/>
    <s v=" ExpRangeSystemTypeEPatchNum100PatchTypetrue"/>
    <n v="29"/>
    <n v="1"/>
    <s v="       Current"/>
    <n v="0"/>
    <d v="2015-12-31T00:00:00"/>
    <n v="2.375"/>
    <n v="2.0230000000000001"/>
    <s v="  ExpRange"/>
    <n v="0"/>
    <n v="411.03199999999998"/>
    <n v="16949.835999999999"/>
    <n v="16318.55"/>
    <n v="632645.09900000005"/>
    <n v="46.585999999999999"/>
    <n v="37679.976999999999"/>
    <n v="10676.511"/>
    <n v="26282.727999999999"/>
    <x v="3"/>
    <x v="0"/>
    <b v="1"/>
    <x v="5"/>
    <n v="90142.864000000001"/>
    <n v="7693.6610000000001"/>
    <n v="462.71300000000002"/>
    <n v="720.73800000000006"/>
    <n v="6243.8379999999997"/>
    <x v="40"/>
    <s v=" ExpRangeSystemTypeEPatchNum100PatchTypetrue"/>
    <n v="100"/>
  </r>
  <r>
    <s v="E_100_2016"/>
    <m/>
    <s v=" ExpRangeSystemTypeEPatchNum100PatchTypetrue"/>
    <n v="29"/>
    <n v="1"/>
    <s v="       Current"/>
    <n v="0"/>
    <d v="2016-12-31T00:00:00"/>
    <n v="3.0880000000000001"/>
    <n v="2.2050000000000001"/>
    <s v="  ExpRange"/>
    <n v="0"/>
    <n v="361.327"/>
    <n v="15514.445"/>
    <n v="15357.048000000001"/>
    <n v="622830.18599999999"/>
    <n v="35.279000000000003"/>
    <n v="43857.423000000003"/>
    <n v="12646.633"/>
    <n v="30564.627"/>
    <x v="3"/>
    <x v="0"/>
    <b v="1"/>
    <x v="5"/>
    <n v="89986.464000000007"/>
    <n v="7700.8180000000002"/>
    <n v="427.67099999999999"/>
    <n v="646.16300000000001"/>
    <n v="5515.1080000000002"/>
    <x v="41"/>
    <s v=" ExpRangeSystemTypeEPatchNum100PatchTypetrue"/>
    <n v="100"/>
  </r>
  <r>
    <s v="E_100_2017"/>
    <m/>
    <s v=" ExpRangeSystemTypeEPatchNum100PatchTypetrue"/>
    <n v="29"/>
    <n v="1"/>
    <s v="       Current"/>
    <n v="0"/>
    <d v="2017-12-31T00:00:00"/>
    <n v="3.4470000000000001"/>
    <n v="2.282"/>
    <s v="  ExpRange"/>
    <n v="0"/>
    <n v="415.88600000000002"/>
    <n v="17574.916000000001"/>
    <n v="15990.763999999999"/>
    <n v="626294.22"/>
    <n v="81.614000000000004"/>
    <n v="31841.965"/>
    <n v="9851.6270000000004"/>
    <n v="21289.862000000001"/>
    <x v="3"/>
    <x v="0"/>
    <b v="1"/>
    <x v="5"/>
    <n v="89818.562000000005"/>
    <n v="7649.0219999999999"/>
    <n v="464.58800000000002"/>
    <n v="700.476"/>
    <n v="6314.1570000000002"/>
    <x v="42"/>
    <s v=" ExpRangeSystemTypeEPatchNum100PatchTypetrue"/>
    <n v="100"/>
  </r>
  <r>
    <s v="E_100_2018"/>
    <m/>
    <s v=" ExpRangeSystemTypeEPatchNum100PatchTypetrue"/>
    <n v="29"/>
    <n v="1"/>
    <s v="       Current"/>
    <n v="0"/>
    <d v="2018-12-31T00:00:00"/>
    <n v="6.0019999999999998"/>
    <n v="2.9689999999999999"/>
    <s v="  ExpRange"/>
    <n v="0"/>
    <n v="404.60700000000003"/>
    <n v="17451.649000000001"/>
    <n v="15480.243"/>
    <n v="629616.97600000002"/>
    <n v="120.38800000000001"/>
    <n v="32213.826000000001"/>
    <n v="9669.2189999999991"/>
    <n v="21898.871999999999"/>
    <x v="3"/>
    <x v="0"/>
    <b v="1"/>
    <x v="5"/>
    <n v="89668.47"/>
    <n v="7658.36"/>
    <n v="459.20699999999999"/>
    <n v="645.73400000000004"/>
    <n v="6145.3980000000001"/>
    <x v="43"/>
    <s v=" ExpRangeSystemTypeEPatchNum100PatchTypetrue"/>
    <n v="100"/>
  </r>
  <r>
    <s v="E_100_2019"/>
    <m/>
    <s v=" ExpRangeSystemTypeEPatchNum100PatchTypetrue"/>
    <n v="29"/>
    <n v="1"/>
    <s v="       Current"/>
    <n v="0"/>
    <d v="2019-12-31T00:00:00"/>
    <n v="3.6949999999999998"/>
    <n v="2.3919999999999999"/>
    <s v="  ExpRange"/>
    <n v="0"/>
    <n v="391.02"/>
    <n v="16508.024000000001"/>
    <n v="15843.898999999999"/>
    <n v="626260.85199999996"/>
    <n v="71.756"/>
    <n v="38147.603999999999"/>
    <n v="10012.01"/>
    <n v="27436.055"/>
    <x v="3"/>
    <x v="0"/>
    <b v="1"/>
    <x v="5"/>
    <n v="89496.731"/>
    <n v="7642.4539999999997"/>
    <n v="466.62200000000001"/>
    <n v="699.53899999999999"/>
    <n v="5948.5590000000002"/>
    <x v="44"/>
    <s v=" ExpRangeSystemTypeEPatchNum100PatchTypetrue"/>
    <n v="100"/>
  </r>
  <r>
    <s v="E_100_2020"/>
    <m/>
    <s v=" ExpRangeSystemTypeEPatchNum100PatchTypetrue"/>
    <n v="29"/>
    <n v="1"/>
    <s v="       Current"/>
    <n v="0"/>
    <d v="2020-12-31T00:00:00"/>
    <n v="2.3039999999999998"/>
    <n v="1.9890000000000001"/>
    <s v="  ExpRange"/>
    <n v="0"/>
    <n v="391.83199999999999"/>
    <n v="16726.347000000002"/>
    <n v="15966.833000000001"/>
    <n v="629739.64599999995"/>
    <n v="45.45"/>
    <n v="35305.550999999999"/>
    <n v="10087.861000000001"/>
    <n v="24542.42"/>
    <x v="3"/>
    <x v="0"/>
    <b v="1"/>
    <x v="5"/>
    <n v="89350.212"/>
    <n v="7622.91"/>
    <n v="450.60199999999998"/>
    <n v="675.27"/>
    <n v="5966.6350000000002"/>
    <x v="45"/>
    <s v=" ExpRangeSystemTypeEPatchNum100PatchTypetrue"/>
    <n v="100"/>
  </r>
  <r>
    <s v="E_100_2021"/>
    <m/>
    <s v=" ExpRangeSystemTypeEPatchNum100PatchTypetrue"/>
    <n v="29"/>
    <n v="1"/>
    <s v="       Current"/>
    <n v="0"/>
    <d v="2021-12-31T00:00:00"/>
    <n v="4.141"/>
    <n v="2.2970000000000002"/>
    <s v="  ExpRange"/>
    <n v="0"/>
    <n v="391.52600000000001"/>
    <n v="16719.576000000001"/>
    <n v="15901.384"/>
    <n v="635404.69400000002"/>
    <n v="96.852999999999994"/>
    <n v="34076.959000000003"/>
    <n v="9780.7990000000009"/>
    <n v="23594.578000000001"/>
    <x v="3"/>
    <x v="0"/>
    <b v="1"/>
    <x v="5"/>
    <n v="89231.784"/>
    <n v="7612.1419999999998"/>
    <n v="455.73899999999998"/>
    <n v="701.58100000000002"/>
    <n v="5948.8580000000002"/>
    <x v="46"/>
    <s v=" ExpRangeSystemTypeEPatchNum100PatchTypetrue"/>
    <n v="100"/>
  </r>
  <r>
    <s v="E_100_1975"/>
    <m/>
    <s v=" ExpRangeSystemTypeEPatchNum100PatchTypetrue"/>
    <n v="29"/>
    <n v="1"/>
    <s v="       Current"/>
    <n v="0"/>
    <d v="1975-12-31T00:00:00"/>
    <n v="16.352"/>
    <n v="9.5619999999999994"/>
    <s v="  ExpRange"/>
    <n v="0"/>
    <n v="1536.59"/>
    <n v="65356.180999999997"/>
    <n v="63629.260999999999"/>
    <n v="2520689.2659999998"/>
    <n v="372.48399999999998"/>
    <n v="141178.09"/>
    <n v="42653.444000000003"/>
    <n v="95769.561000000002"/>
    <x v="3"/>
    <x v="0"/>
    <b v="1"/>
    <x v="5"/>
    <n v="97454.14"/>
    <n v="8314.8089999999993"/>
    <n v="1781.877"/>
    <n v="2755.085"/>
    <n v="23357.942999999999"/>
    <x v="0"/>
    <s v=" ExpRangeSystemTypeEPatchNum100PatchTypetrue"/>
    <n v="100"/>
  </r>
  <r>
    <s v="E_100_1976"/>
    <m/>
    <s v=" ExpRangeSystemTypeEPatchNum100PatchTypetrue"/>
    <n v="29"/>
    <n v="1"/>
    <s v="       Current"/>
    <n v="0"/>
    <d v="1976-12-31T00:00:00"/>
    <n v="4.5490000000000004"/>
    <n v="2.6179999999999999"/>
    <s v="  ExpRange"/>
    <n v="0"/>
    <n v="387.84"/>
    <n v="16680.046999999999"/>
    <n v="15685.534"/>
    <n v="630534.57799999998"/>
    <n v="108.003"/>
    <n v="40631.913"/>
    <n v="12218.828"/>
    <n v="27666.080999999998"/>
    <x v="3"/>
    <x v="0"/>
    <b v="1"/>
    <x v="5"/>
    <n v="97306.335999999996"/>
    <n v="8327.7759999999998"/>
    <n v="445.37"/>
    <n v="747.00400000000002"/>
    <n v="5905.13"/>
    <x v="1"/>
    <s v=" ExpRangeSystemTypeEPatchNum100PatchTypetrue"/>
    <n v="100"/>
  </r>
  <r>
    <s v="E_100_1977"/>
    <m/>
    <s v=" ExpRangeSystemTypeEPatchNum100PatchTypetrue"/>
    <n v="29"/>
    <n v="1"/>
    <s v="       Current"/>
    <n v="0"/>
    <d v="1977-12-31T00:00:00"/>
    <n v="4.4379999999999997"/>
    <n v="2.573"/>
    <s v="  ExpRange"/>
    <n v="0"/>
    <n v="398.87099999999998"/>
    <n v="17038.924999999999"/>
    <n v="16147.045"/>
    <n v="628022.13699999999"/>
    <n v="108.68600000000001"/>
    <n v="36237.500999999997"/>
    <n v="11072.21"/>
    <n v="24471.260999999999"/>
    <x v="3"/>
    <x v="0"/>
    <b v="1"/>
    <x v="5"/>
    <n v="97089.038"/>
    <n v="8288.5660000000007"/>
    <n v="451.80099999999999"/>
    <n v="694.03099999999995"/>
    <n v="6048.9719999999998"/>
    <x v="2"/>
    <s v=" ExpRangeSystemTypeEPatchNum100PatchTypetrue"/>
    <n v="100"/>
  </r>
  <r>
    <s v="E_100_1978"/>
    <m/>
    <s v=" ExpRangeSystemTypeEPatchNum100PatchTypetrue"/>
    <n v="29"/>
    <n v="1"/>
    <s v="       Current"/>
    <n v="0"/>
    <d v="1978-12-31T00:00:00"/>
    <n v="6.165"/>
    <n v="2.7919999999999998"/>
    <s v="  ExpRange"/>
    <n v="0"/>
    <n v="374.52199999999999"/>
    <n v="16201.434999999999"/>
    <n v="15415.290999999999"/>
    <n v="628758.15300000005"/>
    <n v="133.73400000000001"/>
    <n v="29900.745999999999"/>
    <n v="9371.9009999999998"/>
    <n v="19830.784"/>
    <x v="3"/>
    <x v="0"/>
    <b v="1"/>
    <x v="5"/>
    <n v="96842.226999999999"/>
    <n v="8233.3169999999991"/>
    <n v="432.50299999999999"/>
    <n v="698.06100000000004"/>
    <n v="5681.96"/>
    <x v="3"/>
    <s v=" ExpRangeSystemTypeEPatchNum100PatchTypetrue"/>
    <n v="100"/>
  </r>
  <r>
    <s v="E_100_1979"/>
    <m/>
    <s v=" ExpRangeSystemTypeEPatchNum100PatchTypetrue"/>
    <n v="29"/>
    <n v="1"/>
    <s v="       Current"/>
    <n v="0"/>
    <d v="1979-12-31T00:00:00"/>
    <n v="4.6909999999999998"/>
    <n v="2.65"/>
    <s v="  ExpRange"/>
    <n v="0"/>
    <n v="374.69400000000002"/>
    <n v="16019.894"/>
    <n v="15770.263000000001"/>
    <n v="615646.77399999998"/>
    <n v="98.742999999999995"/>
    <n v="34161.021000000001"/>
    <n v="10788.707"/>
    <n v="22654.38"/>
    <x v="3"/>
    <x v="0"/>
    <b v="1"/>
    <x v="5"/>
    <n v="96601.258000000002"/>
    <n v="8250.0720000000001"/>
    <n v="425.666"/>
    <n v="717.93399999999997"/>
    <n v="5709.4390000000003"/>
    <x v="4"/>
    <s v=" ExpRangeSystemTypeEPatchNum100PatchTypetrue"/>
    <n v="100"/>
  </r>
  <r>
    <s v="E_100_1980"/>
    <m/>
    <s v=" ExpRangeSystemTypeEPatchNum100PatchTypetrue"/>
    <n v="29"/>
    <n v="1"/>
    <s v="       Current"/>
    <n v="0"/>
    <d v="1980-12-31T00:00:00"/>
    <n v="5.1760000000000002"/>
    <n v="2.6930000000000001"/>
    <s v="  ExpRange"/>
    <n v="0"/>
    <n v="380.13400000000001"/>
    <n v="16697.633999999998"/>
    <n v="15523.582"/>
    <n v="636024.66"/>
    <n v="118.584"/>
    <n v="36933.053999999996"/>
    <n v="10606.518"/>
    <n v="25667.178"/>
    <x v="3"/>
    <x v="0"/>
    <b v="1"/>
    <x v="5"/>
    <n v="96392.921000000002"/>
    <n v="8226.3639999999996"/>
    <n v="443.99900000000002"/>
    <n v="659.35799999999995"/>
    <n v="5783.982"/>
    <x v="5"/>
    <s v=" ExpRangeSystemTypeEPatchNum100PatchTypetrue"/>
    <n v="100"/>
  </r>
  <r>
    <s v="E_100_1981"/>
    <m/>
    <s v=" ExpRangeSystemTypeEPatchNum100PatchTypetrue"/>
    <n v="29"/>
    <n v="1"/>
    <s v="       Current"/>
    <n v="0"/>
    <d v="1981-12-31T00:00:00"/>
    <n v="3.1859999999999999"/>
    <n v="2.2589999999999999"/>
    <s v="  ExpRange"/>
    <n v="0"/>
    <n v="375.68400000000003"/>
    <n v="15804.536"/>
    <n v="15740.308000000001"/>
    <n v="613611.20600000001"/>
    <n v="84.15"/>
    <n v="37234.360999999997"/>
    <n v="10327.507"/>
    <n v="26223.655999999999"/>
    <x v="3"/>
    <x v="0"/>
    <b v="1"/>
    <x v="5"/>
    <n v="96169.164999999994"/>
    <n v="8206.5040000000008"/>
    <n v="430.91300000000001"/>
    <n v="683.19799999999998"/>
    <n v="5717.0230000000001"/>
    <x v="6"/>
    <s v=" ExpRangeSystemTypeEPatchNum100PatchTypetrue"/>
    <n v="100"/>
  </r>
  <r>
    <s v="E_100_1982"/>
    <m/>
    <s v=" ExpRangeSystemTypeEPatchNum100PatchTypetrue"/>
    <n v="29"/>
    <n v="1"/>
    <s v="       Current"/>
    <n v="0"/>
    <d v="1982-12-31T00:00:00"/>
    <n v="2.4500000000000002"/>
    <n v="2.0680000000000001"/>
    <s v="  ExpRange"/>
    <n v="0"/>
    <n v="385.37799999999999"/>
    <n v="16237.004999999999"/>
    <n v="15811.598"/>
    <n v="627188.32499999995"/>
    <n v="36.018000000000001"/>
    <n v="39406.936999999998"/>
    <n v="11094.725"/>
    <n v="27660.447"/>
    <x v="3"/>
    <x v="0"/>
    <b v="1"/>
    <x v="5"/>
    <n v="95912.184999999998"/>
    <n v="8187.6980000000003"/>
    <n v="443.125"/>
    <n v="651.76499999999999"/>
    <n v="5850.9309999999996"/>
    <x v="7"/>
    <s v=" ExpRangeSystemTypeEPatchNum100PatchTypetrue"/>
    <n v="100"/>
  </r>
  <r>
    <s v="E_100_1983"/>
    <m/>
    <s v=" ExpRangeSystemTypeEPatchNum100PatchTypetrue"/>
    <n v="29"/>
    <n v="1"/>
    <s v="       Current"/>
    <n v="0"/>
    <d v="1983-12-31T00:00:00"/>
    <n v="3.8290000000000002"/>
    <n v="2.3809999999999998"/>
    <s v="  ExpRange"/>
    <n v="0"/>
    <n v="387.923"/>
    <n v="16631.356"/>
    <n v="15794.671"/>
    <n v="634229.94400000002"/>
    <n v="109.66"/>
    <n v="33239.294999999998"/>
    <n v="10164.409"/>
    <n v="22365.091"/>
    <x v="3"/>
    <x v="0"/>
    <b v="1"/>
    <x v="5"/>
    <n v="95751.326000000001"/>
    <n v="8153.1409999999996"/>
    <n v="444.29199999999997"/>
    <n v="709.79600000000005"/>
    <n v="5892.3490000000002"/>
    <x v="8"/>
    <s v=" ExpRangeSystemTypeEPatchNum100PatchTypetrue"/>
    <n v="100"/>
  </r>
  <r>
    <s v="E_100_1984"/>
    <m/>
    <s v=" ExpRangeSystemTypeEPatchNum100PatchTypetrue"/>
    <n v="29"/>
    <n v="1"/>
    <s v="       Current"/>
    <n v="0"/>
    <d v="1984-12-31T00:00:00"/>
    <n v="4.3780000000000001"/>
    <n v="2.637"/>
    <s v="  ExpRange"/>
    <n v="0"/>
    <n v="409.64699999999999"/>
    <n v="17980.026000000002"/>
    <n v="16063.271000000001"/>
    <n v="657550.799"/>
    <n v="79.930999999999997"/>
    <n v="43681.936000000002"/>
    <n v="12493.745000000001"/>
    <n v="30486.940999999999"/>
    <x v="3"/>
    <x v="0"/>
    <b v="1"/>
    <x v="5"/>
    <n v="95565.692999999999"/>
    <n v="8152.616"/>
    <n v="468.42599999999999"/>
    <n v="701.25"/>
    <n v="6238.0749999999998"/>
    <x v="9"/>
    <s v=" ExpRangeSystemTypeEPatchNum100PatchTypetrue"/>
    <n v="100"/>
  </r>
  <r>
    <s v="E_100_1985"/>
    <m/>
    <s v=" ExpRangeSystemTypeEPatchNum100PatchTypetrue"/>
    <n v="29"/>
    <n v="1"/>
    <s v="       Current"/>
    <n v="0"/>
    <d v="1985-12-31T00:00:00"/>
    <n v="2.7890000000000001"/>
    <n v="2.165"/>
    <s v="  ExpRange"/>
    <n v="0"/>
    <n v="382.73700000000002"/>
    <n v="16361.516"/>
    <n v="15736.823"/>
    <n v="618263.13199999998"/>
    <n v="36.530999999999999"/>
    <n v="45314.940999999999"/>
    <n v="12532.517"/>
    <n v="32130.927"/>
    <x v="3"/>
    <x v="0"/>
    <b v="1"/>
    <x v="5"/>
    <n v="95337.910999999993"/>
    <n v="8145.0529999999999"/>
    <n v="443.18700000000001"/>
    <n v="651.49699999999996"/>
    <n v="5828.27"/>
    <x v="10"/>
    <s v=" ExpRangeSystemTypeEPatchNum100PatchTypetrue"/>
    <n v="100"/>
  </r>
  <r>
    <s v="E_100_1986"/>
    <m/>
    <s v=" ExpRangeSystemTypeEPatchNum100PatchTypetrue"/>
    <n v="29"/>
    <n v="1"/>
    <s v="       Current"/>
    <n v="0"/>
    <d v="1986-12-31T00:00:00"/>
    <n v="6.5250000000000004"/>
    <n v="3.0369999999999999"/>
    <s v="  ExpRange"/>
    <n v="0"/>
    <n v="355.54300000000001"/>
    <n v="16125.866"/>
    <n v="15004.625"/>
    <n v="624526.33900000004"/>
    <n v="157.93199999999999"/>
    <n v="37680.711000000003"/>
    <n v="11169.18"/>
    <n v="25807.249"/>
    <x v="3"/>
    <x v="0"/>
    <b v="1"/>
    <x v="5"/>
    <n v="95133.055999999997"/>
    <n v="8105.1009999999997"/>
    <n v="414.399"/>
    <n v="704.28099999999995"/>
    <n v="5403.6229999999996"/>
    <x v="11"/>
    <s v=" ExpRangeSystemTypeEPatchNum100PatchTypetrue"/>
    <n v="100"/>
  </r>
  <r>
    <s v="E_100_1987"/>
    <m/>
    <s v=" ExpRangeSystemTypeEPatchNum100PatchTypetrue"/>
    <n v="29"/>
    <n v="1"/>
    <s v="       Current"/>
    <n v="0"/>
    <d v="1987-12-31T00:00:00"/>
    <n v="3.76"/>
    <n v="2.4630000000000001"/>
    <s v="  ExpRange"/>
    <n v="0"/>
    <n v="411.92"/>
    <n v="17248.86"/>
    <n v="16377.749"/>
    <n v="640588.33700000006"/>
    <n v="81.841999999999999"/>
    <n v="38584.963000000003"/>
    <n v="11521.32"/>
    <n v="26351.89"/>
    <x v="3"/>
    <x v="0"/>
    <b v="1"/>
    <x v="5"/>
    <n v="94954.182000000001"/>
    <n v="8121.6509999999998"/>
    <n v="470.30900000000003"/>
    <n v="711.75300000000004"/>
    <n v="6257.3459999999995"/>
    <x v="12"/>
    <s v=" ExpRangeSystemTypeEPatchNum100PatchTypetrue"/>
    <n v="100"/>
  </r>
  <r>
    <s v="E_100_1988"/>
    <m/>
    <s v=" ExpRangeSystemTypeEPatchNum100PatchTypetrue"/>
    <n v="29"/>
    <n v="1"/>
    <s v="       Current"/>
    <n v="0"/>
    <d v="1988-12-31T00:00:00"/>
    <n v="0.64700000000000002"/>
    <n v="1.619"/>
    <s v="  ExpRange"/>
    <n v="0"/>
    <n v="380.67200000000003"/>
    <n v="15969.565000000001"/>
    <n v="15865.502"/>
    <n v="611771.88"/>
    <n v="0"/>
    <n v="48521.714999999997"/>
    <n v="11044.852000000001"/>
    <n v="36863.919999999998"/>
    <x v="3"/>
    <x v="0"/>
    <b v="1"/>
    <x v="5"/>
    <n v="94705.991999999998"/>
    <n v="8069.33"/>
    <n v="432.71300000000002"/>
    <n v="612.94399999999996"/>
    <n v="5804.5950000000003"/>
    <x v="13"/>
    <s v=" ExpRangeSystemTypeEPatchNum100PatchTypetrue"/>
    <n v="100"/>
  </r>
  <r>
    <s v="E_100_1989"/>
    <m/>
    <s v=" ExpRangeSystemTypeEPatchNum100PatchTypetrue"/>
    <n v="29"/>
    <n v="1"/>
    <s v="       Current"/>
    <n v="0"/>
    <d v="1989-12-31T00:00:00"/>
    <n v="3.6720000000000002"/>
    <n v="2.383"/>
    <s v="  ExpRange"/>
    <n v="0"/>
    <n v="392.38900000000001"/>
    <n v="16410.758000000002"/>
    <n v="16045.909"/>
    <n v="635104.51300000004"/>
    <n v="83.966999999999999"/>
    <n v="33283.137000000002"/>
    <n v="9692.59"/>
    <n v="22866.454000000002"/>
    <x v="3"/>
    <x v="0"/>
    <b v="1"/>
    <x v="5"/>
    <n v="94510.078999999998"/>
    <n v="8059.433"/>
    <n v="458.79899999999998"/>
    <n v="724.09299999999996"/>
    <n v="5969.1610000000001"/>
    <x v="14"/>
    <s v=" ExpRangeSystemTypeEPatchNum100PatchTypetrue"/>
    <n v="100"/>
  </r>
  <r>
    <s v="E_100_1990"/>
    <m/>
    <s v=" ExpRangeSystemTypeEPatchNum100PatchTypetrue"/>
    <n v="29"/>
    <n v="1"/>
    <s v="       Current"/>
    <n v="0"/>
    <d v="1990-12-31T00:00:00"/>
    <n v="2.6680000000000001"/>
    <n v="2.1339999999999999"/>
    <s v="  ExpRange"/>
    <n v="0"/>
    <n v="383.18700000000001"/>
    <n v="16112.258"/>
    <n v="15873.347"/>
    <n v="621563.897"/>
    <n v="52.384999999999998"/>
    <n v="41466.614000000001"/>
    <n v="10769.325999999999"/>
    <n v="30072.037"/>
    <x v="3"/>
    <x v="0"/>
    <b v="1"/>
    <x v="5"/>
    <n v="94276.08"/>
    <n v="8060.01"/>
    <n v="441.26799999999997"/>
    <n v="625.25099999999998"/>
    <n v="5827.7039999999997"/>
    <x v="15"/>
    <s v=" ExpRangeSystemTypeEPatchNum100PatchTypetrue"/>
    <n v="100"/>
  </r>
  <r>
    <s v="E_100_1991"/>
    <m/>
    <s v=" ExpRangeSystemTypeEPatchNum100PatchTypetrue"/>
    <n v="29"/>
    <n v="1"/>
    <s v="       Current"/>
    <n v="0"/>
    <d v="1991-12-31T00:00:00"/>
    <n v="3.9929999999999999"/>
    <n v="2.4350000000000001"/>
    <s v="  ExpRange"/>
    <n v="0"/>
    <n v="402.02600000000001"/>
    <n v="17472.575000000001"/>
    <n v="15752.241"/>
    <n v="645174.49800000002"/>
    <n v="71.884"/>
    <n v="36607.298000000003"/>
    <n v="11071.048000000001"/>
    <n v="24841.903999999999"/>
    <x v="3"/>
    <x v="0"/>
    <b v="1"/>
    <x v="5"/>
    <n v="94138.074999999997"/>
    <n v="8033.6480000000001"/>
    <n v="461.39699999999999"/>
    <n v="694.346"/>
    <n v="6101.77"/>
    <x v="16"/>
    <s v=" ExpRangeSystemTypeEPatchNum100PatchTypetrue"/>
    <n v="100"/>
  </r>
  <r>
    <s v="E_100_1992"/>
    <m/>
    <s v=" ExpRangeSystemTypeEPatchNum100PatchTypetrue"/>
    <n v="29"/>
    <n v="1"/>
    <s v="       Current"/>
    <n v="0"/>
    <d v="1992-12-31T00:00:00"/>
    <n v="3.7370000000000001"/>
    <n v="2.3490000000000002"/>
    <s v="  ExpRange"/>
    <n v="0"/>
    <n v="390.18299999999999"/>
    <n v="16317.022999999999"/>
    <n v="16128.594999999999"/>
    <n v="627036.20499999996"/>
    <n v="88.753"/>
    <n v="36881.275000000001"/>
    <n v="12172.15"/>
    <n v="23992.712"/>
    <x v="3"/>
    <x v="0"/>
    <b v="1"/>
    <x v="5"/>
    <n v="93984.202000000005"/>
    <n v="8033.3"/>
    <n v="441.76100000000002"/>
    <n v="716.41399999999999"/>
    <n v="5939.759"/>
    <x v="17"/>
    <s v=" ExpRangeSystemTypeEPatchNum100PatchTypetrue"/>
    <n v="100"/>
  </r>
  <r>
    <s v="E_100_1993"/>
    <m/>
    <s v=" ExpRangeSystemTypeEPatchNum100PatchTypetrue"/>
    <n v="29"/>
    <n v="1"/>
    <s v="       Current"/>
    <n v="0"/>
    <d v="1993-12-31T00:00:00"/>
    <n v="4.38"/>
    <n v="2.536"/>
    <s v="  ExpRange"/>
    <n v="0"/>
    <n v="398.214"/>
    <n v="17061.846000000001"/>
    <n v="15930.846"/>
    <n v="636989.40800000005"/>
    <n v="85.215000000000003"/>
    <n v="37917.874000000003"/>
    <n v="11784.541999999999"/>
    <n v="25399.806"/>
    <x v="3"/>
    <x v="0"/>
    <b v="1"/>
    <x v="5"/>
    <n v="93844.01"/>
    <n v="8010.5110000000004"/>
    <n v="454.21499999999997"/>
    <n v="733.52499999999998"/>
    <n v="6054.0640000000003"/>
    <x v="18"/>
    <s v=" ExpRangeSystemTypeEPatchNum100PatchTypetrue"/>
    <n v="100"/>
  </r>
  <r>
    <s v="E_100_1994"/>
    <m/>
    <s v=" ExpRangeSystemTypeEPatchNum100PatchTypetrue"/>
    <n v="29"/>
    <n v="1"/>
    <s v="       Current"/>
    <n v="0"/>
    <d v="1994-12-31T00:00:00"/>
    <n v="3.653"/>
    <n v="2.379"/>
    <s v="  ExpRange"/>
    <n v="0"/>
    <n v="387.97199999999998"/>
    <n v="16623.805"/>
    <n v="15902.615"/>
    <n v="622503.56299999997"/>
    <n v="80.539000000000001"/>
    <n v="39474.703000000001"/>
    <n v="11497.558000000001"/>
    <n v="27317.241000000002"/>
    <x v="3"/>
    <x v="0"/>
    <b v="1"/>
    <x v="5"/>
    <n v="93629.566999999995"/>
    <n v="7983.067"/>
    <n v="438.77800000000002"/>
    <n v="659.904"/>
    <n v="5890.5950000000003"/>
    <x v="19"/>
    <s v=" ExpRangeSystemTypeEPatchNum100PatchTypetrue"/>
    <n v="100"/>
  </r>
  <r>
    <s v="E_100_1995"/>
    <m/>
    <s v=" ExpRangeSystemTypeEPatchNum100PatchTypetrue"/>
    <n v="29"/>
    <n v="1"/>
    <s v="       Current"/>
    <n v="0"/>
    <d v="1995-12-31T00:00:00"/>
    <n v="3.1040000000000001"/>
    <n v="2.1840000000000002"/>
    <s v="  ExpRange"/>
    <n v="0"/>
    <n v="379.91899999999998"/>
    <n v="16224.636"/>
    <n v="15792.129000000001"/>
    <n v="624832.42099999997"/>
    <n v="94.287999999999997"/>
    <n v="34465.211000000003"/>
    <n v="10080.268"/>
    <n v="23708.463"/>
    <x v="3"/>
    <x v="0"/>
    <b v="1"/>
    <x v="5"/>
    <n v="93443.975000000006"/>
    <n v="7967.1090000000004"/>
    <n v="440.71600000000001"/>
    <n v="676.47900000000004"/>
    <n v="5763.5619999999999"/>
    <x v="20"/>
    <s v=" ExpRangeSystemTypeEPatchNum100PatchTypetrue"/>
    <n v="100"/>
  </r>
  <r>
    <s v="E_100_1996"/>
    <m/>
    <s v=" ExpRangeSystemTypeEPatchNum100PatchTypetrue"/>
    <n v="29"/>
    <n v="1"/>
    <s v="       Current"/>
    <n v="0"/>
    <d v="1996-12-31T00:00:00"/>
    <n v="3.1629999999999998"/>
    <n v="2.2090000000000001"/>
    <s v="  ExpRange"/>
    <n v="0"/>
    <n v="394.99099999999999"/>
    <n v="16894.448"/>
    <n v="15741.161"/>
    <n v="631165.75899999996"/>
    <n v="76.453999999999994"/>
    <n v="36301.379999999997"/>
    <n v="10605.276"/>
    <n v="25003.538"/>
    <x v="3"/>
    <x v="0"/>
    <b v="1"/>
    <x v="5"/>
    <n v="93250.868000000002"/>
    <n v="7954.9070000000002"/>
    <n v="450.87799999999999"/>
    <n v="692.56600000000003"/>
    <n v="6014.9059999999999"/>
    <x v="21"/>
    <s v=" ExpRangeSystemTypeEPatchNum100PatchTypetrue"/>
    <n v="100"/>
  </r>
  <r>
    <s v="E_100_1997"/>
    <m/>
    <s v=" ExpRangeSystemTypeEPatchNum100PatchTypetrue"/>
    <n v="29"/>
    <n v="1"/>
    <s v="       Current"/>
    <n v="0"/>
    <d v="1997-12-31T00:00:00"/>
    <n v="3.7519999999999998"/>
    <n v="2.4710000000000001"/>
    <s v="  ExpRange"/>
    <n v="0"/>
    <n v="385.04399999999998"/>
    <n v="16760.127"/>
    <n v="15670.39"/>
    <n v="632771.61"/>
    <n v="87.944000000000003"/>
    <n v="38652.678"/>
    <n v="10868.172"/>
    <n v="27120.904999999999"/>
    <x v="3"/>
    <x v="0"/>
    <b v="1"/>
    <x v="5"/>
    <n v="93080.164000000004"/>
    <n v="7935.692"/>
    <n v="439.47800000000001"/>
    <n v="663.601"/>
    <n v="5838.2820000000002"/>
    <x v="22"/>
    <s v=" ExpRangeSystemTypeEPatchNum100PatchTypetrue"/>
    <n v="100"/>
  </r>
  <r>
    <s v="E_100_1998"/>
    <m/>
    <s v=" ExpRangeSystemTypeEPatchNum100PatchTypetrue"/>
    <n v="29"/>
    <n v="1"/>
    <s v="       Current"/>
    <n v="0"/>
    <d v="1998-12-31T00:00:00"/>
    <n v="1.7969999999999999"/>
    <n v="1.804"/>
    <s v="  ExpRange"/>
    <n v="0"/>
    <n v="317.02999999999997"/>
    <n v="13257.958000000001"/>
    <n v="14821.678"/>
    <n v="582687.43500000006"/>
    <n v="30.478999999999999"/>
    <n v="38048.283000000003"/>
    <n v="10458.200000000001"/>
    <n v="26992.785"/>
    <x v="3"/>
    <x v="0"/>
    <b v="1"/>
    <x v="5"/>
    <n v="92824.323000000004"/>
    <n v="7921.86"/>
    <n v="376.37200000000001"/>
    <n v="597.29899999999998"/>
    <n v="4826.6790000000001"/>
    <x v="23"/>
    <s v=" ExpRangeSystemTypeEPatchNum100PatchTypetrue"/>
    <n v="100"/>
  </r>
  <r>
    <s v="E_100_1999"/>
    <m/>
    <s v=" ExpRangeSystemTypeEPatchNum100PatchTypetrue"/>
    <n v="29"/>
    <n v="1"/>
    <s v="       Current"/>
    <n v="0"/>
    <d v="1999-12-31T00:00:00"/>
    <n v="3.589"/>
    <n v="2.3420000000000001"/>
    <s v="  ExpRange"/>
    <n v="0"/>
    <n v="394.39299999999997"/>
    <n v="16881.073"/>
    <n v="15832.379000000001"/>
    <n v="633139.41"/>
    <n v="81.081999999999994"/>
    <n v="36477.762999999999"/>
    <n v="10303.618"/>
    <n v="25511.973999999998"/>
    <x v="3"/>
    <x v="0"/>
    <b v="1"/>
    <x v="5"/>
    <n v="92664.073000000004"/>
    <n v="7914.8130000000001"/>
    <n v="455.88299999999998"/>
    <n v="662.17100000000005"/>
    <n v="5987.9769999999999"/>
    <x v="24"/>
    <s v=" ExpRangeSystemTypeEPatchNum100PatchTypetrue"/>
    <n v="100"/>
  </r>
  <r>
    <s v="E_100_2000"/>
    <m/>
    <s v=" ExpRangeSystemTypeEPatchNum100PatchTypetrue"/>
    <n v="29"/>
    <n v="1"/>
    <s v="       Current"/>
    <n v="0"/>
    <d v="2000-12-31T00:00:00"/>
    <n v="4.6760000000000002"/>
    <n v="2.7010000000000001"/>
    <s v="  ExpRange"/>
    <n v="0"/>
    <n v="407.52300000000002"/>
    <n v="17216.763999999999"/>
    <n v="16304.395"/>
    <n v="641243.73600000003"/>
    <n v="99.945999999999998"/>
    <n v="37622.620999999999"/>
    <n v="11329.922"/>
    <n v="25590.147000000001"/>
    <x v="3"/>
    <x v="0"/>
    <b v="1"/>
    <x v="5"/>
    <n v="92520.808000000005"/>
    <n v="7897.884"/>
    <n v="465.947"/>
    <n v="702.55200000000002"/>
    <n v="6212.79"/>
    <x v="25"/>
    <s v=" ExpRangeSystemTypeEPatchNum100PatchTypetrue"/>
    <n v="100"/>
  </r>
  <r>
    <s v="E_100_2001"/>
    <m/>
    <s v=" ExpRangeSystemTypeEPatchNum100PatchTypetrue"/>
    <n v="29"/>
    <n v="1"/>
    <s v="       Current"/>
    <n v="0"/>
    <d v="2001-12-31T00:00:00"/>
    <n v="2.5819999999999999"/>
    <n v="2.0699999999999998"/>
    <s v="  ExpRange"/>
    <n v="0"/>
    <n v="337.46600000000001"/>
    <n v="15156.473"/>
    <n v="14928.597"/>
    <n v="603195.97100000002"/>
    <n v="54.171999999999997"/>
    <n v="43167.722000000002"/>
    <n v="11328.504999999999"/>
    <n v="31229.808000000001"/>
    <x v="3"/>
    <x v="0"/>
    <b v="1"/>
    <x v="5"/>
    <n v="92347.292000000001"/>
    <n v="7877.0069999999996"/>
    <n v="396.46300000000002"/>
    <n v="609.40899999999999"/>
    <n v="5110.9679999999998"/>
    <x v="26"/>
    <s v=" ExpRangeSystemTypeEPatchNum100PatchTypetrue"/>
    <n v="100"/>
  </r>
  <r>
    <s v="E_100_2002"/>
    <m/>
    <s v=" ExpRangeSystemTypeEPatchNum100PatchTypetrue"/>
    <n v="29"/>
    <n v="1"/>
    <s v="       Current"/>
    <n v="0"/>
    <d v="2002-12-31T00:00:00"/>
    <n v="4.8550000000000004"/>
    <n v="2.6760000000000002"/>
    <s v="  ExpRange"/>
    <n v="0"/>
    <n v="384.92200000000003"/>
    <n v="17142.239000000001"/>
    <n v="15415.653"/>
    <n v="630491.38800000004"/>
    <n v="121.67400000000001"/>
    <n v="34938.99"/>
    <n v="10439.558999999999"/>
    <n v="23822.892"/>
    <x v="3"/>
    <x v="0"/>
    <b v="1"/>
    <x v="5"/>
    <n v="92204.013999999996"/>
    <n v="7862.51"/>
    <n v="446.44499999999999"/>
    <n v="676.53800000000001"/>
    <n v="5843.5259999999998"/>
    <x v="27"/>
    <s v=" ExpRangeSystemTypeEPatchNum100PatchTypetrue"/>
    <n v="100"/>
  </r>
  <r>
    <s v="E_100_2003"/>
    <m/>
    <s v=" ExpRangeSystemTypeEPatchNum100PatchTypetrue"/>
    <n v="29"/>
    <n v="1"/>
    <s v="       Current"/>
    <n v="0"/>
    <d v="2003-12-31T00:00:00"/>
    <n v="2.5009999999999999"/>
    <n v="2.0569999999999999"/>
    <s v="  ExpRange"/>
    <n v="0"/>
    <n v="393.04300000000001"/>
    <n v="16922.317999999999"/>
    <n v="15901.467000000001"/>
    <n v="631232.429"/>
    <n v="52.314"/>
    <n v="34903.292000000001"/>
    <n v="10461.709000000001"/>
    <n v="23781.771000000001"/>
    <x v="3"/>
    <x v="0"/>
    <b v="1"/>
    <x v="5"/>
    <n v="92019.630999999994"/>
    <n v="7842.2910000000002"/>
    <n v="448.66899999999998"/>
    <n v="659.81100000000004"/>
    <n v="5960.5540000000001"/>
    <x v="28"/>
    <s v=" ExpRangeSystemTypeEPatchNum100PatchTypetrue"/>
    <n v="100"/>
  </r>
  <r>
    <s v="E_100_2004"/>
    <m/>
    <s v=" ExpRangeSystemTypeEPatchNum100PatchTypetrue"/>
    <n v="29"/>
    <n v="1"/>
    <s v="       Current"/>
    <n v="0"/>
    <d v="2004-12-31T00:00:00"/>
    <n v="3.6160000000000001"/>
    <n v="2.3250000000000002"/>
    <s v="  ExpRange"/>
    <n v="0"/>
    <n v="376.54199999999997"/>
    <n v="16019.826999999999"/>
    <n v="15744.602000000001"/>
    <n v="621411.55799999996"/>
    <n v="86.177000000000007"/>
    <n v="39698.678"/>
    <n v="11121.001"/>
    <n v="27827.879000000001"/>
    <x v="3"/>
    <x v="0"/>
    <b v="1"/>
    <x v="5"/>
    <n v="91873.581999999995"/>
    <n v="7835.3050000000003"/>
    <n v="435.322"/>
    <n v="749.798"/>
    <n v="5742.7839999999997"/>
    <x v="29"/>
    <s v=" ExpRangeSystemTypeEPatchNum100PatchTypetrue"/>
    <n v="100"/>
  </r>
  <r>
    <s v="E_100_2005"/>
    <m/>
    <s v=" ExpRangeSystemTypeEPatchNum100PatchTypetrue"/>
    <n v="29"/>
    <n v="1"/>
    <s v="       Current"/>
    <n v="0"/>
    <d v="2005-12-31T00:00:00"/>
    <n v="2.4249999999999998"/>
    <n v="2.133"/>
    <s v="  ExpRange"/>
    <n v="0"/>
    <n v="408.20100000000002"/>
    <n v="17280.411"/>
    <n v="16037.275"/>
    <n v="636159.429"/>
    <n v="30.314"/>
    <n v="42055.612999999998"/>
    <n v="11546.023999999999"/>
    <n v="29853.124"/>
    <x v="3"/>
    <x v="0"/>
    <b v="1"/>
    <x v="5"/>
    <n v="91708.957999999999"/>
    <n v="7839.0370000000003"/>
    <n v="467.85599999999999"/>
    <n v="656.46600000000001"/>
    <n v="6197.0889999999999"/>
    <x v="30"/>
    <s v=" ExpRangeSystemTypeEPatchNum100PatchTypetrue"/>
    <n v="100"/>
  </r>
  <r>
    <s v="E_100_2006"/>
    <m/>
    <s v=" ExpRangeSystemTypeEPatchNum100PatchTypetrue"/>
    <n v="29"/>
    <n v="1"/>
    <s v="       Current"/>
    <n v="0"/>
    <d v="2006-12-31T00:00:00"/>
    <n v="5.4050000000000002"/>
    <n v="2.7749999999999999"/>
    <s v="  ExpRange"/>
    <n v="0"/>
    <n v="385.70299999999997"/>
    <n v="16922.434000000001"/>
    <n v="15792.505999999999"/>
    <n v="638094.75699999998"/>
    <n v="129.64400000000001"/>
    <n v="33360.463000000003"/>
    <n v="10471.548000000001"/>
    <n v="22256.07"/>
    <x v="3"/>
    <x v="0"/>
    <b v="1"/>
    <x v="5"/>
    <n v="91558.388999999996"/>
    <n v="7802.0950000000003"/>
    <n v="443.125"/>
    <n v="632.84500000000003"/>
    <n v="5850.692"/>
    <x v="31"/>
    <s v=" ExpRangeSystemTypeEPatchNum100PatchTypetrue"/>
    <n v="100"/>
  </r>
  <r>
    <s v="E_100_2007"/>
    <m/>
    <s v=" ExpRangeSystemTypeEPatchNum100PatchTypetrue"/>
    <n v="29"/>
    <n v="1"/>
    <s v="       Current"/>
    <n v="0"/>
    <d v="2007-12-31T00:00:00"/>
    <n v="3.0569999999999999"/>
    <n v="2.2799999999999998"/>
    <s v="  ExpRange"/>
    <n v="0"/>
    <n v="396.62599999999998"/>
    <n v="17348.035"/>
    <n v="15547.608"/>
    <n v="637499.41200000001"/>
    <n v="63.71"/>
    <n v="41317.351000000002"/>
    <n v="11628.44"/>
    <n v="29013.043000000001"/>
    <x v="3"/>
    <x v="0"/>
    <b v="1"/>
    <x v="5"/>
    <n v="91404.687999999995"/>
    <n v="7812.8069999999998"/>
    <n v="455.351"/>
    <n v="675.86900000000003"/>
    <n v="6014.9759999999997"/>
    <x v="32"/>
    <s v=" ExpRangeSystemTypeEPatchNum100PatchTypetrue"/>
    <n v="100"/>
  </r>
  <r>
    <s v="E_100_2008"/>
    <m/>
    <s v=" ExpRangeSystemTypeEPatchNum100PatchTypetrue"/>
    <n v="29"/>
    <n v="1"/>
    <s v="       Current"/>
    <n v="0"/>
    <d v="2008-12-31T00:00:00"/>
    <n v="4.1399999999999997"/>
    <n v="2.36"/>
    <s v="  ExpRange"/>
    <n v="0"/>
    <n v="377.55799999999999"/>
    <n v="16021.228999999999"/>
    <n v="15820.073"/>
    <n v="620915.71100000001"/>
    <n v="107.898"/>
    <n v="33467.536"/>
    <n v="10023.543"/>
    <n v="22733.332999999999"/>
    <x v="3"/>
    <x v="0"/>
    <b v="1"/>
    <x v="5"/>
    <n v="91242.705000000002"/>
    <n v="7782.5829999999996"/>
    <n v="438.10300000000001"/>
    <n v="710.66099999999994"/>
    <n v="5758.35"/>
    <x v="33"/>
    <s v=" ExpRangeSystemTypeEPatchNum100PatchTypetrue"/>
    <n v="100"/>
  </r>
  <r>
    <s v="E_100_2009"/>
    <m/>
    <s v=" ExpRangeSystemTypeEPatchNum100PatchTypetrue"/>
    <n v="29"/>
    <n v="1"/>
    <s v="       Current"/>
    <n v="0"/>
    <d v="2009-12-31T00:00:00"/>
    <n v="3.6829999999999998"/>
    <n v="2.3370000000000002"/>
    <s v="  ExpRange"/>
    <n v="0"/>
    <n v="369.89699999999999"/>
    <n v="15925.843000000001"/>
    <n v="15473.404"/>
    <n v="612861.924"/>
    <n v="88.647999999999996"/>
    <n v="33579.351999999999"/>
    <n v="10055.064"/>
    <n v="22843.741000000002"/>
    <x v="3"/>
    <x v="0"/>
    <b v="1"/>
    <x v="5"/>
    <n v="91078.726999999999"/>
    <n v="7779.48"/>
    <n v="424.81"/>
    <n v="680.54700000000003"/>
    <n v="5622.2870000000003"/>
    <x v="34"/>
    <s v=" ExpRangeSystemTypeEPatchNum100PatchTypetrue"/>
    <n v="100"/>
  </r>
  <r>
    <s v="E_100_2010"/>
    <m/>
    <s v=" ExpRangeSystemTypeEPatchNum100PatchTypetrue"/>
    <n v="29"/>
    <n v="1"/>
    <s v="       Current"/>
    <n v="0"/>
    <d v="2010-12-31T00:00:00"/>
    <n v="4.8230000000000004"/>
    <n v="2.4449999999999998"/>
    <s v="  ExpRange"/>
    <n v="0"/>
    <n v="357.35899999999998"/>
    <n v="15954.313"/>
    <n v="15075.805"/>
    <n v="614838.18099999998"/>
    <n v="107.06100000000001"/>
    <n v="32607.126"/>
    <n v="8908.509"/>
    <n v="23062.182000000001"/>
    <x v="3"/>
    <x v="0"/>
    <b v="1"/>
    <x v="5"/>
    <n v="90902.673999999999"/>
    <n v="7749.6260000000002"/>
    <n v="406.238"/>
    <n v="636.43499999999995"/>
    <n v="5422.83"/>
    <x v="35"/>
    <s v=" ExpRangeSystemTypeEPatchNum100PatchTypetrue"/>
    <n v="100"/>
  </r>
  <r>
    <s v="E_100_2011"/>
    <m/>
    <s v=" ExpRangeSystemTypeEPatchNum100PatchTypetrue"/>
    <n v="29"/>
    <n v="1"/>
    <s v="       Current"/>
    <n v="0"/>
    <d v="2011-12-31T00:00:00"/>
    <n v="3.8889999999999998"/>
    <n v="2.4390000000000001"/>
    <s v="  ExpRange"/>
    <n v="0"/>
    <n v="397.80399999999997"/>
    <n v="16800.944"/>
    <n v="15943.734"/>
    <n v="631164.67599999998"/>
    <n v="80.900000000000006"/>
    <n v="39065.735999999997"/>
    <n v="11268.168"/>
    <n v="27029.182000000001"/>
    <x v="3"/>
    <x v="0"/>
    <b v="1"/>
    <x v="5"/>
    <n v="90776.960999999996"/>
    <n v="7753.9740000000002"/>
    <n v="466.19"/>
    <n v="768.38599999999997"/>
    <n v="6055.4780000000001"/>
    <x v="36"/>
    <s v=" ExpRangeSystemTypeEPatchNum100PatchTypetrue"/>
    <n v="100"/>
  </r>
  <r>
    <s v="E_100_2012"/>
    <m/>
    <s v=" ExpRangeSystemTypeEPatchNum100PatchTypetrue"/>
    <n v="29"/>
    <n v="1"/>
    <s v="       Current"/>
    <n v="0"/>
    <d v="2012-12-31T00:00:00"/>
    <n v="3.677"/>
    <n v="2.423"/>
    <s v="  ExpRange"/>
    <n v="0"/>
    <n v="389.43200000000002"/>
    <n v="17387.221000000001"/>
    <n v="15553.521000000001"/>
    <n v="637249.54799999995"/>
    <n v="78.516999999999996"/>
    <n v="47283.620999999999"/>
    <n v="13181.614"/>
    <n v="33381.389000000003"/>
    <x v="3"/>
    <x v="0"/>
    <b v="1"/>
    <x v="5"/>
    <n v="90654.97"/>
    <n v="7749.2219999999998"/>
    <n v="447.35300000000001"/>
    <n v="720.61800000000005"/>
    <n v="5929.7629999999999"/>
    <x v="37"/>
    <s v=" ExpRangeSystemTypeEPatchNum100PatchTypetrue"/>
    <n v="100"/>
  </r>
  <r>
    <s v="E_100_2013"/>
    <m/>
    <s v=" ExpRangeSystemTypeEPatchNum100PatchTypetrue"/>
    <n v="29"/>
    <n v="1"/>
    <s v="       Current"/>
    <n v="0"/>
    <d v="2013-12-31T00:00:00"/>
    <n v="4.2560000000000002"/>
    <n v="2.456"/>
    <s v="  ExpRange"/>
    <n v="0"/>
    <n v="394.14800000000002"/>
    <n v="17310.724999999999"/>
    <n v="15401.287"/>
    <n v="636521.83799999999"/>
    <n v="83.944000000000003"/>
    <n v="30821.684000000001"/>
    <n v="9342.7350000000006"/>
    <n v="20834.428"/>
    <x v="3"/>
    <x v="0"/>
    <b v="1"/>
    <x v="5"/>
    <n v="90468.712"/>
    <n v="7716.4880000000003"/>
    <n v="455.596"/>
    <n v="644.52099999999996"/>
    <n v="5989.3850000000002"/>
    <x v="38"/>
    <s v=" ExpRangeSystemTypeEPatchNum100PatchTypetrue"/>
    <n v="100"/>
  </r>
  <r>
    <s v="E_100_2014"/>
    <m/>
    <s v=" ExpRangeSystemTypeEPatchNum100PatchTypetrue"/>
    <n v="29"/>
    <n v="1"/>
    <s v="       Current"/>
    <n v="0"/>
    <d v="2014-12-31T00:00:00"/>
    <n v="4.077"/>
    <n v="2.4220000000000002"/>
    <s v="  ExpRange"/>
    <n v="0"/>
    <n v="402.70499999999998"/>
    <n v="17008.938999999998"/>
    <n v="16044.040999999999"/>
    <n v="640419.45700000005"/>
    <n v="97.468999999999994"/>
    <n v="31061.279999999999"/>
    <n v="9792.6280000000006"/>
    <n v="20545.502"/>
    <x v="3"/>
    <x v="0"/>
    <b v="1"/>
    <x v="5"/>
    <n v="90332.085999999996"/>
    <n v="7712.2030000000004"/>
    <n v="463.911"/>
    <n v="723.15"/>
    <n v="6115.4780000000001"/>
    <x v="39"/>
    <s v=" ExpRangeSystemTypeEPatchNum100PatchTypetrue"/>
    <n v="100"/>
  </r>
  <r>
    <s v="E_100_2015"/>
    <m/>
    <s v=" ExpRangeSystemTypeEPatchNum100PatchTypetrue"/>
    <n v="29"/>
    <n v="1"/>
    <s v="       Current"/>
    <n v="0"/>
    <d v="2015-12-31T00:00:00"/>
    <n v="2.375"/>
    <n v="2.0230000000000001"/>
    <s v="  ExpRange"/>
    <n v="0"/>
    <n v="411.03199999999998"/>
    <n v="16949.835999999999"/>
    <n v="16318.55"/>
    <n v="632645.09900000005"/>
    <n v="46.585999999999999"/>
    <n v="37679.976999999999"/>
    <n v="10676.511"/>
    <n v="26282.727999999999"/>
    <x v="3"/>
    <x v="0"/>
    <b v="1"/>
    <x v="5"/>
    <n v="90142.864000000001"/>
    <n v="7693.6610000000001"/>
    <n v="462.71300000000002"/>
    <n v="720.73800000000006"/>
    <n v="6243.8379999999997"/>
    <x v="40"/>
    <s v=" ExpRangeSystemTypeEPatchNum100PatchTypetrue"/>
    <n v="100"/>
  </r>
  <r>
    <s v="E_100_2016"/>
    <m/>
    <s v=" ExpRangeSystemTypeEPatchNum100PatchTypetrue"/>
    <n v="29"/>
    <n v="1"/>
    <s v="       Current"/>
    <n v="0"/>
    <d v="2016-12-31T00:00:00"/>
    <n v="3.0880000000000001"/>
    <n v="2.2050000000000001"/>
    <s v="  ExpRange"/>
    <n v="0"/>
    <n v="361.327"/>
    <n v="15514.445"/>
    <n v="15357.048000000001"/>
    <n v="622830.18599999999"/>
    <n v="35.279000000000003"/>
    <n v="43857.423000000003"/>
    <n v="12646.633"/>
    <n v="30564.627"/>
    <x v="3"/>
    <x v="0"/>
    <b v="1"/>
    <x v="5"/>
    <n v="89986.464000000007"/>
    <n v="7700.8180000000002"/>
    <n v="427.67099999999999"/>
    <n v="646.16300000000001"/>
    <n v="5515.1080000000002"/>
    <x v="41"/>
    <s v=" ExpRangeSystemTypeEPatchNum100PatchTypetrue"/>
    <n v="100"/>
  </r>
  <r>
    <s v="E_100_2017"/>
    <m/>
    <s v=" ExpRangeSystemTypeEPatchNum100PatchTypetrue"/>
    <n v="29"/>
    <n v="1"/>
    <s v="       Current"/>
    <n v="0"/>
    <d v="2017-12-31T00:00:00"/>
    <n v="3.4470000000000001"/>
    <n v="2.282"/>
    <s v="  ExpRange"/>
    <n v="0"/>
    <n v="415.88600000000002"/>
    <n v="17574.916000000001"/>
    <n v="15990.763999999999"/>
    <n v="626294.22"/>
    <n v="81.614000000000004"/>
    <n v="31841.965"/>
    <n v="9851.6270000000004"/>
    <n v="21289.862000000001"/>
    <x v="3"/>
    <x v="0"/>
    <b v="1"/>
    <x v="5"/>
    <n v="89818.562000000005"/>
    <n v="7649.0219999999999"/>
    <n v="464.58800000000002"/>
    <n v="700.476"/>
    <n v="6314.1570000000002"/>
    <x v="42"/>
    <s v=" ExpRangeSystemTypeEPatchNum100PatchTypetrue"/>
    <n v="100"/>
  </r>
  <r>
    <s v="E_100_2018"/>
    <m/>
    <s v=" ExpRangeSystemTypeEPatchNum100PatchTypetrue"/>
    <n v="29"/>
    <n v="1"/>
    <s v="       Current"/>
    <n v="0"/>
    <d v="2018-12-31T00:00:00"/>
    <n v="6.0019999999999998"/>
    <n v="2.9689999999999999"/>
    <s v="  ExpRange"/>
    <n v="0"/>
    <n v="404.60700000000003"/>
    <n v="17451.649000000001"/>
    <n v="15480.243"/>
    <n v="629616.97600000002"/>
    <n v="120.38800000000001"/>
    <n v="32213.826000000001"/>
    <n v="9669.2189999999991"/>
    <n v="21898.871999999999"/>
    <x v="3"/>
    <x v="0"/>
    <b v="1"/>
    <x v="5"/>
    <n v="89668.47"/>
    <n v="7658.36"/>
    <n v="459.20699999999999"/>
    <n v="645.73400000000004"/>
    <n v="6145.3980000000001"/>
    <x v="43"/>
    <s v=" ExpRangeSystemTypeEPatchNum100PatchTypetrue"/>
    <n v="100"/>
  </r>
  <r>
    <s v="E_100_2019"/>
    <m/>
    <s v=" ExpRangeSystemTypeEPatchNum100PatchTypetrue"/>
    <n v="29"/>
    <n v="1"/>
    <s v="       Current"/>
    <n v="0"/>
    <d v="2019-12-31T00:00:00"/>
    <n v="3.6949999999999998"/>
    <n v="2.3919999999999999"/>
    <s v="  ExpRange"/>
    <n v="0"/>
    <n v="391.02"/>
    <n v="16508.024000000001"/>
    <n v="15843.898999999999"/>
    <n v="626260.85199999996"/>
    <n v="71.756"/>
    <n v="38147.603999999999"/>
    <n v="10012.01"/>
    <n v="27436.055"/>
    <x v="3"/>
    <x v="0"/>
    <b v="1"/>
    <x v="5"/>
    <n v="89496.731"/>
    <n v="7642.4539999999997"/>
    <n v="466.62200000000001"/>
    <n v="699.53899999999999"/>
    <n v="5948.5590000000002"/>
    <x v="44"/>
    <s v=" ExpRangeSystemTypeEPatchNum100PatchTypetrue"/>
    <n v="100"/>
  </r>
  <r>
    <s v="E_100_2020"/>
    <m/>
    <s v=" ExpRangeSystemTypeEPatchNum100PatchTypetrue"/>
    <n v="29"/>
    <n v="1"/>
    <s v="       Current"/>
    <n v="0"/>
    <d v="2020-12-31T00:00:00"/>
    <n v="2.3039999999999998"/>
    <n v="1.9890000000000001"/>
    <s v="  ExpRange"/>
    <n v="0"/>
    <n v="391.83199999999999"/>
    <n v="16726.347000000002"/>
    <n v="15966.833000000001"/>
    <n v="629739.64599999995"/>
    <n v="45.45"/>
    <n v="35305.550999999999"/>
    <n v="10087.861000000001"/>
    <n v="24542.42"/>
    <x v="3"/>
    <x v="0"/>
    <b v="1"/>
    <x v="5"/>
    <n v="89350.212"/>
    <n v="7622.91"/>
    <n v="450.60199999999998"/>
    <n v="675.27"/>
    <n v="5966.6350000000002"/>
    <x v="45"/>
    <s v=" ExpRangeSystemTypeEPatchNum100PatchTypetrue"/>
    <n v="100"/>
  </r>
  <r>
    <s v="E_100_2021"/>
    <m/>
    <s v=" ExpRangeSystemTypeEPatchNum100PatchTypetrue"/>
    <n v="29"/>
    <n v="1"/>
    <s v="       Current"/>
    <n v="0"/>
    <d v="2021-12-31T00:00:00"/>
    <n v="4.141"/>
    <n v="2.2970000000000002"/>
    <s v="  ExpRange"/>
    <n v="0"/>
    <n v="391.52600000000001"/>
    <n v="16719.576000000001"/>
    <n v="15901.384"/>
    <n v="635404.69400000002"/>
    <n v="96.852999999999994"/>
    <n v="34076.959000000003"/>
    <n v="9780.7990000000009"/>
    <n v="23594.578000000001"/>
    <x v="3"/>
    <x v="0"/>
    <b v="1"/>
    <x v="5"/>
    <n v="89231.784"/>
    <n v="7612.1419999999998"/>
    <n v="455.73899999999998"/>
    <n v="701.58100000000002"/>
    <n v="5948.8580000000002"/>
    <x v="46"/>
    <s v=" ExpRangeSystemTypeEPatchNum100PatchTypetrue"/>
    <n v="100"/>
  </r>
  <r>
    <s v="F_100_1975"/>
    <m/>
    <s v=" ExpRangeSystemTypeFPatchNum100PatchTypetrue"/>
    <n v="30"/>
    <n v="1"/>
    <s v="       Current"/>
    <n v="0.24099999999999999"/>
    <d v="1975-12-31T00:00:00"/>
    <n v="3.8130000000000002"/>
    <n v="1.9430000000000001"/>
    <s v="  ExpRange"/>
    <n v="155.47499999999999"/>
    <n v="541.81299999999999"/>
    <n v="21555.258999999998"/>
    <n v="47877.572999999997"/>
    <n v="1764450.388"/>
    <n v="77.117000000000004"/>
    <n v="48901.745000000003"/>
    <n v="19737.569"/>
    <n v="28780.149000000001"/>
    <x v="3"/>
    <x v="0"/>
    <b v="1"/>
    <x v="1"/>
    <n v="97276.467999999993"/>
    <n v="8196.1630000000005"/>
    <n v="576.56700000000001"/>
    <n v="384.02800000000002"/>
    <n v="8229.7829999999994"/>
    <x v="0"/>
    <s v=" ExpRangeSystemTypeFPatchNum100PatchTypetrue"/>
    <n v="100"/>
  </r>
  <r>
    <s v="F_100_1976"/>
    <m/>
    <s v=" ExpRangeSystemTypeFPatchNum100PatchTypetrue"/>
    <n v="30"/>
    <n v="1"/>
    <s v="       Current"/>
    <n v="0.26"/>
    <d v="1976-12-31T00:00:00"/>
    <n v="0.53300000000000003"/>
    <n v="0.38600000000000001"/>
    <s v="  ExpRange"/>
    <n v="54.445999999999998"/>
    <n v="116.96299999999999"/>
    <n v="4588.5529999999999"/>
    <n v="12588.155000000001"/>
    <n v="449687.777"/>
    <n v="13.019"/>
    <n v="9143.7080000000005"/>
    <n v="3617.0630000000001"/>
    <n v="5439.0429999999997"/>
    <x v="3"/>
    <x v="0"/>
    <b v="1"/>
    <x v="1"/>
    <n v="97145.125"/>
    <n v="8177.7330000000002"/>
    <n v="153.03800000000001"/>
    <n v="87.602000000000004"/>
    <n v="1794.1410000000001"/>
    <x v="1"/>
    <s v=" ExpRangeSystemTypeFPatchNum100PatchTypetrue"/>
    <n v="100"/>
  </r>
  <r>
    <s v="F_100_1977"/>
    <m/>
    <s v=" ExpRangeSystemTypeFPatchNum100PatchTypetrue"/>
    <n v="30"/>
    <n v="1"/>
    <s v="       Current"/>
    <n v="0.26400000000000001"/>
    <d v="1977-12-31T00:00:00"/>
    <n v="0.95299999999999996"/>
    <n v="0.49299999999999999"/>
    <s v="  ExpRange"/>
    <n v="47.212000000000003"/>
    <n v="150.803"/>
    <n v="5785.9690000000001"/>
    <n v="12696.362999999999"/>
    <n v="437310.60499999998"/>
    <n v="21.381"/>
    <n v="10930.264999999999"/>
    <n v="5274.4650000000001"/>
    <n v="5548.5110000000004"/>
    <x v="3"/>
    <x v="0"/>
    <b v="1"/>
    <x v="1"/>
    <n v="96930.934999999998"/>
    <n v="8170.366"/>
    <n v="133.952"/>
    <n v="107.289"/>
    <n v="2247.1529999999998"/>
    <x v="2"/>
    <s v=" ExpRangeSystemTypeFPatchNum100PatchTypetrue"/>
    <n v="100"/>
  </r>
  <r>
    <s v="F_100_1978"/>
    <m/>
    <s v=" ExpRangeSystemTypeFPatchNum100PatchTypetrue"/>
    <n v="30"/>
    <n v="1"/>
    <s v="       Current"/>
    <n v="0.26500000000000001"/>
    <d v="1978-12-31T00:00:00"/>
    <n v="2.5289999999999999"/>
    <n v="0.76400000000000001"/>
    <s v="  ExpRange"/>
    <n v="56.886000000000003"/>
    <n v="70.382999999999996"/>
    <n v="2997.8760000000002"/>
    <n v="10953.925999999999"/>
    <n v="405065.42200000002"/>
    <n v="36.497999999999998"/>
    <n v="9384.7060000000001"/>
    <n v="3142.498"/>
    <n v="6191.0029999999997"/>
    <x v="3"/>
    <x v="0"/>
    <b v="1"/>
    <x v="1"/>
    <n v="96639.180999999997"/>
    <n v="8134.7529999999997"/>
    <n v="106.82"/>
    <n v="51.204000000000001"/>
    <n v="1082.143"/>
    <x v="3"/>
    <s v=" ExpRangeSystemTypeFPatchNum100PatchTypetrue"/>
    <n v="100"/>
  </r>
  <r>
    <s v="F_100_1979"/>
    <m/>
    <s v=" ExpRangeSystemTypeFPatchNum100PatchTypetrue"/>
    <n v="30"/>
    <n v="1"/>
    <s v="       Current"/>
    <n v="0.30199999999999999"/>
    <d v="1979-12-31T00:00:00"/>
    <n v="1.08"/>
    <n v="0.50900000000000001"/>
    <s v="  ExpRange"/>
    <n v="58.639000000000003"/>
    <n v="175.327"/>
    <n v="6881.6030000000001"/>
    <n v="12577.111999999999"/>
    <n v="467850.696"/>
    <n v="19.302"/>
    <n v="8883.0310000000009"/>
    <n v="3928.355"/>
    <n v="4832.9539999999997"/>
    <x v="3"/>
    <x v="0"/>
    <b v="1"/>
    <x v="1"/>
    <n v="96435.638000000006"/>
    <n v="8134.3620000000001"/>
    <n v="152.626"/>
    <n v="121.721"/>
    <n v="2663.1039999999998"/>
    <x v="4"/>
    <s v=" ExpRangeSystemTypeFPatchNum100PatchTypetrue"/>
    <n v="100"/>
  </r>
  <r>
    <s v="F_100_1980"/>
    <m/>
    <s v=" ExpRangeSystemTypeFPatchNum100PatchTypetrue"/>
    <n v="30"/>
    <n v="1"/>
    <s v="       Current"/>
    <n v="0.26100000000000001"/>
    <d v="1980-12-31T00:00:00"/>
    <n v="0.9"/>
    <n v="0.48199999999999998"/>
    <s v="  ExpRange"/>
    <n v="57.795000000000002"/>
    <n v="190.768"/>
    <n v="7410.8689999999997"/>
    <n v="13284.411"/>
    <n v="494734.44500000001"/>
    <n v="12.122999999999999"/>
    <n v="9562.9429999999993"/>
    <n v="4256.049"/>
    <n v="5178.9530000000004"/>
    <x v="3"/>
    <x v="0"/>
    <b v="1"/>
    <x v="1"/>
    <n v="96256.978000000003"/>
    <n v="8116.5439999999999"/>
    <n v="202.81200000000001"/>
    <n v="127.94199999999999"/>
    <n v="2893.502"/>
    <x v="5"/>
    <s v=" ExpRangeSystemTypeFPatchNum100PatchTypetrue"/>
    <n v="100"/>
  </r>
  <r>
    <s v="F_100_1981"/>
    <m/>
    <s v=" ExpRangeSystemTypeFPatchNum100PatchTypetrue"/>
    <n v="30"/>
    <n v="1"/>
    <s v="       Current"/>
    <n v="0.20699999999999999"/>
    <d v="1981-12-31T00:00:00"/>
    <n v="0.71099999999999997"/>
    <n v="0.439"/>
    <s v="  ExpRange"/>
    <n v="21.183"/>
    <n v="127.58499999999999"/>
    <n v="4804.652"/>
    <n v="11549.212"/>
    <n v="408490.81599999999"/>
    <n v="16.393000000000001"/>
    <n v="13753.453"/>
    <n v="6683.4059999999999"/>
    <n v="6968.5249999999996"/>
    <x v="3"/>
    <x v="0"/>
    <b v="1"/>
    <x v="1"/>
    <n v="95924.762000000002"/>
    <n v="8091.5919999999996"/>
    <n v="141.22900000000001"/>
    <n v="101.52200000000001"/>
    <n v="1943.441"/>
    <x v="6"/>
    <s v=" ExpRangeSystemTypeFPatchNum100PatchTypetrue"/>
    <n v="100"/>
  </r>
  <r>
    <s v="F_100_1982"/>
    <m/>
    <s v=" ExpRangeSystemTypeFPatchNum100PatchTypetrue"/>
    <n v="30"/>
    <n v="1"/>
    <s v="       Current"/>
    <n v="0.17599999999999999"/>
    <d v="1982-12-31T00:00:00"/>
    <n v="0.17599999999999999"/>
    <n v="0.33"/>
    <s v="  ExpRange"/>
    <n v="30.623999999999999"/>
    <n v="125.047"/>
    <n v="4809.3320000000003"/>
    <n v="12261.507"/>
    <n v="447090.53200000001"/>
    <n v="0"/>
    <n v="14502.043"/>
    <n v="7087.0659999999998"/>
    <n v="7318.72"/>
    <x v="3"/>
    <x v="0"/>
    <b v="1"/>
    <x v="1"/>
    <n v="95609.180999999997"/>
    <n v="8051.674"/>
    <n v="186.696"/>
    <n v="96.257000000000005"/>
    <n v="1922.2460000000001"/>
    <x v="7"/>
    <s v=" ExpRangeSystemTypeFPatchNum100PatchTypetrue"/>
    <n v="100"/>
  </r>
  <r>
    <s v="F_100_1983"/>
    <m/>
    <s v=" ExpRangeSystemTypeFPatchNum100PatchTypetrue"/>
    <n v="30"/>
    <n v="1"/>
    <s v="       Current"/>
    <n v="0.23300000000000001"/>
    <d v="1983-12-31T00:00:00"/>
    <n v="1.3460000000000001"/>
    <n v="0.60899999999999999"/>
    <s v="  ExpRange"/>
    <n v="34.945999999999998"/>
    <n v="117.431"/>
    <n v="4804.6989999999996"/>
    <n v="11184.388999999999"/>
    <n v="412649.91600000003"/>
    <n v="27.376000000000001"/>
    <n v="12316.672"/>
    <n v="5632.143"/>
    <n v="6589.9440000000004"/>
    <x v="3"/>
    <x v="0"/>
    <b v="1"/>
    <x v="1"/>
    <n v="95404.644"/>
    <n v="8026.8410000000003"/>
    <n v="119.58499999999999"/>
    <n v="94.584000000000003"/>
    <n v="1786.134"/>
    <x v="8"/>
    <s v=" ExpRangeSystemTypeFPatchNum100PatchTypetrue"/>
    <n v="100"/>
  </r>
  <r>
    <s v="F_100_1984"/>
    <m/>
    <s v=" ExpRangeSystemTypeFPatchNum100PatchTypetrue"/>
    <n v="30"/>
    <n v="1"/>
    <s v="       Current"/>
    <n v="0.28499999999999998"/>
    <d v="1984-12-31T00:00:00"/>
    <n v="0.66900000000000004"/>
    <n v="0.47"/>
    <s v="  ExpRange"/>
    <n v="82.897999999999996"/>
    <n v="242.703"/>
    <n v="9310.4279999999999"/>
    <n v="14417.027"/>
    <n v="523323.49400000001"/>
    <n v="4.2560000000000002"/>
    <n v="9792.9560000000001"/>
    <n v="3845.5659999999998"/>
    <n v="5798.5169999999998"/>
    <x v="3"/>
    <x v="0"/>
    <b v="1"/>
    <x v="1"/>
    <n v="95274.160999999993"/>
    <n v="8032.277"/>
    <n v="226.292"/>
    <n v="148.87299999999999"/>
    <n v="3694.192"/>
    <x v="9"/>
    <s v=" ExpRangeSystemTypeFPatchNum100PatchTypetrue"/>
    <n v="100"/>
  </r>
  <r>
    <s v="F_100_1985"/>
    <m/>
    <s v=" ExpRangeSystemTypeFPatchNum100PatchTypetrue"/>
    <n v="30"/>
    <n v="1"/>
    <s v="       Current"/>
    <n v="0.218"/>
    <d v="1985-12-31T00:00:00"/>
    <n v="0.26100000000000001"/>
    <n v="0.35499999999999998"/>
    <s v="  ExpRange"/>
    <n v="36.627000000000002"/>
    <n v="140.816"/>
    <n v="5423.5209999999997"/>
    <n v="12553.239"/>
    <n v="434826.88"/>
    <n v="1.167"/>
    <n v="14335.071"/>
    <n v="5292.848"/>
    <n v="8944.2209999999995"/>
    <x v="3"/>
    <x v="0"/>
    <b v="1"/>
    <x v="1"/>
    <n v="95067.915999999997"/>
    <n v="8010.1930000000002"/>
    <n v="188.60499999999999"/>
    <n v="98.001999999999995"/>
    <n v="2163.748"/>
    <x v="10"/>
    <s v=" ExpRangeSystemTypeFPatchNum100PatchTypetrue"/>
    <n v="100"/>
  </r>
  <r>
    <s v="F_100_1986"/>
    <m/>
    <s v=" ExpRangeSystemTypeFPatchNum100PatchTypetrue"/>
    <n v="30"/>
    <n v="1"/>
    <s v="       Current"/>
    <n v="0.31"/>
    <d v="1986-12-31T00:00:00"/>
    <n v="1.4490000000000001"/>
    <n v="0.626"/>
    <s v="  ExpRange"/>
    <n v="73.808999999999997"/>
    <n v="217.89"/>
    <n v="8707.8330000000005"/>
    <n v="13499.687"/>
    <n v="496144.49300000002"/>
    <n v="25.507999999999999"/>
    <n v="10273.290000000001"/>
    <n v="4355.7460000000001"/>
    <n v="5771.7870000000003"/>
    <x v="3"/>
    <x v="0"/>
    <b v="1"/>
    <x v="1"/>
    <n v="94899.274000000005"/>
    <n v="8000.46"/>
    <n v="187.72900000000001"/>
    <n v="145.756"/>
    <n v="3315.306"/>
    <x v="11"/>
    <s v=" ExpRangeSystemTypeFPatchNum100PatchTypetrue"/>
    <n v="100"/>
  </r>
  <r>
    <s v="F_100_1987"/>
    <m/>
    <s v=" ExpRangeSystemTypeFPatchNum100PatchTypetrue"/>
    <n v="30"/>
    <n v="1"/>
    <s v="       Current"/>
    <n v="0.25900000000000001"/>
    <d v="1987-12-31T00:00:00"/>
    <n v="0.871"/>
    <n v="0.50800000000000001"/>
    <s v="  ExpRange"/>
    <n v="43.341000000000001"/>
    <n v="174.92599999999999"/>
    <n v="7029.4269999999997"/>
    <n v="12664.275"/>
    <n v="477765.06900000002"/>
    <n v="9.3989999999999991"/>
    <n v="9851.1589999999997"/>
    <n v="4292.4030000000002"/>
    <n v="5444.1620000000003"/>
    <x v="3"/>
    <x v="0"/>
    <b v="1"/>
    <x v="1"/>
    <n v="94719.360000000001"/>
    <n v="7986.32"/>
    <n v="186.178"/>
    <n v="114.595"/>
    <n v="2667.2069999999999"/>
    <x v="12"/>
    <s v=" ExpRangeSystemTypeFPatchNum100PatchTypetrue"/>
    <n v="100"/>
  </r>
  <r>
    <s v="F_100_1988"/>
    <m/>
    <s v=" ExpRangeSystemTypeFPatchNum100PatchTypetrue"/>
    <n v="30"/>
    <n v="1"/>
    <s v="       Current"/>
    <n v="0.20499999999999999"/>
    <d v="1988-12-31T00:00:00"/>
    <n v="0.19600000000000001"/>
    <n v="0.224"/>
    <s v="  ExpRange"/>
    <n v="7.681"/>
    <n v="63.185000000000002"/>
    <n v="2148.7629999999999"/>
    <n v="8894.2749999999996"/>
    <n v="307286.77299999999"/>
    <n v="0"/>
    <n v="22340.239000000001"/>
    <n v="10717.198"/>
    <n v="11580.079"/>
    <x v="3"/>
    <x v="0"/>
    <b v="1"/>
    <x v="1"/>
    <n v="94290.214000000007"/>
    <n v="7979.81"/>
    <n v="81.468999999999994"/>
    <n v="42.962000000000003"/>
    <n v="957.76900000000001"/>
    <x v="13"/>
    <s v=" ExpRangeSystemTypeFPatchNum100PatchTypetrue"/>
    <n v="100"/>
  </r>
  <r>
    <s v="F_100_1989"/>
    <m/>
    <s v=" ExpRangeSystemTypeFPatchNum100PatchTypetrue"/>
    <n v="30"/>
    <n v="1"/>
    <s v="       Current"/>
    <n v="0.21099999999999999"/>
    <d v="1989-12-31T00:00:00"/>
    <n v="1.444"/>
    <n v="0.72499999999999998"/>
    <s v="  ExpRange"/>
    <n v="39.634"/>
    <n v="101.21899999999999"/>
    <n v="3977.306"/>
    <n v="11787.81"/>
    <n v="412847.67300000001"/>
    <n v="36.753999999999998"/>
    <n v="17023.514999999999"/>
    <n v="6130.7120000000004"/>
    <n v="10813.387000000001"/>
    <x v="3"/>
    <x v="0"/>
    <b v="1"/>
    <x v="1"/>
    <n v="94091.414999999994"/>
    <n v="7921.0529999999999"/>
    <n v="154.39500000000001"/>
    <n v="79.415999999999997"/>
    <n v="1561.825"/>
    <x v="14"/>
    <s v=" ExpRangeSystemTypeFPatchNum100PatchTypetrue"/>
    <n v="100"/>
  </r>
  <r>
    <s v="F_100_1990"/>
    <m/>
    <s v=" ExpRangeSystemTypeFPatchNum100PatchTypetrue"/>
    <n v="30"/>
    <n v="1"/>
    <s v="       Current"/>
    <n v="0.23499999999999999"/>
    <d v="1990-12-31T00:00:00"/>
    <n v="0.28199999999999997"/>
    <n v="0.33900000000000002"/>
    <s v="  ExpRange"/>
    <n v="32.457000000000001"/>
    <n v="136.47200000000001"/>
    <n v="5201.8249999999998"/>
    <n v="12063.971"/>
    <n v="432713.59700000001"/>
    <n v="6.681"/>
    <n v="11886.764999999999"/>
    <n v="5119.3090000000002"/>
    <n v="6669.58"/>
    <x v="3"/>
    <x v="0"/>
    <b v="1"/>
    <x v="1"/>
    <n v="93889.415999999997"/>
    <n v="7903.0259999999998"/>
    <n v="161.06899999999999"/>
    <n v="97.876000000000005"/>
    <n v="2084.174"/>
    <x v="15"/>
    <s v=" ExpRangeSystemTypeFPatchNum100PatchTypetrue"/>
    <n v="100"/>
  </r>
  <r>
    <s v="F_100_1991"/>
    <m/>
    <s v=" ExpRangeSystemTypeFPatchNum100PatchTypetrue"/>
    <n v="30"/>
    <n v="1"/>
    <s v="       Current"/>
    <n v="0.28199999999999997"/>
    <d v="1991-12-31T00:00:00"/>
    <n v="0.45200000000000001"/>
    <n v="0.35399999999999998"/>
    <s v="  ExpRange"/>
    <n v="49.463000000000001"/>
    <n v="148.64699999999999"/>
    <n v="5880.4709999999995"/>
    <n v="12295.444"/>
    <n v="466854.44199999998"/>
    <n v="7.1059999999999999"/>
    <n v="8469.1260000000002"/>
    <n v="3260.0889999999999"/>
    <n v="5104.1000000000004"/>
    <x v="3"/>
    <x v="0"/>
    <b v="1"/>
    <x v="1"/>
    <n v="93778.377999999997"/>
    <n v="7893.6170000000002"/>
    <n v="157.48099999999999"/>
    <n v="104.937"/>
    <n v="2255.69"/>
    <x v="16"/>
    <s v=" ExpRangeSystemTypeFPatchNum100PatchTypetrue"/>
    <n v="100"/>
  </r>
  <r>
    <s v="F_100_1992"/>
    <m/>
    <s v=" ExpRangeSystemTypeFPatchNum100PatchTypetrue"/>
    <n v="30"/>
    <n v="1"/>
    <s v="       Current"/>
    <n v="0.224"/>
    <d v="1992-12-31T00:00:00"/>
    <n v="0.74399999999999999"/>
    <n v="0.40100000000000002"/>
    <s v="  ExpRange"/>
    <n v="39.862000000000002"/>
    <n v="98.909000000000006"/>
    <n v="4036.6039999999998"/>
    <n v="11639.742"/>
    <n v="418884.12400000001"/>
    <n v="17.614999999999998"/>
    <n v="10291.531000000001"/>
    <n v="3868.8319999999999"/>
    <n v="6341.8869999999997"/>
    <x v="3"/>
    <x v="0"/>
    <b v="1"/>
    <x v="1"/>
    <n v="93605.794999999998"/>
    <n v="7881.4709999999995"/>
    <n v="109.809"/>
    <n v="80.811999999999998"/>
    <n v="1504.91"/>
    <x v="17"/>
    <s v=" ExpRangeSystemTypeFPatchNum100PatchTypetrue"/>
    <n v="100"/>
  </r>
  <r>
    <s v="F_100_1993"/>
    <m/>
    <s v=" ExpRangeSystemTypeFPatchNum100PatchTypetrue"/>
    <n v="30"/>
    <n v="1"/>
    <s v="       Current"/>
    <n v="0.25700000000000001"/>
    <d v="1993-12-31T00:00:00"/>
    <n v="0.47199999999999998"/>
    <n v="0.33100000000000002"/>
    <s v="  ExpRange"/>
    <n v="51.308999999999997"/>
    <n v="118.175"/>
    <n v="4860.6210000000001"/>
    <n v="11580.95"/>
    <n v="451244.70799999998"/>
    <n v="4.7450000000000001"/>
    <n v="8452.6329999999998"/>
    <n v="3223.41"/>
    <n v="5141.4530000000004"/>
    <x v="3"/>
    <x v="0"/>
    <b v="1"/>
    <x v="1"/>
    <n v="93479.839000000007"/>
    <n v="7870.8450000000003"/>
    <n v="148.44300000000001"/>
    <n v="87.77"/>
    <n v="1813.645"/>
    <x v="18"/>
    <s v=" ExpRangeSystemTypeFPatchNum100PatchTypetrue"/>
    <n v="100"/>
  </r>
  <r>
    <s v="F_100_1994"/>
    <m/>
    <s v=" ExpRangeSystemTypeFPatchNum100PatchTypetrue"/>
    <n v="30"/>
    <n v="1"/>
    <s v="       Current"/>
    <n v="0.254"/>
    <d v="1994-12-31T00:00:00"/>
    <n v="0.67400000000000004"/>
    <n v="0.41399999999999998"/>
    <s v="  ExpRange"/>
    <n v="36.749000000000002"/>
    <n v="171.857"/>
    <n v="6478.57"/>
    <n v="12380.335999999999"/>
    <n v="446578.33500000002"/>
    <n v="8.1170000000000009"/>
    <n v="10578.487999999999"/>
    <n v="4638.9610000000002"/>
    <n v="5830.201"/>
    <x v="3"/>
    <x v="0"/>
    <b v="1"/>
    <x v="1"/>
    <n v="93271.237999999998"/>
    <n v="7872.1120000000001"/>
    <n v="148.041"/>
    <n v="109.32599999999999"/>
    <n v="2580.7440000000001"/>
    <x v="19"/>
    <s v=" ExpRangeSystemTypeFPatchNum100PatchTypetrue"/>
    <n v="100"/>
  </r>
  <r>
    <s v="F_100_1995"/>
    <m/>
    <s v=" ExpRangeSystemTypeFPatchNum100PatchTypetrue"/>
    <n v="30"/>
    <n v="1"/>
    <s v="       Current"/>
    <n v="0.19500000000000001"/>
    <d v="1995-12-31T00:00:00"/>
    <n v="1.3480000000000001"/>
    <n v="0.56000000000000005"/>
    <s v="  ExpRange"/>
    <n v="19.600999999999999"/>
    <n v="43.418999999999997"/>
    <n v="1951.3219999999999"/>
    <n v="9171.268"/>
    <n v="342249.16100000002"/>
    <n v="37.29"/>
    <n v="14536.135"/>
    <n v="6403.0169999999998"/>
    <n v="8095.3509999999997"/>
    <x v="3"/>
    <x v="0"/>
    <b v="1"/>
    <x v="1"/>
    <n v="92965.218999999997"/>
    <n v="7831.201"/>
    <n v="63.664999999999999"/>
    <n v="37.767000000000003"/>
    <n v="660.45699999999999"/>
    <x v="20"/>
    <s v=" ExpRangeSystemTypeFPatchNum100PatchTypetrue"/>
    <n v="100"/>
  </r>
  <r>
    <s v="F_100_1996"/>
    <m/>
    <s v=" ExpRangeSystemTypeFPatchNum100PatchTypetrue"/>
    <n v="30"/>
    <n v="1"/>
    <s v="       Current"/>
    <n v="0.23699999999999999"/>
    <d v="1996-12-31T00:00:00"/>
    <n v="0.49399999999999999"/>
    <n v="0.34"/>
    <s v="  ExpRange"/>
    <n v="27.667000000000002"/>
    <n v="92.436999999999998"/>
    <n v="3748.2049999999999"/>
    <n v="10269.776"/>
    <n v="409098.90600000002"/>
    <n v="8.8179999999999996"/>
    <n v="9519.2469999999994"/>
    <n v="4481.299"/>
    <n v="4966.0619999999999"/>
    <x v="3"/>
    <x v="0"/>
    <b v="1"/>
    <x v="1"/>
    <n v="92765.032000000007"/>
    <n v="7814.973"/>
    <n v="114.548"/>
    <n v="71.885999999999996"/>
    <n v="1406.5609999999999"/>
    <x v="21"/>
    <s v=" ExpRangeSystemTypeFPatchNum100PatchTypetrue"/>
    <n v="100"/>
  </r>
  <r>
    <s v="F_100_1997"/>
    <m/>
    <s v=" ExpRangeSystemTypeFPatchNum100PatchTypetrue"/>
    <n v="30"/>
    <n v="1"/>
    <s v="       Current"/>
    <n v="0.27800000000000002"/>
    <d v="1997-12-31T00:00:00"/>
    <n v="0.50900000000000001"/>
    <n v="0.34300000000000003"/>
    <s v="  ExpRange"/>
    <n v="47.621000000000002"/>
    <n v="119.61199999999999"/>
    <n v="4640.92"/>
    <n v="11515.294"/>
    <n v="435221.40100000001"/>
    <n v="7.6879999999999997"/>
    <n v="8703.6939999999995"/>
    <n v="3628.96"/>
    <n v="4994.3720000000003"/>
    <x v="3"/>
    <x v="0"/>
    <b v="1"/>
    <x v="1"/>
    <n v="92650.683999999994"/>
    <n v="7813.723"/>
    <n v="129.43700000000001"/>
    <n v="80.361000000000004"/>
    <n v="1791.973"/>
    <x v="22"/>
    <s v=" ExpRangeSystemTypeFPatchNum100PatchTypetrue"/>
    <n v="100"/>
  </r>
  <r>
    <s v="F_100_1998"/>
    <m/>
    <s v=" ExpRangeSystemTypeFPatchNum100PatchTypetrue"/>
    <n v="30"/>
    <n v="1"/>
    <s v="       Current"/>
    <n v="0.187"/>
    <d v="1998-12-31T00:00:00"/>
    <n v="1.0049999999999999"/>
    <n v="0.47599999999999998"/>
    <s v="  ExpRange"/>
    <n v="12.292"/>
    <n v="61.645000000000003"/>
    <n v="2524.0100000000002"/>
    <n v="8642.8819999999996"/>
    <n v="330535.55"/>
    <n v="15.356999999999999"/>
    <n v="18358.304"/>
    <n v="6909.8320000000003"/>
    <n v="11401.198"/>
    <x v="3"/>
    <x v="0"/>
    <b v="1"/>
    <x v="1"/>
    <n v="92284.14"/>
    <n v="7783.3270000000002"/>
    <n v="87.135999999999996"/>
    <n v="47.274000000000001"/>
    <n v="937.42700000000002"/>
    <x v="23"/>
    <s v=" ExpRangeSystemTypeFPatchNum100PatchTypetrue"/>
    <n v="100"/>
  </r>
  <r>
    <s v="F_100_1999"/>
    <m/>
    <s v=" ExpRangeSystemTypeFPatchNum100PatchTypetrue"/>
    <n v="30"/>
    <n v="1"/>
    <s v="       Current"/>
    <n v="0.248"/>
    <d v="1999-12-31T00:00:00"/>
    <n v="0.52200000000000002"/>
    <n v="0.40699999999999997"/>
    <s v="  ExpRange"/>
    <n v="48.776000000000003"/>
    <n v="132.12700000000001"/>
    <n v="5234.3810000000003"/>
    <n v="11484.472"/>
    <n v="437771.44900000002"/>
    <n v="16.367999999999999"/>
    <n v="11100.09"/>
    <n v="4446.3710000000001"/>
    <n v="6564.1049999999996"/>
    <x v="3"/>
    <x v="0"/>
    <b v="1"/>
    <x v="1"/>
    <n v="92132.175000000003"/>
    <n v="7756.59"/>
    <n v="152.041"/>
    <n v="89.614000000000004"/>
    <n v="2020.34"/>
    <x v="24"/>
    <s v=" ExpRangeSystemTypeFPatchNum100PatchTypetrue"/>
    <n v="100"/>
  </r>
  <r>
    <s v="F_100_2000"/>
    <m/>
    <s v=" ExpRangeSystemTypeFPatchNum100PatchTypetrue"/>
    <n v="30"/>
    <n v="1"/>
    <s v="       Current"/>
    <n v="0.28399999999999997"/>
    <d v="2000-12-31T00:00:00"/>
    <n v="0.64800000000000002"/>
    <n v="0.39200000000000002"/>
    <s v="  ExpRange"/>
    <n v="57.505000000000003"/>
    <n v="157.15100000000001"/>
    <n v="6306.6639999999998"/>
    <n v="12249.675999999999"/>
    <n v="469958.86800000002"/>
    <n v="9.0540000000000003"/>
    <n v="8438.9920000000002"/>
    <n v="3394.39"/>
    <n v="4940.3329999999996"/>
    <x v="3"/>
    <x v="0"/>
    <b v="1"/>
    <x v="1"/>
    <n v="92066.175000000003"/>
    <n v="7756.3320000000003"/>
    <n v="159.51300000000001"/>
    <n v="104.26900000000001"/>
    <n v="2380.1219999999998"/>
    <x v="25"/>
    <s v=" ExpRangeSystemTypeFPatchNum100PatchTypetrue"/>
    <n v="100"/>
  </r>
  <r>
    <s v="F_100_2001"/>
    <m/>
    <s v=" ExpRangeSystemTypeFPatchNum100PatchTypetrue"/>
    <n v="30"/>
    <n v="1"/>
    <s v="       Current"/>
    <n v="0.26300000000000001"/>
    <d v="2001-12-31T00:00:00"/>
    <n v="0.78700000000000003"/>
    <n v="0.435"/>
    <s v="  ExpRange"/>
    <n v="34.460999999999999"/>
    <n v="78.837000000000003"/>
    <n v="3421.1689999999999"/>
    <n v="8917.4959999999992"/>
    <n v="338524.011"/>
    <n v="10.324999999999999"/>
    <n v="16891.900000000001"/>
    <n v="6326.6419999999998"/>
    <n v="10521.009"/>
    <x v="3"/>
    <x v="0"/>
    <b v="1"/>
    <x v="1"/>
    <n v="91833.561000000002"/>
    <n v="7743.9009999999998"/>
    <n v="101.20099999999999"/>
    <n v="44.249000000000002"/>
    <n v="1206.9159999999999"/>
    <x v="26"/>
    <s v=" ExpRangeSystemTypeFPatchNum100PatchTypetrue"/>
    <n v="100"/>
  </r>
  <r>
    <s v="F_100_2002"/>
    <m/>
    <s v=" ExpRangeSystemTypeFPatchNum100PatchTypetrue"/>
    <n v="30"/>
    <n v="1"/>
    <s v="       Current"/>
    <n v="0.28899999999999998"/>
    <d v="2002-12-31T00:00:00"/>
    <n v="0.92"/>
    <n v="0.497"/>
    <s v="  ExpRange"/>
    <n v="72.436999999999998"/>
    <n v="187.11099999999999"/>
    <n v="7303.7039999999997"/>
    <n v="13082.016"/>
    <n v="484248.701"/>
    <n v="15.666"/>
    <n v="9338.4570000000003"/>
    <n v="3809.3130000000001"/>
    <n v="5407.2749999999996"/>
    <x v="3"/>
    <x v="0"/>
    <b v="1"/>
    <x v="1"/>
    <n v="91779.892999999996"/>
    <n v="7735.0349999999999"/>
    <n v="186.67099999999999"/>
    <n v="121.869"/>
    <n v="2835.3029999999999"/>
    <x v="27"/>
    <s v=" ExpRangeSystemTypeFPatchNum100PatchTypetrue"/>
    <n v="100"/>
  </r>
  <r>
    <s v="F_100_2003"/>
    <m/>
    <s v=" ExpRangeSystemTypeFPatchNum100PatchTypetrue"/>
    <n v="30"/>
    <n v="1"/>
    <s v="       Current"/>
    <n v="0.21299999999999999"/>
    <d v="2003-12-31T00:00:00"/>
    <n v="0.77500000000000002"/>
    <n v="0.41699999999999998"/>
    <s v="  ExpRange"/>
    <n v="17.981999999999999"/>
    <n v="107.492"/>
    <n v="4486.4979999999996"/>
    <n v="10591.091"/>
    <n v="411019.47399999999"/>
    <n v="8.6959999999999997"/>
    <n v="11413.23"/>
    <n v="4943.46"/>
    <n v="6388.6989999999996"/>
    <x v="3"/>
    <x v="0"/>
    <b v="1"/>
    <x v="1"/>
    <n v="91574.194000000003"/>
    <n v="7719.4549999999999"/>
    <n v="117.72499999999999"/>
    <n v="81.070999999999998"/>
    <n v="1632.1990000000001"/>
    <x v="28"/>
    <s v=" ExpRangeSystemTypeFPatchNum100PatchTypetrue"/>
    <n v="100"/>
  </r>
  <r>
    <s v="F_100_2004"/>
    <m/>
    <s v=" ExpRangeSystemTypeFPatchNum100PatchTypetrue"/>
    <n v="30"/>
    <n v="1"/>
    <s v="       Current"/>
    <n v="0.20499999999999999"/>
    <d v="2004-12-31T00:00:00"/>
    <n v="0.56499999999999995"/>
    <n v="0.36499999999999999"/>
    <s v="  ExpRange"/>
    <n v="34.776000000000003"/>
    <n v="78.786000000000001"/>
    <n v="3250.328"/>
    <n v="10727.712"/>
    <n v="420799.6"/>
    <n v="7.6829999999999998"/>
    <n v="9504.0049999999992"/>
    <n v="3645.3150000000001"/>
    <n v="5799.6859999999997"/>
    <x v="3"/>
    <x v="0"/>
    <b v="1"/>
    <x v="1"/>
    <n v="91466.504000000001"/>
    <n v="7695.6710000000003"/>
    <n v="131.47499999999999"/>
    <n v="59.003999999999998"/>
    <n v="1213.338"/>
    <x v="29"/>
    <s v=" ExpRangeSystemTypeFPatchNum100PatchTypetrue"/>
    <n v="100"/>
  </r>
  <r>
    <s v="F_100_2005"/>
    <m/>
    <s v=" ExpRangeSystemTypeFPatchNum100PatchTypetrue"/>
    <n v="30"/>
    <n v="1"/>
    <s v="       Current"/>
    <n v="0.26200000000000001"/>
    <d v="2005-12-31T00:00:00"/>
    <n v="0.28299999999999997"/>
    <n v="0.307"/>
    <s v="  ExpRange"/>
    <n v="38.207999999999998"/>
    <n v="138.53800000000001"/>
    <n v="5464.6490000000003"/>
    <n v="11706.44"/>
    <n v="430100.04800000001"/>
    <n v="1.3149999999999999"/>
    <n v="10784.902"/>
    <n v="4852.8339999999998"/>
    <n v="5835.866"/>
    <x v="3"/>
    <x v="0"/>
    <b v="1"/>
    <x v="1"/>
    <n v="91313.805999999997"/>
    <n v="7703.5079999999998"/>
    <n v="130.90100000000001"/>
    <n v="96.201999999999998"/>
    <n v="2078.1469999999999"/>
    <x v="30"/>
    <s v=" ExpRangeSystemTypeFPatchNum100PatchTypetrue"/>
    <n v="100"/>
  </r>
  <r>
    <s v="F_100_2006"/>
    <m/>
    <s v=" ExpRangeSystemTypeFPatchNum100PatchTypetrue"/>
    <n v="30"/>
    <n v="1"/>
    <s v="       Current"/>
    <n v="0.26500000000000001"/>
    <d v="2006-12-31T00:00:00"/>
    <n v="0.91200000000000003"/>
    <n v="0.42399999999999999"/>
    <s v="  ExpRange"/>
    <n v="55.024000000000001"/>
    <n v="82.980999999999995"/>
    <n v="3318.424"/>
    <n v="11218.571"/>
    <n v="419559.47700000001"/>
    <n v="19.239000000000001"/>
    <n v="9318.8439999999991"/>
    <n v="3096.0520000000001"/>
    <n v="6161.3720000000003"/>
    <x v="3"/>
    <x v="0"/>
    <b v="1"/>
    <x v="1"/>
    <n v="91205.657000000007"/>
    <n v="7679.5829999999996"/>
    <n v="118.196"/>
    <n v="61.42"/>
    <n v="1275.779"/>
    <x v="31"/>
    <s v=" ExpRangeSystemTypeFPatchNum100PatchTypetrue"/>
    <n v="100"/>
  </r>
  <r>
    <s v="F_100_2007"/>
    <m/>
    <s v=" ExpRangeSystemTypeFPatchNum100PatchTypetrue"/>
    <n v="30"/>
    <n v="1"/>
    <s v="       Current"/>
    <n v="0.314"/>
    <d v="2007-12-31T00:00:00"/>
    <n v="0.41199999999999998"/>
    <n v="0.38400000000000001"/>
    <s v="  ExpRange"/>
    <n v="51.960999999999999"/>
    <n v="162.34700000000001"/>
    <n v="6198.5640000000003"/>
    <n v="12560.901"/>
    <n v="456137.74200000003"/>
    <n v="7.4169999999999998"/>
    <n v="11335.134"/>
    <n v="5131.0450000000001"/>
    <n v="6091.9059999999999"/>
    <x v="3"/>
    <x v="0"/>
    <b v="1"/>
    <x v="1"/>
    <n v="91091.896999999997"/>
    <n v="7679.0709999999999"/>
    <n v="163.815"/>
    <n v="112.18300000000001"/>
    <n v="2440.1019999999999"/>
    <x v="32"/>
    <s v=" ExpRangeSystemTypeFPatchNum100PatchTypetrue"/>
    <n v="100"/>
  </r>
  <r>
    <s v="F_100_2008"/>
    <m/>
    <s v=" ExpRangeSystemTypeFPatchNum100PatchTypetrue"/>
    <n v="30"/>
    <n v="1"/>
    <s v="       Current"/>
    <n v="0.248"/>
    <d v="2008-12-31T00:00:00"/>
    <n v="1.131"/>
    <n v="0.46700000000000003"/>
    <s v="  ExpRange"/>
    <n v="34.293999999999997"/>
    <n v="108.358"/>
    <n v="4260.3249999999998"/>
    <n v="11526.263999999999"/>
    <n v="425831.61099999998"/>
    <n v="18.071999999999999"/>
    <n v="9238.1409999999996"/>
    <n v="3844.39"/>
    <n v="5313.4489999999996"/>
    <x v="3"/>
    <x v="0"/>
    <b v="1"/>
    <x v="1"/>
    <n v="90933.933999999994"/>
    <n v="7656.8180000000002"/>
    <n v="126.452"/>
    <n v="80.302000000000007"/>
    <n v="1650.18"/>
    <x v="33"/>
    <s v=" ExpRangeSystemTypeFPatchNum100PatchTypetrue"/>
    <n v="100"/>
  </r>
  <r>
    <s v="F_100_2009"/>
    <m/>
    <s v=" ExpRangeSystemTypeFPatchNum100PatchTypetrue"/>
    <n v="30"/>
    <n v="1"/>
    <s v="       Current"/>
    <n v="0.28799999999999998"/>
    <d v="2009-12-31T00:00:00"/>
    <n v="0.46600000000000003"/>
    <n v="0.32300000000000001"/>
    <s v="  ExpRange"/>
    <n v="47.139000000000003"/>
    <n v="115.01"/>
    <n v="4696.7359999999999"/>
    <n v="11393.127"/>
    <n v="438642.88"/>
    <n v="11.983000000000001"/>
    <n v="7671.8090000000002"/>
    <n v="2842.5920000000001"/>
    <n v="4749.3149999999996"/>
    <x v="3"/>
    <x v="0"/>
    <b v="1"/>
    <x v="1"/>
    <n v="90813.213000000003"/>
    <n v="7654.3760000000002"/>
    <n v="117.16"/>
    <n v="79.900999999999996"/>
    <n v="1742.08"/>
    <x v="34"/>
    <s v=" ExpRangeSystemTypeFPatchNum100PatchTypetrue"/>
    <n v="100"/>
  </r>
  <r>
    <s v="F_100_2010"/>
    <m/>
    <s v=" ExpRangeSystemTypeFPatchNum100PatchTypetrue"/>
    <n v="30"/>
    <n v="1"/>
    <s v="       Current"/>
    <n v="0.27800000000000002"/>
    <d v="2010-12-31T00:00:00"/>
    <n v="1.9770000000000001"/>
    <n v="0.625"/>
    <s v="  ExpRange"/>
    <n v="34.220999999999997"/>
    <n v="31.515999999999998"/>
    <n v="1394.2280000000001"/>
    <n v="7867.9840000000004"/>
    <n v="304655.348"/>
    <n v="43.823"/>
    <n v="9927.7559999999994"/>
    <n v="3755.12"/>
    <n v="6155.0529999999999"/>
    <x v="3"/>
    <x v="0"/>
    <b v="1"/>
    <x v="1"/>
    <n v="90562.260999999999"/>
    <n v="7625.0439999999999"/>
    <n v="44.03"/>
    <n v="17.582999999999998"/>
    <n v="469.24299999999999"/>
    <x v="35"/>
    <s v=" ExpRangeSystemTypeFPatchNum100PatchTypetrue"/>
    <n v="100"/>
  </r>
  <r>
    <s v="F_100_2011"/>
    <m/>
    <s v=" ExpRangeSystemTypeFPatchNum100PatchTypetrue"/>
    <n v="30"/>
    <n v="1"/>
    <s v="       Current"/>
    <n v="0.29299999999999998"/>
    <d v="2011-12-31T00:00:00"/>
    <n v="0.44600000000000001"/>
    <n v="0.308"/>
    <s v="  ExpRange"/>
    <n v="58.116"/>
    <n v="91.984999999999999"/>
    <n v="3862.3359999999998"/>
    <n v="10763.446"/>
    <n v="427522.44400000002"/>
    <n v="4.3"/>
    <n v="7199.3490000000002"/>
    <n v="2270.7420000000002"/>
    <n v="4863.326"/>
    <x v="3"/>
    <x v="0"/>
    <b v="1"/>
    <x v="1"/>
    <n v="90466.173999999999"/>
    <n v="7620.384"/>
    <n v="125.3"/>
    <n v="65.281000000000006"/>
    <n v="1421.097"/>
    <x v="36"/>
    <s v=" ExpRangeSystemTypeFPatchNum100PatchTypetrue"/>
    <n v="100"/>
  </r>
  <r>
    <s v="F_100_2012"/>
    <m/>
    <s v=" ExpRangeSystemTypeFPatchNum100PatchTypetrue"/>
    <n v="30"/>
    <n v="1"/>
    <s v="       Current"/>
    <n v="0.33300000000000002"/>
    <d v="2012-12-31T00:00:00"/>
    <n v="0.496"/>
    <n v="0.35099999999999998"/>
    <s v="  ExpRange"/>
    <n v="50.868000000000002"/>
    <n v="126.98"/>
    <n v="5034.3360000000002"/>
    <n v="11501.036"/>
    <n v="420802.39299999998"/>
    <n v="9.6460000000000008"/>
    <n v="10810.27"/>
    <n v="4745.08"/>
    <n v="5986.9369999999999"/>
    <x v="3"/>
    <x v="0"/>
    <b v="1"/>
    <x v="1"/>
    <n v="90397.714000000007"/>
    <n v="7622.7860000000001"/>
    <n v="125.187"/>
    <n v="78.254000000000005"/>
    <n v="1929.501"/>
    <x v="37"/>
    <s v=" ExpRangeSystemTypeFPatchNum100PatchTypetrue"/>
    <n v="100"/>
  </r>
  <r>
    <s v="F_100_2013"/>
    <m/>
    <s v=" ExpRangeSystemTypeFPatchNum100PatchTypetrue"/>
    <n v="30"/>
    <n v="1"/>
    <s v="       Current"/>
    <n v="0.27400000000000002"/>
    <d v="2013-12-31T00:00:00"/>
    <n v="1.0720000000000001"/>
    <n v="0.48799999999999999"/>
    <s v="  ExpRange"/>
    <n v="32.201000000000001"/>
    <n v="92.504999999999995"/>
    <n v="3757.259"/>
    <n v="10449.06"/>
    <n v="400176.04700000002"/>
    <n v="18.356999999999999"/>
    <n v="11330.287"/>
    <n v="4204.2690000000002"/>
    <n v="7054.6930000000002"/>
    <x v="3"/>
    <x v="0"/>
    <b v="1"/>
    <x v="1"/>
    <n v="90234.525999999998"/>
    <n v="7605.0540000000001"/>
    <n v="109.215"/>
    <n v="71.325000000000003"/>
    <n v="1404.213"/>
    <x v="38"/>
    <s v=" ExpRangeSystemTypeFPatchNum100PatchTypetrue"/>
    <n v="100"/>
  </r>
  <r>
    <s v="F_100_2014"/>
    <m/>
    <s v=" ExpRangeSystemTypeFPatchNum100PatchTypetrue"/>
    <n v="30"/>
    <n v="1"/>
    <s v="       Current"/>
    <n v="0.27600000000000002"/>
    <d v="2014-12-31T00:00:00"/>
    <n v="1.026"/>
    <n v="0.42399999999999999"/>
    <s v="  ExpRange"/>
    <n v="34.517000000000003"/>
    <n v="91.206999999999994"/>
    <n v="3758.902"/>
    <n v="10459.668"/>
    <n v="425997.02299999999"/>
    <n v="15.295999999999999"/>
    <n v="8178.076"/>
    <n v="3285.6509999999998"/>
    <n v="4823.2849999999999"/>
    <x v="3"/>
    <x v="0"/>
    <b v="1"/>
    <x v="1"/>
    <n v="90107.320999999996"/>
    <n v="7593.9110000000001"/>
    <n v="111.497"/>
    <n v="69.141000000000005"/>
    <n v="1374.3140000000001"/>
    <x v="39"/>
    <s v=" ExpRangeSystemTypeFPatchNum100PatchTypetrue"/>
    <n v="100"/>
  </r>
  <r>
    <s v="F_100_2015"/>
    <m/>
    <s v=" ExpRangeSystemTypeFPatchNum100PatchTypetrue"/>
    <n v="30"/>
    <n v="1"/>
    <s v="       Current"/>
    <n v="0.184"/>
    <d v="2015-12-31T00:00:00"/>
    <n v="0.68400000000000005"/>
    <n v="0.35899999999999999"/>
    <s v="  ExpRange"/>
    <n v="14.574999999999999"/>
    <n v="75.018000000000001"/>
    <n v="2939.4070000000002"/>
    <n v="9877.8379999999997"/>
    <n v="384171.429"/>
    <n v="4.5780000000000003"/>
    <n v="11593.823"/>
    <n v="5313.7830000000004"/>
    <n v="6216.8620000000001"/>
    <x v="3"/>
    <x v="0"/>
    <b v="1"/>
    <x v="1"/>
    <n v="89837.036999999997"/>
    <n v="7570.5969999999998"/>
    <n v="106.569"/>
    <n v="63.177999999999997"/>
    <n v="1143.163"/>
    <x v="40"/>
    <s v=" ExpRangeSystemTypeFPatchNum100PatchTypetrue"/>
    <n v="100"/>
  </r>
  <r>
    <s v="F_100_2016"/>
    <m/>
    <s v=" ExpRangeSystemTypeFPatchNum100PatchTypetrue"/>
    <n v="30"/>
    <n v="1"/>
    <s v="       Current"/>
    <n v="0.29399999999999998"/>
    <d v="2016-12-31T00:00:00"/>
    <n v="0.65"/>
    <n v="0.4"/>
    <s v="  ExpRange"/>
    <n v="53.094999999999999"/>
    <n v="96.992999999999995"/>
    <n v="4026.1329999999998"/>
    <n v="11324.282999999999"/>
    <n v="415237.81599999999"/>
    <n v="7.1609999999999996"/>
    <n v="11127.183999999999"/>
    <n v="3301.25"/>
    <n v="7762.8710000000001"/>
    <x v="3"/>
    <x v="0"/>
    <b v="1"/>
    <x v="1"/>
    <n v="89747.546000000002"/>
    <n v="7567.2039999999997"/>
    <n v="123.81699999999999"/>
    <n v="63.064"/>
    <n v="1470.18"/>
    <x v="41"/>
    <s v=" ExpRangeSystemTypeFPatchNum100PatchTypetrue"/>
    <n v="100"/>
  </r>
  <r>
    <s v="F_100_2017"/>
    <m/>
    <s v=" ExpRangeSystemTypeFPatchNum100PatchTypetrue"/>
    <n v="30"/>
    <n v="1"/>
    <s v="       Current"/>
    <n v="0.26100000000000001"/>
    <d v="2017-12-31T00:00:00"/>
    <n v="0.79300000000000004"/>
    <n v="0.376"/>
    <s v="  ExpRange"/>
    <n v="33.073"/>
    <n v="101.01"/>
    <n v="4285.5969999999998"/>
    <n v="10426.365"/>
    <n v="420819.65700000001"/>
    <n v="17.891999999999999"/>
    <n v="9047.3989999999994"/>
    <n v="3779.92"/>
    <n v="5194.6390000000001"/>
    <x v="3"/>
    <x v="0"/>
    <b v="1"/>
    <x v="1"/>
    <n v="89592.014999999999"/>
    <n v="7553.6580000000004"/>
    <n v="106.63500000000001"/>
    <n v="72.840999999999994"/>
    <n v="1537.586"/>
    <x v="42"/>
    <s v=" ExpRangeSystemTypeFPatchNum100PatchTypetrue"/>
    <n v="100"/>
  </r>
  <r>
    <s v="F_100_2018"/>
    <m/>
    <s v=" ExpRangeSystemTypeFPatchNum100PatchTypetrue"/>
    <n v="30"/>
    <n v="1"/>
    <s v="       Current"/>
    <n v="0.29799999999999999"/>
    <d v="2018-12-31T00:00:00"/>
    <n v="1.0840000000000001"/>
    <n v="0.51800000000000002"/>
    <s v="  ExpRange"/>
    <n v="90.191000000000003"/>
    <n v="197.95400000000001"/>
    <n v="7909.13"/>
    <n v="12926.264999999999"/>
    <n v="496389.41100000002"/>
    <n v="7.3869999999999996"/>
    <n v="7812.4210000000003"/>
    <n v="3027.0770000000002"/>
    <n v="4655.8109999999997"/>
    <x v="3"/>
    <x v="0"/>
    <b v="1"/>
    <x v="1"/>
    <n v="89538.127999999997"/>
    <n v="7550.8320000000003"/>
    <n v="207.53700000000001"/>
    <n v="129.53299999999999"/>
    <n v="3015.768"/>
    <x v="43"/>
    <s v=" ExpRangeSystemTypeFPatchNum100PatchTypetrue"/>
    <n v="100"/>
  </r>
  <r>
    <s v="F_100_2019"/>
    <m/>
    <s v=" ExpRangeSystemTypeFPatchNum100PatchTypetrue"/>
    <n v="30"/>
    <n v="1"/>
    <s v="       Current"/>
    <n v="0.27600000000000002"/>
    <d v="2019-12-31T00:00:00"/>
    <n v="0.70899999999999996"/>
    <n v="0.45700000000000002"/>
    <s v="  ExpRange"/>
    <n v="47.426000000000002"/>
    <n v="196.93100000000001"/>
    <n v="7751.52"/>
    <n v="12833.951999999999"/>
    <n v="479443.79200000002"/>
    <n v="7.22"/>
    <n v="9334.06"/>
    <n v="3514.6849999999999"/>
    <n v="5687.1419999999998"/>
    <x v="3"/>
    <x v="0"/>
    <b v="1"/>
    <x v="1"/>
    <n v="89438.331999999995"/>
    <n v="7541.9560000000001"/>
    <n v="193.423"/>
    <n v="132.233"/>
    <n v="2988.4319999999998"/>
    <x v="44"/>
    <s v=" ExpRangeSystemTypeFPatchNum100PatchTypetrue"/>
    <n v="100"/>
  </r>
  <r>
    <s v="F_100_2020"/>
    <m/>
    <s v=" ExpRangeSystemTypeFPatchNum100PatchTypetrue"/>
    <n v="30"/>
    <n v="1"/>
    <s v="       Current"/>
    <n v="0.24299999999999999"/>
    <d v="2020-12-31T00:00:00"/>
    <n v="0.36099999999999999"/>
    <n v="0.30099999999999999"/>
    <s v="  ExpRange"/>
    <n v="28.545999999999999"/>
    <n v="83.929000000000002"/>
    <n v="3197.8490000000002"/>
    <n v="11049.111999999999"/>
    <n v="393651.315"/>
    <n v="8.2409999999999997"/>
    <n v="12231.682000000001"/>
    <n v="5476.9979999999996"/>
    <n v="6693.259"/>
    <x v="3"/>
    <x v="0"/>
    <b v="1"/>
    <x v="1"/>
    <n v="89272.380999999994"/>
    <n v="7521.3739999999998"/>
    <n v="119.904"/>
    <n v="61.424999999999997"/>
    <n v="1293.893"/>
    <x v="45"/>
    <s v=" ExpRangeSystemTypeFPatchNum100PatchTypetrue"/>
    <n v="100"/>
  </r>
  <r>
    <s v="F_100_2021"/>
    <m/>
    <s v=" ExpRangeSystemTypeFPatchNum100PatchTypetrue"/>
    <n v="30"/>
    <n v="1"/>
    <s v="       Current"/>
    <n v="0.24"/>
    <d v="2021-12-31T00:00:00"/>
    <n v="1.9059999999999999"/>
    <n v="0.60099999999999998"/>
    <s v="  ExpRange"/>
    <n v="43.456000000000003"/>
    <n v="58.877000000000002"/>
    <n v="2613.5770000000002"/>
    <n v="9707.6880000000001"/>
    <n v="372471.54100000003"/>
    <n v="30.013999999999999"/>
    <n v="11922.253000000001"/>
    <n v="4541.79"/>
    <n v="7337.0119999999997"/>
    <x v="3"/>
    <x v="0"/>
    <b v="1"/>
    <x v="1"/>
    <n v="89109.148000000001"/>
    <n v="7500.16"/>
    <n v="84.364000000000004"/>
    <n v="43.451999999999998"/>
    <n v="898.83399999999995"/>
    <x v="46"/>
    <s v=" ExpRangeSystemTypeFPatchNum100PatchTypetrue"/>
    <n v="100"/>
  </r>
  <r>
    <s v="F_100_1975"/>
    <m/>
    <s v=" ExpRangeSystemTypeFPatchNum100PatchTypetrue"/>
    <n v="30"/>
    <n v="1"/>
    <s v="       Current"/>
    <n v="0.24099999999999999"/>
    <d v="1975-12-31T00:00:00"/>
    <n v="3.8130000000000002"/>
    <n v="1.9430000000000001"/>
    <s v="  ExpRange"/>
    <n v="155.47499999999999"/>
    <n v="541.81299999999999"/>
    <n v="21555.258999999998"/>
    <n v="47877.572999999997"/>
    <n v="1764450.388"/>
    <n v="77.117000000000004"/>
    <n v="48901.745000000003"/>
    <n v="19737.569"/>
    <n v="28780.149000000001"/>
    <x v="3"/>
    <x v="0"/>
    <b v="1"/>
    <x v="1"/>
    <n v="97276.467999999993"/>
    <n v="8196.1630000000005"/>
    <n v="576.56700000000001"/>
    <n v="384.02800000000002"/>
    <n v="8229.7829999999994"/>
    <x v="0"/>
    <s v=" ExpRangeSystemTypeFPatchNum100PatchTypetrue"/>
    <n v="100"/>
  </r>
  <r>
    <s v="F_100_1976"/>
    <m/>
    <s v=" ExpRangeSystemTypeFPatchNum100PatchTypetrue"/>
    <n v="30"/>
    <n v="1"/>
    <s v="       Current"/>
    <n v="0.26"/>
    <d v="1976-12-31T00:00:00"/>
    <n v="0.53300000000000003"/>
    <n v="0.38600000000000001"/>
    <s v="  ExpRange"/>
    <n v="54.445999999999998"/>
    <n v="116.96299999999999"/>
    <n v="4588.5529999999999"/>
    <n v="12588.155000000001"/>
    <n v="449687.777"/>
    <n v="13.019"/>
    <n v="9143.7080000000005"/>
    <n v="3617.0630000000001"/>
    <n v="5439.0429999999997"/>
    <x v="3"/>
    <x v="0"/>
    <b v="1"/>
    <x v="1"/>
    <n v="97145.125"/>
    <n v="8177.7330000000002"/>
    <n v="153.03800000000001"/>
    <n v="87.602000000000004"/>
    <n v="1794.1410000000001"/>
    <x v="1"/>
    <s v=" ExpRangeSystemTypeFPatchNum100PatchTypetrue"/>
    <n v="100"/>
  </r>
  <r>
    <s v="F_100_1977"/>
    <m/>
    <s v=" ExpRangeSystemTypeFPatchNum100PatchTypetrue"/>
    <n v="30"/>
    <n v="1"/>
    <s v="       Current"/>
    <n v="0.26400000000000001"/>
    <d v="1977-12-31T00:00:00"/>
    <n v="0.95299999999999996"/>
    <n v="0.49299999999999999"/>
    <s v="  ExpRange"/>
    <n v="47.212000000000003"/>
    <n v="150.803"/>
    <n v="5785.9690000000001"/>
    <n v="12696.362999999999"/>
    <n v="437310.60499999998"/>
    <n v="21.381"/>
    <n v="10930.264999999999"/>
    <n v="5274.4650000000001"/>
    <n v="5548.5110000000004"/>
    <x v="3"/>
    <x v="0"/>
    <b v="1"/>
    <x v="1"/>
    <n v="96930.934999999998"/>
    <n v="8170.366"/>
    <n v="133.952"/>
    <n v="107.289"/>
    <n v="2247.1529999999998"/>
    <x v="2"/>
    <s v=" ExpRangeSystemTypeFPatchNum100PatchTypetrue"/>
    <n v="100"/>
  </r>
  <r>
    <s v="F_100_1978"/>
    <m/>
    <s v=" ExpRangeSystemTypeFPatchNum100PatchTypetrue"/>
    <n v="30"/>
    <n v="1"/>
    <s v="       Current"/>
    <n v="0.26500000000000001"/>
    <d v="1978-12-31T00:00:00"/>
    <n v="2.5289999999999999"/>
    <n v="0.76400000000000001"/>
    <s v="  ExpRange"/>
    <n v="56.886000000000003"/>
    <n v="70.382999999999996"/>
    <n v="2997.8760000000002"/>
    <n v="10953.925999999999"/>
    <n v="405065.42200000002"/>
    <n v="36.497999999999998"/>
    <n v="9384.7060000000001"/>
    <n v="3142.498"/>
    <n v="6191.0029999999997"/>
    <x v="3"/>
    <x v="0"/>
    <b v="1"/>
    <x v="1"/>
    <n v="96639.180999999997"/>
    <n v="8134.7529999999997"/>
    <n v="106.82"/>
    <n v="51.204000000000001"/>
    <n v="1082.143"/>
    <x v="3"/>
    <s v=" ExpRangeSystemTypeFPatchNum100PatchTypetrue"/>
    <n v="100"/>
  </r>
  <r>
    <s v="F_100_1979"/>
    <m/>
    <s v=" ExpRangeSystemTypeFPatchNum100PatchTypetrue"/>
    <n v="30"/>
    <n v="1"/>
    <s v="       Current"/>
    <n v="0.30199999999999999"/>
    <d v="1979-12-31T00:00:00"/>
    <n v="1.08"/>
    <n v="0.50900000000000001"/>
    <s v="  ExpRange"/>
    <n v="58.639000000000003"/>
    <n v="175.327"/>
    <n v="6881.6030000000001"/>
    <n v="12577.111999999999"/>
    <n v="467850.696"/>
    <n v="19.302"/>
    <n v="8883.0310000000009"/>
    <n v="3928.355"/>
    <n v="4832.9539999999997"/>
    <x v="3"/>
    <x v="0"/>
    <b v="1"/>
    <x v="1"/>
    <n v="96435.638000000006"/>
    <n v="8134.3620000000001"/>
    <n v="152.626"/>
    <n v="121.721"/>
    <n v="2663.1039999999998"/>
    <x v="4"/>
    <s v=" ExpRangeSystemTypeFPatchNum100PatchTypetrue"/>
    <n v="100"/>
  </r>
  <r>
    <s v="F_100_1980"/>
    <m/>
    <s v=" ExpRangeSystemTypeFPatchNum100PatchTypetrue"/>
    <n v="30"/>
    <n v="1"/>
    <s v="       Current"/>
    <n v="0.26100000000000001"/>
    <d v="1980-12-31T00:00:00"/>
    <n v="0.9"/>
    <n v="0.48199999999999998"/>
    <s v="  ExpRange"/>
    <n v="57.795000000000002"/>
    <n v="190.768"/>
    <n v="7410.8689999999997"/>
    <n v="13284.411"/>
    <n v="494734.44500000001"/>
    <n v="12.122999999999999"/>
    <n v="9562.9429999999993"/>
    <n v="4256.049"/>
    <n v="5178.9530000000004"/>
    <x v="3"/>
    <x v="0"/>
    <b v="1"/>
    <x v="1"/>
    <n v="96256.978000000003"/>
    <n v="8116.5439999999999"/>
    <n v="202.81200000000001"/>
    <n v="127.94199999999999"/>
    <n v="2893.502"/>
    <x v="5"/>
    <s v=" ExpRangeSystemTypeFPatchNum100PatchTypetrue"/>
    <n v="100"/>
  </r>
  <r>
    <s v="F_100_1981"/>
    <m/>
    <s v=" ExpRangeSystemTypeFPatchNum100PatchTypetrue"/>
    <n v="30"/>
    <n v="1"/>
    <s v="       Current"/>
    <n v="0.20699999999999999"/>
    <d v="1981-12-31T00:00:00"/>
    <n v="0.71099999999999997"/>
    <n v="0.439"/>
    <s v="  ExpRange"/>
    <n v="21.183"/>
    <n v="127.58499999999999"/>
    <n v="4804.652"/>
    <n v="11549.212"/>
    <n v="408490.81599999999"/>
    <n v="16.393000000000001"/>
    <n v="13753.453"/>
    <n v="6683.4059999999999"/>
    <n v="6968.5249999999996"/>
    <x v="3"/>
    <x v="0"/>
    <b v="1"/>
    <x v="1"/>
    <n v="95924.762000000002"/>
    <n v="8091.5919999999996"/>
    <n v="141.22900000000001"/>
    <n v="101.52200000000001"/>
    <n v="1943.441"/>
    <x v="6"/>
    <s v=" ExpRangeSystemTypeFPatchNum100PatchTypetrue"/>
    <n v="100"/>
  </r>
  <r>
    <s v="F_100_1982"/>
    <m/>
    <s v=" ExpRangeSystemTypeFPatchNum100PatchTypetrue"/>
    <n v="30"/>
    <n v="1"/>
    <s v="       Current"/>
    <n v="0.17599999999999999"/>
    <d v="1982-12-31T00:00:00"/>
    <n v="0.17599999999999999"/>
    <n v="0.33"/>
    <s v="  ExpRange"/>
    <n v="30.623999999999999"/>
    <n v="125.047"/>
    <n v="4809.3320000000003"/>
    <n v="12261.507"/>
    <n v="447090.53200000001"/>
    <n v="0"/>
    <n v="14502.043"/>
    <n v="7087.0659999999998"/>
    <n v="7318.72"/>
    <x v="3"/>
    <x v="0"/>
    <b v="1"/>
    <x v="1"/>
    <n v="95609.180999999997"/>
    <n v="8051.674"/>
    <n v="186.696"/>
    <n v="96.257000000000005"/>
    <n v="1922.2460000000001"/>
    <x v="7"/>
    <s v=" ExpRangeSystemTypeFPatchNum100PatchTypetrue"/>
    <n v="100"/>
  </r>
  <r>
    <s v="F_100_1983"/>
    <m/>
    <s v=" ExpRangeSystemTypeFPatchNum100PatchTypetrue"/>
    <n v="30"/>
    <n v="1"/>
    <s v="       Current"/>
    <n v="0.23300000000000001"/>
    <d v="1983-12-31T00:00:00"/>
    <n v="1.3460000000000001"/>
    <n v="0.60899999999999999"/>
    <s v="  ExpRange"/>
    <n v="34.945999999999998"/>
    <n v="117.431"/>
    <n v="4804.6989999999996"/>
    <n v="11184.388999999999"/>
    <n v="412649.91600000003"/>
    <n v="27.376000000000001"/>
    <n v="12316.672"/>
    <n v="5632.143"/>
    <n v="6589.9440000000004"/>
    <x v="3"/>
    <x v="0"/>
    <b v="1"/>
    <x v="1"/>
    <n v="95404.644"/>
    <n v="8026.8410000000003"/>
    <n v="119.58499999999999"/>
    <n v="94.584000000000003"/>
    <n v="1786.134"/>
    <x v="8"/>
    <s v=" ExpRangeSystemTypeFPatchNum100PatchTypetrue"/>
    <n v="100"/>
  </r>
  <r>
    <s v="F_100_1984"/>
    <m/>
    <s v=" ExpRangeSystemTypeFPatchNum100PatchTypetrue"/>
    <n v="30"/>
    <n v="1"/>
    <s v="       Current"/>
    <n v="0.28499999999999998"/>
    <d v="1984-12-31T00:00:00"/>
    <n v="0.66900000000000004"/>
    <n v="0.47"/>
    <s v="  ExpRange"/>
    <n v="82.897999999999996"/>
    <n v="242.703"/>
    <n v="9310.4279999999999"/>
    <n v="14417.027"/>
    <n v="523323.49400000001"/>
    <n v="4.2560000000000002"/>
    <n v="9792.9560000000001"/>
    <n v="3845.5659999999998"/>
    <n v="5798.5169999999998"/>
    <x v="3"/>
    <x v="0"/>
    <b v="1"/>
    <x v="1"/>
    <n v="95274.160999999993"/>
    <n v="8032.277"/>
    <n v="226.292"/>
    <n v="148.87299999999999"/>
    <n v="3694.192"/>
    <x v="9"/>
    <s v=" ExpRangeSystemTypeFPatchNum100PatchTypetrue"/>
    <n v="100"/>
  </r>
  <r>
    <s v="F_100_1985"/>
    <m/>
    <s v=" ExpRangeSystemTypeFPatchNum100PatchTypetrue"/>
    <n v="30"/>
    <n v="1"/>
    <s v="       Current"/>
    <n v="0.218"/>
    <d v="1985-12-31T00:00:00"/>
    <n v="0.26100000000000001"/>
    <n v="0.35499999999999998"/>
    <s v="  ExpRange"/>
    <n v="36.627000000000002"/>
    <n v="140.816"/>
    <n v="5423.5209999999997"/>
    <n v="12553.239"/>
    <n v="434826.88"/>
    <n v="1.167"/>
    <n v="14335.071"/>
    <n v="5292.848"/>
    <n v="8944.2209999999995"/>
    <x v="3"/>
    <x v="0"/>
    <b v="1"/>
    <x v="1"/>
    <n v="95067.915999999997"/>
    <n v="8010.1930000000002"/>
    <n v="188.60499999999999"/>
    <n v="98.001999999999995"/>
    <n v="2163.748"/>
    <x v="10"/>
    <s v=" ExpRangeSystemTypeFPatchNum100PatchTypetrue"/>
    <n v="100"/>
  </r>
  <r>
    <s v="F_100_1986"/>
    <m/>
    <s v=" ExpRangeSystemTypeFPatchNum100PatchTypetrue"/>
    <n v="30"/>
    <n v="1"/>
    <s v="       Current"/>
    <n v="0.31"/>
    <d v="1986-12-31T00:00:00"/>
    <n v="1.4490000000000001"/>
    <n v="0.626"/>
    <s v="  ExpRange"/>
    <n v="73.808999999999997"/>
    <n v="217.89"/>
    <n v="8707.8330000000005"/>
    <n v="13499.687"/>
    <n v="496144.49300000002"/>
    <n v="25.507999999999999"/>
    <n v="10273.290000000001"/>
    <n v="4355.7460000000001"/>
    <n v="5771.7870000000003"/>
    <x v="3"/>
    <x v="0"/>
    <b v="1"/>
    <x v="1"/>
    <n v="94899.274000000005"/>
    <n v="8000.46"/>
    <n v="187.72900000000001"/>
    <n v="145.756"/>
    <n v="3315.306"/>
    <x v="11"/>
    <s v=" ExpRangeSystemTypeFPatchNum100PatchTypetrue"/>
    <n v="100"/>
  </r>
  <r>
    <s v="F_100_1987"/>
    <m/>
    <s v=" ExpRangeSystemTypeFPatchNum100PatchTypetrue"/>
    <n v="30"/>
    <n v="1"/>
    <s v="       Current"/>
    <n v="0.25900000000000001"/>
    <d v="1987-12-31T00:00:00"/>
    <n v="0.871"/>
    <n v="0.50800000000000001"/>
    <s v="  ExpRange"/>
    <n v="43.341000000000001"/>
    <n v="174.92599999999999"/>
    <n v="7029.4269999999997"/>
    <n v="12664.275"/>
    <n v="477765.06900000002"/>
    <n v="9.3989999999999991"/>
    <n v="9851.1589999999997"/>
    <n v="4292.4030000000002"/>
    <n v="5444.1620000000003"/>
    <x v="3"/>
    <x v="0"/>
    <b v="1"/>
    <x v="1"/>
    <n v="94719.360000000001"/>
    <n v="7986.32"/>
    <n v="186.178"/>
    <n v="114.595"/>
    <n v="2667.2069999999999"/>
    <x v="12"/>
    <s v=" ExpRangeSystemTypeFPatchNum100PatchTypetrue"/>
    <n v="100"/>
  </r>
  <r>
    <s v="F_100_1988"/>
    <m/>
    <s v=" ExpRangeSystemTypeFPatchNum100PatchTypetrue"/>
    <n v="30"/>
    <n v="1"/>
    <s v="       Current"/>
    <n v="0.20499999999999999"/>
    <d v="1988-12-31T00:00:00"/>
    <n v="0.19600000000000001"/>
    <n v="0.224"/>
    <s v="  ExpRange"/>
    <n v="7.681"/>
    <n v="63.185000000000002"/>
    <n v="2148.7629999999999"/>
    <n v="8894.2749999999996"/>
    <n v="307286.77299999999"/>
    <n v="0"/>
    <n v="22340.239000000001"/>
    <n v="10717.198"/>
    <n v="11580.079"/>
    <x v="3"/>
    <x v="0"/>
    <b v="1"/>
    <x v="1"/>
    <n v="94290.214000000007"/>
    <n v="7979.81"/>
    <n v="81.468999999999994"/>
    <n v="42.962000000000003"/>
    <n v="957.76900000000001"/>
    <x v="13"/>
    <s v=" ExpRangeSystemTypeFPatchNum100PatchTypetrue"/>
    <n v="100"/>
  </r>
  <r>
    <s v="F_100_1989"/>
    <m/>
    <s v=" ExpRangeSystemTypeFPatchNum100PatchTypetrue"/>
    <n v="30"/>
    <n v="1"/>
    <s v="       Current"/>
    <n v="0.21099999999999999"/>
    <d v="1989-12-31T00:00:00"/>
    <n v="1.444"/>
    <n v="0.72499999999999998"/>
    <s v="  ExpRange"/>
    <n v="39.634"/>
    <n v="101.21899999999999"/>
    <n v="3977.306"/>
    <n v="11787.81"/>
    <n v="412847.67300000001"/>
    <n v="36.753999999999998"/>
    <n v="17023.514999999999"/>
    <n v="6130.7120000000004"/>
    <n v="10813.387000000001"/>
    <x v="3"/>
    <x v="0"/>
    <b v="1"/>
    <x v="1"/>
    <n v="94091.414999999994"/>
    <n v="7921.0529999999999"/>
    <n v="154.39500000000001"/>
    <n v="79.415999999999997"/>
    <n v="1561.825"/>
    <x v="14"/>
    <s v=" ExpRangeSystemTypeFPatchNum100PatchTypetrue"/>
    <n v="100"/>
  </r>
  <r>
    <s v="F_100_1990"/>
    <m/>
    <s v=" ExpRangeSystemTypeFPatchNum100PatchTypetrue"/>
    <n v="30"/>
    <n v="1"/>
    <s v="       Current"/>
    <n v="0.23499999999999999"/>
    <d v="1990-12-31T00:00:00"/>
    <n v="0.28199999999999997"/>
    <n v="0.33900000000000002"/>
    <s v="  ExpRange"/>
    <n v="32.457000000000001"/>
    <n v="136.47200000000001"/>
    <n v="5201.8249999999998"/>
    <n v="12063.971"/>
    <n v="432713.59700000001"/>
    <n v="6.681"/>
    <n v="11886.764999999999"/>
    <n v="5119.3090000000002"/>
    <n v="6669.58"/>
    <x v="3"/>
    <x v="0"/>
    <b v="1"/>
    <x v="1"/>
    <n v="93889.415999999997"/>
    <n v="7903.0259999999998"/>
    <n v="161.06899999999999"/>
    <n v="97.876000000000005"/>
    <n v="2084.174"/>
    <x v="15"/>
    <s v=" ExpRangeSystemTypeFPatchNum100PatchTypetrue"/>
    <n v="100"/>
  </r>
  <r>
    <s v="F_100_1991"/>
    <m/>
    <s v=" ExpRangeSystemTypeFPatchNum100PatchTypetrue"/>
    <n v="30"/>
    <n v="1"/>
    <s v="       Current"/>
    <n v="0.28199999999999997"/>
    <d v="1991-12-31T00:00:00"/>
    <n v="0.45200000000000001"/>
    <n v="0.35399999999999998"/>
    <s v="  ExpRange"/>
    <n v="49.463000000000001"/>
    <n v="148.64699999999999"/>
    <n v="5880.4709999999995"/>
    <n v="12295.444"/>
    <n v="466854.44199999998"/>
    <n v="7.1059999999999999"/>
    <n v="8469.1260000000002"/>
    <n v="3260.0889999999999"/>
    <n v="5104.1000000000004"/>
    <x v="3"/>
    <x v="0"/>
    <b v="1"/>
    <x v="1"/>
    <n v="93778.377999999997"/>
    <n v="7893.6170000000002"/>
    <n v="157.48099999999999"/>
    <n v="104.937"/>
    <n v="2255.69"/>
    <x v="16"/>
    <s v=" ExpRangeSystemTypeFPatchNum100PatchTypetrue"/>
    <n v="100"/>
  </r>
  <r>
    <s v="F_100_1992"/>
    <m/>
    <s v=" ExpRangeSystemTypeFPatchNum100PatchTypetrue"/>
    <n v="30"/>
    <n v="1"/>
    <s v="       Current"/>
    <n v="0.224"/>
    <d v="1992-12-31T00:00:00"/>
    <n v="0.74399999999999999"/>
    <n v="0.40100000000000002"/>
    <s v="  ExpRange"/>
    <n v="39.862000000000002"/>
    <n v="98.909000000000006"/>
    <n v="4036.6039999999998"/>
    <n v="11639.742"/>
    <n v="418884.12400000001"/>
    <n v="17.614999999999998"/>
    <n v="10291.531000000001"/>
    <n v="3868.8319999999999"/>
    <n v="6341.8869999999997"/>
    <x v="3"/>
    <x v="0"/>
    <b v="1"/>
    <x v="1"/>
    <n v="93605.794999999998"/>
    <n v="7881.4709999999995"/>
    <n v="109.809"/>
    <n v="80.811999999999998"/>
    <n v="1504.91"/>
    <x v="17"/>
    <s v=" ExpRangeSystemTypeFPatchNum100PatchTypetrue"/>
    <n v="100"/>
  </r>
  <r>
    <s v="F_100_1993"/>
    <m/>
    <s v=" ExpRangeSystemTypeFPatchNum100PatchTypetrue"/>
    <n v="30"/>
    <n v="1"/>
    <s v="       Current"/>
    <n v="0.25700000000000001"/>
    <d v="1993-12-31T00:00:00"/>
    <n v="0.47199999999999998"/>
    <n v="0.33100000000000002"/>
    <s v="  ExpRange"/>
    <n v="51.308999999999997"/>
    <n v="118.175"/>
    <n v="4860.6210000000001"/>
    <n v="11580.95"/>
    <n v="451244.70799999998"/>
    <n v="4.7450000000000001"/>
    <n v="8452.6329999999998"/>
    <n v="3223.41"/>
    <n v="5141.4530000000004"/>
    <x v="3"/>
    <x v="0"/>
    <b v="1"/>
    <x v="1"/>
    <n v="93479.839000000007"/>
    <n v="7870.8450000000003"/>
    <n v="148.44300000000001"/>
    <n v="87.77"/>
    <n v="1813.645"/>
    <x v="18"/>
    <s v=" ExpRangeSystemTypeFPatchNum100PatchTypetrue"/>
    <n v="100"/>
  </r>
  <r>
    <s v="F_100_1994"/>
    <m/>
    <s v=" ExpRangeSystemTypeFPatchNum100PatchTypetrue"/>
    <n v="30"/>
    <n v="1"/>
    <s v="       Current"/>
    <n v="0.254"/>
    <d v="1994-12-31T00:00:00"/>
    <n v="0.67400000000000004"/>
    <n v="0.41399999999999998"/>
    <s v="  ExpRange"/>
    <n v="36.749000000000002"/>
    <n v="171.857"/>
    <n v="6478.57"/>
    <n v="12380.335999999999"/>
    <n v="446578.33500000002"/>
    <n v="8.1170000000000009"/>
    <n v="10578.487999999999"/>
    <n v="4638.9610000000002"/>
    <n v="5830.201"/>
    <x v="3"/>
    <x v="0"/>
    <b v="1"/>
    <x v="1"/>
    <n v="93271.237999999998"/>
    <n v="7872.1120000000001"/>
    <n v="148.041"/>
    <n v="109.32599999999999"/>
    <n v="2580.7440000000001"/>
    <x v="19"/>
    <s v=" ExpRangeSystemTypeFPatchNum100PatchTypetrue"/>
    <n v="100"/>
  </r>
  <r>
    <s v="F_100_1995"/>
    <m/>
    <s v=" ExpRangeSystemTypeFPatchNum100PatchTypetrue"/>
    <n v="30"/>
    <n v="1"/>
    <s v="       Current"/>
    <n v="0.19500000000000001"/>
    <d v="1995-12-31T00:00:00"/>
    <n v="1.3480000000000001"/>
    <n v="0.56000000000000005"/>
    <s v="  ExpRange"/>
    <n v="19.600999999999999"/>
    <n v="43.418999999999997"/>
    <n v="1951.3219999999999"/>
    <n v="9171.268"/>
    <n v="342249.16100000002"/>
    <n v="37.29"/>
    <n v="14536.135"/>
    <n v="6403.0169999999998"/>
    <n v="8095.3509999999997"/>
    <x v="3"/>
    <x v="0"/>
    <b v="1"/>
    <x v="1"/>
    <n v="92965.218999999997"/>
    <n v="7831.201"/>
    <n v="63.664999999999999"/>
    <n v="37.767000000000003"/>
    <n v="660.45699999999999"/>
    <x v="20"/>
    <s v=" ExpRangeSystemTypeFPatchNum100PatchTypetrue"/>
    <n v="100"/>
  </r>
  <r>
    <s v="F_100_1996"/>
    <m/>
    <s v=" ExpRangeSystemTypeFPatchNum100PatchTypetrue"/>
    <n v="30"/>
    <n v="1"/>
    <s v="       Current"/>
    <n v="0.23699999999999999"/>
    <d v="1996-12-31T00:00:00"/>
    <n v="0.49399999999999999"/>
    <n v="0.34"/>
    <s v="  ExpRange"/>
    <n v="27.667000000000002"/>
    <n v="92.436999999999998"/>
    <n v="3748.2049999999999"/>
    <n v="10269.776"/>
    <n v="409098.90600000002"/>
    <n v="8.8179999999999996"/>
    <n v="9519.2469999999994"/>
    <n v="4481.299"/>
    <n v="4966.0619999999999"/>
    <x v="3"/>
    <x v="0"/>
    <b v="1"/>
    <x v="1"/>
    <n v="92765.032000000007"/>
    <n v="7814.973"/>
    <n v="114.548"/>
    <n v="71.885999999999996"/>
    <n v="1406.5609999999999"/>
    <x v="21"/>
    <s v=" ExpRangeSystemTypeFPatchNum100PatchTypetrue"/>
    <n v="100"/>
  </r>
  <r>
    <s v="F_100_1997"/>
    <m/>
    <s v=" ExpRangeSystemTypeFPatchNum100PatchTypetrue"/>
    <n v="30"/>
    <n v="1"/>
    <s v="       Current"/>
    <n v="0.27800000000000002"/>
    <d v="1997-12-31T00:00:00"/>
    <n v="0.50900000000000001"/>
    <n v="0.34300000000000003"/>
    <s v="  ExpRange"/>
    <n v="47.621000000000002"/>
    <n v="119.61199999999999"/>
    <n v="4640.92"/>
    <n v="11515.294"/>
    <n v="435221.40100000001"/>
    <n v="7.6879999999999997"/>
    <n v="8703.6939999999995"/>
    <n v="3628.96"/>
    <n v="4994.3720000000003"/>
    <x v="3"/>
    <x v="0"/>
    <b v="1"/>
    <x v="1"/>
    <n v="92650.683999999994"/>
    <n v="7813.723"/>
    <n v="129.43700000000001"/>
    <n v="80.361000000000004"/>
    <n v="1791.973"/>
    <x v="22"/>
    <s v=" ExpRangeSystemTypeFPatchNum100PatchTypetrue"/>
    <n v="100"/>
  </r>
  <r>
    <s v="F_100_1998"/>
    <m/>
    <s v=" ExpRangeSystemTypeFPatchNum100PatchTypetrue"/>
    <n v="30"/>
    <n v="1"/>
    <s v="       Current"/>
    <n v="0.187"/>
    <d v="1998-12-31T00:00:00"/>
    <n v="1.0049999999999999"/>
    <n v="0.47599999999999998"/>
    <s v="  ExpRange"/>
    <n v="12.292"/>
    <n v="61.645000000000003"/>
    <n v="2524.0100000000002"/>
    <n v="8642.8819999999996"/>
    <n v="330535.55"/>
    <n v="15.356999999999999"/>
    <n v="18358.304"/>
    <n v="6909.8320000000003"/>
    <n v="11401.198"/>
    <x v="3"/>
    <x v="0"/>
    <b v="1"/>
    <x v="1"/>
    <n v="92284.14"/>
    <n v="7783.3270000000002"/>
    <n v="87.135999999999996"/>
    <n v="47.274000000000001"/>
    <n v="937.42700000000002"/>
    <x v="23"/>
    <s v=" ExpRangeSystemTypeFPatchNum100PatchTypetrue"/>
    <n v="100"/>
  </r>
  <r>
    <s v="F_100_1999"/>
    <m/>
    <s v=" ExpRangeSystemTypeFPatchNum100PatchTypetrue"/>
    <n v="30"/>
    <n v="1"/>
    <s v="       Current"/>
    <n v="0.248"/>
    <d v="1999-12-31T00:00:00"/>
    <n v="0.52200000000000002"/>
    <n v="0.40699999999999997"/>
    <s v="  ExpRange"/>
    <n v="48.776000000000003"/>
    <n v="132.12700000000001"/>
    <n v="5234.3810000000003"/>
    <n v="11484.472"/>
    <n v="437771.44900000002"/>
    <n v="16.367999999999999"/>
    <n v="11100.09"/>
    <n v="4446.3710000000001"/>
    <n v="6564.1049999999996"/>
    <x v="3"/>
    <x v="0"/>
    <b v="1"/>
    <x v="1"/>
    <n v="92132.175000000003"/>
    <n v="7756.59"/>
    <n v="152.041"/>
    <n v="89.614000000000004"/>
    <n v="2020.34"/>
    <x v="24"/>
    <s v=" ExpRangeSystemTypeFPatchNum100PatchTypetrue"/>
    <n v="100"/>
  </r>
  <r>
    <s v="F_100_2000"/>
    <m/>
    <s v=" ExpRangeSystemTypeFPatchNum100PatchTypetrue"/>
    <n v="30"/>
    <n v="1"/>
    <s v="       Current"/>
    <n v="0.28399999999999997"/>
    <d v="2000-12-31T00:00:00"/>
    <n v="0.64800000000000002"/>
    <n v="0.39200000000000002"/>
    <s v="  ExpRange"/>
    <n v="57.505000000000003"/>
    <n v="157.15100000000001"/>
    <n v="6306.6639999999998"/>
    <n v="12249.675999999999"/>
    <n v="469958.86800000002"/>
    <n v="9.0540000000000003"/>
    <n v="8438.9920000000002"/>
    <n v="3394.39"/>
    <n v="4940.3329999999996"/>
    <x v="3"/>
    <x v="0"/>
    <b v="1"/>
    <x v="1"/>
    <n v="92066.175000000003"/>
    <n v="7756.3320000000003"/>
    <n v="159.51300000000001"/>
    <n v="104.26900000000001"/>
    <n v="2380.1219999999998"/>
    <x v="25"/>
    <s v=" ExpRangeSystemTypeFPatchNum100PatchTypetrue"/>
    <n v="100"/>
  </r>
  <r>
    <s v="F_100_2001"/>
    <m/>
    <s v=" ExpRangeSystemTypeFPatchNum100PatchTypetrue"/>
    <n v="30"/>
    <n v="1"/>
    <s v="       Current"/>
    <n v="0.26300000000000001"/>
    <d v="2001-12-31T00:00:00"/>
    <n v="0.78700000000000003"/>
    <n v="0.435"/>
    <s v="  ExpRange"/>
    <n v="34.460999999999999"/>
    <n v="78.837000000000003"/>
    <n v="3421.1689999999999"/>
    <n v="8917.4959999999992"/>
    <n v="338524.011"/>
    <n v="10.324999999999999"/>
    <n v="16891.900000000001"/>
    <n v="6326.6419999999998"/>
    <n v="10521.009"/>
    <x v="3"/>
    <x v="0"/>
    <b v="1"/>
    <x v="1"/>
    <n v="91833.561000000002"/>
    <n v="7743.9009999999998"/>
    <n v="101.20099999999999"/>
    <n v="44.249000000000002"/>
    <n v="1206.9159999999999"/>
    <x v="26"/>
    <s v=" ExpRangeSystemTypeFPatchNum100PatchTypetrue"/>
    <n v="100"/>
  </r>
  <r>
    <s v="F_100_2002"/>
    <m/>
    <s v=" ExpRangeSystemTypeFPatchNum100PatchTypetrue"/>
    <n v="30"/>
    <n v="1"/>
    <s v="       Current"/>
    <n v="0.28899999999999998"/>
    <d v="2002-12-31T00:00:00"/>
    <n v="0.92"/>
    <n v="0.497"/>
    <s v="  ExpRange"/>
    <n v="72.436999999999998"/>
    <n v="187.11099999999999"/>
    <n v="7303.7039999999997"/>
    <n v="13082.016"/>
    <n v="484248.701"/>
    <n v="15.666"/>
    <n v="9338.4570000000003"/>
    <n v="3809.3130000000001"/>
    <n v="5407.2749999999996"/>
    <x v="3"/>
    <x v="0"/>
    <b v="1"/>
    <x v="1"/>
    <n v="91779.892999999996"/>
    <n v="7735.0349999999999"/>
    <n v="186.67099999999999"/>
    <n v="121.869"/>
    <n v="2835.3029999999999"/>
    <x v="27"/>
    <s v=" ExpRangeSystemTypeFPatchNum100PatchTypetrue"/>
    <n v="100"/>
  </r>
  <r>
    <s v="F_100_2003"/>
    <m/>
    <s v=" ExpRangeSystemTypeFPatchNum100PatchTypetrue"/>
    <n v="30"/>
    <n v="1"/>
    <s v="       Current"/>
    <n v="0.21299999999999999"/>
    <d v="2003-12-31T00:00:00"/>
    <n v="0.77500000000000002"/>
    <n v="0.41699999999999998"/>
    <s v="  ExpRange"/>
    <n v="17.981999999999999"/>
    <n v="107.492"/>
    <n v="4486.4979999999996"/>
    <n v="10591.091"/>
    <n v="411019.47399999999"/>
    <n v="8.6959999999999997"/>
    <n v="11413.23"/>
    <n v="4943.46"/>
    <n v="6388.6989999999996"/>
    <x v="3"/>
    <x v="0"/>
    <b v="1"/>
    <x v="1"/>
    <n v="91574.194000000003"/>
    <n v="7719.4549999999999"/>
    <n v="117.72499999999999"/>
    <n v="81.070999999999998"/>
    <n v="1632.1990000000001"/>
    <x v="28"/>
    <s v=" ExpRangeSystemTypeFPatchNum100PatchTypetrue"/>
    <n v="100"/>
  </r>
  <r>
    <s v="F_100_2004"/>
    <m/>
    <s v=" ExpRangeSystemTypeFPatchNum100PatchTypetrue"/>
    <n v="30"/>
    <n v="1"/>
    <s v="       Current"/>
    <n v="0.20499999999999999"/>
    <d v="2004-12-31T00:00:00"/>
    <n v="0.56499999999999995"/>
    <n v="0.36499999999999999"/>
    <s v="  ExpRange"/>
    <n v="34.776000000000003"/>
    <n v="78.786000000000001"/>
    <n v="3250.328"/>
    <n v="10727.712"/>
    <n v="420799.6"/>
    <n v="7.6829999999999998"/>
    <n v="9504.0049999999992"/>
    <n v="3645.3150000000001"/>
    <n v="5799.6859999999997"/>
    <x v="3"/>
    <x v="0"/>
    <b v="1"/>
    <x v="1"/>
    <n v="91466.504000000001"/>
    <n v="7695.6710000000003"/>
    <n v="131.47499999999999"/>
    <n v="59.003999999999998"/>
    <n v="1213.338"/>
    <x v="29"/>
    <s v=" ExpRangeSystemTypeFPatchNum100PatchTypetrue"/>
    <n v="100"/>
  </r>
  <r>
    <s v="F_100_2005"/>
    <m/>
    <s v=" ExpRangeSystemTypeFPatchNum100PatchTypetrue"/>
    <n v="30"/>
    <n v="1"/>
    <s v="       Current"/>
    <n v="0.26200000000000001"/>
    <d v="2005-12-31T00:00:00"/>
    <n v="0.28299999999999997"/>
    <n v="0.307"/>
    <s v="  ExpRange"/>
    <n v="38.207999999999998"/>
    <n v="138.53800000000001"/>
    <n v="5464.6490000000003"/>
    <n v="11706.44"/>
    <n v="430100.04800000001"/>
    <n v="1.3149999999999999"/>
    <n v="10784.902"/>
    <n v="4852.8339999999998"/>
    <n v="5835.866"/>
    <x v="3"/>
    <x v="0"/>
    <b v="1"/>
    <x v="1"/>
    <n v="91313.805999999997"/>
    <n v="7703.5079999999998"/>
    <n v="130.90100000000001"/>
    <n v="96.201999999999998"/>
    <n v="2078.1469999999999"/>
    <x v="30"/>
    <s v=" ExpRangeSystemTypeFPatchNum100PatchTypetrue"/>
    <n v="100"/>
  </r>
  <r>
    <s v="F_100_2006"/>
    <m/>
    <s v=" ExpRangeSystemTypeFPatchNum100PatchTypetrue"/>
    <n v="30"/>
    <n v="1"/>
    <s v="       Current"/>
    <n v="0.26500000000000001"/>
    <d v="2006-12-31T00:00:00"/>
    <n v="0.91200000000000003"/>
    <n v="0.42399999999999999"/>
    <s v="  ExpRange"/>
    <n v="55.024000000000001"/>
    <n v="82.980999999999995"/>
    <n v="3318.424"/>
    <n v="11218.571"/>
    <n v="419559.47700000001"/>
    <n v="19.239000000000001"/>
    <n v="9318.8439999999991"/>
    <n v="3096.0520000000001"/>
    <n v="6161.3720000000003"/>
    <x v="3"/>
    <x v="0"/>
    <b v="1"/>
    <x v="1"/>
    <n v="91205.657000000007"/>
    <n v="7679.5829999999996"/>
    <n v="118.196"/>
    <n v="61.42"/>
    <n v="1275.779"/>
    <x v="31"/>
    <s v=" ExpRangeSystemTypeFPatchNum100PatchTypetrue"/>
    <n v="100"/>
  </r>
  <r>
    <s v="F_100_2007"/>
    <m/>
    <s v=" ExpRangeSystemTypeFPatchNum100PatchTypetrue"/>
    <n v="30"/>
    <n v="1"/>
    <s v="       Current"/>
    <n v="0.314"/>
    <d v="2007-12-31T00:00:00"/>
    <n v="0.41199999999999998"/>
    <n v="0.38400000000000001"/>
    <s v="  ExpRange"/>
    <n v="51.960999999999999"/>
    <n v="162.34700000000001"/>
    <n v="6198.5640000000003"/>
    <n v="12560.901"/>
    <n v="456137.74200000003"/>
    <n v="7.4169999999999998"/>
    <n v="11335.134"/>
    <n v="5131.0450000000001"/>
    <n v="6091.9059999999999"/>
    <x v="3"/>
    <x v="0"/>
    <b v="1"/>
    <x v="1"/>
    <n v="91091.896999999997"/>
    <n v="7679.0709999999999"/>
    <n v="163.815"/>
    <n v="112.18300000000001"/>
    <n v="2440.1019999999999"/>
    <x v="32"/>
    <s v=" ExpRangeSystemTypeFPatchNum100PatchTypetrue"/>
    <n v="100"/>
  </r>
  <r>
    <s v="F_100_2008"/>
    <m/>
    <s v=" ExpRangeSystemTypeFPatchNum100PatchTypetrue"/>
    <n v="30"/>
    <n v="1"/>
    <s v="       Current"/>
    <n v="0.248"/>
    <d v="2008-12-31T00:00:00"/>
    <n v="1.131"/>
    <n v="0.46700000000000003"/>
    <s v="  ExpRange"/>
    <n v="34.293999999999997"/>
    <n v="108.358"/>
    <n v="4260.3249999999998"/>
    <n v="11526.263999999999"/>
    <n v="425831.61099999998"/>
    <n v="18.071999999999999"/>
    <n v="9238.1409999999996"/>
    <n v="3844.39"/>
    <n v="5313.4489999999996"/>
    <x v="3"/>
    <x v="0"/>
    <b v="1"/>
    <x v="1"/>
    <n v="90933.933999999994"/>
    <n v="7656.8180000000002"/>
    <n v="126.452"/>
    <n v="80.302000000000007"/>
    <n v="1650.18"/>
    <x v="33"/>
    <s v=" ExpRangeSystemTypeFPatchNum100PatchTypetrue"/>
    <n v="100"/>
  </r>
  <r>
    <s v="F_100_2009"/>
    <m/>
    <s v=" ExpRangeSystemTypeFPatchNum100PatchTypetrue"/>
    <n v="30"/>
    <n v="1"/>
    <s v="       Current"/>
    <n v="0.28799999999999998"/>
    <d v="2009-12-31T00:00:00"/>
    <n v="0.46600000000000003"/>
    <n v="0.32300000000000001"/>
    <s v="  ExpRange"/>
    <n v="47.139000000000003"/>
    <n v="115.01"/>
    <n v="4696.7359999999999"/>
    <n v="11393.127"/>
    <n v="438642.88"/>
    <n v="11.983000000000001"/>
    <n v="7671.8090000000002"/>
    <n v="2842.5920000000001"/>
    <n v="4749.3149999999996"/>
    <x v="3"/>
    <x v="0"/>
    <b v="1"/>
    <x v="1"/>
    <n v="90813.213000000003"/>
    <n v="7654.3760000000002"/>
    <n v="117.16"/>
    <n v="79.900999999999996"/>
    <n v="1742.08"/>
    <x v="34"/>
    <s v=" ExpRangeSystemTypeFPatchNum100PatchTypetrue"/>
    <n v="100"/>
  </r>
  <r>
    <s v="F_100_2010"/>
    <m/>
    <s v=" ExpRangeSystemTypeFPatchNum100PatchTypetrue"/>
    <n v="30"/>
    <n v="1"/>
    <s v="       Current"/>
    <n v="0.27800000000000002"/>
    <d v="2010-12-31T00:00:00"/>
    <n v="1.9770000000000001"/>
    <n v="0.625"/>
    <s v="  ExpRange"/>
    <n v="34.220999999999997"/>
    <n v="31.515999999999998"/>
    <n v="1394.2280000000001"/>
    <n v="7867.9840000000004"/>
    <n v="304655.348"/>
    <n v="43.823"/>
    <n v="9927.7559999999994"/>
    <n v="3755.12"/>
    <n v="6155.0529999999999"/>
    <x v="3"/>
    <x v="0"/>
    <b v="1"/>
    <x v="1"/>
    <n v="90562.260999999999"/>
    <n v="7625.0439999999999"/>
    <n v="44.03"/>
    <n v="17.582999999999998"/>
    <n v="469.24299999999999"/>
    <x v="35"/>
    <s v=" ExpRangeSystemTypeFPatchNum100PatchTypetrue"/>
    <n v="100"/>
  </r>
  <r>
    <s v="F_100_2011"/>
    <m/>
    <s v=" ExpRangeSystemTypeFPatchNum100PatchTypetrue"/>
    <n v="30"/>
    <n v="1"/>
    <s v="       Current"/>
    <n v="0.29299999999999998"/>
    <d v="2011-12-31T00:00:00"/>
    <n v="0.44600000000000001"/>
    <n v="0.308"/>
    <s v="  ExpRange"/>
    <n v="58.116"/>
    <n v="91.984999999999999"/>
    <n v="3862.3359999999998"/>
    <n v="10763.446"/>
    <n v="427522.44400000002"/>
    <n v="4.3"/>
    <n v="7199.3490000000002"/>
    <n v="2270.7420000000002"/>
    <n v="4863.326"/>
    <x v="3"/>
    <x v="0"/>
    <b v="1"/>
    <x v="1"/>
    <n v="90466.173999999999"/>
    <n v="7620.384"/>
    <n v="125.3"/>
    <n v="65.281000000000006"/>
    <n v="1421.097"/>
    <x v="36"/>
    <s v=" ExpRangeSystemTypeFPatchNum100PatchTypetrue"/>
    <n v="100"/>
  </r>
  <r>
    <s v="F_100_2012"/>
    <m/>
    <s v=" ExpRangeSystemTypeFPatchNum100PatchTypetrue"/>
    <n v="30"/>
    <n v="1"/>
    <s v="       Current"/>
    <n v="0.33300000000000002"/>
    <d v="2012-12-31T00:00:00"/>
    <n v="0.496"/>
    <n v="0.35099999999999998"/>
    <s v="  ExpRange"/>
    <n v="50.868000000000002"/>
    <n v="126.98"/>
    <n v="5034.3360000000002"/>
    <n v="11501.036"/>
    <n v="420802.39299999998"/>
    <n v="9.6460000000000008"/>
    <n v="10810.27"/>
    <n v="4745.08"/>
    <n v="5986.9369999999999"/>
    <x v="3"/>
    <x v="0"/>
    <b v="1"/>
    <x v="1"/>
    <n v="90397.714000000007"/>
    <n v="7622.7860000000001"/>
    <n v="125.187"/>
    <n v="78.254000000000005"/>
    <n v="1929.501"/>
    <x v="37"/>
    <s v=" ExpRangeSystemTypeFPatchNum100PatchTypetrue"/>
    <n v="100"/>
  </r>
  <r>
    <s v="F_100_2013"/>
    <m/>
    <s v=" ExpRangeSystemTypeFPatchNum100PatchTypetrue"/>
    <n v="30"/>
    <n v="1"/>
    <s v="       Current"/>
    <n v="0.27400000000000002"/>
    <d v="2013-12-31T00:00:00"/>
    <n v="1.0720000000000001"/>
    <n v="0.48799999999999999"/>
    <s v="  ExpRange"/>
    <n v="32.201000000000001"/>
    <n v="92.504999999999995"/>
    <n v="3757.259"/>
    <n v="10449.06"/>
    <n v="400176.04700000002"/>
    <n v="18.356999999999999"/>
    <n v="11330.287"/>
    <n v="4204.2690000000002"/>
    <n v="7054.6930000000002"/>
    <x v="3"/>
    <x v="0"/>
    <b v="1"/>
    <x v="1"/>
    <n v="90234.525999999998"/>
    <n v="7605.0540000000001"/>
    <n v="109.215"/>
    <n v="71.325000000000003"/>
    <n v="1404.213"/>
    <x v="38"/>
    <s v=" ExpRangeSystemTypeFPatchNum100PatchTypetrue"/>
    <n v="100"/>
  </r>
  <r>
    <s v="F_100_2014"/>
    <m/>
    <s v=" ExpRangeSystemTypeFPatchNum100PatchTypetrue"/>
    <n v="30"/>
    <n v="1"/>
    <s v="       Current"/>
    <n v="0.27600000000000002"/>
    <d v="2014-12-31T00:00:00"/>
    <n v="1.026"/>
    <n v="0.42399999999999999"/>
    <s v="  ExpRange"/>
    <n v="34.517000000000003"/>
    <n v="91.206999999999994"/>
    <n v="3758.902"/>
    <n v="10459.668"/>
    <n v="425997.02299999999"/>
    <n v="15.295999999999999"/>
    <n v="8178.076"/>
    <n v="3285.6509999999998"/>
    <n v="4823.2849999999999"/>
    <x v="3"/>
    <x v="0"/>
    <b v="1"/>
    <x v="1"/>
    <n v="90107.320999999996"/>
    <n v="7593.9110000000001"/>
    <n v="111.497"/>
    <n v="69.141000000000005"/>
    <n v="1374.3140000000001"/>
    <x v="39"/>
    <s v=" ExpRangeSystemTypeFPatchNum100PatchTypetrue"/>
    <n v="100"/>
  </r>
  <r>
    <s v="F_100_2015"/>
    <m/>
    <s v=" ExpRangeSystemTypeFPatchNum100PatchTypetrue"/>
    <n v="30"/>
    <n v="1"/>
    <s v="       Current"/>
    <n v="0.184"/>
    <d v="2015-12-31T00:00:00"/>
    <n v="0.68400000000000005"/>
    <n v="0.35899999999999999"/>
    <s v="  ExpRange"/>
    <n v="14.574999999999999"/>
    <n v="75.018000000000001"/>
    <n v="2939.4070000000002"/>
    <n v="9877.8379999999997"/>
    <n v="384171.429"/>
    <n v="4.5780000000000003"/>
    <n v="11593.823"/>
    <n v="5313.7830000000004"/>
    <n v="6216.8620000000001"/>
    <x v="3"/>
    <x v="0"/>
    <b v="1"/>
    <x v="1"/>
    <n v="89837.036999999997"/>
    <n v="7570.5969999999998"/>
    <n v="106.569"/>
    <n v="63.177999999999997"/>
    <n v="1143.163"/>
    <x v="40"/>
    <s v=" ExpRangeSystemTypeFPatchNum100PatchTypetrue"/>
    <n v="100"/>
  </r>
  <r>
    <s v="F_100_2016"/>
    <m/>
    <s v=" ExpRangeSystemTypeFPatchNum100PatchTypetrue"/>
    <n v="30"/>
    <n v="1"/>
    <s v="       Current"/>
    <n v="0.29399999999999998"/>
    <d v="2016-12-31T00:00:00"/>
    <n v="0.65"/>
    <n v="0.4"/>
    <s v="  ExpRange"/>
    <n v="53.094999999999999"/>
    <n v="96.992999999999995"/>
    <n v="4026.1329999999998"/>
    <n v="11324.282999999999"/>
    <n v="415237.81599999999"/>
    <n v="7.1609999999999996"/>
    <n v="11127.183999999999"/>
    <n v="3301.25"/>
    <n v="7762.8710000000001"/>
    <x v="3"/>
    <x v="0"/>
    <b v="1"/>
    <x v="1"/>
    <n v="89747.546000000002"/>
    <n v="7567.2039999999997"/>
    <n v="123.81699999999999"/>
    <n v="63.064"/>
    <n v="1470.18"/>
    <x v="41"/>
    <s v=" ExpRangeSystemTypeFPatchNum100PatchTypetrue"/>
    <n v="100"/>
  </r>
  <r>
    <s v="F_100_2017"/>
    <m/>
    <s v=" ExpRangeSystemTypeFPatchNum100PatchTypetrue"/>
    <n v="30"/>
    <n v="1"/>
    <s v="       Current"/>
    <n v="0.26100000000000001"/>
    <d v="2017-12-31T00:00:00"/>
    <n v="0.79300000000000004"/>
    <n v="0.376"/>
    <s v="  ExpRange"/>
    <n v="33.073"/>
    <n v="101.01"/>
    <n v="4285.5969999999998"/>
    <n v="10426.365"/>
    <n v="420819.65700000001"/>
    <n v="17.891999999999999"/>
    <n v="9047.3989999999994"/>
    <n v="3779.92"/>
    <n v="5194.6390000000001"/>
    <x v="3"/>
    <x v="0"/>
    <b v="1"/>
    <x v="1"/>
    <n v="89592.014999999999"/>
    <n v="7553.6580000000004"/>
    <n v="106.63500000000001"/>
    <n v="72.840999999999994"/>
    <n v="1537.586"/>
    <x v="42"/>
    <s v=" ExpRangeSystemTypeFPatchNum100PatchTypetrue"/>
    <n v="100"/>
  </r>
  <r>
    <s v="F_100_2018"/>
    <m/>
    <s v=" ExpRangeSystemTypeFPatchNum100PatchTypetrue"/>
    <n v="30"/>
    <n v="1"/>
    <s v="       Current"/>
    <n v="0.29799999999999999"/>
    <d v="2018-12-31T00:00:00"/>
    <n v="1.0840000000000001"/>
    <n v="0.51800000000000002"/>
    <s v="  ExpRange"/>
    <n v="90.191000000000003"/>
    <n v="197.95400000000001"/>
    <n v="7909.13"/>
    <n v="12926.264999999999"/>
    <n v="496389.41100000002"/>
    <n v="7.3869999999999996"/>
    <n v="7812.4210000000003"/>
    <n v="3027.0770000000002"/>
    <n v="4655.8109999999997"/>
    <x v="3"/>
    <x v="0"/>
    <b v="1"/>
    <x v="1"/>
    <n v="89538.127999999997"/>
    <n v="7550.8320000000003"/>
    <n v="207.53700000000001"/>
    <n v="129.53299999999999"/>
    <n v="3015.768"/>
    <x v="43"/>
    <s v=" ExpRangeSystemTypeFPatchNum100PatchTypetrue"/>
    <n v="100"/>
  </r>
  <r>
    <s v="F_100_2019"/>
    <m/>
    <s v=" ExpRangeSystemTypeFPatchNum100PatchTypetrue"/>
    <n v="30"/>
    <n v="1"/>
    <s v="       Current"/>
    <n v="0.27600000000000002"/>
    <d v="2019-12-31T00:00:00"/>
    <n v="0.70899999999999996"/>
    <n v="0.45700000000000002"/>
    <s v="  ExpRange"/>
    <n v="47.426000000000002"/>
    <n v="196.93100000000001"/>
    <n v="7751.52"/>
    <n v="12833.951999999999"/>
    <n v="479443.79200000002"/>
    <n v="7.22"/>
    <n v="9334.06"/>
    <n v="3514.6849999999999"/>
    <n v="5687.1419999999998"/>
    <x v="3"/>
    <x v="0"/>
    <b v="1"/>
    <x v="1"/>
    <n v="89438.331999999995"/>
    <n v="7541.9560000000001"/>
    <n v="193.423"/>
    <n v="132.233"/>
    <n v="2988.4319999999998"/>
    <x v="44"/>
    <s v=" ExpRangeSystemTypeFPatchNum100PatchTypetrue"/>
    <n v="100"/>
  </r>
  <r>
    <s v="F_100_2020"/>
    <m/>
    <s v=" ExpRangeSystemTypeFPatchNum100PatchTypetrue"/>
    <n v="30"/>
    <n v="1"/>
    <s v="       Current"/>
    <n v="0.24299999999999999"/>
    <d v="2020-12-31T00:00:00"/>
    <n v="0.36099999999999999"/>
    <n v="0.30099999999999999"/>
    <s v="  ExpRange"/>
    <n v="28.545999999999999"/>
    <n v="83.929000000000002"/>
    <n v="3197.8490000000002"/>
    <n v="11049.111999999999"/>
    <n v="393651.315"/>
    <n v="8.2409999999999997"/>
    <n v="12231.682000000001"/>
    <n v="5476.9979999999996"/>
    <n v="6693.259"/>
    <x v="3"/>
    <x v="0"/>
    <b v="1"/>
    <x v="1"/>
    <n v="89272.380999999994"/>
    <n v="7521.3739999999998"/>
    <n v="119.904"/>
    <n v="61.424999999999997"/>
    <n v="1293.893"/>
    <x v="45"/>
    <s v=" ExpRangeSystemTypeFPatchNum100PatchTypetrue"/>
    <n v="100"/>
  </r>
  <r>
    <s v="F_100_2021"/>
    <m/>
    <s v=" ExpRangeSystemTypeFPatchNum100PatchTypetrue"/>
    <n v="30"/>
    <n v="1"/>
    <s v="       Current"/>
    <n v="0.24"/>
    <d v="2021-12-31T00:00:00"/>
    <n v="1.9059999999999999"/>
    <n v="0.60099999999999998"/>
    <s v="  ExpRange"/>
    <n v="43.456000000000003"/>
    <n v="58.877000000000002"/>
    <n v="2613.5770000000002"/>
    <n v="9707.6880000000001"/>
    <n v="372471.54100000003"/>
    <n v="30.013999999999999"/>
    <n v="11922.253000000001"/>
    <n v="4541.79"/>
    <n v="7337.0119999999997"/>
    <x v="3"/>
    <x v="0"/>
    <b v="1"/>
    <x v="1"/>
    <n v="89109.148000000001"/>
    <n v="7500.16"/>
    <n v="84.364000000000004"/>
    <n v="43.451999999999998"/>
    <n v="898.83399999999995"/>
    <x v="46"/>
    <s v=" ExpRangeSystemTypeFPatchNum100PatchTypetrue"/>
    <n v="100"/>
  </r>
  <r>
    <s v="A_200_1975"/>
    <m/>
    <s v=" ExpRangeSystemTypeAPatchNum500PatchTypetrue"/>
    <n v="31"/>
    <n v="1"/>
    <s v="       Current"/>
    <n v="0.16300000000000001"/>
    <d v="1975-12-31T00:00:00"/>
    <n v="148.035"/>
    <n v="27.693999999999999"/>
    <s v="  ExpRange"/>
    <n v="100.586"/>
    <n v="1659.6949999999999"/>
    <n v="64871.362999999998"/>
    <n v="72460.831999999995"/>
    <n v="2555145.7140000002"/>
    <n v="107.71899999999999"/>
    <n v="131205.78200000001"/>
    <n v="42417.71"/>
    <n v="88293.413"/>
    <x v="4"/>
    <x v="0"/>
    <b v="1"/>
    <x v="2"/>
    <n v="238727.44699999999"/>
    <n v="21830.776999999998"/>
    <n v="1896.3150000000001"/>
    <n v="494.66"/>
    <n v="25188.288"/>
    <x v="0"/>
    <s v=" ExpRangeSystemTypeAPatchNum200PatchTypetrue"/>
    <n v="200"/>
  </r>
  <r>
    <s v="A_200_1976"/>
    <m/>
    <s v=" ExpRangeSystemTypeAPatchNum500PatchTypetrue"/>
    <n v="31"/>
    <n v="1"/>
    <s v="       Current"/>
    <n v="0.16200000000000001"/>
    <d v="1976-12-31T00:00:00"/>
    <n v="20.684000000000001"/>
    <n v="3.7120000000000002"/>
    <s v="  ExpRange"/>
    <n v="31.603999999999999"/>
    <n v="420.428"/>
    <n v="16957.067999999999"/>
    <n v="18180.535"/>
    <n v="656878.31799999997"/>
    <n v="21.219000000000001"/>
    <n v="18341.218000000001"/>
    <n v="6481.7439999999997"/>
    <n v="11721.495999999999"/>
    <x v="4"/>
    <x v="0"/>
    <b v="1"/>
    <x v="2"/>
    <n v="238018.91899999999"/>
    <n v="21755.937000000002"/>
    <n v="468.27300000000002"/>
    <n v="137.977"/>
    <n v="6402.1379999999999"/>
    <x v="1"/>
    <s v=" ExpRangeSystemTypeAPatchNum200PatchTypetrue"/>
    <n v="200"/>
  </r>
  <r>
    <s v="A_200_1977"/>
    <m/>
    <s v=" ExpRangeSystemTypeAPatchNum500PatchTypetrue"/>
    <n v="31"/>
    <n v="1"/>
    <s v="       Current"/>
    <n v="0.188"/>
    <d v="1977-12-31T00:00:00"/>
    <n v="26.613"/>
    <n v="4.9130000000000003"/>
    <s v="  ExpRange"/>
    <n v="30.957000000000001"/>
    <n v="359.25799999999998"/>
    <n v="14354.223"/>
    <n v="16898.182000000001"/>
    <n v="597730.39500000002"/>
    <n v="23.321000000000002"/>
    <n v="23303.995999999999"/>
    <n v="8795.2530000000006"/>
    <n v="14385.305"/>
    <x v="4"/>
    <x v="0"/>
    <b v="1"/>
    <x v="2"/>
    <n v="237170.981"/>
    <n v="21680.780999999999"/>
    <n v="405.06599999999997"/>
    <n v="123.438"/>
    <n v="5443.7790000000005"/>
    <x v="2"/>
    <s v=" ExpRangeSystemTypeAPatchNum200PatchTypetrue"/>
    <n v="200"/>
  </r>
  <r>
    <s v="A_200_1978"/>
    <m/>
    <s v=" ExpRangeSystemTypeAPatchNum500PatchTypetrue"/>
    <n v="31"/>
    <n v="1"/>
    <s v="       Current"/>
    <n v="0.188"/>
    <d v="1978-12-31T00:00:00"/>
    <n v="35.156999999999996"/>
    <n v="6.75"/>
    <s v="  ExpRange"/>
    <n v="26.518000000000001"/>
    <n v="328.161"/>
    <n v="13139.831"/>
    <n v="16560.349999999999"/>
    <n v="583940.652"/>
    <n v="25.201000000000001"/>
    <n v="31845.237000000001"/>
    <n v="9867.9040000000005"/>
    <n v="21874.959999999999"/>
    <x v="4"/>
    <x v="0"/>
    <b v="1"/>
    <x v="2"/>
    <n v="236127.55799999999"/>
    <n v="21595.004000000001"/>
    <n v="389.81700000000001"/>
    <n v="102.373"/>
    <n v="4969.49"/>
    <x v="3"/>
    <s v=" ExpRangeSystemTypeAPatchNum200PatchTypetrue"/>
    <n v="200"/>
  </r>
  <r>
    <s v="A_200_1979"/>
    <m/>
    <s v=" ExpRangeSystemTypeAPatchNum500PatchTypetrue"/>
    <n v="31"/>
    <n v="1"/>
    <s v="       Current"/>
    <n v="0.16400000000000001"/>
    <d v="1979-12-31T00:00:00"/>
    <n v="31.646000000000001"/>
    <n v="5.42"/>
    <s v="  ExpRange"/>
    <n v="35.037999999999997"/>
    <n v="410.11900000000003"/>
    <n v="16078.957"/>
    <n v="17746.875"/>
    <n v="627921.21400000004"/>
    <n v="24.373000000000001"/>
    <n v="20016.235000000001"/>
    <n v="6914.6940000000004"/>
    <n v="12973.656999999999"/>
    <x v="4"/>
    <x v="0"/>
    <b v="1"/>
    <x v="2"/>
    <n v="235430.454"/>
    <n v="21516.699000000001"/>
    <n v="450.80399999999997"/>
    <n v="127.883"/>
    <n v="6245.701"/>
    <x v="4"/>
    <s v=" ExpRangeSystemTypeAPatchNum200PatchTypetrue"/>
    <n v="200"/>
  </r>
  <r>
    <s v="A_200_1980"/>
    <m/>
    <s v=" ExpRangeSystemTypeAPatchNum500PatchTypetrue"/>
    <n v="31"/>
    <n v="1"/>
    <s v="       Current"/>
    <n v="0.157"/>
    <d v="1980-12-31T00:00:00"/>
    <n v="13.976000000000001"/>
    <n v="2.56"/>
    <s v="  ExpRange"/>
    <n v="35.853999999999999"/>
    <n v="414.08800000000002"/>
    <n v="17178.452000000001"/>
    <n v="17552.627"/>
    <n v="652080.14599999995"/>
    <n v="7.7859999999999996"/>
    <n v="12758.24"/>
    <n v="4913.6099999999997"/>
    <n v="7706.4759999999997"/>
    <x v="4"/>
    <x v="0"/>
    <b v="1"/>
    <x v="2"/>
    <n v="234917.90700000001"/>
    <n v="21468.839"/>
    <n v="451.77600000000001"/>
    <n v="138.154"/>
    <n v="6301.2250000000004"/>
    <x v="5"/>
    <s v=" ExpRangeSystemTypeAPatchNum200PatchTypetrue"/>
    <n v="200"/>
  </r>
  <r>
    <s v="A_200_1981"/>
    <m/>
    <s v=" ExpRangeSystemTypeAPatchNum500PatchTypetrue"/>
    <n v="31"/>
    <n v="1"/>
    <s v="       Current"/>
    <n v="0.185"/>
    <d v="1981-12-31T00:00:00"/>
    <n v="23.751000000000001"/>
    <n v="4.3979999999999997"/>
    <s v="  ExpRange"/>
    <n v="34.402999999999999"/>
    <n v="387.375"/>
    <n v="15457.454"/>
    <n v="17460.647000000001"/>
    <n v="625860.18799999997"/>
    <n v="14.648999999999999"/>
    <n v="21200.792000000001"/>
    <n v="7606.7719999999999"/>
    <n v="13474.885"/>
    <x v="4"/>
    <x v="0"/>
    <b v="1"/>
    <x v="2"/>
    <n v="234132.75700000001"/>
    <n v="21407.075000000001"/>
    <n v="436.678"/>
    <n v="119.136"/>
    <n v="5863.9560000000001"/>
    <x v="6"/>
    <s v=" ExpRangeSystemTypeAPatchNum200PatchTypetrue"/>
    <n v="200"/>
  </r>
  <r>
    <s v="A_200_1982"/>
    <m/>
    <s v=" ExpRangeSystemTypeAPatchNum500PatchTypetrue"/>
    <n v="31"/>
    <n v="1"/>
    <s v="       Current"/>
    <n v="0.16600000000000001"/>
    <d v="1982-12-31T00:00:00"/>
    <n v="12.157"/>
    <n v="2.52"/>
    <s v="  ExpRange"/>
    <n v="31.721"/>
    <n v="432.916"/>
    <n v="17469.260999999999"/>
    <n v="17952.546999999999"/>
    <n v="654191.98600000003"/>
    <n v="5.5389999999999997"/>
    <n v="18276.313999999998"/>
    <n v="6767.6049999999996"/>
    <n v="11369.612999999999"/>
    <x v="4"/>
    <x v="0"/>
    <b v="1"/>
    <x v="2"/>
    <n v="233602.56"/>
    <n v="21352.667000000001"/>
    <n v="476.52300000000002"/>
    <n v="139.096"/>
    <n v="6558.1940000000004"/>
    <x v="7"/>
    <s v=" ExpRangeSystemTypeAPatchNum200PatchTypetrue"/>
    <n v="200"/>
  </r>
  <r>
    <s v="A_200_1983"/>
    <m/>
    <s v=" ExpRangeSystemTypeAPatchNum500PatchTypetrue"/>
    <n v="31"/>
    <n v="1"/>
    <s v="       Current"/>
    <n v="0.17899999999999999"/>
    <d v="1983-12-31T00:00:00"/>
    <n v="15.805"/>
    <n v="3.0609999999999999"/>
    <s v="  ExpRange"/>
    <n v="30.036000000000001"/>
    <n v="379.38799999999998"/>
    <n v="14966.432000000001"/>
    <n v="17123.011999999999"/>
    <n v="612493.07999999996"/>
    <n v="7.2850000000000001"/>
    <n v="20818.674999999999"/>
    <n v="8179.7569999999996"/>
    <n v="12507.178"/>
    <x v="4"/>
    <x v="0"/>
    <b v="1"/>
    <x v="2"/>
    <n v="233006.88800000001"/>
    <n v="21303.457999999999"/>
    <n v="426.976"/>
    <n v="131.74"/>
    <n v="5748.8760000000002"/>
    <x v="8"/>
    <s v=" ExpRangeSystemTypeAPatchNum200PatchTypetrue"/>
    <n v="200"/>
  </r>
  <r>
    <s v="A_200_1984"/>
    <m/>
    <s v=" ExpRangeSystemTypeAPatchNum500PatchTypetrue"/>
    <n v="31"/>
    <n v="1"/>
    <s v="       Current"/>
    <n v="0.17199999999999999"/>
    <d v="1984-12-31T00:00:00"/>
    <n v="9.6180000000000003"/>
    <n v="2.0720000000000001"/>
    <s v="  ExpRange"/>
    <n v="38.887999999999998"/>
    <n v="466.80500000000001"/>
    <n v="18419.565999999999"/>
    <n v="18742.507000000001"/>
    <n v="672052.84400000004"/>
    <n v="3.5"/>
    <n v="18423.428"/>
    <n v="6972.451"/>
    <n v="11303.437"/>
    <x v="4"/>
    <x v="0"/>
    <b v="1"/>
    <x v="2"/>
    <n v="232437.53099999999"/>
    <n v="21256.409"/>
    <n v="513.81899999999996"/>
    <n v="147.54"/>
    <n v="7110.741"/>
    <x v="9"/>
    <s v=" ExpRangeSystemTypeAPatchNum200PatchTypetrue"/>
    <n v="200"/>
  </r>
  <r>
    <s v="A_200_1985"/>
    <m/>
    <s v=" ExpRangeSystemTypeAPatchNum500PatchTypetrue"/>
    <n v="31"/>
    <n v="1"/>
    <s v="       Current"/>
    <n v="0.16400000000000001"/>
    <d v="1985-12-31T00:00:00"/>
    <n v="13.144"/>
    <n v="2.5430000000000001"/>
    <s v="  ExpRange"/>
    <n v="37.912999999999997"/>
    <n v="459.04500000000002"/>
    <n v="18676.014999999999"/>
    <n v="18375.275000000001"/>
    <n v="674994.77"/>
    <n v="8.31"/>
    <n v="15476.507"/>
    <n v="5769.0219999999999"/>
    <n v="9573.8970000000008"/>
    <x v="4"/>
    <x v="0"/>
    <b v="1"/>
    <x v="2"/>
    <n v="231889.916"/>
    <n v="21202.595000000001"/>
    <n v="502.70499999999998"/>
    <n v="133.58799999999999"/>
    <n v="6961.5640000000003"/>
    <x v="10"/>
    <s v=" ExpRangeSystemTypeAPatchNum200PatchTypetrue"/>
    <n v="200"/>
  </r>
  <r>
    <s v="A_200_1986"/>
    <m/>
    <s v=" ExpRangeSystemTypeAPatchNum500PatchTypetrue"/>
    <n v="31"/>
    <n v="1"/>
    <s v="       Current"/>
    <n v="0.17599999999999999"/>
    <d v="1986-12-31T00:00:00"/>
    <n v="13.224"/>
    <n v="2.532"/>
    <s v="  ExpRange"/>
    <n v="40.432000000000002"/>
    <n v="429.87900000000002"/>
    <n v="17428.580999999998"/>
    <n v="17998.526999999998"/>
    <n v="653096.05299999996"/>
    <n v="8.1240000000000006"/>
    <n v="15736.120999999999"/>
    <n v="5962.509"/>
    <n v="9642.0339999999997"/>
    <x v="4"/>
    <x v="0"/>
    <b v="1"/>
    <x v="2"/>
    <n v="231318.65"/>
    <n v="21167.655999999999"/>
    <n v="446.56099999999998"/>
    <n v="131.57900000000001"/>
    <n v="6507.2169999999996"/>
    <x v="11"/>
    <s v=" ExpRangeSystemTypeAPatchNum200PatchTypetrue"/>
    <n v="200"/>
  </r>
  <r>
    <s v="A_200_1987"/>
    <m/>
    <s v=" ExpRangeSystemTypeAPatchNum500PatchTypetrue"/>
    <n v="31"/>
    <n v="1"/>
    <s v="       Current"/>
    <n v="0.17599999999999999"/>
    <d v="1987-12-31T00:00:00"/>
    <n v="17.882000000000001"/>
    <n v="3.4889999999999999"/>
    <s v="  ExpRange"/>
    <n v="31.187999999999999"/>
    <n v="426.84100000000001"/>
    <n v="16455.665000000001"/>
    <n v="18044.863000000001"/>
    <n v="641501.728"/>
    <n v="7.4950000000000001"/>
    <n v="19525.055"/>
    <n v="7166.415"/>
    <n v="12222.272000000001"/>
    <x v="4"/>
    <x v="0"/>
    <b v="1"/>
    <x v="2"/>
    <n v="230774.40100000001"/>
    <n v="21100.227999999999"/>
    <n v="493.49900000000002"/>
    <n v="136.36699999999999"/>
    <n v="6516.9009999999998"/>
    <x v="12"/>
    <s v=" ExpRangeSystemTypeAPatchNum200PatchTypetrue"/>
    <n v="200"/>
  </r>
  <r>
    <s v="A_200_1988"/>
    <m/>
    <s v=" ExpRangeSystemTypeAPatchNum500PatchTypetrue"/>
    <n v="31"/>
    <n v="1"/>
    <s v="       Current"/>
    <n v="0.18"/>
    <d v="1988-12-31T00:00:00"/>
    <n v="18.289000000000001"/>
    <n v="3.4279999999999999"/>
    <s v="  ExpRange"/>
    <n v="37.115000000000002"/>
    <n v="398.13499999999999"/>
    <n v="15348.999"/>
    <n v="17651.253000000001"/>
    <n v="614665.05900000001"/>
    <n v="12.05"/>
    <n v="17720.414000000001"/>
    <n v="6412.9549999999999"/>
    <n v="11192.084999999999"/>
    <x v="4"/>
    <x v="0"/>
    <b v="1"/>
    <x v="2"/>
    <n v="230178.48300000001"/>
    <n v="21050.478999999999"/>
    <n v="438.49900000000002"/>
    <n v="115.375"/>
    <n v="6075.0230000000001"/>
    <x v="13"/>
    <s v=" ExpRangeSystemTypeAPatchNum200PatchTypetrue"/>
    <n v="200"/>
  </r>
  <r>
    <s v="A_200_1989"/>
    <m/>
    <s v=" ExpRangeSystemTypeAPatchNum500PatchTypetrue"/>
    <n v="31"/>
    <n v="1"/>
    <s v="       Current"/>
    <n v="0.17499999999999999"/>
    <d v="1989-12-31T00:00:00"/>
    <n v="16.736999999999998"/>
    <n v="3.08"/>
    <s v="  ExpRange"/>
    <n v="38.18"/>
    <n v="399.12400000000002"/>
    <n v="16364.073"/>
    <n v="17500.017"/>
    <n v="643346.82299999997"/>
    <n v="9.6890000000000001"/>
    <n v="15978.308000000001"/>
    <n v="5655.8540000000003"/>
    <n v="10204.361000000001"/>
    <x v="4"/>
    <x v="0"/>
    <b v="1"/>
    <x v="2"/>
    <n v="229641.13500000001"/>
    <n v="20998.813999999998"/>
    <n v="442.37200000000001"/>
    <n v="118.093"/>
    <n v="6046.857"/>
    <x v="14"/>
    <s v=" ExpRangeSystemTypeAPatchNum200PatchTypetrue"/>
    <n v="200"/>
  </r>
  <r>
    <s v="A_200_1990"/>
    <m/>
    <s v=" ExpRangeSystemTypeAPatchNum500PatchTypetrue"/>
    <n v="31"/>
    <n v="1"/>
    <s v="       Current"/>
    <n v="0.184"/>
    <d v="1990-12-31T00:00:00"/>
    <n v="22.271999999999998"/>
    <n v="4.1929999999999996"/>
    <s v="  ExpRange"/>
    <n v="34.567999999999998"/>
    <n v="360.452"/>
    <n v="14338.105"/>
    <n v="17067.641"/>
    <n v="606255.91799999995"/>
    <n v="13.134"/>
    <n v="21465.272000000001"/>
    <n v="7683.7780000000002"/>
    <n v="13672.581"/>
    <x v="4"/>
    <x v="0"/>
    <b v="1"/>
    <x v="2"/>
    <n v="229033.94099999999"/>
    <n v="20946.611000000001"/>
    <n v="409.99900000000002"/>
    <n v="108.913"/>
    <n v="5471.3710000000001"/>
    <x v="15"/>
    <s v=" ExpRangeSystemTypeAPatchNum200PatchTypetrue"/>
    <n v="200"/>
  </r>
  <r>
    <s v="A_200_1991"/>
    <m/>
    <s v=" ExpRangeSystemTypeAPatchNum500PatchTypetrue"/>
    <n v="31"/>
    <n v="1"/>
    <s v="       Current"/>
    <n v="0.192"/>
    <d v="1991-12-31T00:00:00"/>
    <n v="11.273999999999999"/>
    <n v="2.1640000000000001"/>
    <s v="  ExpRange"/>
    <n v="50.116"/>
    <n v="414.26900000000001"/>
    <n v="16196.305"/>
    <n v="17658.252"/>
    <n v="634598.23100000003"/>
    <n v="9.6690000000000005"/>
    <n v="15795.227000000001"/>
    <n v="5996.0140000000001"/>
    <n v="9658.0259999999998"/>
    <x v="4"/>
    <x v="0"/>
    <b v="1"/>
    <x v="2"/>
    <n v="228703.61799999999"/>
    <n v="20913.760999999999"/>
    <n v="434.50200000000001"/>
    <n v="141.18700000000001"/>
    <n v="6317.62"/>
    <x v="16"/>
    <s v=" ExpRangeSystemTypeAPatchNum200PatchTypetrue"/>
    <n v="200"/>
  </r>
  <r>
    <s v="A_200_1992"/>
    <m/>
    <s v=" ExpRangeSystemTypeAPatchNum500PatchTypetrue"/>
    <n v="31"/>
    <n v="1"/>
    <s v="       Current"/>
    <n v="0.20499999999999999"/>
    <d v="1992-12-31T00:00:00"/>
    <n v="13.439"/>
    <n v="2.6080000000000001"/>
    <s v="  ExpRange"/>
    <n v="44.35"/>
    <n v="368.71199999999999"/>
    <n v="13991.25"/>
    <n v="17478.935000000001"/>
    <n v="595303.978"/>
    <n v="11.132999999999999"/>
    <n v="16773.356"/>
    <n v="6615.2359999999999"/>
    <n v="10030.772999999999"/>
    <x v="4"/>
    <x v="0"/>
    <b v="1"/>
    <x v="2"/>
    <n v="228327.25099999999"/>
    <n v="20875.295999999998"/>
    <n v="405.93099999999998"/>
    <n v="127.34699999999999"/>
    <n v="5617.4620000000004"/>
    <x v="17"/>
    <s v=" ExpRangeSystemTypeAPatchNum200PatchTypetrue"/>
    <n v="200"/>
  </r>
  <r>
    <s v="A_200_1993"/>
    <m/>
    <s v=" ExpRangeSystemTypeAPatchNum500PatchTypetrue"/>
    <n v="31"/>
    <n v="1"/>
    <s v="       Current"/>
    <n v="0.19700000000000001"/>
    <d v="1993-12-31T00:00:00"/>
    <n v="7.8630000000000004"/>
    <n v="1.772"/>
    <s v="  ExpRange"/>
    <n v="43.854999999999997"/>
    <n v="399.75299999999999"/>
    <n v="15568.467000000001"/>
    <n v="17650.935000000001"/>
    <n v="630945.05500000005"/>
    <n v="4.5949999999999998"/>
    <n v="16696.397000000001"/>
    <n v="6542.4089999999997"/>
    <n v="10012.938"/>
    <x v="4"/>
    <x v="0"/>
    <b v="1"/>
    <x v="2"/>
    <n v="227981.52600000001"/>
    <n v="20847.105"/>
    <n v="428.56099999999998"/>
    <n v="141.05000000000001"/>
    <n v="6058.4160000000002"/>
    <x v="18"/>
    <s v=" ExpRangeSystemTypeAPatchNum200PatchTypetrue"/>
    <n v="200"/>
  </r>
  <r>
    <s v="A_200_1994"/>
    <m/>
    <s v=" ExpRangeSystemTypeAPatchNum500PatchTypetrue"/>
    <n v="31"/>
    <n v="1"/>
    <s v="       Current"/>
    <n v="0.192"/>
    <d v="1994-12-31T00:00:00"/>
    <n v="21.78"/>
    <n v="4.1239999999999997"/>
    <s v="  ExpRange"/>
    <n v="38.35"/>
    <n v="317.44099999999997"/>
    <n v="12129.964"/>
    <n v="15976.325999999999"/>
    <n v="555626.22199999995"/>
    <n v="18.748000000000001"/>
    <n v="22885.273000000001"/>
    <n v="8636.7119999999995"/>
    <n v="14137.054"/>
    <x v="4"/>
    <x v="0"/>
    <b v="1"/>
    <x v="2"/>
    <n v="227316.913"/>
    <n v="20795.679"/>
    <n v="352.916"/>
    <n v="111.506"/>
    <n v="4816.616"/>
    <x v="19"/>
    <s v=" ExpRangeSystemTypeAPatchNum200PatchTypetrue"/>
    <n v="200"/>
  </r>
  <r>
    <s v="A_200_1995"/>
    <m/>
    <s v=" ExpRangeSystemTypeAPatchNum500PatchTypetrue"/>
    <n v="31"/>
    <n v="1"/>
    <s v="       Current"/>
    <n v="0.191"/>
    <d v="1995-12-31T00:00:00"/>
    <n v="22.785"/>
    <n v="4.109"/>
    <s v="  ExpRange"/>
    <n v="43.244"/>
    <n v="339.56599999999997"/>
    <n v="13406.47"/>
    <n v="16493.562999999998"/>
    <n v="588477.55799999996"/>
    <n v="21.888999999999999"/>
    <n v="18590.314999999999"/>
    <n v="6886.9889999999996"/>
    <n v="11613.633"/>
    <x v="4"/>
    <x v="0"/>
    <b v="1"/>
    <x v="2"/>
    <n v="226828.50700000001"/>
    <n v="20741.609"/>
    <n v="388.03399999999999"/>
    <n v="89.694000000000003"/>
    <n v="5185.8860000000004"/>
    <x v="20"/>
    <s v=" ExpRangeSystemTypeAPatchNum200PatchTypetrue"/>
    <n v="200"/>
  </r>
  <r>
    <s v="A_200_1996"/>
    <m/>
    <s v=" ExpRangeSystemTypeAPatchNum500PatchTypetrue"/>
    <n v="31"/>
    <n v="1"/>
    <s v="       Current"/>
    <n v="0.183"/>
    <d v="1996-12-31T00:00:00"/>
    <n v="16.983000000000001"/>
    <n v="3.1"/>
    <s v="  ExpRange"/>
    <n v="53.347999999999999"/>
    <n v="370.27600000000001"/>
    <n v="15122.925999999999"/>
    <n v="17093.995999999999"/>
    <n v="622681.94900000002"/>
    <n v="14.663"/>
    <n v="12976.499"/>
    <n v="4644.0360000000001"/>
    <n v="8229.6209999999992"/>
    <x v="4"/>
    <x v="0"/>
    <b v="1"/>
    <x v="2"/>
    <n v="226467.60500000001"/>
    <n v="20706.963"/>
    <n v="397.80500000000001"/>
    <n v="102.842"/>
    <n v="5626.0450000000001"/>
    <x v="21"/>
    <s v=" ExpRangeSystemTypeAPatchNum200PatchTypetrue"/>
    <n v="200"/>
  </r>
  <r>
    <s v="A_200_1997"/>
    <m/>
    <s v=" ExpRangeSystemTypeAPatchNum500PatchTypetrue"/>
    <n v="31"/>
    <n v="1"/>
    <s v="       Current"/>
    <n v="0.19400000000000001"/>
    <d v="1997-12-31T00:00:00"/>
    <n v="11.741"/>
    <n v="2.2759999999999998"/>
    <s v="  ExpRange"/>
    <n v="44.643000000000001"/>
    <n v="395.721"/>
    <n v="15767.867"/>
    <n v="17315.306"/>
    <n v="633856.21"/>
    <n v="4.0590000000000002"/>
    <n v="14262.912"/>
    <n v="5601.3360000000002"/>
    <n v="8529.9009999999998"/>
    <x v="4"/>
    <x v="0"/>
    <b v="1"/>
    <x v="2"/>
    <n v="226145.541"/>
    <n v="20676.781999999999"/>
    <n v="430.19200000000001"/>
    <n v="131.67500000000001"/>
    <n v="5993.2160000000003"/>
    <x v="22"/>
    <s v=" ExpRangeSystemTypeAPatchNum200PatchTypetrue"/>
    <n v="200"/>
  </r>
  <r>
    <s v="A_200_1998"/>
    <m/>
    <s v=" ExpRangeSystemTypeAPatchNum500PatchTypetrue"/>
    <n v="31"/>
    <n v="1"/>
    <s v="       Current"/>
    <n v="0.19700000000000001"/>
    <d v="1998-12-31T00:00:00"/>
    <n v="19.300999999999998"/>
    <n v="3.673"/>
    <s v="  ExpRange"/>
    <n v="42.341000000000001"/>
    <n v="343.08300000000003"/>
    <n v="13733.245000000001"/>
    <n v="16584.416000000001"/>
    <n v="600402.22699999996"/>
    <n v="13.555999999999999"/>
    <n v="20434.238000000001"/>
    <n v="7726.4380000000001"/>
    <n v="12609.645"/>
    <x v="4"/>
    <x v="0"/>
    <b v="1"/>
    <x v="2"/>
    <n v="225546.965"/>
    <n v="20635.638999999999"/>
    <n v="389.20600000000002"/>
    <n v="98.155000000000001"/>
    <n v="5218.799"/>
    <x v="23"/>
    <s v=" ExpRangeSystemTypeAPatchNum200PatchTypetrue"/>
    <n v="200"/>
  </r>
  <r>
    <s v="A_200_1999"/>
    <m/>
    <s v=" ExpRangeSystemTypeAPatchNum500PatchTypetrue"/>
    <n v="31"/>
    <n v="1"/>
    <s v="       Current"/>
    <n v="0.2"/>
    <d v="1999-12-31T00:00:00"/>
    <n v="16.286999999999999"/>
    <n v="3.2850000000000001"/>
    <s v="  ExpRange"/>
    <n v="31.736999999999998"/>
    <n v="366.12200000000001"/>
    <n v="14273.125"/>
    <n v="16660.489000000001"/>
    <n v="597440.17599999998"/>
    <n v="8.6180000000000003"/>
    <n v="27666.598999999998"/>
    <n v="9322.9760000000006"/>
    <n v="18230.795999999998"/>
    <x v="4"/>
    <x v="0"/>
    <b v="1"/>
    <x v="2"/>
    <n v="225006.717"/>
    <n v="20581.103999999999"/>
    <n v="428.69400000000002"/>
    <n v="112.827"/>
    <n v="5565.7470000000003"/>
    <x v="24"/>
    <s v=" ExpRangeSystemTypeAPatchNum200PatchTypetrue"/>
    <n v="200"/>
  </r>
  <r>
    <s v="A_200_2000"/>
    <m/>
    <s v=" ExpRangeSystemTypeAPatchNum500PatchTypetrue"/>
    <n v="31"/>
    <n v="1"/>
    <s v="       Current"/>
    <n v="0.17799999999999999"/>
    <d v="2000-12-31T00:00:00"/>
    <n v="14.816000000000001"/>
    <n v="3.03"/>
    <s v="  ExpRange"/>
    <n v="31.74"/>
    <n v="343.17399999999998"/>
    <n v="13588.706"/>
    <n v="16388.187000000002"/>
    <n v="583681.93599999999"/>
    <n v="11.505000000000001"/>
    <n v="21720.291000000001"/>
    <n v="8211.0290000000005"/>
    <n v="13391.347"/>
    <x v="4"/>
    <x v="0"/>
    <b v="1"/>
    <x v="2"/>
    <n v="224580.87700000001"/>
    <n v="20541.668000000001"/>
    <n v="380.77199999999999"/>
    <n v="117.91500000000001"/>
    <n v="5219.5619999999999"/>
    <x v="25"/>
    <s v=" ExpRangeSystemTypeAPatchNum200PatchTypetrue"/>
    <n v="200"/>
  </r>
  <r>
    <s v="A_200_2001"/>
    <m/>
    <s v=" ExpRangeSystemTypeAPatchNum500PatchTypetrue"/>
    <n v="31"/>
    <n v="1"/>
    <s v="       Current"/>
    <n v="0.18"/>
    <d v="2001-12-31T00:00:00"/>
    <n v="17.332000000000001"/>
    <n v="3.0230000000000001"/>
    <s v="  ExpRange"/>
    <n v="37.378"/>
    <n v="390.78899999999999"/>
    <n v="15795.821"/>
    <n v="17135.454000000002"/>
    <n v="628127.77599999995"/>
    <n v="6.59"/>
    <n v="15390.392"/>
    <n v="5464.2520000000004"/>
    <n v="9803.1959999999999"/>
    <x v="4"/>
    <x v="0"/>
    <b v="1"/>
    <x v="2"/>
    <n v="224237.75899999999"/>
    <n v="20497.199000000001"/>
    <n v="435.82"/>
    <n v="122.944"/>
    <n v="5930.2749999999996"/>
    <x v="26"/>
    <s v=" ExpRangeSystemTypeAPatchNum200PatchTypetrue"/>
    <n v="200"/>
  </r>
  <r>
    <s v="A_200_2002"/>
    <m/>
    <s v=" ExpRangeSystemTypeAPatchNum500PatchTypetrue"/>
    <n v="31"/>
    <n v="1"/>
    <s v="       Current"/>
    <n v="0.19400000000000001"/>
    <d v="2002-12-31T00:00:00"/>
    <n v="9.3740000000000006"/>
    <n v="1.958"/>
    <s v="  ExpRange"/>
    <n v="52.731999999999999"/>
    <n v="392.73500000000001"/>
    <n v="15998.39"/>
    <n v="17306.293000000001"/>
    <n v="643291.63"/>
    <n v="3.9340000000000002"/>
    <n v="13690.549000000001"/>
    <n v="4914.0919999999996"/>
    <n v="8664.4889999999996"/>
    <x v="4"/>
    <x v="0"/>
    <b v="1"/>
    <x v="2"/>
    <n v="223933.70699999999"/>
    <n v="20473.517"/>
    <n v="422.98099999999999"/>
    <n v="111.967"/>
    <n v="5957.36"/>
    <x v="27"/>
    <s v=" ExpRangeSystemTypeAPatchNum200PatchTypetrue"/>
    <n v="200"/>
  </r>
  <r>
    <s v="A_200_2003"/>
    <m/>
    <s v=" ExpRangeSystemTypeAPatchNum500PatchTypetrue"/>
    <n v="31"/>
    <n v="1"/>
    <s v="       Current"/>
    <n v="0.19400000000000001"/>
    <d v="2003-12-31T00:00:00"/>
    <n v="10.582000000000001"/>
    <n v="2.0720000000000001"/>
    <s v="  ExpRange"/>
    <n v="51.966999999999999"/>
    <n v="414.71899999999999"/>
    <n v="16507.382000000001"/>
    <n v="17799.32"/>
    <n v="646692.14"/>
    <n v="4.5839999999999996"/>
    <n v="14682.465"/>
    <n v="5607.48"/>
    <n v="8946.3179999999993"/>
    <x v="4"/>
    <x v="0"/>
    <b v="1"/>
    <x v="2"/>
    <n v="223643.65100000001"/>
    <n v="20447.7"/>
    <n v="443.26"/>
    <n v="128.667"/>
    <n v="6280.27"/>
    <x v="28"/>
    <s v=" ExpRangeSystemTypeAPatchNum200PatchTypetrue"/>
    <n v="200"/>
  </r>
  <r>
    <s v="A_200_2004"/>
    <m/>
    <s v=" ExpRangeSystemTypeAPatchNum500PatchTypetrue"/>
    <n v="31"/>
    <n v="1"/>
    <s v="       Current"/>
    <n v="0.18099999999999999"/>
    <d v="2004-12-31T00:00:00"/>
    <n v="11.243"/>
    <n v="2.1019999999999999"/>
    <s v="  ExpRange"/>
    <n v="47.555999999999997"/>
    <n v="367.63299999999998"/>
    <n v="15478.578"/>
    <n v="16554.808000000001"/>
    <n v="628032.53700000001"/>
    <n v="6.0030000000000001"/>
    <n v="11182.022000000001"/>
    <n v="4117.4639999999999"/>
    <n v="6945.68"/>
    <x v="4"/>
    <x v="0"/>
    <b v="1"/>
    <x v="2"/>
    <n v="223400.11600000001"/>
    <n v="20422.916000000001"/>
    <n v="392.339"/>
    <n v="118.879"/>
    <n v="5591.4629999999997"/>
    <x v="29"/>
    <s v=" ExpRangeSystemTypeAPatchNum200PatchTypetrue"/>
    <n v="200"/>
  </r>
  <r>
    <s v="A_200_2005"/>
    <m/>
    <s v=" ExpRangeSystemTypeAPatchNum500PatchTypetrue"/>
    <n v="31"/>
    <n v="1"/>
    <s v="       Current"/>
    <n v="0.23200000000000001"/>
    <d v="2005-12-31T00:00:00"/>
    <n v="17.434999999999999"/>
    <n v="3.351"/>
    <s v="  ExpRange"/>
    <n v="51.64"/>
    <n v="365.36700000000002"/>
    <n v="14108.764999999999"/>
    <n v="17397.096000000001"/>
    <n v="607040.29099999997"/>
    <n v="9.5129999999999999"/>
    <n v="19005.584999999999"/>
    <n v="7183.3729999999996"/>
    <n v="11706.544"/>
    <x v="4"/>
    <x v="0"/>
    <b v="1"/>
    <x v="2"/>
    <n v="222912.75899999999"/>
    <n v="20388.669000000002"/>
    <n v="404.005"/>
    <n v="115.66800000000001"/>
    <n v="5544.9520000000002"/>
    <x v="30"/>
    <s v=" ExpRangeSystemTypeAPatchNum200PatchTypetrue"/>
    <n v="200"/>
  </r>
  <r>
    <s v="A_200_2006"/>
    <m/>
    <s v=" ExpRangeSystemTypeAPatchNum500PatchTypetrue"/>
    <n v="31"/>
    <n v="1"/>
    <s v="       Current"/>
    <n v="0.19700000000000001"/>
    <d v="2006-12-31T00:00:00"/>
    <n v="13.532"/>
    <n v="2.6480000000000001"/>
    <s v="  ExpRange"/>
    <n v="46.845999999999997"/>
    <n v="382.88600000000002"/>
    <n v="15393.257"/>
    <n v="17256.698"/>
    <n v="624195.424"/>
    <n v="7.5309999999999997"/>
    <n v="14819.064"/>
    <n v="5515.5870000000004"/>
    <n v="9192.3119999999999"/>
    <x v="4"/>
    <x v="0"/>
    <b v="1"/>
    <x v="2"/>
    <n v="222641.992"/>
    <n v="20358.554"/>
    <n v="408.37299999999999"/>
    <n v="111.16500000000001"/>
    <n v="5808.6819999999998"/>
    <x v="31"/>
    <s v=" ExpRangeSystemTypeAPatchNum200PatchTypetrue"/>
    <n v="200"/>
  </r>
  <r>
    <s v="A_200_2007"/>
    <m/>
    <s v=" ExpRangeSystemTypeAPatchNum500PatchTypetrue"/>
    <n v="31"/>
    <n v="1"/>
    <s v="       Current"/>
    <n v="0.20399999999999999"/>
    <d v="2007-12-31T00:00:00"/>
    <n v="8.3249999999999993"/>
    <n v="1.919"/>
    <s v="  ExpRange"/>
    <n v="51.667999999999999"/>
    <n v="398.06700000000001"/>
    <n v="15484.147000000001"/>
    <n v="17429.199000000001"/>
    <n v="623434.21600000001"/>
    <n v="5.2329999999999997"/>
    <n v="17252.368999999999"/>
    <n v="6754.1940000000004"/>
    <n v="10370.511"/>
    <x v="4"/>
    <x v="0"/>
    <b v="1"/>
    <x v="2"/>
    <n v="222290.97099999999"/>
    <n v="20338.278999999999"/>
    <n v="433.08100000000002"/>
    <n v="127.664"/>
    <n v="6044.9930000000004"/>
    <x v="32"/>
    <s v=" ExpRangeSystemTypeAPatchNum200PatchTypetrue"/>
    <n v="200"/>
  </r>
  <r>
    <s v="A_200_2008"/>
    <m/>
    <s v=" ExpRangeSystemTypeAPatchNum500PatchTypetrue"/>
    <n v="31"/>
    <n v="1"/>
    <s v="       Current"/>
    <n v="0.193"/>
    <d v="2008-12-31T00:00:00"/>
    <n v="31.507999999999999"/>
    <n v="5.8849999999999998"/>
    <s v="  ExpRange"/>
    <n v="25.295000000000002"/>
    <n v="232.40100000000001"/>
    <n v="9435.2610000000004"/>
    <n v="14078.923000000001"/>
    <n v="513507.99699999997"/>
    <n v="30.356000000000002"/>
    <n v="29683.219000000001"/>
    <n v="13263.657999999999"/>
    <n v="16337.916999999999"/>
    <x v="4"/>
    <x v="0"/>
    <b v="1"/>
    <x v="2"/>
    <n v="221544.65400000001"/>
    <n v="20263.911"/>
    <n v="284.815"/>
    <n v="81.644000000000005"/>
    <n v="3562.616"/>
    <x v="33"/>
    <s v=" ExpRangeSystemTypeAPatchNum200PatchTypetrue"/>
    <n v="200"/>
  </r>
  <r>
    <s v="A_200_2009"/>
    <m/>
    <s v=" ExpRangeSystemTypeAPatchNum500PatchTypetrue"/>
    <n v="31"/>
    <n v="1"/>
    <s v="       Current"/>
    <n v="0.215"/>
    <d v="2009-12-31T00:00:00"/>
    <n v="13.188000000000001"/>
    <n v="2.597"/>
    <s v="  ExpRange"/>
    <n v="50.11"/>
    <n v="352.976"/>
    <n v="13959.665999999999"/>
    <n v="16577.741000000002"/>
    <n v="592154.39099999995"/>
    <n v="14.516"/>
    <n v="17238.634999999998"/>
    <n v="6053.4229999999998"/>
    <n v="11076.874"/>
    <x v="4"/>
    <x v="0"/>
    <b v="1"/>
    <x v="2"/>
    <n v="221309.291"/>
    <n v="20235.618999999999"/>
    <n v="374.06900000000002"/>
    <n v="108.337"/>
    <n v="5333.4359999999997"/>
    <x v="34"/>
    <s v=" ExpRangeSystemTypeAPatchNum200PatchTypetrue"/>
    <n v="200"/>
  </r>
  <r>
    <s v="A_200_2010"/>
    <m/>
    <s v=" ExpRangeSystemTypeAPatchNum500PatchTypetrue"/>
    <n v="31"/>
    <n v="1"/>
    <s v="       Current"/>
    <n v="0.25700000000000001"/>
    <d v="2010-12-31T00:00:00"/>
    <n v="22.776"/>
    <n v="4.3739999999999997"/>
    <s v="  ExpRange"/>
    <n v="56.853999999999999"/>
    <n v="270.73200000000003"/>
    <n v="10384.218999999999"/>
    <n v="14750.026"/>
    <n v="498328.01899999997"/>
    <n v="17.795999999999999"/>
    <n v="23108.312000000002"/>
    <n v="10090.621999999999"/>
    <n v="12950.209000000001"/>
    <x v="4"/>
    <x v="0"/>
    <b v="1"/>
    <x v="2"/>
    <n v="220754.299"/>
    <n v="20211.326000000001"/>
    <n v="287.81099999999998"/>
    <n v="67.480999999999995"/>
    <n v="4102.6670000000004"/>
    <x v="35"/>
    <s v=" ExpRangeSystemTypeAPatchNum200PatchTypetrue"/>
    <n v="200"/>
  </r>
  <r>
    <s v="A_200_2011"/>
    <m/>
    <s v=" ExpRangeSystemTypeAPatchNum500PatchTypetrue"/>
    <n v="31"/>
    <n v="1"/>
    <s v="       Current"/>
    <n v="0.19600000000000001"/>
    <d v="2011-12-31T00:00:00"/>
    <n v="17.132999999999999"/>
    <n v="3.1509999999999998"/>
    <s v="  ExpRange"/>
    <n v="51.634"/>
    <n v="384.03100000000001"/>
    <n v="14878.071"/>
    <n v="17586.598999999998"/>
    <n v="630793.51800000004"/>
    <n v="11.432"/>
    <n v="14785.486000000001"/>
    <n v="5122.6530000000002"/>
    <n v="9558.1869999999999"/>
    <x v="4"/>
    <x v="0"/>
    <b v="1"/>
    <x v="2"/>
    <n v="220632.495"/>
    <n v="20173.955999999998"/>
    <n v="429.95100000000002"/>
    <n v="104.646"/>
    <n v="5828.4949999999999"/>
    <x v="36"/>
    <s v=" ExpRangeSystemTypeAPatchNum200PatchTypetrue"/>
    <n v="200"/>
  </r>
  <r>
    <s v="A_200_2012"/>
    <m/>
    <s v=" ExpRangeSystemTypeAPatchNum500PatchTypetrue"/>
    <n v="31"/>
    <n v="1"/>
    <s v="       Current"/>
    <n v="0.20399999999999999"/>
    <d v="2012-12-31T00:00:00"/>
    <n v="8.8390000000000004"/>
    <n v="1.7949999999999999"/>
    <s v="  ExpRange"/>
    <n v="68.253"/>
    <n v="387.75400000000002"/>
    <n v="15899.522000000001"/>
    <n v="16735.192999999999"/>
    <n v="631282.26300000004"/>
    <n v="6.5439999999999996"/>
    <n v="11933.768"/>
    <n v="4438.8810000000003"/>
    <n v="7379.6980000000003"/>
    <x v="4"/>
    <x v="0"/>
    <b v="1"/>
    <x v="2"/>
    <n v="220474.47"/>
    <n v="20166.186000000002"/>
    <n v="397.65600000000001"/>
    <n v="115.18899999999999"/>
    <n v="5900.2849999999999"/>
    <x v="37"/>
    <s v=" ExpRangeSystemTypeAPatchNum200PatchTypetrue"/>
    <n v="200"/>
  </r>
  <r>
    <s v="A_200_2013"/>
    <m/>
    <s v=" ExpRangeSystemTypeAPatchNum500PatchTypetrue"/>
    <n v="31"/>
    <n v="1"/>
    <s v="       Current"/>
    <n v="0.216"/>
    <d v="2013-12-31T00:00:00"/>
    <n v="33.042000000000002"/>
    <n v="6.2480000000000002"/>
    <s v="  ExpRange"/>
    <n v="31.866"/>
    <n v="271.29300000000001"/>
    <n v="10821.403"/>
    <n v="15015.977999999999"/>
    <n v="541551.99300000002"/>
    <n v="17.649000000000001"/>
    <n v="25539.812999999998"/>
    <n v="9588.9349999999995"/>
    <n v="15861.502"/>
    <x v="4"/>
    <x v="0"/>
    <b v="1"/>
    <x v="2"/>
    <n v="219799.25700000001"/>
    <n v="20107.080000000002"/>
    <n v="318.22199999999998"/>
    <n v="89.375"/>
    <n v="4134.6409999999996"/>
    <x v="38"/>
    <s v=" ExpRangeSystemTypeAPatchNum200PatchTypetrue"/>
    <n v="200"/>
  </r>
  <r>
    <s v="A_200_2014"/>
    <m/>
    <s v=" ExpRangeSystemTypeAPatchNum500PatchTypetrue"/>
    <n v="31"/>
    <n v="1"/>
    <s v="       Current"/>
    <n v="0.19800000000000001"/>
    <d v="2014-12-31T00:00:00"/>
    <n v="20.616"/>
    <n v="4.0730000000000004"/>
    <s v="  ExpRange"/>
    <n v="29.169"/>
    <n v="288.32900000000001"/>
    <n v="11522.197"/>
    <n v="15204.343999999999"/>
    <n v="552831.94499999995"/>
    <n v="14.689"/>
    <n v="25694.366999999998"/>
    <n v="9938.1010000000006"/>
    <n v="15651.662"/>
    <x v="4"/>
    <x v="0"/>
    <b v="1"/>
    <x v="2"/>
    <n v="219375.50200000001"/>
    <n v="20057.73"/>
    <n v="332.20400000000001"/>
    <n v="104.604"/>
    <n v="4391.0690000000004"/>
    <x v="39"/>
    <s v=" ExpRangeSystemTypeAPatchNum200PatchTypetrue"/>
    <n v="200"/>
  </r>
  <r>
    <s v="A_200_2015"/>
    <m/>
    <s v=" ExpRangeSystemTypeAPatchNum500PatchTypetrue"/>
    <n v="31"/>
    <n v="1"/>
    <s v="       Current"/>
    <n v="0.23"/>
    <d v="2015-12-31T00:00:00"/>
    <n v="15.446"/>
    <n v="3.0409999999999999"/>
    <s v="  ExpRange"/>
    <n v="53.93"/>
    <n v="336.46300000000002"/>
    <n v="12901.228999999999"/>
    <n v="16752.64"/>
    <n v="584485.23199999996"/>
    <n v="13.292"/>
    <n v="18393.659"/>
    <n v="6761.9210000000003"/>
    <n v="11529.044"/>
    <x v="4"/>
    <x v="0"/>
    <b v="1"/>
    <x v="2"/>
    <n v="219074.04699999999"/>
    <n v="20035.767"/>
    <n v="360.09100000000001"/>
    <n v="102.694"/>
    <n v="5108.5050000000001"/>
    <x v="40"/>
    <s v=" ExpRangeSystemTypeAPatchNum200PatchTypetrue"/>
    <n v="200"/>
  </r>
  <r>
    <s v="A_200_2016"/>
    <m/>
    <s v=" ExpRangeSystemTypeAPatchNum500PatchTypetrue"/>
    <n v="31"/>
    <n v="1"/>
    <s v="       Current"/>
    <n v="0.26900000000000002"/>
    <d v="2016-12-31T00:00:00"/>
    <n v="23.181999999999999"/>
    <n v="4.4269999999999996"/>
    <s v="  ExpRange"/>
    <n v="43.250999999999998"/>
    <n v="271.94"/>
    <n v="10429.333000000001"/>
    <n v="16096.305"/>
    <n v="541581.55799999996"/>
    <n v="18.155999999999999"/>
    <n v="23560.55"/>
    <n v="6915.9110000000001"/>
    <n v="16566.938999999998"/>
    <x v="4"/>
    <x v="0"/>
    <b v="1"/>
    <x v="2"/>
    <n v="218628.99"/>
    <n v="19993.675999999999"/>
    <n v="324.59300000000002"/>
    <n v="77.7"/>
    <n v="4145.4610000000002"/>
    <x v="41"/>
    <s v=" ExpRangeSystemTypeAPatchNum200PatchTypetrue"/>
    <n v="200"/>
  </r>
  <r>
    <s v="A_200_2017"/>
    <m/>
    <s v=" ExpRangeSystemTypeAPatchNum500PatchTypetrue"/>
    <n v="31"/>
    <n v="1"/>
    <s v="       Current"/>
    <n v="0.218"/>
    <d v="2017-12-31T00:00:00"/>
    <n v="19.135000000000002"/>
    <n v="3.2789999999999999"/>
    <s v="  ExpRange"/>
    <n v="63.866"/>
    <n v="316.286"/>
    <n v="12599.526"/>
    <n v="15279.722"/>
    <n v="563401.24600000004"/>
    <n v="15.708"/>
    <n v="13332.212"/>
    <n v="5037.2349999999997"/>
    <n v="8206.7360000000008"/>
    <x v="4"/>
    <x v="0"/>
    <b v="1"/>
    <x v="2"/>
    <n v="218376.60800000001"/>
    <n v="19986.208999999999"/>
    <n v="318.75099999999998"/>
    <n v="88.241"/>
    <n v="4794.3580000000002"/>
    <x v="42"/>
    <s v=" ExpRangeSystemTypeAPatchNum200PatchTypetrue"/>
    <n v="200"/>
  </r>
  <r>
    <s v="A_200_2018"/>
    <m/>
    <s v=" ExpRangeSystemTypeAPatchNum500PatchTypetrue"/>
    <n v="31"/>
    <n v="1"/>
    <s v="       Current"/>
    <n v="0.214"/>
    <d v="2018-12-31T00:00:00"/>
    <n v="13.757999999999999"/>
    <n v="2.6360000000000001"/>
    <s v="  ExpRange"/>
    <n v="56.555999999999997"/>
    <n v="388.73899999999998"/>
    <n v="14581.843000000001"/>
    <n v="17649.563999999998"/>
    <n v="619375.96699999995"/>
    <n v="7.2190000000000003"/>
    <n v="12588.018"/>
    <n v="4624.5280000000002"/>
    <n v="7857.5190000000002"/>
    <x v="4"/>
    <x v="0"/>
    <b v="1"/>
    <x v="2"/>
    <n v="218113.5"/>
    <n v="19947.214"/>
    <n v="435.35700000000003"/>
    <n v="105.971"/>
    <n v="5902.1030000000001"/>
    <x v="43"/>
    <s v=" ExpRangeSystemTypeAPatchNum200PatchTypetrue"/>
    <n v="200"/>
  </r>
  <r>
    <s v="A_200_2019"/>
    <m/>
    <s v=" ExpRangeSystemTypeAPatchNum500PatchTypetrue"/>
    <n v="31"/>
    <n v="1"/>
    <s v="       Current"/>
    <n v="0.20100000000000001"/>
    <d v="2019-12-31T00:00:00"/>
    <n v="9.3450000000000006"/>
    <n v="1.94"/>
    <s v="  ExpRange"/>
    <n v="59.9"/>
    <n v="408.89800000000002"/>
    <n v="16164.777"/>
    <n v="17365.761999999999"/>
    <n v="642080.15300000005"/>
    <n v="4.383"/>
    <n v="13156.994000000001"/>
    <n v="4771.4579999999996"/>
    <n v="8270.2849999999999"/>
    <x v="4"/>
    <x v="0"/>
    <b v="1"/>
    <x v="2"/>
    <n v="217937.962"/>
    <n v="19936.080999999998"/>
    <n v="426.38900000000001"/>
    <n v="115.251"/>
    <n v="6203.0929999999998"/>
    <x v="44"/>
    <s v=" ExpRangeSystemTypeAPatchNum200PatchTypetrue"/>
    <n v="200"/>
  </r>
  <r>
    <s v="A_200_2020"/>
    <m/>
    <s v=" ExpRangeSystemTypeAPatchNum500PatchTypetrue"/>
    <n v="31"/>
    <n v="1"/>
    <s v="       Current"/>
    <n v="0.19600000000000001"/>
    <d v="2020-12-31T00:00:00"/>
    <n v="13.382999999999999"/>
    <n v="2.7770000000000001"/>
    <s v="  ExpRange"/>
    <n v="21.571999999999999"/>
    <n v="334.21300000000002"/>
    <n v="12926.442999999999"/>
    <n v="15763.927"/>
    <n v="568463.27599999995"/>
    <n v="2.7210000000000001"/>
    <n v="25139.207999999999"/>
    <n v="11524.227999999999"/>
    <n v="13503.682000000001"/>
    <x v="4"/>
    <x v="0"/>
    <b v="1"/>
    <x v="2"/>
    <n v="217476.28200000001"/>
    <n v="19890.764999999999"/>
    <n v="388.10399999999998"/>
    <n v="111.298"/>
    <n v="5116.1980000000003"/>
    <x v="45"/>
    <s v=" ExpRangeSystemTypeAPatchNum200PatchTypetrue"/>
    <n v="200"/>
  </r>
  <r>
    <s v="A_200_2021"/>
    <m/>
    <s v=" ExpRangeSystemTypeAPatchNum500PatchTypetrue"/>
    <n v="31"/>
    <n v="1"/>
    <s v="       Current"/>
    <n v="0.19400000000000001"/>
    <d v="2021-12-31T00:00:00"/>
    <n v="13.064"/>
    <n v="2.589"/>
    <s v="  ExpRange"/>
    <n v="40.670999999999999"/>
    <n v="345.12"/>
    <n v="13456.039000000001"/>
    <n v="16660.435000000001"/>
    <n v="589126.47600000002"/>
    <n v="8.8629999999999995"/>
    <n v="17767.141"/>
    <n v="6408.9709999999995"/>
    <n v="11250.343999999999"/>
    <x v="4"/>
    <x v="0"/>
    <b v="1"/>
    <x v="2"/>
    <n v="217141.902"/>
    <n v="19856.686000000002"/>
    <n v="388.63200000000001"/>
    <n v="107.825"/>
    <n v="5232.62"/>
    <x v="46"/>
    <s v=" ExpRangeSystemTypeAPatchNum200PatchTypetrue"/>
    <n v="200"/>
  </r>
  <r>
    <s v="A_500_1975"/>
    <m/>
    <s v=" ExpRangeSystemTypeAPatchNum500PatchTypetrue"/>
    <n v="31"/>
    <n v="1"/>
    <s v="       Current"/>
    <n v="0.16200000000000001"/>
    <d v="1975-12-31T00:00:00"/>
    <n v="142.75399999999999"/>
    <n v="26.36"/>
    <s v="  ExpRange"/>
    <n v="99.210999999999999"/>
    <n v="1668.845"/>
    <n v="65156.718999999997"/>
    <n v="72591.350000000006"/>
    <n v="2558512.5219999999"/>
    <n v="106.45399999999999"/>
    <n v="136497.11600000001"/>
    <n v="49740.569000000003"/>
    <n v="86259.12"/>
    <x v="5"/>
    <x v="0"/>
    <b v="1"/>
    <x v="2"/>
    <n v="238739.973"/>
    <n v="21834.383000000002"/>
    <n v="1907.7639999999999"/>
    <n v="497.42700000000002"/>
    <n v="25328.739000000001"/>
    <x v="0"/>
    <s v=" ExpRangeSystemTypeAPatchNum500PatchTypetrue"/>
    <n v="500"/>
  </r>
  <r>
    <s v="A_500_1976"/>
    <m/>
    <s v=" ExpRangeSystemTypeAPatchNum500PatchTypetrue"/>
    <n v="31"/>
    <n v="1"/>
    <s v="       Current"/>
    <n v="0.158"/>
    <d v="1976-12-31T00:00:00"/>
    <n v="20.125"/>
    <n v="3.5179999999999998"/>
    <s v="  ExpRange"/>
    <n v="30.111999999999998"/>
    <n v="424.39100000000002"/>
    <n v="17127.156999999999"/>
    <n v="18239.094000000001"/>
    <n v="658893.47600000002"/>
    <n v="21.585000000000001"/>
    <n v="19059.050999999999"/>
    <n v="7310.8559999999998"/>
    <n v="11608.861999999999"/>
    <x v="5"/>
    <x v="0"/>
    <b v="1"/>
    <x v="2"/>
    <n v="238032.606"/>
    <n v="21758.288"/>
    <n v="472.96100000000001"/>
    <n v="139.333"/>
    <n v="6462.2709999999997"/>
    <x v="1"/>
    <s v=" ExpRangeSystemTypeAPatchNum500PatchTypetrue"/>
    <n v="500"/>
  </r>
  <r>
    <s v="A_500_1977"/>
    <m/>
    <s v=" ExpRangeSystemTypeAPatchNum500PatchTypetrue"/>
    <n v="31"/>
    <n v="1"/>
    <s v="       Current"/>
    <n v="0.187"/>
    <d v="1977-12-31T00:00:00"/>
    <n v="25.344000000000001"/>
    <n v="4.6139999999999999"/>
    <s v="  ExpRange"/>
    <n v="29.984999999999999"/>
    <n v="362.36200000000002"/>
    <n v="14459.781999999999"/>
    <n v="16963.394"/>
    <n v="599392.43400000001"/>
    <n v="22.814"/>
    <n v="23794.076000000001"/>
    <n v="9752.5740000000005"/>
    <n v="13916.682000000001"/>
    <x v="5"/>
    <x v="0"/>
    <b v="1"/>
    <x v="2"/>
    <n v="237185.43900000001"/>
    <n v="21683.125"/>
    <n v="409.84199999999998"/>
    <n v="124.82"/>
    <n v="5491.5829999999996"/>
    <x v="2"/>
    <s v=" ExpRangeSystemTypeAPatchNum500PatchTypetrue"/>
    <n v="500"/>
  </r>
  <r>
    <s v="A_500_1978"/>
    <m/>
    <s v=" ExpRangeSystemTypeAPatchNum500PatchTypetrue"/>
    <n v="31"/>
    <n v="1"/>
    <s v="       Current"/>
    <n v="0.186"/>
    <d v="1978-12-31T00:00:00"/>
    <n v="33.676000000000002"/>
    <n v="6.415"/>
    <s v="  ExpRange"/>
    <n v="25.995000000000001"/>
    <n v="332.07100000000003"/>
    <n v="13285.632"/>
    <n v="16591.592000000001"/>
    <n v="585157.06200000003"/>
    <n v="24.45"/>
    <n v="32522.773000000001"/>
    <n v="11290.725"/>
    <n v="21128.535"/>
    <x v="5"/>
    <x v="0"/>
    <b v="1"/>
    <x v="2"/>
    <n v="236142.908"/>
    <n v="21598.565999999999"/>
    <n v="394.28199999999998"/>
    <n v="103.512"/>
    <n v="5029.6880000000001"/>
    <x v="3"/>
    <s v=" ExpRangeSystemTypeAPatchNum500PatchTypetrue"/>
    <n v="500"/>
  </r>
  <r>
    <s v="A_500_1979"/>
    <m/>
    <s v=" ExpRangeSystemTypeAPatchNum500PatchTypetrue"/>
    <n v="31"/>
    <n v="1"/>
    <s v="       Current"/>
    <n v="0.16200000000000001"/>
    <d v="1979-12-31T00:00:00"/>
    <n v="31.061"/>
    <n v="5.21"/>
    <s v="  ExpRange"/>
    <n v="33.755000000000003"/>
    <n v="413.99299999999999"/>
    <n v="16215.321"/>
    <n v="17832.726999999999"/>
    <n v="629692.15700000001"/>
    <n v="24.481000000000002"/>
    <n v="20744.111000000001"/>
    <n v="7808.61"/>
    <n v="12806.290999999999"/>
    <x v="5"/>
    <x v="0"/>
    <b v="1"/>
    <x v="2"/>
    <n v="235447.742"/>
    <n v="21519.26"/>
    <n v="455.56799999999998"/>
    <n v="129.21"/>
    <n v="6304.4390000000003"/>
    <x v="4"/>
    <s v=" ExpRangeSystemTypeAPatchNum500PatchTypetrue"/>
    <n v="500"/>
  </r>
  <r>
    <s v="A_500_1980"/>
    <m/>
    <s v=" ExpRangeSystemTypeAPatchNum500PatchTypetrue"/>
    <n v="31"/>
    <n v="1"/>
    <s v="       Current"/>
    <n v="0.155"/>
    <d v="1980-12-31T00:00:00"/>
    <n v="13.488"/>
    <n v="2.3929999999999998"/>
    <s v="  ExpRange"/>
    <n v="34.960999999999999"/>
    <n v="415.173"/>
    <n v="17216.338"/>
    <n v="17603.411"/>
    <n v="652684.28899999999"/>
    <n v="7.8730000000000002"/>
    <n v="13047.565000000001"/>
    <n v="5395.7569999999996"/>
    <n v="7513.0259999999998"/>
    <x v="5"/>
    <x v="0"/>
    <b v="1"/>
    <x v="2"/>
    <n v="234932.66200000001"/>
    <n v="21470.97"/>
    <n v="453.49799999999999"/>
    <n v="138.78200000000001"/>
    <n v="6317.9009999999998"/>
    <x v="5"/>
    <s v=" ExpRangeSystemTypeAPatchNum500PatchTypetrue"/>
    <n v="500"/>
  </r>
  <r>
    <s v="A_500_1981"/>
    <m/>
    <s v=" ExpRangeSystemTypeAPatchNum500PatchTypetrue"/>
    <n v="31"/>
    <n v="1"/>
    <s v="       Current"/>
    <n v="0.185"/>
    <d v="1981-12-31T00:00:00"/>
    <n v="22.629000000000001"/>
    <n v="4.1079999999999997"/>
    <s v="  ExpRange"/>
    <n v="34"/>
    <n v="389.90199999999999"/>
    <n v="15534.241"/>
    <n v="17524.178"/>
    <n v="627274.31200000003"/>
    <n v="14.333"/>
    <n v="21643.138999999999"/>
    <n v="8586.9159999999993"/>
    <n v="12935.933000000001"/>
    <x v="5"/>
    <x v="0"/>
    <b v="1"/>
    <x v="2"/>
    <n v="234149.11300000001"/>
    <n v="21409.734"/>
    <n v="440.05599999999998"/>
    <n v="120.29"/>
    <n v="5903.0169999999998"/>
    <x v="6"/>
    <s v=" ExpRangeSystemTypeAPatchNum500PatchTypetrue"/>
    <n v="500"/>
  </r>
  <r>
    <s v="A_500_1982"/>
    <m/>
    <s v=" ExpRangeSystemTypeAPatchNum500PatchTypetrue"/>
    <n v="31"/>
    <n v="1"/>
    <s v="       Current"/>
    <n v="0.16400000000000001"/>
    <d v="1982-12-31T00:00:00"/>
    <n v="11.699"/>
    <n v="2.3570000000000002"/>
    <s v="  ExpRange"/>
    <n v="31.152999999999999"/>
    <n v="434.72"/>
    <n v="17551.23"/>
    <n v="17983.425999999999"/>
    <n v="655247.799"/>
    <n v="5.4660000000000002"/>
    <n v="18710.978999999999"/>
    <n v="7512.4520000000002"/>
    <n v="11058.674000000001"/>
    <x v="5"/>
    <x v="0"/>
    <b v="1"/>
    <x v="2"/>
    <n v="233618.769"/>
    <n v="21354.975999999999"/>
    <n v="478.97699999999998"/>
    <n v="139.85300000000001"/>
    <n v="6585.9859999999999"/>
    <x v="7"/>
    <s v=" ExpRangeSystemTypeAPatchNum500PatchTypetrue"/>
    <n v="500"/>
  </r>
  <r>
    <s v="A_500_1983"/>
    <m/>
    <s v=" ExpRangeSystemTypeAPatchNum500PatchTypetrue"/>
    <n v="31"/>
    <n v="1"/>
    <s v="       Current"/>
    <n v="0.17799999999999999"/>
    <d v="1983-12-31T00:00:00"/>
    <n v="15.208"/>
    <n v="2.879"/>
    <s v="  ExpRange"/>
    <n v="29.622"/>
    <n v="380.86500000000001"/>
    <n v="15020.014999999999"/>
    <n v="17147.210999999999"/>
    <n v="613170.799"/>
    <n v="7.2560000000000002"/>
    <n v="21160.558000000001"/>
    <n v="8944.518"/>
    <n v="12083.802"/>
    <x v="5"/>
    <x v="0"/>
    <b v="1"/>
    <x v="2"/>
    <n v="233022.25899999999"/>
    <n v="21305.877"/>
    <n v="428.84699999999998"/>
    <n v="132.238"/>
    <n v="5771.5540000000001"/>
    <x v="8"/>
    <s v=" ExpRangeSystemTypeAPatchNum500PatchTypetrue"/>
    <n v="500"/>
  </r>
  <r>
    <s v="A_500_1984"/>
    <m/>
    <s v=" ExpRangeSystemTypeAPatchNum500PatchTypetrue"/>
    <n v="31"/>
    <n v="1"/>
    <s v="       Current"/>
    <n v="0.17199999999999999"/>
    <d v="1984-12-31T00:00:00"/>
    <n v="9.2829999999999995"/>
    <n v="1.923"/>
    <s v="  ExpRange"/>
    <n v="38.530999999999999"/>
    <n v="467.30700000000002"/>
    <n v="18437.844000000001"/>
    <n v="18760.666000000001"/>
    <n v="672504.53200000001"/>
    <n v="3.5019999999999998"/>
    <n v="18771.192999999999"/>
    <n v="7682.192"/>
    <n v="10941.222"/>
    <x v="5"/>
    <x v="0"/>
    <b v="1"/>
    <x v="2"/>
    <n v="232451.49799999999"/>
    <n v="21258.776999999998"/>
    <n v="514.84500000000003"/>
    <n v="147.779"/>
    <n v="7118.4669999999996"/>
    <x v="9"/>
    <s v=" ExpRangeSystemTypeAPatchNum500PatchTypetrue"/>
    <n v="500"/>
  </r>
  <r>
    <s v="A_500_1985"/>
    <m/>
    <s v=" ExpRangeSystemTypeAPatchNum500PatchTypetrue"/>
    <n v="31"/>
    <n v="1"/>
    <s v="       Current"/>
    <n v="0.16300000000000001"/>
    <d v="1985-12-31T00:00:00"/>
    <n v="12.724"/>
    <n v="2.38"/>
    <s v="  ExpRange"/>
    <n v="37.320999999999998"/>
    <n v="460.69400000000002"/>
    <n v="18720.393"/>
    <n v="18430.197"/>
    <n v="675633.255"/>
    <n v="8.3580000000000005"/>
    <n v="15829.286"/>
    <n v="6351.52"/>
    <n v="9343.4470000000001"/>
    <x v="5"/>
    <x v="0"/>
    <b v="1"/>
    <x v="2"/>
    <n v="231904.321"/>
    <n v="21204.778999999999"/>
    <n v="504.56200000000001"/>
    <n v="134.31899999999999"/>
    <n v="6986.6480000000001"/>
    <x v="10"/>
    <s v=" ExpRangeSystemTypeAPatchNum500PatchTypetrue"/>
    <n v="500"/>
  </r>
  <r>
    <s v="A_500_1986"/>
    <m/>
    <s v=" ExpRangeSystemTypeAPatchNum500PatchTypetrue"/>
    <n v="31"/>
    <n v="1"/>
    <s v="       Current"/>
    <n v="0.17499999999999999"/>
    <d v="1986-12-31T00:00:00"/>
    <n v="12.698"/>
    <n v="2.3610000000000002"/>
    <s v="  ExpRange"/>
    <n v="39.954999999999998"/>
    <n v="430.86500000000001"/>
    <n v="17458.663"/>
    <n v="18042.486000000001"/>
    <n v="653868.74199999997"/>
    <n v="8.1259999999999994"/>
    <n v="16055.987999999999"/>
    <n v="6588.53"/>
    <n v="9335.4220000000005"/>
    <x v="5"/>
    <x v="0"/>
    <b v="1"/>
    <x v="2"/>
    <n v="231333.37700000001"/>
    <n v="21169.826000000001"/>
    <n v="448.03899999999999"/>
    <n v="132.03700000000001"/>
    <n v="6522.4570000000003"/>
    <x v="11"/>
    <s v=" ExpRangeSystemTypeAPatchNum500PatchTypetrue"/>
    <n v="500"/>
  </r>
  <r>
    <s v="A_500_1987"/>
    <m/>
    <s v=" ExpRangeSystemTypeAPatchNum500PatchTypetrue"/>
    <n v="31"/>
    <n v="1"/>
    <s v="       Current"/>
    <n v="0.17499999999999999"/>
    <d v="1987-12-31T00:00:00"/>
    <n v="17.338000000000001"/>
    <n v="3.306"/>
    <s v="  ExpRange"/>
    <n v="31.167000000000002"/>
    <n v="428.399"/>
    <n v="16512.196"/>
    <n v="18075.060000000001"/>
    <n v="642308.08299999998"/>
    <n v="7.4560000000000004"/>
    <n v="20017.703000000001"/>
    <n v="8029.0990000000002"/>
    <n v="11851.556"/>
    <x v="5"/>
    <x v="0"/>
    <b v="1"/>
    <x v="2"/>
    <n v="230789.99600000001"/>
    <n v="21102.670999999998"/>
    <n v="495.26400000000001"/>
    <n v="137.047"/>
    <n v="6540.6530000000002"/>
    <x v="12"/>
    <s v=" ExpRangeSystemTypeAPatchNum500PatchTypetrue"/>
    <n v="500"/>
  </r>
  <r>
    <s v="A_500_1988"/>
    <m/>
    <s v=" ExpRangeSystemTypeAPatchNum500PatchTypetrue"/>
    <n v="31"/>
    <n v="1"/>
    <s v="       Current"/>
    <n v="0.17899999999999999"/>
    <d v="1988-12-31T00:00:00"/>
    <n v="17.498999999999999"/>
    <n v="3.1930000000000001"/>
    <s v="  ExpRange"/>
    <n v="36.499000000000002"/>
    <n v="399.81900000000002"/>
    <n v="15389.267"/>
    <n v="17712.813999999998"/>
    <n v="615271.42000000004"/>
    <n v="12.067"/>
    <n v="18108.210999999999"/>
    <n v="7169.0290000000005"/>
    <n v="10823.236999999999"/>
    <x v="5"/>
    <x v="0"/>
    <b v="1"/>
    <x v="2"/>
    <n v="230194.37"/>
    <n v="21052.993999999999"/>
    <n v="440.63400000000001"/>
    <n v="115.944"/>
    <n v="6100.701"/>
    <x v="13"/>
    <s v=" ExpRangeSystemTypeAPatchNum500PatchTypetrue"/>
    <n v="500"/>
  </r>
  <r>
    <s v="A_500_1989"/>
    <m/>
    <s v=" ExpRangeSystemTypeAPatchNum500PatchTypetrue"/>
    <n v="31"/>
    <n v="1"/>
    <s v="       Current"/>
    <n v="0.17299999999999999"/>
    <d v="1989-12-31T00:00:00"/>
    <n v="15.997999999999999"/>
    <n v="2.863"/>
    <s v="  ExpRange"/>
    <n v="37.322000000000003"/>
    <n v="400.798"/>
    <n v="16411.496999999999"/>
    <n v="17555.207999999999"/>
    <n v="644244.17200000002"/>
    <n v="9.5869999999999997"/>
    <n v="16357.271000000001"/>
    <n v="6381.2730000000001"/>
    <n v="9857.3160000000007"/>
    <x v="5"/>
    <x v="0"/>
    <b v="1"/>
    <x v="2"/>
    <n v="229658.139"/>
    <n v="21001.08"/>
    <n v="444.97500000000002"/>
    <n v="118.682"/>
    <n v="6072.4639999999999"/>
    <x v="14"/>
    <s v=" ExpRangeSystemTypeAPatchNum500PatchTypetrue"/>
    <n v="500"/>
  </r>
  <r>
    <s v="A_500_1990"/>
    <m/>
    <s v=" ExpRangeSystemTypeAPatchNum500PatchTypetrue"/>
    <n v="31"/>
    <n v="1"/>
    <s v="       Current"/>
    <n v="0.183"/>
    <d v="1990-12-31T00:00:00"/>
    <n v="21.151"/>
    <n v="3.9129999999999998"/>
    <s v="  ExpRange"/>
    <n v="34.100999999999999"/>
    <n v="362.43299999999999"/>
    <n v="14419.349"/>
    <n v="17110.593000000001"/>
    <n v="607587.04799999995"/>
    <n v="12.961"/>
    <n v="21901.78"/>
    <n v="8686.9040000000005"/>
    <n v="13105.236999999999"/>
    <x v="5"/>
    <x v="0"/>
    <b v="1"/>
    <x v="2"/>
    <n v="229053.223"/>
    <n v="20949.405999999999"/>
    <n v="412.55900000000003"/>
    <n v="109.639"/>
    <n v="5501.9939999999997"/>
    <x v="15"/>
    <s v=" ExpRangeSystemTypeAPatchNum500PatchTypetrue"/>
    <n v="500"/>
  </r>
  <r>
    <s v="A_500_1991"/>
    <m/>
    <s v=" ExpRangeSystemTypeAPatchNum500PatchTypetrue"/>
    <n v="31"/>
    <n v="1"/>
    <s v="       Current"/>
    <n v="0.191"/>
    <d v="1991-12-31T00:00:00"/>
    <n v="10.867000000000001"/>
    <n v="2.0179999999999998"/>
    <s v="  ExpRange"/>
    <n v="49.408999999999999"/>
    <n v="416.12400000000002"/>
    <n v="16242.625"/>
    <n v="17735.332999999999"/>
    <n v="635695.30500000005"/>
    <n v="9.6389999999999993"/>
    <n v="16100.218999999999"/>
    <n v="6548.018"/>
    <n v="9410.1929999999993"/>
    <x v="5"/>
    <x v="0"/>
    <b v="1"/>
    <x v="2"/>
    <n v="228723.05100000001"/>
    <n v="20916.135999999999"/>
    <n v="437.048"/>
    <n v="142.00800000000001"/>
    <n v="6345.8029999999999"/>
    <x v="16"/>
    <s v=" ExpRangeSystemTypeAPatchNum500PatchTypetrue"/>
    <n v="500"/>
  </r>
  <r>
    <s v="A_500_1992"/>
    <m/>
    <s v=" ExpRangeSystemTypeAPatchNum500PatchTypetrue"/>
    <n v="31"/>
    <n v="1"/>
    <s v="       Current"/>
    <n v="0.20499999999999999"/>
    <d v="1992-12-31T00:00:00"/>
    <n v="12.925000000000001"/>
    <n v="2.4390000000000001"/>
    <s v="  ExpRange"/>
    <n v="43.908999999999999"/>
    <n v="369.42200000000003"/>
    <n v="14019.105"/>
    <n v="17516.067999999999"/>
    <n v="595961.47600000002"/>
    <n v="11.082000000000001"/>
    <n v="17056.988000000001"/>
    <n v="7271.2280000000001"/>
    <n v="9658.0580000000009"/>
    <x v="5"/>
    <x v="0"/>
    <b v="1"/>
    <x v="2"/>
    <n v="228345.883"/>
    <n v="20877.808000000001"/>
    <n v="407.00700000000001"/>
    <n v="127.70099999999999"/>
    <n v="5628.4440000000004"/>
    <x v="17"/>
    <s v=" ExpRangeSystemTypeAPatchNum500PatchTypetrue"/>
    <n v="500"/>
  </r>
  <r>
    <s v="A_500_1993"/>
    <m/>
    <s v=" ExpRangeSystemTypeAPatchNum500PatchTypetrue"/>
    <n v="31"/>
    <n v="1"/>
    <s v="       Current"/>
    <n v="0.19600000000000001"/>
    <d v="1993-12-31T00:00:00"/>
    <n v="7.59"/>
    <n v="1.655"/>
    <s v="  ExpRange"/>
    <n v="43.573"/>
    <n v="400.81"/>
    <n v="15610.217000000001"/>
    <n v="17681.46"/>
    <n v="631733.07900000003"/>
    <n v="4.5620000000000003"/>
    <n v="16998.882000000001"/>
    <n v="7183.73"/>
    <n v="9673.5840000000007"/>
    <x v="5"/>
    <x v="0"/>
    <b v="1"/>
    <x v="2"/>
    <n v="228000.12700000001"/>
    <n v="20849.436000000002"/>
    <n v="429.952"/>
    <n v="141.56800000000001"/>
    <n v="6074.7039999999997"/>
    <x v="18"/>
    <s v=" ExpRangeSystemTypeAPatchNum500PatchTypetrue"/>
    <n v="500"/>
  </r>
  <r>
    <s v="A_500_1994"/>
    <m/>
    <s v=" ExpRangeSystemTypeAPatchNum500PatchTypetrue"/>
    <n v="31"/>
    <n v="1"/>
    <s v="       Current"/>
    <n v="0.191"/>
    <d v="1994-12-31T00:00:00"/>
    <n v="20.709"/>
    <n v="3.8610000000000002"/>
    <s v="  ExpRange"/>
    <n v="37.676000000000002"/>
    <n v="319.56099999999998"/>
    <n v="12194.753000000001"/>
    <n v="16021.572"/>
    <n v="556749.201"/>
    <n v="18.462"/>
    <n v="23272.526999999998"/>
    <n v="9650.9380000000001"/>
    <n v="13509.037"/>
    <x v="5"/>
    <x v="0"/>
    <b v="1"/>
    <x v="2"/>
    <n v="227336.73300000001"/>
    <n v="20798.492999999999"/>
    <n v="355.57400000000001"/>
    <n v="112.55200000000001"/>
    <n v="4849.415"/>
    <x v="19"/>
    <s v=" ExpRangeSystemTypeAPatchNum500PatchTypetrue"/>
    <n v="500"/>
  </r>
  <r>
    <s v="A_500_1995"/>
    <m/>
    <s v=" ExpRangeSystemTypeAPatchNum500PatchTypetrue"/>
    <n v="31"/>
    <n v="1"/>
    <s v="       Current"/>
    <n v="0.189"/>
    <d v="1995-12-31T00:00:00"/>
    <n v="21.538"/>
    <n v="3.7989999999999999"/>
    <s v="  ExpRange"/>
    <n v="41.55"/>
    <n v="342.82100000000003"/>
    <n v="13516.191000000001"/>
    <n v="16610.258000000002"/>
    <n v="590795.79"/>
    <n v="21.434000000000001"/>
    <n v="19007.363000000001"/>
    <n v="7809.0789999999997"/>
    <n v="11107.611999999999"/>
    <x v="5"/>
    <x v="0"/>
    <b v="1"/>
    <x v="2"/>
    <n v="226852.60800000001"/>
    <n v="20744.017"/>
    <n v="393.10700000000003"/>
    <n v="90.671000000000006"/>
    <n v="5235.4579999999996"/>
    <x v="20"/>
    <s v=" ExpRangeSystemTypeAPatchNum500PatchTypetrue"/>
    <n v="500"/>
  </r>
  <r>
    <s v="A_500_1996"/>
    <m/>
    <s v=" ExpRangeSystemTypeAPatchNum500PatchTypetrue"/>
    <n v="31"/>
    <n v="1"/>
    <s v="       Current"/>
    <n v="0.182"/>
    <d v="1996-12-31T00:00:00"/>
    <n v="16.202000000000002"/>
    <n v="2.8839999999999999"/>
    <s v="  ExpRange"/>
    <n v="52.338000000000001"/>
    <n v="371.17599999999999"/>
    <n v="15155.776"/>
    <n v="17154.182000000001"/>
    <n v="623469.62899999996"/>
    <n v="14.272"/>
    <n v="13162.502"/>
    <n v="5146.99"/>
    <n v="7912.0789999999997"/>
    <x v="5"/>
    <x v="0"/>
    <b v="1"/>
    <x v="2"/>
    <n v="226489.83499999999"/>
    <n v="20709.510999999999"/>
    <n v="399.65800000000002"/>
    <n v="103.43300000000001"/>
    <n v="5640.0119999999997"/>
    <x v="21"/>
    <s v=" ExpRangeSystemTypeAPatchNum500PatchTypetrue"/>
    <n v="500"/>
  </r>
  <r>
    <s v="A_500_1997"/>
    <m/>
    <s v=" ExpRangeSystemTypeAPatchNum500PatchTypetrue"/>
    <n v="31"/>
    <n v="1"/>
    <s v="       Current"/>
    <n v="0.19400000000000001"/>
    <d v="1997-12-31T00:00:00"/>
    <n v="11.242000000000001"/>
    <n v="2.113"/>
    <s v="  ExpRange"/>
    <n v="44.304000000000002"/>
    <n v="396.72199999999998"/>
    <n v="15784.716"/>
    <n v="17358.968000000001"/>
    <n v="634294.02399999998"/>
    <n v="3.99"/>
    <n v="14488.41"/>
    <n v="6129.97"/>
    <n v="8226.2189999999991"/>
    <x v="5"/>
    <x v="0"/>
    <b v="1"/>
    <x v="2"/>
    <n v="226166.03200000001"/>
    <n v="20679.398000000001"/>
    <n v="431.64400000000001"/>
    <n v="132.22"/>
    <n v="6008.7110000000002"/>
    <x v="22"/>
    <s v=" ExpRangeSystemTypeAPatchNum500PatchTypetrue"/>
    <n v="500"/>
  </r>
  <r>
    <s v="A_500_1998"/>
    <m/>
    <s v=" ExpRangeSystemTypeAPatchNum500PatchTypetrue"/>
    <n v="31"/>
    <n v="1"/>
    <s v="       Current"/>
    <n v="0.19600000000000001"/>
    <d v="1998-12-31T00:00:00"/>
    <n v="18.166"/>
    <n v="3.3919999999999999"/>
    <s v="  ExpRange"/>
    <n v="41.253999999999998"/>
    <n v="345.84699999999998"/>
    <n v="13822.091"/>
    <n v="16662.32"/>
    <n v="601990.54700000002"/>
    <n v="13.2"/>
    <n v="20732.004000000001"/>
    <n v="8618.9580000000005"/>
    <n v="12013.936"/>
    <x v="5"/>
    <x v="0"/>
    <b v="1"/>
    <x v="2"/>
    <n v="225570.533"/>
    <n v="20638.298999999999"/>
    <n v="393.21"/>
    <n v="99.11"/>
    <n v="5260.6750000000002"/>
    <x v="23"/>
    <s v=" ExpRangeSystemTypeAPatchNum500PatchTypetrue"/>
    <n v="500"/>
  </r>
  <r>
    <s v="A_500_1999"/>
    <m/>
    <s v=" ExpRangeSystemTypeAPatchNum500PatchTypetrue"/>
    <n v="31"/>
    <n v="1"/>
    <s v="       Current"/>
    <n v="0.19900000000000001"/>
    <d v="1999-12-31T00:00:00"/>
    <n v="15.372999999999999"/>
    <n v="3.0379999999999998"/>
    <s v="  ExpRange"/>
    <n v="31.706"/>
    <n v="367.31700000000001"/>
    <n v="14313.879000000001"/>
    <n v="16676.918000000001"/>
    <n v="598080.37399999995"/>
    <n v="8.3469999999999995"/>
    <n v="28052.598999999998"/>
    <n v="10692.602999999999"/>
    <n v="17246.791000000001"/>
    <x v="5"/>
    <x v="0"/>
    <b v="1"/>
    <x v="2"/>
    <n v="225028.66"/>
    <n v="20584.385999999999"/>
    <n v="430.68200000000002"/>
    <n v="113.20399999999999"/>
    <n v="5584.3"/>
    <x v="24"/>
    <s v=" ExpRangeSystemTypeAPatchNum500PatchTypetrue"/>
    <n v="500"/>
  </r>
  <r>
    <s v="A_500_2000"/>
    <m/>
    <s v=" ExpRangeSystemTypeAPatchNum500PatchTypetrue"/>
    <n v="31"/>
    <n v="1"/>
    <s v="       Current"/>
    <n v="0.17699999999999999"/>
    <d v="2000-12-31T00:00:00"/>
    <n v="14.286"/>
    <n v="2.8679999999999999"/>
    <s v="  ExpRange"/>
    <n v="30.92"/>
    <n v="345.71800000000002"/>
    <n v="13672.866"/>
    <n v="16442.223000000002"/>
    <n v="584755.13899999997"/>
    <n v="11.294"/>
    <n v="22171.844000000001"/>
    <n v="9080.6790000000001"/>
    <n v="12972.397000000001"/>
    <x v="5"/>
    <x v="0"/>
    <b v="1"/>
    <x v="2"/>
    <n v="224605.08799999999"/>
    <n v="20544.976999999999"/>
    <n v="383.51100000000002"/>
    <n v="118.768"/>
    <n v="5258.2809999999999"/>
    <x v="25"/>
    <s v=" ExpRangeSystemTypeAPatchNum500PatchTypetrue"/>
    <n v="500"/>
  </r>
  <r>
    <s v="A_500_2001"/>
    <m/>
    <s v=" ExpRangeSystemTypeAPatchNum500PatchTypetrue"/>
    <n v="31"/>
    <n v="1"/>
    <s v="       Current"/>
    <n v="0.17899999999999999"/>
    <d v="2001-12-31T00:00:00"/>
    <n v="16.771999999999998"/>
    <n v="2.8359999999999999"/>
    <s v="  ExpRange"/>
    <n v="36.692"/>
    <n v="392.28500000000003"/>
    <n v="15838.294"/>
    <n v="17203.743999999999"/>
    <n v="629151.30500000005"/>
    <n v="6.5960000000000001"/>
    <n v="15802.934999999999"/>
    <n v="6114.0959999999995"/>
    <n v="9565.2090000000007"/>
    <x v="5"/>
    <x v="0"/>
    <b v="1"/>
    <x v="2"/>
    <n v="224261.26300000001"/>
    <n v="20500.12"/>
    <n v="438.15100000000001"/>
    <n v="123.63"/>
    <n v="5953.4920000000002"/>
    <x v="26"/>
    <s v=" ExpRangeSystemTypeAPatchNum500PatchTypetrue"/>
    <n v="500"/>
  </r>
  <r>
    <s v="A_500_2002"/>
    <m/>
    <s v=" ExpRangeSystemTypeAPatchNum500PatchTypetrue"/>
    <n v="31"/>
    <n v="1"/>
    <s v="       Current"/>
    <n v="0.193"/>
    <d v="2002-12-31T00:00:00"/>
    <n v="9.0269999999999992"/>
    <n v="1.8180000000000001"/>
    <s v="  ExpRange"/>
    <n v="52.073"/>
    <n v="393.70499999999998"/>
    <n v="16014.196"/>
    <n v="17366.829000000002"/>
    <n v="643912.58799999999"/>
    <n v="3.9550000000000001"/>
    <n v="13965.205"/>
    <n v="5449.5789999999997"/>
    <n v="8403.0759999999991"/>
    <x v="5"/>
    <x v="0"/>
    <b v="1"/>
    <x v="2"/>
    <n v="223956.07"/>
    <n v="20476.012999999999"/>
    <n v="424.49599999999998"/>
    <n v="112.55"/>
    <n v="5972.3980000000001"/>
    <x v="27"/>
    <s v=" ExpRangeSystemTypeAPatchNum500PatchTypetrue"/>
    <n v="500"/>
  </r>
  <r>
    <s v="A_500_2003"/>
    <m/>
    <s v=" ExpRangeSystemTypeAPatchNum500PatchTypetrue"/>
    <n v="31"/>
    <n v="1"/>
    <s v="       Current"/>
    <n v="0.19400000000000001"/>
    <d v="2003-12-31T00:00:00"/>
    <n v="10.193"/>
    <n v="1.9219999999999999"/>
    <s v="  ExpRange"/>
    <n v="51.55"/>
    <n v="414.69400000000002"/>
    <n v="16496.641"/>
    <n v="17834.964"/>
    <n v="646997.978"/>
    <n v="4.5860000000000003"/>
    <n v="14886.22"/>
    <n v="6113.2650000000003"/>
    <n v="8644.1299999999992"/>
    <x v="5"/>
    <x v="0"/>
    <b v="1"/>
    <x v="2"/>
    <n v="223664.18"/>
    <n v="20450.258999999998"/>
    <n v="443.73399999999998"/>
    <n v="128.82499999999999"/>
    <n v="6280.308"/>
    <x v="28"/>
    <s v=" ExpRangeSystemTypeAPatchNum500PatchTypetrue"/>
    <n v="500"/>
  </r>
  <r>
    <s v="A_500_2004"/>
    <m/>
    <s v=" ExpRangeSystemTypeAPatchNum500PatchTypetrue"/>
    <n v="31"/>
    <n v="1"/>
    <s v="       Current"/>
    <n v="0.18099999999999999"/>
    <d v="2004-12-31T00:00:00"/>
    <n v="10.827"/>
    <n v="1.9570000000000001"/>
    <s v="  ExpRange"/>
    <n v="47.024999999999999"/>
    <n v="369.08600000000001"/>
    <n v="15499.504000000001"/>
    <n v="16645.955999999998"/>
    <n v="628916.93500000006"/>
    <n v="5.9889999999999999"/>
    <n v="11393"/>
    <n v="4533.8990000000003"/>
    <n v="6739.4390000000003"/>
    <x v="5"/>
    <x v="0"/>
    <b v="1"/>
    <x v="2"/>
    <n v="223421.71400000001"/>
    <n v="20425.233"/>
    <n v="394.375"/>
    <n v="119.66200000000001"/>
    <n v="5613.9430000000002"/>
    <x v="29"/>
    <s v=" ExpRangeSystemTypeAPatchNum500PatchTypetrue"/>
    <n v="500"/>
  </r>
  <r>
    <s v="A_500_2005"/>
    <m/>
    <s v=" ExpRangeSystemTypeAPatchNum500PatchTypetrue"/>
    <n v="31"/>
    <n v="1"/>
    <s v="       Current"/>
    <n v="0.23100000000000001"/>
    <d v="2005-12-31T00:00:00"/>
    <n v="16.416"/>
    <n v="3.0859999999999999"/>
    <s v="  ExpRange"/>
    <n v="51.018999999999998"/>
    <n v="367.084"/>
    <n v="14157.379000000001"/>
    <n v="17444.789000000001"/>
    <n v="607864.397"/>
    <n v="9.2959999999999994"/>
    <n v="19346.010999999999"/>
    <n v="8086.8209999999999"/>
    <n v="11142.877"/>
    <x v="5"/>
    <x v="0"/>
    <b v="1"/>
    <x v="2"/>
    <n v="222935.92300000001"/>
    <n v="20391.362000000001"/>
    <n v="406.48899999999998"/>
    <n v="116.313"/>
    <n v="5571.6409999999996"/>
    <x v="30"/>
    <s v=" ExpRangeSystemTypeAPatchNum500PatchTypetrue"/>
    <n v="500"/>
  </r>
  <r>
    <s v="A_500_2006"/>
    <m/>
    <s v=" ExpRangeSystemTypeAPatchNum500PatchTypetrue"/>
    <n v="31"/>
    <n v="1"/>
    <s v="       Current"/>
    <n v="0.19600000000000001"/>
    <d v="2006-12-31T00:00:00"/>
    <n v="12.882"/>
    <n v="2.4529999999999998"/>
    <s v="  ExpRange"/>
    <n v="46.029000000000003"/>
    <n v="384.06700000000001"/>
    <n v="15429.109"/>
    <n v="17318.537"/>
    <n v="625007.86300000001"/>
    <n v="7.4539999999999997"/>
    <n v="15070.388000000001"/>
    <n v="6092.47"/>
    <n v="8866.1450000000004"/>
    <x v="5"/>
    <x v="0"/>
    <b v="1"/>
    <x v="2"/>
    <n v="222665.38500000001"/>
    <n v="20361.136999999999"/>
    <n v="410.185"/>
    <n v="111.773"/>
    <n v="5827.076"/>
    <x v="31"/>
    <s v=" ExpRangeSystemTypeAPatchNum500PatchTypetrue"/>
    <n v="500"/>
  </r>
  <r>
    <s v="A_500_2007"/>
    <m/>
    <s v=" ExpRangeSystemTypeAPatchNum500PatchTypetrue"/>
    <n v="31"/>
    <n v="1"/>
    <s v="       Current"/>
    <n v="0.20399999999999999"/>
    <d v="2007-12-31T00:00:00"/>
    <n v="8.07"/>
    <n v="1.7969999999999999"/>
    <s v="  ExpRange"/>
    <n v="51.457999999999998"/>
    <n v="397.71300000000002"/>
    <n v="15483.263000000001"/>
    <n v="17437.013999999999"/>
    <n v="623673.71900000004"/>
    <n v="5.218"/>
    <n v="17543.309000000001"/>
    <n v="7474.067"/>
    <n v="9941.5939999999991"/>
    <x v="5"/>
    <x v="0"/>
    <b v="1"/>
    <x v="2"/>
    <n v="222312.52299999999"/>
    <n v="20341.151999999998"/>
    <n v="432.767"/>
    <n v="127.649"/>
    <n v="6039.6909999999998"/>
    <x v="32"/>
    <s v=" ExpRangeSystemTypeAPatchNum500PatchTypetrue"/>
    <n v="500"/>
  </r>
  <r>
    <s v="A_500_2008"/>
    <m/>
    <s v=" ExpRangeSystemTypeAPatchNum500PatchTypetrue"/>
    <n v="31"/>
    <n v="1"/>
    <s v="       Current"/>
    <n v="0.191"/>
    <d v="2008-12-31T00:00:00"/>
    <n v="29.992999999999999"/>
    <n v="5.5629999999999997"/>
    <s v="  ExpRange"/>
    <n v="23.683"/>
    <n v="235.63300000000001"/>
    <n v="9573.3060000000005"/>
    <n v="14136.892"/>
    <n v="515669.39"/>
    <n v="29.625"/>
    <n v="30140.938999999998"/>
    <n v="14291.064"/>
    <n v="15767.075000000001"/>
    <x v="5"/>
    <x v="0"/>
    <b v="1"/>
    <x v="2"/>
    <n v="221572.47500000001"/>
    <n v="20266.786"/>
    <n v="290.02800000000002"/>
    <n v="82.8"/>
    <n v="3611.9650000000001"/>
    <x v="33"/>
    <s v=" ExpRangeSystemTypeAPatchNum500PatchTypetrue"/>
    <n v="500"/>
  </r>
  <r>
    <s v="A_500_2009"/>
    <m/>
    <s v=" ExpRangeSystemTypeAPatchNum500PatchTypetrue"/>
    <n v="31"/>
    <n v="1"/>
    <s v="       Current"/>
    <n v="0.21299999999999999"/>
    <d v="2009-12-31T00:00:00"/>
    <n v="12.554"/>
    <n v="2.4129999999999998"/>
    <s v="  ExpRange"/>
    <n v="49.206000000000003"/>
    <n v="353.72199999999998"/>
    <n v="13983.907999999999"/>
    <n v="16633.484"/>
    <n v="592983.84499999997"/>
    <n v="14.180999999999999"/>
    <n v="17447.314999999999"/>
    <n v="6694.223"/>
    <n v="10644.295"/>
    <x v="5"/>
    <x v="0"/>
    <b v="1"/>
    <x v="2"/>
    <n v="221334.46400000001"/>
    <n v="20238.560000000001"/>
    <n v="375.6"/>
    <n v="108.798"/>
    <n v="5345.3069999999998"/>
    <x v="34"/>
    <s v=" ExpRangeSystemTypeAPatchNum500PatchTypetrue"/>
    <n v="500"/>
  </r>
  <r>
    <s v="A_500_2010"/>
    <m/>
    <s v=" ExpRangeSystemTypeAPatchNum500PatchTypetrue"/>
    <n v="31"/>
    <n v="1"/>
    <s v="       Current"/>
    <n v="0.25600000000000001"/>
    <d v="2010-12-31T00:00:00"/>
    <n v="22.22"/>
    <n v="4.2220000000000004"/>
    <s v="  ExpRange"/>
    <n v="56.57"/>
    <n v="271.42500000000001"/>
    <n v="10405.847"/>
    <n v="14782.775"/>
    <n v="498899.12099999998"/>
    <n v="17.722999999999999"/>
    <n v="23499.395"/>
    <n v="10849.607"/>
    <n v="12581.984"/>
    <x v="5"/>
    <x v="0"/>
    <b v="1"/>
    <x v="2"/>
    <n v="220778.489"/>
    <n v="20214.48"/>
    <n v="288.72899999999998"/>
    <n v="67.804000000000002"/>
    <n v="4113.2030000000004"/>
    <x v="35"/>
    <s v=" ExpRangeSystemTypeAPatchNum500PatchTypetrue"/>
    <n v="500"/>
  </r>
  <r>
    <s v="A_500_2011"/>
    <m/>
    <s v=" ExpRangeSystemTypeAPatchNum500PatchTypetrue"/>
    <n v="31"/>
    <n v="1"/>
    <s v="       Current"/>
    <n v="0.19500000000000001"/>
    <d v="2011-12-31T00:00:00"/>
    <n v="16.54"/>
    <n v="2.952"/>
    <s v="  ExpRange"/>
    <n v="50.786000000000001"/>
    <n v="385.899"/>
    <n v="14941.592000000001"/>
    <n v="17657.559000000001"/>
    <n v="632285.99199999997"/>
    <n v="11.507999999999999"/>
    <n v="15156.492"/>
    <n v="5765.5230000000001"/>
    <n v="9285.5640000000003"/>
    <x v="5"/>
    <x v="0"/>
    <b v="1"/>
    <x v="2"/>
    <n v="220658.05900000001"/>
    <n v="20176.758000000002"/>
    <n v="432.44799999999998"/>
    <n v="105.404"/>
    <n v="5856.98"/>
    <x v="36"/>
    <s v=" ExpRangeSystemTypeAPatchNum500PatchTypetrue"/>
    <n v="500"/>
  </r>
  <r>
    <s v="A_500_2012"/>
    <m/>
    <s v=" ExpRangeSystemTypeAPatchNum500PatchTypetrue"/>
    <n v="31"/>
    <n v="1"/>
    <s v="       Current"/>
    <n v="0.20399999999999999"/>
    <d v="2012-12-31T00:00:00"/>
    <n v="8.4049999999999994"/>
    <n v="1.6479999999999999"/>
    <s v="  ExpRange"/>
    <n v="68.046000000000006"/>
    <n v="388.97800000000001"/>
    <n v="15917.442999999999"/>
    <n v="16807.987000000001"/>
    <n v="631895.81700000004"/>
    <n v="6.5270000000000001"/>
    <n v="12113.029"/>
    <n v="4862.4610000000002"/>
    <n v="7134.701"/>
    <x v="5"/>
    <x v="0"/>
    <b v="1"/>
    <x v="2"/>
    <n v="220498.73300000001"/>
    <n v="20169.221000000001"/>
    <n v="398.82100000000003"/>
    <n v="115.867"/>
    <n v="5919.0379999999996"/>
    <x v="37"/>
    <s v=" ExpRangeSystemTypeAPatchNum500PatchTypetrue"/>
    <n v="500"/>
  </r>
  <r>
    <s v="A_500_2013"/>
    <m/>
    <s v=" ExpRangeSystemTypeAPatchNum500PatchTypetrue"/>
    <n v="31"/>
    <n v="1"/>
    <s v="       Current"/>
    <n v="0.214"/>
    <d v="2013-12-31T00:00:00"/>
    <n v="31.69"/>
    <n v="5.9539999999999997"/>
    <s v="  ExpRange"/>
    <n v="30.628"/>
    <n v="274.45299999999997"/>
    <n v="10913.492"/>
    <n v="15096.412"/>
    <n v="543126.36899999995"/>
    <n v="17.116"/>
    <n v="25879.569"/>
    <n v="10480.380999999999"/>
    <n v="15308.433999999999"/>
    <x v="5"/>
    <x v="0"/>
    <b v="1"/>
    <x v="2"/>
    <n v="219826.22"/>
    <n v="20110.096000000001"/>
    <n v="323.02300000000002"/>
    <n v="90.754000000000005"/>
    <n v="4182.7510000000002"/>
    <x v="38"/>
    <s v=" ExpRangeSystemTypeAPatchNum500PatchTypetrue"/>
    <n v="500"/>
  </r>
  <r>
    <s v="A_500_2014"/>
    <m/>
    <s v=" ExpRangeSystemTypeAPatchNum500PatchTypetrue"/>
    <n v="31"/>
    <n v="1"/>
    <s v="       Current"/>
    <n v="0.19600000000000001"/>
    <d v="2014-12-31T00:00:00"/>
    <n v="19.725000000000001"/>
    <n v="3.855"/>
    <s v="  ExpRange"/>
    <n v="28.343"/>
    <n v="290.56"/>
    <n v="11600.36"/>
    <n v="15254.023999999999"/>
    <n v="554214.72"/>
    <n v="14.345000000000001"/>
    <n v="26008.202000000001"/>
    <n v="10867.093000000001"/>
    <n v="15035.722"/>
    <x v="5"/>
    <x v="0"/>
    <b v="1"/>
    <x v="2"/>
    <n v="219403.345"/>
    <n v="20060.778999999999"/>
    <n v="335.40300000000002"/>
    <n v="105.387"/>
    <n v="4424.8959999999997"/>
    <x v="39"/>
    <s v=" ExpRangeSystemTypeAPatchNum500PatchTypetrue"/>
    <n v="500"/>
  </r>
  <r>
    <s v="A_500_2015"/>
    <m/>
    <s v=" ExpRangeSystemTypeAPatchNum500PatchTypetrue"/>
    <n v="31"/>
    <n v="1"/>
    <s v="       Current"/>
    <n v="0.22800000000000001"/>
    <d v="2015-12-31T00:00:00"/>
    <n v="14.724"/>
    <n v="2.843"/>
    <s v="  ExpRange"/>
    <n v="53.064999999999998"/>
    <n v="337.839"/>
    <n v="12939.044"/>
    <n v="16806.899000000001"/>
    <n v="585251.74300000002"/>
    <n v="13.102"/>
    <n v="18646.066999999999"/>
    <n v="7507.0879999999997"/>
    <n v="11035.601000000001"/>
    <x v="5"/>
    <x v="0"/>
    <b v="1"/>
    <x v="2"/>
    <n v="219100.90700000001"/>
    <n v="20038.88"/>
    <n v="362.17599999999999"/>
    <n v="103.378"/>
    <n v="5129.6059999999998"/>
    <x v="40"/>
    <s v=" ExpRangeSystemTypeAPatchNum500PatchTypetrue"/>
    <n v="500"/>
  </r>
  <r>
    <s v="A_500_2016"/>
    <m/>
    <s v=" ExpRangeSystemTypeAPatchNum500PatchTypetrue"/>
    <n v="31"/>
    <n v="1"/>
    <s v="       Current"/>
    <n v="0.26600000000000001"/>
    <d v="2016-12-31T00:00:00"/>
    <n v="21.66"/>
    <n v="4.0949999999999998"/>
    <s v="  ExpRange"/>
    <n v="41.600999999999999"/>
    <n v="275.58199999999999"/>
    <n v="10543.334999999999"/>
    <n v="16175.829"/>
    <n v="543545.32999999996"/>
    <n v="17.312999999999999"/>
    <n v="24004.842000000001"/>
    <n v="8450.0779999999995"/>
    <n v="15475.695"/>
    <x v="5"/>
    <x v="0"/>
    <b v="1"/>
    <x v="2"/>
    <n v="218660.45"/>
    <n v="19997"/>
    <n v="329.846"/>
    <n v="79.069000000000003"/>
    <n v="4201.1400000000003"/>
    <x v="41"/>
    <s v=" ExpRangeSystemTypeAPatchNum500PatchTypetrue"/>
    <n v="500"/>
  </r>
  <r>
    <s v="A_500_2017"/>
    <m/>
    <s v=" ExpRangeSystemTypeAPatchNum500PatchTypetrue"/>
    <n v="31"/>
    <n v="1"/>
    <s v="       Current"/>
    <n v="0.216"/>
    <d v="2017-12-31T00:00:00"/>
    <n v="18.321000000000002"/>
    <n v="3.06"/>
    <s v="  ExpRange"/>
    <n v="62.962000000000003"/>
    <n v="317.71600000000001"/>
    <n v="12646.178"/>
    <n v="15360.262000000001"/>
    <n v="564471.08299999998"/>
    <n v="15.448"/>
    <n v="13538.884"/>
    <n v="5556.2780000000002"/>
    <n v="7893.54"/>
    <x v="5"/>
    <x v="0"/>
    <b v="1"/>
    <x v="2"/>
    <n v="218405.932"/>
    <n v="19989.545999999998"/>
    <n v="321.12400000000002"/>
    <n v="89.066000000000003"/>
    <n v="4816.5439999999999"/>
    <x v="42"/>
    <s v=" ExpRangeSystemTypeAPatchNum500PatchTypetrue"/>
    <n v="500"/>
  </r>
  <r>
    <s v="A_500_2018"/>
    <m/>
    <s v=" ExpRangeSystemTypeAPatchNum500PatchTypetrue"/>
    <n v="31"/>
    <n v="1"/>
    <s v="       Current"/>
    <n v="0.21299999999999999"/>
    <d v="2018-12-31T00:00:00"/>
    <n v="13.227"/>
    <n v="2.4550000000000001"/>
    <s v="  ExpRange"/>
    <n v="56.128"/>
    <n v="389.87799999999999"/>
    <n v="14605.71"/>
    <n v="17713.121999999999"/>
    <n v="620019.25399999996"/>
    <n v="7.157"/>
    <n v="12857.007"/>
    <n v="5171.6350000000002"/>
    <n v="7578.7049999999999"/>
    <x v="5"/>
    <x v="0"/>
    <b v="1"/>
    <x v="2"/>
    <n v="218141.927"/>
    <n v="19950.642"/>
    <n v="436.851"/>
    <n v="106.667"/>
    <n v="5919.7060000000001"/>
    <x v="43"/>
    <s v=" ExpRangeSystemTypeAPatchNum500PatchTypetrue"/>
    <n v="500"/>
  </r>
  <r>
    <s v="A_500_2019"/>
    <m/>
    <s v=" ExpRangeSystemTypeAPatchNum500PatchTypetrue"/>
    <n v="31"/>
    <n v="1"/>
    <s v="       Current"/>
    <n v="0.20100000000000001"/>
    <d v="2019-12-31T00:00:00"/>
    <n v="8.9130000000000003"/>
    <n v="1.786"/>
    <s v="  ExpRange"/>
    <n v="59.454000000000001"/>
    <n v="410.24299999999999"/>
    <n v="16188.58"/>
    <n v="17435.304"/>
    <n v="642747.94700000004"/>
    <n v="4.3419999999999996"/>
    <n v="13408.427"/>
    <n v="5326.3680000000004"/>
    <n v="7965.9840000000004"/>
    <x v="5"/>
    <x v="0"/>
    <b v="1"/>
    <x v="2"/>
    <n v="217965.71100000001"/>
    <n v="19939.439999999999"/>
    <n v="428.185"/>
    <n v="116.075"/>
    <n v="6223.9449999999997"/>
    <x v="44"/>
    <s v=" ExpRangeSystemTypeAPatchNum500PatchTypetrue"/>
    <n v="500"/>
  </r>
  <r>
    <s v="A_500_2020"/>
    <m/>
    <s v=" ExpRangeSystemTypeAPatchNum500PatchTypetrue"/>
    <n v="31"/>
    <n v="1"/>
    <s v="       Current"/>
    <n v="0.19600000000000001"/>
    <d v="2020-12-31T00:00:00"/>
    <n v="12.587"/>
    <n v="2.5680000000000001"/>
    <s v="  ExpRange"/>
    <n v="21.443000000000001"/>
    <n v="335.53199999999998"/>
    <n v="12969.287"/>
    <n v="15779.037"/>
    <n v="568924.13"/>
    <n v="2.6749999999999998"/>
    <n v="25492.393"/>
    <n v="12447.145"/>
    <n v="12933.499"/>
    <x v="5"/>
    <x v="0"/>
    <b v="1"/>
    <x v="2"/>
    <n v="217503.842"/>
    <n v="19894.575000000001"/>
    <n v="389.654"/>
    <n v="111.749"/>
    <n v="5136.3419999999996"/>
    <x v="45"/>
    <s v=" ExpRangeSystemTypeAPatchNum500PatchTypetrue"/>
    <n v="500"/>
  </r>
  <r>
    <s v="A_500_2021"/>
    <m/>
    <s v=" ExpRangeSystemTypeAPatchNum500PatchTypetrue"/>
    <n v="31"/>
    <n v="1"/>
    <s v="       Current"/>
    <n v="0.192"/>
    <d v="2021-12-31T00:00:00"/>
    <n v="12.699"/>
    <n v="2.4470000000000001"/>
    <s v="  ExpRange"/>
    <n v="39.936"/>
    <n v="346.779"/>
    <n v="13500.348"/>
    <n v="16723.147000000001"/>
    <n v="590099.96100000001"/>
    <n v="8.8149999999999995"/>
    <n v="18155.134999999998"/>
    <n v="7177.5720000000001"/>
    <n v="10869.027"/>
    <x v="5"/>
    <x v="0"/>
    <b v="1"/>
    <x v="2"/>
    <n v="217170.05300000001"/>
    <n v="19860.026000000002"/>
    <n v="390.9"/>
    <n v="108.53700000000001"/>
    <n v="5257.9070000000002"/>
    <x v="46"/>
    <s v=" ExpRangeSystemTypeAPatchNum500PatchTypetrue"/>
    <n v="500"/>
  </r>
  <r>
    <s v="B_200_1975"/>
    <m/>
    <s v=" ExpRangeSystemTypeBPatchNum500PatchTypetrue"/>
    <n v="32"/>
    <n v="1"/>
    <s v="       Current"/>
    <n v="0.161"/>
    <d v="1975-12-31T00:00:00"/>
    <n v="386.59699999999998"/>
    <n v="73.137"/>
    <s v="  ExpRange"/>
    <n v="92.141000000000005"/>
    <n v="1699.42"/>
    <n v="65995.835999999996"/>
    <n v="73189.339000000007"/>
    <n v="2568994.2420000001"/>
    <n v="304.452"/>
    <n v="314581.83399999997"/>
    <n v="68657.082999999999"/>
    <n v="245097.42300000001"/>
    <x v="4"/>
    <x v="0"/>
    <b v="1"/>
    <x v="3"/>
    <n v="238770.38500000001"/>
    <n v="21967.27"/>
    <n v="1956.981"/>
    <n v="827.327"/>
    <n v="25791.264999999999"/>
    <x v="0"/>
    <s v=" ExpRangeSystemTypeBPatchNum200PatchTypetrue"/>
    <n v="200"/>
  </r>
  <r>
    <s v="B_200_1976"/>
    <m/>
    <s v=" ExpRangeSystemTypeBPatchNum500PatchTypetrue"/>
    <n v="32"/>
    <n v="1"/>
    <s v="       Current"/>
    <n v="0.13400000000000001"/>
    <d v="1976-12-31T00:00:00"/>
    <n v="88.623999999999995"/>
    <n v="16.347999999999999"/>
    <s v="  ExpRange"/>
    <n v="21.071000000000002"/>
    <n v="474.221"/>
    <n v="18821.802"/>
    <n v="18865.3"/>
    <n v="678190.56599999999"/>
    <n v="93.790999999999997"/>
    <n v="67231.960000000006"/>
    <n v="16177.627"/>
    <n v="50810.879000000001"/>
    <x v="4"/>
    <x v="0"/>
    <b v="1"/>
    <x v="3"/>
    <n v="238130.41899999999"/>
    <n v="21884.767"/>
    <n v="529.29999999999995"/>
    <n v="243.45400000000001"/>
    <n v="7222.5940000000001"/>
    <x v="1"/>
    <s v=" ExpRangeSystemTypeBPatchNum200PatchTypetrue"/>
    <n v="200"/>
  </r>
  <r>
    <s v="B_200_1977"/>
    <m/>
    <s v=" ExpRangeSystemTypeBPatchNum500PatchTypetrue"/>
    <n v="32"/>
    <n v="1"/>
    <s v="       Current"/>
    <n v="0.16500000000000001"/>
    <d v="1977-12-31T00:00:00"/>
    <n v="89.045000000000002"/>
    <n v="16.622"/>
    <s v="  ExpRange"/>
    <n v="20.731999999999999"/>
    <n v="399.67099999999999"/>
    <n v="15881.874"/>
    <n v="17415.135999999999"/>
    <n v="612897.96400000004"/>
    <n v="86.557000000000002"/>
    <n v="69853.218999999997"/>
    <n v="17080.805"/>
    <n v="52543.870999999999"/>
    <x v="4"/>
    <x v="0"/>
    <b v="1"/>
    <x v="3"/>
    <n v="237300.85399999999"/>
    <n v="21815.49"/>
    <n v="458.19499999999999"/>
    <n v="228.542"/>
    <n v="6061.0730000000003"/>
    <x v="2"/>
    <s v=" ExpRangeSystemTypeBPatchNum200PatchTypetrue"/>
    <n v="200"/>
  </r>
  <r>
    <s v="B_200_1978"/>
    <m/>
    <s v=" ExpRangeSystemTypeBPatchNum500PatchTypetrue"/>
    <n v="32"/>
    <n v="1"/>
    <s v="       Current"/>
    <n v="0.17899999999999999"/>
    <d v="1978-12-31T00:00:00"/>
    <n v="97.947999999999993"/>
    <n v="18.553000000000001"/>
    <s v="  ExpRange"/>
    <n v="21.559000000000001"/>
    <n v="351.654"/>
    <n v="13884.403"/>
    <n v="16892.116999999998"/>
    <n v="589749.38899999997"/>
    <n v="76.995000000000005"/>
    <n v="85125.732000000004"/>
    <n v="18284.387999999999"/>
    <n v="66650.881999999998"/>
    <x v="4"/>
    <x v="0"/>
    <b v="1"/>
    <x v="3"/>
    <n v="236241.375"/>
    <n v="21759.258000000002"/>
    <n v="414.298"/>
    <n v="190.46199999999999"/>
    <n v="5321.6369999999997"/>
    <x v="3"/>
    <s v=" ExpRangeSystemTypeBPatchNum200PatchTypetrue"/>
    <n v="200"/>
  </r>
  <r>
    <s v="B_200_1979"/>
    <m/>
    <s v=" ExpRangeSystemTypeBPatchNum500PatchTypetrue"/>
    <n v="32"/>
    <n v="1"/>
    <s v="       Current"/>
    <n v="0.14699999999999999"/>
    <d v="1979-12-31T00:00:00"/>
    <n v="124.413"/>
    <n v="22.846"/>
    <s v="  ExpRange"/>
    <n v="24.202000000000002"/>
    <n v="464.66899999999998"/>
    <n v="17740.617999999999"/>
    <n v="18744.312000000002"/>
    <n v="649052.95299999998"/>
    <n v="97.858000000000004"/>
    <n v="66883.827000000005"/>
    <n v="15485.004000000001"/>
    <n v="51168.044999999998"/>
    <x v="4"/>
    <x v="0"/>
    <b v="1"/>
    <x v="3"/>
    <n v="235596.538"/>
    <n v="21639.924999999999"/>
    <n v="524.54600000000005"/>
    <n v="230.77699999999999"/>
    <n v="7072.2020000000002"/>
    <x v="4"/>
    <s v=" ExpRangeSystemTypeBPatchNum200PatchTypetrue"/>
    <n v="200"/>
  </r>
  <r>
    <s v="B_200_1980"/>
    <m/>
    <s v=" ExpRangeSystemTypeBPatchNum500PatchTypetrue"/>
    <n v="32"/>
    <n v="1"/>
    <s v="       Current"/>
    <n v="0.11899999999999999"/>
    <d v="1980-12-31T00:00:00"/>
    <n v="77.927999999999997"/>
    <n v="14.837"/>
    <s v="  ExpRange"/>
    <n v="18.257999999999999"/>
    <n v="485.50299999999999"/>
    <n v="19751.239000000001"/>
    <n v="18812.953000000001"/>
    <n v="682950.63199999998"/>
    <n v="44.723999999999997"/>
    <n v="56481.824999999997"/>
    <n v="13904.241"/>
    <n v="42319.321000000004"/>
    <x v="4"/>
    <x v="0"/>
    <b v="1"/>
    <x v="3"/>
    <n v="235157.481"/>
    <n v="21611.385999999999"/>
    <n v="544.36199999999997"/>
    <n v="258.26299999999998"/>
    <n v="7390.8639999999996"/>
    <x v="5"/>
    <s v=" ExpRangeSystemTypeBPatchNum200PatchTypetrue"/>
    <n v="200"/>
  </r>
  <r>
    <s v="B_200_1981"/>
    <m/>
    <s v=" ExpRangeSystemTypeBPatchNum500PatchTypetrue"/>
    <n v="32"/>
    <n v="1"/>
    <s v="       Current"/>
    <n v="0.152"/>
    <d v="1981-12-31T00:00:00"/>
    <n v="86.938000000000002"/>
    <n v="16.510000000000002"/>
    <s v="  ExpRange"/>
    <n v="21.984000000000002"/>
    <n v="432.09199999999998"/>
    <n v="17138.112000000001"/>
    <n v="18077.268"/>
    <n v="642188.46299999999"/>
    <n v="70.415000000000006"/>
    <n v="69947.762000000002"/>
    <n v="15480.286"/>
    <n v="54250.311000000002"/>
    <x v="4"/>
    <x v="0"/>
    <b v="1"/>
    <x v="3"/>
    <n v="234356.72399999999"/>
    <n v="21562.734"/>
    <n v="492.47500000000002"/>
    <n v="217.16499999999999"/>
    <n v="6548.4189999999999"/>
    <x v="6"/>
    <s v=" ExpRangeSystemTypeBPatchNum200PatchTypetrue"/>
    <n v="200"/>
  </r>
  <r>
    <s v="B_200_1982"/>
    <m/>
    <s v=" ExpRangeSystemTypeBPatchNum500PatchTypetrue"/>
    <n v="32"/>
    <n v="1"/>
    <s v="       Current"/>
    <n v="0.14299999999999999"/>
    <d v="1982-12-31T00:00:00"/>
    <n v="68.832999999999998"/>
    <n v="13.68"/>
    <s v="  ExpRange"/>
    <n v="23.734999999999999"/>
    <n v="478.952"/>
    <n v="19182.812000000002"/>
    <n v="18450.563999999998"/>
    <n v="671820.31400000001"/>
    <n v="23.794"/>
    <n v="77750.415999999997"/>
    <n v="17404.202000000001"/>
    <n v="60107.892"/>
    <x v="4"/>
    <x v="0"/>
    <b v="1"/>
    <x v="3"/>
    <n v="233839.58100000001"/>
    <n v="21566.821"/>
    <n v="532.07500000000005"/>
    <n v="238.322"/>
    <n v="7255.2560000000003"/>
    <x v="7"/>
    <s v=" ExpRangeSystemTypeBPatchNum200PatchTypetrue"/>
    <n v="200"/>
  </r>
  <r>
    <s v="B_200_1983"/>
    <m/>
    <s v=" ExpRangeSystemTypeBPatchNum500PatchTypetrue"/>
    <n v="32"/>
    <n v="1"/>
    <s v="       Current"/>
    <n v="0.16300000000000001"/>
    <d v="1983-12-31T00:00:00"/>
    <n v="103.821"/>
    <n v="19.771000000000001"/>
    <s v="  ExpRange"/>
    <n v="20.524999999999999"/>
    <n v="417.47"/>
    <n v="16183.754000000001"/>
    <n v="17710.782999999999"/>
    <n v="625238.46699999995"/>
    <n v="42.863999999999997"/>
    <n v="96307.706999999995"/>
    <n v="19964.173999999999"/>
    <n v="76114.676000000007"/>
    <x v="4"/>
    <x v="0"/>
    <b v="1"/>
    <x v="3"/>
    <n v="233242.82500000001"/>
    <n v="21525.688999999998"/>
    <n v="478.05"/>
    <n v="228.85599999999999"/>
    <n v="6323.2749999999996"/>
    <x v="8"/>
    <s v=" ExpRangeSystemTypeBPatchNum200PatchTypetrue"/>
    <n v="200"/>
  </r>
  <r>
    <s v="B_200_1984"/>
    <m/>
    <s v=" ExpRangeSystemTypeBPatchNum500PatchTypetrue"/>
    <n v="32"/>
    <n v="1"/>
    <s v="       Current"/>
    <n v="0.14699999999999999"/>
    <d v="1984-12-31T00:00:00"/>
    <n v="77.411000000000001"/>
    <n v="15.247999999999999"/>
    <s v="  ExpRange"/>
    <n v="24.087"/>
    <n v="509.791"/>
    <n v="19922.975999999999"/>
    <n v="19407.266"/>
    <n v="688691.30599999998"/>
    <n v="26.285"/>
    <n v="103074.68"/>
    <n v="19654.996999999999"/>
    <n v="83173.576000000001"/>
    <x v="4"/>
    <x v="0"/>
    <b v="1"/>
    <x v="3"/>
    <n v="232690.07699999999"/>
    <n v="21520.363000000001"/>
    <n v="566.54399999999998"/>
    <n v="246.107"/>
    <n v="7761.0360000000001"/>
    <x v="9"/>
    <s v=" ExpRangeSystemTypeBPatchNum200PatchTypetrue"/>
    <n v="200"/>
  </r>
  <r>
    <s v="B_200_1985"/>
    <m/>
    <s v=" ExpRangeSystemTypeBPatchNum500PatchTypetrue"/>
    <n v="32"/>
    <n v="1"/>
    <s v="       Current"/>
    <n v="0.13400000000000001"/>
    <d v="1985-12-31T00:00:00"/>
    <n v="102.376"/>
    <n v="19.359000000000002"/>
    <s v="  ExpRange"/>
    <n v="22.591999999999999"/>
    <n v="523.08600000000001"/>
    <n v="20947.61"/>
    <n v="19412.089"/>
    <n v="702362.04"/>
    <n v="81.603999999999999"/>
    <n v="96894.778999999995"/>
    <n v="18297.868999999999"/>
    <n v="78357.214999999997"/>
    <x v="4"/>
    <x v="0"/>
    <b v="1"/>
    <x v="3"/>
    <n v="232201.36"/>
    <n v="21428.802"/>
    <n v="582.38400000000001"/>
    <n v="239.696"/>
    <n v="7938.768"/>
    <x v="10"/>
    <s v=" ExpRangeSystemTypeBPatchNum200PatchTypetrue"/>
    <n v="200"/>
  </r>
  <r>
    <s v="B_200_1986"/>
    <m/>
    <s v=" ExpRangeSystemTypeBPatchNum500PatchTypetrue"/>
    <n v="32"/>
    <n v="1"/>
    <s v="       Current"/>
    <n v="0.13700000000000001"/>
    <d v="1986-12-31T00:00:00"/>
    <n v="87.477000000000004"/>
    <n v="16.463000000000001"/>
    <s v="  ExpRange"/>
    <n v="22.495000000000001"/>
    <n v="481.303"/>
    <n v="19500.812999999998"/>
    <n v="18956.093000000001"/>
    <n v="679068.85100000002"/>
    <n v="76.84"/>
    <n v="83194.233999999997"/>
    <n v="16836.594000000001"/>
    <n v="66127.774999999994"/>
    <x v="4"/>
    <x v="0"/>
    <b v="1"/>
    <x v="3"/>
    <n v="231661.4"/>
    <n v="21362.928"/>
    <n v="532.26700000000005"/>
    <n v="229.86500000000001"/>
    <n v="7300.3919999999998"/>
    <x v="11"/>
    <s v=" ExpRangeSystemTypeBPatchNum200PatchTypetrue"/>
    <n v="200"/>
  </r>
  <r>
    <s v="B_200_1987"/>
    <m/>
    <s v=" ExpRangeSystemTypeBPatchNum500PatchTypetrue"/>
    <n v="32"/>
    <n v="1"/>
    <s v="       Current"/>
    <n v="0.157"/>
    <d v="1987-12-31T00:00:00"/>
    <n v="95.643000000000001"/>
    <n v="18.513999999999999"/>
    <s v="  ExpRange"/>
    <n v="25.187999999999999"/>
    <n v="468.69900000000001"/>
    <n v="17778.541000000001"/>
    <n v="18535.294000000002"/>
    <n v="655118.85600000003"/>
    <n v="55.1"/>
    <n v="85383.426000000007"/>
    <n v="17880.504000000001"/>
    <n v="67269.213000000003"/>
    <x v="4"/>
    <x v="0"/>
    <b v="1"/>
    <x v="3"/>
    <n v="231098.71400000001"/>
    <n v="21315.705000000002"/>
    <n v="531.98599999999999"/>
    <n v="233.708"/>
    <n v="7153.0720000000001"/>
    <x v="12"/>
    <s v=" ExpRangeSystemTypeBPatchNum200PatchTypetrue"/>
    <n v="200"/>
  </r>
  <r>
    <s v="B_200_1988"/>
    <m/>
    <s v=" ExpRangeSystemTypeBPatchNum500PatchTypetrue"/>
    <n v="32"/>
    <n v="1"/>
    <s v="       Current"/>
    <n v="0.157"/>
    <d v="1988-12-31T00:00:00"/>
    <n v="106.20399999999999"/>
    <n v="20.100000000000001"/>
    <s v="  ExpRange"/>
    <n v="23.834"/>
    <n v="447.06"/>
    <n v="16991.574000000001"/>
    <n v="18513.196"/>
    <n v="633027.61100000003"/>
    <n v="89.635000000000005"/>
    <n v="84905.676000000007"/>
    <n v="16877.292000000001"/>
    <n v="67816.600999999995"/>
    <x v="4"/>
    <x v="0"/>
    <b v="1"/>
    <x v="3"/>
    <n v="230532.016"/>
    <n v="21225.894"/>
    <n v="505.59500000000003"/>
    <n v="211.78299999999999"/>
    <n v="6823.3609999999999"/>
    <x v="13"/>
    <s v=" ExpRangeSystemTypeBPatchNum200PatchTypetrue"/>
    <n v="200"/>
  </r>
  <r>
    <s v="B_200_1989"/>
    <m/>
    <s v=" ExpRangeSystemTypeBPatchNum500PatchTypetrue"/>
    <n v="32"/>
    <n v="1"/>
    <s v="       Current"/>
    <n v="0.13200000000000001"/>
    <d v="1989-12-31T00:00:00"/>
    <n v="88.084000000000003"/>
    <n v="16.571000000000002"/>
    <s v="  ExpRange"/>
    <n v="20.225000000000001"/>
    <n v="457.34500000000003"/>
    <n v="18350.395"/>
    <n v="18453.830000000002"/>
    <n v="667668"/>
    <n v="62.194000000000003"/>
    <n v="71863.024000000005"/>
    <n v="14731.146000000001"/>
    <n v="56916.987999999998"/>
    <x v="4"/>
    <x v="0"/>
    <b v="1"/>
    <x v="3"/>
    <n v="230020.478"/>
    <n v="21171.772000000001"/>
    <n v="523.00400000000002"/>
    <n v="214.88900000000001"/>
    <n v="6938.86"/>
    <x v="14"/>
    <s v=" ExpRangeSystemTypeBPatchNum200PatchTypetrue"/>
    <n v="200"/>
  </r>
  <r>
    <s v="B_200_1990"/>
    <m/>
    <s v=" ExpRangeSystemTypeBPatchNum500PatchTypetrue"/>
    <n v="32"/>
    <n v="1"/>
    <s v="       Current"/>
    <n v="0.156"/>
    <d v="1990-12-31T00:00:00"/>
    <n v="96.635000000000005"/>
    <n v="18.227"/>
    <s v="  ExpRange"/>
    <n v="20.885000000000002"/>
    <n v="402.92200000000003"/>
    <n v="15999.371999999999"/>
    <n v="17667.603999999999"/>
    <n v="624886.78399999999"/>
    <n v="73.781999999999996"/>
    <n v="75416.301999999996"/>
    <n v="15923.583000000001"/>
    <n v="59293.760000000002"/>
    <x v="4"/>
    <x v="0"/>
    <b v="1"/>
    <x v="3"/>
    <n v="229416.16099999999"/>
    <n v="21111.422999999999"/>
    <n v="469.93900000000002"/>
    <n v="198.959"/>
    <n v="6119.2089999999998"/>
    <x v="15"/>
    <s v=" ExpRangeSystemTypeBPatchNum200PatchTypetrue"/>
    <n v="200"/>
  </r>
  <r>
    <s v="B_200_1991"/>
    <m/>
    <s v=" ExpRangeSystemTypeBPatchNum500PatchTypetrue"/>
    <n v="32"/>
    <n v="1"/>
    <s v="       Current"/>
    <n v="0.151"/>
    <d v="1991-12-31T00:00:00"/>
    <n v="63.636000000000003"/>
    <n v="12.407"/>
    <s v="  ExpRange"/>
    <n v="28.568000000000001"/>
    <n v="491.66399999999999"/>
    <n v="18911.858"/>
    <n v="19108.812999999998"/>
    <n v="673979.88399999996"/>
    <n v="58.491"/>
    <n v="71520.020999999993"/>
    <n v="17383.699000000001"/>
    <n v="53882.256999999998"/>
    <x v="4"/>
    <x v="0"/>
    <b v="1"/>
    <x v="3"/>
    <n v="229177.011"/>
    <n v="21089.89"/>
    <n v="541.97699999999998"/>
    <n v="254.065"/>
    <n v="7493.9210000000003"/>
    <x v="16"/>
    <s v=" ExpRangeSystemTypeBPatchNum200PatchTypetrue"/>
    <n v="200"/>
  </r>
  <r>
    <s v="B_200_1992"/>
    <m/>
    <s v=" ExpRangeSystemTypeBPatchNum500PatchTypetrue"/>
    <n v="32"/>
    <n v="1"/>
    <s v="       Current"/>
    <n v="0.156"/>
    <d v="1992-12-31T00:00:00"/>
    <n v="73.548000000000002"/>
    <n v="13.878"/>
    <s v="  ExpRange"/>
    <n v="20.53"/>
    <n v="443.37"/>
    <n v="16760.917000000001"/>
    <n v="18562.705999999998"/>
    <n v="627618.56099999999"/>
    <n v="74.507999999999996"/>
    <n v="71961.338000000003"/>
    <n v="17129.526999999998"/>
    <n v="54584.392"/>
    <x v="4"/>
    <x v="0"/>
    <b v="1"/>
    <x v="3"/>
    <n v="228833.315"/>
    <n v="21050.227999999999"/>
    <n v="495.27800000000002"/>
    <n v="247.41900000000001"/>
    <n v="6756.0889999999999"/>
    <x v="17"/>
    <s v=" ExpRangeSystemTypeBPatchNum200PatchTypetrue"/>
    <n v="200"/>
  </r>
  <r>
    <s v="B_200_1993"/>
    <m/>
    <s v=" ExpRangeSystemTypeBPatchNum500PatchTypetrue"/>
    <n v="32"/>
    <n v="1"/>
    <s v="       Current"/>
    <n v="0.157"/>
    <d v="1993-12-31T00:00:00"/>
    <n v="46.793999999999997"/>
    <n v="9.5009999999999994"/>
    <s v="  ExpRange"/>
    <n v="24.667999999999999"/>
    <n v="468.86399999999998"/>
    <n v="17998.690999999999"/>
    <n v="18740.756000000001"/>
    <n v="660737.679"/>
    <n v="27.738"/>
    <n v="73062.073999999993"/>
    <n v="17505.934000000001"/>
    <n v="55303.163999999997"/>
    <x v="4"/>
    <x v="0"/>
    <b v="1"/>
    <x v="3"/>
    <n v="228510.45199999999"/>
    <n v="21077.056"/>
    <n v="521.85400000000004"/>
    <n v="252.976"/>
    <n v="7106.4889999999996"/>
    <x v="18"/>
    <s v=" ExpRangeSystemTypeBPatchNum200PatchTypetrue"/>
    <n v="200"/>
  </r>
  <r>
    <s v="B_200_1994"/>
    <m/>
    <s v=" ExpRangeSystemTypeBPatchNum500PatchTypetrue"/>
    <n v="32"/>
    <n v="1"/>
    <s v="       Current"/>
    <n v="0.16300000000000001"/>
    <d v="1994-12-31T00:00:00"/>
    <n v="108.355"/>
    <n v="20.238"/>
    <s v="  ExpRange"/>
    <n v="19.422999999999998"/>
    <n v="368.30200000000002"/>
    <n v="13845.286"/>
    <n v="16997.905999999999"/>
    <n v="577754.56200000003"/>
    <n v="111.746"/>
    <n v="87289.04"/>
    <n v="18202.835999999999"/>
    <n v="68869.774999999994"/>
    <x v="4"/>
    <x v="0"/>
    <b v="1"/>
    <x v="3"/>
    <n v="227849.54"/>
    <n v="20961.403999999999"/>
    <n v="433.59399999999999"/>
    <n v="216.43"/>
    <n v="5591.585"/>
    <x v="19"/>
    <s v=" ExpRangeSystemTypeBPatchNum200PatchTypetrue"/>
    <n v="200"/>
  </r>
  <r>
    <s v="B_200_1995"/>
    <m/>
    <s v=" ExpRangeSystemTypeBPatchNum500PatchTypetrue"/>
    <n v="32"/>
    <n v="1"/>
    <s v="       Current"/>
    <n v="0.154"/>
    <d v="1995-12-31T00:00:00"/>
    <n v="88.566000000000003"/>
    <n v="16.484999999999999"/>
    <s v="  ExpRange"/>
    <n v="26.49"/>
    <n v="409.517"/>
    <n v="16002.205"/>
    <n v="17661.724999999999"/>
    <n v="620883.772"/>
    <n v="109.136"/>
    <n v="62321.940999999999"/>
    <n v="15168.748"/>
    <n v="46960.3"/>
    <x v="4"/>
    <x v="0"/>
    <b v="1"/>
    <x v="3"/>
    <n v="227394.18799999999"/>
    <n v="20885.7"/>
    <n v="466.55799999999999"/>
    <n v="192.893"/>
    <n v="6247.143"/>
    <x v="20"/>
    <s v=" ExpRangeSystemTypeBPatchNum200PatchTypetrue"/>
    <n v="200"/>
  </r>
  <r>
    <s v="B_200_1996"/>
    <m/>
    <s v=" ExpRangeSystemTypeBPatchNum500PatchTypetrue"/>
    <n v="32"/>
    <n v="1"/>
    <s v="       Current"/>
    <n v="0.122"/>
    <d v="1996-12-31T00:00:00"/>
    <n v="72.290999999999997"/>
    <n v="13.478"/>
    <s v="  ExpRange"/>
    <n v="18.893999999999998"/>
    <n v="448.221"/>
    <n v="18199.913"/>
    <n v="18533.883999999998"/>
    <n v="661515.95299999998"/>
    <n v="69.962000000000003"/>
    <n v="46867.714999999997"/>
    <n v="11933.686"/>
    <n v="34720.563000000002"/>
    <x v="4"/>
    <x v="0"/>
    <b v="1"/>
    <x v="3"/>
    <n v="227101.27499999999"/>
    <n v="20843.367999999999"/>
    <n v="513.18600000000004"/>
    <n v="213.46600000000001"/>
    <n v="6815.6620000000003"/>
    <x v="21"/>
    <s v=" ExpRangeSystemTypeBPatchNum200PatchTypetrue"/>
    <n v="200"/>
  </r>
  <r>
    <s v="B_200_1997"/>
    <m/>
    <s v=" ExpRangeSystemTypeBPatchNum500PatchTypetrue"/>
    <n v="32"/>
    <n v="1"/>
    <s v="       Current"/>
    <n v="0.14499999999999999"/>
    <d v="1997-12-31T00:00:00"/>
    <n v="57.973999999999997"/>
    <n v="11.493"/>
    <s v="  ExpRange"/>
    <n v="22.306999999999999"/>
    <n v="474.22800000000001"/>
    <n v="18647.271000000001"/>
    <n v="18587.179"/>
    <n v="668239.55000000005"/>
    <n v="17.233000000000001"/>
    <n v="54659.254999999997"/>
    <n v="14927.183000000001"/>
    <n v="39489.578000000001"/>
    <x v="4"/>
    <x v="0"/>
    <b v="1"/>
    <x v="3"/>
    <n v="226785.799"/>
    <n v="20868.856"/>
    <n v="531.43499999999995"/>
    <n v="242.494"/>
    <n v="7187.3370000000004"/>
    <x v="22"/>
    <s v=" ExpRangeSystemTypeBPatchNum200PatchTypetrue"/>
    <n v="200"/>
  </r>
  <r>
    <s v="B_200_1998"/>
    <m/>
    <s v=" ExpRangeSystemTypeBPatchNum500PatchTypetrue"/>
    <n v="32"/>
    <n v="1"/>
    <s v="       Current"/>
    <n v="0.16200000000000001"/>
    <d v="1998-12-31T00:00:00"/>
    <n v="81.182000000000002"/>
    <n v="15.442"/>
    <s v="  ExpRange"/>
    <n v="25.917000000000002"/>
    <n v="398.27499999999998"/>
    <n v="15863.763000000001"/>
    <n v="17548.577000000001"/>
    <n v="626323.32200000004"/>
    <n v="68.290000000000006"/>
    <n v="74493.172000000006"/>
    <n v="17387.582999999999"/>
    <n v="56915.451000000001"/>
    <x v="4"/>
    <x v="0"/>
    <b v="1"/>
    <x v="3"/>
    <n v="226185.76199999999"/>
    <n v="20832.749"/>
    <n v="466.37200000000001"/>
    <n v="190.13800000000001"/>
    <n v="6055.848"/>
    <x v="23"/>
    <s v=" ExpRangeSystemTypeBPatchNum200PatchTypetrue"/>
    <n v="200"/>
  </r>
  <r>
    <s v="B_200_1999"/>
    <m/>
    <s v=" ExpRangeSystemTypeBPatchNum500PatchTypetrue"/>
    <n v="32"/>
    <n v="1"/>
    <s v="       Current"/>
    <n v="0.17899999999999999"/>
    <d v="1999-12-31T00:00:00"/>
    <n v="70.234999999999999"/>
    <n v="13.679"/>
    <s v="  ExpRange"/>
    <n v="25.140999999999998"/>
    <n v="385.274"/>
    <n v="14915.514999999999"/>
    <n v="17017.257000000001"/>
    <n v="604480.31999999995"/>
    <n v="39.136000000000003"/>
    <n v="94650.868000000002"/>
    <n v="17869.161"/>
    <n v="76585.244999999995"/>
    <x v="4"/>
    <x v="0"/>
    <b v="1"/>
    <x v="3"/>
    <n v="225568.98800000001"/>
    <n v="20840.165000000001"/>
    <n v="448.34100000000001"/>
    <n v="196.46199999999999"/>
    <n v="5854.7860000000001"/>
    <x v="24"/>
    <s v=" ExpRangeSystemTypeBPatchNum200PatchTypetrue"/>
    <n v="200"/>
  </r>
  <r>
    <s v="B_200_2000"/>
    <m/>
    <s v=" ExpRangeSystemTypeBPatchNum500PatchTypetrue"/>
    <n v="32"/>
    <n v="1"/>
    <s v="       Current"/>
    <n v="0.16500000000000001"/>
    <d v="2000-12-31T00:00:00"/>
    <n v="94.076999999999998"/>
    <n v="18.082999999999998"/>
    <s v="  ExpRange"/>
    <n v="18.95"/>
    <n v="390.476"/>
    <n v="15181.536"/>
    <n v="17283.18"/>
    <n v="602472.34100000001"/>
    <n v="63.582000000000001"/>
    <n v="100585.09"/>
    <n v="20288.226999999999"/>
    <n v="80078.118000000002"/>
    <x v="4"/>
    <x v="0"/>
    <b v="1"/>
    <x v="3"/>
    <n v="225178.56099999999"/>
    <n v="20792.784"/>
    <n v="452.166"/>
    <n v="218.745"/>
    <n v="5941.8559999999998"/>
    <x v="25"/>
    <s v=" ExpRangeSystemTypeBPatchNum200PatchTypetrue"/>
    <n v="200"/>
  </r>
  <r>
    <s v="B_200_2001"/>
    <m/>
    <s v=" ExpRangeSystemTypeBPatchNum500PatchTypetrue"/>
    <n v="32"/>
    <n v="1"/>
    <s v="       Current"/>
    <n v="0.14499999999999999"/>
    <d v="2001-12-31T00:00:00"/>
    <n v="118.92100000000001"/>
    <n v="22.518000000000001"/>
    <s v="  ExpRange"/>
    <n v="21.809000000000001"/>
    <n v="462.09100000000001"/>
    <n v="18169.107"/>
    <n v="18278.628000000001"/>
    <n v="658660.02"/>
    <n v="52.634"/>
    <n v="88788.264999999999"/>
    <n v="16266.596"/>
    <n v="72297.070000000007"/>
    <x v="4"/>
    <x v="0"/>
    <b v="1"/>
    <x v="3"/>
    <n v="224875.94200000001"/>
    <n v="20726.075000000001"/>
    <n v="520.71"/>
    <n v="224.59800000000001"/>
    <n v="7012.232"/>
    <x v="26"/>
    <s v=" ExpRangeSystemTypeBPatchNum200PatchTypetrue"/>
    <n v="200"/>
  </r>
  <r>
    <s v="B_200_2002"/>
    <m/>
    <s v=" ExpRangeSystemTypeBPatchNum500PatchTypetrue"/>
    <n v="32"/>
    <n v="1"/>
    <s v="       Current"/>
    <n v="0.124"/>
    <d v="2002-12-31T00:00:00"/>
    <n v="62.747"/>
    <n v="12.455"/>
    <s v="  ExpRange"/>
    <n v="19.096"/>
    <n v="483.95800000000003"/>
    <n v="19385.923999999999"/>
    <n v="18640.996999999999"/>
    <n v="684004.89500000002"/>
    <n v="35.164999999999999"/>
    <n v="77238.536999999997"/>
    <n v="15199.964"/>
    <n v="61810.040999999997"/>
    <x v="4"/>
    <x v="0"/>
    <b v="1"/>
    <x v="3"/>
    <n v="224641.74"/>
    <n v="20719.476999999999"/>
    <n v="549.84400000000005"/>
    <n v="228.53200000000001"/>
    <n v="7343.7020000000002"/>
    <x v="27"/>
    <s v=" ExpRangeSystemTypeBPatchNum200PatchTypetrue"/>
    <n v="200"/>
  </r>
  <r>
    <s v="B_200_2003"/>
    <m/>
    <s v=" ExpRangeSystemTypeBPatchNum500PatchTypetrue"/>
    <n v="32"/>
    <n v="1"/>
    <s v="       Current"/>
    <n v="0.14000000000000001"/>
    <d v="2003-12-31T00:00:00"/>
    <n v="84.697000000000003"/>
    <n v="16.321000000000002"/>
    <s v="  ExpRange"/>
    <n v="23.97"/>
    <n v="489.53"/>
    <n v="19522.072"/>
    <n v="18935.723000000002"/>
    <n v="683290.33100000001"/>
    <n v="36.783999999999999"/>
    <n v="85319.384000000005"/>
    <n v="17462.014999999999"/>
    <n v="67623.039000000004"/>
    <x v="4"/>
    <x v="0"/>
    <b v="1"/>
    <x v="3"/>
    <n v="224389.315"/>
    <n v="20697.848000000002"/>
    <n v="547.02599999999995"/>
    <n v="234.33"/>
    <n v="7418.6859999999997"/>
    <x v="28"/>
    <s v=" ExpRangeSystemTypeBPatchNum200PatchTypetrue"/>
    <n v="200"/>
  </r>
  <r>
    <s v="B_200_2004"/>
    <m/>
    <s v=" ExpRangeSystemTypeBPatchNum500PatchTypetrue"/>
    <n v="32"/>
    <n v="1"/>
    <s v="       Current"/>
    <n v="0.112"/>
    <d v="2004-12-31T00:00:00"/>
    <n v="87.855000000000004"/>
    <n v="16.611999999999998"/>
    <s v="  ExpRange"/>
    <n v="16.934000000000001"/>
    <n v="476.55700000000002"/>
    <n v="19430.904999999999"/>
    <n v="18496.365000000002"/>
    <n v="680179.23600000003"/>
    <n v="57.225999999999999"/>
    <n v="72328.876999999993"/>
    <n v="14769.407999999999"/>
    <n v="57313.915999999997"/>
    <x v="4"/>
    <x v="0"/>
    <b v="1"/>
    <x v="3"/>
    <n v="224236.389"/>
    <n v="20645.310000000001"/>
    <n v="537.49300000000005"/>
    <n v="245.55199999999999"/>
    <n v="7254.73"/>
    <x v="29"/>
    <s v=" ExpRangeSystemTypeBPatchNum200PatchTypetrue"/>
    <n v="200"/>
  </r>
  <r>
    <s v="B_200_2005"/>
    <m/>
    <s v=" ExpRangeSystemTypeBPatchNum500PatchTypetrue"/>
    <n v="32"/>
    <n v="1"/>
    <s v="       Current"/>
    <n v="0.17799999999999999"/>
    <d v="2005-12-31T00:00:00"/>
    <n v="85.8"/>
    <n v="16.39"/>
    <s v="  ExpRange"/>
    <n v="24.248000000000001"/>
    <n v="428.459"/>
    <n v="16523.312999999998"/>
    <n v="18318.518"/>
    <n v="632653.73600000003"/>
    <n v="64.878"/>
    <n v="74911.735000000001"/>
    <n v="16072.141"/>
    <n v="58632.158000000003"/>
    <x v="4"/>
    <x v="0"/>
    <b v="1"/>
    <x v="3"/>
    <n v="223713.29199999999"/>
    <n v="20604.303"/>
    <n v="490.33800000000002"/>
    <n v="207.435"/>
    <n v="6501.9539999999997"/>
    <x v="30"/>
    <s v=" ExpRangeSystemTypeBPatchNum200PatchTypetrue"/>
    <n v="200"/>
  </r>
  <r>
    <s v="B_200_2006"/>
    <m/>
    <s v=" ExpRangeSystemTypeBPatchNum500PatchTypetrue"/>
    <n v="32"/>
    <n v="1"/>
    <s v="       Current"/>
    <n v="0.15"/>
    <d v="2006-12-31T00:00:00"/>
    <n v="78.715000000000003"/>
    <n v="15.097"/>
    <s v="  ExpRange"/>
    <n v="21.721"/>
    <n v="451.839"/>
    <n v="18064.755000000001"/>
    <n v="18352.312999999998"/>
    <n v="658263.51"/>
    <n v="49.677999999999997"/>
    <n v="67004.414000000004"/>
    <n v="14686.043"/>
    <n v="52102.262000000002"/>
    <x v="4"/>
    <x v="0"/>
    <b v="1"/>
    <x v="3"/>
    <n v="223478.448"/>
    <n v="20575.580999999998"/>
    <n v="509.62"/>
    <n v="216.11"/>
    <n v="6860.8410000000003"/>
    <x v="31"/>
    <s v=" ExpRangeSystemTypeBPatchNum200PatchTypetrue"/>
    <n v="200"/>
  </r>
  <r>
    <s v="B_200_2007"/>
    <m/>
    <s v=" ExpRangeSystemTypeBPatchNum500PatchTypetrue"/>
    <n v="32"/>
    <n v="1"/>
    <s v="       Current"/>
    <n v="0.159"/>
    <d v="2007-12-31T00:00:00"/>
    <n v="56.972000000000001"/>
    <n v="11.304"/>
    <s v="  ExpRange"/>
    <n v="24.529"/>
    <n v="460.84199999999998"/>
    <n v="17842.076000000001"/>
    <n v="18446.036"/>
    <n v="650596.35699999996"/>
    <n v="36.350999999999999"/>
    <n v="79095.091"/>
    <n v="17039.597000000002"/>
    <n v="61827.71"/>
    <x v="4"/>
    <x v="0"/>
    <b v="1"/>
    <x v="3"/>
    <n v="223135.753"/>
    <n v="20588.574000000001"/>
    <n v="523.52599999999995"/>
    <n v="227.78399999999999"/>
    <n v="6998.3159999999998"/>
    <x v="32"/>
    <s v=" ExpRangeSystemTypeBPatchNum200PatchTypetrue"/>
    <n v="200"/>
  </r>
  <r>
    <s v="B_200_2008"/>
    <m/>
    <s v=" ExpRangeSystemTypeBPatchNum500PatchTypetrue"/>
    <n v="32"/>
    <n v="1"/>
    <s v="       Current"/>
    <n v="0.16400000000000001"/>
    <d v="2008-12-31T00:00:00"/>
    <n v="107.98099999999999"/>
    <n v="20.024000000000001"/>
    <s v="  ExpRange"/>
    <n v="15.52"/>
    <n v="274.15199999999999"/>
    <n v="10984.133"/>
    <n v="14831.233"/>
    <n v="532860.11399999994"/>
    <n v="140.55799999999999"/>
    <n v="92534.108999999997"/>
    <n v="25015.95"/>
    <n v="67342.335000000006"/>
    <x v="4"/>
    <x v="0"/>
    <b v="1"/>
    <x v="3"/>
    <n v="222363.62100000001"/>
    <n v="20463.919000000002"/>
    <n v="337.34300000000002"/>
    <n v="175.82400000000001"/>
    <n v="4201.4539999999997"/>
    <x v="33"/>
    <s v=" ExpRangeSystemTypeBPatchNum200PatchTypetrue"/>
    <n v="200"/>
  </r>
  <r>
    <s v="B_200_2009"/>
    <m/>
    <s v=" ExpRangeSystemTypeBPatchNum500PatchTypetrue"/>
    <n v="32"/>
    <n v="1"/>
    <s v="       Current"/>
    <n v="0.16600000000000001"/>
    <d v="2009-12-31T00:00:00"/>
    <n v="66.555000000000007"/>
    <n v="12.827999999999999"/>
    <s v="  ExpRange"/>
    <n v="23.481000000000002"/>
    <n v="432.22"/>
    <n v="16704.491000000002"/>
    <n v="17984.679"/>
    <n v="627226.97699999996"/>
    <n v="67.558000000000007"/>
    <n v="68022.615999999995"/>
    <n v="15007.341"/>
    <n v="52795.906000000003"/>
    <x v="4"/>
    <x v="0"/>
    <b v="1"/>
    <x v="3"/>
    <n v="222187.55"/>
    <n v="20434.566999999999"/>
    <n v="486.59899999999999"/>
    <n v="219.36799999999999"/>
    <n v="6541.26"/>
    <x v="34"/>
    <s v=" ExpRangeSystemTypeBPatchNum200PatchTypetrue"/>
    <n v="200"/>
  </r>
  <r>
    <s v="B_200_2010"/>
    <m/>
    <s v=" ExpRangeSystemTypeBPatchNum500PatchTypetrue"/>
    <n v="32"/>
    <n v="1"/>
    <s v="       Current"/>
    <n v="0.21199999999999999"/>
    <d v="2010-12-31T00:00:00"/>
    <n v="78.742000000000004"/>
    <n v="14.804"/>
    <s v="  ExpRange"/>
    <n v="32.582999999999998"/>
    <n v="333.64400000000001"/>
    <n v="12732.148999999999"/>
    <n v="16118.324000000001"/>
    <n v="532676.27099999995"/>
    <n v="76.599000000000004"/>
    <n v="70048.34"/>
    <n v="19300.814999999999"/>
    <n v="50585.25"/>
    <x v="4"/>
    <x v="0"/>
    <b v="1"/>
    <x v="3"/>
    <n v="221657.04199999999"/>
    <n v="20419.291000000001"/>
    <n v="367.18599999999998"/>
    <n v="162.274"/>
    <n v="5050.1210000000001"/>
    <x v="35"/>
    <s v=" ExpRangeSystemTypeBPatchNum200PatchTypetrue"/>
    <n v="200"/>
  </r>
  <r>
    <s v="B_200_2011"/>
    <m/>
    <s v=" ExpRangeSystemTypeBPatchNum500PatchTypetrue"/>
    <n v="32"/>
    <n v="1"/>
    <s v="       Current"/>
    <n v="0.16"/>
    <d v="2011-12-31T00:00:00"/>
    <n v="84.808000000000007"/>
    <n v="15.965999999999999"/>
    <s v="  ExpRange"/>
    <n v="25.350999999999999"/>
    <n v="458.08600000000001"/>
    <n v="17661.375"/>
    <n v="19040.593000000001"/>
    <n v="671871.26399999997"/>
    <n v="63.465000000000003"/>
    <n v="59747.351000000002"/>
    <n v="13856.689"/>
    <n v="45678.735000000001"/>
    <x v="4"/>
    <x v="0"/>
    <b v="1"/>
    <x v="3"/>
    <n v="221581.93"/>
    <n v="20371.002"/>
    <n v="538.52200000000005"/>
    <n v="211.92699999999999"/>
    <n v="6961.7309999999998"/>
    <x v="36"/>
    <s v=" ExpRangeSystemTypeBPatchNum200PatchTypetrue"/>
    <n v="200"/>
  </r>
  <r>
    <s v="B_200_2012"/>
    <m/>
    <s v=" ExpRangeSystemTypeBPatchNum500PatchTypetrue"/>
    <n v="32"/>
    <n v="1"/>
    <s v="       Current"/>
    <n v="0.11600000000000001"/>
    <d v="2012-12-31T00:00:00"/>
    <n v="48.750999999999998"/>
    <n v="9.5190000000000001"/>
    <s v="  ExpRange"/>
    <n v="18.614999999999998"/>
    <n v="494.12599999999998"/>
    <n v="20316.822"/>
    <n v="18461.006000000001"/>
    <n v="687325.58600000001"/>
    <n v="41.222999999999999"/>
    <n v="54269.896000000001"/>
    <n v="13717.662"/>
    <n v="40314.495000000003"/>
    <x v="4"/>
    <x v="0"/>
    <b v="1"/>
    <x v="3"/>
    <n v="221515.24799999999"/>
    <n v="20373.8"/>
    <n v="554.58799999999997"/>
    <n v="237.739"/>
    <n v="7524.0839999999998"/>
    <x v="37"/>
    <s v=" ExpRangeSystemTypeBPatchNum200PatchTypetrue"/>
    <n v="200"/>
  </r>
  <r>
    <s v="B_200_2013"/>
    <m/>
    <s v=" ExpRangeSystemTypeBPatchNum500PatchTypetrue"/>
    <n v="32"/>
    <n v="1"/>
    <s v="       Current"/>
    <n v="0.17399999999999999"/>
    <d v="2013-12-31T00:00:00"/>
    <n v="97.566000000000003"/>
    <n v="18.385999999999999"/>
    <s v="  ExpRange"/>
    <n v="18.353000000000002"/>
    <n v="322.51600000000002"/>
    <n v="12673.016"/>
    <n v="15793.448"/>
    <n v="564694.15800000005"/>
    <n v="62.933"/>
    <n v="73531.869000000006"/>
    <n v="19454.168000000001"/>
    <n v="53901.536999999997"/>
    <x v="4"/>
    <x v="0"/>
    <b v="1"/>
    <x v="3"/>
    <n v="220780.36499999999"/>
    <n v="20331.400000000001"/>
    <n v="385.73599999999999"/>
    <n v="176.16399999999999"/>
    <n v="4914.6369999999997"/>
    <x v="38"/>
    <s v=" ExpRangeSystemTypeBPatchNum200PatchTypetrue"/>
    <n v="200"/>
  </r>
  <r>
    <s v="B_200_2014"/>
    <m/>
    <s v=" ExpRangeSystemTypeBPatchNum500PatchTypetrue"/>
    <n v="32"/>
    <n v="1"/>
    <s v="       Current"/>
    <n v="0.16600000000000001"/>
    <d v="2014-12-31T00:00:00"/>
    <n v="79.667000000000002"/>
    <n v="15.446"/>
    <s v="  ExpRange"/>
    <n v="17.094000000000001"/>
    <n v="339.55200000000002"/>
    <n v="13311.344999999999"/>
    <n v="16309.380999999999"/>
    <n v="574100.23800000001"/>
    <n v="55.81"/>
    <n v="82892.296000000002"/>
    <n v="21453.005000000001"/>
    <n v="61233.652000000002"/>
    <x v="4"/>
    <x v="0"/>
    <b v="1"/>
    <x v="3"/>
    <n v="220342.89"/>
    <n v="20311.705000000002"/>
    <n v="402.43599999999998"/>
    <n v="205.63900000000001"/>
    <n v="5166.5510000000004"/>
    <x v="39"/>
    <s v=" ExpRangeSystemTypeBPatchNum200PatchTypetrue"/>
    <n v="200"/>
  </r>
  <r>
    <s v="B_200_2015"/>
    <m/>
    <s v=" ExpRangeSystemTypeBPatchNum500PatchTypetrue"/>
    <n v="32"/>
    <n v="1"/>
    <s v="       Current"/>
    <n v="0.185"/>
    <d v="2015-12-31T00:00:00"/>
    <n v="88.596999999999994"/>
    <n v="16.786999999999999"/>
    <s v="  ExpRange"/>
    <n v="24.402999999999999"/>
    <n v="411.99799999999999"/>
    <n v="15608.089"/>
    <n v="18102.358"/>
    <n v="616874"/>
    <n v="73.817999999999998"/>
    <n v="76171.58"/>
    <n v="16293.611999999999"/>
    <n v="59668.561999999998"/>
    <x v="4"/>
    <x v="0"/>
    <b v="1"/>
    <x v="3"/>
    <n v="220090.519"/>
    <n v="20263.751"/>
    <n v="467.98500000000001"/>
    <n v="209.40600000000001"/>
    <n v="6254.9009999999998"/>
    <x v="40"/>
    <s v=" ExpRangeSystemTypeBPatchNum200PatchTypetrue"/>
    <n v="200"/>
  </r>
  <r>
    <s v="B_200_2016"/>
    <m/>
    <s v=" ExpRangeSystemTypeBPatchNum500PatchTypetrue"/>
    <n v="32"/>
    <n v="1"/>
    <s v="       Current"/>
    <n v="0.24"/>
    <d v="2016-12-31T00:00:00"/>
    <n v="90.950999999999993"/>
    <n v="17.064"/>
    <s v="  ExpRange"/>
    <n v="25.184000000000001"/>
    <n v="319.94499999999999"/>
    <n v="11992.558999999999"/>
    <n v="16921.903999999999"/>
    <n v="561941.18200000003"/>
    <n v="85.412000000000006"/>
    <n v="80085.616999999998"/>
    <n v="13462.582"/>
    <n v="66451.789000000004"/>
    <x v="4"/>
    <x v="0"/>
    <b v="1"/>
    <x v="3"/>
    <n v="219609.69399999999"/>
    <n v="20208.128000000001"/>
    <n v="395.33300000000003"/>
    <n v="171.24600000000001"/>
    <n v="4878.92"/>
    <x v="41"/>
    <s v=" ExpRangeSystemTypeBPatchNum200PatchTypetrue"/>
    <n v="200"/>
  </r>
  <r>
    <s v="B_200_2017"/>
    <m/>
    <s v=" ExpRangeSystemTypeBPatchNum500PatchTypetrue"/>
    <n v="32"/>
    <n v="1"/>
    <s v="       Current"/>
    <n v="0.156"/>
    <d v="2017-12-31T00:00:00"/>
    <n v="87.209000000000003"/>
    <n v="15.779"/>
    <s v="  ExpRange"/>
    <n v="28.893000000000001"/>
    <n v="435.85300000000001"/>
    <n v="16238.433999999999"/>
    <n v="18189.973000000002"/>
    <n v="613732.38399999996"/>
    <n v="87.507999999999996"/>
    <n v="48496.069000000003"/>
    <n v="12491.004000000001"/>
    <n v="35799.635999999999"/>
    <x v="4"/>
    <x v="0"/>
    <b v="1"/>
    <x v="3"/>
    <n v="219473.421"/>
    <n v="20161.331999999999"/>
    <n v="473.36599999999999"/>
    <n v="205.429"/>
    <n v="6605.8959999999997"/>
    <x v="42"/>
    <s v=" ExpRangeSystemTypeBPatchNum200PatchTypetrue"/>
    <n v="200"/>
  </r>
  <r>
    <s v="B_200_2018"/>
    <m/>
    <s v=" ExpRangeSystemTypeBPatchNum500PatchTypetrue"/>
    <n v="32"/>
    <n v="1"/>
    <s v="       Current"/>
    <n v="0.155"/>
    <d v="2018-12-31T00:00:00"/>
    <n v="65.947000000000003"/>
    <n v="12.606999999999999"/>
    <s v="  ExpRange"/>
    <n v="24.927"/>
    <n v="473.47399999999999"/>
    <n v="17621.138999999999"/>
    <n v="19229.256000000001"/>
    <n v="656309.76899999997"/>
    <n v="38.618000000000002"/>
    <n v="47214.493999999999"/>
    <n v="11939.145"/>
    <n v="35060.944000000003"/>
    <x v="4"/>
    <x v="0"/>
    <b v="1"/>
    <x v="3"/>
    <n v="219222.77900000001"/>
    <n v="20148.748"/>
    <n v="545.56799999999998"/>
    <n v="214.405"/>
    <n v="7195.5259999999998"/>
    <x v="43"/>
    <s v=" ExpRangeSystemTypeBPatchNum200PatchTypetrue"/>
    <n v="200"/>
  </r>
  <r>
    <s v="B_200_2019"/>
    <m/>
    <s v=" ExpRangeSystemTypeBPatchNum500PatchTypetrue"/>
    <n v="32"/>
    <n v="1"/>
    <s v="       Current"/>
    <n v="0.14299999999999999"/>
    <d v="2019-12-31T00:00:00"/>
    <n v="51.655000000000001"/>
    <n v="10.164999999999999"/>
    <s v="  ExpRange"/>
    <n v="22.92"/>
    <n v="498.69299999999998"/>
    <n v="19076.985000000001"/>
    <n v="19226.38"/>
    <n v="682763.83600000001"/>
    <n v="26.623999999999999"/>
    <n v="58579.205999999998"/>
    <n v="13733.465"/>
    <n v="44617.815999999999"/>
    <x v="4"/>
    <x v="0"/>
    <b v="1"/>
    <x v="3"/>
    <n v="219077.508"/>
    <n v="20165.221000000001"/>
    <n v="564.346"/>
    <n v="227.92599999999999"/>
    <n v="7572.8950000000004"/>
    <x v="44"/>
    <s v=" ExpRangeSystemTypeBPatchNum200PatchTypetrue"/>
    <n v="200"/>
  </r>
  <r>
    <s v="B_200_2020"/>
    <m/>
    <s v=" ExpRangeSystemTypeBPatchNum500PatchTypetrue"/>
    <n v="32"/>
    <n v="1"/>
    <s v="       Current"/>
    <n v="0.16800000000000001"/>
    <d v="2020-12-31T00:00:00"/>
    <n v="66.846999999999994"/>
    <n v="13.218"/>
    <s v="  ExpRange"/>
    <n v="19.23"/>
    <n v="359.38400000000001"/>
    <n v="13842.981"/>
    <n v="16272.585999999999"/>
    <n v="580080.17000000004"/>
    <n v="16.327000000000002"/>
    <n v="90471.535999999993"/>
    <n v="23443.691999999999"/>
    <n v="66832.824999999997"/>
    <x v="4"/>
    <x v="0"/>
    <b v="1"/>
    <x v="3"/>
    <n v="218525.51699999999"/>
    <n v="20194.948"/>
    <n v="418.58499999999998"/>
    <n v="195.01900000000001"/>
    <n v="5501.2629999999999"/>
    <x v="45"/>
    <s v=" ExpRangeSystemTypeBPatchNum200PatchTypetrue"/>
    <n v="200"/>
  </r>
  <r>
    <s v="B_200_2021"/>
    <m/>
    <s v=" ExpRangeSystemTypeBPatchNum500PatchTypetrue"/>
    <n v="32"/>
    <n v="1"/>
    <s v="       Current"/>
    <n v="0.16200000000000001"/>
    <d v="2021-12-31T00:00:00"/>
    <n v="107.54"/>
    <n v="20.428000000000001"/>
    <s v="  ExpRange"/>
    <n v="20.959"/>
    <n v="418.39600000000002"/>
    <n v="15692.23"/>
    <n v="17986.25"/>
    <n v="618308.22400000005"/>
    <n v="67.275999999999996"/>
    <n v="95580.760999999999"/>
    <n v="16829.442999999999"/>
    <n v="78544.361999999994"/>
    <x v="4"/>
    <x v="0"/>
    <b v="1"/>
    <x v="3"/>
    <n v="218226.88500000001"/>
    <n v="20130.328000000001"/>
    <n v="480.57499999999999"/>
    <n v="206.95599999999999"/>
    <n v="6340.5959999999995"/>
    <x v="46"/>
    <s v=" ExpRangeSystemTypeBPatchNum200PatchTypetrue"/>
    <n v="200"/>
  </r>
  <r>
    <s v="B_500_1975"/>
    <m/>
    <s v=" ExpRangeSystemTypeBPatchNum500PatchTypetrue"/>
    <n v="32"/>
    <n v="1"/>
    <s v="       Current"/>
    <n v="0.161"/>
    <d v="1975-12-31T00:00:00"/>
    <n v="373.27499999999998"/>
    <n v="70.405000000000001"/>
    <s v="  ExpRange"/>
    <n v="92.034999999999997"/>
    <n v="1699.4010000000001"/>
    <n v="65994.778000000006"/>
    <n v="73189.573000000004"/>
    <n v="2568975.2999999998"/>
    <n v="298.44400000000002"/>
    <n v="331797.32699999999"/>
    <n v="90803.054000000004"/>
    <n v="240166.94899999999"/>
    <x v="5"/>
    <x v="0"/>
    <b v="1"/>
    <x v="3"/>
    <n v="238770.37"/>
    <n v="21987.148000000001"/>
    <n v="1957.0540000000001"/>
    <n v="827.32399999999996"/>
    <n v="25790.944"/>
    <x v="0"/>
    <s v=" ExpRangeSystemTypeBPatchNum500PatchTypetrue"/>
    <n v="500"/>
  </r>
  <r>
    <s v="B_500_1976"/>
    <m/>
    <s v=" ExpRangeSystemTypeBPatchNum500PatchTypetrue"/>
    <n v="32"/>
    <n v="1"/>
    <s v="       Current"/>
    <n v="0.13400000000000001"/>
    <d v="1976-12-31T00:00:00"/>
    <n v="88.903999999999996"/>
    <n v="16.34"/>
    <s v="  ExpRange"/>
    <n v="20.914999999999999"/>
    <n v="474.221"/>
    <n v="18821.802"/>
    <n v="18865.329000000002"/>
    <n v="678190.56499999994"/>
    <n v="97.135999999999996"/>
    <n v="74040.53"/>
    <n v="21578.022000000001"/>
    <n v="52219.053999999996"/>
    <x v="5"/>
    <x v="0"/>
    <b v="1"/>
    <x v="3"/>
    <n v="238130.405"/>
    <n v="21900.928"/>
    <n v="529.45799999999997"/>
    <n v="243.45400000000001"/>
    <n v="7222.6040000000003"/>
    <x v="1"/>
    <s v=" ExpRangeSystemTypeBPatchNum500PatchTypetrue"/>
    <n v="500"/>
  </r>
  <r>
    <s v="B_500_1977"/>
    <m/>
    <s v=" ExpRangeSystemTypeBPatchNum500PatchTypetrue"/>
    <n v="32"/>
    <n v="1"/>
    <s v="       Current"/>
    <n v="0.16500000000000001"/>
    <d v="1977-12-31T00:00:00"/>
    <n v="89.251999999999995"/>
    <n v="16.614000000000001"/>
    <s v="  ExpRange"/>
    <n v="20.655999999999999"/>
    <n v="399.67099999999999"/>
    <n v="15881.999"/>
    <n v="17414.553"/>
    <n v="612899.40899999999"/>
    <n v="88.795000000000002"/>
    <n v="75465.907999999996"/>
    <n v="21681.142"/>
    <n v="53556.224999999999"/>
    <x v="5"/>
    <x v="0"/>
    <b v="1"/>
    <x v="3"/>
    <n v="237300.83"/>
    <n v="21829.181"/>
    <n v="458.221"/>
    <n v="228.541"/>
    <n v="6061.0789999999997"/>
    <x v="2"/>
    <s v=" ExpRangeSystemTypeBPatchNum500PatchTypetrue"/>
    <n v="500"/>
  </r>
  <r>
    <s v="B_500_1978"/>
    <m/>
    <s v=" ExpRangeSystemTypeBPatchNum500PatchTypetrue"/>
    <n v="32"/>
    <n v="1"/>
    <s v="       Current"/>
    <n v="0.17899999999999999"/>
    <d v="1978-12-31T00:00:00"/>
    <n v="95.962999999999994"/>
    <n v="18.128"/>
    <s v="  ExpRange"/>
    <n v="21.385999999999999"/>
    <n v="351.65699999999998"/>
    <n v="13884.442999999999"/>
    <n v="16892.252"/>
    <n v="589752.23800000001"/>
    <n v="77.53"/>
    <n v="90407.159"/>
    <n v="23673.204000000002"/>
    <n v="66543.494000000006"/>
    <x v="5"/>
    <x v="0"/>
    <b v="1"/>
    <x v="3"/>
    <n v="236241.35399999999"/>
    <n v="21774.294999999998"/>
    <n v="414.44400000000002"/>
    <n v="190.46199999999999"/>
    <n v="5321.6880000000001"/>
    <x v="3"/>
    <s v=" ExpRangeSystemTypeBPatchNum500PatchTypetrue"/>
    <n v="500"/>
  </r>
  <r>
    <s v="B_500_1979"/>
    <m/>
    <s v=" ExpRangeSystemTypeBPatchNum500PatchTypetrue"/>
    <n v="32"/>
    <n v="1"/>
    <s v="       Current"/>
    <n v="0.14699999999999999"/>
    <d v="1979-12-31T00:00:00"/>
    <n v="124.349"/>
    <n v="22.780999999999999"/>
    <s v="  ExpRange"/>
    <n v="24.018000000000001"/>
    <n v="464.69200000000001"/>
    <n v="17740.627"/>
    <n v="18745.668000000001"/>
    <n v="649053.09699999995"/>
    <n v="99.710999999999999"/>
    <n v="72396.938999999998"/>
    <n v="20409.02"/>
    <n v="51757.137999999999"/>
    <x v="5"/>
    <x v="0"/>
    <b v="1"/>
    <x v="3"/>
    <n v="235596.52799999999"/>
    <n v="21653.09"/>
    <n v="524.73299999999995"/>
    <n v="230.78100000000001"/>
    <n v="7072.5420000000004"/>
    <x v="4"/>
    <s v=" ExpRangeSystemTypeBPatchNum500PatchTypetrue"/>
    <n v="500"/>
  </r>
  <r>
    <s v="B_500_1980"/>
    <m/>
    <s v=" ExpRangeSystemTypeBPatchNum500PatchTypetrue"/>
    <n v="32"/>
    <n v="1"/>
    <s v="       Current"/>
    <n v="0.11899999999999999"/>
    <d v="1980-12-31T00:00:00"/>
    <n v="77.614000000000004"/>
    <n v="14.725"/>
    <s v="  ExpRange"/>
    <n v="18.257999999999999"/>
    <n v="485.50299999999999"/>
    <n v="19751.239000000001"/>
    <n v="18812.954000000002"/>
    <n v="682950.63199999998"/>
    <n v="46.787999999999997"/>
    <n v="61048.811000000002"/>
    <n v="17831.022000000001"/>
    <n v="42959.527000000002"/>
    <x v="5"/>
    <x v="0"/>
    <b v="1"/>
    <x v="3"/>
    <n v="235157.46799999999"/>
    <n v="21622.864000000001"/>
    <n v="544.36199999999997"/>
    <n v="258.26299999999998"/>
    <n v="7390.8639999999996"/>
    <x v="5"/>
    <s v=" ExpRangeSystemTypeBPatchNum500PatchTypetrue"/>
    <n v="500"/>
  </r>
  <r>
    <s v="B_500_1981"/>
    <m/>
    <s v=" ExpRangeSystemTypeBPatchNum500PatchTypetrue"/>
    <n v="32"/>
    <n v="1"/>
    <s v="       Current"/>
    <n v="0.152"/>
    <d v="1981-12-31T00:00:00"/>
    <n v="84.793000000000006"/>
    <n v="16.065999999999999"/>
    <s v="  ExpRange"/>
    <n v="21.954000000000001"/>
    <n v="432.09199999999998"/>
    <n v="17138.125"/>
    <n v="18077.451000000001"/>
    <n v="642188.67200000002"/>
    <n v="70.171000000000006"/>
    <n v="74711.167000000001"/>
    <n v="20653.069"/>
    <n v="53840.932999999997"/>
    <x v="5"/>
    <x v="0"/>
    <b v="1"/>
    <x v="3"/>
    <n v="234356.709"/>
    <n v="21576.659"/>
    <n v="492.49799999999999"/>
    <n v="217.16499999999999"/>
    <n v="6548.4189999999999"/>
    <x v="6"/>
    <s v=" ExpRangeSystemTypeBPatchNum500PatchTypetrue"/>
    <n v="500"/>
  </r>
  <r>
    <s v="B_500_1982"/>
    <m/>
    <s v=" ExpRangeSystemTypeBPatchNum500PatchTypetrue"/>
    <n v="32"/>
    <n v="1"/>
    <s v="       Current"/>
    <n v="0.14299999999999999"/>
    <d v="1982-12-31T00:00:00"/>
    <n v="67.695999999999998"/>
    <n v="13.364000000000001"/>
    <s v="  ExpRange"/>
    <n v="23.574999999999999"/>
    <n v="479.02"/>
    <n v="19184.552"/>
    <n v="18454.260999999999"/>
    <n v="671846.95200000005"/>
    <n v="23.766999999999999"/>
    <n v="83110.205000000002"/>
    <n v="22914.076000000001"/>
    <n v="59957.8"/>
    <x v="5"/>
    <x v="0"/>
    <b v="1"/>
    <x v="3"/>
    <n v="233839.65900000001"/>
    <n v="21581.845000000001"/>
    <n v="532.30100000000004"/>
    <n v="238.32900000000001"/>
    <n v="7256.308"/>
    <x v="7"/>
    <s v=" ExpRangeSystemTypeBPatchNum500PatchTypetrue"/>
    <n v="500"/>
  </r>
  <r>
    <s v="B_500_1983"/>
    <m/>
    <s v=" ExpRangeSystemTypeBPatchNum500PatchTypetrue"/>
    <n v="32"/>
    <n v="1"/>
    <s v="       Current"/>
    <n v="0.16300000000000001"/>
    <d v="1983-12-31T00:00:00"/>
    <n v="101.425"/>
    <n v="19.248000000000001"/>
    <s v="  ExpRange"/>
    <n v="20.472999999999999"/>
    <n v="417.47"/>
    <n v="16183.838"/>
    <n v="17710.501"/>
    <n v="625239.68700000003"/>
    <n v="43.363"/>
    <n v="102211.965"/>
    <n v="26812.117999999999"/>
    <n v="75170.990000000005"/>
    <x v="5"/>
    <x v="0"/>
    <b v="1"/>
    <x v="3"/>
    <n v="233242.867"/>
    <n v="21542.65"/>
    <n v="478.08100000000002"/>
    <n v="228.85599999999999"/>
    <n v="6323.2780000000002"/>
    <x v="8"/>
    <s v=" ExpRangeSystemTypeBPatchNum500PatchTypetrue"/>
    <n v="500"/>
  </r>
  <r>
    <s v="B_500_1984"/>
    <m/>
    <s v=" ExpRangeSystemTypeBPatchNum500PatchTypetrue"/>
    <n v="32"/>
    <n v="1"/>
    <s v="       Current"/>
    <n v="0.14699999999999999"/>
    <d v="1984-12-31T00:00:00"/>
    <n v="75.004999999999995"/>
    <n v="14.689"/>
    <s v="  ExpRange"/>
    <n v="24.064"/>
    <n v="509.81299999999999"/>
    <n v="19922.977999999999"/>
    <n v="19408.433000000001"/>
    <n v="688691.353"/>
    <n v="26.62"/>
    <n v="109630.51"/>
    <n v="27572.886999999999"/>
    <n v="81811.512000000002"/>
    <x v="5"/>
    <x v="0"/>
    <b v="1"/>
    <x v="3"/>
    <n v="232690.11300000001"/>
    <n v="21539.481"/>
    <n v="566.59100000000001"/>
    <n v="246.11099999999999"/>
    <n v="7761.3649999999998"/>
    <x v="9"/>
    <s v=" ExpRangeSystemTypeBPatchNum500PatchTypetrue"/>
    <n v="500"/>
  </r>
  <r>
    <s v="B_500_1985"/>
    <m/>
    <s v=" ExpRangeSystemTypeBPatchNum500PatchTypetrue"/>
    <n v="32"/>
    <n v="1"/>
    <s v="       Current"/>
    <n v="0.13400000000000001"/>
    <d v="1985-12-31T00:00:00"/>
    <n v="101.21599999999999"/>
    <n v="19.077000000000002"/>
    <s v="  ExpRange"/>
    <n v="22.591999999999999"/>
    <n v="523.08600000000001"/>
    <n v="20947.61"/>
    <n v="19412.089"/>
    <n v="702362.04"/>
    <n v="82.275000000000006"/>
    <n v="104157.505"/>
    <n v="25462.83"/>
    <n v="78454.979000000007"/>
    <x v="5"/>
    <x v="0"/>
    <b v="1"/>
    <x v="3"/>
    <n v="232201.386"/>
    <n v="21448.516"/>
    <n v="582.38400000000001"/>
    <n v="239.696"/>
    <n v="7938.768"/>
    <x v="10"/>
    <s v=" ExpRangeSystemTypeBPatchNum500PatchTypetrue"/>
    <n v="500"/>
  </r>
  <r>
    <s v="B_500_1986"/>
    <m/>
    <s v=" ExpRangeSystemTypeBPatchNum500PatchTypetrue"/>
    <n v="32"/>
    <n v="1"/>
    <s v="       Current"/>
    <n v="0.13700000000000001"/>
    <d v="1986-12-31T00:00:00"/>
    <n v="86.941000000000003"/>
    <n v="16.27"/>
    <s v="  ExpRange"/>
    <n v="22.297999999999998"/>
    <n v="481.30399999999997"/>
    <n v="19500.813999999998"/>
    <n v="18958.626"/>
    <n v="679071.40099999995"/>
    <n v="78.991"/>
    <n v="90148.906000000003"/>
    <n v="22937.353999999999"/>
    <n v="66981.687000000005"/>
    <x v="5"/>
    <x v="0"/>
    <b v="1"/>
    <x v="3"/>
    <n v="231661.43400000001"/>
    <n v="21380.752"/>
    <n v="532.68799999999999"/>
    <n v="229.86500000000001"/>
    <n v="7300.4719999999998"/>
    <x v="11"/>
    <s v=" ExpRangeSystemTypeBPatchNum500PatchTypetrue"/>
    <n v="500"/>
  </r>
  <r>
    <s v="B_500_1987"/>
    <m/>
    <s v=" ExpRangeSystemTypeBPatchNum500PatchTypetrue"/>
    <n v="32"/>
    <n v="1"/>
    <s v="       Current"/>
    <n v="0.157"/>
    <d v="1987-12-31T00:00:00"/>
    <n v="94.912000000000006"/>
    <n v="18.266999999999999"/>
    <s v="  ExpRange"/>
    <n v="25.116"/>
    <n v="468.83100000000002"/>
    <n v="17779.485000000001"/>
    <n v="18536.794000000002"/>
    <n v="655127.55700000003"/>
    <n v="56.390999999999998"/>
    <n v="91995.282000000007"/>
    <n v="24041.802"/>
    <n v="67719.748000000007"/>
    <x v="5"/>
    <x v="0"/>
    <b v="1"/>
    <x v="3"/>
    <n v="231098.81700000001"/>
    <n v="21333.137999999999"/>
    <n v="531.952"/>
    <n v="233.732"/>
    <n v="7155.0389999999998"/>
    <x v="12"/>
    <s v=" ExpRangeSystemTypeBPatchNum500PatchTypetrue"/>
    <n v="500"/>
  </r>
  <r>
    <s v="B_500_1988"/>
    <m/>
    <s v=" ExpRangeSystemTypeBPatchNum500PatchTypetrue"/>
    <n v="32"/>
    <n v="1"/>
    <s v="       Current"/>
    <n v="0.157"/>
    <d v="1988-12-31T00:00:00"/>
    <n v="104.283"/>
    <n v="19.657"/>
    <s v="  ExpRange"/>
    <n v="23.773"/>
    <n v="447.04300000000001"/>
    <n v="16991.595000000001"/>
    <n v="18512.937999999998"/>
    <n v="633028.25100000005"/>
    <n v="91.138000000000005"/>
    <n v="91597.101999999999"/>
    <n v="23684.708999999999"/>
    <n v="67700.611000000004"/>
    <x v="5"/>
    <x v="0"/>
    <b v="1"/>
    <x v="3"/>
    <n v="230532.08300000001"/>
    <n v="21243.756000000001"/>
    <n v="505.61900000000003"/>
    <n v="211.78100000000001"/>
    <n v="6823.11"/>
    <x v="13"/>
    <s v=" ExpRangeSystemTypeBPatchNum500PatchTypetrue"/>
    <n v="500"/>
  </r>
  <r>
    <s v="B_500_1989"/>
    <m/>
    <s v=" ExpRangeSystemTypeBPatchNum500PatchTypetrue"/>
    <n v="32"/>
    <n v="1"/>
    <s v="       Current"/>
    <n v="0.13200000000000001"/>
    <d v="1989-12-31T00:00:00"/>
    <n v="88.027000000000001"/>
    <n v="16.501000000000001"/>
    <s v="  ExpRange"/>
    <n v="20.213999999999999"/>
    <n v="457.41800000000001"/>
    <n v="18350.505000000001"/>
    <n v="18456.842000000001"/>
    <n v="667667.96600000001"/>
    <n v="63.951000000000001"/>
    <n v="78245.004000000001"/>
    <n v="20244.017"/>
    <n v="57786.069000000003"/>
    <x v="5"/>
    <x v="0"/>
    <b v="1"/>
    <x v="3"/>
    <n v="230020.56400000001"/>
    <n v="21188.025000000001"/>
    <n v="523.09400000000005"/>
    <n v="214.917"/>
    <n v="6939.9939999999997"/>
    <x v="14"/>
    <s v=" ExpRangeSystemTypeBPatchNum500PatchTypetrue"/>
    <n v="500"/>
  </r>
  <r>
    <s v="B_500_1990"/>
    <m/>
    <s v=" ExpRangeSystemTypeBPatchNum500PatchTypetrue"/>
    <n v="32"/>
    <n v="1"/>
    <s v="       Current"/>
    <n v="0.156"/>
    <d v="1990-12-31T00:00:00"/>
    <n v="95.412000000000006"/>
    <n v="17.943999999999999"/>
    <s v="  ExpRange"/>
    <n v="20.81"/>
    <n v="402.91399999999999"/>
    <n v="15999.477000000001"/>
    <n v="17666.569"/>
    <n v="624890.07400000002"/>
    <n v="75.45"/>
    <n v="81465.75"/>
    <n v="21533.802"/>
    <n v="59732.991000000002"/>
    <x v="5"/>
    <x v="0"/>
    <b v="1"/>
    <x v="3"/>
    <n v="229416.209"/>
    <n v="21127.234"/>
    <n v="469.95299999999997"/>
    <n v="198.95699999999999"/>
    <n v="6119.0870000000004"/>
    <x v="15"/>
    <s v=" ExpRangeSystemTypeBPatchNum500PatchTypetrue"/>
    <n v="500"/>
  </r>
  <r>
    <s v="B_500_1991"/>
    <m/>
    <s v=" ExpRangeSystemTypeBPatchNum500PatchTypetrue"/>
    <n v="32"/>
    <n v="1"/>
    <s v="       Current"/>
    <n v="0.15"/>
    <d v="1991-12-31T00:00:00"/>
    <n v="63.335000000000001"/>
    <n v="12.284000000000001"/>
    <s v="  ExpRange"/>
    <n v="28.225999999999999"/>
    <n v="492.14800000000002"/>
    <n v="18932.645"/>
    <n v="19131.983"/>
    <n v="674425.16099999996"/>
    <n v="59.94"/>
    <n v="76989.353000000003"/>
    <n v="22325.55"/>
    <n v="54409.671999999999"/>
    <x v="5"/>
    <x v="0"/>
    <b v="1"/>
    <x v="3"/>
    <n v="229178.128"/>
    <n v="21104.226999999999"/>
    <n v="542.84699999999998"/>
    <n v="254.13"/>
    <n v="7500.518"/>
    <x v="16"/>
    <s v=" ExpRangeSystemTypeBPatchNum500PatchTypetrue"/>
    <n v="500"/>
  </r>
  <r>
    <s v="B_500_1992"/>
    <m/>
    <s v=" ExpRangeSystemTypeBPatchNum500PatchTypetrue"/>
    <n v="32"/>
    <n v="1"/>
    <s v="       Current"/>
    <n v="0.156"/>
    <d v="1992-12-31T00:00:00"/>
    <n v="72.421999999999997"/>
    <n v="13.577999999999999"/>
    <s v="  ExpRange"/>
    <n v="20.524999999999999"/>
    <n v="443.37299999999999"/>
    <n v="16760.920999999998"/>
    <n v="18562.752"/>
    <n v="627618.25199999998"/>
    <n v="75.5"/>
    <n v="77369.907000000007"/>
    <n v="22656.521000000001"/>
    <n v="54465.966"/>
    <x v="5"/>
    <x v="0"/>
    <b v="1"/>
    <x v="3"/>
    <n v="228834.13"/>
    <n v="21064.795999999998"/>
    <n v="495.28199999999998"/>
    <n v="247.42"/>
    <n v="6756.1350000000002"/>
    <x v="17"/>
    <s v=" ExpRangeSystemTypeBPatchNum500PatchTypetrue"/>
    <n v="500"/>
  </r>
  <r>
    <s v="B_500_1993"/>
    <m/>
    <s v=" ExpRangeSystemTypeBPatchNum500PatchTypetrue"/>
    <n v="32"/>
    <n v="1"/>
    <s v="       Current"/>
    <n v="0.157"/>
    <d v="1993-12-31T00:00:00"/>
    <n v="46.082000000000001"/>
    <n v="9.2739999999999991"/>
    <s v="  ExpRange"/>
    <n v="24.5"/>
    <n v="469.166"/>
    <n v="18003.243999999999"/>
    <n v="18751.573"/>
    <n v="660826.554"/>
    <n v="27.998999999999999"/>
    <n v="78403.413"/>
    <n v="22725.284"/>
    <n v="55425.093999999997"/>
    <x v="5"/>
    <x v="0"/>
    <b v="1"/>
    <x v="3"/>
    <n v="228511.399"/>
    <n v="21091.958999999999"/>
    <n v="522.34900000000005"/>
    <n v="253.035"/>
    <n v="7110.9759999999997"/>
    <x v="18"/>
    <s v=" ExpRangeSystemTypeBPatchNum500PatchTypetrue"/>
    <n v="500"/>
  </r>
  <r>
    <s v="B_500_1994"/>
    <m/>
    <s v=" ExpRangeSystemTypeBPatchNum500PatchTypetrue"/>
    <n v="32"/>
    <n v="1"/>
    <s v="       Current"/>
    <n v="0.16300000000000001"/>
    <d v="1994-12-31T00:00:00"/>
    <n v="105.813"/>
    <n v="19.698"/>
    <s v="  ExpRange"/>
    <n v="19.38"/>
    <n v="368.303"/>
    <n v="13845.366"/>
    <n v="16997.308000000001"/>
    <n v="577757.18400000001"/>
    <n v="111.643"/>
    <n v="93277.513000000006"/>
    <n v="24875.129000000001"/>
    <n v="68185.953999999998"/>
    <x v="5"/>
    <x v="0"/>
    <b v="1"/>
    <x v="3"/>
    <n v="227850.274"/>
    <n v="20978.986000000001"/>
    <n v="433.61"/>
    <n v="216.43"/>
    <n v="5591.5969999999998"/>
    <x v="19"/>
    <s v=" ExpRangeSystemTypeBPatchNum500PatchTypetrue"/>
    <n v="500"/>
  </r>
  <r>
    <s v="B_500_1995"/>
    <m/>
    <s v=" ExpRangeSystemTypeBPatchNum500PatchTypetrue"/>
    <n v="32"/>
    <n v="1"/>
    <s v="       Current"/>
    <n v="0.154"/>
    <d v="1995-12-31T00:00:00"/>
    <n v="88.058999999999997"/>
    <n v="16.369"/>
    <s v="  ExpRange"/>
    <n v="26.294"/>
    <n v="409.77800000000002"/>
    <n v="16012.195"/>
    <n v="17674.594000000001"/>
    <n v="621061.78399999999"/>
    <n v="110.83199999999999"/>
    <n v="68559.83"/>
    <n v="20528.349999999999"/>
    <n v="47838.557000000001"/>
    <x v="5"/>
    <x v="0"/>
    <b v="1"/>
    <x v="3"/>
    <n v="227395.26800000001"/>
    <n v="20901.941999999999"/>
    <n v="467.048"/>
    <n v="192.923"/>
    <n v="6250.8050000000003"/>
    <x v="20"/>
    <s v=" ExpRangeSystemTypeBPatchNum500PatchTypetrue"/>
    <n v="500"/>
  </r>
  <r>
    <s v="B_500_1996"/>
    <m/>
    <s v=" ExpRangeSystemTypeBPatchNum500PatchTypetrue"/>
    <n v="32"/>
    <n v="1"/>
    <s v="       Current"/>
    <n v="0.122"/>
    <d v="1996-12-31T00:00:00"/>
    <n v="73.221999999999994"/>
    <n v="13.567"/>
    <s v="  ExpRange"/>
    <n v="18.893999999999998"/>
    <n v="448.221"/>
    <n v="18199.911"/>
    <n v="18533.88"/>
    <n v="661515.93099999998"/>
    <n v="72.894000000000005"/>
    <n v="52193.322999999997"/>
    <n v="15862.51"/>
    <n v="36117.347000000002"/>
    <x v="5"/>
    <x v="0"/>
    <b v="1"/>
    <x v="3"/>
    <n v="227102.14499999999"/>
    <n v="20855.825000000001"/>
    <n v="513.18499999999995"/>
    <n v="213.46600000000001"/>
    <n v="6815.6580000000004"/>
    <x v="21"/>
    <s v=" ExpRangeSystemTypeBPatchNum500PatchTypetrue"/>
    <n v="500"/>
  </r>
  <r>
    <s v="B_500_1997"/>
    <m/>
    <s v=" ExpRangeSystemTypeBPatchNum500PatchTypetrue"/>
    <n v="32"/>
    <n v="1"/>
    <s v="       Current"/>
    <n v="0.14499999999999999"/>
    <d v="1997-12-31T00:00:00"/>
    <n v="58.262"/>
    <n v="11.471"/>
    <s v="  ExpRange"/>
    <n v="22.251999999999999"/>
    <n v="474.21899999999999"/>
    <n v="18647.292000000001"/>
    <n v="18587.078000000001"/>
    <n v="668239.72100000002"/>
    <n v="18.306000000000001"/>
    <n v="59071.24"/>
    <n v="18654.263999999999"/>
    <n v="40174.483999999997"/>
    <x v="5"/>
    <x v="0"/>
    <b v="1"/>
    <x v="3"/>
    <n v="226786.554"/>
    <n v="20879.991000000002"/>
    <n v="531.45299999999997"/>
    <n v="242.49199999999999"/>
    <n v="7187.22"/>
    <x v="22"/>
    <s v=" ExpRangeSystemTypeBPatchNum500PatchTypetrue"/>
    <n v="500"/>
  </r>
  <r>
    <s v="B_500_1998"/>
    <m/>
    <s v=" ExpRangeSystemTypeBPatchNum500PatchTypetrue"/>
    <n v="32"/>
    <n v="1"/>
    <s v="       Current"/>
    <n v="0.16200000000000001"/>
    <d v="1998-12-31T00:00:00"/>
    <n v="78.581999999999994"/>
    <n v="14.927"/>
    <s v="  ExpRange"/>
    <n v="25.827999999999999"/>
    <n v="398.32400000000001"/>
    <n v="15864.183999999999"/>
    <n v="17551.795999999998"/>
    <n v="626329.66700000002"/>
    <n v="67.613"/>
    <n v="79170.904999999999"/>
    <n v="22933.756000000001"/>
    <n v="56047.006000000001"/>
    <x v="5"/>
    <x v="0"/>
    <b v="1"/>
    <x v="3"/>
    <n v="226186.48300000001"/>
    <n v="20847.11"/>
    <n v="466.53699999999998"/>
    <n v="190.143"/>
    <n v="6056.5320000000002"/>
    <x v="23"/>
    <s v=" ExpRangeSystemTypeBPatchNum500PatchTypetrue"/>
    <n v="500"/>
  </r>
  <r>
    <s v="B_500_1999"/>
    <m/>
    <s v=" ExpRangeSystemTypeBPatchNum500PatchTypetrue"/>
    <n v="32"/>
    <n v="1"/>
    <s v="       Current"/>
    <n v="0.17899999999999999"/>
    <d v="1999-12-31T00:00:00"/>
    <n v="67.825999999999993"/>
    <n v="13.173999999999999"/>
    <s v="  ExpRange"/>
    <n v="24.89"/>
    <n v="385.55200000000002"/>
    <n v="14920.651"/>
    <n v="17032.746999999999"/>
    <n v="604568.02399999998"/>
    <n v="38.365000000000002"/>
    <n v="100258.515"/>
    <n v="24799.537"/>
    <n v="75262.481"/>
    <x v="5"/>
    <x v="0"/>
    <b v="1"/>
    <x v="3"/>
    <n v="225569.94399999999"/>
    <n v="20857.543000000001"/>
    <n v="448.90699999999998"/>
    <n v="196.49700000000001"/>
    <n v="5858.7129999999997"/>
    <x v="24"/>
    <s v=" ExpRangeSystemTypeBPatchNum500PatchTypetrue"/>
    <n v="500"/>
  </r>
  <r>
    <s v="B_500_2000"/>
    <m/>
    <s v=" ExpRangeSystemTypeBPatchNum500PatchTypetrue"/>
    <n v="32"/>
    <n v="1"/>
    <s v="       Current"/>
    <n v="0.16500000000000001"/>
    <d v="2000-12-31T00:00:00"/>
    <n v="92.635000000000005"/>
    <n v="17.719000000000001"/>
    <s v="  ExpRange"/>
    <n v="18.829000000000001"/>
    <n v="390.46300000000002"/>
    <n v="15181.625"/>
    <n v="17281.724999999999"/>
    <n v="602480.08299999998"/>
    <n v="63.466999999999999"/>
    <n v="107218.311"/>
    <n v="27202.697"/>
    <n v="79796.870999999999"/>
    <x v="5"/>
    <x v="0"/>
    <b v="1"/>
    <x v="3"/>
    <n v="225179.38800000001"/>
    <n v="20811.688999999998"/>
    <n v="452.22199999999998"/>
    <n v="218.74299999999999"/>
    <n v="5941.6639999999998"/>
    <x v="25"/>
    <s v=" ExpRangeSystemTypeBPatchNum500PatchTypetrue"/>
    <n v="500"/>
  </r>
  <r>
    <s v="B_500_2001"/>
    <m/>
    <s v=" ExpRangeSystemTypeBPatchNum500PatchTypetrue"/>
    <n v="32"/>
    <n v="1"/>
    <s v="       Current"/>
    <n v="0.14599999999999999"/>
    <d v="2001-12-31T00:00:00"/>
    <n v="119.047"/>
    <n v="22.442"/>
    <s v="  ExpRange"/>
    <n v="21.771999999999998"/>
    <n v="462.08600000000001"/>
    <n v="18169.134999999998"/>
    <n v="18278.381000000001"/>
    <n v="658661.04200000002"/>
    <n v="53.566000000000003"/>
    <n v="95794.001999999993"/>
    <n v="22557.326000000001"/>
    <n v="73012.078999999998"/>
    <x v="5"/>
    <x v="0"/>
    <b v="1"/>
    <x v="3"/>
    <n v="224876.69399999999"/>
    <n v="20743.948"/>
    <n v="520.72400000000005"/>
    <n v="224.59700000000001"/>
    <n v="7012.1589999999997"/>
    <x v="26"/>
    <s v=" ExpRangeSystemTypeBPatchNum500PatchTypetrue"/>
    <n v="500"/>
  </r>
  <r>
    <s v="B_500_2002"/>
    <m/>
    <s v=" ExpRangeSystemTypeBPatchNum500PatchTypetrue"/>
    <n v="32"/>
    <n v="1"/>
    <s v="       Current"/>
    <n v="0.124"/>
    <d v="2002-12-31T00:00:00"/>
    <n v="62.28"/>
    <n v="12.262"/>
    <s v="  ExpRange"/>
    <n v="19.096"/>
    <n v="483.95800000000003"/>
    <n v="19385.923999999999"/>
    <n v="18640.996999999999"/>
    <n v="684004.89599999995"/>
    <n v="36.353999999999999"/>
    <n v="83634.345000000001"/>
    <n v="20883.165000000001"/>
    <n v="62522.648000000001"/>
    <x v="5"/>
    <x v="0"/>
    <b v="1"/>
    <x v="3"/>
    <n v="224642.451"/>
    <n v="20736.764999999999"/>
    <n v="549.84400000000005"/>
    <n v="228.53200000000001"/>
    <n v="7343.7020000000002"/>
    <x v="27"/>
    <s v=" ExpRangeSystemTypeBPatchNum500PatchTypetrue"/>
    <n v="500"/>
  </r>
  <r>
    <s v="B_500_2003"/>
    <m/>
    <s v=" ExpRangeSystemTypeBPatchNum500PatchTypetrue"/>
    <n v="32"/>
    <n v="1"/>
    <s v="       Current"/>
    <n v="0.14000000000000001"/>
    <d v="2003-12-31T00:00:00"/>
    <n v="83.739000000000004"/>
    <n v="16.056999999999999"/>
    <s v="  ExpRange"/>
    <n v="23.74"/>
    <n v="489.61"/>
    <n v="19522.060000000001"/>
    <n v="18940.370999999999"/>
    <n v="683290.36300000001"/>
    <n v="37.802"/>
    <n v="91651.414999999994"/>
    <n v="23850.085999999999"/>
    <n v="67566.982999999993"/>
    <x v="5"/>
    <x v="0"/>
    <b v="1"/>
    <x v="3"/>
    <n v="224390.03700000001"/>
    <n v="20714.932000000001"/>
    <n v="547.34100000000001"/>
    <n v="234.346"/>
    <n v="7419.92"/>
    <x v="28"/>
    <s v=" ExpRangeSystemTypeBPatchNum500PatchTypetrue"/>
    <n v="500"/>
  </r>
  <r>
    <s v="B_500_2004"/>
    <m/>
    <s v=" ExpRangeSystemTypeBPatchNum500PatchTypetrue"/>
    <n v="32"/>
    <n v="1"/>
    <s v="       Current"/>
    <n v="0.112"/>
    <d v="2004-12-31T00:00:00"/>
    <n v="88.152000000000001"/>
    <n v="16.597999999999999"/>
    <s v="  ExpRange"/>
    <n v="16.934000000000001"/>
    <n v="476.55700000000002"/>
    <n v="19430.904999999999"/>
    <n v="18496.365000000002"/>
    <n v="680179.23699999996"/>
    <n v="59.058"/>
    <n v="78369.418000000005"/>
    <n v="19999.758999999998"/>
    <n v="58124.107000000004"/>
    <x v="5"/>
    <x v="0"/>
    <b v="1"/>
    <x v="3"/>
    <n v="224237.08499999999"/>
    <n v="20660.355"/>
    <n v="537.49300000000005"/>
    <n v="245.55199999999999"/>
    <n v="7254.73"/>
    <x v="29"/>
    <s v=" ExpRangeSystemTypeBPatchNum500PatchTypetrue"/>
    <n v="500"/>
  </r>
  <r>
    <s v="B_500_2005"/>
    <m/>
    <s v=" ExpRangeSystemTypeBPatchNum500PatchTypetrue"/>
    <n v="32"/>
    <n v="1"/>
    <s v="       Current"/>
    <n v="0.17799999999999999"/>
    <d v="2005-12-31T00:00:00"/>
    <n v="84.632000000000005"/>
    <n v="16.106999999999999"/>
    <s v="  ExpRange"/>
    <n v="24.134"/>
    <n v="428.64400000000001"/>
    <n v="16525.177"/>
    <n v="18327.440999999999"/>
    <n v="632685.23199999996"/>
    <n v="66.234999999999999"/>
    <n v="80415.785999999993"/>
    <n v="21507.592000000001"/>
    <n v="58700.722999999998"/>
    <x v="5"/>
    <x v="0"/>
    <b v="1"/>
    <x v="3"/>
    <n v="223714.125"/>
    <n v="20619.116000000002"/>
    <n v="490.64400000000001"/>
    <n v="207.471"/>
    <n v="6504.7969999999996"/>
    <x v="30"/>
    <s v=" ExpRangeSystemTypeBPatchNum500PatchTypetrue"/>
    <n v="500"/>
  </r>
  <r>
    <s v="B_500_2006"/>
    <m/>
    <s v=" ExpRangeSystemTypeBPatchNum500PatchTypetrue"/>
    <n v="32"/>
    <n v="1"/>
    <s v="       Current"/>
    <n v="0.15"/>
    <d v="2006-12-31T00:00:00"/>
    <n v="77.527000000000001"/>
    <n v="14.801"/>
    <s v="  ExpRange"/>
    <n v="21.693000000000001"/>
    <n v="451.839"/>
    <n v="18064.758999999998"/>
    <n v="18352.236000000001"/>
    <n v="658263.59600000002"/>
    <n v="50.83"/>
    <n v="72529.133000000002"/>
    <n v="19650.96"/>
    <n v="52662.063999999998"/>
    <x v="5"/>
    <x v="0"/>
    <b v="1"/>
    <x v="3"/>
    <n v="223479.223"/>
    <n v="20590.495999999999"/>
    <n v="509.63"/>
    <n v="216.11"/>
    <n v="6860.8370000000004"/>
    <x v="31"/>
    <s v=" ExpRangeSystemTypeBPatchNum500PatchTypetrue"/>
    <n v="500"/>
  </r>
  <r>
    <s v="B_500_2007"/>
    <m/>
    <s v=" ExpRangeSystemTypeBPatchNum500PatchTypetrue"/>
    <n v="32"/>
    <n v="1"/>
    <s v="       Current"/>
    <n v="0.158"/>
    <d v="2007-12-31T00:00:00"/>
    <n v="55.209000000000003"/>
    <n v="10.881"/>
    <s v="  ExpRange"/>
    <n v="24.451000000000001"/>
    <n v="461.02300000000002"/>
    <n v="17845.205000000002"/>
    <n v="18453.167000000001"/>
    <n v="650646.47400000005"/>
    <n v="36.841999999999999"/>
    <n v="84717.46"/>
    <n v="23173.42"/>
    <n v="61316.231"/>
    <x v="5"/>
    <x v="0"/>
    <b v="1"/>
    <x v="3"/>
    <n v="223136.69200000001"/>
    <n v="20604.759999999998"/>
    <n v="523.79100000000005"/>
    <n v="227.809"/>
    <n v="7000.8770000000004"/>
    <x v="32"/>
    <s v=" ExpRangeSystemTypeBPatchNum500PatchTypetrue"/>
    <n v="500"/>
  </r>
  <r>
    <s v="B_500_2008"/>
    <m/>
    <s v=" ExpRangeSystemTypeBPatchNum500PatchTypetrue"/>
    <n v="32"/>
    <n v="1"/>
    <s v="       Current"/>
    <n v="0.16400000000000001"/>
    <d v="2008-12-31T00:00:00"/>
    <n v="106.614"/>
    <n v="19.734999999999999"/>
    <s v="  ExpRange"/>
    <n v="15.361000000000001"/>
    <n v="274.15199999999999"/>
    <n v="10984.242"/>
    <n v="14830.9"/>
    <n v="532870.74300000002"/>
    <n v="140.59899999999999"/>
    <n v="98669.101999999999"/>
    <n v="30715.719000000001"/>
    <n v="67777.558999999994"/>
    <x v="5"/>
    <x v="0"/>
    <b v="1"/>
    <x v="3"/>
    <n v="222364.46400000001"/>
    <n v="20481.330999999998"/>
    <n v="337.46600000000001"/>
    <n v="175.82300000000001"/>
    <n v="4201.4520000000002"/>
    <x v="33"/>
    <s v=" ExpRangeSystemTypeBPatchNum500PatchTypetrue"/>
    <n v="500"/>
  </r>
  <r>
    <s v="B_500_2009"/>
    <m/>
    <s v=" ExpRangeSystemTypeBPatchNum500PatchTypetrue"/>
    <n v="32"/>
    <n v="1"/>
    <s v="       Current"/>
    <n v="0.16600000000000001"/>
    <d v="2009-12-31T00:00:00"/>
    <n v="67.197000000000003"/>
    <n v="12.87"/>
    <s v="  ExpRange"/>
    <n v="23.373000000000001"/>
    <n v="432.202"/>
    <n v="16704.576000000001"/>
    <n v="17984.36"/>
    <n v="627228.88500000001"/>
    <n v="69.117999999999995"/>
    <n v="74174.014999999999"/>
    <n v="20086.053"/>
    <n v="53868.595999999998"/>
    <x v="5"/>
    <x v="0"/>
    <b v="1"/>
    <x v="3"/>
    <n v="222188.33900000001"/>
    <n v="20449.758999999998"/>
    <n v="486.63299999999998"/>
    <n v="219.36600000000001"/>
    <n v="6541.018"/>
    <x v="34"/>
    <s v=" ExpRangeSystemTypeBPatchNum500PatchTypetrue"/>
    <n v="500"/>
  </r>
  <r>
    <s v="B_500_2010"/>
    <m/>
    <s v=" ExpRangeSystemTypeBPatchNum500PatchTypetrue"/>
    <n v="32"/>
    <n v="1"/>
    <s v="       Current"/>
    <n v="0.21099999999999999"/>
    <d v="2010-12-31T00:00:00"/>
    <n v="77.918999999999997"/>
    <n v="14.6"/>
    <s v="  ExpRange"/>
    <n v="32.055999999999997"/>
    <n v="334.62200000000001"/>
    <n v="12753.319"/>
    <n v="16154.138999999999"/>
    <n v="533194.51100000006"/>
    <n v="78.796000000000006"/>
    <n v="75164.494999999995"/>
    <n v="23838.352999999999"/>
    <n v="51163.718999999997"/>
    <x v="5"/>
    <x v="0"/>
    <b v="1"/>
    <x v="3"/>
    <n v="221659.47500000001"/>
    <n v="20432.259999999998"/>
    <n v="369"/>
    <n v="162.423"/>
    <n v="5064.3760000000002"/>
    <x v="35"/>
    <s v=" ExpRangeSystemTypeBPatchNum500PatchTypetrue"/>
    <n v="500"/>
  </r>
  <r>
    <s v="B_500_2011"/>
    <m/>
    <s v=" ExpRangeSystemTypeBPatchNum500PatchTypetrue"/>
    <n v="32"/>
    <n v="1"/>
    <s v="       Current"/>
    <n v="0.16"/>
    <d v="2011-12-31T00:00:00"/>
    <n v="84.156000000000006"/>
    <n v="15.787000000000001"/>
    <s v="  ExpRange"/>
    <n v="25.268999999999998"/>
    <n v="458.23899999999998"/>
    <n v="17667.106"/>
    <n v="19040.043000000001"/>
    <n v="671897.62699999998"/>
    <n v="64.975999999999999"/>
    <n v="64442.557000000001"/>
    <n v="18178.805"/>
    <n v="46051.800999999999"/>
    <x v="5"/>
    <x v="0"/>
    <b v="1"/>
    <x v="3"/>
    <n v="221584.024"/>
    <n v="20383.349999999999"/>
    <n v="538.447"/>
    <n v="211.95099999999999"/>
    <n v="6964.0129999999999"/>
    <x v="36"/>
    <s v=" ExpRangeSystemTypeBPatchNum500PatchTypetrue"/>
    <n v="500"/>
  </r>
  <r>
    <s v="B_500_2012"/>
    <m/>
    <s v=" ExpRangeSystemTypeBPatchNum500PatchTypetrue"/>
    <n v="32"/>
    <n v="1"/>
    <s v="       Current"/>
    <n v="0.11600000000000001"/>
    <d v="2012-12-31T00:00:00"/>
    <n v="48.594000000000001"/>
    <n v="9.3789999999999996"/>
    <s v="  ExpRange"/>
    <n v="18.614999999999998"/>
    <n v="494.12599999999998"/>
    <n v="20316.823"/>
    <n v="18461.007000000001"/>
    <n v="687325.59699999995"/>
    <n v="42.463000000000001"/>
    <n v="58588.194000000003"/>
    <n v="17472.627"/>
    <n v="40877.828000000001"/>
    <x v="5"/>
    <x v="0"/>
    <b v="1"/>
    <x v="3"/>
    <n v="221517.02100000001"/>
    <n v="20385.154999999999"/>
    <n v="554.58799999999997"/>
    <n v="237.739"/>
    <n v="7524.085"/>
    <x v="37"/>
    <s v=" ExpRangeSystemTypeBPatchNum500PatchTypetrue"/>
    <n v="500"/>
  </r>
  <r>
    <s v="B_500_2013"/>
    <m/>
    <s v=" ExpRangeSystemTypeBPatchNum500PatchTypetrue"/>
    <n v="32"/>
    <n v="1"/>
    <s v="       Current"/>
    <n v="0.17499999999999999"/>
    <d v="2013-12-31T00:00:00"/>
    <n v="96.405000000000001"/>
    <n v="18.114000000000001"/>
    <s v="  ExpRange"/>
    <n v="18.29"/>
    <n v="322.51"/>
    <n v="12673.011"/>
    <n v="15792.754999999999"/>
    <n v="564702.07400000002"/>
    <n v="63.466999999999999"/>
    <n v="77848.582999999999"/>
    <n v="23727.54"/>
    <n v="53944.88"/>
    <x v="5"/>
    <x v="0"/>
    <b v="1"/>
    <x v="3"/>
    <n v="220781.908"/>
    <n v="20343.385999999999"/>
    <n v="385.76"/>
    <n v="176.16300000000001"/>
    <n v="4914.5550000000003"/>
    <x v="38"/>
    <s v=" ExpRangeSystemTypeBPatchNum500PatchTypetrue"/>
    <n v="500"/>
  </r>
  <r>
    <s v="B_500_2014"/>
    <m/>
    <s v=" ExpRangeSystemTypeBPatchNum500PatchTypetrue"/>
    <n v="32"/>
    <n v="1"/>
    <s v="       Current"/>
    <n v="0.16600000000000001"/>
    <d v="2014-12-31T00:00:00"/>
    <n v="77.974999999999994"/>
    <n v="15.057"/>
    <s v="  ExpRange"/>
    <n v="17.016999999999999"/>
    <n v="339.55200000000002"/>
    <n v="13311.415000000001"/>
    <n v="16308.513999999999"/>
    <n v="574107.81700000004"/>
    <n v="56.186999999999998"/>
    <n v="87477.72"/>
    <n v="26158.274000000001"/>
    <n v="61113.807000000001"/>
    <x v="5"/>
    <x v="0"/>
    <b v="1"/>
    <x v="3"/>
    <n v="220344.29699999999"/>
    <n v="20325.004000000001"/>
    <n v="402.47300000000001"/>
    <n v="205.63900000000001"/>
    <n v="5166.5439999999999"/>
    <x v="39"/>
    <s v=" ExpRangeSystemTypeBPatchNum500PatchTypetrue"/>
    <n v="500"/>
  </r>
  <r>
    <s v="B_500_2015"/>
    <m/>
    <s v=" ExpRangeSystemTypeBPatchNum500PatchTypetrue"/>
    <n v="32"/>
    <n v="1"/>
    <s v="       Current"/>
    <n v="0.185"/>
    <d v="2015-12-31T00:00:00"/>
    <n v="86.700999999999993"/>
    <n v="16.361999999999998"/>
    <s v="  ExpRange"/>
    <n v="24.303000000000001"/>
    <n v="411.988"/>
    <n v="15608.218000000001"/>
    <n v="18101.632000000001"/>
    <n v="616876.77099999995"/>
    <n v="74.13"/>
    <n v="81409.312999999995"/>
    <n v="21751.120999999999"/>
    <n v="59448.788"/>
    <x v="5"/>
    <x v="0"/>
    <b v="1"/>
    <x v="3"/>
    <n v="220091.83"/>
    <n v="20278.617999999999"/>
    <n v="468.04199999999997"/>
    <n v="209.404"/>
    <n v="6254.7569999999996"/>
    <x v="40"/>
    <s v=" ExpRangeSystemTypeBPatchNum500PatchTypetrue"/>
    <n v="500"/>
  </r>
  <r>
    <s v="B_500_2016"/>
    <m/>
    <s v=" ExpRangeSystemTypeBPatchNum500PatchTypetrue"/>
    <n v="32"/>
    <n v="1"/>
    <s v="       Current"/>
    <n v="0.24"/>
    <d v="2016-12-31T00:00:00"/>
    <n v="88.941999999999993"/>
    <n v="16.658999999999999"/>
    <s v="  ExpRange"/>
    <n v="25.135000000000002"/>
    <n v="319.94200000000001"/>
    <n v="11992.642"/>
    <n v="16921.641"/>
    <n v="561942.33100000001"/>
    <n v="84.974999999999994"/>
    <n v="85986.426999999996"/>
    <n v="19888.962"/>
    <n v="65926.218999999997"/>
    <x v="5"/>
    <x v="0"/>
    <b v="1"/>
    <x v="3"/>
    <n v="219610.94500000001"/>
    <n v="20225.455999999998"/>
    <n v="395.34699999999998"/>
    <n v="171.24600000000001"/>
    <n v="4878.8770000000004"/>
    <x v="41"/>
    <s v=" ExpRangeSystemTypeBPatchNum500PatchTypetrue"/>
    <n v="500"/>
  </r>
  <r>
    <s v="B_500_2017"/>
    <m/>
    <s v=" ExpRangeSystemTypeBPatchNum500PatchTypetrue"/>
    <n v="32"/>
    <n v="1"/>
    <s v="       Current"/>
    <n v="0.156"/>
    <d v="2017-12-31T00:00:00"/>
    <n v="90.003"/>
    <n v="16.213000000000001"/>
    <s v="  ExpRange"/>
    <n v="28.481000000000002"/>
    <n v="436.25099999999998"/>
    <n v="16244.32"/>
    <n v="18213.554"/>
    <n v="613856.69499999995"/>
    <n v="91.787999999999997"/>
    <n v="53637.694000000003"/>
    <n v="16058.816999999999"/>
    <n v="37373.396000000001"/>
    <x v="5"/>
    <x v="0"/>
    <b v="1"/>
    <x v="3"/>
    <n v="219475.261"/>
    <n v="20170.762999999999"/>
    <n v="474.84699999999998"/>
    <n v="205.48099999999999"/>
    <n v="6611.6679999999997"/>
    <x v="42"/>
    <s v=" ExpRangeSystemTypeBPatchNum500PatchTypetrue"/>
    <n v="500"/>
  </r>
  <r>
    <s v="B_500_2018"/>
    <m/>
    <s v=" ExpRangeSystemTypeBPatchNum500PatchTypetrue"/>
    <n v="32"/>
    <n v="1"/>
    <s v="       Current"/>
    <n v="0.155"/>
    <d v="2018-12-31T00:00:00"/>
    <n v="64.58"/>
    <n v="12.26"/>
    <s v="  ExpRange"/>
    <n v="24.893999999999998"/>
    <n v="473.798"/>
    <n v="17626.151999999998"/>
    <n v="19231.222000000002"/>
    <n v="656346.25399999996"/>
    <n v="40.438000000000002"/>
    <n v="50766.593999999997"/>
    <n v="15373.031999999999"/>
    <n v="35179.112000000001"/>
    <x v="5"/>
    <x v="0"/>
    <b v="1"/>
    <x v="3"/>
    <n v="219224.58100000001"/>
    <n v="20158.168000000001"/>
    <n v="545.346"/>
    <n v="214.45"/>
    <n v="7200.3440000000001"/>
    <x v="43"/>
    <s v=" ExpRangeSystemTypeBPatchNum500PatchTypetrue"/>
    <n v="500"/>
  </r>
  <r>
    <s v="B_500_2019"/>
    <m/>
    <s v=" ExpRangeSystemTypeBPatchNum500PatchTypetrue"/>
    <n v="32"/>
    <n v="1"/>
    <s v="       Current"/>
    <n v="0.14299999999999999"/>
    <d v="2019-12-31T00:00:00"/>
    <n v="50.863999999999997"/>
    <n v="9.9239999999999995"/>
    <s v="  ExpRange"/>
    <n v="22.919"/>
    <n v="498.69200000000001"/>
    <n v="19076.986000000001"/>
    <n v="19226.377"/>
    <n v="682763.86600000004"/>
    <n v="27.468"/>
    <n v="62075.663"/>
    <n v="17771.277999999998"/>
    <n v="44076.46"/>
    <x v="5"/>
    <x v="0"/>
    <b v="1"/>
    <x v="3"/>
    <n v="219079.13699999999"/>
    <n v="20174.684000000001"/>
    <n v="564.346"/>
    <n v="227.92599999999999"/>
    <n v="7572.8919999999998"/>
    <x v="44"/>
    <s v=" ExpRangeSystemTypeBPatchNum500PatchTypetrue"/>
    <n v="500"/>
  </r>
  <r>
    <s v="B_500_2020"/>
    <m/>
    <s v=" ExpRangeSystemTypeBPatchNum500PatchTypetrue"/>
    <n v="32"/>
    <n v="1"/>
    <s v="       Current"/>
    <n v="0.16800000000000001"/>
    <d v="2020-12-31T00:00:00"/>
    <n v="63.524999999999999"/>
    <n v="12.516999999999999"/>
    <s v="  ExpRange"/>
    <n v="19.177"/>
    <n v="359.38499999999999"/>
    <n v="13843.022999999999"/>
    <n v="16272.714"/>
    <n v="580083.36499999999"/>
    <n v="16.564"/>
    <n v="94365.264999999999"/>
    <n v="29149.621999999999"/>
    <n v="65020.624000000003"/>
    <x v="5"/>
    <x v="0"/>
    <b v="1"/>
    <x v="3"/>
    <n v="218527.04"/>
    <n v="20207.536"/>
    <n v="418.62900000000002"/>
    <n v="195.01900000000001"/>
    <n v="5501.2690000000002"/>
    <x v="45"/>
    <s v=" ExpRangeSystemTypeBPatchNum500PatchTypetrue"/>
    <n v="500"/>
  </r>
  <r>
    <s v="B_500_2021"/>
    <m/>
    <s v=" ExpRangeSystemTypeBPatchNum500PatchTypetrue"/>
    <n v="32"/>
    <n v="1"/>
    <s v="       Current"/>
    <n v="0.16200000000000001"/>
    <d v="2021-12-31T00:00:00"/>
    <n v="104.718"/>
    <n v="19.829999999999998"/>
    <s v="  ExpRange"/>
    <n v="20.949000000000002"/>
    <n v="418.39600000000002"/>
    <n v="15692.246999999999"/>
    <n v="17986.112000000001"/>
    <n v="618309.47199999995"/>
    <n v="66.441999999999993"/>
    <n v="100801.97500000001"/>
    <n v="23921.045999999998"/>
    <n v="76673.972999999998"/>
    <x v="5"/>
    <x v="0"/>
    <b v="1"/>
    <x v="3"/>
    <n v="218228.33600000001"/>
    <n v="20146.653999999999"/>
    <n v="480.57799999999997"/>
    <n v="206.95599999999999"/>
    <n v="6340.5950000000003"/>
    <x v="46"/>
    <s v=" ExpRangeSystemTypeBPatchNum500PatchTypetrue"/>
    <n v="500"/>
  </r>
  <r>
    <s v="C_200_1975"/>
    <m/>
    <s v=" ExpRangeSystemTypeCPatchNum500PatchTypetrue"/>
    <n v="33"/>
    <n v="1"/>
    <s v="       Current"/>
    <n v="0.28999999999999998"/>
    <d v="1975-12-31T00:00:00"/>
    <n v="3.3220000000000001"/>
    <n v="2.1120000000000001"/>
    <s v="  ExpRange"/>
    <n v="443.93200000000002"/>
    <n v="1090.2449999999999"/>
    <n v="43105.917000000001"/>
    <n v="59101.101000000002"/>
    <n v="2207809.5269999998"/>
    <n v="67.528000000000006"/>
    <n v="31888.65"/>
    <n v="13818.832"/>
    <n v="17252.080999999998"/>
    <x v="4"/>
    <x v="0"/>
    <b v="1"/>
    <x v="4"/>
    <n v="97538.298999999999"/>
    <n v="8220.2950000000001"/>
    <n v="882.22799999999995"/>
    <n v="817.73699999999997"/>
    <n v="16509.355"/>
    <x v="0"/>
    <s v=" ExpRangeSystemTypeCPatchNum200PatchTypetrue"/>
    <n v="200"/>
  </r>
  <r>
    <s v="C_200_1976"/>
    <m/>
    <s v=" ExpRangeSystemTypeCPatchNum500PatchTypetrue"/>
    <n v="33"/>
    <n v="1"/>
    <s v="       Current"/>
    <n v="0.26400000000000001"/>
    <d v="1976-12-31T00:00:00"/>
    <n v="0.73599999999999999"/>
    <n v="0.48599999999999999"/>
    <s v="  ExpRange"/>
    <n v="93.218999999999994"/>
    <n v="270.13200000000001"/>
    <n v="10582.558999999999"/>
    <n v="14559.089"/>
    <n v="543739.38500000001"/>
    <n v="15.906000000000001"/>
    <n v="7939.8980000000001"/>
    <n v="3551.348"/>
    <n v="4185.45"/>
    <x v="4"/>
    <x v="0"/>
    <b v="1"/>
    <x v="4"/>
    <n v="97393.483999999997"/>
    <n v="8204.84"/>
    <n v="226.84200000000001"/>
    <n v="203.1"/>
    <n v="4100.3879999999999"/>
    <x v="1"/>
    <s v=" ExpRangeSystemTypeCPatchNum200PatchTypetrue"/>
    <n v="200"/>
  </r>
  <r>
    <s v="C_200_1977"/>
    <m/>
    <s v=" ExpRangeSystemTypeCPatchNum500PatchTypetrue"/>
    <n v="33"/>
    <n v="1"/>
    <s v="       Current"/>
    <n v="0.28499999999999998"/>
    <d v="1977-12-31T00:00:00"/>
    <n v="0.78200000000000003"/>
    <n v="0.50600000000000001"/>
    <s v="  ExpRange"/>
    <n v="113.084"/>
    <n v="261.24700000000001"/>
    <n v="10423.704"/>
    <n v="14514.174999999999"/>
    <n v="540103.24699999997"/>
    <n v="18.29"/>
    <n v="7457.7290000000003"/>
    <n v="3362.6390000000001"/>
    <n v="3903.1239999999998"/>
    <x v="4"/>
    <x v="0"/>
    <b v="1"/>
    <x v="4"/>
    <n v="97180.926000000007"/>
    <n v="8191.4350000000004"/>
    <n v="212.251"/>
    <n v="191.96600000000001"/>
    <n v="3952.4690000000001"/>
    <x v="2"/>
    <s v=" ExpRangeSystemTypeCPatchNum200PatchTypetrue"/>
    <n v="200"/>
  </r>
  <r>
    <s v="C_200_1978"/>
    <m/>
    <s v=" ExpRangeSystemTypeCPatchNum500PatchTypetrue"/>
    <n v="33"/>
    <n v="1"/>
    <s v="       Current"/>
    <n v="0.31900000000000001"/>
    <d v="1978-12-31T00:00:00"/>
    <n v="1.375"/>
    <n v="0.63600000000000001"/>
    <s v="  ExpRange"/>
    <n v="132.91900000000001"/>
    <n v="269.90300000000002"/>
    <n v="10493.825000000001"/>
    <n v="14556.77"/>
    <n v="542787.93000000005"/>
    <n v="30.276"/>
    <n v="7257.5429999999997"/>
    <n v="3172.7930000000001"/>
    <n v="3899.9110000000001"/>
    <x v="4"/>
    <x v="0"/>
    <b v="1"/>
    <x v="4"/>
    <n v="96972.467000000004"/>
    <n v="8174.1080000000002"/>
    <n v="205.47399999999999"/>
    <n v="184.839"/>
    <n v="4078.9670000000001"/>
    <x v="3"/>
    <s v=" ExpRangeSystemTypeCPatchNum200PatchTypetrue"/>
    <n v="200"/>
  </r>
  <r>
    <s v="C_200_1979"/>
    <m/>
    <s v=" ExpRangeSystemTypeCPatchNum500PatchTypetrue"/>
    <n v="33"/>
    <n v="1"/>
    <s v="       Current"/>
    <n v="0.30599999999999999"/>
    <d v="1979-12-31T00:00:00"/>
    <n v="0.92900000000000005"/>
    <n v="0.56000000000000005"/>
    <s v="  ExpRange"/>
    <n v="114.077"/>
    <n v="263.15899999999999"/>
    <n v="10176.011"/>
    <n v="14566.965"/>
    <n v="539807.51500000001"/>
    <n v="20.655000000000001"/>
    <n v="7674.6710000000003"/>
    <n v="3298.6759999999999"/>
    <n v="4180.3509999999997"/>
    <x v="4"/>
    <x v="0"/>
    <b v="1"/>
    <x v="4"/>
    <n v="96754.834000000003"/>
    <n v="8158.7650000000003"/>
    <n v="210.67"/>
    <n v="195.643"/>
    <n v="3989.5079999999998"/>
    <x v="4"/>
    <s v=" ExpRangeSystemTypeCPatchNum200PatchTypetrue"/>
    <n v="200"/>
  </r>
  <r>
    <s v="C_200_1980"/>
    <m/>
    <s v=" ExpRangeSystemTypeCPatchNum500PatchTypetrue"/>
    <n v="33"/>
    <n v="1"/>
    <s v="       Current"/>
    <n v="0.28299999999999997"/>
    <d v="1980-12-31T00:00:00"/>
    <n v="0.85099999999999998"/>
    <n v="0.54900000000000004"/>
    <s v="  ExpRange"/>
    <n v="111.191"/>
    <n v="289.54500000000002"/>
    <n v="11453.433000000001"/>
    <n v="14745.933000000001"/>
    <n v="554293.01899999997"/>
    <n v="17.574000000000002"/>
    <n v="8230"/>
    <n v="3601.9409999999998"/>
    <n v="4399.5190000000002"/>
    <x v="4"/>
    <x v="0"/>
    <b v="1"/>
    <x v="4"/>
    <n v="96562.087"/>
    <n v="8141.18"/>
    <n v="237.453"/>
    <n v="228.53899999999999"/>
    <n v="4396.8289999999997"/>
    <x v="5"/>
    <s v=" ExpRangeSystemTypeCPatchNum200PatchTypetrue"/>
    <n v="200"/>
  </r>
  <r>
    <s v="C_200_1981"/>
    <m/>
    <s v=" ExpRangeSystemTypeCPatchNum500PatchTypetrue"/>
    <n v="33"/>
    <n v="1"/>
    <s v="       Current"/>
    <n v="0.29799999999999999"/>
    <d v="1981-12-31T00:00:00"/>
    <n v="0.64100000000000001"/>
    <n v="0.503"/>
    <s v="  ExpRange"/>
    <n v="108.654"/>
    <n v="260.642"/>
    <n v="10154.620000000001"/>
    <n v="14408.32"/>
    <n v="536222.84900000005"/>
    <n v="14.526999999999999"/>
    <n v="7745.8019999999997"/>
    <n v="3269.4270000000001"/>
    <n v="4290.1890000000003"/>
    <x v="4"/>
    <x v="0"/>
    <b v="1"/>
    <x v="4"/>
    <n v="96352.141000000003"/>
    <n v="8121.7060000000001"/>
    <n v="211.21799999999999"/>
    <n v="186.185"/>
    <n v="3950.1680000000001"/>
    <x v="6"/>
    <s v=" ExpRangeSystemTypeCPatchNum200PatchTypetrue"/>
    <n v="200"/>
  </r>
  <r>
    <s v="C_200_1982"/>
    <m/>
    <s v=" ExpRangeSystemTypeCPatchNum500PatchTypetrue"/>
    <n v="33"/>
    <n v="1"/>
    <s v="       Current"/>
    <n v="0.28999999999999998"/>
    <d v="1982-12-31T00:00:00"/>
    <n v="0.4"/>
    <n v="0.441"/>
    <s v="  ExpRange"/>
    <n v="103.721"/>
    <n v="260.37599999999998"/>
    <n v="10431.896000000001"/>
    <n v="14208.258"/>
    <n v="540176.45400000003"/>
    <n v="4.3650000000000002"/>
    <n v="8155.1109999999999"/>
    <n v="3292.81"/>
    <n v="4678.7430000000004"/>
    <x v="4"/>
    <x v="0"/>
    <b v="1"/>
    <x v="4"/>
    <n v="96107.160999999993"/>
    <n v="8096.8829999999998"/>
    <n v="214.52199999999999"/>
    <n v="183.55799999999999"/>
    <n v="3936.3240000000001"/>
    <x v="7"/>
    <s v=" ExpRangeSystemTypeCPatchNum200PatchTypetrue"/>
    <n v="200"/>
  </r>
  <r>
    <s v="C_200_1983"/>
    <m/>
    <s v=" ExpRangeSystemTypeCPatchNum500PatchTypetrue"/>
    <n v="33"/>
    <n v="1"/>
    <s v="       Current"/>
    <n v="0.30199999999999999"/>
    <d v="1983-12-31T00:00:00"/>
    <n v="0.72199999999999998"/>
    <n v="0.495"/>
    <s v="  ExpRange"/>
    <n v="120.059"/>
    <n v="262.149"/>
    <n v="10379.441999999999"/>
    <n v="14216.037"/>
    <n v="540324.17200000002"/>
    <n v="18.852"/>
    <n v="7309.7740000000003"/>
    <n v="3173.4389999999999"/>
    <n v="3938.194"/>
    <x v="4"/>
    <x v="0"/>
    <b v="1"/>
    <x v="4"/>
    <n v="95954.911999999997"/>
    <n v="8085.9380000000001"/>
    <n v="205.441"/>
    <n v="198.14099999999999"/>
    <n v="3967.52"/>
    <x v="8"/>
    <s v=" ExpRangeSystemTypeCPatchNum200PatchTypetrue"/>
    <n v="200"/>
  </r>
  <r>
    <s v="C_200_1984"/>
    <m/>
    <s v=" ExpRangeSystemTypeCPatchNum500PatchTypetrue"/>
    <n v="33"/>
    <n v="1"/>
    <s v="       Current"/>
    <n v="0.28299999999999997"/>
    <d v="1984-12-31T00:00:00"/>
    <n v="0.78100000000000003"/>
    <n v="0.53400000000000003"/>
    <s v="  ExpRange"/>
    <n v="114.29"/>
    <n v="309.25"/>
    <n v="12159.823"/>
    <n v="15599.548000000001"/>
    <n v="579960.45600000001"/>
    <n v="10.637"/>
    <n v="8941.0789999999997"/>
    <n v="3929.2550000000001"/>
    <n v="4790.2449999999999"/>
    <x v="4"/>
    <x v="0"/>
    <b v="1"/>
    <x v="4"/>
    <n v="95790.593999999997"/>
    <n v="8077.4059999999999"/>
    <n v="262.63499999999999"/>
    <n v="221.57900000000001"/>
    <n v="4704.9570000000003"/>
    <x v="9"/>
    <s v=" ExpRangeSystemTypeCPatchNum200PatchTypetrue"/>
    <n v="200"/>
  </r>
  <r>
    <s v="C_200_1985"/>
    <m/>
    <s v=" ExpRangeSystemTypeCPatchNum500PatchTypetrue"/>
    <n v="33"/>
    <n v="1"/>
    <s v="       Current"/>
    <n v="0.29099999999999998"/>
    <d v="1985-12-31T00:00:00"/>
    <n v="0.438"/>
    <n v="0.47399999999999998"/>
    <s v="  ExpRange"/>
    <n v="104.038"/>
    <n v="299.536"/>
    <n v="11718.986999999999"/>
    <n v="15231.366"/>
    <n v="554199.56700000004"/>
    <n v="3.4980000000000002"/>
    <n v="10121.450000000001"/>
    <n v="4441.9880000000003"/>
    <n v="5467.6149999999998"/>
    <x v="4"/>
    <x v="0"/>
    <b v="1"/>
    <x v="4"/>
    <n v="95590.135999999999"/>
    <n v="8056.9859999999999"/>
    <n v="255.02799999999999"/>
    <n v="211.84700000000001"/>
    <n v="4538.2359999999999"/>
    <x v="10"/>
    <s v=" ExpRangeSystemTypeCPatchNum200PatchTypetrue"/>
    <n v="200"/>
  </r>
  <r>
    <s v="C_200_1986"/>
    <m/>
    <s v=" ExpRangeSystemTypeCPatchNum500PatchTypetrue"/>
    <n v="33"/>
    <n v="1"/>
    <s v="       Current"/>
    <n v="0.33500000000000002"/>
    <d v="1986-12-31T00:00:00"/>
    <n v="1.2809999999999999"/>
    <n v="0.63200000000000001"/>
    <s v="  ExpRange"/>
    <n v="126.931"/>
    <n v="263.55500000000001"/>
    <n v="10518.715"/>
    <n v="14876.021000000001"/>
    <n v="545920.53500000003"/>
    <n v="31.175999999999998"/>
    <n v="8972.23"/>
    <n v="3919.8229999999999"/>
    <n v="4867.29"/>
    <x v="4"/>
    <x v="0"/>
    <b v="1"/>
    <x v="4"/>
    <n v="95407.94"/>
    <n v="8045.6009999999997"/>
    <n v="208.87100000000001"/>
    <n v="185.11799999999999"/>
    <n v="3991.4479999999999"/>
    <x v="11"/>
    <s v=" ExpRangeSystemTypeCPatchNum200PatchTypetrue"/>
    <n v="200"/>
  </r>
  <r>
    <s v="C_200_1987"/>
    <m/>
    <s v=" ExpRangeSystemTypeCPatchNum500PatchTypetrue"/>
    <n v="33"/>
    <n v="1"/>
    <s v="       Current"/>
    <n v="0.27500000000000002"/>
    <d v="1987-12-31T00:00:00"/>
    <n v="0.748"/>
    <n v="0.53900000000000003"/>
    <s v="  ExpRange"/>
    <n v="103.443"/>
    <n v="302.31099999999998"/>
    <n v="11802.26"/>
    <n v="15124.763000000001"/>
    <n v="561163.93500000006"/>
    <n v="14.532"/>
    <n v="8313.5329999999994"/>
    <n v="3649.9430000000002"/>
    <n v="4454.598"/>
    <x v="4"/>
    <x v="0"/>
    <b v="1"/>
    <x v="4"/>
    <n v="95239.819000000003"/>
    <n v="8027.3050000000003"/>
    <n v="252.19200000000001"/>
    <n v="208.99199999999999"/>
    <n v="4570.2790000000005"/>
    <x v="12"/>
    <s v=" ExpRangeSystemTypeCPatchNum200PatchTypetrue"/>
    <n v="200"/>
  </r>
  <r>
    <s v="C_200_1988"/>
    <m/>
    <s v=" ExpRangeSystemTypeCPatchNum500PatchTypetrue"/>
    <n v="33"/>
    <n v="1"/>
    <s v="       Current"/>
    <n v="0.308"/>
    <d v="1988-12-31T00:00:00"/>
    <n v="0.121"/>
    <n v="0.40100000000000002"/>
    <s v="  ExpRange"/>
    <n v="113.488"/>
    <n v="265.52600000000001"/>
    <n v="10688.161"/>
    <n v="14666.659"/>
    <n v="544363.97"/>
    <n v="0"/>
    <n v="8739.0589999999993"/>
    <n v="3403.1439999999998"/>
    <n v="5147.384"/>
    <x v="4"/>
    <x v="0"/>
    <b v="1"/>
    <x v="4"/>
    <n v="95005.898000000001"/>
    <n v="8012.8190000000004"/>
    <n v="222.42099999999999"/>
    <n v="188.53100000000001"/>
    <n v="4045.9679999999998"/>
    <x v="13"/>
    <s v=" ExpRangeSystemTypeCPatchNum200PatchTypetrue"/>
    <n v="200"/>
  </r>
  <r>
    <s v="C_200_1989"/>
    <m/>
    <s v=" ExpRangeSystemTypeCPatchNum500PatchTypetrue"/>
    <n v="33"/>
    <n v="1"/>
    <s v="       Current"/>
    <n v="0.314"/>
    <d v="1989-12-31T00:00:00"/>
    <n v="0.71599999999999997"/>
    <n v="0.53900000000000003"/>
    <s v="  ExpRange"/>
    <n v="131.59700000000001"/>
    <n v="301.24900000000002"/>
    <n v="11655.415999999999"/>
    <n v="15256.438"/>
    <n v="564243.82900000003"/>
    <n v="15.757999999999999"/>
    <n v="8238.6260000000002"/>
    <n v="3549.413"/>
    <n v="4469.9979999999996"/>
    <x v="4"/>
    <x v="0"/>
    <b v="1"/>
    <x v="4"/>
    <n v="94843.081999999995"/>
    <n v="7998.9939999999997"/>
    <n v="240.04400000000001"/>
    <n v="219.215"/>
    <n v="4563.17"/>
    <x v="14"/>
    <s v=" ExpRangeSystemTypeCPatchNum200PatchTypetrue"/>
    <n v="200"/>
  </r>
  <r>
    <s v="C_200_1990"/>
    <m/>
    <s v=" ExpRangeSystemTypeCPatchNum500PatchTypetrue"/>
    <n v="33"/>
    <n v="1"/>
    <s v="       Current"/>
    <n v="0.28899999999999998"/>
    <d v="1990-12-31T00:00:00"/>
    <n v="0.48099999999999998"/>
    <n v="0.48799999999999999"/>
    <s v="  ExpRange"/>
    <n v="106.973"/>
    <n v="286.47000000000003"/>
    <n v="11095.019"/>
    <n v="15013.187"/>
    <n v="555919.78"/>
    <n v="7.2279999999999998"/>
    <n v="8506.3690000000006"/>
    <n v="3505.607"/>
    <n v="4807.0280000000002"/>
    <x v="4"/>
    <x v="0"/>
    <b v="1"/>
    <x v="4"/>
    <n v="94617.913"/>
    <n v="7977.2820000000002"/>
    <n v="242.44800000000001"/>
    <n v="193.73400000000001"/>
    <n v="4333.1660000000002"/>
    <x v="15"/>
    <s v=" ExpRangeSystemTypeCPatchNum200PatchTypetrue"/>
    <n v="200"/>
  </r>
  <r>
    <s v="C_200_1991"/>
    <m/>
    <s v=" ExpRangeSystemTypeCPatchNum500PatchTypetrue"/>
    <n v="33"/>
    <n v="1"/>
    <s v="       Current"/>
    <n v="0.29199999999999998"/>
    <d v="1991-12-31T00:00:00"/>
    <n v="0.70399999999999996"/>
    <n v="0.48699999999999999"/>
    <s v="  ExpRange"/>
    <n v="105.676"/>
    <n v="286.54300000000001"/>
    <n v="11389.575000000001"/>
    <n v="14619.242"/>
    <n v="553884.91399999999"/>
    <n v="11.199"/>
    <n v="7781.7179999999998"/>
    <n v="3439.9059999999999"/>
    <n v="4125.5389999999998"/>
    <x v="4"/>
    <x v="0"/>
    <b v="1"/>
    <x v="4"/>
    <n v="94480.414000000004"/>
    <n v="7963.6940000000004"/>
    <n v="233.30099999999999"/>
    <n v="216.273"/>
    <n v="4331.6369999999997"/>
    <x v="16"/>
    <s v=" ExpRangeSystemTypeCPatchNum200PatchTypetrue"/>
    <n v="200"/>
  </r>
  <r>
    <s v="C_200_1992"/>
    <m/>
    <s v=" ExpRangeSystemTypeCPatchNum500PatchTypetrue"/>
    <n v="33"/>
    <n v="1"/>
    <s v="       Current"/>
    <n v="0.30299999999999999"/>
    <d v="1992-12-31T00:00:00"/>
    <n v="0.70499999999999996"/>
    <n v="0.48499999999999999"/>
    <s v="  ExpRange"/>
    <n v="112.81399999999999"/>
    <n v="262.75099999999998"/>
    <n v="10150.511"/>
    <n v="14783.053"/>
    <n v="539002.51699999999"/>
    <n v="17.047000000000001"/>
    <n v="7883.192"/>
    <n v="3497.34"/>
    <n v="4187.4799999999996"/>
    <x v="4"/>
    <x v="0"/>
    <b v="1"/>
    <x v="4"/>
    <n v="94338.028999999995"/>
    <n v="7952.0990000000002"/>
    <n v="205.21799999999999"/>
    <n v="198.37200000000001"/>
    <n v="3989.51"/>
    <x v="17"/>
    <s v=" ExpRangeSystemTypeCPatchNum200PatchTypetrue"/>
    <n v="200"/>
  </r>
  <r>
    <s v="C_200_1993"/>
    <m/>
    <s v=" ExpRangeSystemTypeCPatchNum500PatchTypetrue"/>
    <n v="33"/>
    <n v="1"/>
    <s v="       Current"/>
    <n v="0.27800000000000002"/>
    <d v="1993-12-31T00:00:00"/>
    <n v="0.67"/>
    <n v="0.46200000000000002"/>
    <s v="  ExpRange"/>
    <n v="100.53700000000001"/>
    <n v="261.64100000000002"/>
    <n v="10513.027"/>
    <n v="14011.55"/>
    <n v="541553.20900000003"/>
    <n v="12.207000000000001"/>
    <n v="7554.2139999999999"/>
    <n v="3282.2579999999998"/>
    <n v="4063.75"/>
    <x v="4"/>
    <x v="0"/>
    <b v="1"/>
    <x v="4"/>
    <n v="94189.236000000004"/>
    <n v="7936.9279999999999"/>
    <n v="217.02600000000001"/>
    <n v="208.20500000000001"/>
    <n v="3960.9290000000001"/>
    <x v="18"/>
    <s v=" ExpRangeSystemTypeCPatchNum200PatchTypetrue"/>
    <n v="200"/>
  </r>
  <r>
    <s v="C_200_1994"/>
    <m/>
    <s v=" ExpRangeSystemTypeCPatchNum500PatchTypetrue"/>
    <n v="33"/>
    <n v="1"/>
    <s v="       Current"/>
    <n v="0.27600000000000002"/>
    <d v="1994-12-31T00:00:00"/>
    <n v="0.64"/>
    <n v="0.49299999999999999"/>
    <s v="  ExpRange"/>
    <n v="105.328"/>
    <n v="265.52999999999997"/>
    <n v="10475.268"/>
    <n v="14550.422"/>
    <n v="539012.12300000002"/>
    <n v="12.991"/>
    <n v="8406.7479999999996"/>
    <n v="3649.9259999999999"/>
    <n v="4564.9059999999999"/>
    <x v="4"/>
    <x v="0"/>
    <b v="1"/>
    <x v="4"/>
    <n v="93983.788"/>
    <n v="7921.2809999999999"/>
    <n v="217.494"/>
    <n v="191.916"/>
    <n v="4015.4560000000001"/>
    <x v="19"/>
    <s v=" ExpRangeSystemTypeCPatchNum200PatchTypetrue"/>
    <n v="200"/>
  </r>
  <r>
    <s v="C_200_1995"/>
    <m/>
    <s v=" ExpRangeSystemTypeCPatchNum500PatchTypetrue"/>
    <n v="33"/>
    <n v="1"/>
    <s v="       Current"/>
    <n v="0.313"/>
    <d v="1995-12-31T00:00:00"/>
    <n v="0.623"/>
    <n v="0.495"/>
    <s v="  ExpRange"/>
    <n v="128.94999999999999"/>
    <n v="258.89"/>
    <n v="10144.829"/>
    <n v="14652.914000000001"/>
    <n v="541552.32499999995"/>
    <n v="18.100999999999999"/>
    <n v="7859.2640000000001"/>
    <n v="3246.87"/>
    <n v="4418.3990000000003"/>
    <x v="4"/>
    <x v="0"/>
    <b v="1"/>
    <x v="4"/>
    <n v="93820.604999999996"/>
    <n v="7910.2359999999999"/>
    <n v="200.011"/>
    <n v="193.99600000000001"/>
    <n v="3916.3470000000002"/>
    <x v="20"/>
    <s v=" ExpRangeSystemTypeCPatchNum200PatchTypetrue"/>
    <n v="200"/>
  </r>
  <r>
    <s v="C_200_1996"/>
    <m/>
    <s v=" ExpRangeSystemTypeCPatchNum500PatchTypetrue"/>
    <n v="33"/>
    <n v="1"/>
    <s v="       Current"/>
    <n v="0.30199999999999999"/>
    <d v="1996-12-31T00:00:00"/>
    <n v="0.59"/>
    <n v="0.48899999999999999"/>
    <s v="  ExpRange"/>
    <n v="124.505"/>
    <n v="289.55900000000003"/>
    <n v="11284.388999999999"/>
    <n v="14817.045"/>
    <n v="551500.58700000006"/>
    <n v="11.731"/>
    <n v="8076.2250000000004"/>
    <n v="3595.3820000000001"/>
    <n v="4260.07"/>
    <x v="4"/>
    <x v="0"/>
    <b v="1"/>
    <x v="4"/>
    <n v="93654.482000000004"/>
    <n v="7898.2489999999998"/>
    <n v="228.77600000000001"/>
    <n v="220.773"/>
    <n v="4402.6040000000003"/>
    <x v="21"/>
    <s v=" ExpRangeSystemTypeCPatchNum200PatchTypetrue"/>
    <n v="200"/>
  </r>
  <r>
    <s v="C_200_1997"/>
    <m/>
    <s v=" ExpRangeSystemTypeCPatchNum500PatchTypetrue"/>
    <n v="33"/>
    <n v="1"/>
    <s v="       Current"/>
    <n v="0.28000000000000003"/>
    <d v="1997-12-31T00:00:00"/>
    <n v="0.69"/>
    <n v="0.51800000000000002"/>
    <s v="  ExpRange"/>
    <n v="112.877"/>
    <n v="295.12200000000001"/>
    <n v="11568.834000000001"/>
    <n v="15129.413"/>
    <n v="559702.35499999998"/>
    <n v="12.103999999999999"/>
    <n v="8135.3059999999996"/>
    <n v="3555.413"/>
    <n v="4353.22"/>
    <x v="4"/>
    <x v="0"/>
    <b v="1"/>
    <x v="4"/>
    <n v="93499.853000000003"/>
    <n v="7884.0820000000003"/>
    <n v="239.28"/>
    <n v="226.673"/>
    <n v="4458.8130000000001"/>
    <x v="22"/>
    <s v=" ExpRangeSystemTypeCPatchNum200PatchTypetrue"/>
    <n v="200"/>
  </r>
  <r>
    <s v="C_200_1998"/>
    <m/>
    <s v=" ExpRangeSystemTypeCPatchNum500PatchTypetrue"/>
    <n v="33"/>
    <n v="1"/>
    <s v="       Current"/>
    <n v="0.36499999999999999"/>
    <d v="1998-12-31T00:00:00"/>
    <n v="0.35899999999999999"/>
    <n v="0.443"/>
    <s v="  ExpRange"/>
    <n v="118.124"/>
    <n v="226.62200000000001"/>
    <n v="8647.2029999999995"/>
    <n v="14375.739"/>
    <n v="511992.36"/>
    <n v="5.84"/>
    <n v="8913.2199999999993"/>
    <n v="3498.3159999999998"/>
    <n v="5252.8249999999998"/>
    <x v="4"/>
    <x v="0"/>
    <b v="1"/>
    <x v="4"/>
    <n v="93272.012000000002"/>
    <n v="7865.0619999999999"/>
    <n v="179.83500000000001"/>
    <n v="162.07900000000001"/>
    <n v="3432.7759999999998"/>
    <x v="23"/>
    <s v=" ExpRangeSystemTypeCPatchNum200PatchTypetrue"/>
    <n v="200"/>
  </r>
  <r>
    <s v="C_200_1999"/>
    <m/>
    <s v=" ExpRangeSystemTypeCPatchNum500PatchTypetrue"/>
    <n v="33"/>
    <n v="1"/>
    <s v="       Current"/>
    <n v="0.29599999999999999"/>
    <d v="1999-12-31T00:00:00"/>
    <n v="0.73399999999999999"/>
    <n v="0.52900000000000003"/>
    <s v="  ExpRange"/>
    <n v="120.742"/>
    <n v="285.02800000000002"/>
    <n v="11133.541999999999"/>
    <n v="14999.808000000001"/>
    <n v="556223.32900000003"/>
    <n v="15.278"/>
    <n v="7932.9960000000001"/>
    <n v="3386.1210000000001"/>
    <n v="4354.1189999999997"/>
    <x v="4"/>
    <x v="0"/>
    <b v="1"/>
    <x v="4"/>
    <n v="93126.982999999993"/>
    <n v="7850.7749999999996"/>
    <n v="229.084"/>
    <n v="192.75700000000001"/>
    <n v="4309.0550000000003"/>
    <x v="24"/>
    <s v=" ExpRangeSystemTypeCPatchNum200PatchTypetrue"/>
    <n v="200"/>
  </r>
  <r>
    <s v="C_200_2000"/>
    <m/>
    <s v=" ExpRangeSystemTypeCPatchNum500PatchTypetrue"/>
    <n v="33"/>
    <n v="1"/>
    <s v="       Current"/>
    <n v="0.28100000000000003"/>
    <d v="2000-12-31T00:00:00"/>
    <n v="0.81299999999999994"/>
    <n v="0.52"/>
    <s v="  ExpRange"/>
    <n v="107.321"/>
    <n v="282.459"/>
    <n v="11067.134"/>
    <n v="14599.565000000001"/>
    <n v="551546.97400000005"/>
    <n v="14.532999999999999"/>
    <n v="7639.1080000000002"/>
    <n v="3361.672"/>
    <n v="4076.509"/>
    <x v="4"/>
    <x v="0"/>
    <b v="1"/>
    <x v="4"/>
    <n v="92977.18"/>
    <n v="7838.3270000000002"/>
    <n v="234.11199999999999"/>
    <n v="200.92599999999999"/>
    <n v="4294.558"/>
    <x v="25"/>
    <s v=" ExpRangeSystemTypeCPatchNum200PatchTypetrue"/>
    <n v="200"/>
  </r>
  <r>
    <s v="C_200_2001"/>
    <m/>
    <s v=" ExpRangeSystemTypeCPatchNum500PatchTypetrue"/>
    <n v="33"/>
    <n v="1"/>
    <s v="       Current"/>
    <n v="0.35799999999999998"/>
    <d v="2001-12-31T00:00:00"/>
    <n v="0.45300000000000001"/>
    <n v="0.46"/>
    <s v="  ExpRange"/>
    <n v="128.369"/>
    <n v="258.62299999999999"/>
    <n v="10142.168"/>
    <n v="15324.251"/>
    <n v="538206.84600000002"/>
    <n v="9.6180000000000003"/>
    <n v="9888.5740000000005"/>
    <n v="3854.0160000000001"/>
    <n v="5860.1869999999999"/>
    <x v="4"/>
    <x v="0"/>
    <b v="1"/>
    <x v="4"/>
    <n v="92841.146999999997"/>
    <n v="7830.6080000000002"/>
    <n v="206.53800000000001"/>
    <n v="174.37100000000001"/>
    <n v="3905.5990000000002"/>
    <x v="26"/>
    <s v=" ExpRangeSystemTypeCPatchNum200PatchTypetrue"/>
    <n v="200"/>
  </r>
  <r>
    <s v="C_200_2002"/>
    <m/>
    <s v=" ExpRangeSystemTypeCPatchNum500PatchTypetrue"/>
    <n v="33"/>
    <n v="1"/>
    <s v="       Current"/>
    <n v="0.28000000000000003"/>
    <d v="2002-12-31T00:00:00"/>
    <n v="0.92400000000000004"/>
    <n v="0.55200000000000005"/>
    <s v="  ExpRange"/>
    <n v="100.749"/>
    <n v="276.84800000000001"/>
    <n v="11117.425999999999"/>
    <n v="14315.815000000001"/>
    <n v="546515.38300000003"/>
    <n v="19.420999999999999"/>
    <n v="7829.424"/>
    <n v="3354.3829999999998"/>
    <n v="4269.9380000000001"/>
    <x v="4"/>
    <x v="0"/>
    <b v="1"/>
    <x v="4"/>
    <n v="92696.879000000001"/>
    <n v="7814.2690000000002"/>
    <n v="228.078"/>
    <n v="205.10300000000001"/>
    <n v="4182.4930000000004"/>
    <x v="27"/>
    <s v=" ExpRangeSystemTypeCPatchNum200PatchTypetrue"/>
    <n v="200"/>
  </r>
  <r>
    <s v="C_200_2003"/>
    <m/>
    <s v=" ExpRangeSystemTypeCPatchNum500PatchTypetrue"/>
    <n v="33"/>
    <n v="1"/>
    <s v="       Current"/>
    <n v="0.28899999999999998"/>
    <d v="2003-12-31T00:00:00"/>
    <n v="0.52200000000000002"/>
    <n v="0.48"/>
    <s v="  ExpRange"/>
    <n v="123.43"/>
    <n v="265.596"/>
    <n v="10578.475"/>
    <n v="14230.833000000001"/>
    <n v="542886.299"/>
    <n v="11.651"/>
    <n v="7962.9030000000002"/>
    <n v="3267.7370000000001"/>
    <n v="4495.4809999999998"/>
    <x v="4"/>
    <x v="0"/>
    <b v="1"/>
    <x v="4"/>
    <n v="92525.665999999997"/>
    <n v="7799.9579999999996"/>
    <n v="203.102"/>
    <n v="199.685"/>
    <n v="4011.377"/>
    <x v="28"/>
    <s v=" ExpRangeSystemTypeCPatchNum200PatchTypetrue"/>
    <n v="200"/>
  </r>
  <r>
    <s v="C_200_2004"/>
    <m/>
    <s v=" ExpRangeSystemTypeCPatchNum500PatchTypetrue"/>
    <n v="33"/>
    <n v="1"/>
    <s v="       Current"/>
    <n v="0.28599999999999998"/>
    <d v="2004-12-31T00:00:00"/>
    <n v="0.67800000000000005"/>
    <n v="0.48399999999999999"/>
    <s v="  ExpRange"/>
    <n v="109.572"/>
    <n v="265.49400000000003"/>
    <n v="10422.477999999999"/>
    <n v="14483.316000000001"/>
    <n v="539277.36800000002"/>
    <n v="12.787000000000001"/>
    <n v="8025.3990000000003"/>
    <n v="3345.384"/>
    <n v="4489.1729999999998"/>
    <x v="4"/>
    <x v="0"/>
    <b v="1"/>
    <x v="4"/>
    <n v="92382.275999999998"/>
    <n v="7784.6"/>
    <n v="215.16399999999999"/>
    <n v="190.84200000000001"/>
    <n v="4037.5390000000002"/>
    <x v="29"/>
    <s v=" ExpRangeSystemTypeCPatchNum200PatchTypetrue"/>
    <n v="200"/>
  </r>
  <r>
    <s v="C_200_2005"/>
    <m/>
    <s v=" ExpRangeSystemTypeCPatchNum500PatchTypetrue"/>
    <n v="33"/>
    <n v="1"/>
    <s v="       Current"/>
    <n v="0.28999999999999998"/>
    <d v="2005-12-31T00:00:00"/>
    <n v="0.379"/>
    <n v="0.44700000000000001"/>
    <s v="  ExpRange"/>
    <n v="118.52200000000001"/>
    <n v="290.91000000000003"/>
    <n v="11462.009"/>
    <n v="15024.028"/>
    <n v="562615.03"/>
    <n v="4.2770000000000001"/>
    <n v="8198.8520000000008"/>
    <n v="3442.9459999999999"/>
    <n v="4545.1390000000001"/>
    <x v="4"/>
    <x v="0"/>
    <b v="1"/>
    <x v="4"/>
    <n v="92232.118000000002"/>
    <n v="7778.5730000000003"/>
    <n v="242.44300000000001"/>
    <n v="210.767"/>
    <n v="4404.9930000000004"/>
    <x v="30"/>
    <s v=" ExpRangeSystemTypeCPatchNum200PatchTypetrue"/>
    <n v="200"/>
  </r>
  <r>
    <s v="C_200_2006"/>
    <m/>
    <s v=" ExpRangeSystemTypeCPatchNum500PatchTypetrue"/>
    <n v="33"/>
    <n v="1"/>
    <s v="       Current"/>
    <n v="0.32500000000000001"/>
    <d v="2006-12-31T00:00:00"/>
    <n v="1.0089999999999999"/>
    <n v="0.55400000000000005"/>
    <s v="  ExpRange"/>
    <n v="126.91"/>
    <n v="283.59399999999999"/>
    <n v="11021.904"/>
    <n v="15191.032999999999"/>
    <n v="552454.43299999996"/>
    <n v="22.539000000000001"/>
    <n v="7629.3670000000002"/>
    <n v="3416.2469999999998"/>
    <n v="4011.5439999999999"/>
    <x v="4"/>
    <x v="0"/>
    <b v="1"/>
    <x v="4"/>
    <n v="92104.608999999997"/>
    <n v="7766.09"/>
    <n v="219.60499999999999"/>
    <n v="201.57499999999999"/>
    <n v="4286.6350000000002"/>
    <x v="31"/>
    <s v=" ExpRangeSystemTypeCPatchNum200PatchTypetrue"/>
    <n v="200"/>
  </r>
  <r>
    <s v="C_200_2007"/>
    <m/>
    <s v=" ExpRangeSystemTypeCPatchNum500PatchTypetrue"/>
    <n v="33"/>
    <n v="1"/>
    <s v="       Current"/>
    <n v="0.312"/>
    <d v="2007-12-31T00:00:00"/>
    <n v="0.623"/>
    <n v="0.51200000000000001"/>
    <s v="  ExpRange"/>
    <n v="120.7"/>
    <n v="293.90100000000001"/>
    <n v="11540.179"/>
    <n v="14938.489"/>
    <n v="560517.57799999998"/>
    <n v="11.340999999999999"/>
    <n v="8841.5810000000001"/>
    <n v="3873.2730000000001"/>
    <n v="4745.6610000000001"/>
    <x v="4"/>
    <x v="0"/>
    <b v="1"/>
    <x v="4"/>
    <n v="91965.975999999995"/>
    <n v="7758.0590000000002"/>
    <n v="240.25399999999999"/>
    <n v="222.648"/>
    <n v="4445.933"/>
    <x v="32"/>
    <s v=" ExpRangeSystemTypeCPatchNum200PatchTypetrue"/>
    <n v="200"/>
  </r>
  <r>
    <s v="C_200_2008"/>
    <m/>
    <s v=" ExpRangeSystemTypeCPatchNum500PatchTypetrue"/>
    <n v="33"/>
    <n v="1"/>
    <s v="       Current"/>
    <n v="0.28899999999999998"/>
    <d v="2008-12-31T00:00:00"/>
    <n v="0.90300000000000002"/>
    <n v="0.53600000000000003"/>
    <s v="  ExpRange"/>
    <n v="114.325"/>
    <n v="266.22899999999998"/>
    <n v="10415.741"/>
    <n v="14403.45"/>
    <n v="535477.16"/>
    <n v="21.381"/>
    <n v="7482.0230000000001"/>
    <n v="3244.8040000000001"/>
    <n v="4044.009"/>
    <x v="4"/>
    <x v="0"/>
    <b v="1"/>
    <x v="4"/>
    <n v="91812.732999999993"/>
    <n v="7741.5940000000001"/>
    <n v="208.679"/>
    <n v="193.21"/>
    <n v="4048.5"/>
    <x v="33"/>
    <s v=" ExpRangeSystemTypeCPatchNum200PatchTypetrue"/>
    <n v="200"/>
  </r>
  <r>
    <s v="C_200_2009"/>
    <m/>
    <s v=" ExpRangeSystemTypeCPatchNum500PatchTypetrue"/>
    <n v="33"/>
    <n v="1"/>
    <s v="       Current"/>
    <n v="0.28100000000000003"/>
    <d v="2009-12-31T00:00:00"/>
    <n v="0.64300000000000002"/>
    <n v="0.47499999999999998"/>
    <s v="  ExpRange"/>
    <n v="102.864"/>
    <n v="256.00099999999998"/>
    <n v="10084.503000000001"/>
    <n v="14035.826999999999"/>
    <n v="529877.92500000005"/>
    <n v="12.962"/>
    <n v="7359.3540000000003"/>
    <n v="3160.0859999999998"/>
    <n v="4005.694"/>
    <x v="4"/>
    <x v="0"/>
    <b v="1"/>
    <x v="4"/>
    <n v="91647.192999999999"/>
    <n v="7725.7389999999996"/>
    <n v="208.22499999999999"/>
    <n v="193.57400000000001"/>
    <n v="3871.2959999999998"/>
    <x v="34"/>
    <s v=" ExpRangeSystemTypeCPatchNum200PatchTypetrue"/>
    <n v="200"/>
  </r>
  <r>
    <s v="C_200_2010"/>
    <m/>
    <s v=" ExpRangeSystemTypeCPatchNum500PatchTypetrue"/>
    <n v="33"/>
    <n v="1"/>
    <s v="       Current"/>
    <n v="0.36099999999999999"/>
    <d v="2010-12-31T00:00:00"/>
    <n v="1.1120000000000001"/>
    <n v="0.58399999999999996"/>
    <s v="  ExpRange"/>
    <n v="142.904"/>
    <n v="252.327"/>
    <n v="9779.7950000000001"/>
    <n v="14603.151"/>
    <n v="532106.076"/>
    <n v="25.881"/>
    <n v="8122.2520000000004"/>
    <n v="3440.34"/>
    <n v="4496.13"/>
    <x v="4"/>
    <x v="0"/>
    <b v="1"/>
    <x v="4"/>
    <n v="91506.741999999998"/>
    <n v="7720.7139999999999"/>
    <n v="184.45699999999999"/>
    <n v="185.78200000000001"/>
    <n v="3820.8519999999999"/>
    <x v="35"/>
    <s v=" ExpRangeSystemTypeCPatchNum200PatchTypetrue"/>
    <n v="200"/>
  </r>
  <r>
    <s v="C_200_2011"/>
    <m/>
    <s v=" ExpRangeSystemTypeCPatchNum500PatchTypetrue"/>
    <n v="33"/>
    <n v="1"/>
    <s v="       Current"/>
    <n v="0.28100000000000003"/>
    <d v="2011-12-31T00:00:00"/>
    <n v="0.64400000000000002"/>
    <n v="0.497"/>
    <s v="  ExpRange"/>
    <n v="108.79"/>
    <n v="302.02999999999997"/>
    <n v="11593.48"/>
    <n v="15021.395"/>
    <n v="556413.66399999999"/>
    <n v="11.318"/>
    <n v="8063.0029999999997"/>
    <n v="3525.0909999999999"/>
    <n v="4321.4009999999998"/>
    <x v="4"/>
    <x v="0"/>
    <b v="1"/>
    <x v="4"/>
    <n v="91387.576000000001"/>
    <n v="7704.9920000000002"/>
    <n v="249.70400000000001"/>
    <n v="216.511"/>
    <n v="4568.97"/>
    <x v="36"/>
    <s v=" ExpRangeSystemTypeCPatchNum200PatchTypetrue"/>
    <n v="200"/>
  </r>
  <r>
    <s v="C_200_2012"/>
    <m/>
    <s v=" ExpRangeSystemTypeCPatchNum500PatchTypetrue"/>
    <n v="33"/>
    <n v="1"/>
    <s v="       Current"/>
    <n v="0.34499999999999997"/>
    <d v="2012-12-31T00:00:00"/>
    <n v="0.64400000000000002"/>
    <n v="0.495"/>
    <s v="  ExpRange"/>
    <n v="123.875"/>
    <n v="287.86599999999999"/>
    <n v="11307.207"/>
    <n v="15173.273999999999"/>
    <n v="558669.33400000003"/>
    <n v="11.428000000000001"/>
    <n v="10220.986000000001"/>
    <n v="4823.51"/>
    <n v="5171.9390000000003"/>
    <x v="4"/>
    <x v="0"/>
    <b v="1"/>
    <x v="4"/>
    <n v="91283.56"/>
    <n v="7703.3"/>
    <n v="234.64"/>
    <n v="225.536"/>
    <n v="4380.1390000000001"/>
    <x v="37"/>
    <s v=" ExpRangeSystemTypeCPatchNum200PatchTypetrue"/>
    <n v="200"/>
  </r>
  <r>
    <s v="C_200_2013"/>
    <m/>
    <s v=" ExpRangeSystemTypeCPatchNum500PatchTypetrue"/>
    <n v="33"/>
    <n v="1"/>
    <s v="       Current"/>
    <n v="0.318"/>
    <d v="2013-12-31T00:00:00"/>
    <n v="0.90700000000000003"/>
    <n v="0.56399999999999995"/>
    <s v="  ExpRange"/>
    <n v="136.15299999999999"/>
    <n v="304.09800000000001"/>
    <n v="11938.623"/>
    <n v="14975.828"/>
    <n v="563688.13199999998"/>
    <n v="16.920999999999999"/>
    <n v="7723.8950000000004"/>
    <n v="3422.1660000000002"/>
    <n v="4095.866"/>
    <x v="4"/>
    <x v="0"/>
    <b v="1"/>
    <x v="4"/>
    <n v="91126.804999999993"/>
    <n v="7689.0190000000002"/>
    <n v="235.54300000000001"/>
    <n v="205.863"/>
    <n v="4602.6099999999997"/>
    <x v="38"/>
    <s v=" ExpRangeSystemTypeCPatchNum200PatchTypetrue"/>
    <n v="200"/>
  </r>
  <r>
    <s v="C_200_2014"/>
    <m/>
    <s v=" ExpRangeSystemTypeCPatchNum500PatchTypetrue"/>
    <n v="33"/>
    <n v="1"/>
    <s v="       Current"/>
    <n v="0.29899999999999999"/>
    <d v="2014-12-31T00:00:00"/>
    <n v="0.80300000000000005"/>
    <n v="0.52700000000000002"/>
    <s v="  ExpRange"/>
    <n v="121.911"/>
    <n v="291.77"/>
    <n v="11367.016"/>
    <n v="14666.213"/>
    <n v="554222.02800000005"/>
    <n v="18.545999999999999"/>
    <n v="7627.3869999999997"/>
    <n v="3321.3209999999999"/>
    <n v="4079.7730000000001"/>
    <x v="4"/>
    <x v="0"/>
    <b v="1"/>
    <x v="4"/>
    <n v="90995.495999999999"/>
    <n v="7677.5479999999998"/>
    <n v="226.55600000000001"/>
    <n v="226.29400000000001"/>
    <n v="4408.6689999999999"/>
    <x v="39"/>
    <s v=" ExpRangeSystemTypeCPatchNum200PatchTypetrue"/>
    <n v="200"/>
  </r>
  <r>
    <s v="C_200_2015"/>
    <m/>
    <s v=" ExpRangeSystemTypeCPatchNum500PatchTypetrue"/>
    <n v="33"/>
    <n v="1"/>
    <s v="       Current"/>
    <n v="0.30299999999999999"/>
    <d v="2015-12-31T00:00:00"/>
    <n v="0.41599999999999998"/>
    <n v="0.47699999999999998"/>
    <s v="  ExpRange"/>
    <n v="121.92700000000001"/>
    <n v="299.81700000000001"/>
    <n v="11566.236999999999"/>
    <n v="15196.531000000001"/>
    <n v="559375.27500000002"/>
    <n v="6.8730000000000002"/>
    <n v="8415.11"/>
    <n v="3503.808"/>
    <n v="4701.4030000000002"/>
    <x v="4"/>
    <x v="0"/>
    <b v="1"/>
    <x v="4"/>
    <n v="90820.952999999994"/>
    <n v="7657.95"/>
    <n v="237.10499999999999"/>
    <n v="209.899"/>
    <n v="4536.79"/>
    <x v="40"/>
    <s v=" ExpRangeSystemTypeCPatchNum200PatchTypetrue"/>
    <n v="200"/>
  </r>
  <r>
    <s v="C_200_2016"/>
    <m/>
    <s v=" ExpRangeSystemTypeCPatchNum500PatchTypetrue"/>
    <n v="33"/>
    <n v="1"/>
    <s v="       Current"/>
    <n v="0.32700000000000001"/>
    <d v="2016-12-31T00:00:00"/>
    <n v="0.58299999999999996"/>
    <n v="0.49099999999999999"/>
    <s v="  ExpRange"/>
    <n v="122.23399999999999"/>
    <n v="281.85599999999999"/>
    <n v="10882.861000000001"/>
    <n v="15401.431"/>
    <n v="557605.50199999998"/>
    <n v="6.1740000000000004"/>
    <n v="9361.8719999999994"/>
    <n v="4176.9170000000004"/>
    <n v="4981.4639999999999"/>
    <x v="4"/>
    <x v="0"/>
    <b v="1"/>
    <x v="4"/>
    <n v="90683.073999999993"/>
    <n v="7651.7349999999997"/>
    <n v="240.19"/>
    <n v="203.49100000000001"/>
    <n v="4299.5339999999997"/>
    <x v="41"/>
    <s v=" ExpRangeSystemTypeCPatchNum200PatchTypetrue"/>
    <n v="200"/>
  </r>
  <r>
    <s v="C_200_2017"/>
    <m/>
    <s v=" ExpRangeSystemTypeCPatchNum500PatchTypetrue"/>
    <n v="33"/>
    <n v="1"/>
    <s v="       Current"/>
    <n v="0.311"/>
    <d v="2017-12-31T00:00:00"/>
    <n v="0.83699999999999997"/>
    <n v="0.54800000000000004"/>
    <s v="  ExpRange"/>
    <n v="135.851"/>
    <n v="295.851"/>
    <n v="11596.507"/>
    <n v="14783.035"/>
    <n v="552853.495"/>
    <n v="18.248000000000001"/>
    <n v="7477.3019999999997"/>
    <n v="3313.9580000000001"/>
    <n v="3949.8389999999999"/>
    <x v="4"/>
    <x v="0"/>
    <b v="1"/>
    <x v="4"/>
    <n v="90530.460999999996"/>
    <n v="7638.4939999999997"/>
    <n v="222.36099999999999"/>
    <n v="213.505"/>
    <n v="4475.1530000000002"/>
    <x v="42"/>
    <s v=" ExpRangeSystemTypeCPatchNum200PatchTypetrue"/>
    <n v="200"/>
  </r>
  <r>
    <s v="C_200_2018"/>
    <m/>
    <s v=" ExpRangeSystemTypeCPatchNum500PatchTypetrue"/>
    <n v="33"/>
    <n v="1"/>
    <s v="       Current"/>
    <n v="0.29399999999999998"/>
    <d v="2018-12-31T00:00:00"/>
    <n v="1.095"/>
    <n v="0.60299999999999998"/>
    <s v="  ExpRange"/>
    <n v="108.59099999999999"/>
    <n v="307.32600000000002"/>
    <n v="11933.950999999999"/>
    <n v="14837.58"/>
    <n v="557625.054"/>
    <n v="19.047999999999998"/>
    <n v="7846.6549999999997"/>
    <n v="3453.7370000000001"/>
    <n v="4184.6329999999998"/>
    <x v="4"/>
    <x v="0"/>
    <b v="1"/>
    <x v="4"/>
    <n v="90382.093999999997"/>
    <n v="7620.5959999999995"/>
    <n v="254.113"/>
    <n v="208.285"/>
    <n v="4646.4859999999999"/>
    <x v="43"/>
    <s v=" ExpRangeSystemTypeCPatchNum200PatchTypetrue"/>
    <n v="200"/>
  </r>
  <r>
    <s v="C_200_2019"/>
    <m/>
    <s v=" ExpRangeSystemTypeCPatchNum500PatchTypetrue"/>
    <n v="33"/>
    <n v="1"/>
    <s v="       Current"/>
    <n v="0.28199999999999997"/>
    <d v="2019-12-31T00:00:00"/>
    <n v="0.67200000000000004"/>
    <n v="0.51800000000000002"/>
    <s v="  ExpRange"/>
    <n v="116.51"/>
    <n v="287.06700000000001"/>
    <n v="11256.288"/>
    <n v="14807.724"/>
    <n v="555850.46299999999"/>
    <n v="11.478"/>
    <n v="7707.49"/>
    <n v="3243.6819999999998"/>
    <n v="4241.0550000000003"/>
    <x v="4"/>
    <x v="0"/>
    <b v="1"/>
    <x v="4"/>
    <n v="90216.963000000003"/>
    <n v="7607.4690000000001"/>
    <n v="242.36500000000001"/>
    <n v="222.75299999999999"/>
    <n v="4344.567"/>
    <x v="44"/>
    <s v=" ExpRangeSystemTypeCPatchNum200PatchTypetrue"/>
    <n v="200"/>
  </r>
  <r>
    <s v="C_200_2020"/>
    <m/>
    <s v=" ExpRangeSystemTypeCPatchNum500PatchTypetrue"/>
    <n v="33"/>
    <n v="1"/>
    <s v="       Current"/>
    <n v="0.33800000000000002"/>
    <d v="2020-12-31T00:00:00"/>
    <n v="0.42199999999999999"/>
    <n v="0.46300000000000002"/>
    <s v="  ExpRange"/>
    <n v="130.44999999999999"/>
    <n v="277.04899999999998"/>
    <n v="10763.079"/>
    <n v="14880.181"/>
    <n v="548703.93599999999"/>
    <n v="8.0730000000000004"/>
    <n v="8345.7199999999993"/>
    <n v="3427.2449999999999"/>
    <n v="4711.1189999999997"/>
    <x v="4"/>
    <x v="0"/>
    <b v="1"/>
    <x v="4"/>
    <n v="90087.051999999996"/>
    <n v="7597.3209999999999"/>
    <n v="212.69499999999999"/>
    <n v="207.35599999999999"/>
    <n v="4215.1769999999997"/>
    <x v="45"/>
    <s v=" ExpRangeSystemTypeCPatchNum200PatchTypetrue"/>
    <n v="200"/>
  </r>
  <r>
    <s v="C_200_2021"/>
    <m/>
    <s v=" ExpRangeSystemTypeCPatchNum500PatchTypetrue"/>
    <n v="33"/>
    <n v="1"/>
    <s v="       Current"/>
    <n v="0.308"/>
    <d v="2021-12-31T00:00:00"/>
    <n v="0.90100000000000002"/>
    <n v="0.53200000000000003"/>
    <s v="  ExpRange"/>
    <n v="122.099"/>
    <n v="271.154"/>
    <n v="10713.464"/>
    <n v="14394.27"/>
    <n v="546164.054"/>
    <n v="20.234000000000002"/>
    <n v="8206.6039999999994"/>
    <n v="3448.6019999999999"/>
    <n v="4571.29"/>
    <x v="4"/>
    <x v="0"/>
    <b v="1"/>
    <x v="4"/>
    <n v="89976.611000000004"/>
    <n v="7585.55"/>
    <n v="214.67400000000001"/>
    <n v="186.71100000000001"/>
    <n v="4101.9219999999996"/>
    <x v="46"/>
    <s v=" ExpRangeSystemTypeCPatchNum200PatchTypetrue"/>
    <n v="200"/>
  </r>
  <r>
    <s v="C_500_1975"/>
    <m/>
    <s v=" ExpRangeSystemTypeCPatchNum500PatchTypetrue"/>
    <n v="33"/>
    <n v="1"/>
    <s v="       Current"/>
    <n v="0.28699999999999998"/>
    <d v="1975-12-31T00:00:00"/>
    <n v="3.0920000000000001"/>
    <n v="1.88"/>
    <s v="  ExpRange"/>
    <n v="435.8"/>
    <n v="1100.098"/>
    <n v="43507.807000000001"/>
    <n v="59477.535000000003"/>
    <n v="2216635.165"/>
    <n v="64.941999999999993"/>
    <n v="33268.302000000003"/>
    <n v="16306.456"/>
    <n v="16134.959000000001"/>
    <x v="5"/>
    <x v="0"/>
    <b v="1"/>
    <x v="4"/>
    <n v="97539.356"/>
    <n v="8221.3610000000008"/>
    <n v="900.31500000000005"/>
    <n v="826.88699999999994"/>
    <n v="16659.726999999999"/>
    <x v="0"/>
    <s v=" ExpRangeSystemTypeCPatchNum500PatchTypetrue"/>
    <n v="500"/>
  </r>
  <r>
    <s v="C_500_1976"/>
    <m/>
    <s v=" ExpRangeSystemTypeCPatchNum500PatchTypetrue"/>
    <n v="33"/>
    <n v="1"/>
    <s v="       Current"/>
    <n v="0.26100000000000001"/>
    <d v="1976-12-31T00:00:00"/>
    <n v="0.67900000000000005"/>
    <n v="0.43"/>
    <s v="  ExpRange"/>
    <n v="91.566000000000003"/>
    <n v="272.24700000000001"/>
    <n v="10674.272999999999"/>
    <n v="14643.543"/>
    <n v="545798.70799999998"/>
    <n v="15.048999999999999"/>
    <n v="8238.4549999999999"/>
    <n v="4123.7340000000004"/>
    <n v="3909.3159999999998"/>
    <x v="5"/>
    <x v="0"/>
    <b v="1"/>
    <x v="4"/>
    <n v="97394.732000000004"/>
    <n v="8205.6929999999993"/>
    <n v="230.81800000000001"/>
    <n v="205.405"/>
    <n v="4132.9049999999997"/>
    <x v="1"/>
    <s v=" ExpRangeSystemTypeCPatchNum500PatchTypetrue"/>
    <n v="500"/>
  </r>
  <r>
    <s v="C_500_1977"/>
    <m/>
    <s v=" ExpRangeSystemTypeCPatchNum500PatchTypetrue"/>
    <n v="33"/>
    <n v="1"/>
    <s v="       Current"/>
    <n v="0.28199999999999997"/>
    <d v="1977-12-31T00:00:00"/>
    <n v="0.71899999999999997"/>
    <n v="0.45"/>
    <s v="  ExpRange"/>
    <n v="111.095"/>
    <n v="263.41399999999999"/>
    <n v="10514.449000000001"/>
    <n v="14622.421"/>
    <n v="542099.22600000002"/>
    <n v="17.378"/>
    <n v="7761.4939999999997"/>
    <n v="3915.6729999999998"/>
    <n v="3651.3339999999998"/>
    <x v="5"/>
    <x v="0"/>
    <b v="1"/>
    <x v="4"/>
    <n v="97182.126999999993"/>
    <n v="8192.41"/>
    <n v="216.30799999999999"/>
    <n v="194.48599999999999"/>
    <n v="3985.6210000000001"/>
    <x v="2"/>
    <s v=" ExpRangeSystemTypeCPatchNum500PatchTypetrue"/>
    <n v="500"/>
  </r>
  <r>
    <s v="C_500_1978"/>
    <m/>
    <s v=" ExpRangeSystemTypeCPatchNum500PatchTypetrue"/>
    <n v="33"/>
    <n v="1"/>
    <s v="       Current"/>
    <n v="0.314"/>
    <d v="1978-12-31T00:00:00"/>
    <n v="1.286"/>
    <n v="0.57199999999999995"/>
    <s v="  ExpRange"/>
    <n v="129.99199999999999"/>
    <n v="273.46300000000002"/>
    <n v="10647.32"/>
    <n v="14689.252"/>
    <n v="546060.87899999996"/>
    <n v="29.03"/>
    <n v="7623.116"/>
    <n v="3786.5010000000002"/>
    <n v="3648.4749999999999"/>
    <x v="5"/>
    <x v="0"/>
    <b v="1"/>
    <x v="4"/>
    <n v="96973.675000000003"/>
    <n v="8174.9110000000001"/>
    <n v="212.12700000000001"/>
    <n v="188.13900000000001"/>
    <n v="4133.5159999999996"/>
    <x v="3"/>
    <s v=" ExpRangeSystemTypeCPatchNum500PatchTypetrue"/>
    <n v="500"/>
  </r>
  <r>
    <s v="C_500_1979"/>
    <m/>
    <s v=" ExpRangeSystemTypeCPatchNum500PatchTypetrue"/>
    <n v="33"/>
    <n v="1"/>
    <s v="       Current"/>
    <n v="0.30099999999999999"/>
    <d v="1979-12-31T00:00:00"/>
    <n v="0.871"/>
    <n v="0.503"/>
    <s v="  ExpRange"/>
    <n v="111.776"/>
    <n v="265.38099999999997"/>
    <n v="10276.566000000001"/>
    <n v="14660.86"/>
    <n v="541980.80500000005"/>
    <n v="20.076000000000001"/>
    <n v="8015.375"/>
    <n v="3910.538"/>
    <n v="3907.0329999999999"/>
    <x v="5"/>
    <x v="0"/>
    <b v="1"/>
    <x v="4"/>
    <n v="96755.96"/>
    <n v="8159.7"/>
    <n v="215.28200000000001"/>
    <n v="197.804"/>
    <n v="4023.7440000000001"/>
    <x v="4"/>
    <s v=" ExpRangeSystemTypeCPatchNum500PatchTypetrue"/>
    <n v="500"/>
  </r>
  <r>
    <s v="C_500_1980"/>
    <m/>
    <s v=" ExpRangeSystemTypeCPatchNum500PatchTypetrue"/>
    <n v="33"/>
    <n v="1"/>
    <s v="       Current"/>
    <n v="0.28100000000000003"/>
    <d v="1980-12-31T00:00:00"/>
    <n v="0.79100000000000004"/>
    <n v="0.48799999999999999"/>
    <s v="  ExpRange"/>
    <n v="109.43600000000001"/>
    <n v="291.17899999999997"/>
    <n v="11521.525"/>
    <n v="14827.585999999999"/>
    <n v="556247.23699999996"/>
    <n v="16.888999999999999"/>
    <n v="8583.7129999999997"/>
    <n v="4237.4769999999999"/>
    <n v="4116.3429999999998"/>
    <x v="5"/>
    <x v="0"/>
    <b v="1"/>
    <x v="4"/>
    <n v="96563.508000000002"/>
    <n v="8142.19"/>
    <n v="241.11699999999999"/>
    <n v="229.89400000000001"/>
    <n v="4421.7669999999998"/>
    <x v="5"/>
    <s v=" ExpRangeSystemTypeCPatchNum500PatchTypetrue"/>
    <n v="500"/>
  </r>
  <r>
    <s v="C_500_1981"/>
    <m/>
    <s v=" ExpRangeSystemTypeCPatchNum500PatchTypetrue"/>
    <n v="33"/>
    <n v="1"/>
    <s v="       Current"/>
    <n v="0.29399999999999998"/>
    <d v="1981-12-31T00:00:00"/>
    <n v="0.59399999999999997"/>
    <n v="0.44900000000000001"/>
    <s v="  ExpRange"/>
    <n v="106.375"/>
    <n v="263.827"/>
    <n v="10278.679"/>
    <n v="14529.811"/>
    <n v="538829.95400000003"/>
    <n v="13.865"/>
    <n v="8106.9049999999997"/>
    <n v="3898.1610000000001"/>
    <n v="4019.7840000000001"/>
    <x v="5"/>
    <x v="0"/>
    <b v="1"/>
    <x v="4"/>
    <n v="96354.002999999997"/>
    <n v="8122.7489999999998"/>
    <n v="216.77699999999999"/>
    <n v="188.96"/>
    <n v="3998.768"/>
    <x v="6"/>
    <s v=" ExpRangeSystemTypeCPatchNum500PatchTypetrue"/>
    <n v="500"/>
  </r>
  <r>
    <s v="C_500_1982"/>
    <m/>
    <s v=" ExpRangeSystemTypeCPatchNum500PatchTypetrue"/>
    <n v="33"/>
    <n v="1"/>
    <s v="       Current"/>
    <n v="0.28499999999999998"/>
    <d v="1982-12-31T00:00:00"/>
    <n v="0.374"/>
    <n v="0.39400000000000002"/>
    <s v="  ExpRange"/>
    <n v="101.578"/>
    <n v="263.19099999999997"/>
    <n v="10552.183000000001"/>
    <n v="14308.182000000001"/>
    <n v="542871.84199999995"/>
    <n v="4.2839999999999998"/>
    <n v="8555.9040000000005"/>
    <n v="3957.732"/>
    <n v="4412.4350000000004"/>
    <x v="5"/>
    <x v="0"/>
    <b v="1"/>
    <x v="4"/>
    <n v="96109.349000000002"/>
    <n v="8097.9179999999997"/>
    <n v="219.54300000000001"/>
    <n v="185.73699999999999"/>
    <n v="3979.3159999999998"/>
    <x v="7"/>
    <s v=" ExpRangeSystemTypeCPatchNum500PatchTypetrue"/>
    <n v="500"/>
  </r>
  <r>
    <s v="C_500_1983"/>
    <m/>
    <s v=" ExpRangeSystemTypeCPatchNum500PatchTypetrue"/>
    <n v="33"/>
    <n v="1"/>
    <s v="       Current"/>
    <n v="0.29799999999999999"/>
    <d v="1983-12-31T00:00:00"/>
    <n v="0.67100000000000004"/>
    <n v="0.441"/>
    <s v="  ExpRange"/>
    <n v="117.79300000000001"/>
    <n v="264.37400000000002"/>
    <n v="10475.696"/>
    <n v="14316.880999999999"/>
    <n v="542668.54700000002"/>
    <n v="18.173999999999999"/>
    <n v="7598.4570000000003"/>
    <n v="3722.7289999999998"/>
    <n v="3675.3139999999999"/>
    <x v="5"/>
    <x v="0"/>
    <b v="1"/>
    <x v="4"/>
    <n v="95957.119999999995"/>
    <n v="8086.8519999999999"/>
    <n v="210.03899999999999"/>
    <n v="200.41399999999999"/>
    <n v="4001.7739999999999"/>
    <x v="8"/>
    <s v=" ExpRangeSystemTypeCPatchNum500PatchTypetrue"/>
    <n v="500"/>
  </r>
  <r>
    <s v="C_500_1984"/>
    <m/>
    <s v=" ExpRangeSystemTypeCPatchNum500PatchTypetrue"/>
    <n v="33"/>
    <n v="1"/>
    <s v="       Current"/>
    <n v="0.28199999999999997"/>
    <d v="1984-12-31T00:00:00"/>
    <n v="0.72199999999999998"/>
    <n v="0.46899999999999997"/>
    <s v="  ExpRange"/>
    <n v="112.94499999999999"/>
    <n v="309.77199999999999"/>
    <n v="12198.029"/>
    <n v="15636.441999999999"/>
    <n v="581312.929"/>
    <n v="10.148"/>
    <n v="9272.9950000000008"/>
    <n v="4595.51"/>
    <n v="4455.2219999999998"/>
    <x v="5"/>
    <x v="0"/>
    <b v="1"/>
    <x v="4"/>
    <n v="95792.508000000002"/>
    <n v="8078.518"/>
    <n v="264.76799999999997"/>
    <n v="222.26300000000001"/>
    <n v="4713.07"/>
    <x v="9"/>
    <s v=" ExpRangeSystemTypeCPatchNum500PatchTypetrue"/>
    <n v="500"/>
  </r>
  <r>
    <s v="C_500_1985"/>
    <m/>
    <s v=" ExpRangeSystemTypeCPatchNum500PatchTypetrue"/>
    <n v="33"/>
    <n v="1"/>
    <s v="       Current"/>
    <n v="0.28899999999999998"/>
    <d v="1985-12-31T00:00:00"/>
    <n v="0.40899999999999997"/>
    <n v="0.41799999999999998"/>
    <s v="  ExpRange"/>
    <n v="102.245"/>
    <n v="301.65499999999997"/>
    <n v="11797.558999999999"/>
    <n v="15315.9"/>
    <n v="556118.26599999995"/>
    <n v="3.375"/>
    <n v="10547.066000000001"/>
    <n v="5220.0259999999998"/>
    <n v="5113.4840000000004"/>
    <x v="5"/>
    <x v="0"/>
    <b v="1"/>
    <x v="4"/>
    <n v="95592.660999999993"/>
    <n v="8058.09"/>
    <n v="259.12099999999998"/>
    <n v="213.55500000000001"/>
    <n v="4570.4059999999999"/>
    <x v="10"/>
    <s v=" ExpRangeSystemTypeCPatchNum500PatchTypetrue"/>
    <n v="500"/>
  </r>
  <r>
    <s v="C_500_1986"/>
    <m/>
    <s v=" ExpRangeSystemTypeCPatchNum500PatchTypetrue"/>
    <n v="33"/>
    <n v="1"/>
    <s v="       Current"/>
    <n v="0.33100000000000002"/>
    <d v="1986-12-31T00:00:00"/>
    <n v="1.1839999999999999"/>
    <n v="0.56399999999999995"/>
    <s v="  ExpRange"/>
    <n v="123.996"/>
    <n v="265.95999999999998"/>
    <n v="10631.401"/>
    <n v="14953.847"/>
    <n v="548514.32799999998"/>
    <n v="29.33"/>
    <n v="9332.0169999999998"/>
    <n v="4640.1220000000003"/>
    <n v="4504.6319999999996"/>
    <x v="5"/>
    <x v="0"/>
    <b v="1"/>
    <x v="4"/>
    <n v="95410.601999999999"/>
    <n v="8046.6220000000003"/>
    <n v="213.96100000000001"/>
    <n v="187.26300000000001"/>
    <n v="4028.241"/>
    <x v="11"/>
    <s v=" ExpRangeSystemTypeCPatchNum500PatchTypetrue"/>
    <n v="500"/>
  </r>
  <r>
    <s v="C_500_1987"/>
    <m/>
    <s v=" ExpRangeSystemTypeCPatchNum500PatchTypetrue"/>
    <n v="33"/>
    <n v="1"/>
    <s v="       Current"/>
    <n v="0.27200000000000002"/>
    <d v="1987-12-31T00:00:00"/>
    <n v="0.69199999999999995"/>
    <n v="0.47599999999999998"/>
    <s v="  ExpRange"/>
    <n v="101.64400000000001"/>
    <n v="304.25099999999998"/>
    <n v="11881.239"/>
    <n v="15217.165999999999"/>
    <n v="563138.77300000004"/>
    <n v="13.945"/>
    <n v="8652.9470000000001"/>
    <n v="4283.7219999999998"/>
    <n v="4158.5889999999999"/>
    <x v="5"/>
    <x v="0"/>
    <b v="1"/>
    <x v="4"/>
    <n v="95242.631999999998"/>
    <n v="8028.3490000000002"/>
    <n v="256.33300000000003"/>
    <n v="210.636"/>
    <n v="4600.1109999999999"/>
    <x v="12"/>
    <s v=" ExpRangeSystemTypeCPatchNum500PatchTypetrue"/>
    <n v="500"/>
  </r>
  <r>
    <s v="C_500_1988"/>
    <m/>
    <s v=" ExpRangeSystemTypeCPatchNum500PatchTypetrue"/>
    <n v="33"/>
    <n v="1"/>
    <s v="       Current"/>
    <n v="0.30599999999999999"/>
    <d v="1988-12-31T00:00:00"/>
    <n v="0.111"/>
    <n v="0.35499999999999998"/>
    <s v="  ExpRange"/>
    <n v="112.105"/>
    <n v="266.49400000000003"/>
    <n v="10732.237999999999"/>
    <n v="14721.069"/>
    <n v="545788.23800000001"/>
    <n v="0"/>
    <n v="9085.2909999999993"/>
    <n v="4070.817"/>
    <n v="4825.1310000000003"/>
    <x v="5"/>
    <x v="0"/>
    <b v="1"/>
    <x v="4"/>
    <n v="95008.542000000001"/>
    <n v="8014.6030000000001"/>
    <n v="225.08"/>
    <n v="189.34299999999999"/>
    <n v="4060.886"/>
    <x v="13"/>
    <s v=" ExpRangeSystemTypeCPatchNum500PatchTypetrue"/>
    <n v="500"/>
  </r>
  <r>
    <s v="C_500_1989"/>
    <m/>
    <s v=" ExpRangeSystemTypeCPatchNum500PatchTypetrue"/>
    <n v="33"/>
    <n v="1"/>
    <s v="       Current"/>
    <n v="0.31"/>
    <d v="1989-12-31T00:00:00"/>
    <n v="0.66700000000000004"/>
    <n v="0.48099999999999998"/>
    <s v="  ExpRange"/>
    <n v="128.75700000000001"/>
    <n v="304.423"/>
    <n v="11776.821"/>
    <n v="15371.42"/>
    <n v="566799.25199999998"/>
    <n v="15.313000000000001"/>
    <n v="8618.1550000000007"/>
    <n v="4209.7969999999996"/>
    <n v="4186.4620000000004"/>
    <x v="5"/>
    <x v="0"/>
    <b v="1"/>
    <x v="4"/>
    <n v="94846.183999999994"/>
    <n v="8000.0259999999998"/>
    <n v="245.78"/>
    <n v="221.89699999999999"/>
    <n v="4611.4340000000002"/>
    <x v="14"/>
    <s v=" ExpRangeSystemTypeCPatchNum500PatchTypetrue"/>
    <n v="500"/>
  </r>
  <r>
    <s v="C_500_1990"/>
    <m/>
    <s v=" ExpRangeSystemTypeCPatchNum500PatchTypetrue"/>
    <n v="33"/>
    <n v="1"/>
    <s v="       Current"/>
    <n v="0.28599999999999998"/>
    <d v="1990-12-31T00:00:00"/>
    <n v="0.44700000000000001"/>
    <n v="0.433"/>
    <s v="  ExpRange"/>
    <n v="105.17100000000001"/>
    <n v="288.66000000000003"/>
    <n v="11190.441999999999"/>
    <n v="15102.368"/>
    <n v="558080.65599999996"/>
    <n v="7.0529999999999999"/>
    <n v="8914.6540000000005"/>
    <n v="4194.2139999999999"/>
    <n v="4524.7489999999998"/>
    <x v="5"/>
    <x v="0"/>
    <b v="1"/>
    <x v="4"/>
    <n v="94621.163"/>
    <n v="7978.5240000000003"/>
    <n v="246.422"/>
    <n v="195.691"/>
    <n v="4366.6899999999996"/>
    <x v="15"/>
    <s v=" ExpRangeSystemTypeCPatchNum500PatchTypetrue"/>
    <n v="500"/>
  </r>
  <r>
    <s v="C_500_1991"/>
    <m/>
    <s v=" ExpRangeSystemTypeCPatchNum500PatchTypetrue"/>
    <n v="33"/>
    <n v="1"/>
    <s v="       Current"/>
    <n v="0.28899999999999998"/>
    <d v="1991-12-31T00:00:00"/>
    <n v="0.65300000000000002"/>
    <n v="0.43"/>
    <s v="  ExpRange"/>
    <n v="103.94"/>
    <n v="287.94200000000001"/>
    <n v="11451.489"/>
    <n v="14703.78"/>
    <n v="555749.44400000002"/>
    <n v="10.65"/>
    <n v="8089.4750000000004"/>
    <n v="4023.3620000000001"/>
    <n v="3848.3290000000002"/>
    <x v="5"/>
    <x v="0"/>
    <b v="1"/>
    <x v="4"/>
    <n v="94483.760999999999"/>
    <n v="7964.8159999999998"/>
    <n v="236.822"/>
    <n v="217.78399999999999"/>
    <n v="4353.2049999999999"/>
    <x v="16"/>
    <s v=" ExpRangeSystemTypeCPatchNum500PatchTypetrue"/>
    <n v="500"/>
  </r>
  <r>
    <s v="C_500_1992"/>
    <m/>
    <s v=" ExpRangeSystemTypeCPatchNum500PatchTypetrue"/>
    <n v="33"/>
    <n v="1"/>
    <s v="       Current"/>
    <n v="0.29899999999999999"/>
    <d v="1992-12-31T00:00:00"/>
    <n v="0.65600000000000003"/>
    <n v="0.434"/>
    <s v="  ExpRange"/>
    <n v="110.66200000000001"/>
    <n v="265.58499999999998"/>
    <n v="10258.816000000001"/>
    <n v="14890.066999999999"/>
    <n v="541338.09100000001"/>
    <n v="16.491"/>
    <n v="8216.41"/>
    <n v="4106.1670000000004"/>
    <n v="3908.91"/>
    <x v="5"/>
    <x v="0"/>
    <b v="1"/>
    <x v="4"/>
    <n v="94341.747000000003"/>
    <n v="7953.0690000000004"/>
    <n v="210.096"/>
    <n v="201.33199999999999"/>
    <n v="4032.78"/>
    <x v="17"/>
    <s v=" ExpRangeSystemTypeCPatchNum500PatchTypetrue"/>
    <n v="500"/>
  </r>
  <r>
    <s v="C_500_1993"/>
    <m/>
    <s v=" ExpRangeSystemTypeCPatchNum500PatchTypetrue"/>
    <n v="33"/>
    <n v="1"/>
    <s v="       Current"/>
    <n v="0.27500000000000002"/>
    <d v="1993-12-31T00:00:00"/>
    <n v="0.621"/>
    <n v="0.40899999999999997"/>
    <s v="  ExpRange"/>
    <n v="98.953000000000003"/>
    <n v="263.07400000000001"/>
    <n v="10577.502"/>
    <n v="14085.566999999999"/>
    <n v="543179.56299999997"/>
    <n v="11.731999999999999"/>
    <n v="7845.9369999999999"/>
    <n v="3838.337"/>
    <n v="3798.0309999999999"/>
    <x v="5"/>
    <x v="0"/>
    <b v="1"/>
    <x v="4"/>
    <n v="94192.775999999998"/>
    <n v="7937.9359999999997"/>
    <n v="220.27199999999999"/>
    <n v="209.56899999999999"/>
    <n v="3983.1709999999998"/>
    <x v="18"/>
    <s v=" ExpRangeSystemTypeCPatchNum500PatchTypetrue"/>
    <n v="500"/>
  </r>
  <r>
    <s v="C_500_1994"/>
    <m/>
    <s v=" ExpRangeSystemTypeCPatchNum500PatchTypetrue"/>
    <n v="33"/>
    <n v="1"/>
    <s v="       Current"/>
    <n v="0.27400000000000002"/>
    <d v="1994-12-31T00:00:00"/>
    <n v="0.59099999999999997"/>
    <n v="0.438"/>
    <s v="  ExpRange"/>
    <n v="103.962"/>
    <n v="267.07900000000001"/>
    <n v="10549.333000000001"/>
    <n v="14619.762000000001"/>
    <n v="541046.38600000006"/>
    <n v="12.406000000000001"/>
    <n v="8753.5730000000003"/>
    <n v="4297.4340000000002"/>
    <n v="4262.7629999999999"/>
    <x v="5"/>
    <x v="0"/>
    <b v="1"/>
    <x v="4"/>
    <n v="93987.262000000002"/>
    <n v="7922.7449999999999"/>
    <n v="220.67099999999999"/>
    <n v="193.376"/>
    <n v="4039.4470000000001"/>
    <x v="19"/>
    <s v=" ExpRangeSystemTypeCPatchNum500PatchTypetrue"/>
    <n v="500"/>
  </r>
  <r>
    <s v="C_500_1995"/>
    <m/>
    <s v=" ExpRangeSystemTypeCPatchNum500PatchTypetrue"/>
    <n v="33"/>
    <n v="1"/>
    <s v="       Current"/>
    <n v="0.309"/>
    <d v="1995-12-31T00:00:00"/>
    <n v="0.57699999999999996"/>
    <n v="0.44400000000000001"/>
    <s v="  ExpRange"/>
    <n v="126.48699999999999"/>
    <n v="261.565"/>
    <n v="10264.906000000001"/>
    <n v="14750.463"/>
    <n v="544050.15099999995"/>
    <n v="17.369"/>
    <n v="8248.3919999999998"/>
    <n v="3912.9090000000001"/>
    <n v="4138.7290000000003"/>
    <x v="5"/>
    <x v="0"/>
    <b v="1"/>
    <x v="4"/>
    <n v="93824.123999999996"/>
    <n v="7911.5969999999998"/>
    <n v="204.994"/>
    <n v="196.75399999999999"/>
    <n v="3957.1019999999999"/>
    <x v="20"/>
    <s v=" ExpRangeSystemTypeCPatchNum500PatchTypetrue"/>
    <n v="500"/>
  </r>
  <r>
    <s v="C_500_1996"/>
    <m/>
    <s v=" ExpRangeSystemTypeCPatchNum500PatchTypetrue"/>
    <n v="33"/>
    <n v="1"/>
    <s v="       Current"/>
    <n v="0.29799999999999999"/>
    <d v="1996-12-31T00:00:00"/>
    <n v="0.53900000000000003"/>
    <n v="0.43099999999999999"/>
    <s v="  ExpRange"/>
    <n v="122.226"/>
    <n v="292.00900000000001"/>
    <n v="11390.635"/>
    <n v="14917.587"/>
    <n v="553809.353"/>
    <n v="11.119"/>
    <n v="8441.2049999999999"/>
    <n v="4249.0829999999996"/>
    <n v="3969.0749999999998"/>
    <x v="5"/>
    <x v="0"/>
    <b v="1"/>
    <x v="4"/>
    <n v="93657.982000000004"/>
    <n v="7899.518"/>
    <n v="233.779"/>
    <n v="223.048"/>
    <n v="4440.0039999999999"/>
    <x v="21"/>
    <s v=" ExpRangeSystemTypeCPatchNum500PatchTypetrue"/>
    <n v="500"/>
  </r>
  <r>
    <s v="C_500_1997"/>
    <m/>
    <s v=" ExpRangeSystemTypeCPatchNum500PatchTypetrue"/>
    <n v="33"/>
    <n v="1"/>
    <s v="       Current"/>
    <n v="0.27800000000000002"/>
    <d v="1997-12-31T00:00:00"/>
    <n v="0.63500000000000001"/>
    <n v="0.45700000000000002"/>
    <s v="  ExpRange"/>
    <n v="110.935"/>
    <n v="296.88200000000001"/>
    <n v="11646.088"/>
    <n v="15221.046"/>
    <n v="561735.85699999996"/>
    <n v="11.545999999999999"/>
    <n v="8477.3449999999993"/>
    <n v="4190.9960000000001"/>
    <n v="4058.1320000000001"/>
    <x v="5"/>
    <x v="0"/>
    <b v="1"/>
    <x v="4"/>
    <n v="93503.285000000003"/>
    <n v="7885.5020000000004"/>
    <n v="243.06100000000001"/>
    <n v="228.21700000000001"/>
    <n v="4485.7619999999997"/>
    <x v="22"/>
    <s v=" ExpRangeSystemTypeCPatchNum500PatchTypetrue"/>
    <n v="500"/>
  </r>
  <r>
    <s v="C_500_1998"/>
    <m/>
    <s v=" ExpRangeSystemTypeCPatchNum500PatchTypetrue"/>
    <n v="33"/>
    <n v="1"/>
    <s v="       Current"/>
    <n v="0.35899999999999999"/>
    <d v="1998-12-31T00:00:00"/>
    <n v="0.33600000000000002"/>
    <n v="0.40200000000000002"/>
    <s v="  ExpRange"/>
    <n v="115.398"/>
    <n v="229.43100000000001"/>
    <n v="8771.143"/>
    <n v="14447.409"/>
    <n v="514525.929"/>
    <n v="5.8479999999999999"/>
    <n v="9418.9969999999994"/>
    <n v="4263.884"/>
    <n v="4990.8249999999998"/>
    <x v="5"/>
    <x v="0"/>
    <b v="1"/>
    <x v="4"/>
    <n v="93275.551999999996"/>
    <n v="7866.37"/>
    <n v="185.33500000000001"/>
    <n v="164.28899999999999"/>
    <n v="3475.509"/>
    <x v="23"/>
    <s v=" ExpRangeSystemTypeCPatchNum500PatchTypetrue"/>
    <n v="500"/>
  </r>
  <r>
    <s v="C_500_1999"/>
    <m/>
    <s v=" ExpRangeSystemTypeCPatchNum500PatchTypetrue"/>
    <n v="33"/>
    <n v="1"/>
    <s v="       Current"/>
    <n v="0.29199999999999998"/>
    <d v="1999-12-31T00:00:00"/>
    <n v="0.68100000000000005"/>
    <n v="0.47099999999999997"/>
    <s v="  ExpRange"/>
    <n v="118.43899999999999"/>
    <n v="287.81"/>
    <n v="11248.934999999999"/>
    <n v="15100.138000000001"/>
    <n v="558597.57400000002"/>
    <n v="14.634"/>
    <n v="8342.4639999999999"/>
    <n v="4060.0839999999998"/>
    <n v="4086.0790000000002"/>
    <x v="5"/>
    <x v="0"/>
    <b v="1"/>
    <x v="4"/>
    <n v="93131.067999999999"/>
    <n v="7851.83"/>
    <n v="234.23400000000001"/>
    <n v="196.30099999999999"/>
    <n v="4351.3540000000003"/>
    <x v="24"/>
    <s v=" ExpRangeSystemTypeCPatchNum500PatchTypetrue"/>
    <n v="500"/>
  </r>
  <r>
    <s v="C_500_2000"/>
    <m/>
    <s v=" ExpRangeSystemTypeCPatchNum500PatchTypetrue"/>
    <n v="33"/>
    <n v="1"/>
    <s v="       Current"/>
    <n v="0.27900000000000003"/>
    <d v="2000-12-31T00:00:00"/>
    <n v="0.753"/>
    <n v="0.46100000000000002"/>
    <s v="  ExpRange"/>
    <n v="105.965"/>
    <n v="284.28500000000003"/>
    <n v="11137.04"/>
    <n v="14696.151"/>
    <n v="553425.04700000002"/>
    <n v="13.984999999999999"/>
    <n v="7922.8270000000002"/>
    <n v="3913.9650000000001"/>
    <n v="3806.37"/>
    <x v="5"/>
    <x v="0"/>
    <b v="1"/>
    <x v="4"/>
    <n v="92981.41"/>
    <n v="7839.6719999999996"/>
    <n v="237.54400000000001"/>
    <n v="202.49299999999999"/>
    <n v="4322.5929999999998"/>
    <x v="25"/>
    <s v=" ExpRangeSystemTypeCPatchNum500PatchTypetrue"/>
    <n v="500"/>
  </r>
  <r>
    <s v="C_500_2001"/>
    <m/>
    <s v=" ExpRangeSystemTypeCPatchNum500PatchTypetrue"/>
    <n v="33"/>
    <n v="1"/>
    <s v="       Current"/>
    <n v="0.35399999999999998"/>
    <d v="2001-12-31T00:00:00"/>
    <n v="0.41699999999999998"/>
    <n v="0.41"/>
    <s v="  ExpRange"/>
    <n v="125.79"/>
    <n v="260.78100000000001"/>
    <n v="10245.362999999999"/>
    <n v="15392.674999999999"/>
    <n v="540485.80299999996"/>
    <n v="9.3569999999999993"/>
    <n v="10350.727999999999"/>
    <n v="4675.1499999999996"/>
    <n v="5499.576"/>
    <x v="5"/>
    <x v="0"/>
    <b v="1"/>
    <x v="4"/>
    <n v="92845.623999999996"/>
    <n v="7831.8519999999999"/>
    <n v="211.29300000000001"/>
    <n v="176.00200000000001"/>
    <n v="3938.34"/>
    <x v="26"/>
    <s v=" ExpRangeSystemTypeCPatchNum500PatchTypetrue"/>
    <n v="500"/>
  </r>
  <r>
    <s v="C_500_2002"/>
    <m/>
    <s v=" ExpRangeSystemTypeCPatchNum500PatchTypetrue"/>
    <n v="33"/>
    <n v="1"/>
    <s v="       Current"/>
    <n v="0.27800000000000002"/>
    <d v="2002-12-31T00:00:00"/>
    <n v="0.86199999999999999"/>
    <n v="0.49199999999999999"/>
    <s v="  ExpRange"/>
    <n v="99.262"/>
    <n v="278.31299999999999"/>
    <n v="11176.825000000001"/>
    <n v="14394.414000000001"/>
    <n v="548145.81200000003"/>
    <n v="18.725999999999999"/>
    <n v="8168.4359999999997"/>
    <n v="3969.1640000000002"/>
    <n v="3992.7959999999998"/>
    <x v="5"/>
    <x v="0"/>
    <b v="1"/>
    <x v="4"/>
    <n v="92701.476999999999"/>
    <n v="7815.5519999999997"/>
    <n v="231.22200000000001"/>
    <n v="206.476"/>
    <n v="4204.8"/>
    <x v="27"/>
    <s v=" ExpRangeSystemTypeCPatchNum500PatchTypetrue"/>
    <n v="500"/>
  </r>
  <r>
    <s v="C_500_2003"/>
    <m/>
    <s v=" ExpRangeSystemTypeCPatchNum500PatchTypetrue"/>
    <n v="33"/>
    <n v="1"/>
    <s v="       Current"/>
    <n v="0.28399999999999997"/>
    <d v="2003-12-31T00:00:00"/>
    <n v="0.49"/>
    <n v="0.43099999999999999"/>
    <s v="  ExpRange"/>
    <n v="121.039"/>
    <n v="268.524"/>
    <n v="10703.204"/>
    <n v="14332.422"/>
    <n v="545766.95299999998"/>
    <n v="11.4"/>
    <n v="8388.0480000000007"/>
    <n v="3964.4789999999998"/>
    <n v="4221.2640000000001"/>
    <x v="5"/>
    <x v="0"/>
    <b v="1"/>
    <x v="4"/>
    <n v="92530.517999999996"/>
    <n v="7801.4030000000002"/>
    <n v="208.56100000000001"/>
    <n v="202.30500000000001"/>
    <n v="4056.1379999999999"/>
    <x v="28"/>
    <s v=" ExpRangeSystemTypeCPatchNum500PatchTypetrue"/>
    <n v="500"/>
  </r>
  <r>
    <s v="C_500_2004"/>
    <m/>
    <s v=" ExpRangeSystemTypeCPatchNum500PatchTypetrue"/>
    <n v="33"/>
    <n v="1"/>
    <s v="       Current"/>
    <n v="0.28299999999999997"/>
    <d v="2004-12-31T00:00:00"/>
    <n v="0.626"/>
    <n v="0.43"/>
    <s v="  ExpRange"/>
    <n v="107.489"/>
    <n v="267.548"/>
    <n v="10518.021000000001"/>
    <n v="14565.787"/>
    <n v="541648.38300000003"/>
    <n v="12.231"/>
    <n v="8375.5969999999998"/>
    <n v="3981.116"/>
    <n v="4201.8919999999998"/>
    <x v="5"/>
    <x v="0"/>
    <b v="1"/>
    <x v="4"/>
    <n v="92387.122000000003"/>
    <n v="7785.6689999999999"/>
    <n v="219.541"/>
    <n v="192.589"/>
    <n v="4068.9110000000001"/>
    <x v="29"/>
    <s v=" ExpRangeSystemTypeCPatchNum500PatchTypetrue"/>
    <n v="500"/>
  </r>
  <r>
    <s v="C_500_2005"/>
    <m/>
    <s v=" ExpRangeSystemTypeCPatchNum500PatchTypetrue"/>
    <n v="33"/>
    <n v="1"/>
    <s v="       Current"/>
    <n v="0.28799999999999998"/>
    <d v="2005-12-31T00:00:00"/>
    <n v="0.35299999999999998"/>
    <n v="0.39500000000000002"/>
    <s v="  ExpRange"/>
    <n v="117.116"/>
    <n v="292.18599999999998"/>
    <n v="11515.004999999999"/>
    <n v="15098.885"/>
    <n v="564143.03399999999"/>
    <n v="4.1840000000000002"/>
    <n v="8514.1669999999995"/>
    <n v="4042.7269999999999"/>
    <n v="4259.5140000000001"/>
    <x v="5"/>
    <x v="0"/>
    <b v="1"/>
    <x v="4"/>
    <n v="92236.989000000001"/>
    <n v="7780.0230000000001"/>
    <n v="245.20599999999999"/>
    <n v="211.92599999999999"/>
    <n v="4424.7539999999999"/>
    <x v="30"/>
    <s v=" ExpRangeSystemTypeCPatchNum500PatchTypetrue"/>
    <n v="500"/>
  </r>
  <r>
    <s v="C_500_2006"/>
    <m/>
    <s v=" ExpRangeSystemTypeCPatchNum500PatchTypetrue"/>
    <n v="33"/>
    <n v="1"/>
    <s v="       Current"/>
    <n v="0.32100000000000001"/>
    <d v="2006-12-31T00:00:00"/>
    <n v="0.93300000000000005"/>
    <n v="0.49299999999999999"/>
    <s v="  ExpRange"/>
    <n v="124.154"/>
    <n v="286.64299999999997"/>
    <n v="11139.425999999999"/>
    <n v="15318.939"/>
    <n v="555115.77500000002"/>
    <n v="21.442"/>
    <n v="7959.759"/>
    <n v="4009.953"/>
    <n v="3745.6759999999999"/>
    <x v="5"/>
    <x v="0"/>
    <b v="1"/>
    <x v="4"/>
    <n v="92109.832999999999"/>
    <n v="7767.0789999999997"/>
    <n v="225.27500000000001"/>
    <n v="204.131"/>
    <n v="4332.9340000000002"/>
    <x v="31"/>
    <s v=" ExpRangeSystemTypeCPatchNum500PatchTypetrue"/>
    <n v="500"/>
  </r>
  <r>
    <s v="C_500_2007"/>
    <m/>
    <s v=" ExpRangeSystemTypeCPatchNum500PatchTypetrue"/>
    <n v="33"/>
    <n v="1"/>
    <s v="       Current"/>
    <n v="0.309"/>
    <d v="2007-12-31T00:00:00"/>
    <n v="0.57799999999999996"/>
    <n v="0.45300000000000001"/>
    <s v="  ExpRange"/>
    <n v="118.792"/>
    <n v="295.46600000000001"/>
    <n v="11610.918"/>
    <n v="15024.475"/>
    <n v="562491.13500000001"/>
    <n v="10.847"/>
    <n v="9201.4189999999999"/>
    <n v="4557.9059999999999"/>
    <n v="4419.3959999999997"/>
    <x v="5"/>
    <x v="0"/>
    <b v="1"/>
    <x v="4"/>
    <n v="91970.985000000001"/>
    <n v="7759.4179999999997"/>
    <n v="243.93600000000001"/>
    <n v="224.11699999999999"/>
    <n v="4470.2560000000003"/>
    <x v="32"/>
    <s v=" ExpRangeSystemTypeCPatchNum500PatchTypetrue"/>
    <n v="500"/>
  </r>
  <r>
    <s v="C_500_2008"/>
    <m/>
    <s v=" ExpRangeSystemTypeCPatchNum500PatchTypetrue"/>
    <n v="33"/>
    <n v="1"/>
    <s v="       Current"/>
    <n v="0.28499999999999998"/>
    <d v="2008-12-31T00:00:00"/>
    <n v="0.83699999999999997"/>
    <n v="0.48"/>
    <s v="  ExpRange"/>
    <n v="111.86799999999999"/>
    <n v="269.12299999999999"/>
    <n v="10536.79"/>
    <n v="14509.226000000001"/>
    <n v="538124.91599999997"/>
    <n v="20.34"/>
    <n v="7847.1769999999997"/>
    <n v="3860.4079999999999"/>
    <n v="3790.8649999999998"/>
    <x v="5"/>
    <x v="0"/>
    <b v="1"/>
    <x v="4"/>
    <n v="91817.88"/>
    <n v="7742.8710000000001"/>
    <n v="214.12700000000001"/>
    <n v="195.904"/>
    <n v="4092.6849999999999"/>
    <x v="33"/>
    <s v=" ExpRangeSystemTypeCPatchNum500PatchTypetrue"/>
    <n v="500"/>
  </r>
  <r>
    <s v="C_500_2009"/>
    <m/>
    <s v=" ExpRangeSystemTypeCPatchNum500PatchTypetrue"/>
    <n v="33"/>
    <n v="1"/>
    <s v="       Current"/>
    <n v="0.27700000000000002"/>
    <d v="2009-12-31T00:00:00"/>
    <n v="0.59199999999999997"/>
    <n v="0.42099999999999999"/>
    <s v="  ExpRange"/>
    <n v="100.937"/>
    <n v="258.47399999999999"/>
    <n v="10192.165999999999"/>
    <n v="14136.244000000001"/>
    <n v="532147.777"/>
    <n v="12.307"/>
    <n v="7694.049"/>
    <n v="3750.4749999999999"/>
    <n v="3747.6460000000002"/>
    <x v="5"/>
    <x v="0"/>
    <b v="1"/>
    <x v="4"/>
    <n v="91652.214999999997"/>
    <n v="7726.9110000000001"/>
    <n v="212.738"/>
    <n v="195.928"/>
    <n v="3909.2449999999999"/>
    <x v="34"/>
    <s v=" ExpRangeSystemTypeCPatchNum500PatchTypetrue"/>
    <n v="500"/>
  </r>
  <r>
    <s v="C_500_2010"/>
    <m/>
    <s v=" ExpRangeSystemTypeCPatchNum500PatchTypetrue"/>
    <n v="33"/>
    <n v="1"/>
    <s v="       Current"/>
    <n v="0.35599999999999998"/>
    <d v="2010-12-31T00:00:00"/>
    <n v="1.0249999999999999"/>
    <n v="0.52200000000000002"/>
    <s v="  ExpRange"/>
    <n v="139.99700000000001"/>
    <n v="254.94399999999999"/>
    <n v="9909.0360000000001"/>
    <n v="14690.907999999999"/>
    <n v="534904.26500000001"/>
    <n v="24.632000000000001"/>
    <n v="8530.4779999999992"/>
    <n v="4168.8630000000003"/>
    <n v="4173.348"/>
    <x v="5"/>
    <x v="0"/>
    <b v="1"/>
    <x v="4"/>
    <n v="91511.184999999998"/>
    <n v="7722.1719999999996"/>
    <n v="189.93100000000001"/>
    <n v="188.267"/>
    <n v="3861.056"/>
    <x v="35"/>
    <s v=" ExpRangeSystemTypeCPatchNum500PatchTypetrue"/>
    <n v="500"/>
  </r>
  <r>
    <s v="C_500_2011"/>
    <m/>
    <s v=" ExpRangeSystemTypeCPatchNum500PatchTypetrue"/>
    <n v="33"/>
    <n v="1"/>
    <s v="       Current"/>
    <n v="0.27800000000000002"/>
    <d v="2011-12-31T00:00:00"/>
    <n v="0.6"/>
    <n v="0.44"/>
    <s v="  ExpRange"/>
    <n v="106.992"/>
    <n v="304.411"/>
    <n v="11683.578"/>
    <n v="15123.966"/>
    <n v="558436.32400000002"/>
    <n v="11.044"/>
    <n v="8413.8150000000005"/>
    <n v="4150.5010000000002"/>
    <n v="4044.69"/>
    <x v="5"/>
    <x v="0"/>
    <b v="1"/>
    <x v="4"/>
    <n v="91392.483999999997"/>
    <n v="7706.23"/>
    <n v="254.17699999999999"/>
    <n v="218.624"/>
    <n v="4605.7209999999995"/>
    <x v="36"/>
    <s v=" ExpRangeSystemTypeCPatchNum500PatchTypetrue"/>
    <n v="500"/>
  </r>
  <r>
    <s v="C_500_2012"/>
    <m/>
    <s v=" ExpRangeSystemTypeCPatchNum500PatchTypetrue"/>
    <n v="33"/>
    <n v="1"/>
    <s v="       Current"/>
    <n v="0.34300000000000003"/>
    <d v="2012-12-31T00:00:00"/>
    <n v="0.59599999999999997"/>
    <n v="0.437"/>
    <s v="  ExpRange"/>
    <n v="122.268"/>
    <n v="289.04899999999998"/>
    <n v="11364.566999999999"/>
    <n v="15224.946"/>
    <n v="560225.31599999999"/>
    <n v="11.003"/>
    <n v="10550.472"/>
    <n v="5517.3220000000001"/>
    <n v="4806.5640000000003"/>
    <x v="5"/>
    <x v="0"/>
    <b v="1"/>
    <x v="4"/>
    <n v="91288.54"/>
    <n v="7704.8130000000001"/>
    <n v="237.517"/>
    <n v="226.58699999999999"/>
    <n v="4398.1989999999996"/>
    <x v="37"/>
    <s v=" ExpRangeSystemTypeCPatchNum500PatchTypetrue"/>
    <n v="500"/>
  </r>
  <r>
    <s v="C_500_2013"/>
    <m/>
    <s v=" ExpRangeSystemTypeCPatchNum500PatchTypetrue"/>
    <n v="33"/>
    <n v="1"/>
    <s v="       Current"/>
    <n v="0.312"/>
    <d v="2013-12-31T00:00:00"/>
    <n v="0.83799999999999997"/>
    <n v="0.5"/>
    <s v="  ExpRange"/>
    <n v="133.23699999999999"/>
    <n v="307.43700000000001"/>
    <n v="12072.259"/>
    <n v="15098.678"/>
    <n v="566547.70700000005"/>
    <n v="16.225999999999999"/>
    <n v="8104.8530000000001"/>
    <n v="4074.7"/>
    <n v="3821.44"/>
    <x v="5"/>
    <x v="0"/>
    <b v="1"/>
    <x v="4"/>
    <n v="91131.986999999994"/>
    <n v="7690.4"/>
    <n v="241.74199999999999"/>
    <n v="208.71299999999999"/>
    <n v="4653.4939999999997"/>
    <x v="38"/>
    <s v=" ExpRangeSystemTypeCPatchNum500PatchTypetrue"/>
    <n v="500"/>
  </r>
  <r>
    <s v="C_500_2014"/>
    <m/>
    <s v=" ExpRangeSystemTypeCPatchNum500PatchTypetrue"/>
    <n v="33"/>
    <n v="1"/>
    <s v="       Current"/>
    <n v="0.29499999999999998"/>
    <d v="2014-12-31T00:00:00"/>
    <n v="0.747"/>
    <n v="0.46899999999999997"/>
    <s v="  ExpRange"/>
    <n v="119.771"/>
    <n v="294.423"/>
    <n v="11471.713"/>
    <n v="14775.653"/>
    <n v="556777.94900000002"/>
    <n v="17.788"/>
    <n v="7956.2719999999999"/>
    <n v="3909.4810000000002"/>
    <n v="3818.0509999999999"/>
    <x v="5"/>
    <x v="0"/>
    <b v="1"/>
    <x v="4"/>
    <n v="91000.923999999999"/>
    <n v="7678.8680000000004"/>
    <n v="231.786"/>
    <n v="228.74"/>
    <n v="4449.29"/>
    <x v="39"/>
    <s v=" ExpRangeSystemTypeCPatchNum500PatchTypetrue"/>
    <n v="500"/>
  </r>
  <r>
    <s v="C_500_2015"/>
    <m/>
    <s v=" ExpRangeSystemTypeCPatchNum500PatchTypetrue"/>
    <n v="33"/>
    <n v="1"/>
    <s v="       Current"/>
    <n v="0.29899999999999999"/>
    <d v="2015-12-31T00:00:00"/>
    <n v="0.39"/>
    <n v="0.42399999999999999"/>
    <s v="  ExpRange"/>
    <n v="119.563"/>
    <n v="303.16000000000003"/>
    <n v="11692.396000000001"/>
    <n v="15316.388999999999"/>
    <n v="561967.05099999998"/>
    <n v="6.7679999999999998"/>
    <n v="8820.8960000000006"/>
    <n v="4200.01"/>
    <n v="4408.2820000000002"/>
    <x v="5"/>
    <x v="0"/>
    <b v="1"/>
    <x v="4"/>
    <n v="90826.736999999994"/>
    <n v="7659.6289999999999"/>
    <n v="242.75899999999999"/>
    <n v="212.60400000000001"/>
    <n v="4587.83"/>
    <x v="40"/>
    <s v=" ExpRangeSystemTypeCPatchNum500PatchTypetrue"/>
    <n v="500"/>
  </r>
  <r>
    <s v="C_500_2016"/>
    <m/>
    <s v=" ExpRangeSystemTypeCPatchNum500PatchTypetrue"/>
    <n v="33"/>
    <n v="1"/>
    <s v="       Current"/>
    <n v="0.32500000000000001"/>
    <d v="2016-12-31T00:00:00"/>
    <n v="0.54700000000000004"/>
    <n v="0.439"/>
    <s v="  ExpRange"/>
    <n v="120.52500000000001"/>
    <n v="283.03500000000003"/>
    <n v="10941.203"/>
    <n v="15462.333000000001"/>
    <n v="559239.63500000001"/>
    <n v="6.0309999999999997"/>
    <n v="9728.5779999999995"/>
    <n v="4840.6790000000001"/>
    <n v="4683.3999999999996"/>
    <x v="5"/>
    <x v="0"/>
    <b v="1"/>
    <x v="4"/>
    <n v="90688.739000000001"/>
    <n v="7653.1049999999996"/>
    <n v="243.18799999999999"/>
    <n v="204.49799999999999"/>
    <n v="4317.5950000000003"/>
    <x v="41"/>
    <s v=" ExpRangeSystemTypeCPatchNum500PatchTypetrue"/>
    <n v="500"/>
  </r>
  <r>
    <s v="C_500_2017"/>
    <m/>
    <s v=" ExpRangeSystemTypeCPatchNum500PatchTypetrue"/>
    <n v="33"/>
    <n v="1"/>
    <s v="       Current"/>
    <n v="0.30599999999999999"/>
    <d v="2017-12-31T00:00:00"/>
    <n v="0.77700000000000002"/>
    <n v="0.48599999999999999"/>
    <s v="  ExpRange"/>
    <n v="133.25700000000001"/>
    <n v="299.47399999999999"/>
    <n v="11734.768"/>
    <n v="14909.58"/>
    <n v="555616.40300000005"/>
    <n v="17.545999999999999"/>
    <n v="7819.6850000000004"/>
    <n v="3930.7919999999999"/>
    <n v="3672.252"/>
    <x v="5"/>
    <x v="0"/>
    <b v="1"/>
    <x v="4"/>
    <n v="90536.55"/>
    <n v="7640.5439999999999"/>
    <n v="228.64599999999999"/>
    <n v="216.64099999999999"/>
    <n v="4530.4589999999998"/>
    <x v="42"/>
    <s v=" ExpRangeSystemTypeCPatchNum500PatchTypetrue"/>
    <n v="500"/>
  </r>
  <r>
    <s v="C_500_2018"/>
    <m/>
    <s v=" ExpRangeSystemTypeCPatchNum500PatchTypetrue"/>
    <n v="33"/>
    <n v="1"/>
    <s v="       Current"/>
    <n v="0.29099999999999998"/>
    <d v="2018-12-31T00:00:00"/>
    <n v="1.0189999999999999"/>
    <n v="0.53500000000000003"/>
    <s v="  ExpRange"/>
    <n v="106.563"/>
    <n v="309.70699999999999"/>
    <n v="12024.717000000001"/>
    <n v="14932.746999999999"/>
    <n v="559574.86100000003"/>
    <n v="18.263999999999999"/>
    <n v="8186.89"/>
    <n v="4058.76"/>
    <n v="3917.8440000000001"/>
    <x v="5"/>
    <x v="0"/>
    <b v="1"/>
    <x v="4"/>
    <n v="90388.388000000006"/>
    <n v="7622.1080000000002"/>
    <n v="258.63799999999998"/>
    <n v="210.286"/>
    <n v="4682.6909999999998"/>
    <x v="43"/>
    <s v=" ExpRangeSystemTypeCPatchNum500PatchTypetrue"/>
    <n v="500"/>
  </r>
  <r>
    <s v="C_500_2019"/>
    <m/>
    <s v=" ExpRangeSystemTypeCPatchNum500PatchTypetrue"/>
    <n v="33"/>
    <n v="1"/>
    <s v="       Current"/>
    <n v="0.28000000000000003"/>
    <d v="2019-12-31T00:00:00"/>
    <n v="0.629"/>
    <n v="0.46"/>
    <s v="  ExpRange"/>
    <n v="115.029"/>
    <n v="288.75099999999998"/>
    <n v="11316.587"/>
    <n v="14897.19"/>
    <n v="557425.75100000005"/>
    <n v="11.166"/>
    <n v="8062.8549999999996"/>
    <n v="3859.6179999999999"/>
    <n v="3978.7640000000001"/>
    <x v="5"/>
    <x v="0"/>
    <b v="1"/>
    <x v="4"/>
    <n v="90223.184999999998"/>
    <n v="7608.9440000000004"/>
    <n v="245.739"/>
    <n v="224.47300000000001"/>
    <n v="4370.5600000000004"/>
    <x v="44"/>
    <s v=" ExpRangeSystemTypeCPatchNum500PatchTypetrue"/>
    <n v="500"/>
  </r>
  <r>
    <s v="C_500_2020"/>
    <m/>
    <s v=" ExpRangeSystemTypeCPatchNum500PatchTypetrue"/>
    <n v="33"/>
    <n v="1"/>
    <s v="       Current"/>
    <n v="0.33300000000000002"/>
    <d v="2020-12-31T00:00:00"/>
    <n v="0.39200000000000002"/>
    <n v="0.41299999999999998"/>
    <s v="  ExpRange"/>
    <n v="127.56100000000001"/>
    <n v="279.33999999999997"/>
    <n v="10861.289000000001"/>
    <n v="14970.232"/>
    <n v="551122.97199999995"/>
    <n v="7.8650000000000002"/>
    <n v="8772.9850000000006"/>
    <n v="4160.2120000000004"/>
    <n v="4403.5659999999998"/>
    <x v="5"/>
    <x v="0"/>
    <b v="1"/>
    <x v="4"/>
    <n v="90093.304999999993"/>
    <n v="7598.6989999999996"/>
    <n v="217.91900000000001"/>
    <n v="209.20699999999999"/>
    <n v="4250.0029999999997"/>
    <x v="45"/>
    <s v=" ExpRangeSystemTypeCPatchNum500PatchTypetrue"/>
    <n v="500"/>
  </r>
  <r>
    <s v="C_500_2021"/>
    <m/>
    <s v=" ExpRangeSystemTypeCPatchNum500PatchTypetrue"/>
    <n v="33"/>
    <n v="1"/>
    <s v="       Current"/>
    <n v="0.30399999999999999"/>
    <d v="2021-12-31T00:00:00"/>
    <n v="0.83199999999999996"/>
    <n v="0.47499999999999998"/>
    <s v="  ExpRange"/>
    <n v="119.858"/>
    <n v="273.81299999999999"/>
    <n v="10829.821"/>
    <n v="14499.773999999999"/>
    <n v="548791.29399999999"/>
    <n v="19.367999999999999"/>
    <n v="8571.6450000000004"/>
    <n v="4111.6329999999998"/>
    <n v="4270.7489999999998"/>
    <x v="5"/>
    <x v="0"/>
    <b v="1"/>
    <x v="4"/>
    <n v="89982.952999999994"/>
    <n v="7586.848"/>
    <n v="219.785"/>
    <n v="189.26400000000001"/>
    <n v="4142.7"/>
    <x v="46"/>
    <s v=" ExpRangeSystemTypeCPatchNum500PatchTypetrue"/>
    <n v="500"/>
  </r>
  <r>
    <s v="D_200_1975"/>
    <m/>
    <s v=" ExpRangeSystemTypeDPatchNum500PatchTypetrue"/>
    <n v="34"/>
    <n v="1"/>
    <s v="       Current"/>
    <n v="0.13800000000000001"/>
    <d v="1975-12-31T00:00:00"/>
    <n v="9.8550000000000004"/>
    <n v="6.0919999999999996"/>
    <s v="  ExpRange"/>
    <n v="84.448999999999998"/>
    <n v="1812.0920000000001"/>
    <n v="69228.657999999996"/>
    <n v="75187.673999999999"/>
    <n v="2608215.9249999998"/>
    <n v="210.815"/>
    <n v="92919.475999999995"/>
    <n v="38824.53"/>
    <n v="51735.392999999996"/>
    <x v="4"/>
    <x v="0"/>
    <b v="1"/>
    <x v="0"/>
    <n v="97625.29"/>
    <n v="8285.3070000000007"/>
    <n v="2004.1690000000001"/>
    <n v="2359.5529999999999"/>
    <n v="27503.098000000002"/>
    <x v="0"/>
    <s v=" ExpRangeSystemTypeDPatchNum200PatchTypetrue"/>
    <n v="200"/>
  </r>
  <r>
    <s v="D_200_1976"/>
    <m/>
    <s v=" ExpRangeSystemTypeDPatchNum500PatchTypetrue"/>
    <n v="34"/>
    <n v="1"/>
    <s v="       Current"/>
    <n v="0.11600000000000001"/>
    <d v="1976-12-31T00:00:00"/>
    <n v="2.617"/>
    <n v="1.639"/>
    <s v="  ExpRange"/>
    <n v="14.903"/>
    <n v="454.274"/>
    <n v="17651.817999999999"/>
    <n v="18326.406999999999"/>
    <n v="647806.01699999999"/>
    <n v="59.567999999999998"/>
    <n v="27164.934000000001"/>
    <n v="11214.516"/>
    <n v="15318.985000000001"/>
    <x v="4"/>
    <x v="0"/>
    <b v="1"/>
    <x v="0"/>
    <n v="97501.745999999999"/>
    <n v="8295.7720000000008"/>
    <n v="495.45299999999997"/>
    <n v="631.43299999999999"/>
    <n v="6909.7820000000002"/>
    <x v="1"/>
    <s v=" ExpRangeSystemTypeDPatchNum200PatchTypetrue"/>
    <n v="200"/>
  </r>
  <r>
    <s v="D_200_1977"/>
    <m/>
    <s v=" ExpRangeSystemTypeDPatchNum500PatchTypetrue"/>
    <n v="34"/>
    <n v="1"/>
    <s v="       Current"/>
    <n v="0.12"/>
    <d v="1977-12-31T00:00:00"/>
    <n v="2.7280000000000002"/>
    <n v="1.6870000000000001"/>
    <s v="  ExpRange"/>
    <n v="16.393000000000001"/>
    <n v="458.42700000000002"/>
    <n v="17843.001"/>
    <n v="18854.812000000002"/>
    <n v="645843.22699999996"/>
    <n v="63.927"/>
    <n v="24550.513999999999"/>
    <n v="10333.949000000001"/>
    <n v="13634.253000000001"/>
    <x v="4"/>
    <x v="0"/>
    <b v="1"/>
    <x v="0"/>
    <n v="97303.423999999999"/>
    <n v="8261.8019999999997"/>
    <n v="507.93400000000003"/>
    <n v="582.31200000000001"/>
    <n v="6949.0479999999998"/>
    <x v="2"/>
    <s v=" ExpRangeSystemTypeDPatchNum200PatchTypetrue"/>
    <n v="200"/>
  </r>
  <r>
    <s v="D_200_1978"/>
    <m/>
    <s v=" ExpRangeSystemTypeDPatchNum500PatchTypetrue"/>
    <n v="34"/>
    <n v="1"/>
    <s v="       Current"/>
    <n v="0.14499999999999999"/>
    <d v="1978-12-31T00:00:00"/>
    <n v="3.7280000000000002"/>
    <n v="1.7769999999999999"/>
    <s v="  ExpRange"/>
    <n v="21.082999999999998"/>
    <n v="456.54300000000001"/>
    <n v="17525.163"/>
    <n v="18546.082999999999"/>
    <n v="653783.29"/>
    <n v="78.177000000000007"/>
    <n v="19752.423999999999"/>
    <n v="8584.7330000000002"/>
    <n v="10565.771000000001"/>
    <x v="4"/>
    <x v="0"/>
    <b v="1"/>
    <x v="0"/>
    <n v="97093.308000000005"/>
    <n v="8228.2890000000007"/>
    <n v="500.34100000000001"/>
    <n v="601.91999999999996"/>
    <n v="6915.2330000000002"/>
    <x v="3"/>
    <s v=" ExpRangeSystemTypeDPatchNum200PatchTypetrue"/>
    <n v="200"/>
  </r>
  <r>
    <s v="D_200_1979"/>
    <m/>
    <s v=" ExpRangeSystemTypeDPatchNum500PatchTypetrue"/>
    <n v="34"/>
    <n v="1"/>
    <s v="       Current"/>
    <n v="0.13700000000000001"/>
    <d v="1979-12-31T00:00:00"/>
    <n v="2.7810000000000001"/>
    <n v="1.675"/>
    <s v="  ExpRange"/>
    <n v="20.173999999999999"/>
    <n v="439.99599999999998"/>
    <n v="16948.598999999998"/>
    <n v="18504.755000000001"/>
    <n v="634888.91500000004"/>
    <n v="55.268000000000001"/>
    <n v="22893.536"/>
    <n v="9664.9850000000006"/>
    <n v="12619.82"/>
    <x v="4"/>
    <x v="0"/>
    <b v="1"/>
    <x v="0"/>
    <n v="96874.03"/>
    <n v="8230.3459999999995"/>
    <n v="482.62099999999998"/>
    <n v="608.73099999999999"/>
    <n v="6695.915"/>
    <x v="4"/>
    <s v=" ExpRangeSystemTypeDPatchNum200PatchTypetrue"/>
    <n v="200"/>
  </r>
  <r>
    <s v="D_200_1980"/>
    <m/>
    <s v=" ExpRangeSystemTypeDPatchNum500PatchTypetrue"/>
    <n v="34"/>
    <n v="1"/>
    <s v="       Current"/>
    <n v="0.125"/>
    <d v="1980-12-31T00:00:00"/>
    <n v="2.827"/>
    <n v="1.679"/>
    <s v="  ExpRange"/>
    <n v="17.902999999999999"/>
    <n v="455.32499999999999"/>
    <n v="17845.195"/>
    <n v="18399.246999999999"/>
    <n v="654960.65"/>
    <n v="60.192"/>
    <n v="25275.695"/>
    <n v="10291.796"/>
    <n v="14400.19"/>
    <x v="4"/>
    <x v="0"/>
    <b v="1"/>
    <x v="0"/>
    <n v="96684.539000000004"/>
    <n v="8210.5949999999993"/>
    <n v="506.70100000000002"/>
    <n v="583.71"/>
    <n v="6924.6059999999998"/>
    <x v="5"/>
    <s v=" ExpRangeSystemTypeDPatchNum200PatchTypetrue"/>
    <n v="200"/>
  </r>
  <r>
    <s v="D_200_1981"/>
    <m/>
    <s v=" ExpRangeSystemTypeDPatchNum500PatchTypetrue"/>
    <n v="34"/>
    <n v="1"/>
    <s v="       Current"/>
    <n v="0.14299999999999999"/>
    <d v="1981-12-31T00:00:00"/>
    <n v="1.952"/>
    <n v="1.4950000000000001"/>
    <s v="  ExpRange"/>
    <n v="20.367000000000001"/>
    <n v="449.47500000000002"/>
    <n v="16865.937000000002"/>
    <n v="18740.722000000002"/>
    <n v="635161.50699999998"/>
    <n v="47.85"/>
    <n v="24335.618999999999"/>
    <n v="9819.6389999999992"/>
    <n v="13934.073"/>
    <x v="4"/>
    <x v="0"/>
    <b v="1"/>
    <x v="0"/>
    <n v="96487.584000000003"/>
    <n v="8192.6090000000004"/>
    <n v="493.70800000000003"/>
    <n v="581.90700000000004"/>
    <n v="6828.2759999999998"/>
    <x v="6"/>
    <s v=" ExpRangeSystemTypeDPatchNum200PatchTypetrue"/>
    <n v="200"/>
  </r>
  <r>
    <s v="D_200_1982"/>
    <m/>
    <s v=" ExpRangeSystemTypeDPatchNum500PatchTypetrue"/>
    <n v="34"/>
    <n v="1"/>
    <s v="       Current"/>
    <n v="0.14000000000000001"/>
    <d v="1982-12-31T00:00:00"/>
    <n v="1.4"/>
    <n v="1.3580000000000001"/>
    <s v="  ExpRange"/>
    <n v="20.875"/>
    <n v="465.33600000000001"/>
    <n v="17447.489000000001"/>
    <n v="18821.127"/>
    <n v="648369.04299999995"/>
    <n v="17.286999999999999"/>
    <n v="25352.870999999999"/>
    <n v="10244.956"/>
    <n v="14547.737999999999"/>
    <x v="4"/>
    <x v="0"/>
    <b v="1"/>
    <x v="0"/>
    <n v="96260.025999999998"/>
    <n v="8179.634"/>
    <n v="509.03300000000002"/>
    <n v="560.17700000000002"/>
    <n v="7052.4040000000005"/>
    <x v="7"/>
    <s v=" ExpRangeSystemTypeDPatchNum200PatchTypetrue"/>
    <n v="200"/>
  </r>
  <r>
    <s v="D_200_1983"/>
    <m/>
    <s v=" ExpRangeSystemTypeDPatchNum500PatchTypetrue"/>
    <n v="34"/>
    <n v="1"/>
    <s v="       Current"/>
    <n v="0.129"/>
    <d v="1983-12-31T00:00:00"/>
    <n v="2.266"/>
    <n v="1.546"/>
    <s v="  ExpRange"/>
    <n v="18.137"/>
    <n v="456.08800000000002"/>
    <n v="17674.332999999999"/>
    <n v="18609.182000000001"/>
    <n v="654655.88300000003"/>
    <n v="60.781999999999996"/>
    <n v="22270.352999999999"/>
    <n v="9290.0920000000006"/>
    <n v="12358.406000000001"/>
    <x v="4"/>
    <x v="0"/>
    <b v="1"/>
    <x v="0"/>
    <n v="96117.566000000006"/>
    <n v="8153.4110000000001"/>
    <n v="505.149"/>
    <n v="621.85500000000002"/>
    <n v="6919.125"/>
    <x v="8"/>
    <s v=" ExpRangeSystemTypeDPatchNum200PatchTypetrue"/>
    <n v="200"/>
  </r>
  <r>
    <s v="D_200_1984"/>
    <m/>
    <s v=" ExpRangeSystemTypeDPatchNum500PatchTypetrue"/>
    <n v="34"/>
    <n v="1"/>
    <s v="       Current"/>
    <n v="0.12"/>
    <d v="1984-12-31T00:00:00"/>
    <n v="2.4830000000000001"/>
    <n v="1.6339999999999999"/>
    <s v="  ExpRange"/>
    <n v="17.824000000000002"/>
    <n v="474.72699999999998"/>
    <n v="18991.009999999998"/>
    <n v="18760.903999999999"/>
    <n v="677508.48100000003"/>
    <n v="39.125999999999998"/>
    <n v="29886.506000000001"/>
    <n v="11772.401"/>
    <n v="17516.972000000002"/>
    <x v="4"/>
    <x v="0"/>
    <b v="1"/>
    <x v="0"/>
    <n v="95947.297999999995"/>
    <n v="8152.018"/>
    <n v="522.30399999999997"/>
    <n v="597.13400000000001"/>
    <n v="7224.6210000000001"/>
    <x v="9"/>
    <s v=" ExpRangeSystemTypeDPatchNum200PatchTypetrue"/>
    <n v="200"/>
  </r>
  <r>
    <s v="D_200_1985"/>
    <m/>
    <s v=" ExpRangeSystemTypeDPatchNum500PatchTypetrue"/>
    <n v="34"/>
    <n v="1"/>
    <s v="       Current"/>
    <n v="0.16600000000000001"/>
    <d v="1985-12-31T00:00:00"/>
    <n v="1.633"/>
    <n v="1.4570000000000001"/>
    <s v="  ExpRange"/>
    <n v="25.974"/>
    <n v="463.44400000000002"/>
    <n v="17539.133000000002"/>
    <n v="18703.218000000001"/>
    <n v="637357.24100000004"/>
    <n v="17.869"/>
    <n v="32024.222000000002"/>
    <n v="12662.331"/>
    <n v="18781.004000000001"/>
    <x v="4"/>
    <x v="0"/>
    <b v="1"/>
    <x v="0"/>
    <n v="95757.527000000002"/>
    <n v="8146.6279999999997"/>
    <n v="505.20699999999999"/>
    <n v="580.88599999999997"/>
    <n v="7030.7889999999998"/>
    <x v="10"/>
    <s v=" ExpRangeSystemTypeDPatchNum200PatchTypetrue"/>
    <n v="200"/>
  </r>
  <r>
    <s v="D_200_1986"/>
    <m/>
    <s v=" ExpRangeSystemTypeDPatchNum500PatchTypetrue"/>
    <n v="34"/>
    <n v="1"/>
    <s v="       Current"/>
    <n v="0.13500000000000001"/>
    <d v="1986-12-31T00:00:00"/>
    <n v="4.0339999999999998"/>
    <n v="1.931"/>
    <s v="  ExpRange"/>
    <n v="19.097000000000001"/>
    <n v="418.86700000000002"/>
    <n v="17071.63"/>
    <n v="17698.324000000001"/>
    <n v="644633.64300000004"/>
    <n v="97.661000000000001"/>
    <n v="26983.844000000001"/>
    <n v="10807.761"/>
    <n v="15593.703"/>
    <x v="4"/>
    <x v="0"/>
    <b v="1"/>
    <x v="0"/>
    <n v="95566.123999999996"/>
    <n v="8104.5370000000003"/>
    <n v="470.80200000000002"/>
    <n v="582.38"/>
    <n v="6360.96"/>
    <x v="11"/>
    <s v=" ExpRangeSystemTypeDPatchNum200PatchTypetrue"/>
    <n v="200"/>
  </r>
  <r>
    <s v="D_200_1987"/>
    <m/>
    <s v=" ExpRangeSystemTypeDPatchNum500PatchTypetrue"/>
    <n v="34"/>
    <n v="1"/>
    <s v="       Current"/>
    <n v="0.13300000000000001"/>
    <d v="1987-12-31T00:00:00"/>
    <n v="2.1179999999999999"/>
    <n v="1.5609999999999999"/>
    <s v="  ExpRange"/>
    <n v="20.106000000000002"/>
    <n v="488.18"/>
    <n v="18298.614000000001"/>
    <n v="19296.682000000001"/>
    <n v="660257.13899999997"/>
    <n v="39.591999999999999"/>
    <n v="26080.391"/>
    <n v="10774.15"/>
    <n v="14697.870999999999"/>
    <x v="4"/>
    <x v="0"/>
    <b v="1"/>
    <x v="0"/>
    <n v="95411.138000000006"/>
    <n v="8116.3130000000001"/>
    <n v="531.52200000000005"/>
    <n v="608.37099999999998"/>
    <n v="7401.44"/>
    <x v="12"/>
    <s v=" ExpRangeSystemTypeDPatchNum200PatchTypetrue"/>
    <n v="200"/>
  </r>
  <r>
    <s v="D_200_1988"/>
    <m/>
    <s v=" ExpRangeSystemTypeDPatchNum500PatchTypetrue"/>
    <n v="34"/>
    <n v="1"/>
    <s v="       Current"/>
    <n v="0.13400000000000001"/>
    <d v="1988-12-31T00:00:00"/>
    <n v="0.39600000000000002"/>
    <n v="1.1639999999999999"/>
    <s v="  ExpRange"/>
    <n v="19.527000000000001"/>
    <n v="442.60899999999998"/>
    <n v="16892.203000000001"/>
    <n v="18637.985000000001"/>
    <n v="632442.61800000002"/>
    <n v="0"/>
    <n v="31783.84"/>
    <n v="10911.411"/>
    <n v="20342.865000000002"/>
    <x v="4"/>
    <x v="0"/>
    <b v="1"/>
    <x v="0"/>
    <n v="95176.150999999998"/>
    <n v="8073.1959999999999"/>
    <n v="496.34699999999998"/>
    <n v="529.56399999999996"/>
    <n v="6750.3770000000004"/>
    <x v="13"/>
    <s v=" ExpRangeSystemTypeDPatchNum200PatchTypetrue"/>
    <n v="200"/>
  </r>
  <r>
    <s v="D_200_1989"/>
    <m/>
    <s v=" ExpRangeSystemTypeDPatchNum500PatchTypetrue"/>
    <n v="34"/>
    <n v="1"/>
    <s v="       Current"/>
    <n v="0.161"/>
    <d v="1989-12-31T00:00:00"/>
    <n v="2.181"/>
    <n v="1.5509999999999999"/>
    <s v="  ExpRange"/>
    <n v="26.167000000000002"/>
    <n v="489.88299999999998"/>
    <n v="17843.815999999999"/>
    <n v="19589.52"/>
    <n v="661533.42200000002"/>
    <n v="49.345999999999997"/>
    <n v="22238.686000000002"/>
    <n v="9258.8449999999993"/>
    <n v="12347.17"/>
    <x v="4"/>
    <x v="0"/>
    <b v="1"/>
    <x v="0"/>
    <n v="95028.815000000002"/>
    <n v="8066.8630000000003"/>
    <n v="534.13199999999995"/>
    <n v="632.66999999999996"/>
    <n v="7429.598"/>
    <x v="14"/>
    <s v=" ExpRangeSystemTypeDPatchNum200PatchTypetrue"/>
    <n v="200"/>
  </r>
  <r>
    <s v="D_200_1990"/>
    <m/>
    <s v=" ExpRangeSystemTypeDPatchNum500PatchTypetrue"/>
    <n v="34"/>
    <n v="1"/>
    <s v="       Current"/>
    <n v="0.155"/>
    <d v="1990-12-31T00:00:00"/>
    <n v="1.595"/>
    <n v="1.452"/>
    <s v="  ExpRange"/>
    <n v="22.648"/>
    <n v="459.32499999999999"/>
    <n v="17163.27"/>
    <n v="19083.652999999998"/>
    <n v="644499.15599999996"/>
    <n v="29.027000000000001"/>
    <n v="27575.907999999999"/>
    <n v="10468.922"/>
    <n v="16561.962"/>
    <x v="4"/>
    <x v="0"/>
    <b v="1"/>
    <x v="0"/>
    <n v="94813.093999999997"/>
    <n v="8059.0469999999996"/>
    <n v="506.28100000000001"/>
    <n v="545.024"/>
    <n v="6970.0370000000003"/>
    <x v="15"/>
    <s v=" ExpRangeSystemTypeDPatchNum200PatchTypetrue"/>
    <n v="200"/>
  </r>
  <r>
    <s v="D_200_1991"/>
    <m/>
    <s v=" ExpRangeSystemTypeDPatchNum500PatchTypetrue"/>
    <n v="34"/>
    <n v="1"/>
    <s v="       Current"/>
    <n v="0.126"/>
    <d v="1991-12-31T00:00:00"/>
    <n v="2.4460000000000002"/>
    <n v="1.577"/>
    <s v="  ExpRange"/>
    <n v="17.513000000000002"/>
    <n v="479.21699999999998"/>
    <n v="18583.821"/>
    <n v="18617.455000000002"/>
    <n v="664111.397"/>
    <n v="40.32"/>
    <n v="25807.484"/>
    <n v="10843.165999999999"/>
    <n v="14350.544"/>
    <x v="4"/>
    <x v="0"/>
    <b v="1"/>
    <x v="0"/>
    <n v="94693.229000000007"/>
    <n v="8044.451"/>
    <n v="518.81600000000003"/>
    <n v="613.774"/>
    <n v="7260.7979999999998"/>
    <x v="16"/>
    <s v=" ExpRangeSystemTypeDPatchNum200PatchTypetrue"/>
    <n v="200"/>
  </r>
  <r>
    <s v="D_200_1992"/>
    <m/>
    <s v=" ExpRangeSystemTypeDPatchNum500PatchTypetrue"/>
    <n v="34"/>
    <n v="1"/>
    <s v="       Current"/>
    <n v="0.123"/>
    <d v="1992-12-31T00:00:00"/>
    <n v="2.2789999999999999"/>
    <n v="1.5249999999999999"/>
    <s v="  ExpRange"/>
    <n v="16.856000000000002"/>
    <n v="444.55700000000002"/>
    <n v="17038.508999999998"/>
    <n v="18533.853999999999"/>
    <n v="643966.31000000006"/>
    <n v="53.213999999999999"/>
    <n v="24367.786"/>
    <n v="10623.499"/>
    <n v="13136.484"/>
    <x v="4"/>
    <x v="0"/>
    <b v="1"/>
    <x v="0"/>
    <n v="94551.717999999993"/>
    <n v="8036.9679999999998"/>
    <n v="488.483"/>
    <n v="607.803"/>
    <n v="6763.1170000000002"/>
    <x v="17"/>
    <s v=" ExpRangeSystemTypeDPatchNum200PatchTypetrue"/>
    <n v="200"/>
  </r>
  <r>
    <s v="D_200_1993"/>
    <m/>
    <s v=" ExpRangeSystemTypeDPatchNum500PatchTypetrue"/>
    <n v="34"/>
    <n v="1"/>
    <s v="       Current"/>
    <n v="0.112"/>
    <d v="1993-12-31T00:00:00"/>
    <n v="2.4900000000000002"/>
    <n v="1.595"/>
    <s v="  ExpRange"/>
    <n v="14.909000000000001"/>
    <n v="456.15100000000001"/>
    <n v="17883.16"/>
    <n v="18375.303"/>
    <n v="652597.53599999996"/>
    <n v="44.658999999999999"/>
    <n v="25011.335999999999"/>
    <n v="10503.641"/>
    <n v="13875.458000000001"/>
    <x v="4"/>
    <x v="0"/>
    <b v="1"/>
    <x v="0"/>
    <n v="94416.895000000004"/>
    <n v="8021.5780000000004"/>
    <n v="502.19299999999998"/>
    <n v="632.23800000000006"/>
    <n v="6925.9219999999996"/>
    <x v="18"/>
    <s v=" ExpRangeSystemTypeDPatchNum200PatchTypetrue"/>
    <n v="200"/>
  </r>
  <r>
    <s v="D_200_1994"/>
    <m/>
    <s v=" ExpRangeSystemTypeDPatchNum500PatchTypetrue"/>
    <n v="34"/>
    <n v="1"/>
    <s v="       Current"/>
    <n v="0.122"/>
    <d v="1994-12-31T00:00:00"/>
    <n v="2.2759999999999998"/>
    <n v="1.5820000000000001"/>
    <s v="  ExpRange"/>
    <n v="18.044"/>
    <n v="444.96699999999998"/>
    <n v="17459.182000000001"/>
    <n v="18400.238000000001"/>
    <n v="640988.82900000003"/>
    <n v="47.588999999999999"/>
    <n v="27079.746999999999"/>
    <n v="10909.75"/>
    <n v="15601.377"/>
    <x v="4"/>
    <x v="0"/>
    <b v="1"/>
    <x v="0"/>
    <n v="94214.043000000005"/>
    <n v="7992.6549999999997"/>
    <n v="495.322"/>
    <n v="568.62"/>
    <n v="6752.2489999999998"/>
    <x v="19"/>
    <s v=" ExpRangeSystemTypeDPatchNum200PatchTypetrue"/>
    <n v="200"/>
  </r>
  <r>
    <s v="D_200_1995"/>
    <m/>
    <s v=" ExpRangeSystemTypeDPatchNum500PatchTypetrue"/>
    <n v="34"/>
    <n v="1"/>
    <s v="       Current"/>
    <n v="0.14599999999999999"/>
    <d v="1995-12-31T00:00:00"/>
    <n v="1.849"/>
    <n v="1.4359999999999999"/>
    <s v="  ExpRange"/>
    <n v="24.472000000000001"/>
    <n v="467.505"/>
    <n v="17584.797999999999"/>
    <n v="19069.757000000001"/>
    <n v="651910.35600000003"/>
    <n v="56.021999999999998"/>
    <n v="22622.21"/>
    <n v="9401.6830000000009"/>
    <n v="12613.473"/>
    <x v="4"/>
    <x v="0"/>
    <b v="1"/>
    <x v="0"/>
    <n v="94066.103000000003"/>
    <n v="7979.9449999999997"/>
    <n v="512.84199999999998"/>
    <n v="607.053"/>
    <n v="7076.6170000000002"/>
    <x v="20"/>
    <s v=" ExpRangeSystemTypeDPatchNum200PatchTypetrue"/>
    <n v="200"/>
  </r>
  <r>
    <s v="D_200_1996"/>
    <m/>
    <s v=" ExpRangeSystemTypeDPatchNum500PatchTypetrue"/>
    <n v="34"/>
    <n v="1"/>
    <s v="       Current"/>
    <n v="0.13500000000000001"/>
    <d v="1996-12-31T00:00:00"/>
    <n v="1.782"/>
    <n v="1.423"/>
    <s v="  ExpRange"/>
    <n v="20.483000000000001"/>
    <n v="479.21600000000001"/>
    <n v="18220.113000000001"/>
    <n v="18806.66"/>
    <n v="654326.24699999997"/>
    <n v="40.643000000000001"/>
    <n v="23983.261999999999"/>
    <n v="10093.368"/>
    <n v="13279.902"/>
    <x v="4"/>
    <x v="0"/>
    <b v="1"/>
    <x v="0"/>
    <n v="93897.574999999997"/>
    <n v="7969.9989999999998"/>
    <n v="521.22500000000002"/>
    <n v="609.99300000000005"/>
    <n v="7291.1390000000001"/>
    <x v="21"/>
    <s v=" ExpRangeSystemTypeDPatchNum200PatchTypetrue"/>
    <n v="200"/>
  </r>
  <r>
    <s v="D_200_1997"/>
    <m/>
    <s v=" ExpRangeSystemTypeDPatchNum500PatchTypetrue"/>
    <n v="34"/>
    <n v="1"/>
    <s v="       Current"/>
    <n v="0.128"/>
    <d v="1997-12-31T00:00:00"/>
    <n v="2.2120000000000002"/>
    <n v="1.6080000000000001"/>
    <s v="  ExpRange"/>
    <n v="19.207999999999998"/>
    <n v="459.45400000000001"/>
    <n v="17916.484"/>
    <n v="18634.588"/>
    <n v="655614.81400000001"/>
    <n v="46.52"/>
    <n v="26317.977999999999"/>
    <n v="10561.842000000001"/>
    <n v="15170.098"/>
    <x v="4"/>
    <x v="0"/>
    <b v="1"/>
    <x v="0"/>
    <n v="93740.437999999995"/>
    <n v="7953.7359999999999"/>
    <n v="505.10199999999998"/>
    <n v="586.03899999999999"/>
    <n v="6960.4369999999999"/>
    <x v="22"/>
    <s v=" ExpRangeSystemTypeDPatchNum200PatchTypetrue"/>
    <n v="200"/>
  </r>
  <r>
    <s v="D_200_1998"/>
    <m/>
    <s v=" ExpRangeSystemTypeDPatchNum500PatchTypetrue"/>
    <n v="34"/>
    <n v="1"/>
    <s v="       Current"/>
    <n v="0.20300000000000001"/>
    <d v="1998-12-31T00:00:00"/>
    <n v="1.175"/>
    <n v="1.2909999999999999"/>
    <s v="  ExpRange"/>
    <n v="25.664000000000001"/>
    <n v="386.79199999999997"/>
    <n v="14233.963"/>
    <n v="17994.717000000001"/>
    <n v="600323.304"/>
    <n v="19.882999999999999"/>
    <n v="25751.58"/>
    <n v="10178.61"/>
    <n v="15051.726000000001"/>
    <x v="4"/>
    <x v="0"/>
    <b v="1"/>
    <x v="0"/>
    <n v="93514.248999999996"/>
    <n v="7939.2969999999996"/>
    <n v="433.29700000000003"/>
    <n v="521.24400000000003"/>
    <n v="5868.6859999999997"/>
    <x v="23"/>
    <s v=" ExpRangeSystemTypeDPatchNum200PatchTypetrue"/>
    <n v="200"/>
  </r>
  <r>
    <s v="D_200_1999"/>
    <m/>
    <s v=" ExpRangeSystemTypeDPatchNum500PatchTypetrue"/>
    <n v="34"/>
    <n v="1"/>
    <s v="       Current"/>
    <n v="0.14399999999999999"/>
    <d v="1999-12-31T00:00:00"/>
    <n v="2.1560000000000001"/>
    <n v="1.5289999999999999"/>
    <s v="  ExpRange"/>
    <n v="22.911000000000001"/>
    <n v="480.988"/>
    <n v="18128.981"/>
    <n v="19157.758999999998"/>
    <n v="658699.73"/>
    <n v="47.652000000000001"/>
    <n v="24273.99"/>
    <n v="9911.491"/>
    <n v="13784.824000000001"/>
    <x v="4"/>
    <x v="0"/>
    <b v="1"/>
    <x v="0"/>
    <n v="93380.599000000002"/>
    <n v="7932.5150000000003"/>
    <n v="527.60699999999997"/>
    <n v="577.67499999999995"/>
    <n v="7285.9759999999997"/>
    <x v="24"/>
    <s v=" ExpRangeSystemTypeDPatchNum200PatchTypetrue"/>
    <n v="200"/>
  </r>
  <r>
    <s v="D_200_2000"/>
    <m/>
    <s v=" ExpRangeSystemTypeDPatchNum500PatchTypetrue"/>
    <n v="34"/>
    <n v="1"/>
    <s v="       Current"/>
    <n v="0.11899999999999999"/>
    <d v="2000-12-31T00:00:00"/>
    <n v="2.7360000000000002"/>
    <n v="1.71"/>
    <s v="  ExpRange"/>
    <n v="16.382000000000001"/>
    <n v="469.55099999999999"/>
    <n v="18077.506000000001"/>
    <n v="18903.919999999998"/>
    <n v="658018.93400000001"/>
    <n v="52.639000000000003"/>
    <n v="25237.25"/>
    <n v="10364.384"/>
    <n v="14274.428"/>
    <x v="4"/>
    <x v="0"/>
    <b v="1"/>
    <x v="0"/>
    <n v="93238.517999999996"/>
    <n v="7921.3090000000002"/>
    <n v="515.56899999999996"/>
    <n v="598.43799999999999"/>
    <n v="7152.1040000000003"/>
    <x v="25"/>
    <s v=" ExpRangeSystemTypeDPatchNum200PatchTypetrue"/>
    <n v="200"/>
  </r>
  <r>
    <s v="D_200_2001"/>
    <m/>
    <s v=" ExpRangeSystemTypeDPatchNum500PatchTypetrue"/>
    <n v="34"/>
    <n v="1"/>
    <s v="       Current"/>
    <n v="0.16700000000000001"/>
    <d v="2001-12-31T00:00:00"/>
    <n v="1.6240000000000001"/>
    <n v="1.415"/>
    <s v="  ExpRange"/>
    <n v="21.059000000000001"/>
    <n v="403.66"/>
    <n v="16146.825000000001"/>
    <n v="17890.455000000002"/>
    <n v="624157.17599999998"/>
    <n v="31.145"/>
    <n v="29658.965"/>
    <n v="10931.271000000001"/>
    <n v="18213.855"/>
    <x v="4"/>
    <x v="0"/>
    <b v="1"/>
    <x v="0"/>
    <n v="93088.657000000007"/>
    <n v="7904.8810000000003"/>
    <n v="457.19400000000002"/>
    <n v="513.83900000000006"/>
    <n v="6106.3230000000003"/>
    <x v="26"/>
    <s v=" ExpRangeSystemTypeDPatchNum200PatchTypetrue"/>
    <n v="200"/>
  </r>
  <r>
    <s v="D_200_2002"/>
    <m/>
    <s v=" ExpRangeSystemTypeDPatchNum500PatchTypetrue"/>
    <n v="34"/>
    <n v="1"/>
    <s v="       Current"/>
    <n v="0.11899999999999999"/>
    <d v="2002-12-31T00:00:00"/>
    <n v="2.8639999999999999"/>
    <n v="1.6930000000000001"/>
    <s v="  ExpRange"/>
    <n v="16.018999999999998"/>
    <n v="450.64100000000002"/>
    <n v="18084.409"/>
    <n v="18066.632000000001"/>
    <n v="647773.54799999995"/>
    <n v="63.978000000000002"/>
    <n v="24287.512999999999"/>
    <n v="9903.3809999999994"/>
    <n v="13802.023999999999"/>
    <x v="4"/>
    <x v="0"/>
    <b v="1"/>
    <x v="0"/>
    <n v="92952.956000000006"/>
    <n v="7891.1679999999997"/>
    <n v="498.52499999999998"/>
    <n v="582.10799999999995"/>
    <n v="6832.3509999999997"/>
    <x v="27"/>
    <s v=" ExpRangeSystemTypeDPatchNum200PatchTypetrue"/>
    <n v="200"/>
  </r>
  <r>
    <s v="D_200_2003"/>
    <m/>
    <s v=" ExpRangeSystemTypeDPatchNum500PatchTypetrue"/>
    <n v="34"/>
    <n v="1"/>
    <s v="       Current"/>
    <n v="0.13"/>
    <d v="2003-12-31T00:00:00"/>
    <n v="1.5009999999999999"/>
    <n v="1.3620000000000001"/>
    <s v="  ExpRange"/>
    <n v="21.210999999999999"/>
    <n v="470.49900000000002"/>
    <n v="18152.98"/>
    <n v="18891.998"/>
    <n v="656199.12899999996"/>
    <n v="28.677"/>
    <n v="22954.672999999999"/>
    <n v="9467.6610000000001"/>
    <n v="12907.083000000001"/>
    <x v="4"/>
    <x v="0"/>
    <b v="1"/>
    <x v="0"/>
    <n v="92795.538"/>
    <n v="7872.2539999999999"/>
    <n v="520.41899999999998"/>
    <n v="579.92999999999995"/>
    <n v="7126.7250000000004"/>
    <x v="28"/>
    <s v=" ExpRangeSystemTypeDPatchNum200PatchTypetrue"/>
    <n v="200"/>
  </r>
  <r>
    <s v="D_200_2004"/>
    <m/>
    <s v=" ExpRangeSystemTypeDPatchNum500PatchTypetrue"/>
    <n v="34"/>
    <n v="1"/>
    <s v="       Current"/>
    <n v="0.13800000000000001"/>
    <d v="2004-12-31T00:00:00"/>
    <n v="2.1850000000000001"/>
    <n v="1.5169999999999999"/>
    <s v="  ExpRange"/>
    <n v="22.018999999999998"/>
    <n v="461.40899999999999"/>
    <n v="17347.745999999999"/>
    <n v="18734.616000000002"/>
    <n v="643324.78399999999"/>
    <n v="46.088999999999999"/>
    <n v="26153.469000000001"/>
    <n v="10463.591"/>
    <n v="15052.112999999999"/>
    <x v="4"/>
    <x v="0"/>
    <b v="1"/>
    <x v="0"/>
    <n v="92674.614000000001"/>
    <n v="7869.8239999999996"/>
    <n v="500.791"/>
    <n v="637.76499999999999"/>
    <n v="7023.9480000000003"/>
    <x v="29"/>
    <s v=" ExpRangeSystemTypeDPatchNum200PatchTypetrue"/>
    <n v="200"/>
  </r>
  <r>
    <s v="D_200_2005"/>
    <m/>
    <s v=" ExpRangeSystemTypeDPatchNum500PatchTypetrue"/>
    <n v="34"/>
    <n v="1"/>
    <s v="       Current"/>
    <n v="0.13"/>
    <d v="2005-12-31T00:00:00"/>
    <n v="1.373"/>
    <n v="1.41"/>
    <s v="  ExpRange"/>
    <n v="19.853999999999999"/>
    <n v="483.34399999999999"/>
    <n v="18376.764999999999"/>
    <n v="19041.244999999999"/>
    <n v="658829.53500000003"/>
    <n v="14.574999999999999"/>
    <n v="27277.165000000001"/>
    <n v="10720.279"/>
    <n v="15970.091"/>
    <x v="4"/>
    <x v="0"/>
    <b v="1"/>
    <x v="0"/>
    <n v="92526.630999999994"/>
    <n v="7866.4539999999997"/>
    <n v="534.29600000000005"/>
    <n v="586.79499999999996"/>
    <n v="7331.9780000000001"/>
    <x v="30"/>
    <s v=" ExpRangeSystemTypeDPatchNum200PatchTypetrue"/>
    <n v="200"/>
  </r>
  <r>
    <s v="D_200_2006"/>
    <m/>
    <s v=" ExpRangeSystemTypeDPatchNum500PatchTypetrue"/>
    <n v="34"/>
    <n v="1"/>
    <s v="       Current"/>
    <n v="0.14499999999999999"/>
    <d v="2006-12-31T00:00:00"/>
    <n v="3.2480000000000002"/>
    <n v="1.762"/>
    <s v="  ExpRange"/>
    <n v="20.725000000000001"/>
    <n v="463.49799999999999"/>
    <n v="18001.762999999999"/>
    <n v="18849.370999999999"/>
    <n v="658551.59699999995"/>
    <n v="76.188999999999993"/>
    <n v="22343.661"/>
    <n v="9719.0959999999995"/>
    <n v="12062.518"/>
    <x v="4"/>
    <x v="0"/>
    <b v="1"/>
    <x v="0"/>
    <n v="92396.270999999993"/>
    <n v="7843.473"/>
    <n v="503.01"/>
    <n v="562.04700000000003"/>
    <n v="7016.0879999999997"/>
    <x v="31"/>
    <s v=" ExpRangeSystemTypeDPatchNum200PatchTypetrue"/>
    <n v="200"/>
  </r>
  <r>
    <s v="D_200_2007"/>
    <m/>
    <s v=" ExpRangeSystemTypeDPatchNum500PatchTypetrue"/>
    <n v="34"/>
    <n v="1"/>
    <s v="       Current"/>
    <n v="0.129"/>
    <d v="2007-12-31T00:00:00"/>
    <n v="1.8160000000000001"/>
    <n v="1.504"/>
    <s v="  ExpRange"/>
    <n v="18.608000000000001"/>
    <n v="460.34699999999998"/>
    <n v="18231.527999999998"/>
    <n v="18190.339"/>
    <n v="657557.29500000004"/>
    <n v="33.664000000000001"/>
    <n v="27732.162"/>
    <n v="11134.362999999999"/>
    <n v="16009.067999999999"/>
    <x v="4"/>
    <x v="0"/>
    <b v="1"/>
    <x v="0"/>
    <n v="92247.740999999995"/>
    <n v="7840.2160000000003"/>
    <n v="513.11199999999997"/>
    <n v="588.73199999999997"/>
    <n v="6978.4889999999996"/>
    <x v="32"/>
    <s v=" ExpRangeSystemTypeDPatchNum200PatchTypetrue"/>
    <n v="200"/>
  </r>
  <r>
    <s v="D_200_2008"/>
    <m/>
    <s v=" ExpRangeSystemTypeDPatchNum500PatchTypetrue"/>
    <n v="34"/>
    <n v="1"/>
    <s v="       Current"/>
    <n v="0.129"/>
    <d v="2008-12-31T00:00:00"/>
    <n v="2.4609999999999999"/>
    <n v="1.5409999999999999"/>
    <s v="  ExpRange"/>
    <n v="18.882000000000001"/>
    <n v="452.41300000000001"/>
    <n v="17136.208999999999"/>
    <n v="18651.633999999998"/>
    <n v="641311.69299999997"/>
    <n v="62.548999999999999"/>
    <n v="22527.09"/>
    <n v="9396.0300000000007"/>
    <n v="12517.69"/>
    <x v="4"/>
    <x v="0"/>
    <b v="1"/>
    <x v="0"/>
    <n v="92104.472999999998"/>
    <n v="7817.4030000000002"/>
    <n v="500.18099999999998"/>
    <n v="613.37"/>
    <n v="6891.259"/>
    <x v="33"/>
    <s v=" ExpRangeSystemTypeDPatchNum200PatchTypetrue"/>
    <n v="200"/>
  </r>
  <r>
    <s v="D_200_2009"/>
    <m/>
    <s v=" ExpRangeSystemTypeDPatchNum500PatchTypetrue"/>
    <n v="34"/>
    <n v="1"/>
    <s v="       Current"/>
    <n v="0.129"/>
    <d v="2009-12-31T00:00:00"/>
    <n v="2.2269999999999999"/>
    <n v="1.5289999999999999"/>
    <s v="  ExpRange"/>
    <n v="17.896999999999998"/>
    <n v="443.23599999999999"/>
    <n v="17033.936000000002"/>
    <n v="18276.743999999999"/>
    <n v="633076.94099999999"/>
    <n v="49.375"/>
    <n v="22677.637999999999"/>
    <n v="9486.3870000000006"/>
    <n v="12601.38"/>
    <x v="4"/>
    <x v="0"/>
    <b v="1"/>
    <x v="0"/>
    <n v="91951.777000000002"/>
    <n v="7812.8609999999999"/>
    <n v="486.15499999999997"/>
    <n v="589.87099999999998"/>
    <n v="6723.5420000000004"/>
    <x v="34"/>
    <s v=" ExpRangeSystemTypeDPatchNum200PatchTypetrue"/>
    <n v="200"/>
  </r>
  <r>
    <s v="D_200_2010"/>
    <m/>
    <s v=" ExpRangeSystemTypeDPatchNum500PatchTypetrue"/>
    <n v="34"/>
    <n v="1"/>
    <s v="       Current"/>
    <n v="0.15"/>
    <d v="2010-12-31T00:00:00"/>
    <n v="3.1160000000000001"/>
    <n v="1.633"/>
    <s v="  ExpRange"/>
    <n v="20.649000000000001"/>
    <n v="422.89400000000001"/>
    <n v="16913.126"/>
    <n v="18001.017"/>
    <n v="634789.56799999997"/>
    <n v="69.790999999999997"/>
    <n v="21629.965"/>
    <n v="8571.5040000000008"/>
    <n v="12507.166999999999"/>
    <x v="4"/>
    <x v="0"/>
    <b v="1"/>
    <x v="0"/>
    <n v="91793.736000000004"/>
    <n v="7789.0540000000001"/>
    <n v="466.51"/>
    <n v="551.29300000000001"/>
    <n v="6409.6019999999999"/>
    <x v="35"/>
    <s v=" ExpRangeSystemTypeDPatchNum200PatchTypetrue"/>
    <n v="200"/>
  </r>
  <r>
    <s v="D_200_2011"/>
    <m/>
    <s v=" ExpRangeSystemTypeDPatchNum500PatchTypetrue"/>
    <n v="34"/>
    <n v="1"/>
    <s v="       Current"/>
    <n v="0.14499999999999999"/>
    <d v="2011-12-31T00:00:00"/>
    <n v="2.202"/>
    <n v="1.534"/>
    <s v="  ExpRange"/>
    <n v="21.728000000000002"/>
    <n v="485.72399999999999"/>
    <n v="18031.789000000001"/>
    <n v="19232.506000000001"/>
    <n v="654188.21699999995"/>
    <n v="40.415999999999997"/>
    <n v="25355.517"/>
    <n v="10502.26"/>
    <n v="14196.279"/>
    <x v="4"/>
    <x v="0"/>
    <b v="1"/>
    <x v="0"/>
    <n v="91693.8"/>
    <n v="7794.402"/>
    <n v="537.31299999999999"/>
    <n v="656.97799999999995"/>
    <n v="7374.3029999999999"/>
    <x v="36"/>
    <s v=" ExpRangeSystemTypeDPatchNum200PatchTypetrue"/>
    <n v="200"/>
  </r>
  <r>
    <s v="D_200_2012"/>
    <m/>
    <s v=" ExpRangeSystemTypeDPatchNum500PatchTypetrue"/>
    <n v="34"/>
    <n v="1"/>
    <s v="       Current"/>
    <n v="0.13500000000000001"/>
    <d v="2012-12-31T00:00:00"/>
    <n v="2.2280000000000002"/>
    <n v="1.575"/>
    <s v="  ExpRange"/>
    <n v="18.835999999999999"/>
    <n v="450.68099999999998"/>
    <n v="18255.379000000001"/>
    <n v="17935.414000000001"/>
    <n v="656157.17200000002"/>
    <n v="45.83"/>
    <n v="31873.127"/>
    <n v="12736.790999999999"/>
    <n v="18529.792000000001"/>
    <x v="4"/>
    <x v="0"/>
    <b v="1"/>
    <x v="0"/>
    <n v="91582.267999999996"/>
    <n v="7786.835"/>
    <n v="499.49799999999999"/>
    <n v="606.54399999999998"/>
    <n v="6858.9960000000001"/>
    <x v="37"/>
    <s v=" ExpRangeSystemTypeDPatchNum200PatchTypetrue"/>
    <n v="200"/>
  </r>
  <r>
    <s v="D_200_2013"/>
    <m/>
    <s v=" ExpRangeSystemTypeDPatchNum500PatchTypetrue"/>
    <n v="34"/>
    <n v="1"/>
    <s v="       Current"/>
    <n v="0.151"/>
    <d v="2013-12-31T00:00:00"/>
    <n v="2.6789999999999998"/>
    <n v="1.6160000000000001"/>
    <s v="  ExpRange"/>
    <n v="25.741"/>
    <n v="495.24299999999999"/>
    <n v="18885.870999999999"/>
    <n v="19069.97"/>
    <n v="667159.01399999997"/>
    <n v="52.820999999999998"/>
    <n v="20795.853999999999"/>
    <n v="8939.1260000000002"/>
    <n v="11279.954"/>
    <x v="4"/>
    <x v="0"/>
    <b v="1"/>
    <x v="0"/>
    <n v="91430.168999999994"/>
    <n v="7757.8770000000004"/>
    <n v="544.91700000000003"/>
    <n v="576.774"/>
    <n v="7510.2920000000004"/>
    <x v="38"/>
    <s v=" ExpRangeSystemTypeDPatchNum200PatchTypetrue"/>
    <n v="200"/>
  </r>
  <r>
    <s v="D_200_2014"/>
    <m/>
    <s v=" ExpRangeSystemTypeDPatchNum500PatchTypetrue"/>
    <n v="34"/>
    <n v="1"/>
    <s v="       Current"/>
    <n v="0.13700000000000001"/>
    <d v="2014-12-31T00:00:00"/>
    <n v="2.5099999999999998"/>
    <n v="1.569"/>
    <s v="  ExpRange"/>
    <n v="20.678000000000001"/>
    <n v="484.05700000000002"/>
    <n v="18188.672999999999"/>
    <n v="19094.514999999999"/>
    <n v="661399.53200000001"/>
    <n v="55.22"/>
    <n v="21195.156999999999"/>
    <n v="9028.4089999999997"/>
    <n v="11541.152"/>
    <x v="4"/>
    <x v="0"/>
    <b v="1"/>
    <x v="0"/>
    <n v="91310.358999999997"/>
    <n v="7756.3370000000004"/>
    <n v="525.48299999999995"/>
    <n v="625.59500000000003"/>
    <n v="7334.0749999999998"/>
    <x v="39"/>
    <s v=" ExpRangeSystemTypeDPatchNum200PatchTypetrue"/>
    <n v="200"/>
  </r>
  <r>
    <s v="D_200_2015"/>
    <m/>
    <s v=" ExpRangeSystemTypeDPatchNum500PatchTypetrue"/>
    <n v="34"/>
    <n v="1"/>
    <s v="       Current"/>
    <n v="0.14799999999999999"/>
    <d v="2015-12-31T00:00:00"/>
    <n v="1.39"/>
    <n v="1.359"/>
    <s v="  ExpRange"/>
    <n v="25.152999999999999"/>
    <n v="500.10500000000002"/>
    <n v="18297.493999999999"/>
    <n v="19649.690999999999"/>
    <n v="660590.93500000006"/>
    <n v="23.579000000000001"/>
    <n v="24568.042000000001"/>
    <n v="9930.8119999999999"/>
    <n v="14014.15"/>
    <x v="4"/>
    <x v="0"/>
    <b v="1"/>
    <x v="0"/>
    <n v="91146.486999999994"/>
    <n v="7740.9030000000002"/>
    <n v="539.149"/>
    <n v="623.08000000000004"/>
    <n v="7582.183"/>
    <x v="40"/>
    <s v=" ExpRangeSystemTypeDPatchNum200PatchTypetrue"/>
    <n v="200"/>
  </r>
  <r>
    <s v="D_200_2016"/>
    <m/>
    <s v=" ExpRangeSystemTypeDPatchNum500PatchTypetrue"/>
    <n v="34"/>
    <n v="1"/>
    <s v="       Current"/>
    <n v="0.17"/>
    <d v="2016-12-31T00:00:00"/>
    <n v="1.8480000000000001"/>
    <n v="1.476"/>
    <s v="  ExpRange"/>
    <n v="23.907"/>
    <n v="431.61399999999998"/>
    <n v="16455.254000000001"/>
    <n v="18522.167000000001"/>
    <n v="642704.51699999999"/>
    <n v="17.579999999999998"/>
    <n v="30897.731"/>
    <n v="12231.402"/>
    <n v="18121.077000000001"/>
    <x v="4"/>
    <x v="0"/>
    <b v="1"/>
    <x v="0"/>
    <n v="91004.489000000001"/>
    <n v="7744.7939999999999"/>
    <n v="486.03199999999998"/>
    <n v="545.25199999999995"/>
    <n v="6582.6949999999997"/>
    <x v="41"/>
    <s v=" ExpRangeSystemTypeDPatchNum200PatchTypetrue"/>
    <n v="200"/>
  </r>
  <r>
    <s v="D_200_2017"/>
    <m/>
    <s v=" ExpRangeSystemTypeDPatchNum500PatchTypetrue"/>
    <n v="34"/>
    <n v="1"/>
    <s v="       Current"/>
    <n v="0.153"/>
    <d v="2017-12-31T00:00:00"/>
    <n v="2.1240000000000001"/>
    <n v="1.498"/>
    <s v="  ExpRange"/>
    <n v="26.652999999999999"/>
    <n v="507.35500000000002"/>
    <n v="18898.526000000002"/>
    <n v="19498.273000000001"/>
    <n v="655942.473"/>
    <n v="47.228999999999999"/>
    <n v="21414.769"/>
    <n v="9297.2729999999992"/>
    <n v="11498.734"/>
    <x v="4"/>
    <x v="0"/>
    <b v="1"/>
    <x v="0"/>
    <n v="90864.582999999999"/>
    <n v="7702.43"/>
    <n v="554.80200000000002"/>
    <n v="618.76199999999994"/>
    <n v="7695.5320000000002"/>
    <x v="42"/>
    <s v=" ExpRangeSystemTypeDPatchNum200PatchTypetrue"/>
    <n v="200"/>
  </r>
  <r>
    <s v="D_200_2018"/>
    <m/>
    <s v=" ExpRangeSystemTypeDPatchNum500PatchTypetrue"/>
    <n v="34"/>
    <n v="1"/>
    <s v="       Current"/>
    <n v="0.14599999999999999"/>
    <d v="2018-12-31T00:00:00"/>
    <n v="3.46"/>
    <n v="1.869"/>
    <s v="  ExpRange"/>
    <n v="21.71"/>
    <n v="500.75799999999998"/>
    <n v="18873.582999999999"/>
    <n v="18739.891"/>
    <n v="651510.40500000003"/>
    <n v="59.37"/>
    <n v="22930.276999999998"/>
    <n v="9559.2430000000004"/>
    <n v="12793.575999999999"/>
    <x v="4"/>
    <x v="0"/>
    <b v="1"/>
    <x v="0"/>
    <n v="90731.138000000006"/>
    <n v="7714.0889999999999"/>
    <n v="527.32500000000005"/>
    <n v="577.45799999999997"/>
    <n v="7589.9859999999999"/>
    <x v="43"/>
    <s v=" ExpRangeSystemTypeDPatchNum200PatchTypetrue"/>
    <n v="200"/>
  </r>
  <r>
    <s v="D_200_2019"/>
    <m/>
    <s v=" ExpRangeSystemTypeDPatchNum500PatchTypetrue"/>
    <n v="34"/>
    <n v="1"/>
    <s v="       Current"/>
    <n v="0.14799999999999999"/>
    <d v="2019-12-31T00:00:00"/>
    <n v="2.2130000000000001"/>
    <n v="1.6"/>
    <s v="  ExpRange"/>
    <n v="22.887"/>
    <n v="477.20800000000003"/>
    <n v="17687.724999999999"/>
    <n v="19231.440999999999"/>
    <n v="650660.50899999996"/>
    <n v="40.332000000000001"/>
    <n v="26086.896000000001"/>
    <n v="10141.749"/>
    <n v="15323.736999999999"/>
    <x v="4"/>
    <x v="0"/>
    <b v="1"/>
    <x v="0"/>
    <n v="90571.808999999994"/>
    <n v="7694.8760000000002"/>
    <n v="541.84299999999996"/>
    <n v="621.41"/>
    <n v="7241.3760000000002"/>
    <x v="44"/>
    <s v=" ExpRangeSystemTypeDPatchNum200PatchTypetrue"/>
    <n v="200"/>
  </r>
  <r>
    <s v="D_200_2020"/>
    <m/>
    <s v=" ExpRangeSystemTypeDPatchNum500PatchTypetrue"/>
    <n v="34"/>
    <n v="1"/>
    <s v="       Current"/>
    <n v="0.14299999999999999"/>
    <d v="2020-12-31T00:00:00"/>
    <n v="1.3080000000000001"/>
    <n v="1.3160000000000001"/>
    <s v="  ExpRange"/>
    <n v="21.096"/>
    <n v="467.98099999999999"/>
    <n v="17917.435000000001"/>
    <n v="18907.687000000002"/>
    <n v="653027.31200000003"/>
    <n v="24.585000000000001"/>
    <n v="23407.494999999999"/>
    <n v="9532.5910000000003"/>
    <n v="13278.97"/>
    <x v="4"/>
    <x v="0"/>
    <b v="1"/>
    <x v="0"/>
    <n v="90438.803"/>
    <n v="7676.2129999999997"/>
    <n v="513.38300000000004"/>
    <n v="595.93499999999995"/>
    <n v="7120.8239999999996"/>
    <x v="45"/>
    <s v=" ExpRangeSystemTypeDPatchNum200PatchTypetrue"/>
    <n v="200"/>
  </r>
  <r>
    <s v="D_200_2021"/>
    <m/>
    <s v=" ExpRangeSystemTypeDPatchNum500PatchTypetrue"/>
    <n v="34"/>
    <n v="1"/>
    <s v="       Current"/>
    <n v="0.14000000000000001"/>
    <d v="2021-12-31T00:00:00"/>
    <n v="2.383"/>
    <n v="1.462"/>
    <s v="  ExpRange"/>
    <n v="19.605"/>
    <n v="463.92399999999998"/>
    <n v="17744.048999999999"/>
    <n v="18787.603999999999"/>
    <n v="654306.24100000004"/>
    <n v="53.912999999999997"/>
    <n v="22716.648000000001"/>
    <n v="9260.848"/>
    <n v="12858.862999999999"/>
    <x v="4"/>
    <x v="0"/>
    <b v="1"/>
    <x v="0"/>
    <n v="90333.695000000007"/>
    <n v="7670.8440000000001"/>
    <n v="511.71699999999998"/>
    <n v="596.93700000000001"/>
    <n v="7037.8710000000001"/>
    <x v="46"/>
    <s v=" ExpRangeSystemTypeDPatchNum200PatchTypetrue"/>
    <n v="200"/>
  </r>
  <r>
    <s v="D_500_1975"/>
    <m/>
    <s v=" ExpRangeSystemTypeDPatchNum500PatchTypetrue"/>
    <n v="34"/>
    <n v="1"/>
    <s v="       Current"/>
    <n v="0.13700000000000001"/>
    <d v="1975-12-31T00:00:00"/>
    <n v="9.4849999999999994"/>
    <n v="5.7380000000000004"/>
    <s v="  ExpRange"/>
    <n v="84.123000000000005"/>
    <n v="1817.213"/>
    <n v="69314.547999999995"/>
    <n v="75365.354000000007"/>
    <n v="2609484.2459999998"/>
    <n v="208.85"/>
    <n v="98762.702000000005"/>
    <n v="46072.417999999998"/>
    <n v="50325.358999999997"/>
    <x v="5"/>
    <x v="0"/>
    <b v="1"/>
    <x v="0"/>
    <n v="97626.903000000006"/>
    <n v="8290.1389999999992"/>
    <n v="2009.7"/>
    <n v="2364.924"/>
    <n v="27581.397000000001"/>
    <x v="0"/>
    <s v=" ExpRangeSystemTypeDPatchNum500PatchTypetrue"/>
    <n v="500"/>
  </r>
  <r>
    <s v="D_500_1976"/>
    <m/>
    <s v=" ExpRangeSystemTypeDPatchNum500PatchTypetrue"/>
    <n v="34"/>
    <n v="1"/>
    <s v="       Current"/>
    <n v="0.11600000000000001"/>
    <d v="1976-12-31T00:00:00"/>
    <n v="2.5270000000000001"/>
    <n v="1.552"/>
    <s v="  ExpRange"/>
    <n v="14.904"/>
    <n v="454.279"/>
    <n v="17651.887999999999"/>
    <n v="18326.492999999999"/>
    <n v="647806.49899999995"/>
    <n v="58.557000000000002"/>
    <n v="29054.510999999999"/>
    <n v="13423.95"/>
    <n v="14999.124"/>
    <x v="5"/>
    <x v="0"/>
    <b v="1"/>
    <x v="0"/>
    <n v="97503.043000000005"/>
    <n v="8300.6959999999999"/>
    <n v="495.45299999999997"/>
    <n v="631.43700000000001"/>
    <n v="6909.8580000000002"/>
    <x v="1"/>
    <s v=" ExpRangeSystemTypeDPatchNum500PatchTypetrue"/>
    <n v="500"/>
  </r>
  <r>
    <s v="D_500_1977"/>
    <m/>
    <s v=" ExpRangeSystemTypeDPatchNum500PatchTypetrue"/>
    <n v="34"/>
    <n v="1"/>
    <s v="       Current"/>
    <n v="0.12"/>
    <d v="1977-12-31T00:00:00"/>
    <n v="2.6469999999999998"/>
    <n v="1.6060000000000001"/>
    <s v="  ExpRange"/>
    <n v="16.366"/>
    <n v="460.14499999999998"/>
    <n v="17862.031999999999"/>
    <n v="18918.767"/>
    <n v="646083.81099999999"/>
    <n v="63.741999999999997"/>
    <n v="26539.226999999999"/>
    <n v="12541.423000000001"/>
    <n v="13413.728999999999"/>
    <x v="5"/>
    <x v="0"/>
    <b v="1"/>
    <x v="0"/>
    <n v="97305.345000000001"/>
    <n v="8266.7829999999994"/>
    <n v="509.70299999999997"/>
    <n v="584.07500000000005"/>
    <n v="6975.1319999999996"/>
    <x v="2"/>
    <s v=" ExpRangeSystemTypeDPatchNum500PatchTypetrue"/>
    <n v="500"/>
  </r>
  <r>
    <s v="D_500_1978"/>
    <m/>
    <s v=" ExpRangeSystemTypeDPatchNum500PatchTypetrue"/>
    <n v="34"/>
    <n v="1"/>
    <s v="       Current"/>
    <n v="0.14399999999999999"/>
    <d v="1978-12-31T00:00:00"/>
    <n v="3.6339999999999999"/>
    <n v="1.6950000000000001"/>
    <s v="  ExpRange"/>
    <n v="20.923999999999999"/>
    <n v="460.88"/>
    <n v="17629.313999999998"/>
    <n v="18671.636999999999"/>
    <n v="655493.80500000005"/>
    <n v="78.096000000000004"/>
    <n v="21203.714"/>
    <n v="10212.415999999999"/>
    <n v="10385.313"/>
    <x v="5"/>
    <x v="0"/>
    <b v="1"/>
    <x v="0"/>
    <n v="97096.589000000007"/>
    <n v="8232.4470000000001"/>
    <n v="504.904"/>
    <n v="605.98500000000001"/>
    <n v="6981.2870000000003"/>
    <x v="3"/>
    <s v=" ExpRangeSystemTypeDPatchNum500PatchTypetrue"/>
    <n v="500"/>
  </r>
  <r>
    <s v="D_500_1979"/>
    <m/>
    <s v=" ExpRangeSystemTypeDPatchNum500PatchTypetrue"/>
    <n v="34"/>
    <n v="1"/>
    <s v="       Current"/>
    <n v="0.13600000000000001"/>
    <d v="1979-12-31T00:00:00"/>
    <n v="2.7450000000000001"/>
    <n v="1.603"/>
    <s v="  ExpRange"/>
    <n v="19.975000000000001"/>
    <n v="440.64600000000002"/>
    <n v="16962.242999999999"/>
    <n v="18524.098000000002"/>
    <n v="635067.33499999996"/>
    <n v="56.073999999999998"/>
    <n v="24416.486000000001"/>
    <n v="11413.675999999999"/>
    <n v="12393.553"/>
    <x v="5"/>
    <x v="0"/>
    <b v="1"/>
    <x v="0"/>
    <n v="96876.731"/>
    <n v="8234.9809999999998"/>
    <n v="483.49900000000002"/>
    <n v="609.25599999999997"/>
    <n v="6705.97"/>
    <x v="4"/>
    <s v=" ExpRangeSystemTypeDPatchNum500PatchTypetrue"/>
    <n v="500"/>
  </r>
  <r>
    <s v="D_500_1980"/>
    <m/>
    <s v=" ExpRangeSystemTypeDPatchNum500PatchTypetrue"/>
    <n v="34"/>
    <n v="1"/>
    <s v="       Current"/>
    <n v="0.125"/>
    <d v="1980-12-31T00:00:00"/>
    <n v="2.726"/>
    <n v="1.587"/>
    <s v="  ExpRange"/>
    <n v="17.901"/>
    <n v="455.31599999999997"/>
    <n v="17845.208999999999"/>
    <n v="18399.045999999998"/>
    <n v="654961.04"/>
    <n v="59.448"/>
    <n v="27105.089"/>
    <n v="12438.44"/>
    <n v="14082.945"/>
    <x v="5"/>
    <x v="0"/>
    <b v="1"/>
    <x v="0"/>
    <n v="96686.748000000007"/>
    <n v="8215.4"/>
    <n v="506.69499999999999"/>
    <n v="583.70399999999995"/>
    <n v="6924.4809999999998"/>
    <x v="5"/>
    <s v=" ExpRangeSystemTypeDPatchNum500PatchTypetrue"/>
    <n v="500"/>
  </r>
  <r>
    <s v="D_500_1981"/>
    <m/>
    <s v=" ExpRangeSystemTypeDPatchNum500PatchTypetrue"/>
    <n v="34"/>
    <n v="1"/>
    <s v="       Current"/>
    <n v="0.14299999999999999"/>
    <d v="1981-12-31T00:00:00"/>
    <n v="1.9039999999999999"/>
    <n v="1.42"/>
    <s v="  ExpRange"/>
    <n v="20.358000000000001"/>
    <n v="450.66399999999999"/>
    <n v="16880.349999999999"/>
    <n v="18787.069"/>
    <n v="635375.61800000002"/>
    <n v="48.140999999999998"/>
    <n v="26160.258999999998"/>
    <n v="11840.887000000001"/>
    <n v="13736.300999999999"/>
    <x v="5"/>
    <x v="0"/>
    <b v="1"/>
    <x v="0"/>
    <n v="96490.074999999997"/>
    <n v="8197.2630000000008"/>
    <n v="494.92399999999998"/>
    <n v="583.07100000000003"/>
    <n v="6846.4129999999996"/>
    <x v="6"/>
    <s v=" ExpRangeSystemTypeDPatchNum500PatchTypetrue"/>
    <n v="500"/>
  </r>
  <r>
    <s v="D_500_1982"/>
    <m/>
    <s v=" ExpRangeSystemTypeDPatchNum500PatchTypetrue"/>
    <n v="34"/>
    <n v="1"/>
    <s v="       Current"/>
    <n v="0.14000000000000001"/>
    <d v="1982-12-31T00:00:00"/>
    <n v="1.351"/>
    <n v="1.2749999999999999"/>
    <s v="  ExpRange"/>
    <n v="20.596"/>
    <n v="465.62099999999998"/>
    <n v="17450.143"/>
    <n v="18832.14"/>
    <n v="648408.08600000001"/>
    <n v="17.428000000000001"/>
    <n v="26998.893"/>
    <n v="12209.784"/>
    <n v="14228.778"/>
    <x v="5"/>
    <x v="0"/>
    <b v="1"/>
    <x v="0"/>
    <n v="96262.243000000002"/>
    <n v="8184.634"/>
    <n v="509.62799999999999"/>
    <n v="560.33100000000002"/>
    <n v="7056.7849999999999"/>
    <x v="7"/>
    <s v=" ExpRangeSystemTypeDPatchNum500PatchTypetrue"/>
    <n v="500"/>
  </r>
  <r>
    <s v="D_500_1983"/>
    <m/>
    <s v=" ExpRangeSystemTypeDPatchNum500PatchTypetrue"/>
    <n v="34"/>
    <n v="1"/>
    <s v="       Current"/>
    <n v="0.129"/>
    <d v="1983-12-31T00:00:00"/>
    <n v="2.218"/>
    <n v="1.4730000000000001"/>
    <s v="  ExpRange"/>
    <n v="18.114000000000001"/>
    <n v="458.33100000000002"/>
    <n v="17723.524000000001"/>
    <n v="18678.856"/>
    <n v="655531.28700000001"/>
    <n v="61.646999999999998"/>
    <n v="23910.092000000001"/>
    <n v="11157.842000000001"/>
    <n v="12128.039000000001"/>
    <x v="5"/>
    <x v="0"/>
    <b v="1"/>
    <x v="0"/>
    <n v="96120.593999999997"/>
    <n v="8157.9319999999998"/>
    <n v="507.46300000000002"/>
    <n v="624.21100000000001"/>
    <n v="6952.99"/>
    <x v="8"/>
    <s v=" ExpRangeSystemTypeDPatchNum500PatchTypetrue"/>
    <n v="500"/>
  </r>
  <r>
    <s v="D_500_1984"/>
    <m/>
    <s v=" ExpRangeSystemTypeDPatchNum500PatchTypetrue"/>
    <n v="34"/>
    <n v="1"/>
    <s v="       Current"/>
    <n v="0.12"/>
    <d v="1984-12-31T00:00:00"/>
    <n v="2.3580000000000001"/>
    <n v="1.518"/>
    <s v="  ExpRange"/>
    <n v="17.791"/>
    <n v="474.80200000000002"/>
    <n v="18994.258000000002"/>
    <n v="18762.399000000001"/>
    <n v="677546.14199999999"/>
    <n v="38.444000000000003"/>
    <n v="31650.309000000001"/>
    <n v="14156.485000000001"/>
    <n v="16896.633999999998"/>
    <x v="5"/>
    <x v="0"/>
    <b v="1"/>
    <x v="0"/>
    <n v="95949.865000000005"/>
    <n v="8158.1239999999998"/>
    <n v="522.39700000000005"/>
    <n v="597.19000000000005"/>
    <n v="7225.7910000000002"/>
    <x v="9"/>
    <s v=" ExpRangeSystemTypeDPatchNum500PatchTypetrue"/>
    <n v="500"/>
  </r>
  <r>
    <s v="D_500_1985"/>
    <m/>
    <s v=" ExpRangeSystemTypeDPatchNum500PatchTypetrue"/>
    <n v="34"/>
    <n v="1"/>
    <s v="       Current"/>
    <n v="0.16600000000000001"/>
    <d v="1985-12-31T00:00:00"/>
    <n v="1.575"/>
    <n v="1.367"/>
    <s v="  ExpRange"/>
    <n v="25.513000000000002"/>
    <n v="464.07400000000001"/>
    <n v="17542.906999999999"/>
    <n v="18727.170999999998"/>
    <n v="637414.00699999998"/>
    <n v="17.733000000000001"/>
    <n v="34004.707000000002"/>
    <n v="15206.367"/>
    <n v="18217.011999999999"/>
    <x v="5"/>
    <x v="0"/>
    <b v="1"/>
    <x v="0"/>
    <n v="95760.066000000006"/>
    <n v="8152.7910000000002"/>
    <n v="506.34"/>
    <n v="581.32799999999997"/>
    <n v="7040.3459999999995"/>
    <x v="10"/>
    <s v=" ExpRangeSystemTypeDPatchNum500PatchTypetrue"/>
    <n v="500"/>
  </r>
  <r>
    <s v="D_500_1986"/>
    <m/>
    <s v=" ExpRangeSystemTypeDPatchNum500PatchTypetrue"/>
    <n v="34"/>
    <n v="1"/>
    <s v="       Current"/>
    <n v="0.13500000000000001"/>
    <d v="1986-12-31T00:00:00"/>
    <n v="3.9569999999999999"/>
    <n v="1.8580000000000001"/>
    <s v="  ExpRange"/>
    <n v="19.076000000000001"/>
    <n v="419.00700000000001"/>
    <n v="17074.763999999999"/>
    <n v="17704.905999999999"/>
    <n v="644706.73800000001"/>
    <n v="97.897999999999996"/>
    <n v="29170.187000000002"/>
    <n v="13222.043"/>
    <n v="15365.655000000001"/>
    <x v="5"/>
    <x v="0"/>
    <b v="1"/>
    <x v="0"/>
    <n v="95568.47"/>
    <n v="8109.2910000000002"/>
    <n v="470.964"/>
    <n v="582.48900000000003"/>
    <n v="6363.0889999999999"/>
    <x v="11"/>
    <s v=" ExpRangeSystemTypeDPatchNum500PatchTypetrue"/>
    <n v="500"/>
  </r>
  <r>
    <s v="D_500_1987"/>
    <m/>
    <s v=" ExpRangeSystemTypeDPatchNum500PatchTypetrue"/>
    <n v="34"/>
    <n v="1"/>
    <s v="       Current"/>
    <n v="0.13300000000000001"/>
    <d v="1987-12-31T00:00:00"/>
    <n v="2.0449999999999999"/>
    <n v="1.464"/>
    <s v="  ExpRange"/>
    <n v="20.047000000000001"/>
    <n v="488.315"/>
    <n v="18300.776999999998"/>
    <n v="19300.205000000002"/>
    <n v="660283.00399999996"/>
    <n v="39.69"/>
    <n v="27687.164000000001"/>
    <n v="12797.048000000001"/>
    <n v="14281.652"/>
    <x v="5"/>
    <x v="0"/>
    <b v="1"/>
    <x v="0"/>
    <n v="95413.362999999998"/>
    <n v="8121.1940000000004"/>
    <n v="531.72500000000002"/>
    <n v="608.46500000000003"/>
    <n v="7403.5169999999998"/>
    <x v="12"/>
    <s v=" ExpRangeSystemTypeDPatchNum500PatchTypetrue"/>
    <n v="500"/>
  </r>
  <r>
    <s v="D_500_1988"/>
    <m/>
    <s v=" ExpRangeSystemTypeDPatchNum500PatchTypetrue"/>
    <n v="34"/>
    <n v="1"/>
    <s v="       Current"/>
    <n v="0.13400000000000001"/>
    <d v="1988-12-31T00:00:00"/>
    <n v="0.379"/>
    <n v="1.087"/>
    <s v="  ExpRange"/>
    <n v="19.510999999999999"/>
    <n v="442.60899999999998"/>
    <n v="16892.190999999999"/>
    <n v="18638.347000000002"/>
    <n v="632442.51699999999"/>
    <n v="0"/>
    <n v="33900.576999999997"/>
    <n v="13513.050999999999"/>
    <n v="19857.962"/>
    <x v="5"/>
    <x v="0"/>
    <b v="1"/>
    <x v="0"/>
    <n v="95178.248000000007"/>
    <n v="8079.7139999999999"/>
    <n v="496.36599999999999"/>
    <n v="529.56399999999996"/>
    <n v="6750.3810000000003"/>
    <x v="13"/>
    <s v=" ExpRangeSystemTypeDPatchNum500PatchTypetrue"/>
    <n v="500"/>
  </r>
  <r>
    <s v="D_500_1989"/>
    <m/>
    <s v=" ExpRangeSystemTypeDPatchNum500PatchTypetrue"/>
    <n v="34"/>
    <n v="1"/>
    <s v="       Current"/>
    <n v="0.161"/>
    <d v="1989-12-31T00:00:00"/>
    <n v="2.1259999999999999"/>
    <n v="1.472"/>
    <s v="  ExpRange"/>
    <n v="25.751999999999999"/>
    <n v="492.15499999999997"/>
    <n v="17869.781999999999"/>
    <n v="19679.487000000001"/>
    <n v="661991.23400000005"/>
    <n v="49.401000000000003"/>
    <n v="23795.057000000001"/>
    <n v="11034.805"/>
    <n v="12125.64"/>
    <x v="5"/>
    <x v="0"/>
    <b v="1"/>
    <x v="0"/>
    <n v="95031.906000000003"/>
    <n v="8071.3940000000002"/>
    <n v="536.82600000000002"/>
    <n v="634.61300000000006"/>
    <n v="7463.8680000000004"/>
    <x v="14"/>
    <s v=" ExpRangeSystemTypeDPatchNum500PatchTypetrue"/>
    <n v="500"/>
  </r>
  <r>
    <s v="D_500_1990"/>
    <m/>
    <s v=" ExpRangeSystemTypeDPatchNum500PatchTypetrue"/>
    <n v="34"/>
    <n v="1"/>
    <s v="       Current"/>
    <n v="0.154"/>
    <d v="1990-12-31T00:00:00"/>
    <n v="1.514"/>
    <n v="1.3580000000000001"/>
    <s v="  ExpRange"/>
    <n v="22.588999999999999"/>
    <n v="459.41699999999997"/>
    <n v="17164.34"/>
    <n v="19089.451000000001"/>
    <n v="644522.924"/>
    <n v="28.434000000000001"/>
    <n v="29400.277999999998"/>
    <n v="12691.378000000001"/>
    <n v="16163.812"/>
    <x v="5"/>
    <x v="0"/>
    <b v="1"/>
    <x v="0"/>
    <n v="94815.823000000004"/>
    <n v="8064.2809999999999"/>
    <n v="506.47800000000001"/>
    <n v="545.08799999999997"/>
    <n v="6971.4989999999998"/>
    <x v="15"/>
    <s v=" ExpRangeSystemTypeDPatchNum500PatchTypetrue"/>
    <n v="500"/>
  </r>
  <r>
    <s v="D_500_1991"/>
    <m/>
    <s v=" ExpRangeSystemTypeDPatchNum500PatchTypetrue"/>
    <n v="34"/>
    <n v="1"/>
    <s v="       Current"/>
    <n v="0.126"/>
    <d v="1991-12-31T00:00:00"/>
    <n v="2.3570000000000002"/>
    <n v="1.484"/>
    <s v="  ExpRange"/>
    <n v="17.486999999999998"/>
    <n v="481.07499999999999"/>
    <n v="18622.187000000002"/>
    <n v="18672.273000000001"/>
    <n v="664780.89099999995"/>
    <n v="39.936999999999998"/>
    <n v="27709.879000000001"/>
    <n v="13075.907999999999"/>
    <n v="14018.288"/>
    <x v="5"/>
    <x v="0"/>
    <b v="1"/>
    <x v="0"/>
    <n v="94696.607000000004"/>
    <n v="8049.7619999999997"/>
    <n v="520.74"/>
    <n v="615.68299999999999"/>
    <n v="7288.924"/>
    <x v="16"/>
    <s v=" ExpRangeSystemTypeDPatchNum500PatchTypetrue"/>
    <n v="500"/>
  </r>
  <r>
    <s v="D_500_1992"/>
    <m/>
    <s v=" ExpRangeSystemTypeDPatchNum500PatchTypetrue"/>
    <n v="34"/>
    <n v="1"/>
    <s v="       Current"/>
    <n v="0.123"/>
    <d v="1992-12-31T00:00:00"/>
    <n v="2.2280000000000002"/>
    <n v="1.456"/>
    <s v="  ExpRange"/>
    <n v="16.815000000000001"/>
    <n v="445.00400000000002"/>
    <n v="17050.215"/>
    <n v="18545.293000000001"/>
    <n v="644126.48499999999"/>
    <n v="53.235999999999997"/>
    <n v="26081.326000000001"/>
    <n v="12559.566000000001"/>
    <n v="12913.565000000001"/>
    <x v="5"/>
    <x v="0"/>
    <b v="1"/>
    <x v="0"/>
    <n v="94554.873999999996"/>
    <n v="8041.4849999999997"/>
    <n v="488.96800000000002"/>
    <n v="608.19500000000005"/>
    <n v="6769.9719999999998"/>
    <x v="17"/>
    <s v=" ExpRangeSystemTypeDPatchNum500PatchTypetrue"/>
    <n v="500"/>
  </r>
  <r>
    <s v="D_500_1993"/>
    <m/>
    <s v=" ExpRangeSystemTypeDPatchNum500PatchTypetrue"/>
    <n v="34"/>
    <n v="1"/>
    <s v="       Current"/>
    <n v="0.112"/>
    <d v="1993-12-31T00:00:00"/>
    <n v="2.4340000000000002"/>
    <n v="1.516"/>
    <s v="  ExpRange"/>
    <n v="14.901999999999999"/>
    <n v="456.851"/>
    <n v="17896.701000000001"/>
    <n v="18394.758000000002"/>
    <n v="652800.65099999995"/>
    <n v="45.03"/>
    <n v="26811.994999999999"/>
    <n v="12556.124"/>
    <n v="13622.880999999999"/>
    <x v="5"/>
    <x v="0"/>
    <b v="1"/>
    <x v="0"/>
    <n v="94420.088000000003"/>
    <n v="8026.0450000000001"/>
    <n v="502.91300000000001"/>
    <n v="632.99"/>
    <n v="6936.5309999999999"/>
    <x v="18"/>
    <s v=" ExpRangeSystemTypeDPatchNum500PatchTypetrue"/>
    <n v="500"/>
  </r>
  <r>
    <s v="D_500_1994"/>
    <m/>
    <s v=" ExpRangeSystemTypeDPatchNum500PatchTypetrue"/>
    <n v="34"/>
    <n v="1"/>
    <s v="       Current"/>
    <n v="0.122"/>
    <d v="1994-12-31T00:00:00"/>
    <n v="2.1760000000000002"/>
    <n v="1.486"/>
    <s v="  ExpRange"/>
    <n v="18.030999999999999"/>
    <n v="445.84199999999998"/>
    <n v="17481.491000000002"/>
    <n v="18419.506000000001"/>
    <n v="641250.22499999998"/>
    <n v="46.554000000000002"/>
    <n v="28929.308000000001"/>
    <n v="13159.561"/>
    <n v="15200.325999999999"/>
    <x v="5"/>
    <x v="0"/>
    <b v="1"/>
    <x v="0"/>
    <n v="94217.274000000005"/>
    <n v="7998.2690000000002"/>
    <n v="496.21300000000002"/>
    <n v="569.42200000000003"/>
    <n v="6765.5640000000003"/>
    <x v="19"/>
    <s v=" ExpRangeSystemTypeDPatchNum500PatchTypetrue"/>
    <n v="500"/>
  </r>
  <r>
    <s v="D_500_1995"/>
    <m/>
    <s v=" ExpRangeSystemTypeDPatchNum500PatchTypetrue"/>
    <n v="34"/>
    <n v="1"/>
    <s v="       Current"/>
    <n v="0.14599999999999999"/>
    <d v="1995-12-31T00:00:00"/>
    <n v="1.786"/>
    <n v="1.3580000000000001"/>
    <s v="  ExpRange"/>
    <n v="24.029"/>
    <n v="469.04399999999998"/>
    <n v="17609.131000000001"/>
    <n v="19118.152999999998"/>
    <n v="652259.03500000003"/>
    <n v="55.061"/>
    <n v="24291.219000000001"/>
    <n v="11352.555"/>
    <n v="12330.325999999999"/>
    <x v="5"/>
    <x v="0"/>
    <b v="1"/>
    <x v="0"/>
    <n v="94069.702999999994"/>
    <n v="7984.8040000000001"/>
    <n v="514.875"/>
    <n v="608.33799999999997"/>
    <n v="7099.6589999999997"/>
    <x v="20"/>
    <s v=" ExpRangeSystemTypeDPatchNum500PatchTypetrue"/>
    <n v="500"/>
  </r>
  <r>
    <s v="D_500_1996"/>
    <m/>
    <s v=" ExpRangeSystemTypeDPatchNum500PatchTypetrue"/>
    <n v="34"/>
    <n v="1"/>
    <s v="       Current"/>
    <n v="0.13500000000000001"/>
    <d v="1996-12-31T00:00:00"/>
    <n v="1.6950000000000001"/>
    <n v="1.3320000000000001"/>
    <s v="  ExpRange"/>
    <n v="20.463000000000001"/>
    <n v="479.94299999999998"/>
    <n v="18230.199000000001"/>
    <n v="18834.442999999999"/>
    <n v="654488.18000000005"/>
    <n v="39.42"/>
    <n v="25715.972000000002"/>
    <n v="12094.188"/>
    <n v="13011.129000000001"/>
    <x v="5"/>
    <x v="0"/>
    <b v="1"/>
    <x v="0"/>
    <n v="93901.164999999994"/>
    <n v="7975.05"/>
    <n v="521.97400000000005"/>
    <n v="610.65499999999997"/>
    <n v="7302.183"/>
    <x v="21"/>
    <s v=" ExpRangeSystemTypeDPatchNum500PatchTypetrue"/>
    <n v="500"/>
  </r>
  <r>
    <s v="D_500_1997"/>
    <m/>
    <s v=" ExpRangeSystemTypeDPatchNum500PatchTypetrue"/>
    <n v="34"/>
    <n v="1"/>
    <s v="       Current"/>
    <n v="0.128"/>
    <d v="1997-12-31T00:00:00"/>
    <n v="2.1030000000000002"/>
    <n v="1.5049999999999999"/>
    <s v="  ExpRange"/>
    <n v="19.202999999999999"/>
    <n v="459.428"/>
    <n v="17916.464"/>
    <n v="18635.375"/>
    <n v="655615.40500000003"/>
    <n v="45.323"/>
    <n v="28214.685000000001"/>
    <n v="12902.333000000001"/>
    <n v="14726.335999999999"/>
    <x v="5"/>
    <x v="0"/>
    <b v="1"/>
    <x v="0"/>
    <n v="93743.701000000001"/>
    <n v="7959.2809999999999"/>
    <n v="505.17500000000001"/>
    <n v="586.01599999999996"/>
    <n v="6960.0690000000004"/>
    <x v="22"/>
    <s v=" ExpRangeSystemTypeDPatchNum500PatchTypetrue"/>
    <n v="500"/>
  </r>
  <r>
    <s v="D_500_1998"/>
    <m/>
    <s v=" ExpRangeSystemTypeDPatchNum500PatchTypetrue"/>
    <n v="34"/>
    <n v="1"/>
    <s v="       Current"/>
    <n v="0.20200000000000001"/>
    <d v="1998-12-31T00:00:00"/>
    <n v="1.147"/>
    <n v="1.228"/>
    <s v="  ExpRange"/>
    <n v="25.172999999999998"/>
    <n v="388.21699999999998"/>
    <n v="14252.745000000001"/>
    <n v="18065"/>
    <n v="600684.25600000005"/>
    <n v="20.555"/>
    <n v="27514.927"/>
    <n v="12102.608"/>
    <n v="14889.941000000001"/>
    <x v="5"/>
    <x v="0"/>
    <b v="1"/>
    <x v="0"/>
    <n v="93517.895000000004"/>
    <n v="7944.1970000000001"/>
    <n v="435.23700000000002"/>
    <n v="522.37800000000004"/>
    <n v="5890.3739999999998"/>
    <x v="23"/>
    <s v=" ExpRangeSystemTypeDPatchNum500PatchTypetrue"/>
    <n v="500"/>
  </r>
  <r>
    <s v="D_500_1999"/>
    <m/>
    <s v=" ExpRangeSystemTypeDPatchNum500PatchTypetrue"/>
    <n v="34"/>
    <n v="1"/>
    <s v="       Current"/>
    <n v="0.14399999999999999"/>
    <d v="1999-12-31T00:00:00"/>
    <n v="2.06"/>
    <n v="1.4379999999999999"/>
    <s v="  ExpRange"/>
    <n v="22.649000000000001"/>
    <n v="481.90699999999998"/>
    <n v="18138.718000000001"/>
    <n v="19190.583999999999"/>
    <n v="658834.25399999996"/>
    <n v="46.598999999999997"/>
    <n v="26021.484"/>
    <n v="11980.382"/>
    <n v="13462.723"/>
    <x v="5"/>
    <x v="0"/>
    <b v="1"/>
    <x v="0"/>
    <n v="93384.345000000001"/>
    <n v="7937.4930000000004"/>
    <n v="528.84"/>
    <n v="578.38"/>
    <n v="7299.8440000000001"/>
    <x v="24"/>
    <s v=" ExpRangeSystemTypeDPatchNum500PatchTypetrue"/>
    <n v="500"/>
  </r>
  <r>
    <s v="D_500_2000"/>
    <m/>
    <s v=" ExpRangeSystemTypeDPatchNum500PatchTypetrue"/>
    <n v="34"/>
    <n v="1"/>
    <s v="       Current"/>
    <n v="0.11899999999999999"/>
    <d v="2000-12-31T00:00:00"/>
    <n v="2.67"/>
    <n v="1.625"/>
    <s v="  ExpRange"/>
    <n v="16.376000000000001"/>
    <n v="470.05599999999998"/>
    <n v="18085.081999999999"/>
    <n v="18921.048999999999"/>
    <n v="658144.02300000004"/>
    <n v="52.988999999999997"/>
    <n v="27010.984"/>
    <n v="12386.735000000001"/>
    <n v="14025.279"/>
    <x v="5"/>
    <x v="0"/>
    <b v="1"/>
    <x v="0"/>
    <n v="93242.194000000003"/>
    <n v="7926.1009999999997"/>
    <n v="516.08399999999995"/>
    <n v="598.97"/>
    <n v="7159.8050000000003"/>
    <x v="25"/>
    <s v=" ExpRangeSystemTypeDPatchNum500PatchTypetrue"/>
    <n v="500"/>
  </r>
  <r>
    <s v="D_500_2001"/>
    <m/>
    <s v=" ExpRangeSystemTypeDPatchNum500PatchTypetrue"/>
    <n v="34"/>
    <n v="1"/>
    <s v="       Current"/>
    <n v="0.16700000000000001"/>
    <d v="2001-12-31T00:00:00"/>
    <n v="1.5680000000000001"/>
    <n v="1.339"/>
    <s v="  ExpRange"/>
    <n v="21.001999999999999"/>
    <n v="403.71899999999999"/>
    <n v="16146.868"/>
    <n v="17897.528999999999"/>
    <n v="624155.77899999998"/>
    <n v="31.347000000000001"/>
    <n v="31452.489000000001"/>
    <n v="13118.642"/>
    <n v="17819.971000000001"/>
    <x v="5"/>
    <x v="0"/>
    <b v="1"/>
    <x v="0"/>
    <n v="93092.116999999998"/>
    <n v="7910.134"/>
    <n v="457.31299999999999"/>
    <n v="513.87599999999998"/>
    <n v="6107.23"/>
    <x v="26"/>
    <s v=" ExpRangeSystemTypeDPatchNum500PatchTypetrue"/>
    <n v="500"/>
  </r>
  <r>
    <s v="D_500_2002"/>
    <m/>
    <s v=" ExpRangeSystemTypeDPatchNum500PatchTypetrue"/>
    <n v="34"/>
    <n v="1"/>
    <s v="       Current"/>
    <n v="0.11899999999999999"/>
    <d v="2002-12-31T00:00:00"/>
    <n v="2.7679999999999998"/>
    <n v="1.6"/>
    <s v="  ExpRange"/>
    <n v="16.018999999999998"/>
    <n v="450.64100000000002"/>
    <n v="18084.423999999999"/>
    <n v="18066.629000000001"/>
    <n v="647773.67799999996"/>
    <n v="63.429000000000002"/>
    <n v="26166.18"/>
    <n v="12016.171"/>
    <n v="13567.9"/>
    <x v="5"/>
    <x v="0"/>
    <b v="1"/>
    <x v="0"/>
    <n v="92956.244999999995"/>
    <n v="7896.1639999999998"/>
    <n v="498.524"/>
    <n v="582.10799999999995"/>
    <n v="6832.3530000000001"/>
    <x v="27"/>
    <s v=" ExpRangeSystemTypeDPatchNum500PatchTypetrue"/>
    <n v="500"/>
  </r>
  <r>
    <s v="D_500_2003"/>
    <m/>
    <s v=" ExpRangeSystemTypeDPatchNum500PatchTypetrue"/>
    <n v="34"/>
    <n v="1"/>
    <s v="       Current"/>
    <n v="0.13"/>
    <d v="2003-12-31T00:00:00"/>
    <n v="1.4610000000000001"/>
    <n v="1.284"/>
    <s v="  ExpRange"/>
    <n v="21.024000000000001"/>
    <n v="470.83"/>
    <n v="18155.809000000001"/>
    <n v="18905.317999999999"/>
    <n v="656247.25199999998"/>
    <n v="28.908000000000001"/>
    <n v="24541.796999999999"/>
    <n v="11389.148999999999"/>
    <n v="12572.465"/>
    <x v="5"/>
    <x v="0"/>
    <b v="1"/>
    <x v="0"/>
    <n v="92798.85"/>
    <n v="7877.5230000000001"/>
    <n v="520.98299999999995"/>
    <n v="580.18299999999999"/>
    <n v="7131.7150000000001"/>
    <x v="28"/>
    <s v=" ExpRangeSystemTypeDPatchNum500PatchTypetrue"/>
    <n v="500"/>
  </r>
  <r>
    <s v="D_500_2004"/>
    <m/>
    <s v=" ExpRangeSystemTypeDPatchNum500PatchTypetrue"/>
    <n v="34"/>
    <n v="1"/>
    <s v="       Current"/>
    <n v="0.13800000000000001"/>
    <d v="2004-12-31T00:00:00"/>
    <n v="2.0550000000000002"/>
    <n v="1.419"/>
    <s v="  ExpRange"/>
    <n v="21.486000000000001"/>
    <n v="461.89299999999997"/>
    <n v="17353.755000000001"/>
    <n v="18746.027999999998"/>
    <n v="643354.91399999999"/>
    <n v="44.588999999999999"/>
    <n v="27913.664000000001"/>
    <n v="12640.297"/>
    <n v="14635.312"/>
    <x v="5"/>
    <x v="0"/>
    <b v="1"/>
    <x v="0"/>
    <n v="92677.964000000007"/>
    <n v="7874.8540000000003"/>
    <n v="501.83699999999999"/>
    <n v="638.05499999999995"/>
    <n v="7031.1350000000002"/>
    <x v="29"/>
    <s v=" ExpRangeSystemTypeDPatchNum500PatchTypetrue"/>
    <n v="500"/>
  </r>
  <r>
    <s v="D_500_2005"/>
    <m/>
    <s v=" ExpRangeSystemTypeDPatchNum500PatchTypetrue"/>
    <n v="34"/>
    <n v="1"/>
    <s v="       Current"/>
    <n v="0.13"/>
    <d v="2005-12-31T00:00:00"/>
    <n v="1.3420000000000001"/>
    <n v="1.3240000000000001"/>
    <s v="  ExpRange"/>
    <n v="19.852"/>
    <n v="483.45699999999999"/>
    <n v="18378.752"/>
    <n v="19044.683000000001"/>
    <n v="658863.94999999995"/>
    <n v="14.823"/>
    <n v="29038.026000000002"/>
    <n v="12844.525"/>
    <n v="15606.606"/>
    <x v="5"/>
    <x v="0"/>
    <b v="1"/>
    <x v="0"/>
    <n v="92529.907999999996"/>
    <n v="7871.9769999999999"/>
    <n v="534.41"/>
    <n v="586.89400000000001"/>
    <n v="7333.7129999999997"/>
    <x v="30"/>
    <s v=" ExpRangeSystemTypeDPatchNum500PatchTypetrue"/>
    <n v="500"/>
  </r>
  <r>
    <s v="D_500_2006"/>
    <m/>
    <s v=" ExpRangeSystemTypeDPatchNum500PatchTypetrue"/>
    <n v="34"/>
    <n v="1"/>
    <s v="       Current"/>
    <n v="0.14399999999999999"/>
    <d v="2006-12-31T00:00:00"/>
    <n v="3.1379999999999999"/>
    <n v="1.675"/>
    <s v="  ExpRange"/>
    <n v="20.606000000000002"/>
    <n v="467.42500000000001"/>
    <n v="18080.963"/>
    <n v="18972.213"/>
    <n v="659676.83499999996"/>
    <n v="75.182000000000002"/>
    <n v="24074.642"/>
    <n v="11650.218000000001"/>
    <n v="11859.064"/>
    <x v="5"/>
    <x v="0"/>
    <b v="1"/>
    <x v="0"/>
    <n v="92401.237999999998"/>
    <n v="7848.1369999999997"/>
    <n v="507.108"/>
    <n v="565.36"/>
    <n v="7075.7219999999998"/>
    <x v="31"/>
    <s v=" ExpRangeSystemTypeDPatchNum500PatchTypetrue"/>
    <n v="500"/>
  </r>
  <r>
    <s v="D_500_2007"/>
    <m/>
    <s v=" ExpRangeSystemTypeDPatchNum500PatchTypetrue"/>
    <n v="34"/>
    <n v="1"/>
    <s v="       Current"/>
    <n v="0.129"/>
    <d v="2007-12-31T00:00:00"/>
    <n v="1.746"/>
    <n v="1.413"/>
    <s v="  ExpRange"/>
    <n v="18.577000000000002"/>
    <n v="460.41399999999999"/>
    <n v="18236.073"/>
    <n v="18198.392"/>
    <n v="657639.85400000005"/>
    <n v="33.279000000000003"/>
    <n v="29533.78"/>
    <n v="13359.087"/>
    <n v="15585.825000000001"/>
    <x v="5"/>
    <x v="0"/>
    <b v="1"/>
    <x v="0"/>
    <n v="92252.043999999994"/>
    <n v="7845.7669999999998"/>
    <n v="513.24400000000003"/>
    <n v="588.86800000000005"/>
    <n v="6979.6009999999997"/>
    <x v="32"/>
    <s v=" ExpRangeSystemTypeDPatchNum500PatchTypetrue"/>
    <n v="500"/>
  </r>
  <r>
    <s v="D_500_2008"/>
    <m/>
    <s v=" ExpRangeSystemTypeDPatchNum500PatchTypetrue"/>
    <n v="34"/>
    <n v="1"/>
    <s v="       Current"/>
    <n v="0.129"/>
    <d v="2008-12-31T00:00:00"/>
    <n v="2.3740000000000001"/>
    <n v="1.458"/>
    <s v="  ExpRange"/>
    <n v="18.803000000000001"/>
    <n v="454.18299999999999"/>
    <n v="17167.41"/>
    <n v="18727.973999999998"/>
    <n v="641825.69799999997"/>
    <n v="61.829000000000001"/>
    <n v="24270.042000000001"/>
    <n v="11351.132"/>
    <n v="12304.018"/>
    <x v="5"/>
    <x v="0"/>
    <b v="1"/>
    <x v="0"/>
    <n v="92109.293000000005"/>
    <n v="7822.2489999999998"/>
    <n v="502.06799999999998"/>
    <n v="614.89200000000005"/>
    <n v="6918.3119999999999"/>
    <x v="33"/>
    <s v=" ExpRangeSystemTypeDPatchNum500PatchTypetrue"/>
    <n v="500"/>
  </r>
  <r>
    <s v="D_500_2009"/>
    <m/>
    <s v=" ExpRangeSystemTypeDPatchNum500PatchTypetrue"/>
    <n v="34"/>
    <n v="1"/>
    <s v="       Current"/>
    <n v="0.128"/>
    <d v="2009-12-31T00:00:00"/>
    <n v="2.1549999999999998"/>
    <n v="1.448"/>
    <s v="  ExpRange"/>
    <n v="17.858000000000001"/>
    <n v="444.98599999999999"/>
    <n v="17073.171999999999"/>
    <n v="18339.732"/>
    <n v="633755.80700000003"/>
    <n v="48.826999999999998"/>
    <n v="24349.624"/>
    <n v="11372.451999999999"/>
    <n v="12385.861000000001"/>
    <x v="5"/>
    <x v="0"/>
    <b v="1"/>
    <x v="0"/>
    <n v="91956.955000000002"/>
    <n v="7817.6139999999996"/>
    <n v="488.01400000000001"/>
    <n v="591.30999999999995"/>
    <n v="6750.0159999999996"/>
    <x v="34"/>
    <s v=" ExpRangeSystemTypeDPatchNum500PatchTypetrue"/>
    <n v="500"/>
  </r>
  <r>
    <s v="D_500_2010"/>
    <m/>
    <s v=" ExpRangeSystemTypeDPatchNum500PatchTypetrue"/>
    <n v="34"/>
    <n v="1"/>
    <s v="       Current"/>
    <n v="0.14899999999999999"/>
    <d v="2010-12-31T00:00:00"/>
    <n v="3"/>
    <n v="1.548"/>
    <s v="  ExpRange"/>
    <n v="20.428999999999998"/>
    <n v="428.22199999999998"/>
    <n v="17028.649000000001"/>
    <n v="18168.21"/>
    <n v="636609.72400000005"/>
    <n v="68.915000000000006"/>
    <n v="23203.149000000001"/>
    <n v="10411.616"/>
    <n v="12235.325999999999"/>
    <x v="5"/>
    <x v="0"/>
    <b v="1"/>
    <x v="0"/>
    <n v="91800.528999999995"/>
    <n v="7794.0429999999997"/>
    <n v="472.09399999999999"/>
    <n v="556.20699999999999"/>
    <n v="6490.8919999999998"/>
    <x v="35"/>
    <s v=" ExpRangeSystemTypeDPatchNum500PatchTypetrue"/>
    <n v="500"/>
  </r>
  <r>
    <s v="D_500_2011"/>
    <m/>
    <s v=" ExpRangeSystemTypeDPatchNum500PatchTypetrue"/>
    <n v="34"/>
    <n v="1"/>
    <s v="       Current"/>
    <n v="0.14399999999999999"/>
    <d v="2011-12-31T00:00:00"/>
    <n v="2.1349999999999998"/>
    <n v="1.4430000000000001"/>
    <s v="  ExpRange"/>
    <n v="21.629000000000001"/>
    <n v="485.50900000000001"/>
    <n v="18029.297999999999"/>
    <n v="19229.518"/>
    <n v="654160.55000000005"/>
    <n v="40.668999999999997"/>
    <n v="26877.288"/>
    <n v="12379.691000000001"/>
    <n v="13840.796"/>
    <x v="5"/>
    <x v="0"/>
    <b v="1"/>
    <x v="0"/>
    <n v="91699.39"/>
    <n v="7799.3580000000002"/>
    <n v="537.24300000000005"/>
    <n v="656.80100000000004"/>
    <n v="7371.1310000000003"/>
    <x v="36"/>
    <s v=" ExpRangeSystemTypeDPatchNum500PatchTypetrue"/>
    <n v="500"/>
  </r>
  <r>
    <s v="D_500_2012"/>
    <m/>
    <s v=" ExpRangeSystemTypeDPatchNum500PatchTypetrue"/>
    <n v="34"/>
    <n v="1"/>
    <s v="       Current"/>
    <n v="0.13500000000000001"/>
    <d v="2012-12-31T00:00:00"/>
    <n v="2.13"/>
    <n v="1.4810000000000001"/>
    <s v="  ExpRange"/>
    <n v="18.829000000000001"/>
    <n v="450.714"/>
    <n v="18256.043000000001"/>
    <n v="17937.103999999999"/>
    <n v="656167.29599999997"/>
    <n v="44.682000000000002"/>
    <n v="33788.514000000003"/>
    <n v="15178.407999999999"/>
    <n v="18003.534"/>
    <x v="5"/>
    <x v="0"/>
    <b v="1"/>
    <x v="0"/>
    <n v="91587.388999999996"/>
    <n v="7792.6989999999996"/>
    <n v="499.53399999999999"/>
    <n v="606.572"/>
    <n v="6859.4889999999996"/>
    <x v="37"/>
    <s v=" ExpRangeSystemTypeDPatchNum500PatchTypetrue"/>
    <n v="500"/>
  </r>
  <r>
    <s v="D_500_2013"/>
    <m/>
    <s v=" ExpRangeSystemTypeDPatchNum500PatchTypetrue"/>
    <n v="34"/>
    <n v="1"/>
    <s v="       Current"/>
    <n v="0.151"/>
    <d v="2013-12-31T00:00:00"/>
    <n v="2.5950000000000002"/>
    <n v="1.532"/>
    <s v="  ExpRange"/>
    <n v="25.503"/>
    <n v="499.18900000000002"/>
    <n v="18972.047999999999"/>
    <n v="19179.902999999998"/>
    <n v="668236.72100000002"/>
    <n v="52.57"/>
    <n v="22369.084999999999"/>
    <n v="10716.688"/>
    <n v="11072.156999999999"/>
    <x v="5"/>
    <x v="0"/>
    <b v="1"/>
    <x v="0"/>
    <n v="91436.44"/>
    <n v="7762.5010000000002"/>
    <n v="549.226"/>
    <n v="580.24"/>
    <n v="7570.5770000000002"/>
    <x v="38"/>
    <s v=" ExpRangeSystemTypeDPatchNum500PatchTypetrue"/>
    <n v="500"/>
  </r>
  <r>
    <s v="D_500_2014"/>
    <m/>
    <s v=" ExpRangeSystemTypeDPatchNum500PatchTypetrue"/>
    <n v="34"/>
    <n v="1"/>
    <s v="       Current"/>
    <n v="0.13700000000000001"/>
    <d v="2014-12-31T00:00:00"/>
    <n v="2.4260000000000002"/>
    <n v="1.4830000000000001"/>
    <s v="  ExpRange"/>
    <n v="20.541"/>
    <n v="486.238"/>
    <n v="18228.436000000002"/>
    <n v="19171.294999999998"/>
    <n v="661987.46200000006"/>
    <n v="54.588999999999999"/>
    <n v="22580.417000000001"/>
    <n v="10632.843999999999"/>
    <n v="11319.710999999999"/>
    <x v="5"/>
    <x v="0"/>
    <b v="1"/>
    <x v="0"/>
    <n v="91316.934999999998"/>
    <n v="7761.2179999999998"/>
    <n v="527.79300000000001"/>
    <n v="627.86199999999997"/>
    <n v="7367.1030000000001"/>
    <x v="39"/>
    <s v=" ExpRangeSystemTypeDPatchNum500PatchTypetrue"/>
    <n v="500"/>
  </r>
  <r>
    <s v="D_500_2015"/>
    <m/>
    <s v=" ExpRangeSystemTypeDPatchNum500PatchTypetrue"/>
    <n v="34"/>
    <n v="1"/>
    <s v="       Current"/>
    <n v="0.14699999999999999"/>
    <d v="2015-12-31T00:00:00"/>
    <n v="1.335"/>
    <n v="1.2709999999999999"/>
    <s v="  ExpRange"/>
    <n v="24.785"/>
    <n v="500.53"/>
    <n v="18307.21"/>
    <n v="19660.942999999999"/>
    <n v="660715.73699999996"/>
    <n v="23.437000000000001"/>
    <n v="26094.569"/>
    <n v="11852.316000000001"/>
    <n v="13618.932000000001"/>
    <x v="5"/>
    <x v="0"/>
    <b v="1"/>
    <x v="0"/>
    <n v="91152.414999999994"/>
    <n v="7746.2629999999999"/>
    <n v="539.971"/>
    <n v="623.32100000000003"/>
    <n v="7588.5969999999998"/>
    <x v="40"/>
    <s v=" ExpRangeSystemTypeDPatchNum500PatchTypetrue"/>
    <n v="500"/>
  </r>
  <r>
    <s v="D_500_2016"/>
    <m/>
    <s v=" ExpRangeSystemTypeDPatchNum500PatchTypetrue"/>
    <n v="34"/>
    <n v="1"/>
    <s v="       Current"/>
    <n v="0.17"/>
    <d v="2016-12-31T00:00:00"/>
    <n v="1.792"/>
    <n v="1.393"/>
    <s v="  ExpRange"/>
    <n v="23.863"/>
    <n v="431.68200000000002"/>
    <n v="16455.841"/>
    <n v="18525.019"/>
    <n v="642711.32700000005"/>
    <n v="17.597999999999999"/>
    <n v="32613.153999999999"/>
    <n v="14417.189"/>
    <n v="17650.668000000001"/>
    <x v="5"/>
    <x v="0"/>
    <b v="1"/>
    <x v="0"/>
    <n v="91010.012000000002"/>
    <n v="7750.3969999999999"/>
    <n v="486.13799999999998"/>
    <n v="545.29600000000005"/>
    <n v="6583.7389999999996"/>
    <x v="41"/>
    <s v=" ExpRangeSystemTypeDPatchNum500PatchTypetrue"/>
    <n v="500"/>
  </r>
  <r>
    <s v="D_500_2017"/>
    <m/>
    <s v=" ExpRangeSystemTypeDPatchNum500PatchTypetrue"/>
    <n v="34"/>
    <n v="1"/>
    <s v="       Current"/>
    <n v="0.153"/>
    <d v="2017-12-31T00:00:00"/>
    <n v="2.1"/>
    <n v="1.4219999999999999"/>
    <s v="  ExpRange"/>
    <n v="26.443000000000001"/>
    <n v="509.50299999999999"/>
    <n v="18929.282999999999"/>
    <n v="19569.495999999999"/>
    <n v="656449.1"/>
    <n v="49.069000000000003"/>
    <n v="22963.148000000001"/>
    <n v="11084.208000000001"/>
    <n v="11256.535"/>
    <x v="5"/>
    <x v="0"/>
    <b v="1"/>
    <x v="0"/>
    <n v="90870.88"/>
    <n v="7707.6760000000004"/>
    <n v="557.20500000000004"/>
    <n v="622.404"/>
    <n v="7728.14"/>
    <x v="42"/>
    <s v=" ExpRangeSystemTypeDPatchNum500PatchTypetrue"/>
    <n v="500"/>
  </r>
  <r>
    <s v="D_500_2018"/>
    <m/>
    <s v=" ExpRangeSystemTypeDPatchNum500PatchTypetrue"/>
    <n v="34"/>
    <n v="1"/>
    <s v="       Current"/>
    <n v="0.14599999999999999"/>
    <d v="2018-12-31T00:00:00"/>
    <n v="3.351"/>
    <n v="1.7669999999999999"/>
    <s v="  ExpRange"/>
    <n v="21.611999999999998"/>
    <n v="503.23399999999998"/>
    <n v="18918.011999999999"/>
    <n v="18814.522000000001"/>
    <n v="652198.97199999995"/>
    <n v="58.889000000000003"/>
    <n v="24381.931"/>
    <n v="11359"/>
    <n v="12442.883"/>
    <x v="5"/>
    <x v="0"/>
    <b v="1"/>
    <x v="0"/>
    <n v="90738.05"/>
    <n v="7719.5630000000001"/>
    <n v="529.952"/>
    <n v="580.04700000000003"/>
    <n v="7627.5219999999999"/>
    <x v="43"/>
    <s v=" ExpRangeSystemTypeDPatchNum500PatchTypetrue"/>
    <n v="500"/>
  </r>
  <r>
    <s v="D_500_2019"/>
    <m/>
    <s v=" ExpRangeSystemTypeDPatchNum500PatchTypetrue"/>
    <n v="34"/>
    <n v="1"/>
    <s v="       Current"/>
    <n v="0.14799999999999999"/>
    <d v="2019-12-31T00:00:00"/>
    <n v="2.1429999999999998"/>
    <n v="1.506"/>
    <s v="  ExpRange"/>
    <n v="22.873999999999999"/>
    <n v="477.20800000000003"/>
    <n v="17688.14"/>
    <n v="19232.096000000001"/>
    <n v="650666.23600000003"/>
    <n v="40.159999999999997"/>
    <n v="28009.415000000001"/>
    <n v="12425.846"/>
    <n v="14962.151"/>
    <x v="5"/>
    <x v="0"/>
    <b v="1"/>
    <x v="0"/>
    <n v="90578.042000000001"/>
    <n v="7700.9340000000002"/>
    <n v="541.86300000000006"/>
    <n v="621.41899999999998"/>
    <n v="7241.3819999999996"/>
    <x v="44"/>
    <s v=" ExpRangeSystemTypeDPatchNum500PatchTypetrue"/>
    <n v="500"/>
  </r>
  <r>
    <s v="D_500_2020"/>
    <m/>
    <s v=" ExpRangeSystemTypeDPatchNum500PatchTypetrue"/>
    <n v="34"/>
    <n v="1"/>
    <s v="       Current"/>
    <n v="0.14199999999999999"/>
    <d v="2020-12-31T00:00:00"/>
    <n v="1.258"/>
    <n v="1.2390000000000001"/>
    <s v="  ExpRange"/>
    <n v="21.03"/>
    <n v="469.76"/>
    <n v="17950.162"/>
    <n v="18963.558000000001"/>
    <n v="653441.56700000004"/>
    <n v="24.452999999999999"/>
    <n v="25206.839"/>
    <n v="11554.633"/>
    <n v="13054.582"/>
    <x v="5"/>
    <x v="0"/>
    <b v="1"/>
    <x v="0"/>
    <n v="90445.365999999995"/>
    <n v="7681.5389999999998"/>
    <n v="515.24400000000003"/>
    <n v="597.625"/>
    <n v="7147.7169999999996"/>
    <x v="45"/>
    <s v=" ExpRangeSystemTypeDPatchNum500PatchTypetrue"/>
    <n v="500"/>
  </r>
  <r>
    <s v="D_500_2021"/>
    <m/>
    <s v=" ExpRangeSystemTypeDPatchNum500PatchTypetrue"/>
    <n v="34"/>
    <n v="1"/>
    <s v="       Current"/>
    <n v="0.14000000000000001"/>
    <d v="2021-12-31T00:00:00"/>
    <n v="2.2919999999999998"/>
    <n v="1.3779999999999999"/>
    <s v="  ExpRange"/>
    <n v="19.553000000000001"/>
    <n v="466.286"/>
    <n v="17781.203000000001"/>
    <n v="18867.853999999999"/>
    <n v="654913.973"/>
    <n v="53.234999999999999"/>
    <n v="24197.156999999999"/>
    <n v="11010.856"/>
    <n v="12586.968999999999"/>
    <x v="5"/>
    <x v="0"/>
    <b v="1"/>
    <x v="0"/>
    <n v="90340.911999999997"/>
    <n v="7675.89"/>
    <n v="514.15200000000004"/>
    <n v="599.33299999999997"/>
    <n v="7073.7550000000001"/>
    <x v="46"/>
    <s v=" ExpRangeSystemTypeDPatchNum500PatchTypetrue"/>
    <n v="500"/>
  </r>
  <r>
    <s v="E_200_1975"/>
    <m/>
    <s v=" ExpRangeSystemTypeEPatchNum500PatchTypetrue"/>
    <n v="35"/>
    <n v="1"/>
    <s v="       Current"/>
    <n v="0"/>
    <d v="1975-12-31T00:00:00"/>
    <n v="16.056999999999999"/>
    <n v="9.327"/>
    <s v="  ExpRange"/>
    <n v="0"/>
    <n v="1539.865"/>
    <n v="65418.046000000002"/>
    <n v="63736.807999999997"/>
    <n v="2521567.1880000001"/>
    <n v="374.26400000000001"/>
    <n v="146938.41200000001"/>
    <n v="49691.516000000003"/>
    <n v="94488.28"/>
    <x v="4"/>
    <x v="0"/>
    <b v="1"/>
    <x v="5"/>
    <n v="97455.171000000002"/>
    <n v="8319.4639999999999"/>
    <n v="1785.18"/>
    <n v="2758.616"/>
    <n v="23408.019"/>
    <x v="0"/>
    <s v=" ExpRangeSystemTypeEPatchNum200PatchTypetrue"/>
    <n v="200"/>
  </r>
  <r>
    <s v="E_200_1976"/>
    <m/>
    <s v=" ExpRangeSystemTypeEPatchNum500PatchTypetrue"/>
    <n v="35"/>
    <n v="1"/>
    <s v="       Current"/>
    <n v="0"/>
    <d v="1976-12-31T00:00:00"/>
    <n v="4.452"/>
    <n v="2.5550000000000002"/>
    <s v="  ExpRange"/>
    <n v="0"/>
    <n v="387.84"/>
    <n v="16680.056"/>
    <n v="15685.538"/>
    <n v="630534.679"/>
    <n v="108.24299999999999"/>
    <n v="42539.101999999999"/>
    <n v="14344.933999999999"/>
    <n v="27447.164000000001"/>
    <x v="4"/>
    <x v="0"/>
    <b v="1"/>
    <x v="5"/>
    <n v="97307.16"/>
    <n v="8332.2360000000008"/>
    <n v="445.37"/>
    <n v="747.00400000000002"/>
    <n v="5905.134"/>
    <x v="1"/>
    <s v=" ExpRangeSystemTypeEPatchNum200PatchTypetrue"/>
    <n v="200"/>
  </r>
  <r>
    <s v="E_200_1977"/>
    <m/>
    <s v=" ExpRangeSystemTypeEPatchNum500PatchTypetrue"/>
    <n v="35"/>
    <n v="1"/>
    <s v="       Current"/>
    <n v="0"/>
    <d v="1977-12-31T00:00:00"/>
    <n v="4.3680000000000003"/>
    <n v="2.5230000000000001"/>
    <s v="  ExpRange"/>
    <n v="0"/>
    <n v="400.613"/>
    <n v="17061.128000000001"/>
    <n v="16211.253000000001"/>
    <n v="628325.11499999999"/>
    <n v="110.089"/>
    <n v="38100.457999999999"/>
    <n v="13095.467000000001"/>
    <n v="24309.107"/>
    <x v="4"/>
    <x v="0"/>
    <b v="1"/>
    <x v="5"/>
    <n v="97090.573999999993"/>
    <n v="8293.4159999999993"/>
    <n v="453.60700000000003"/>
    <n v="695.88400000000001"/>
    <n v="6075.4049999999997"/>
    <x v="2"/>
    <s v=" ExpRangeSystemTypeEPatchNum200PatchTypetrue"/>
    <n v="200"/>
  </r>
  <r>
    <s v="E_200_1978"/>
    <m/>
    <s v=" ExpRangeSystemTypeEPatchNum500PatchTypetrue"/>
    <n v="35"/>
    <n v="1"/>
    <s v="       Current"/>
    <n v="0"/>
    <d v="1978-12-31T00:00:00"/>
    <n v="6.0810000000000004"/>
    <n v="2.7389999999999999"/>
    <s v="  ExpRange"/>
    <n v="0"/>
    <n v="377.51400000000001"/>
    <n v="16276.994000000001"/>
    <n v="15501.547"/>
    <n v="629967.19700000004"/>
    <n v="134.33799999999999"/>
    <n v="31237.620999999999"/>
    <n v="10879.084999999999"/>
    <n v="19657.63"/>
    <x v="4"/>
    <x v="0"/>
    <b v="1"/>
    <x v="5"/>
    <n v="96844.561000000002"/>
    <n v="8238.2090000000007"/>
    <n v="435.55200000000002"/>
    <n v="700.90599999999995"/>
    <n v="5727.55"/>
    <x v="3"/>
    <s v=" ExpRangeSystemTypeEPatchNum200PatchTypetrue"/>
    <n v="200"/>
  </r>
  <r>
    <s v="E_200_1979"/>
    <m/>
    <s v=" ExpRangeSystemTypeEPatchNum500PatchTypetrue"/>
    <n v="35"/>
    <n v="1"/>
    <s v="       Current"/>
    <n v="0"/>
    <d v="1979-12-31T00:00:00"/>
    <n v="4.6710000000000003"/>
    <n v="2.6070000000000002"/>
    <s v="  ExpRange"/>
    <n v="0"/>
    <n v="374.959"/>
    <n v="16025.299000000001"/>
    <n v="15776.901"/>
    <n v="615720.09199999995"/>
    <n v="100.712"/>
    <n v="35503.298000000003"/>
    <n v="12373.934999999999"/>
    <n v="22411.225999999999"/>
    <x v="4"/>
    <x v="0"/>
    <b v="1"/>
    <x v="5"/>
    <n v="96603.184999999998"/>
    <n v="8255.027"/>
    <n v="425.87799999999999"/>
    <n v="718.13599999999997"/>
    <n v="5713.473"/>
    <x v="4"/>
    <s v=" ExpRangeSystemTypeEPatchNum200PatchTypetrue"/>
    <n v="200"/>
  </r>
  <r>
    <s v="E_200_1980"/>
    <m/>
    <s v=" ExpRangeSystemTypeEPatchNum500PatchTypetrue"/>
    <n v="35"/>
    <n v="1"/>
    <s v="       Current"/>
    <n v="0"/>
    <d v="1980-12-31T00:00:00"/>
    <n v="5.0650000000000004"/>
    <n v="2.6320000000000001"/>
    <s v="  ExpRange"/>
    <n v="0"/>
    <n v="380.13799999999998"/>
    <n v="16697.738000000001"/>
    <n v="15523.623"/>
    <n v="636025.61699999997"/>
    <n v="117.967"/>
    <n v="38756.334999999999"/>
    <n v="12624.547"/>
    <n v="25472.427"/>
    <x v="4"/>
    <x v="0"/>
    <b v="1"/>
    <x v="5"/>
    <n v="96394.502999999997"/>
    <n v="8231.3349999999991"/>
    <n v="443.99799999999999"/>
    <n v="659.36"/>
    <n v="5784.027"/>
    <x v="5"/>
    <s v=" ExpRangeSystemTypeEPatchNum200PatchTypetrue"/>
    <n v="200"/>
  </r>
  <r>
    <s v="E_200_1981"/>
    <m/>
    <s v=" ExpRangeSystemTypeEPatchNum500PatchTypetrue"/>
    <n v="35"/>
    <n v="1"/>
    <s v="       Current"/>
    <n v="0"/>
    <d v="1981-12-31T00:00:00"/>
    <n v="3.13"/>
    <n v="2.21"/>
    <s v="  ExpRange"/>
    <n v="0"/>
    <n v="376.15300000000002"/>
    <n v="15810.68"/>
    <n v="15759.632"/>
    <n v="613711.35100000002"/>
    <n v="84.875"/>
    <n v="38892.497000000003"/>
    <n v="12120.597"/>
    <n v="26088.255000000001"/>
    <x v="4"/>
    <x v="0"/>
    <b v="1"/>
    <x v="5"/>
    <n v="96170.756999999998"/>
    <n v="8210.9869999999992"/>
    <n v="431.41199999999998"/>
    <n v="683.64499999999998"/>
    <n v="5724.1689999999999"/>
    <x v="6"/>
    <s v=" ExpRangeSystemTypeEPatchNum200PatchTypetrue"/>
    <n v="200"/>
  </r>
  <r>
    <s v="E_200_1982"/>
    <m/>
    <s v=" ExpRangeSystemTypeEPatchNum500PatchTypetrue"/>
    <n v="35"/>
    <n v="1"/>
    <s v="       Current"/>
    <n v="0"/>
    <d v="1982-12-31T00:00:00"/>
    <n v="2.3759999999999999"/>
    <n v="2.0110000000000001"/>
    <s v="  ExpRange"/>
    <n v="0"/>
    <n v="385.39499999999998"/>
    <n v="16237.574000000001"/>
    <n v="15811.825999999999"/>
    <n v="627192.38500000001"/>
    <n v="35.887999999999998"/>
    <n v="41000.601000000002"/>
    <n v="13036.177"/>
    <n v="27312.65"/>
    <x v="4"/>
    <x v="0"/>
    <b v="1"/>
    <x v="5"/>
    <n v="95913.577000000005"/>
    <n v="8193.5030000000006"/>
    <n v="443.12400000000002"/>
    <n v="651.77499999999998"/>
    <n v="5851.1909999999998"/>
    <x v="7"/>
    <s v=" ExpRangeSystemTypeEPatchNum200PatchTypetrue"/>
    <n v="200"/>
  </r>
  <r>
    <s v="E_200_1983"/>
    <m/>
    <s v=" ExpRangeSystemTypeEPatchNum500PatchTypetrue"/>
    <n v="35"/>
    <n v="1"/>
    <s v="       Current"/>
    <n v="0"/>
    <d v="1983-12-31T00:00:00"/>
    <n v="3.7850000000000001"/>
    <n v="2.335"/>
    <s v="  ExpRange"/>
    <n v="0"/>
    <n v="389.57"/>
    <n v="16671.154999999999"/>
    <n v="15848.057000000001"/>
    <n v="634980.18999999994"/>
    <n v="111.294"/>
    <n v="34801.605000000003"/>
    <n v="11879.627"/>
    <n v="22210.455000000002"/>
    <x v="4"/>
    <x v="0"/>
    <b v="1"/>
    <x v="5"/>
    <n v="95753.342999999993"/>
    <n v="8158.3180000000002"/>
    <n v="446.01499999999999"/>
    <n v="711.52200000000005"/>
    <n v="5917.232"/>
    <x v="8"/>
    <s v=" ExpRangeSystemTypeEPatchNum200PatchTypetrue"/>
    <n v="200"/>
  </r>
  <r>
    <s v="E_200_1984"/>
    <m/>
    <s v=" ExpRangeSystemTypeEPatchNum500PatchTypetrue"/>
    <n v="35"/>
    <n v="1"/>
    <s v="       Current"/>
    <n v="0"/>
    <d v="1984-12-31T00:00:00"/>
    <n v="4.2370000000000001"/>
    <n v="2.5529999999999999"/>
    <s v="  ExpRange"/>
    <n v="0"/>
    <n v="409.88499999999999"/>
    <n v="17983.466"/>
    <n v="16070.67"/>
    <n v="657595.12800000003"/>
    <n v="79.468000000000004"/>
    <n v="45635.642"/>
    <n v="14874.65"/>
    <n v="30059.561000000002"/>
    <x v="4"/>
    <x v="0"/>
    <b v="1"/>
    <x v="5"/>
    <n v="95567.527000000002"/>
    <n v="8159.7489999999998"/>
    <n v="468.63"/>
    <n v="701.43"/>
    <n v="6241.7079999999996"/>
    <x v="9"/>
    <s v=" ExpRangeSystemTypeEPatchNum200PatchTypetrue"/>
    <n v="200"/>
  </r>
  <r>
    <s v="E_200_1985"/>
    <m/>
    <s v=" ExpRangeSystemTypeEPatchNum500PatchTypetrue"/>
    <n v="35"/>
    <n v="1"/>
    <s v="       Current"/>
    <n v="0"/>
    <d v="1985-12-31T00:00:00"/>
    <n v="2.7120000000000002"/>
    <n v="2.1080000000000001"/>
    <s v="  ExpRange"/>
    <n v="0"/>
    <n v="382.839"/>
    <n v="16362.487999999999"/>
    <n v="15742.978999999999"/>
    <n v="618276.647"/>
    <n v="35.853999999999999"/>
    <n v="47233.883000000002"/>
    <n v="14705.259"/>
    <n v="31877.036"/>
    <x v="4"/>
    <x v="0"/>
    <b v="1"/>
    <x v="5"/>
    <n v="95339.573000000004"/>
    <n v="8151.6310000000003"/>
    <n v="443.291"/>
    <n v="651.58699999999999"/>
    <n v="5829.8389999999999"/>
    <x v="10"/>
    <s v=" ExpRangeSystemTypeEPatchNum200PatchTypetrue"/>
    <n v="200"/>
  </r>
  <r>
    <s v="E_200_1986"/>
    <m/>
    <s v=" ExpRangeSystemTypeEPatchNum500PatchTypetrue"/>
    <n v="35"/>
    <n v="1"/>
    <s v="       Current"/>
    <n v="0"/>
    <d v="1986-12-31T00:00:00"/>
    <n v="6.4779999999999998"/>
    <n v="3"/>
    <s v="  ExpRange"/>
    <n v="0"/>
    <n v="355.87"/>
    <n v="16131.339"/>
    <n v="15026.873"/>
    <n v="624631.72600000002"/>
    <n v="159.607"/>
    <n v="39582.667999999998"/>
    <n v="13180.703"/>
    <n v="25697.41"/>
    <x v="4"/>
    <x v="0"/>
    <b v="1"/>
    <x v="5"/>
    <n v="95134.683000000005"/>
    <n v="8109.7939999999999"/>
    <n v="414.74599999999998"/>
    <n v="704.55499999999995"/>
    <n v="5408.5870000000004"/>
    <x v="11"/>
    <s v=" ExpRangeSystemTypeEPatchNum200PatchTypetrue"/>
    <n v="200"/>
  </r>
  <r>
    <s v="E_200_1987"/>
    <m/>
    <s v=" ExpRangeSystemTypeEPatchNum500PatchTypetrue"/>
    <n v="35"/>
    <n v="1"/>
    <s v="       Current"/>
    <n v="0"/>
    <d v="1987-12-31T00:00:00"/>
    <n v="3.6970000000000001"/>
    <n v="2.4"/>
    <s v="  ExpRange"/>
    <n v="0"/>
    <n v="412.03"/>
    <n v="17249.781999999999"/>
    <n v="16381.205"/>
    <n v="640603.11"/>
    <n v="82.742999999999995"/>
    <n v="40306.843000000001"/>
    <n v="13587.368"/>
    <n v="26007.644"/>
    <x v="4"/>
    <x v="0"/>
    <b v="1"/>
    <x v="5"/>
    <n v="94955.741999999998"/>
    <n v="8127.0810000000001"/>
    <n v="470.416"/>
    <n v="711.83100000000002"/>
    <n v="6259.0429999999997"/>
    <x v="12"/>
    <s v=" ExpRangeSystemTypeEPatchNum200PatchTypetrue"/>
    <n v="200"/>
  </r>
  <r>
    <s v="E_200_1988"/>
    <m/>
    <s v=" ExpRangeSystemTypeEPatchNum500PatchTypetrue"/>
    <n v="35"/>
    <n v="1"/>
    <s v="       Current"/>
    <n v="0"/>
    <d v="1988-12-31T00:00:00"/>
    <n v="0.627"/>
    <n v="1.58"/>
    <s v="  ExpRange"/>
    <n v="0"/>
    <n v="380.673"/>
    <n v="15969.612999999999"/>
    <n v="15865.523999999999"/>
    <n v="611772.27099999995"/>
    <n v="0"/>
    <n v="50617.733"/>
    <n v="13420.946"/>
    <n v="36583.841999999997"/>
    <x v="4"/>
    <x v="0"/>
    <b v="1"/>
    <x v="5"/>
    <n v="94707.451000000001"/>
    <n v="8076.37"/>
    <n v="432.71300000000002"/>
    <n v="612.94500000000005"/>
    <n v="5804.6180000000004"/>
    <x v="13"/>
    <s v=" ExpRangeSystemTypeEPatchNum200PatchTypetrue"/>
    <n v="200"/>
  </r>
  <r>
    <s v="E_200_1989"/>
    <m/>
    <s v=" ExpRangeSystemTypeEPatchNum500PatchTypetrue"/>
    <n v="35"/>
    <n v="1"/>
    <s v="       Current"/>
    <n v="0"/>
    <d v="1989-12-31T00:00:00"/>
    <n v="3.61"/>
    <n v="2.33"/>
    <s v="  ExpRange"/>
    <n v="0"/>
    <n v="393.97899999999998"/>
    <n v="16436.123"/>
    <n v="16105.526"/>
    <n v="635593.90899999999"/>
    <n v="84.418000000000006"/>
    <n v="34766.699000000001"/>
    <n v="11317.668"/>
    <n v="22723.501"/>
    <x v="4"/>
    <x v="0"/>
    <b v="1"/>
    <x v="5"/>
    <n v="94512.240999999995"/>
    <n v="8064.5050000000001"/>
    <n v="460.45100000000002"/>
    <n v="725.53"/>
    <n v="5993.2820000000002"/>
    <x v="14"/>
    <s v=" ExpRangeSystemTypeEPatchNum200PatchTypetrue"/>
    <n v="200"/>
  </r>
  <r>
    <s v="E_200_1990"/>
    <m/>
    <s v=" ExpRangeSystemTypeEPatchNum500PatchTypetrue"/>
    <n v="35"/>
    <n v="1"/>
    <s v="       Current"/>
    <n v="0"/>
    <d v="1990-12-31T00:00:00"/>
    <n v="2.5779999999999998"/>
    <n v="2.073"/>
    <s v="  ExpRange"/>
    <n v="0"/>
    <n v="383.22399999999999"/>
    <n v="16113.593999999999"/>
    <n v="15873.819"/>
    <n v="621574.05200000003"/>
    <n v="52.064"/>
    <n v="43223.665000000001"/>
    <n v="12732.722"/>
    <n v="29865.670999999998"/>
    <x v="4"/>
    <x v="0"/>
    <b v="1"/>
    <x v="5"/>
    <n v="94277.986999999994"/>
    <n v="8065.3"/>
    <n v="441.262"/>
    <n v="625.27099999999996"/>
    <n v="5828.2529999999997"/>
    <x v="15"/>
    <s v=" ExpRangeSystemTypeEPatchNum200PatchTypetrue"/>
    <n v="200"/>
  </r>
  <r>
    <s v="E_200_1991"/>
    <m/>
    <s v=" ExpRangeSystemTypeEPatchNum500PatchTypetrue"/>
    <n v="35"/>
    <n v="1"/>
    <s v="       Current"/>
    <n v="0"/>
    <d v="1991-12-31T00:00:00"/>
    <n v="3.9260000000000002"/>
    <n v="2.383"/>
    <s v="  ExpRange"/>
    <n v="0"/>
    <n v="403.27699999999999"/>
    <n v="17499.226999999999"/>
    <n v="15790.605"/>
    <n v="645662.10900000005"/>
    <n v="72.646000000000001"/>
    <n v="38428.057000000001"/>
    <n v="13075.156999999999"/>
    <n v="24657.278999999999"/>
    <x v="4"/>
    <x v="0"/>
    <b v="1"/>
    <x v="5"/>
    <n v="94140.403000000006"/>
    <n v="8038.8860000000004"/>
    <n v="462.69"/>
    <n v="695.62099999999998"/>
    <n v="6120.68"/>
    <x v="16"/>
    <s v=" ExpRangeSystemTypeEPatchNum200PatchTypetrue"/>
    <n v="200"/>
  </r>
  <r>
    <s v="E_200_1992"/>
    <m/>
    <s v=" ExpRangeSystemTypeEPatchNum500PatchTypetrue"/>
    <n v="35"/>
    <n v="1"/>
    <s v="       Current"/>
    <n v="0"/>
    <d v="1992-12-31T00:00:00"/>
    <n v="3.6850000000000001"/>
    <n v="2.2999999999999998"/>
    <s v="  ExpRange"/>
    <n v="0"/>
    <n v="390.45800000000003"/>
    <n v="16321.275"/>
    <n v="16143.617"/>
    <n v="627100.24800000002"/>
    <n v="89.543999999999997"/>
    <n v="38577.673999999999"/>
    <n v="14072.832"/>
    <n v="23788.156999999999"/>
    <x v="4"/>
    <x v="0"/>
    <b v="1"/>
    <x v="5"/>
    <n v="93986.426999999996"/>
    <n v="8037.9780000000001"/>
    <n v="442.02100000000002"/>
    <n v="716.68600000000004"/>
    <n v="5943.9170000000004"/>
    <x v="17"/>
    <s v=" ExpRangeSystemTypeEPatchNum200PatchTypetrue"/>
    <n v="200"/>
  </r>
  <r>
    <s v="E_200_1993"/>
    <m/>
    <s v=" ExpRangeSystemTypeEPatchNum500PatchTypetrue"/>
    <n v="35"/>
    <n v="1"/>
    <s v="       Current"/>
    <n v="0"/>
    <d v="1993-12-31T00:00:00"/>
    <n v="4.3250000000000002"/>
    <n v="2.4849999999999999"/>
    <s v="  ExpRange"/>
    <n v="0"/>
    <n v="398.54399999999998"/>
    <n v="17068.425999999999"/>
    <n v="15940.602000000001"/>
    <n v="637095.10199999996"/>
    <n v="86.337999999999994"/>
    <n v="39750.705999999998"/>
    <n v="13784.001"/>
    <n v="25232.824000000001"/>
    <x v="4"/>
    <x v="0"/>
    <b v="1"/>
    <x v="5"/>
    <n v="93846.183999999994"/>
    <n v="8015.1319999999996"/>
    <n v="454.55399999999997"/>
    <n v="733.88099999999997"/>
    <n v="6059.0529999999999"/>
    <x v="18"/>
    <s v=" ExpRangeSystemTypeEPatchNum200PatchTypetrue"/>
    <n v="200"/>
  </r>
  <r>
    <s v="E_200_1994"/>
    <m/>
    <s v=" ExpRangeSystemTypeEPatchNum500PatchTypetrue"/>
    <n v="35"/>
    <n v="1"/>
    <s v="       Current"/>
    <n v="0"/>
    <d v="1994-12-31T00:00:00"/>
    <n v="3.5779999999999998"/>
    <n v="2.3210000000000002"/>
    <s v="  ExpRange"/>
    <n v="0"/>
    <n v="388.60700000000003"/>
    <n v="16637.508000000002"/>
    <n v="15919.531999999999"/>
    <n v="622641.75600000005"/>
    <n v="80.92"/>
    <n v="41348.014000000003"/>
    <n v="13647.607"/>
    <n v="27039.901999999998"/>
    <x v="4"/>
    <x v="0"/>
    <b v="1"/>
    <x v="5"/>
    <n v="93631.820999999996"/>
    <n v="7988.9939999999997"/>
    <n v="439.43"/>
    <n v="660.505"/>
    <n v="5900.23"/>
    <x v="19"/>
    <s v=" ExpRangeSystemTypeEPatchNum200PatchTypetrue"/>
    <n v="200"/>
  </r>
  <r>
    <s v="E_200_1995"/>
    <m/>
    <s v=" ExpRangeSystemTypeEPatchNum500PatchTypetrue"/>
    <n v="35"/>
    <n v="1"/>
    <s v="       Current"/>
    <n v="0"/>
    <d v="1995-12-31T00:00:00"/>
    <n v="3.0579999999999998"/>
    <n v="2.1379999999999999"/>
    <s v="  ExpRange"/>
    <n v="0"/>
    <n v="380.839"/>
    <n v="16244.218000000001"/>
    <n v="15818.254000000001"/>
    <n v="625135.83200000005"/>
    <n v="94.771000000000001"/>
    <n v="36121.159"/>
    <n v="11875.885"/>
    <n v="23567.902999999998"/>
    <x v="4"/>
    <x v="0"/>
    <b v="1"/>
    <x v="5"/>
    <n v="93446.466"/>
    <n v="7972"/>
    <n v="441.65100000000001"/>
    <n v="677.37099999999998"/>
    <n v="5777.4560000000001"/>
    <x v="20"/>
    <s v=" ExpRangeSystemTypeEPatchNum200PatchTypetrue"/>
    <n v="200"/>
  </r>
  <r>
    <s v="E_200_1996"/>
    <m/>
    <s v=" ExpRangeSystemTypeEPatchNum500PatchTypetrue"/>
    <n v="35"/>
    <n v="1"/>
    <s v="       Current"/>
    <n v="0"/>
    <d v="1996-12-31T00:00:00"/>
    <n v="3.085"/>
    <n v="2.1480000000000001"/>
    <s v="  ExpRange"/>
    <n v="0"/>
    <n v="395.71600000000001"/>
    <n v="16905.643"/>
    <n v="15768.781000000001"/>
    <n v="631346.10900000005"/>
    <n v="76.239999999999995"/>
    <n v="38007.900999999998"/>
    <n v="12518.269"/>
    <n v="24796.37"/>
    <x v="4"/>
    <x v="0"/>
    <b v="1"/>
    <x v="5"/>
    <n v="93253.475999999995"/>
    <n v="7960.25"/>
    <n v="451.613"/>
    <n v="693.26199999999994"/>
    <n v="6025.924"/>
    <x v="21"/>
    <s v=" ExpRangeSystemTypeEPatchNum200PatchTypetrue"/>
    <n v="200"/>
  </r>
  <r>
    <s v="E_200_1997"/>
    <m/>
    <s v=" ExpRangeSystemTypeEPatchNum500PatchTypetrue"/>
    <n v="35"/>
    <n v="1"/>
    <s v="       Current"/>
    <n v="0"/>
    <d v="1997-12-31T00:00:00"/>
    <n v="3.66"/>
    <n v="2.4089999999999998"/>
    <s v="  ExpRange"/>
    <n v="0"/>
    <n v="385.06099999999998"/>
    <n v="16760.740000000002"/>
    <n v="15670.599"/>
    <n v="632777.13300000003"/>
    <n v="87.683999999999997"/>
    <n v="40601.258000000002"/>
    <n v="13062.659"/>
    <n v="26874.985000000001"/>
    <x v="4"/>
    <x v="0"/>
    <b v="1"/>
    <x v="5"/>
    <n v="93082.535000000003"/>
    <n v="7941.4520000000002"/>
    <n v="439.47699999999998"/>
    <n v="663.61400000000003"/>
    <n v="5838.5349999999999"/>
    <x v="22"/>
    <s v=" ExpRangeSystemTypeEPatchNum200PatchTypetrue"/>
    <n v="200"/>
  </r>
  <r>
    <s v="E_200_1998"/>
    <m/>
    <s v=" ExpRangeSystemTypeEPatchNum500PatchTypetrue"/>
    <n v="35"/>
    <n v="1"/>
    <s v="       Current"/>
    <n v="0"/>
    <d v="1998-12-31T00:00:00"/>
    <n v="1.758"/>
    <n v="1.7649999999999999"/>
    <s v="  ExpRange"/>
    <n v="0"/>
    <n v="317.101"/>
    <n v="13258.341"/>
    <n v="14824.848"/>
    <n v="582694.15500000003"/>
    <n v="30.637"/>
    <n v="39320.425000000003"/>
    <n v="11871.508"/>
    <n v="26851.562000000002"/>
    <x v="4"/>
    <x v="0"/>
    <b v="1"/>
    <x v="5"/>
    <n v="92826.547999999995"/>
    <n v="7926.3919999999998"/>
    <n v="376.44499999999999"/>
    <n v="597.35400000000004"/>
    <n v="4827.7610000000004"/>
    <x v="23"/>
    <s v=" ExpRangeSystemTypeEPatchNum200PatchTypetrue"/>
    <n v="200"/>
  </r>
  <r>
    <s v="E_200_1999"/>
    <m/>
    <s v=" ExpRangeSystemTypeEPatchNum500PatchTypetrue"/>
    <n v="35"/>
    <n v="1"/>
    <s v="       Current"/>
    <n v="0"/>
    <d v="1999-12-31T00:00:00"/>
    <n v="3.5089999999999999"/>
    <n v="2.2839999999999998"/>
    <s v="  ExpRange"/>
    <n v="0"/>
    <n v="395.18099999999998"/>
    <n v="16893.058000000001"/>
    <n v="15859.93"/>
    <n v="633315.31200000003"/>
    <n v="81.44"/>
    <n v="38144.216"/>
    <n v="12182.978999999999"/>
    <n v="25298.416000000001"/>
    <x v="4"/>
    <x v="0"/>
    <b v="1"/>
    <x v="5"/>
    <n v="92666.565000000002"/>
    <n v="7919.8689999999997"/>
    <n v="456.70299999999997"/>
    <n v="662.822"/>
    <n v="5999.9520000000002"/>
    <x v="24"/>
    <s v=" ExpRangeSystemTypeEPatchNum200PatchTypetrue"/>
    <n v="200"/>
  </r>
  <r>
    <s v="E_200_2000"/>
    <m/>
    <s v=" ExpRangeSystemTypeEPatchNum500PatchTypetrue"/>
    <n v="35"/>
    <n v="1"/>
    <s v="       Current"/>
    <n v="0"/>
    <d v="2000-12-31T00:00:00"/>
    <n v="4.6120000000000001"/>
    <n v="2.6440000000000001"/>
    <s v="  ExpRange"/>
    <n v="0"/>
    <n v="407.80799999999999"/>
    <n v="17222.277999999998"/>
    <n v="16314.939"/>
    <n v="641331.78599999996"/>
    <n v="100.76300000000001"/>
    <n v="39431.339999999997"/>
    <n v="13287.019"/>
    <n v="25441.477999999999"/>
    <x v="4"/>
    <x v="0"/>
    <b v="1"/>
    <x v="5"/>
    <n v="92523.247000000003"/>
    <n v="7902.9290000000001"/>
    <n v="466.22"/>
    <n v="702.84400000000005"/>
    <n v="6217.1189999999997"/>
    <x v="25"/>
    <s v=" ExpRangeSystemTypeEPatchNum200PatchTypetrue"/>
    <n v="200"/>
  </r>
  <r>
    <s v="E_200_2001"/>
    <m/>
    <s v=" ExpRangeSystemTypeEPatchNum500PatchTypetrue"/>
    <n v="35"/>
    <n v="1"/>
    <s v="       Current"/>
    <n v="0"/>
    <d v="2001-12-31T00:00:00"/>
    <n v="2.5219999999999998"/>
    <n v="2.0230000000000001"/>
    <s v="  ExpRange"/>
    <n v="0"/>
    <n v="337.47300000000001"/>
    <n v="15156.709000000001"/>
    <n v="14928.682000000001"/>
    <n v="603198.05799999996"/>
    <n v="54.67"/>
    <n v="44987.087"/>
    <n v="13276.715"/>
    <n v="31100.958999999999"/>
    <x v="4"/>
    <x v="0"/>
    <b v="1"/>
    <x v="5"/>
    <n v="92349.578999999998"/>
    <n v="7882.6890000000003"/>
    <n v="396.46199999999999"/>
    <n v="609.41399999999999"/>
    <n v="5111.067"/>
    <x v="26"/>
    <s v=" ExpRangeSystemTypeEPatchNum200PatchTypetrue"/>
    <n v="200"/>
  </r>
  <r>
    <s v="E_200_2002"/>
    <m/>
    <s v=" ExpRangeSystemTypeEPatchNum500PatchTypetrue"/>
    <n v="35"/>
    <n v="1"/>
    <s v="       Current"/>
    <n v="0"/>
    <d v="2002-12-31T00:00:00"/>
    <n v="4.7569999999999997"/>
    <n v="2.6120000000000001"/>
    <s v="  ExpRange"/>
    <n v="0"/>
    <n v="384.92200000000003"/>
    <n v="17142.239000000001"/>
    <n v="15415.653"/>
    <n v="630491.39"/>
    <n v="121.318"/>
    <n v="36740.732000000004"/>
    <n v="12360.668"/>
    <n v="23703.526000000002"/>
    <x v="4"/>
    <x v="0"/>
    <b v="1"/>
    <x v="5"/>
    <n v="92206.201000000001"/>
    <n v="7868.0010000000002"/>
    <n v="446.44499999999999"/>
    <n v="676.53800000000001"/>
    <n v="5843.5259999999998"/>
    <x v="27"/>
    <s v=" ExpRangeSystemTypeEPatchNum200PatchTypetrue"/>
    <n v="200"/>
  </r>
  <r>
    <s v="E_200_2003"/>
    <m/>
    <s v=" ExpRangeSystemTypeEPatchNum500PatchTypetrue"/>
    <n v="35"/>
    <n v="1"/>
    <s v="       Current"/>
    <n v="0"/>
    <d v="2003-12-31T00:00:00"/>
    <n v="2.48"/>
    <n v="2.0129999999999999"/>
    <s v="  ExpRange"/>
    <n v="0"/>
    <n v="393.04300000000001"/>
    <n v="16922.317999999999"/>
    <n v="15901.467000000001"/>
    <n v="631232.429"/>
    <n v="53.262999999999998"/>
    <n v="36541.06"/>
    <n v="12333.291999999999"/>
    <n v="23547.956999999999"/>
    <x v="4"/>
    <x v="0"/>
    <b v="1"/>
    <x v="5"/>
    <n v="92021.745999999999"/>
    <n v="7848.0349999999999"/>
    <n v="448.66899999999998"/>
    <n v="659.81100000000004"/>
    <n v="5960.5540000000001"/>
    <x v="28"/>
    <s v=" ExpRangeSystemTypeEPatchNum200PatchTypetrue"/>
    <n v="200"/>
  </r>
  <r>
    <s v="E_200_2004"/>
    <m/>
    <s v=" ExpRangeSystemTypeEPatchNum500PatchTypetrue"/>
    <n v="35"/>
    <n v="1"/>
    <s v="       Current"/>
    <n v="0"/>
    <d v="2004-12-31T00:00:00"/>
    <n v="3.476"/>
    <n v="2.25"/>
    <s v="  ExpRange"/>
    <n v="0"/>
    <n v="376.54199999999997"/>
    <n v="16019.826999999999"/>
    <n v="15744.602000000001"/>
    <n v="621411.55799999996"/>
    <n v="84.917000000000002"/>
    <n v="41494.372000000003"/>
    <n v="13196.868"/>
    <n v="27547.706999999999"/>
    <x v="4"/>
    <x v="0"/>
    <b v="1"/>
    <x v="5"/>
    <n v="91875.646999999997"/>
    <n v="7840.9120000000003"/>
    <n v="435.322"/>
    <n v="749.798"/>
    <n v="5742.7839999999997"/>
    <x v="29"/>
    <s v=" ExpRangeSystemTypeEPatchNum200PatchTypetrue"/>
    <n v="200"/>
  </r>
  <r>
    <s v="E_200_2005"/>
    <m/>
    <s v=" ExpRangeSystemTypeEPatchNum500PatchTypetrue"/>
    <n v="35"/>
    <n v="1"/>
    <s v="       Current"/>
    <n v="0"/>
    <d v="2005-12-31T00:00:00"/>
    <n v="2.3860000000000001"/>
    <n v="2.08"/>
    <s v="  ExpRange"/>
    <n v="0"/>
    <n v="408.20100000000002"/>
    <n v="17280.411"/>
    <n v="16037.275"/>
    <n v="636159.429"/>
    <n v="30.765999999999998"/>
    <n v="43932.65"/>
    <n v="13720.867"/>
    <n v="29555.317999999999"/>
    <x v="4"/>
    <x v="0"/>
    <b v="1"/>
    <x v="5"/>
    <n v="91710.981"/>
    <n v="7845.2839999999997"/>
    <n v="467.85599999999999"/>
    <n v="656.46600000000001"/>
    <n v="6197.0889999999999"/>
    <x v="30"/>
    <s v=" ExpRangeSystemTypeEPatchNum200PatchTypetrue"/>
    <n v="200"/>
  </r>
  <r>
    <s v="E_200_2006"/>
    <m/>
    <s v=" ExpRangeSystemTypeEPatchNum500PatchTypetrue"/>
    <n v="35"/>
    <n v="1"/>
    <s v="       Current"/>
    <n v="0"/>
    <d v="2006-12-31T00:00:00"/>
    <n v="5.3010000000000002"/>
    <n v="2.7170000000000001"/>
    <s v="  ExpRange"/>
    <n v="0"/>
    <n v="387.88299999999998"/>
    <n v="16963.311000000002"/>
    <n v="15874.073"/>
    <n v="638802.37199999997"/>
    <n v="130.50299999999999"/>
    <n v="35030.891000000003"/>
    <n v="12274.102000000001"/>
    <n v="22122.16"/>
    <x v="4"/>
    <x v="0"/>
    <b v="1"/>
    <x v="5"/>
    <n v="91561.403000000006"/>
    <n v="7806.7089999999998"/>
    <n v="445.39800000000002"/>
    <n v="634.63"/>
    <n v="5883.7139999999999"/>
    <x v="31"/>
    <s v=" ExpRangeSystemTypeEPatchNum200PatchTypetrue"/>
    <n v="200"/>
  </r>
  <r>
    <s v="E_200_2007"/>
    <m/>
    <s v=" ExpRangeSystemTypeEPatchNum500PatchTypetrue"/>
    <n v="35"/>
    <n v="1"/>
    <s v="       Current"/>
    <n v="0"/>
    <d v="2007-12-31T00:00:00"/>
    <n v="2.9870000000000001"/>
    <n v="2.2200000000000002"/>
    <s v="  ExpRange"/>
    <n v="0"/>
    <n v="396.68"/>
    <n v="17350.011999999999"/>
    <n v="15548.359"/>
    <n v="637517.11899999995"/>
    <n v="63.947000000000003"/>
    <n v="43190.088000000003"/>
    <n v="13789.465"/>
    <n v="28724.715"/>
    <x v="4"/>
    <x v="0"/>
    <b v="1"/>
    <x v="5"/>
    <n v="91407.421000000002"/>
    <n v="7818.3890000000001"/>
    <n v="455.34800000000001"/>
    <n v="675.90800000000002"/>
    <n v="6015.7759999999998"/>
    <x v="32"/>
    <s v=" ExpRangeSystemTypeEPatchNum200PatchTypetrue"/>
    <n v="200"/>
  </r>
  <r>
    <s v="E_200_2008"/>
    <m/>
    <s v=" ExpRangeSystemTypeEPatchNum500PatchTypetrue"/>
    <n v="35"/>
    <n v="1"/>
    <s v="       Current"/>
    <n v="0"/>
    <d v="2008-12-31T00:00:00"/>
    <n v="4.0650000000000004"/>
    <n v="2.3079999999999998"/>
    <s v="  ExpRange"/>
    <n v="0"/>
    <n v="378.96699999999998"/>
    <n v="16042.074000000001"/>
    <n v="15888.046"/>
    <n v="621292.14"/>
    <n v="108.65900000000001"/>
    <n v="35050.748"/>
    <n v="11772.808000000001"/>
    <n v="22566.058000000001"/>
    <x v="4"/>
    <x v="0"/>
    <b v="1"/>
    <x v="5"/>
    <n v="91245.917000000001"/>
    <n v="7787.4539999999997"/>
    <n v="439.58"/>
    <n v="711.88199999999995"/>
    <n v="5779.8180000000002"/>
    <x v="33"/>
    <s v=" ExpRangeSystemTypeEPatchNum200PatchTypetrue"/>
    <n v="200"/>
  </r>
  <r>
    <s v="E_200_2009"/>
    <m/>
    <s v=" ExpRangeSystemTypeEPatchNum500PatchTypetrue"/>
    <n v="35"/>
    <n v="1"/>
    <s v="       Current"/>
    <n v="0"/>
    <d v="2009-12-31T00:00:00"/>
    <n v="3.633"/>
    <n v="2.2919999999999998"/>
    <s v="  ExpRange"/>
    <n v="0"/>
    <n v="371.471"/>
    <n v="15962.414000000001"/>
    <n v="15527.643"/>
    <n v="613542.94299999997"/>
    <n v="89.198999999999998"/>
    <n v="35120.775000000001"/>
    <n v="11704.031000000001"/>
    <n v="22734.91"/>
    <x v="4"/>
    <x v="0"/>
    <b v="1"/>
    <x v="5"/>
    <n v="91082.383000000002"/>
    <n v="7784.3590000000004"/>
    <n v="426.41"/>
    <n v="681.83500000000004"/>
    <n v="5646.085"/>
    <x v="34"/>
    <s v=" ExpRangeSystemTypeEPatchNum200PatchTypetrue"/>
    <n v="200"/>
  </r>
  <r>
    <s v="E_200_2010"/>
    <m/>
    <s v=" ExpRangeSystemTypeEPatchNum500PatchTypetrue"/>
    <n v="35"/>
    <n v="1"/>
    <s v="       Current"/>
    <n v="0"/>
    <d v="2010-12-31T00:00:00"/>
    <n v="4.758"/>
    <n v="2.4009999999999998"/>
    <s v="  ExpRange"/>
    <n v="0"/>
    <n v="360.524"/>
    <n v="16019.553"/>
    <n v="15194.349"/>
    <n v="615835.37600000005"/>
    <n v="108.041"/>
    <n v="34112.623"/>
    <n v="10589.82"/>
    <n v="22883.419000000002"/>
    <x v="4"/>
    <x v="0"/>
    <b v="1"/>
    <x v="5"/>
    <n v="90907.172000000006"/>
    <n v="7754.69"/>
    <n v="409.505"/>
    <n v="639.38400000000001"/>
    <n v="5471.1019999999999"/>
    <x v="35"/>
    <s v=" ExpRangeSystemTypeEPatchNum200PatchTypetrue"/>
    <n v="200"/>
  </r>
  <r>
    <s v="E_200_2011"/>
    <m/>
    <s v=" ExpRangeSystemTypeEPatchNum500PatchTypetrue"/>
    <n v="35"/>
    <n v="1"/>
    <s v="       Current"/>
    <n v="0"/>
    <d v="2011-12-31T00:00:00"/>
    <n v="3.8029999999999999"/>
    <n v="2.3740000000000001"/>
    <s v="  ExpRange"/>
    <n v="0"/>
    <n v="397.85599999999999"/>
    <n v="16802.587"/>
    <n v="15944.539000000001"/>
    <n v="631174.61699999997"/>
    <n v="81.257000000000005"/>
    <n v="40631.589999999997"/>
    <n v="13150.109"/>
    <n v="26713.064999999999"/>
    <x v="4"/>
    <x v="0"/>
    <b v="1"/>
    <x v="5"/>
    <n v="90780.892999999996"/>
    <n v="7759.4629999999997"/>
    <n v="466.178"/>
    <n v="768.41600000000005"/>
    <n v="6056.2579999999998"/>
    <x v="36"/>
    <s v=" ExpRangeSystemTypeEPatchNum200PatchTypetrue"/>
    <n v="200"/>
  </r>
  <r>
    <s v="E_200_2012"/>
    <m/>
    <s v=" ExpRangeSystemTypeEPatchNum500PatchTypetrue"/>
    <n v="35"/>
    <n v="1"/>
    <s v="       Current"/>
    <n v="0"/>
    <d v="2012-12-31T00:00:00"/>
    <n v="3.5939999999999999"/>
    <n v="2.3620000000000001"/>
    <s v="  ExpRange"/>
    <n v="0"/>
    <n v="389.553"/>
    <n v="17388.454000000002"/>
    <n v="15563.041999999999"/>
    <n v="637263.69900000002"/>
    <n v="78.533000000000001"/>
    <n v="49315.01"/>
    <n v="15538.248"/>
    <n v="33056.036"/>
    <x v="4"/>
    <x v="0"/>
    <b v="1"/>
    <x v="5"/>
    <n v="90658.585999999996"/>
    <n v="7755.4750000000004"/>
    <n v="447.48200000000003"/>
    <n v="720.72699999999998"/>
    <n v="5931.5959999999995"/>
    <x v="37"/>
    <s v=" ExpRangeSystemTypeEPatchNum200PatchTypetrue"/>
    <n v="200"/>
  </r>
  <r>
    <s v="E_200_2013"/>
    <m/>
    <s v=" ExpRangeSystemTypeEPatchNum500PatchTypetrue"/>
    <n v="35"/>
    <n v="1"/>
    <s v="       Current"/>
    <n v="0"/>
    <d v="2013-12-31T00:00:00"/>
    <n v="4.1769999999999996"/>
    <n v="2.4039999999999999"/>
    <s v="  ExpRange"/>
    <n v="0"/>
    <n v="397.58800000000002"/>
    <n v="17396.017"/>
    <n v="15504.86"/>
    <n v="637712.20400000003"/>
    <n v="84.53"/>
    <n v="32297.413"/>
    <n v="10976.07"/>
    <n v="20673.734"/>
    <x v="4"/>
    <x v="0"/>
    <b v="1"/>
    <x v="5"/>
    <n v="90473.335999999996"/>
    <n v="7721.3410000000003"/>
    <n v="459.14400000000001"/>
    <n v="647.60900000000004"/>
    <n v="6042.0069999999996"/>
    <x v="38"/>
    <s v=" ExpRangeSystemTypeEPatchNum200PatchTypetrue"/>
    <n v="200"/>
  </r>
  <r>
    <s v="E_200_2014"/>
    <m/>
    <s v=" ExpRangeSystemTypeEPatchNum500PatchTypetrue"/>
    <n v="35"/>
    <n v="1"/>
    <s v="       Current"/>
    <n v="0"/>
    <d v="2014-12-31T00:00:00"/>
    <n v="4.0430000000000001"/>
    <n v="2.375"/>
    <s v="  ExpRange"/>
    <n v="0"/>
    <n v="404.62900000000002"/>
    <n v="17044.285"/>
    <n v="16114.759"/>
    <n v="641063.53"/>
    <n v="98.513000000000005"/>
    <n v="32466.26"/>
    <n v="11381.665000000001"/>
    <n v="20359.473999999998"/>
    <x v="4"/>
    <x v="0"/>
    <b v="1"/>
    <x v="5"/>
    <n v="90337.133000000002"/>
    <n v="7717.3959999999997"/>
    <n v="465.86599999999999"/>
    <n v="725.12099999999998"/>
    <n v="6144.665"/>
    <x v="39"/>
    <s v=" ExpRangeSystemTypeEPatchNum200PatchTypetrue"/>
    <n v="200"/>
  </r>
  <r>
    <s v="E_200_2015"/>
    <m/>
    <s v=" ExpRangeSystemTypeEPatchNum500PatchTypetrue"/>
    <n v="35"/>
    <n v="1"/>
    <s v="       Current"/>
    <n v="0"/>
    <d v="2015-12-31T00:00:00"/>
    <n v="2.3250000000000002"/>
    <n v="1.9670000000000001"/>
    <s v="  ExpRange"/>
    <n v="0"/>
    <n v="411.07799999999997"/>
    <n v="16951.296999999999"/>
    <n v="16319.148999999999"/>
    <n v="632655.14800000004"/>
    <n v="46.954999999999998"/>
    <n v="39339.065000000002"/>
    <n v="12613.72"/>
    <n v="26004.580999999998"/>
    <x v="4"/>
    <x v="0"/>
    <b v="1"/>
    <x v="5"/>
    <n v="90147.312999999995"/>
    <n v="7699.2749999999996"/>
    <n v="462.709"/>
    <n v="720.76400000000001"/>
    <n v="6244.52"/>
    <x v="40"/>
    <s v=" ExpRangeSystemTypeEPatchNum200PatchTypetrue"/>
    <n v="200"/>
  </r>
  <r>
    <s v="E_200_2016"/>
    <m/>
    <s v=" ExpRangeSystemTypeEPatchNum500PatchTypetrue"/>
    <n v="35"/>
    <n v="1"/>
    <s v="       Current"/>
    <n v="0"/>
    <d v="2016-12-31T00:00:00"/>
    <n v="3.0419999999999998"/>
    <n v="2.1579999999999999"/>
    <s v="  ExpRange"/>
    <n v="0"/>
    <n v="361.375"/>
    <n v="15514.614"/>
    <n v="15360.284"/>
    <n v="622832.58499999996"/>
    <n v="35.664000000000001"/>
    <n v="45488.616000000002"/>
    <n v="14546.364"/>
    <n v="30296.047999999999"/>
    <x v="4"/>
    <x v="0"/>
    <b v="1"/>
    <x v="5"/>
    <n v="89990.544999999998"/>
    <n v="7706.6360000000004"/>
    <n v="427.726"/>
    <n v="646.20399999999995"/>
    <n v="5515.85"/>
    <x v="41"/>
    <s v=" ExpRangeSystemTypeEPatchNum200PatchTypetrue"/>
    <n v="200"/>
  </r>
  <r>
    <s v="E_200_2017"/>
    <m/>
    <s v=" ExpRangeSystemTypeEPatchNum500PatchTypetrue"/>
    <n v="35"/>
    <n v="1"/>
    <s v="       Current"/>
    <n v="0"/>
    <d v="2017-12-31T00:00:00"/>
    <n v="3.43"/>
    <n v="2.2450000000000001"/>
    <s v="  ExpRange"/>
    <n v="0"/>
    <n v="417.4"/>
    <n v="17602.258999999998"/>
    <n v="16039.936"/>
    <n v="626751.23300000001"/>
    <n v="83.843999999999994"/>
    <n v="33436.622000000003"/>
    <n v="11614.317999999999"/>
    <n v="21120.435000000001"/>
    <x v="4"/>
    <x v="0"/>
    <b v="1"/>
    <x v="5"/>
    <n v="89823.111000000004"/>
    <n v="7655.1239999999998"/>
    <n v="466.16"/>
    <n v="701.86900000000003"/>
    <n v="6337.1480000000001"/>
    <x v="42"/>
    <s v=" ExpRangeSystemTypeEPatchNum200PatchTypetrue"/>
    <n v="200"/>
  </r>
  <r>
    <s v="E_200_2018"/>
    <m/>
    <s v=" ExpRangeSystemTypeEPatchNum500PatchTypetrue"/>
    <n v="35"/>
    <n v="1"/>
    <s v="       Current"/>
    <n v="0"/>
    <d v="2018-12-31T00:00:00"/>
    <n v="5.8869999999999996"/>
    <n v="2.8980000000000001"/>
    <s v="  ExpRange"/>
    <n v="0"/>
    <n v="406.9"/>
    <n v="17496.248"/>
    <n v="15546.368"/>
    <n v="630315.46200000006"/>
    <n v="120.33"/>
    <n v="33624.49"/>
    <n v="11321.879000000001"/>
    <n v="21654.510999999999"/>
    <x v="4"/>
    <x v="0"/>
    <b v="1"/>
    <x v="5"/>
    <n v="89673.702999999994"/>
    <n v="7664.1949999999997"/>
    <n v="461.54500000000002"/>
    <n v="648.1"/>
    <n v="6180.2290000000003"/>
    <x v="43"/>
    <s v=" ExpRangeSystemTypeEPatchNum200PatchTypetrue"/>
    <n v="200"/>
  </r>
  <r>
    <s v="E_200_2019"/>
    <m/>
    <s v=" ExpRangeSystemTypeEPatchNum500PatchTypetrue"/>
    <n v="35"/>
    <n v="1"/>
    <s v="       Current"/>
    <n v="0"/>
    <d v="2019-12-31T00:00:00"/>
    <n v="3.6389999999999998"/>
    <n v="2.343"/>
    <s v="  ExpRange"/>
    <n v="0"/>
    <n v="391.048"/>
    <n v="16509.042000000001"/>
    <n v="15844.344999999999"/>
    <n v="626270.43500000006"/>
    <n v="72.378"/>
    <n v="39865.311999999998"/>
    <n v="11930.416999999999"/>
    <n v="27235.338"/>
    <x v="4"/>
    <x v="0"/>
    <b v="1"/>
    <x v="5"/>
    <n v="89501.428"/>
    <n v="7648.7190000000001"/>
    <n v="466.61700000000002"/>
    <n v="699.55700000000002"/>
    <n v="5948.9790000000003"/>
    <x v="44"/>
    <s v=" ExpRangeSystemTypeEPatchNum200PatchTypetrue"/>
    <n v="200"/>
  </r>
  <r>
    <s v="E_200_2020"/>
    <m/>
    <s v=" ExpRangeSystemTypeEPatchNum500PatchTypetrue"/>
    <n v="35"/>
    <n v="1"/>
    <s v="       Current"/>
    <n v="0"/>
    <d v="2020-12-31T00:00:00"/>
    <n v="2.2360000000000002"/>
    <n v="1.9359999999999999"/>
    <s v="  ExpRange"/>
    <n v="0"/>
    <n v="392.68299999999999"/>
    <n v="16738.93"/>
    <n v="15994.918"/>
    <n v="629935.02800000005"/>
    <n v="45.195"/>
    <n v="37007.968000000001"/>
    <n v="11954.414000000001"/>
    <n v="24377.474999999999"/>
    <x v="4"/>
    <x v="0"/>
    <b v="1"/>
    <x v="5"/>
    <n v="89354.971000000005"/>
    <n v="7628.6270000000004"/>
    <n v="451.49200000000002"/>
    <n v="676.08"/>
    <n v="5979.5439999999999"/>
    <x v="45"/>
    <s v=" ExpRangeSystemTypeEPatchNum200PatchTypetrue"/>
    <n v="200"/>
  </r>
  <r>
    <s v="E_200_2021"/>
    <m/>
    <s v=" ExpRangeSystemTypeEPatchNum500PatchTypetrue"/>
    <n v="35"/>
    <n v="1"/>
    <s v="       Current"/>
    <n v="0"/>
    <d v="2021-12-31T00:00:00"/>
    <n v="4.0449999999999999"/>
    <n v="2.238"/>
    <s v="  ExpRange"/>
    <n v="0"/>
    <n v="393.69099999999997"/>
    <n v="16759.735000000001"/>
    <n v="15971.032999999999"/>
    <n v="636087.18299999996"/>
    <n v="96.7"/>
    <n v="35579.962"/>
    <n v="11466.476000000001"/>
    <n v="23409.739000000001"/>
    <x v="4"/>
    <x v="0"/>
    <b v="1"/>
    <x v="5"/>
    <n v="89237.245999999999"/>
    <n v="7617.72"/>
    <n v="457.95100000000002"/>
    <n v="703.74699999999996"/>
    <n v="5981.73"/>
    <x v="46"/>
    <s v=" ExpRangeSystemTypeEPatchNum200PatchTypetrue"/>
    <n v="200"/>
  </r>
  <r>
    <s v="E_500_1975"/>
    <m/>
    <s v=" ExpRangeSystemTypeEPatchNum500PatchTypetrue"/>
    <n v="35"/>
    <n v="1"/>
    <s v="       Current"/>
    <n v="0"/>
    <d v="1975-12-31T00:00:00"/>
    <n v="15.797000000000001"/>
    <n v="9.0299999999999994"/>
    <s v="  ExpRange"/>
    <n v="0"/>
    <n v="1545.671"/>
    <n v="65522.781000000003"/>
    <n v="63921.822"/>
    <n v="2523050.7110000001"/>
    <n v="380.30799999999999"/>
    <n v="157277.046"/>
    <n v="61550.080000000002"/>
    <n v="92962.062999999995"/>
    <x v="5"/>
    <x v="0"/>
    <b v="1"/>
    <x v="5"/>
    <n v="97457.061000000002"/>
    <n v="8326.3700000000008"/>
    <n v="1791.0360000000001"/>
    <n v="2764.9029999999998"/>
    <n v="23496.695"/>
    <x v="0"/>
    <s v=" ExpRangeSystemTypeEPatchNum500PatchTypetrue"/>
    <n v="500"/>
  </r>
  <r>
    <s v="E_500_1976"/>
    <m/>
    <s v=" ExpRangeSystemTypeEPatchNum500PatchTypetrue"/>
    <n v="35"/>
    <n v="1"/>
    <s v="       Current"/>
    <n v="0"/>
    <d v="1976-12-31T00:00:00"/>
    <n v="4.3410000000000002"/>
    <n v="2.472"/>
    <s v="  ExpRange"/>
    <n v="0"/>
    <n v="387.84"/>
    <n v="16680.07"/>
    <n v="15685.543"/>
    <n v="630534.81900000002"/>
    <n v="109.319"/>
    <n v="45859.53"/>
    <n v="17963.278999999999"/>
    <n v="27149.245999999999"/>
    <x v="5"/>
    <x v="0"/>
    <b v="1"/>
    <x v="5"/>
    <n v="97308.671000000002"/>
    <n v="8339.6110000000008"/>
    <n v="445.37"/>
    <n v="747.005"/>
    <n v="5905.14"/>
    <x v="1"/>
    <s v=" ExpRangeSystemTypeEPatchNum500PatchTypetrue"/>
    <n v="500"/>
  </r>
  <r>
    <s v="E_500_1977"/>
    <m/>
    <s v=" ExpRangeSystemTypeEPatchNum500PatchTypetrue"/>
    <n v="35"/>
    <n v="1"/>
    <s v="       Current"/>
    <n v="0"/>
    <d v="1977-12-31T00:00:00"/>
    <n v="4.3209999999999997"/>
    <n v="2.46"/>
    <s v="  ExpRange"/>
    <n v="0"/>
    <n v="402.351"/>
    <n v="17081.958999999999"/>
    <n v="16274.64"/>
    <n v="628597.96799999999"/>
    <n v="113.47199999999999"/>
    <n v="41399.035000000003"/>
    <n v="16652.761999999999"/>
    <n v="24048.577000000001"/>
    <x v="5"/>
    <x v="0"/>
    <b v="1"/>
    <x v="5"/>
    <n v="97092.679000000004"/>
    <n v="8300.4429999999993"/>
    <n v="455.41500000000002"/>
    <n v="697.69600000000003"/>
    <n v="6101.777"/>
    <x v="2"/>
    <s v=" ExpRangeSystemTypeEPatchNum500PatchTypetrue"/>
    <n v="500"/>
  </r>
  <r>
    <s v="E_500_1978"/>
    <m/>
    <s v=" ExpRangeSystemTypeEPatchNum500PatchTypetrue"/>
    <n v="35"/>
    <n v="1"/>
    <s v="       Current"/>
    <n v="0"/>
    <d v="1978-12-31T00:00:00"/>
    <n v="6.0439999999999996"/>
    <n v="2.6829999999999998"/>
    <s v="  ExpRange"/>
    <n v="0"/>
    <n v="382.62799999999999"/>
    <n v="16398.865000000002"/>
    <n v="15644.67"/>
    <n v="631950.52099999995"/>
    <n v="137.71700000000001"/>
    <n v="33669.809000000001"/>
    <n v="13572.902"/>
    <n v="19391.167000000001"/>
    <x v="5"/>
    <x v="0"/>
    <b v="1"/>
    <x v="5"/>
    <n v="96848.313999999998"/>
    <n v="8245.0910000000003"/>
    <n v="440.78699999999998"/>
    <n v="705.74099999999999"/>
    <n v="5805.3969999999999"/>
    <x v="3"/>
    <s v=" ExpRangeSystemTypeEPatchNum500PatchTypetrue"/>
    <n v="500"/>
  </r>
  <r>
    <s v="E_500_1979"/>
    <m/>
    <s v=" ExpRangeSystemTypeEPatchNum500PatchTypetrue"/>
    <n v="35"/>
    <n v="1"/>
    <s v="       Current"/>
    <n v="0"/>
    <d v="1979-12-31T00:00:00"/>
    <n v="4.681"/>
    <n v="2.56"/>
    <s v="  ExpRange"/>
    <n v="0"/>
    <n v="375.88499999999999"/>
    <n v="16040.155000000001"/>
    <n v="15803.137000000001"/>
    <n v="615940.86199999996"/>
    <n v="104.074"/>
    <n v="38167.620000000003"/>
    <n v="15169.843999999999"/>
    <n v="22278.912"/>
    <x v="5"/>
    <x v="0"/>
    <b v="1"/>
    <x v="5"/>
    <n v="96606.512000000002"/>
    <n v="8261.7990000000009"/>
    <n v="426.74"/>
    <n v="718.86500000000001"/>
    <n v="5727.6139999999996"/>
    <x v="4"/>
    <s v=" ExpRangeSystemTypeEPatchNum500PatchTypetrue"/>
    <n v="500"/>
  </r>
  <r>
    <s v="E_500_1980"/>
    <m/>
    <s v=" ExpRangeSystemTypeEPatchNum500PatchTypetrue"/>
    <n v="35"/>
    <n v="1"/>
    <s v="       Current"/>
    <n v="0"/>
    <d v="1980-12-31T00:00:00"/>
    <n v="4.9329999999999998"/>
    <n v="2.5489999999999999"/>
    <s v="  ExpRange"/>
    <n v="0"/>
    <n v="380.15100000000001"/>
    <n v="16698.198"/>
    <n v="15523.800999999999"/>
    <n v="636029.83400000003"/>
    <n v="117.57"/>
    <n v="42173.463000000003"/>
    <n v="16158.712"/>
    <n v="25355.383000000002"/>
    <x v="5"/>
    <x v="0"/>
    <b v="1"/>
    <x v="5"/>
    <n v="96397.218999999997"/>
    <n v="8239.1149999999998"/>
    <n v="443.99799999999999"/>
    <n v="659.36900000000003"/>
    <n v="5784.2259999999997"/>
    <x v="5"/>
    <s v=" ExpRangeSystemTypeEPatchNum500PatchTypetrue"/>
    <n v="500"/>
  </r>
  <r>
    <s v="E_500_1981"/>
    <m/>
    <s v=" ExpRangeSystemTypeEPatchNum500PatchTypetrue"/>
    <n v="35"/>
    <n v="1"/>
    <s v="       Current"/>
    <n v="0"/>
    <d v="1981-12-31T00:00:00"/>
    <n v="3.1280000000000001"/>
    <n v="2.1680000000000001"/>
    <s v="  ExpRange"/>
    <n v="0"/>
    <n v="376.15300000000002"/>
    <n v="15810.682000000001"/>
    <n v="15759.633"/>
    <n v="613711.36300000001"/>
    <n v="88.789000000000001"/>
    <n v="42039.76"/>
    <n v="15317.784"/>
    <n v="26038.33"/>
    <x v="5"/>
    <x v="0"/>
    <b v="1"/>
    <x v="5"/>
    <n v="96173.074999999997"/>
    <n v="8217.61"/>
    <n v="431.41199999999998"/>
    <n v="683.64499999999998"/>
    <n v="5724.17"/>
    <x v="6"/>
    <s v=" ExpRangeSystemTypeEPatchNum500PatchTypetrue"/>
    <n v="500"/>
  </r>
  <r>
    <s v="E_500_1982"/>
    <m/>
    <s v=" ExpRangeSystemTypeEPatchNum500PatchTypetrue"/>
    <n v="35"/>
    <n v="1"/>
    <s v="       Current"/>
    <n v="0"/>
    <d v="1982-12-31T00:00:00"/>
    <n v="2.323"/>
    <n v="1.9379999999999999"/>
    <s v="  ExpRange"/>
    <n v="0"/>
    <n v="385.39499999999998"/>
    <n v="16237.574000000001"/>
    <n v="15811.825999999999"/>
    <n v="627192.38500000001"/>
    <n v="36.630000000000003"/>
    <n v="44248.34"/>
    <n v="16376.009"/>
    <n v="27220.557000000001"/>
    <x v="5"/>
    <x v="0"/>
    <b v="1"/>
    <x v="5"/>
    <n v="95915.646999999997"/>
    <n v="8201.9159999999993"/>
    <n v="443.12400000000002"/>
    <n v="651.77499999999998"/>
    <n v="5851.1909999999998"/>
    <x v="7"/>
    <s v=" ExpRangeSystemTypeEPatchNum500PatchTypetrue"/>
    <n v="500"/>
  </r>
  <r>
    <s v="E_500_1983"/>
    <m/>
    <s v=" ExpRangeSystemTypeEPatchNum500PatchTypetrue"/>
    <n v="35"/>
    <n v="1"/>
    <s v="       Current"/>
    <n v="0"/>
    <d v="1983-12-31T00:00:00"/>
    <n v="3.77"/>
    <n v="2.2829999999999999"/>
    <s v="  ExpRange"/>
    <n v="0"/>
    <n v="392.45299999999997"/>
    <n v="16738.584999999999"/>
    <n v="15936.109"/>
    <n v="636224.04099999997"/>
    <n v="114.996"/>
    <n v="37660.714"/>
    <n v="14980.370999999999"/>
    <n v="21965.785"/>
    <x v="5"/>
    <x v="0"/>
    <b v="1"/>
    <x v="5"/>
    <n v="95756.581000000006"/>
    <n v="8165.8209999999999"/>
    <n v="449.01299999999998"/>
    <n v="714.55799999999999"/>
    <n v="5960.7510000000002"/>
    <x v="8"/>
    <s v=" ExpRangeSystemTypeEPatchNum500PatchTypetrue"/>
    <n v="500"/>
  </r>
  <r>
    <s v="E_500_1984"/>
    <m/>
    <s v=" ExpRangeSystemTypeEPatchNum500PatchTypetrue"/>
    <n v="35"/>
    <n v="1"/>
    <s v="       Current"/>
    <n v="0"/>
    <d v="1984-12-31T00:00:00"/>
    <n v="4.07"/>
    <n v="2.4350000000000001"/>
    <s v="  ExpRange"/>
    <n v="0"/>
    <n v="410.41399999999999"/>
    <n v="17990.396000000001"/>
    <n v="16087.768"/>
    <n v="657688.17200000002"/>
    <n v="78.798000000000002"/>
    <n v="48931.332999999999"/>
    <n v="18740.830000000002"/>
    <n v="29488.667000000001"/>
    <x v="5"/>
    <x v="0"/>
    <b v="1"/>
    <x v="5"/>
    <n v="95570.538"/>
    <n v="8170.0259999999998"/>
    <n v="469.10599999999999"/>
    <n v="701.83600000000001"/>
    <n v="6249.8"/>
    <x v="9"/>
    <s v=" ExpRangeSystemTypeEPatchNum500PatchTypetrue"/>
    <n v="500"/>
  </r>
  <r>
    <s v="E_500_1985"/>
    <m/>
    <s v=" ExpRangeSystemTypeEPatchNum500PatchTypetrue"/>
    <n v="35"/>
    <n v="1"/>
    <s v="       Current"/>
    <n v="0"/>
    <d v="1985-12-31T00:00:00"/>
    <n v="2.649"/>
    <n v="2.0409999999999999"/>
    <s v="  ExpRange"/>
    <n v="0"/>
    <n v="383.16399999999999"/>
    <n v="16365.62"/>
    <n v="15762.001"/>
    <n v="618322.12800000003"/>
    <n v="35.853999999999999"/>
    <n v="51220.184999999998"/>
    <n v="18610.214"/>
    <n v="31958.1"/>
    <x v="5"/>
    <x v="0"/>
    <b v="1"/>
    <x v="5"/>
    <n v="95342.354999999996"/>
    <n v="8161.6059999999998"/>
    <n v="443.62099999999998"/>
    <n v="651.87099999999998"/>
    <n v="5834.79"/>
    <x v="10"/>
    <s v=" ExpRangeSystemTypeEPatchNum500PatchTypetrue"/>
    <n v="500"/>
  </r>
  <r>
    <s v="E_500_1986"/>
    <m/>
    <s v=" ExpRangeSystemTypeEPatchNum500PatchTypetrue"/>
    <n v="35"/>
    <n v="1"/>
    <s v="       Current"/>
    <n v="0"/>
    <d v="1986-12-31T00:00:00"/>
    <n v="6.43"/>
    <n v="2.948"/>
    <s v="  ExpRange"/>
    <n v="0"/>
    <n v="356.80700000000002"/>
    <n v="16146.050999999999"/>
    <n v="15091.556"/>
    <n v="624916.94099999999"/>
    <n v="162.84700000000001"/>
    <n v="43163.754000000001"/>
    <n v="16789.670999999998"/>
    <n v="25668.751"/>
    <x v="5"/>
    <x v="0"/>
    <b v="1"/>
    <x v="5"/>
    <n v="95137.535999999993"/>
    <n v="8116.7309999999998"/>
    <n v="415.74"/>
    <n v="705.33199999999999"/>
    <n v="5422.83"/>
    <x v="11"/>
    <s v=" ExpRangeSystemTypeEPatchNum500PatchTypetrue"/>
    <n v="500"/>
  </r>
  <r>
    <s v="E_500_1987"/>
    <m/>
    <s v=" ExpRangeSystemTypeEPatchNum500PatchTypetrue"/>
    <n v="35"/>
    <n v="1"/>
    <s v="       Current"/>
    <n v="0"/>
    <d v="1987-12-31T00:00:00"/>
    <n v="3.6389999999999998"/>
    <n v="2.3199999999999998"/>
    <s v="  ExpRange"/>
    <n v="0"/>
    <n v="412.31400000000002"/>
    <n v="17252.024000000001"/>
    <n v="16390.205000000002"/>
    <n v="640639.29399999999"/>
    <n v="83.802000000000007"/>
    <n v="43527.756000000001"/>
    <n v="16990.948"/>
    <n v="25824.776000000002"/>
    <x v="5"/>
    <x v="0"/>
    <b v="1"/>
    <x v="5"/>
    <n v="94958.48"/>
    <n v="8135.0129999999999"/>
    <n v="470.69200000000001"/>
    <n v="712.03200000000004"/>
    <n v="6263.3919999999998"/>
    <x v="12"/>
    <s v=" ExpRangeSystemTypeEPatchNum500PatchTypetrue"/>
    <n v="500"/>
  </r>
  <r>
    <s v="E_500_1988"/>
    <m/>
    <s v=" ExpRangeSystemTypeEPatchNum500PatchTypetrue"/>
    <n v="35"/>
    <n v="1"/>
    <s v="       Current"/>
    <n v="0"/>
    <d v="1988-12-31T00:00:00"/>
    <n v="0.60699999999999998"/>
    <n v="1.5129999999999999"/>
    <s v="  ExpRange"/>
    <n v="0"/>
    <n v="380.678"/>
    <n v="15969.754000000001"/>
    <n v="15865.588"/>
    <n v="611773.39300000004"/>
    <n v="0"/>
    <n v="54571.156000000003"/>
    <n v="17600.544999999998"/>
    <n v="36357.663999999997"/>
    <x v="5"/>
    <x v="0"/>
    <b v="1"/>
    <x v="5"/>
    <n v="94709.974000000002"/>
    <n v="8087.616"/>
    <n v="432.71199999999999"/>
    <n v="612.947"/>
    <n v="5804.6840000000002"/>
    <x v="13"/>
    <s v=" ExpRangeSystemTypeEPatchNum500PatchTypetrue"/>
    <n v="500"/>
  </r>
  <r>
    <s v="E_500_1989"/>
    <m/>
    <s v=" ExpRangeSystemTypeEPatchNum500PatchTypetrue"/>
    <n v="35"/>
    <n v="1"/>
    <s v="       Current"/>
    <n v="0"/>
    <d v="1989-12-31T00:00:00"/>
    <n v="3.569"/>
    <n v="2.274"/>
    <s v="  ExpRange"/>
    <n v="0"/>
    <n v="396.61399999999998"/>
    <n v="16475.234"/>
    <n v="16204.699000000001"/>
    <n v="636322.21900000004"/>
    <n v="86.790999999999997"/>
    <n v="37609.074999999997"/>
    <n v="14269.683000000001"/>
    <n v="22611.502"/>
    <x v="5"/>
    <x v="0"/>
    <b v="1"/>
    <x v="5"/>
    <n v="94515.913"/>
    <n v="8071.7910000000002"/>
    <n v="463.18599999999998"/>
    <n v="727.89"/>
    <n v="6033.26"/>
    <x v="14"/>
    <s v=" ExpRangeSystemTypeEPatchNum500PatchTypetrue"/>
    <n v="500"/>
  </r>
  <r>
    <s v="E_500_1990"/>
    <m/>
    <s v=" ExpRangeSystemTypeEPatchNum500PatchTypetrue"/>
    <n v="35"/>
    <n v="1"/>
    <s v="       Current"/>
    <n v="0"/>
    <d v="1990-12-31T00:00:00"/>
    <n v="2.5099999999999998"/>
    <n v="2.0030000000000001"/>
    <s v="  ExpRange"/>
    <n v="0"/>
    <n v="383.28500000000003"/>
    <n v="16115.811"/>
    <n v="15874.594999999999"/>
    <n v="621590.78599999996"/>
    <n v="53.79"/>
    <n v="46608.381000000001"/>
    <n v="16129.218000000001"/>
    <n v="29853.859"/>
    <x v="5"/>
    <x v="0"/>
    <b v="1"/>
    <x v="5"/>
    <n v="94281.217000000004"/>
    <n v="8073.5739999999996"/>
    <n v="441.25099999999998"/>
    <n v="625.30499999999995"/>
    <n v="5829.1629999999996"/>
    <x v="15"/>
    <s v=" ExpRangeSystemTypeEPatchNum500PatchTypetrue"/>
    <n v="500"/>
  </r>
  <r>
    <s v="E_500_1991"/>
    <m/>
    <s v=" ExpRangeSystemTypeEPatchNum500PatchTypetrue"/>
    <n v="35"/>
    <n v="1"/>
    <s v="       Current"/>
    <n v="0"/>
    <d v="1991-12-31T00:00:00"/>
    <n v="3.8570000000000002"/>
    <n v="2.3119999999999998"/>
    <s v="  ExpRange"/>
    <n v="0"/>
    <n v="404.81799999999998"/>
    <n v="17531.053"/>
    <n v="15835.1"/>
    <n v="646222.07200000004"/>
    <n v="74.864000000000004"/>
    <n v="41759.677000000003"/>
    <n v="16638.05"/>
    <n v="24424.436000000002"/>
    <x v="5"/>
    <x v="0"/>
    <b v="1"/>
    <x v="5"/>
    <n v="94144.073999999993"/>
    <n v="8046.6610000000001"/>
    <n v="464.279"/>
    <n v="697.19100000000003"/>
    <n v="6143.9719999999998"/>
    <x v="16"/>
    <s v=" ExpRangeSystemTypeEPatchNum500PatchTypetrue"/>
    <n v="500"/>
  </r>
  <r>
    <s v="E_500_1992"/>
    <m/>
    <s v=" ExpRangeSystemTypeEPatchNum500PatchTypetrue"/>
    <n v="35"/>
    <n v="1"/>
    <s v="       Current"/>
    <n v="0"/>
    <d v="1992-12-31T00:00:00"/>
    <n v="3.6469999999999998"/>
    <n v="2.2429999999999999"/>
    <s v="  ExpRange"/>
    <n v="0"/>
    <n v="391.01400000000001"/>
    <n v="16329.535"/>
    <n v="16174.601000000001"/>
    <n v="627226.23300000001"/>
    <n v="91.462000000000003"/>
    <n v="41677.745000000003"/>
    <n v="17403.616000000002"/>
    <n v="23556.888999999999"/>
    <x v="5"/>
    <x v="0"/>
    <b v="1"/>
    <x v="5"/>
    <n v="93990.024999999994"/>
    <n v="8045.1880000000001"/>
    <n v="442.565"/>
    <n v="717.24"/>
    <n v="5952.3090000000002"/>
    <x v="17"/>
    <s v=" ExpRangeSystemTypeEPatchNum500PatchTypetrue"/>
    <n v="500"/>
  </r>
  <r>
    <s v="E_500_1993"/>
    <m/>
    <s v=" ExpRangeSystemTypeEPatchNum500PatchTypetrue"/>
    <n v="35"/>
    <n v="1"/>
    <s v="       Current"/>
    <n v="0"/>
    <d v="1993-12-31T00:00:00"/>
    <n v="4.2930000000000001"/>
    <n v="2.4209999999999998"/>
    <s v="  ExpRange"/>
    <n v="0"/>
    <n v="399.09699999999998"/>
    <n v="17079.348999999998"/>
    <n v="15956.257"/>
    <n v="637268.20799999998"/>
    <n v="88.866"/>
    <n v="43170.500999999997"/>
    <n v="17375.251"/>
    <n v="25060.775000000001"/>
    <x v="5"/>
    <x v="0"/>
    <b v="1"/>
    <x v="5"/>
    <n v="93849.725000000006"/>
    <n v="8022.6859999999997"/>
    <n v="455.125"/>
    <n v="734.47500000000002"/>
    <n v="6067.44"/>
    <x v="18"/>
    <s v=" ExpRangeSystemTypeEPatchNum500PatchTypetrue"/>
    <n v="500"/>
  </r>
  <r>
    <s v="E_500_1994"/>
    <m/>
    <s v=" ExpRangeSystemTypeEPatchNum500PatchTypetrue"/>
    <n v="35"/>
    <n v="1"/>
    <s v="       Current"/>
    <n v="0"/>
    <d v="1994-12-31T00:00:00"/>
    <n v="3.4950000000000001"/>
    <n v="2.238"/>
    <s v="  ExpRange"/>
    <n v="0"/>
    <n v="389.41399999999999"/>
    <n v="16653.810000000001"/>
    <n v="15941.393"/>
    <n v="622789.75100000005"/>
    <n v="82.06"/>
    <n v="44661.144999999997"/>
    <n v="17275.026000000002"/>
    <n v="26724.850999999999"/>
    <x v="5"/>
    <x v="0"/>
    <b v="1"/>
    <x v="5"/>
    <n v="93635.411999999997"/>
    <n v="7997.7449999999999"/>
    <n v="440.25"/>
    <n v="661.26800000000003"/>
    <n v="5912.44"/>
    <x v="19"/>
    <s v=" ExpRangeSystemTypeEPatchNum500PatchTypetrue"/>
    <n v="500"/>
  </r>
  <r>
    <s v="E_500_1995"/>
    <m/>
    <s v=" ExpRangeSystemTypeEPatchNum500PatchTypetrue"/>
    <n v="35"/>
    <n v="1"/>
    <s v="       Current"/>
    <n v="0"/>
    <d v="1995-12-31T00:00:00"/>
    <n v="3.03"/>
    <n v="2.0840000000000001"/>
    <s v="  ExpRange"/>
    <n v="0"/>
    <n v="381.07600000000002"/>
    <n v="16248.687"/>
    <n v="15825.114"/>
    <n v="625196.54299999995"/>
    <n v="96.947999999999993"/>
    <n v="39185.724000000002"/>
    <n v="15074.061"/>
    <n v="23434.063999999998"/>
    <x v="5"/>
    <x v="0"/>
    <b v="1"/>
    <x v="5"/>
    <n v="93449.895000000004"/>
    <n v="7979.0820000000003"/>
    <n v="441.88200000000001"/>
    <n v="677.59900000000005"/>
    <n v="5781.0519999999997"/>
    <x v="20"/>
    <s v=" ExpRangeSystemTypeEPatchNum500PatchTypetrue"/>
    <n v="500"/>
  </r>
  <r>
    <s v="E_500_1996"/>
    <m/>
    <s v=" ExpRangeSystemTypeEPatchNum500PatchTypetrue"/>
    <n v="35"/>
    <n v="1"/>
    <s v="       Current"/>
    <n v="0"/>
    <d v="1996-12-31T00:00:00"/>
    <n v="3.0169999999999999"/>
    <n v="2.0760000000000001"/>
    <s v="  ExpRange"/>
    <n v="0"/>
    <n v="395.87799999999999"/>
    <n v="16908.168000000001"/>
    <n v="15774.549000000001"/>
    <n v="631384.43999999994"/>
    <n v="77.468999999999994"/>
    <n v="41073.769"/>
    <n v="15790.691999999999"/>
    <n v="24589.661"/>
    <x v="5"/>
    <x v="0"/>
    <b v="1"/>
    <x v="5"/>
    <n v="93256.773000000001"/>
    <n v="7967.7359999999999"/>
    <n v="451.77199999999999"/>
    <n v="693.41700000000003"/>
    <n v="6028.3789999999999"/>
    <x v="21"/>
    <s v=" ExpRangeSystemTypeEPatchNum500PatchTypetrue"/>
    <n v="500"/>
  </r>
  <r>
    <s v="E_500_1997"/>
    <m/>
    <s v=" ExpRangeSystemTypeEPatchNum500PatchTypetrue"/>
    <n v="35"/>
    <n v="1"/>
    <s v="       Current"/>
    <n v="0"/>
    <d v="1997-12-31T00:00:00"/>
    <n v="3.536"/>
    <n v="2.3140000000000001"/>
    <s v="  ExpRange"/>
    <n v="0"/>
    <n v="385.065"/>
    <n v="16760.873"/>
    <n v="15670.646000000001"/>
    <n v="632778.35400000005"/>
    <n v="87.8"/>
    <n v="43984.707999999999"/>
    <n v="16850.506000000001"/>
    <n v="26470.583999999999"/>
    <x v="5"/>
    <x v="0"/>
    <b v="1"/>
    <x v="5"/>
    <n v="93085.673999999999"/>
    <n v="7950.0879999999997"/>
    <n v="439.47699999999998"/>
    <n v="663.61699999999996"/>
    <n v="5838.5910000000003"/>
    <x v="22"/>
    <s v=" ExpRangeSystemTypeEPatchNum500PatchTypetrue"/>
    <n v="500"/>
  </r>
  <r>
    <s v="E_500_1998"/>
    <m/>
    <s v=" ExpRangeSystemTypeEPatchNum500PatchTypetrue"/>
    <n v="35"/>
    <n v="1"/>
    <s v="       Current"/>
    <n v="0"/>
    <d v="1998-12-31T00:00:00"/>
    <n v="1.7609999999999999"/>
    <n v="1.7350000000000001"/>
    <s v="  ExpRange"/>
    <n v="0"/>
    <n v="317.24099999999999"/>
    <n v="13259.111000000001"/>
    <n v="14831.009"/>
    <n v="582707.93299999996"/>
    <n v="32.765000000000001"/>
    <n v="42188.644"/>
    <n v="14508.975"/>
    <n v="27082.203000000001"/>
    <x v="5"/>
    <x v="0"/>
    <b v="1"/>
    <x v="5"/>
    <n v="92829.63"/>
    <n v="7933.1189999999997"/>
    <n v="376.59100000000001"/>
    <n v="597.46600000000001"/>
    <n v="4829.9179999999997"/>
    <x v="23"/>
    <s v=" ExpRangeSystemTypeEPatchNum500PatchTypetrue"/>
    <n v="500"/>
  </r>
  <r>
    <s v="E_500_1999"/>
    <m/>
    <s v=" ExpRangeSystemTypeEPatchNum500PatchTypetrue"/>
    <n v="35"/>
    <n v="1"/>
    <s v="       Current"/>
    <n v="0"/>
    <d v="1999-12-31T00:00:00"/>
    <n v="3.456"/>
    <n v="2.2210000000000001"/>
    <s v="  ExpRange"/>
    <n v="0"/>
    <n v="395.41399999999999"/>
    <n v="16896.368999999999"/>
    <n v="15868.028"/>
    <n v="633366.39399999997"/>
    <n v="83.828999999999994"/>
    <n v="41179.932000000001"/>
    <n v="15414.918"/>
    <n v="25102.001"/>
    <x v="5"/>
    <x v="0"/>
    <b v="1"/>
    <x v="5"/>
    <n v="92669.664000000004"/>
    <n v="7926.9"/>
    <n v="456.94799999999998"/>
    <n v="663.01300000000003"/>
    <n v="6003.4939999999997"/>
    <x v="24"/>
    <s v=" ExpRangeSystemTypeEPatchNum500PatchTypetrue"/>
    <n v="500"/>
  </r>
  <r>
    <s v="E_500_2000"/>
    <m/>
    <s v=" ExpRangeSystemTypeEPatchNum500PatchTypetrue"/>
    <n v="35"/>
    <n v="1"/>
    <s v="       Current"/>
    <n v="0"/>
    <d v="2000-12-31T00:00:00"/>
    <n v="4.5469999999999997"/>
    <n v="2.569"/>
    <s v="  ExpRange"/>
    <n v="0"/>
    <n v="408.48"/>
    <n v="17233.830000000002"/>
    <n v="16342.102999999999"/>
    <n v="641525.16399999999"/>
    <n v="102.63200000000001"/>
    <n v="42651.391000000003"/>
    <n v="16669.024000000001"/>
    <n v="25278.832999999999"/>
    <x v="5"/>
    <x v="0"/>
    <b v="1"/>
    <x v="5"/>
    <n v="92526.551000000007"/>
    <n v="7910.527"/>
    <n v="466.91"/>
    <n v="703.53300000000002"/>
    <n v="6227.3590000000004"/>
    <x v="25"/>
    <s v=" ExpRangeSystemTypeEPatchNum500PatchTypetrue"/>
    <n v="500"/>
  </r>
  <r>
    <s v="E_500_2001"/>
    <m/>
    <s v=" ExpRangeSystemTypeEPatchNum500PatchTypetrue"/>
    <n v="35"/>
    <n v="1"/>
    <s v="       Current"/>
    <n v="0"/>
    <d v="2001-12-31T00:00:00"/>
    <n v="2.4740000000000002"/>
    <n v="1.96"/>
    <s v="  ExpRange"/>
    <n v="0"/>
    <n v="337.48899999999998"/>
    <n v="15157.288"/>
    <n v="14928.888999999999"/>
    <n v="603203.12899999996"/>
    <n v="56.338999999999999"/>
    <n v="48322.843000000001"/>
    <n v="16785.611000000001"/>
    <n v="30927.807000000001"/>
    <x v="5"/>
    <x v="0"/>
    <b v="1"/>
    <x v="5"/>
    <n v="92352.731"/>
    <n v="7890.7719999999999"/>
    <n v="396.46100000000001"/>
    <n v="609.42399999999998"/>
    <n v="5111.3109999999997"/>
    <x v="26"/>
    <s v=" ExpRangeSystemTypeEPatchNum500PatchTypetrue"/>
    <n v="500"/>
  </r>
  <r>
    <s v="E_500_2002"/>
    <m/>
    <s v=" ExpRangeSystemTypeEPatchNum500PatchTypetrue"/>
    <n v="35"/>
    <n v="1"/>
    <s v="       Current"/>
    <n v="0"/>
    <d v="2002-12-31T00:00:00"/>
    <n v="4.625"/>
    <n v="2.52"/>
    <s v="  ExpRange"/>
    <n v="0"/>
    <n v="384.92200000000003"/>
    <n v="17142.239000000001"/>
    <n v="15415.653"/>
    <n v="630491.39399999997"/>
    <n v="120.68899999999999"/>
    <n v="39929.535000000003"/>
    <n v="15668.787"/>
    <n v="23584.210999999999"/>
    <x v="5"/>
    <x v="0"/>
    <b v="1"/>
    <x v="5"/>
    <n v="92209.245999999999"/>
    <n v="7875.54"/>
    <n v="446.44499999999999"/>
    <n v="676.53800000000001"/>
    <n v="5843.527"/>
    <x v="27"/>
    <s v=" ExpRangeSystemTypeEPatchNum500PatchTypetrue"/>
    <n v="500"/>
  </r>
  <r>
    <s v="E_500_2003"/>
    <m/>
    <s v=" ExpRangeSystemTypeEPatchNum500PatchTypetrue"/>
    <n v="35"/>
    <n v="1"/>
    <s v="       Current"/>
    <n v="0"/>
    <d v="2003-12-31T00:00:00"/>
    <n v="2.456"/>
    <n v="1.948"/>
    <s v="  ExpRange"/>
    <n v="0"/>
    <n v="393.04300000000001"/>
    <n v="16922.317999999999"/>
    <n v="15901.467000000001"/>
    <n v="631232.429"/>
    <n v="55.225999999999999"/>
    <n v="39535.061999999998"/>
    <n v="15568.733"/>
    <n v="23306.519"/>
    <x v="5"/>
    <x v="0"/>
    <b v="1"/>
    <x v="5"/>
    <n v="92024.710999999996"/>
    <n v="7856.4549999999999"/>
    <n v="448.66899999999998"/>
    <n v="659.81100000000004"/>
    <n v="5960.5540000000001"/>
    <x v="28"/>
    <s v=" ExpRangeSystemTypeEPatchNum500PatchTypetrue"/>
    <n v="500"/>
  </r>
  <r>
    <s v="E_500_2004"/>
    <m/>
    <s v=" ExpRangeSystemTypeEPatchNum500PatchTypetrue"/>
    <n v="35"/>
    <n v="1"/>
    <s v="       Current"/>
    <n v="0"/>
    <d v="2004-12-31T00:00:00"/>
    <n v="3.3570000000000002"/>
    <n v="2.1709999999999998"/>
    <s v="  ExpRange"/>
    <n v="0"/>
    <n v="376.54199999999997"/>
    <n v="16019.826999999999"/>
    <n v="15744.602000000001"/>
    <n v="621411.55799999996"/>
    <n v="85.399000000000001"/>
    <n v="44813.817000000003"/>
    <n v="16747.832999999999"/>
    <n v="27316.186000000002"/>
    <x v="5"/>
    <x v="0"/>
    <b v="1"/>
    <x v="5"/>
    <n v="91878.553"/>
    <n v="7848.6809999999996"/>
    <n v="435.322"/>
    <n v="749.798"/>
    <n v="5742.7839999999997"/>
    <x v="29"/>
    <s v=" ExpRangeSystemTypeEPatchNum500PatchTypetrue"/>
    <n v="500"/>
  </r>
  <r>
    <s v="E_500_2005"/>
    <m/>
    <s v=" ExpRangeSystemTypeEPatchNum500PatchTypetrue"/>
    <n v="35"/>
    <n v="1"/>
    <s v="       Current"/>
    <n v="0"/>
    <d v="2005-12-31T00:00:00"/>
    <n v="2.351"/>
    <n v="2.0019999999999998"/>
    <s v="  ExpRange"/>
    <n v="0"/>
    <n v="408.20100000000002"/>
    <n v="17280.411"/>
    <n v="16037.275"/>
    <n v="636159.429"/>
    <n v="31.780999999999999"/>
    <n v="47347.641000000003"/>
    <n v="17370.195"/>
    <n v="29320.98"/>
    <x v="5"/>
    <x v="0"/>
    <b v="1"/>
    <x v="5"/>
    <n v="91713.835999999996"/>
    <n v="7854.5749999999998"/>
    <n v="467.85599999999999"/>
    <n v="656.46600000000001"/>
    <n v="6197.0889999999999"/>
    <x v="30"/>
    <s v=" ExpRangeSystemTypeEPatchNum500PatchTypetrue"/>
    <n v="500"/>
  </r>
  <r>
    <s v="E_500_2006"/>
    <m/>
    <s v=" ExpRangeSystemTypeEPatchNum500PatchTypetrue"/>
    <n v="35"/>
    <n v="1"/>
    <s v="       Current"/>
    <n v="0"/>
    <d v="2006-12-31T00:00:00"/>
    <n v="5.2140000000000004"/>
    <n v="2.6509999999999998"/>
    <s v="  ExpRange"/>
    <n v="0"/>
    <n v="390.78199999999998"/>
    <n v="17011.002"/>
    <n v="15981.701999999999"/>
    <n v="639548.17599999998"/>
    <n v="133.251"/>
    <n v="38139.771000000001"/>
    <n v="15555.328"/>
    <n v="21947.417000000001"/>
    <x v="5"/>
    <x v="0"/>
    <b v="1"/>
    <x v="5"/>
    <n v="91565.606"/>
    <n v="7813.7460000000001"/>
    <n v="448.43"/>
    <n v="637.02599999999995"/>
    <n v="5927.6880000000001"/>
    <x v="31"/>
    <s v=" ExpRangeSystemTypeEPatchNum500PatchTypetrue"/>
    <n v="500"/>
  </r>
  <r>
    <s v="E_500_2007"/>
    <m/>
    <s v=" ExpRangeSystemTypeEPatchNum500PatchTypetrue"/>
    <n v="35"/>
    <n v="1"/>
    <s v="       Current"/>
    <n v="0"/>
    <d v="2007-12-31T00:00:00"/>
    <n v="2.9169999999999998"/>
    <n v="2.1379999999999999"/>
    <s v="  ExpRange"/>
    <n v="0"/>
    <n v="396.762"/>
    <n v="17353.02"/>
    <n v="15549.513000000001"/>
    <n v="637544.21799999999"/>
    <n v="64.775999999999996"/>
    <n v="46349.010999999999"/>
    <n v="17395.581999999999"/>
    <n v="28277.46"/>
    <x v="5"/>
    <x v="0"/>
    <b v="1"/>
    <x v="5"/>
    <n v="91411.247000000003"/>
    <n v="7827.0630000000001"/>
    <n v="455.34300000000002"/>
    <n v="675.96799999999996"/>
    <n v="6016.9970000000003"/>
    <x v="32"/>
    <s v=" ExpRangeSystemTypeEPatchNum500PatchTypetrue"/>
    <n v="500"/>
  </r>
  <r>
    <s v="E_500_2008"/>
    <m/>
    <s v=" ExpRangeSystemTypeEPatchNum500PatchTypetrue"/>
    <n v="35"/>
    <n v="1"/>
    <s v="       Current"/>
    <n v="0"/>
    <d v="2008-12-31T00:00:00"/>
    <n v="3.9830000000000001"/>
    <n v="2.2429999999999999"/>
    <s v="  ExpRange"/>
    <n v="0"/>
    <n v="379.88"/>
    <n v="16054.8"/>
    <n v="15932.064"/>
    <n v="621508.03"/>
    <n v="110.57599999999999"/>
    <n v="38104.786"/>
    <n v="14859.894"/>
    <n v="22532.223000000002"/>
    <x v="5"/>
    <x v="0"/>
    <b v="1"/>
    <x v="5"/>
    <n v="91249.917000000001"/>
    <n v="7793.9740000000002"/>
    <n v="440.53300000000002"/>
    <n v="712.66899999999998"/>
    <n v="5793.7290000000003"/>
    <x v="33"/>
    <s v=" ExpRangeSystemTypeEPatchNum500PatchTypetrue"/>
    <n v="500"/>
  </r>
  <r>
    <s v="E_500_2009"/>
    <m/>
    <s v=" ExpRangeSystemTypeEPatchNum500PatchTypetrue"/>
    <n v="35"/>
    <n v="1"/>
    <s v="       Current"/>
    <n v="0"/>
    <d v="2009-12-31T00:00:00"/>
    <n v="3.6030000000000002"/>
    <n v="2.234"/>
    <s v="  ExpRange"/>
    <n v="0"/>
    <n v="374.40100000000001"/>
    <n v="16024.887000000001"/>
    <n v="15632.148999999999"/>
    <n v="614622.15800000005"/>
    <n v="91.375"/>
    <n v="37841.343999999997"/>
    <n v="14687.986000000001"/>
    <n v="22469.121999999999"/>
    <x v="5"/>
    <x v="0"/>
    <b v="1"/>
    <x v="5"/>
    <n v="91087.479000000007"/>
    <n v="7791.268"/>
    <n v="429.46199999999999"/>
    <n v="684.23599999999999"/>
    <n v="5690.4369999999999"/>
    <x v="34"/>
    <s v=" ExpRangeSystemTypeEPatchNum500PatchTypetrue"/>
    <n v="500"/>
  </r>
  <r>
    <s v="E_500_2010"/>
    <m/>
    <s v=" ExpRangeSystemTypeEPatchNum500PatchTypetrue"/>
    <n v="35"/>
    <n v="1"/>
    <s v="       Current"/>
    <n v="0"/>
    <d v="2010-12-31T00:00:00"/>
    <n v="4.6980000000000004"/>
    <n v="2.3380000000000001"/>
    <s v="  ExpRange"/>
    <n v="0"/>
    <n v="365.62599999999998"/>
    <n v="16112.611000000001"/>
    <n v="15375.665000000001"/>
    <n v="617211.76699999999"/>
    <n v="110.291"/>
    <n v="36801.947"/>
    <n v="13612.565000000001"/>
    <n v="22545.273000000001"/>
    <x v="5"/>
    <x v="0"/>
    <b v="1"/>
    <x v="5"/>
    <n v="90913.84"/>
    <n v="7762.32"/>
    <n v="414.68200000000002"/>
    <n v="644.10900000000004"/>
    <n v="5548.835"/>
    <x v="35"/>
    <s v=" ExpRangeSystemTypeEPatchNum500PatchTypetrue"/>
    <n v="500"/>
  </r>
  <r>
    <s v="E_500_2011"/>
    <m/>
    <s v=" ExpRangeSystemTypeEPatchNum500PatchTypetrue"/>
    <n v="35"/>
    <n v="1"/>
    <s v="       Current"/>
    <n v="0"/>
    <d v="2011-12-31T00:00:00"/>
    <n v="3.742"/>
    <n v="2.3050000000000002"/>
    <s v="  ExpRange"/>
    <n v="0"/>
    <n v="397.92700000000002"/>
    <n v="16805.169999999998"/>
    <n v="15945.384"/>
    <n v="631193.69999999995"/>
    <n v="83.254999999999995"/>
    <n v="43633.267"/>
    <n v="16392.091"/>
    <n v="26472.718000000001"/>
    <x v="5"/>
    <x v="0"/>
    <b v="1"/>
    <x v="5"/>
    <n v="90786.654999999999"/>
    <n v="7767.607"/>
    <n v="466.166"/>
    <n v="768.45699999999999"/>
    <n v="6057.3159999999998"/>
    <x v="36"/>
    <s v=" ExpRangeSystemTypeEPatchNum500PatchTypetrue"/>
    <n v="500"/>
  </r>
  <r>
    <s v="E_500_2012"/>
    <m/>
    <s v=" ExpRangeSystemTypeEPatchNum500PatchTypetrue"/>
    <n v="35"/>
    <n v="1"/>
    <s v="       Current"/>
    <n v="0"/>
    <d v="2012-12-31T00:00:00"/>
    <n v="3.4870000000000001"/>
    <n v="2.2730000000000001"/>
    <s v="  ExpRange"/>
    <n v="0"/>
    <n v="389.86799999999999"/>
    <n v="17391.608"/>
    <n v="15587.985000000001"/>
    <n v="637300.30700000003"/>
    <n v="78.617999999999995"/>
    <n v="52856.887000000002"/>
    <n v="19604.812000000002"/>
    <n v="32531.063999999998"/>
    <x v="5"/>
    <x v="0"/>
    <b v="1"/>
    <x v="5"/>
    <n v="90663.909"/>
    <n v="7764.9920000000002"/>
    <n v="447.82"/>
    <n v="721.01099999999997"/>
    <n v="5936.384"/>
    <x v="37"/>
    <s v=" ExpRangeSystemTypeEPatchNum500PatchTypetrue"/>
    <n v="500"/>
  </r>
  <r>
    <s v="E_500_2013"/>
    <m/>
    <s v=" ExpRangeSystemTypeEPatchNum500PatchTypetrue"/>
    <n v="35"/>
    <n v="1"/>
    <s v="       Current"/>
    <n v="0"/>
    <d v="2013-12-31T00:00:00"/>
    <n v="4.1500000000000004"/>
    <n v="2.3490000000000002"/>
    <s v="  ExpRange"/>
    <n v="0"/>
    <n v="402.85199999999998"/>
    <n v="17524.437000000002"/>
    <n v="15641.858"/>
    <n v="639333.11199999996"/>
    <n v="88.174000000000007"/>
    <n v="35024.762000000002"/>
    <n v="13901.984"/>
    <n v="20470.449000000001"/>
    <x v="5"/>
    <x v="0"/>
    <b v="1"/>
    <x v="5"/>
    <n v="90480.180999999997"/>
    <n v="7728.5680000000002"/>
    <n v="464.589"/>
    <n v="652.32899999999995"/>
    <n v="6122.5110000000004"/>
    <x v="38"/>
    <s v=" ExpRangeSystemTypeEPatchNum500PatchTypetrue"/>
    <n v="500"/>
  </r>
  <r>
    <s v="E_500_2014"/>
    <m/>
    <s v=" ExpRangeSystemTypeEPatchNum500PatchTypetrue"/>
    <n v="35"/>
    <n v="1"/>
    <s v="       Current"/>
    <n v="0"/>
    <d v="2014-12-31T00:00:00"/>
    <n v="3.996"/>
    <n v="2.306"/>
    <s v="  ExpRange"/>
    <n v="0"/>
    <n v="407.64"/>
    <n v="17096.453000000001"/>
    <n v="16223.133"/>
    <n v="641989.63300000003"/>
    <n v="100.16200000000001"/>
    <n v="34999.798999999999"/>
    <n v="14117.714"/>
    <n v="20153.897000000001"/>
    <x v="5"/>
    <x v="0"/>
    <b v="1"/>
    <x v="5"/>
    <n v="90344.663"/>
    <n v="7725.2269999999999"/>
    <n v="468.92"/>
    <n v="728.18799999999999"/>
    <n v="6190.3819999999996"/>
    <x v="39"/>
    <s v=" ExpRangeSystemTypeEPatchNum500PatchTypetrue"/>
    <n v="500"/>
  </r>
  <r>
    <s v="E_500_2015"/>
    <m/>
    <s v=" ExpRangeSystemTypeEPatchNum500PatchTypetrue"/>
    <n v="35"/>
    <n v="1"/>
    <s v="       Current"/>
    <n v="0"/>
    <d v="2015-12-31T00:00:00"/>
    <n v="2.2890000000000001"/>
    <n v="1.8979999999999999"/>
    <s v="  ExpRange"/>
    <n v="0"/>
    <n v="411.15300000000002"/>
    <n v="16953.678"/>
    <n v="16320.126"/>
    <n v="632671.64899999998"/>
    <n v="48.622999999999998"/>
    <n v="42352.561000000002"/>
    <n v="15861.032999999999"/>
    <n v="25770.721000000001"/>
    <x v="5"/>
    <x v="0"/>
    <b v="1"/>
    <x v="5"/>
    <n v="90153.904999999999"/>
    <n v="7707.48"/>
    <n v="462.70400000000001"/>
    <n v="720.80700000000002"/>
    <n v="6245.6289999999999"/>
    <x v="40"/>
    <s v=" ExpRangeSystemTypeEPatchNum500PatchTypetrue"/>
    <n v="500"/>
  </r>
  <r>
    <s v="E_500_2016"/>
    <m/>
    <s v=" ExpRangeSystemTypeEPatchNum500PatchTypetrue"/>
    <n v="35"/>
    <n v="1"/>
    <s v="       Current"/>
    <n v="0"/>
    <d v="2016-12-31T00:00:00"/>
    <n v="2.9750000000000001"/>
    <n v="2.089"/>
    <s v="  ExpRange"/>
    <n v="0"/>
    <n v="361.43799999999999"/>
    <n v="15514.865"/>
    <n v="15366.239"/>
    <n v="622835.875"/>
    <n v="36.475999999999999"/>
    <n v="48610.347999999998"/>
    <n v="17899.112000000001"/>
    <n v="30064.97"/>
    <x v="5"/>
    <x v="0"/>
    <b v="1"/>
    <x v="5"/>
    <n v="89996.557000000001"/>
    <n v="7715.5140000000001"/>
    <n v="427.798"/>
    <n v="646.26499999999999"/>
    <n v="5516.8090000000002"/>
    <x v="41"/>
    <s v=" ExpRangeSystemTypeEPatchNum500PatchTypetrue"/>
    <n v="500"/>
  </r>
  <r>
    <s v="E_500_2017"/>
    <m/>
    <s v=" ExpRangeSystemTypeEPatchNum500PatchTypetrue"/>
    <n v="35"/>
    <n v="1"/>
    <s v="       Current"/>
    <n v="0"/>
    <d v="2017-12-31T00:00:00"/>
    <n v="3.476"/>
    <n v="2.202"/>
    <s v="  ExpRange"/>
    <n v="0"/>
    <n v="419.16899999999998"/>
    <n v="17636.740000000002"/>
    <n v="16094.701999999999"/>
    <n v="627334.26199999999"/>
    <n v="89.635999999999996"/>
    <n v="36422.248"/>
    <n v="14774.264999999999"/>
    <n v="20944.516"/>
    <x v="5"/>
    <x v="0"/>
    <b v="1"/>
    <x v="5"/>
    <n v="89829.569000000003"/>
    <n v="7664.058"/>
    <n v="467.98899999999998"/>
    <n v="703.46699999999998"/>
    <n v="6363.9260000000004"/>
    <x v="42"/>
    <s v=" ExpRangeSystemTypeEPatchNum500PatchTypetrue"/>
    <n v="500"/>
  </r>
  <r>
    <s v="E_500_2018"/>
    <m/>
    <s v=" ExpRangeSystemTypeEPatchNum500PatchTypetrue"/>
    <n v="35"/>
    <n v="1"/>
    <s v="       Current"/>
    <n v="0"/>
    <d v="2018-12-31T00:00:00"/>
    <n v="5.7590000000000003"/>
    <n v="2.8090000000000002"/>
    <s v="  ExpRange"/>
    <n v="0"/>
    <n v="410.125"/>
    <n v="17554.080000000002"/>
    <n v="15637.365"/>
    <n v="631225.40700000001"/>
    <n v="120.801"/>
    <n v="36297.955000000002"/>
    <n v="14200.234"/>
    <n v="21446.465"/>
    <x v="5"/>
    <x v="0"/>
    <b v="1"/>
    <x v="5"/>
    <n v="89681.187999999995"/>
    <n v="7672.8180000000002"/>
    <n v="464.84300000000002"/>
    <n v="651.25599999999997"/>
    <n v="6229.2219999999998"/>
    <x v="43"/>
    <s v=" ExpRangeSystemTypeEPatchNum500PatchTypetrue"/>
    <n v="500"/>
  </r>
  <r>
    <s v="E_500_2019"/>
    <m/>
    <s v=" ExpRangeSystemTypeEPatchNum500PatchTypetrue"/>
    <n v="35"/>
    <n v="1"/>
    <s v="       Current"/>
    <n v="0"/>
    <d v="2019-12-31T00:00:00"/>
    <n v="3.601"/>
    <n v="2.2810000000000001"/>
    <s v="  ExpRange"/>
    <n v="0"/>
    <n v="391.09500000000003"/>
    <n v="16510.696"/>
    <n v="15845.085999999999"/>
    <n v="626286.21699999995"/>
    <n v="74.725999999999999"/>
    <n v="43116.671000000002"/>
    <n v="15350.085999999999"/>
    <n v="27066.998"/>
    <x v="5"/>
    <x v="0"/>
    <b v="1"/>
    <x v="5"/>
    <n v="89508.164000000004"/>
    <n v="7657.7020000000002"/>
    <n v="466.608"/>
    <n v="699.58699999999999"/>
    <n v="5949.6689999999999"/>
    <x v="44"/>
    <s v=" ExpRangeSystemTypeEPatchNum500PatchTypetrue"/>
    <n v="500"/>
  </r>
  <r>
    <s v="E_500_2020"/>
    <m/>
    <s v=" ExpRangeSystemTypeEPatchNum500PatchTypetrue"/>
    <n v="35"/>
    <n v="1"/>
    <s v="       Current"/>
    <n v="0"/>
    <d v="2020-12-31T00:00:00"/>
    <n v="2.2080000000000002"/>
    <n v="1.8759999999999999"/>
    <s v="  ExpRange"/>
    <n v="0"/>
    <n v="393.79399999999998"/>
    <n v="16752.735000000001"/>
    <n v="16035.036"/>
    <n v="630137.59999999998"/>
    <n v="46.728000000000002"/>
    <n v="40204.116000000002"/>
    <n v="15227.65"/>
    <n v="24299.34"/>
    <x v="5"/>
    <x v="0"/>
    <b v="1"/>
    <x v="5"/>
    <n v="89361.764999999999"/>
    <n v="7636.91"/>
    <n v="452.649"/>
    <n v="677.12599999999998"/>
    <n v="5996.3909999999996"/>
    <x v="45"/>
    <s v=" ExpRangeSystemTypeEPatchNum500PatchTypetrue"/>
    <n v="500"/>
  </r>
  <r>
    <s v="E_500_2021"/>
    <m/>
    <s v=" ExpRangeSystemTypeEPatchNum500PatchTypetrue"/>
    <n v="35"/>
    <n v="1"/>
    <s v="       Current"/>
    <n v="0"/>
    <d v="2021-12-31T00:00:00"/>
    <n v="3.9889999999999999"/>
    <n v="2.1720000000000002"/>
    <s v="  ExpRange"/>
    <n v="0"/>
    <n v="395.798"/>
    <n v="16799.440999999999"/>
    <n v="16036.623"/>
    <n v="636765.05299999996"/>
    <n v="97.954999999999998"/>
    <n v="38264.639999999999"/>
    <n v="14373.272000000001"/>
    <n v="23185.519"/>
    <x v="5"/>
    <x v="0"/>
    <b v="1"/>
    <x v="5"/>
    <n v="89244.6"/>
    <n v="7625.44"/>
    <n v="460.09"/>
    <n v="705.84799999999996"/>
    <n v="6013.66"/>
    <x v="46"/>
    <s v=" ExpRangeSystemTypeEPatchNum500PatchTypetrue"/>
    <n v="500"/>
  </r>
  <r>
    <s v="F_200_1975"/>
    <m/>
    <s v=" ExpRangeSystemTypeFPatchNum500PatchTypetrue"/>
    <n v="36"/>
    <n v="1"/>
    <s v="       Current"/>
    <n v="0.24"/>
    <d v="1975-12-31T00:00:00"/>
    <n v="3.641"/>
    <n v="1.8340000000000001"/>
    <s v="  ExpRange"/>
    <n v="154.256"/>
    <n v="546.07000000000005"/>
    <n v="21723.594000000001"/>
    <n v="47981.690999999999"/>
    <n v="1767631.88"/>
    <n v="74.631"/>
    <n v="49751.506000000001"/>
    <n v="21809.687999999998"/>
    <n v="27554.26"/>
    <x v="4"/>
    <x v="0"/>
    <b v="1"/>
    <x v="1"/>
    <n v="97276.673999999999"/>
    <n v="8196.7129999999997"/>
    <n v="582.07299999999998"/>
    <n v="387.55700000000002"/>
    <n v="8294.7909999999993"/>
    <x v="0"/>
    <s v=" ExpRangeSystemTypeFPatchNum200PatchTypetrue"/>
    <n v="200"/>
  </r>
  <r>
    <s v="F_200_1976"/>
    <m/>
    <s v=" ExpRangeSystemTypeFPatchNum500PatchTypetrue"/>
    <n v="36"/>
    <n v="1"/>
    <s v="       Current"/>
    <n v="0.25900000000000001"/>
    <d v="1976-12-31T00:00:00"/>
    <n v="0.50800000000000001"/>
    <n v="0.36299999999999999"/>
    <s v="  ExpRange"/>
    <n v="54.237000000000002"/>
    <n v="117.65600000000001"/>
    <n v="4618.0439999999999"/>
    <n v="12602.004000000001"/>
    <n v="450163.16399999999"/>
    <n v="12.708"/>
    <n v="9363.8330000000005"/>
    <n v="4008.8330000000001"/>
    <n v="5266.5050000000001"/>
    <x v="4"/>
    <x v="0"/>
    <b v="1"/>
    <x v="1"/>
    <n v="97145.290999999997"/>
    <n v="8178.2979999999998"/>
    <n v="153.87200000000001"/>
    <n v="88.495000000000005"/>
    <n v="1804.816"/>
    <x v="1"/>
    <s v=" ExpRangeSystemTypeFPatchNum200PatchTypetrue"/>
    <n v="200"/>
  </r>
  <r>
    <s v="F_200_1977"/>
    <m/>
    <s v=" ExpRangeSystemTypeFPatchNum500PatchTypetrue"/>
    <n v="36"/>
    <n v="1"/>
    <s v="       Current"/>
    <n v="0.26400000000000001"/>
    <d v="1977-12-31T00:00:00"/>
    <n v="0.90800000000000003"/>
    <n v="0.46400000000000002"/>
    <s v="  ExpRange"/>
    <n v="47.106999999999999"/>
    <n v="151.691"/>
    <n v="5815.0029999999997"/>
    <n v="12741.508"/>
    <n v="437906.27299999999"/>
    <n v="20.95"/>
    <n v="11141.205"/>
    <n v="5723.0190000000002"/>
    <n v="5309.8389999999999"/>
    <x v="4"/>
    <x v="0"/>
    <b v="1"/>
    <x v="1"/>
    <n v="96931.254000000001"/>
    <n v="8171.1229999999996"/>
    <n v="135.08799999999999"/>
    <n v="108.34699999999999"/>
    <n v="2260.9180000000001"/>
    <x v="2"/>
    <s v=" ExpRangeSystemTypeFPatchNum200PatchTypetrue"/>
    <n v="200"/>
  </r>
  <r>
    <s v="F_200_1978"/>
    <m/>
    <s v=" ExpRangeSystemTypeFPatchNum500PatchTypetrue"/>
    <n v="36"/>
    <n v="1"/>
    <s v="       Current"/>
    <n v="0.26300000000000001"/>
    <d v="1978-12-31T00:00:00"/>
    <n v="2.4910000000000001"/>
    <n v="0.75"/>
    <s v="  ExpRange"/>
    <n v="56.433999999999997"/>
    <n v="71.656000000000006"/>
    <n v="3045.9589999999998"/>
    <n v="10995.788"/>
    <n v="405900.76299999998"/>
    <n v="36.249000000000002"/>
    <n v="9579.0059999999994"/>
    <n v="3441.5279999999998"/>
    <n v="6084.9979999999996"/>
    <x v="4"/>
    <x v="0"/>
    <b v="1"/>
    <x v="1"/>
    <n v="96639.216"/>
    <n v="8135.1559999999999"/>
    <n v="108.358"/>
    <n v="52.48"/>
    <n v="1101.5719999999999"/>
    <x v="3"/>
    <s v=" ExpRangeSystemTypeFPatchNum200PatchTypetrue"/>
    <n v="200"/>
  </r>
  <r>
    <s v="F_200_1979"/>
    <m/>
    <s v=" ExpRangeSystemTypeFPatchNum500PatchTypetrue"/>
    <n v="36"/>
    <n v="1"/>
    <s v="       Current"/>
    <n v="0.3"/>
    <d v="1979-12-31T00:00:00"/>
    <n v="1.016"/>
    <n v="0.47399999999999998"/>
    <s v="  ExpRange"/>
    <n v="58.155000000000001"/>
    <n v="176.166"/>
    <n v="6915.81"/>
    <n v="12618.623"/>
    <n v="468771.79399999999"/>
    <n v="18.643000000000001"/>
    <n v="9047.9889999999996"/>
    <n v="4303.3760000000002"/>
    <n v="4622.0600000000004"/>
    <x v="4"/>
    <x v="0"/>
    <b v="1"/>
    <x v="1"/>
    <n v="96435.709000000003"/>
    <n v="8134.817"/>
    <n v="154.06100000000001"/>
    <n v="122.55200000000001"/>
    <n v="2675.9229999999998"/>
    <x v="4"/>
    <s v=" ExpRangeSystemTypeFPatchNum200PatchTypetrue"/>
    <n v="200"/>
  </r>
  <r>
    <s v="F_200_1980"/>
    <m/>
    <s v=" ExpRangeSystemTypeFPatchNum500PatchTypetrue"/>
    <n v="36"/>
    <n v="1"/>
    <s v="       Current"/>
    <n v="0.26100000000000001"/>
    <d v="1980-12-31T00:00:00"/>
    <n v="0.85399999999999998"/>
    <n v="0.44800000000000001"/>
    <s v="  ExpRange"/>
    <n v="57.698999999999998"/>
    <n v="191.12200000000001"/>
    <n v="7417.3969999999999"/>
    <n v="13315.127"/>
    <n v="495027.76899999997"/>
    <n v="11.785"/>
    <n v="9795.348"/>
    <n v="4661.9290000000001"/>
    <n v="5005.1189999999997"/>
    <x v="4"/>
    <x v="0"/>
    <b v="1"/>
    <x v="1"/>
    <n v="96257.207999999999"/>
    <n v="8117.1189999999997"/>
    <n v="203.423"/>
    <n v="128.30000000000001"/>
    <n v="2899.116"/>
    <x v="5"/>
    <s v=" ExpRangeSystemTypeFPatchNum200PatchTypetrue"/>
    <n v="200"/>
  </r>
  <r>
    <s v="F_200_1981"/>
    <m/>
    <s v=" ExpRangeSystemTypeFPatchNum500PatchTypetrue"/>
    <n v="36"/>
    <n v="1"/>
    <s v="       Current"/>
    <n v="0.20599999999999999"/>
    <d v="1981-12-31T00:00:00"/>
    <n v="0.68600000000000005"/>
    <n v="0.41899999999999998"/>
    <s v="  ExpRange"/>
    <n v="21.041"/>
    <n v="128.333"/>
    <n v="4832.9160000000002"/>
    <n v="11570.696"/>
    <n v="408924.68400000001"/>
    <n v="16.149999999999999"/>
    <n v="13968.815000000001"/>
    <n v="7138.9260000000004"/>
    <n v="6727.7110000000002"/>
    <x v="4"/>
    <x v="0"/>
    <b v="1"/>
    <x v="1"/>
    <n v="95925.135999999999"/>
    <n v="8092.2179999999998"/>
    <n v="142.036"/>
    <n v="102.178"/>
    <n v="1954.855"/>
    <x v="6"/>
    <s v=" ExpRangeSystemTypeFPatchNum200PatchTypetrue"/>
    <n v="200"/>
  </r>
  <r>
    <s v="F_200_1982"/>
    <m/>
    <s v=" ExpRangeSystemTypeFPatchNum500PatchTypetrue"/>
    <n v="36"/>
    <n v="1"/>
    <s v="       Current"/>
    <n v="0.17599999999999999"/>
    <d v="1982-12-31T00:00:00"/>
    <n v="0.16600000000000001"/>
    <n v="0.309"/>
    <s v="  ExpRange"/>
    <n v="30.608000000000001"/>
    <n v="124.848"/>
    <n v="4808.0640000000003"/>
    <n v="12260.364"/>
    <n v="447195.84"/>
    <n v="0"/>
    <n v="14732.937"/>
    <n v="7595.8779999999997"/>
    <n v="7040.9250000000002"/>
    <x v="4"/>
    <x v="0"/>
    <b v="1"/>
    <x v="1"/>
    <n v="95609.407000000007"/>
    <n v="8052.3819999999996"/>
    <n v="186.404"/>
    <n v="96.134"/>
    <n v="1919.2570000000001"/>
    <x v="7"/>
    <s v=" ExpRangeSystemTypeFPatchNum200PatchTypetrue"/>
    <n v="200"/>
  </r>
  <r>
    <s v="F_200_1983"/>
    <m/>
    <s v=" ExpRangeSystemTypeFPatchNum500PatchTypetrue"/>
    <n v="36"/>
    <n v="1"/>
    <s v="       Current"/>
    <n v="0.23200000000000001"/>
    <d v="1983-12-31T00:00:00"/>
    <n v="1.284"/>
    <n v="0.57699999999999996"/>
    <s v="  ExpRange"/>
    <n v="34.44"/>
    <n v="119.37"/>
    <n v="4870.68"/>
    <n v="11263.39"/>
    <n v="413974.05"/>
    <n v="26.443000000000001"/>
    <n v="12568.554"/>
    <n v="6159.3469999999998"/>
    <n v="6312.8059999999996"/>
    <x v="4"/>
    <x v="0"/>
    <b v="1"/>
    <x v="1"/>
    <n v="95405.251999999993"/>
    <n v="8027.5990000000002"/>
    <n v="122.245"/>
    <n v="96.4"/>
    <n v="1815.8140000000001"/>
    <x v="8"/>
    <s v=" ExpRangeSystemTypeFPatchNum200PatchTypetrue"/>
    <n v="200"/>
  </r>
  <r>
    <s v="F_200_1984"/>
    <m/>
    <s v=" ExpRangeSystemTypeFPatchNum500PatchTypetrue"/>
    <n v="36"/>
    <n v="1"/>
    <s v="       Current"/>
    <n v="0.28499999999999998"/>
    <d v="1984-12-31T00:00:00"/>
    <n v="0.63700000000000001"/>
    <n v="0.43"/>
    <s v="  ExpRange"/>
    <n v="82.731999999999999"/>
    <n v="242.684"/>
    <n v="9315.7620000000006"/>
    <n v="14418.427"/>
    <n v="523545.761"/>
    <n v="4.1909999999999998"/>
    <n v="10057.512000000001"/>
    <n v="4347.6679999999997"/>
    <n v="5560.8919999999998"/>
    <x v="4"/>
    <x v="0"/>
    <b v="1"/>
    <x v="1"/>
    <n v="95274.634999999995"/>
    <n v="8033.0209999999997"/>
    <n v="226.428"/>
    <n v="148.953"/>
    <n v="3693.8359999999998"/>
    <x v="9"/>
    <s v=" ExpRangeSystemTypeFPatchNum200PatchTypetrue"/>
    <n v="200"/>
  </r>
  <r>
    <s v="F_200_1985"/>
    <m/>
    <s v=" ExpRangeSystemTypeFPatchNum500PatchTypetrue"/>
    <n v="36"/>
    <n v="1"/>
    <s v="       Current"/>
    <n v="0.218"/>
    <d v="1985-12-31T00:00:00"/>
    <n v="0.252"/>
    <n v="0.33400000000000002"/>
    <s v="  ExpRange"/>
    <n v="36.673999999999999"/>
    <n v="141.17599999999999"/>
    <n v="5438.5889999999999"/>
    <n v="12556.245000000001"/>
    <n v="435180.37300000002"/>
    <n v="1.1579999999999999"/>
    <n v="14616.75"/>
    <n v="5911.402"/>
    <n v="8607.0329999999994"/>
    <x v="4"/>
    <x v="0"/>
    <b v="1"/>
    <x v="1"/>
    <n v="95068.437000000005"/>
    <n v="8010.9539999999997"/>
    <n v="188.821"/>
    <n v="98.314999999999998"/>
    <n v="2169.1990000000001"/>
    <x v="10"/>
    <s v=" ExpRangeSystemTypeFPatchNum200PatchTypetrue"/>
    <n v="200"/>
  </r>
  <r>
    <s v="F_200_1986"/>
    <m/>
    <s v=" ExpRangeSystemTypeFPatchNum500PatchTypetrue"/>
    <n v="36"/>
    <n v="1"/>
    <s v="       Current"/>
    <n v="0.309"/>
    <d v="1986-12-31T00:00:00"/>
    <n v="1.3740000000000001"/>
    <n v="0.57999999999999996"/>
    <s v="  ExpRange"/>
    <n v="72.956000000000003"/>
    <n v="219.209"/>
    <n v="8764.4310000000005"/>
    <n v="13538.933000000001"/>
    <n v="497309.87"/>
    <n v="24.754999999999999"/>
    <n v="10543.460999999999"/>
    <n v="4888.5469999999996"/>
    <n v="5508.0969999999998"/>
    <x v="4"/>
    <x v="0"/>
    <b v="1"/>
    <x v="1"/>
    <n v="94899.945000000007"/>
    <n v="8000.951"/>
    <n v="189.90899999999999"/>
    <n v="146.81700000000001"/>
    <n v="3335.3589999999999"/>
    <x v="11"/>
    <s v=" ExpRangeSystemTypeFPatchNum200PatchTypetrue"/>
    <n v="200"/>
  </r>
  <r>
    <s v="F_200_1987"/>
    <m/>
    <s v=" ExpRangeSystemTypeFPatchNum500PatchTypetrue"/>
    <n v="36"/>
    <n v="1"/>
    <s v="       Current"/>
    <n v="0.25800000000000001"/>
    <d v="1987-12-31T00:00:00"/>
    <n v="0.82499999999999996"/>
    <n v="0.47199999999999998"/>
    <s v="  ExpRange"/>
    <n v="43.223999999999997"/>
    <n v="175.27799999999999"/>
    <n v="7042.5389999999998"/>
    <n v="12683.366"/>
    <n v="477996.859"/>
    <n v="9.1140000000000008"/>
    <n v="10042.647000000001"/>
    <n v="4719.16"/>
    <n v="5208.5780000000004"/>
    <x v="4"/>
    <x v="0"/>
    <b v="1"/>
    <x v="1"/>
    <n v="94719.960999999996"/>
    <n v="7987.0410000000002"/>
    <n v="186.565"/>
    <n v="114.90900000000001"/>
    <n v="2672.5720000000001"/>
    <x v="12"/>
    <s v=" ExpRangeSystemTypeFPatchNum200PatchTypetrue"/>
    <n v="200"/>
  </r>
  <r>
    <s v="F_200_1988"/>
    <m/>
    <s v=" ExpRangeSystemTypeFPatchNum500PatchTypetrue"/>
    <n v="36"/>
    <n v="1"/>
    <s v="       Current"/>
    <n v="0.20499999999999999"/>
    <d v="1988-12-31T00:00:00"/>
    <n v="0.193"/>
    <n v="0.221"/>
    <s v="  ExpRange"/>
    <n v="7.6840000000000002"/>
    <n v="63.189"/>
    <n v="2148.6889999999999"/>
    <n v="8895.0619999999999"/>
    <n v="307343.08100000001"/>
    <n v="0"/>
    <n v="22564.157999999999"/>
    <n v="11270.407999999999"/>
    <n v="11250.778"/>
    <x v="4"/>
    <x v="0"/>
    <b v="1"/>
    <x v="1"/>
    <n v="94290.726999999999"/>
    <n v="7980.4489999999996"/>
    <n v="81.58"/>
    <n v="42.972000000000001"/>
    <n v="957.85500000000002"/>
    <x v="13"/>
    <s v=" ExpRangeSystemTypeFPatchNum200PatchTypetrue"/>
    <n v="200"/>
  </r>
  <r>
    <s v="F_200_1989"/>
    <m/>
    <s v=" ExpRangeSystemTypeFPatchNum500PatchTypetrue"/>
    <n v="36"/>
    <n v="1"/>
    <s v="       Current"/>
    <n v="0.21"/>
    <d v="1989-12-31T00:00:00"/>
    <n v="1.369"/>
    <n v="0.68500000000000005"/>
    <s v="  ExpRange"/>
    <n v="38.805"/>
    <n v="104.533"/>
    <n v="4076.1309999999999"/>
    <n v="11907.585999999999"/>
    <n v="414642.54300000001"/>
    <n v="34.966000000000001"/>
    <n v="17307.517"/>
    <n v="6931.6009999999997"/>
    <n v="10293.824000000001"/>
    <x v="4"/>
    <x v="0"/>
    <b v="1"/>
    <x v="1"/>
    <n v="94092.741999999998"/>
    <n v="7922.1109999999999"/>
    <n v="158.596"/>
    <n v="82.091999999999999"/>
    <n v="1612.5050000000001"/>
    <x v="14"/>
    <s v=" ExpRangeSystemTypeFPatchNum200PatchTypetrue"/>
    <n v="200"/>
  </r>
  <r>
    <s v="F_200_1990"/>
    <m/>
    <s v=" ExpRangeSystemTypeFPatchNum500PatchTypetrue"/>
    <n v="36"/>
    <n v="1"/>
    <s v="       Current"/>
    <n v="0.23400000000000001"/>
    <d v="1990-12-31T00:00:00"/>
    <n v="0.26800000000000002"/>
    <n v="0.32"/>
    <s v="  ExpRange"/>
    <n v="32.350999999999999"/>
    <n v="137.79900000000001"/>
    <n v="5244.4369999999999"/>
    <n v="12109.808999999999"/>
    <n v="433476.44799999997"/>
    <n v="6.5030000000000001"/>
    <n v="12154.328"/>
    <n v="5621.0870000000004"/>
    <n v="6434.2560000000003"/>
    <x v="4"/>
    <x v="0"/>
    <b v="1"/>
    <x v="1"/>
    <n v="93890.680999999997"/>
    <n v="7904.0559999999996"/>
    <n v="162.30000000000001"/>
    <n v="98.986000000000004"/>
    <n v="2104.44"/>
    <x v="15"/>
    <s v=" ExpRangeSystemTypeFPatchNum200PatchTypetrue"/>
    <n v="200"/>
  </r>
  <r>
    <s v="F_200_1991"/>
    <m/>
    <s v=" ExpRangeSystemTypeFPatchNum500PatchTypetrue"/>
    <n v="36"/>
    <n v="1"/>
    <s v="       Current"/>
    <n v="0.28100000000000003"/>
    <d v="1991-12-31T00:00:00"/>
    <n v="0.43"/>
    <n v="0.33100000000000002"/>
    <s v="  ExpRange"/>
    <n v="49.155999999999999"/>
    <n v="149.43799999999999"/>
    <n v="5912.1"/>
    <n v="12328.847"/>
    <n v="467606.76799999998"/>
    <n v="6.851"/>
    <n v="8705.6380000000008"/>
    <n v="3649.3319999999999"/>
    <n v="4950.6440000000002"/>
    <x v="4"/>
    <x v="0"/>
    <b v="1"/>
    <x v="1"/>
    <n v="93779.527000000002"/>
    <n v="7894.3029999999999"/>
    <n v="158.86199999999999"/>
    <n v="105.66200000000001"/>
    <n v="2267.9090000000001"/>
    <x v="16"/>
    <s v=" ExpRangeSystemTypeFPatchNum200PatchTypetrue"/>
    <n v="200"/>
  </r>
  <r>
    <s v="F_200_1992"/>
    <m/>
    <s v=" ExpRangeSystemTypeFPatchNum500PatchTypetrue"/>
    <n v="36"/>
    <n v="1"/>
    <s v="       Current"/>
    <n v="0.224"/>
    <d v="1992-12-31T00:00:00"/>
    <n v="0.72099999999999997"/>
    <n v="0.38500000000000001"/>
    <s v="  ExpRange"/>
    <n v="39.639000000000003"/>
    <n v="100.044"/>
    <n v="4078.5390000000002"/>
    <n v="11668.502"/>
    <n v="419527.16200000001"/>
    <n v="17.321000000000002"/>
    <n v="10474.477000000001"/>
    <n v="4260.759"/>
    <n v="6131.7309999999998"/>
    <x v="4"/>
    <x v="0"/>
    <b v="1"/>
    <x v="1"/>
    <n v="93606.922000000006"/>
    <n v="7882.1279999999997"/>
    <n v="111.03100000000001"/>
    <n v="81.986999999999995"/>
    <n v="1522.2329999999999"/>
    <x v="17"/>
    <s v=" ExpRangeSystemTypeFPatchNum200PatchTypetrue"/>
    <n v="200"/>
  </r>
  <r>
    <s v="F_200_1993"/>
    <m/>
    <s v=" ExpRangeSystemTypeFPatchNum500PatchTypetrue"/>
    <n v="36"/>
    <n v="1"/>
    <s v="       Current"/>
    <n v="0.25600000000000001"/>
    <d v="1993-12-31T00:00:00"/>
    <n v="0.45700000000000002"/>
    <n v="0.315"/>
    <s v="  ExpRange"/>
    <n v="51.212000000000003"/>
    <n v="118.70399999999999"/>
    <n v="4883.0339999999997"/>
    <n v="11591.316999999999"/>
    <n v="451642.73100000003"/>
    <n v="4.66"/>
    <n v="8638.616"/>
    <n v="3584.413"/>
    <n v="4965.9399999999996"/>
    <x v="4"/>
    <x v="0"/>
    <b v="1"/>
    <x v="1"/>
    <n v="93480.86"/>
    <n v="7871.3829999999998"/>
    <n v="149.036"/>
    <n v="88.263000000000005"/>
    <n v="1821.7080000000001"/>
    <x v="18"/>
    <s v=" ExpRangeSystemTypeFPatchNum200PatchTypetrue"/>
    <n v="200"/>
  </r>
  <r>
    <s v="F_200_1994"/>
    <m/>
    <s v=" ExpRangeSystemTypeFPatchNum500PatchTypetrue"/>
    <n v="36"/>
    <n v="1"/>
    <s v="       Current"/>
    <n v="0.255"/>
    <d v="1994-12-31T00:00:00"/>
    <n v="0.63"/>
    <n v="0.38200000000000001"/>
    <s v="  ExpRange"/>
    <n v="36.944000000000003"/>
    <n v="172.16900000000001"/>
    <n v="6487.165"/>
    <n v="12412.544"/>
    <n v="446877.03899999999"/>
    <n v="7.9329999999999998"/>
    <n v="10842.446"/>
    <n v="5134.5339999999997"/>
    <n v="5598.085"/>
    <x v="4"/>
    <x v="0"/>
    <b v="1"/>
    <x v="1"/>
    <n v="93272.303"/>
    <n v="7872.9560000000001"/>
    <n v="148.28700000000001"/>
    <n v="109.827"/>
    <n v="2585.6260000000002"/>
    <x v="19"/>
    <s v=" ExpRangeSystemTypeFPatchNum200PatchTypetrue"/>
    <n v="200"/>
  </r>
  <r>
    <s v="F_200_1995"/>
    <m/>
    <s v=" ExpRangeSystemTypeFPatchNum500PatchTypetrue"/>
    <n v="36"/>
    <n v="1"/>
    <s v="       Current"/>
    <n v="0.19400000000000001"/>
    <d v="1995-12-31T00:00:00"/>
    <n v="1.329"/>
    <n v="0.55200000000000005"/>
    <s v="  ExpRange"/>
    <n v="19.292000000000002"/>
    <n v="44.584000000000003"/>
    <n v="2002.6869999999999"/>
    <n v="9201.3349999999991"/>
    <n v="343211.00799999997"/>
    <n v="36.887999999999998"/>
    <n v="14808.009"/>
    <n v="6783.7489999999998"/>
    <n v="7985.3729999999996"/>
    <x v="4"/>
    <x v="0"/>
    <b v="1"/>
    <x v="1"/>
    <n v="92966.316000000006"/>
    <n v="7831.9430000000002"/>
    <n v="65.162000000000006"/>
    <n v="38.887999999999998"/>
    <n v="678.10199999999998"/>
    <x v="20"/>
    <s v=" ExpRangeSystemTypeFPatchNum200PatchTypetrue"/>
    <n v="200"/>
  </r>
  <r>
    <s v="F_200_1996"/>
    <m/>
    <s v=" ExpRangeSystemTypeFPatchNum500PatchTypetrue"/>
    <n v="36"/>
    <n v="1"/>
    <s v="       Current"/>
    <n v="0.23599999999999999"/>
    <d v="1996-12-31T00:00:00"/>
    <n v="0.47499999999999998"/>
    <n v="0.32500000000000001"/>
    <s v="  ExpRange"/>
    <n v="27.591000000000001"/>
    <n v="93.227999999999994"/>
    <n v="3776.692"/>
    <n v="10297.824000000001"/>
    <n v="409613.04800000001"/>
    <n v="8.6370000000000005"/>
    <n v="9724.9310000000005"/>
    <n v="4814.2340000000004"/>
    <n v="4838.0600000000004"/>
    <x v="4"/>
    <x v="0"/>
    <b v="1"/>
    <x v="1"/>
    <n v="92766.032000000007"/>
    <n v="7815.7"/>
    <n v="115.39400000000001"/>
    <n v="72.637"/>
    <n v="1418.713"/>
    <x v="21"/>
    <s v=" ExpRangeSystemTypeFPatchNum200PatchTypetrue"/>
    <n v="200"/>
  </r>
  <r>
    <s v="F_200_1997"/>
    <m/>
    <s v=" ExpRangeSystemTypeFPatchNum500PatchTypetrue"/>
    <n v="36"/>
    <n v="1"/>
    <s v="       Current"/>
    <n v="0.27700000000000002"/>
    <d v="1997-12-31T00:00:00"/>
    <n v="0.49099999999999999"/>
    <n v="0.32400000000000001"/>
    <s v="  ExpRange"/>
    <n v="47.542999999999999"/>
    <n v="120.08499999999999"/>
    <n v="4658.3950000000004"/>
    <n v="11538.933000000001"/>
    <n v="435561.42"/>
    <n v="7.5709999999999997"/>
    <n v="8901.1020000000008"/>
    <n v="3962.373"/>
    <n v="4857.9399999999996"/>
    <x v="4"/>
    <x v="0"/>
    <b v="1"/>
    <x v="1"/>
    <n v="92651.650999999998"/>
    <n v="7814.4080000000004"/>
    <n v="130.01400000000001"/>
    <n v="80.789000000000001"/>
    <n v="1799.2190000000001"/>
    <x v="22"/>
    <s v=" ExpRangeSystemTypeFPatchNum200PatchTypetrue"/>
    <n v="200"/>
  </r>
  <r>
    <s v="F_200_1998"/>
    <m/>
    <s v=" ExpRangeSystemTypeFPatchNum500PatchTypetrue"/>
    <n v="36"/>
    <n v="1"/>
    <s v="       Current"/>
    <n v="0.187"/>
    <d v="1998-12-31T00:00:00"/>
    <n v="0.99099999999999999"/>
    <n v="0.46700000000000003"/>
    <s v="  ExpRange"/>
    <n v="12.231"/>
    <n v="62.122999999999998"/>
    <n v="2538.8519999999999"/>
    <n v="8661.2479999999996"/>
    <n v="330917.87"/>
    <n v="15.138"/>
    <n v="18570.618999999999"/>
    <n v="7323.1689999999999"/>
    <n v="11199.802"/>
    <x v="4"/>
    <x v="0"/>
    <b v="1"/>
    <x v="1"/>
    <n v="92285.264999999999"/>
    <n v="7784.0519999999997"/>
    <n v="87.715999999999994"/>
    <n v="47.648000000000003"/>
    <n v="944.73299999999995"/>
    <x v="23"/>
    <s v=" ExpRangeSystemTypeFPatchNum200PatchTypetrue"/>
    <n v="200"/>
  </r>
  <r>
    <s v="F_200_1999"/>
    <m/>
    <s v=" ExpRangeSystemTypeFPatchNum500PatchTypetrue"/>
    <n v="36"/>
    <n v="1"/>
    <s v="       Current"/>
    <n v="0.247"/>
    <d v="1999-12-31T00:00:00"/>
    <n v="0.501"/>
    <n v="0.38400000000000001"/>
    <s v="  ExpRange"/>
    <n v="48.53"/>
    <n v="132.79300000000001"/>
    <n v="5263.6869999999999"/>
    <n v="11507.013999999999"/>
    <n v="438310.61900000001"/>
    <n v="16.135999999999999"/>
    <n v="11324.714"/>
    <n v="4860.5140000000001"/>
    <n v="6373.8819999999996"/>
    <x v="4"/>
    <x v="0"/>
    <b v="1"/>
    <x v="1"/>
    <n v="92133.127999999997"/>
    <n v="7757.2659999999996"/>
    <n v="152.916"/>
    <n v="90.317999999999998"/>
    <n v="2030.491"/>
    <x v="24"/>
    <s v=" ExpRangeSystemTypeFPatchNum200PatchTypetrue"/>
    <n v="200"/>
  </r>
  <r>
    <s v="F_200_2000"/>
    <m/>
    <s v=" ExpRangeSystemTypeFPatchNum500PatchTypetrue"/>
    <n v="36"/>
    <n v="1"/>
    <s v="       Current"/>
    <n v="0.28399999999999997"/>
    <d v="2000-12-31T00:00:00"/>
    <n v="0.61599999999999999"/>
    <n v="0.36399999999999999"/>
    <s v="  ExpRange"/>
    <n v="57.347999999999999"/>
    <n v="157.69"/>
    <n v="6325.29"/>
    <n v="12282.054"/>
    <n v="470414.52100000001"/>
    <n v="8.9090000000000007"/>
    <n v="8645.08"/>
    <n v="3767.7139999999999"/>
    <n v="4772.55"/>
    <x v="4"/>
    <x v="0"/>
    <b v="1"/>
    <x v="1"/>
    <n v="92067.164999999994"/>
    <n v="7756.9309999999996"/>
    <n v="160.23500000000001"/>
    <n v="104.816"/>
    <n v="2388.482"/>
    <x v="25"/>
    <s v=" ExpRangeSystemTypeFPatchNum200PatchTypetrue"/>
    <n v="200"/>
  </r>
  <r>
    <s v="F_200_2001"/>
    <m/>
    <s v=" ExpRangeSystemTypeFPatchNum500PatchTypetrue"/>
    <n v="36"/>
    <n v="1"/>
    <s v="       Current"/>
    <n v="0.26300000000000001"/>
    <d v="2001-12-31T00:00:00"/>
    <n v="0.77500000000000002"/>
    <n v="0.42399999999999999"/>
    <s v="  ExpRange"/>
    <n v="34.359000000000002"/>
    <n v="79.271000000000001"/>
    <n v="3437.4769999999999"/>
    <n v="8927.9869999999992"/>
    <n v="338924.80900000001"/>
    <n v="10.177"/>
    <n v="17080.025000000001"/>
    <n v="6798.85"/>
    <n v="10236.654"/>
    <x v="4"/>
    <x v="0"/>
    <b v="1"/>
    <x v="1"/>
    <n v="91834.599000000002"/>
    <n v="7744.4650000000001"/>
    <n v="101.70699999999999"/>
    <n v="44.521000000000001"/>
    <n v="1213.577"/>
    <x v="26"/>
    <s v=" ExpRangeSystemTypeFPatchNum200PatchTypetrue"/>
    <n v="200"/>
  </r>
  <r>
    <s v="F_200_2002"/>
    <m/>
    <s v=" ExpRangeSystemTypeFPatchNum500PatchTypetrue"/>
    <n v="36"/>
    <n v="1"/>
    <s v="       Current"/>
    <n v="0.28899999999999998"/>
    <d v="2002-12-31T00:00:00"/>
    <n v="0.86599999999999999"/>
    <n v="0.45800000000000002"/>
    <s v="  ExpRange"/>
    <n v="72.272999999999996"/>
    <n v="187.72800000000001"/>
    <n v="7325.1469999999999"/>
    <n v="13117.475"/>
    <n v="484798.08399999997"/>
    <n v="15.29"/>
    <n v="9575.8430000000008"/>
    <n v="4248.8789999999999"/>
    <n v="5204.5950000000003"/>
    <x v="4"/>
    <x v="0"/>
    <b v="1"/>
    <x v="1"/>
    <n v="91781.119000000006"/>
    <n v="7735.7"/>
    <n v="187.56800000000001"/>
    <n v="122.369"/>
    <n v="2844.9180000000001"/>
    <x v="27"/>
    <s v=" ExpRangeSystemTypeFPatchNum200PatchTypetrue"/>
    <n v="200"/>
  </r>
  <r>
    <s v="F_200_2003"/>
    <m/>
    <s v=" ExpRangeSystemTypeFPatchNum500PatchTypetrue"/>
    <n v="36"/>
    <n v="1"/>
    <s v="       Current"/>
    <n v="0.21199999999999999"/>
    <d v="2003-12-31T00:00:00"/>
    <n v="0.74099999999999999"/>
    <n v="0.39600000000000002"/>
    <s v="  ExpRange"/>
    <n v="17.872"/>
    <n v="108.297"/>
    <n v="4518.1289999999999"/>
    <n v="10615.659"/>
    <n v="411633.24200000003"/>
    <n v="8.4320000000000004"/>
    <n v="11616.6"/>
    <n v="5387.4430000000002"/>
    <n v="6147.3789999999999"/>
    <x v="4"/>
    <x v="0"/>
    <b v="1"/>
    <x v="1"/>
    <n v="91575.414999999994"/>
    <n v="7720.1350000000002"/>
    <n v="118.633"/>
    <n v="81.778999999999996"/>
    <n v="1644.4570000000001"/>
    <x v="28"/>
    <s v=" ExpRangeSystemTypeFPatchNum200PatchTypetrue"/>
    <n v="200"/>
  </r>
  <r>
    <s v="F_200_2004"/>
    <m/>
    <s v=" ExpRangeSystemTypeFPatchNum500PatchTypetrue"/>
    <n v="36"/>
    <n v="1"/>
    <s v="       Current"/>
    <n v="0.20499999999999999"/>
    <d v="2004-12-31T00:00:00"/>
    <n v="0.54200000000000004"/>
    <n v="0.35"/>
    <s v="  ExpRange"/>
    <n v="34.633000000000003"/>
    <n v="79.608000000000004"/>
    <n v="3282.7420000000002"/>
    <n v="10755.353999999999"/>
    <n v="421502.52100000001"/>
    <n v="7.4740000000000002"/>
    <n v="9695.6720000000005"/>
    <n v="3996.203"/>
    <n v="5639.7860000000001"/>
    <x v="4"/>
    <x v="0"/>
    <b v="1"/>
    <x v="1"/>
    <n v="91467.7"/>
    <n v="7696.2740000000003"/>
    <n v="132.46299999999999"/>
    <n v="59.683"/>
    <n v="1225.847"/>
    <x v="29"/>
    <s v=" ExpRangeSystemTypeFPatchNum200PatchTypetrue"/>
    <n v="200"/>
  </r>
  <r>
    <s v="F_200_2005"/>
    <m/>
    <s v=" ExpRangeSystemTypeFPatchNum500PatchTypetrue"/>
    <n v="36"/>
    <n v="1"/>
    <s v="       Current"/>
    <n v="0.26200000000000001"/>
    <d v="2005-12-31T00:00:00"/>
    <n v="0.26600000000000001"/>
    <n v="0.28499999999999998"/>
    <s v="  ExpRange"/>
    <n v="38.103999999999999"/>
    <n v="138.57300000000001"/>
    <n v="5468.9530000000004"/>
    <n v="11709.648999999999"/>
    <n v="430257.50300000003"/>
    <n v="1.28"/>
    <n v="10967.141"/>
    <n v="5283.5569999999998"/>
    <n v="5587.4"/>
    <x v="4"/>
    <x v="0"/>
    <b v="1"/>
    <x v="1"/>
    <n v="91314.895000000004"/>
    <n v="7704.1409999999996"/>
    <n v="130.96799999999999"/>
    <n v="96.183999999999997"/>
    <n v="2078.674"/>
    <x v="30"/>
    <s v=" ExpRangeSystemTypeFPatchNum200PatchTypetrue"/>
    <n v="200"/>
  </r>
  <r>
    <s v="F_200_2006"/>
    <m/>
    <s v=" ExpRangeSystemTypeFPatchNum500PatchTypetrue"/>
    <n v="36"/>
    <n v="1"/>
    <s v="       Current"/>
    <n v="0.26400000000000001"/>
    <d v="2006-12-31T00:00:00"/>
    <n v="0.89"/>
    <n v="0.40899999999999997"/>
    <s v="  ExpRange"/>
    <n v="54.762999999999998"/>
    <n v="83.596000000000004"/>
    <n v="3345.7359999999999"/>
    <n v="11229.334999999999"/>
    <n v="420150.35100000002"/>
    <n v="19.045000000000002"/>
    <n v="9496.1039999999994"/>
    <n v="3460.4279999999999"/>
    <n v="5973.6670000000004"/>
    <x v="4"/>
    <x v="0"/>
    <b v="1"/>
    <x v="1"/>
    <n v="91206.505999999994"/>
    <n v="7680.0959999999995"/>
    <n v="118.90600000000001"/>
    <n v="62.009"/>
    <n v="1285.1310000000001"/>
    <x v="31"/>
    <s v=" ExpRangeSystemTypeFPatchNum200PatchTypetrue"/>
    <n v="200"/>
  </r>
  <r>
    <s v="F_200_2007"/>
    <m/>
    <s v=" ExpRangeSystemTypeFPatchNum500PatchTypetrue"/>
    <n v="36"/>
    <n v="1"/>
    <s v="       Current"/>
    <n v="0.314"/>
    <d v="2007-12-31T00:00:00"/>
    <n v="0.38900000000000001"/>
    <n v="0.35599999999999998"/>
    <s v="  ExpRange"/>
    <n v="52.057000000000002"/>
    <n v="162.46"/>
    <n v="6203.1260000000002"/>
    <n v="12577.545"/>
    <n v="456375.136"/>
    <n v="7.21"/>
    <n v="11563.808000000001"/>
    <n v="5622.1809999999996"/>
    <n v="5829.3220000000001"/>
    <x v="4"/>
    <x v="0"/>
    <b v="1"/>
    <x v="1"/>
    <n v="91092.834000000003"/>
    <n v="7680.0370000000003"/>
    <n v="163.74100000000001"/>
    <n v="112.306"/>
    <n v="2441.89"/>
    <x v="32"/>
    <s v=" ExpRangeSystemTypeFPatchNum200PatchTypetrue"/>
    <n v="200"/>
  </r>
  <r>
    <s v="F_200_2008"/>
    <m/>
    <s v=" ExpRangeSystemTypeFPatchNum500PatchTypetrue"/>
    <n v="36"/>
    <n v="1"/>
    <s v="       Current"/>
    <n v="0.247"/>
    <d v="2008-12-31T00:00:00"/>
    <n v="1.087"/>
    <n v="0.44400000000000001"/>
    <s v="  ExpRange"/>
    <n v="34.073"/>
    <n v="109.383"/>
    <n v="4298.7950000000001"/>
    <n v="11560.384"/>
    <n v="426608.56099999999"/>
    <n v="17.774000000000001"/>
    <n v="9491.69"/>
    <n v="4234.2389999999996"/>
    <n v="5175.9939999999997"/>
    <x v="4"/>
    <x v="0"/>
    <b v="1"/>
    <x v="1"/>
    <n v="90934.856"/>
    <n v="7657.5429999999997"/>
    <n v="127.83199999999999"/>
    <n v="81.456999999999994"/>
    <n v="1665.876"/>
    <x v="33"/>
    <s v=" ExpRangeSystemTypeFPatchNum200PatchTypetrue"/>
    <n v="200"/>
  </r>
  <r>
    <s v="F_200_2009"/>
    <m/>
    <s v=" ExpRangeSystemTypeFPatchNum500PatchTypetrue"/>
    <n v="36"/>
    <n v="1"/>
    <s v="       Current"/>
    <n v="0.28599999999999998"/>
    <d v="2009-12-31T00:00:00"/>
    <n v="0.44500000000000001"/>
    <n v="0.30599999999999999"/>
    <s v="  ExpRange"/>
    <n v="46.838000000000001"/>
    <n v="115.934"/>
    <n v="4734.3440000000001"/>
    <n v="11417.344999999999"/>
    <n v="439341.587"/>
    <n v="11.67"/>
    <n v="7867.2240000000002"/>
    <n v="3146.4059999999999"/>
    <n v="4640.0309999999999"/>
    <x v="4"/>
    <x v="0"/>
    <b v="1"/>
    <x v="1"/>
    <n v="90813.937000000005"/>
    <n v="7654.9059999999999"/>
    <n v="118.43"/>
    <n v="80.787999999999997"/>
    <n v="1756.2139999999999"/>
    <x v="34"/>
    <s v=" ExpRangeSystemTypeFPatchNum200PatchTypetrue"/>
    <n v="200"/>
  </r>
  <r>
    <s v="F_200_2010"/>
    <m/>
    <s v=" ExpRangeSystemTypeFPatchNum500PatchTypetrue"/>
    <n v="36"/>
    <n v="1"/>
    <s v="       Current"/>
    <n v="0.27600000000000002"/>
    <d v="2010-12-31T00:00:00"/>
    <n v="1.9610000000000001"/>
    <n v="0.621"/>
    <s v="  ExpRange"/>
    <n v="33.938000000000002"/>
    <n v="32.061"/>
    <n v="1424.7639999999999"/>
    <n v="7893.4880000000003"/>
    <n v="306011.69300000003"/>
    <n v="43.552"/>
    <n v="10118.565000000001"/>
    <n v="4026.5129999999999"/>
    <n v="6074.134"/>
    <x v="4"/>
    <x v="0"/>
    <b v="1"/>
    <x v="1"/>
    <n v="90563.157999999996"/>
    <n v="7625.5569999999998"/>
    <n v="44.689"/>
    <n v="17.917999999999999"/>
    <n v="477.779"/>
    <x v="35"/>
    <s v=" ExpRangeSystemTypeFPatchNum200PatchTypetrue"/>
    <n v="200"/>
  </r>
  <r>
    <s v="F_200_2011"/>
    <m/>
    <s v=" ExpRangeSystemTypeFPatchNum500PatchTypetrue"/>
    <n v="36"/>
    <n v="1"/>
    <s v="       Current"/>
    <n v="0.29299999999999998"/>
    <d v="2011-12-31T00:00:00"/>
    <n v="0.435"/>
    <n v="0.29499999999999998"/>
    <s v="  ExpRange"/>
    <n v="58.076999999999998"/>
    <n v="92.225999999999999"/>
    <n v="3871.2739999999999"/>
    <n v="10769.674000000001"/>
    <n v="427811.43800000002"/>
    <n v="4.2629999999999999"/>
    <n v="7319.683"/>
    <n v="2498.21"/>
    <n v="4756"/>
    <x v="4"/>
    <x v="0"/>
    <b v="1"/>
    <x v="1"/>
    <n v="90467.216"/>
    <n v="7620.8819999999996"/>
    <n v="125.434"/>
    <n v="65.471999999999994"/>
    <n v="1424.7539999999999"/>
    <x v="36"/>
    <s v=" ExpRangeSystemTypeFPatchNum200PatchTypetrue"/>
    <n v="200"/>
  </r>
  <r>
    <s v="F_200_2012"/>
    <m/>
    <s v=" ExpRangeSystemTypeFPatchNum500PatchTypetrue"/>
    <n v="36"/>
    <n v="1"/>
    <s v="       Current"/>
    <n v="0.33300000000000002"/>
    <d v="2012-12-31T00:00:00"/>
    <n v="0.47099999999999997"/>
    <n v="0.32600000000000001"/>
    <s v="  ExpRange"/>
    <n v="50.765000000000001"/>
    <n v="126.977"/>
    <n v="5037.7579999999998"/>
    <n v="11499.519"/>
    <n v="420897.14"/>
    <n v="9.3770000000000007"/>
    <n v="11015.291999999999"/>
    <n v="5206.7820000000002"/>
    <n v="5730.19"/>
    <x v="4"/>
    <x v="0"/>
    <b v="1"/>
    <x v="1"/>
    <n v="90398.578999999998"/>
    <n v="7623.4459999999999"/>
    <n v="125.4"/>
    <n v="78.319999999999993"/>
    <n v="1929.5329999999999"/>
    <x v="37"/>
    <s v=" ExpRangeSystemTypeFPatchNum200PatchTypetrue"/>
    <n v="200"/>
  </r>
  <r>
    <s v="F_200_2013"/>
    <m/>
    <s v=" ExpRangeSystemTypeFPatchNum500PatchTypetrue"/>
    <n v="36"/>
    <n v="1"/>
    <s v="       Current"/>
    <n v="0.27300000000000002"/>
    <d v="2013-12-31T00:00:00"/>
    <n v="1.042"/>
    <n v="0.47299999999999998"/>
    <s v="  ExpRange"/>
    <n v="31.965"/>
    <n v="93.424000000000007"/>
    <n v="3790.0340000000001"/>
    <n v="10475.769"/>
    <n v="400843.02399999998"/>
    <n v="18.021999999999998"/>
    <n v="11503.413"/>
    <n v="4647.6989999999996"/>
    <n v="6783.5929999999998"/>
    <x v="4"/>
    <x v="0"/>
    <b v="1"/>
    <x v="1"/>
    <n v="90235.422000000006"/>
    <n v="7605.6409999999996"/>
    <n v="110.446"/>
    <n v="72.120999999999995"/>
    <n v="1418.2929999999999"/>
    <x v="38"/>
    <s v=" ExpRangeSystemTypeFPatchNum200PatchTypetrue"/>
    <n v="200"/>
  </r>
  <r>
    <s v="F_200_2014"/>
    <m/>
    <s v=" ExpRangeSystemTypeFPatchNum500PatchTypetrue"/>
    <n v="36"/>
    <n v="1"/>
    <s v="       Current"/>
    <n v="0.27400000000000002"/>
    <d v="2014-12-31T00:00:00"/>
    <n v="0.98599999999999999"/>
    <n v="0.40400000000000003"/>
    <s v="  ExpRange"/>
    <n v="34.277000000000001"/>
    <n v="91.92"/>
    <n v="3785.76"/>
    <n v="10482.307000000001"/>
    <n v="426497.15299999999"/>
    <n v="14.941000000000001"/>
    <n v="8354.9249999999993"/>
    <n v="3578.9859999999999"/>
    <n v="4706.1629999999996"/>
    <x v="4"/>
    <x v="0"/>
    <b v="1"/>
    <x v="1"/>
    <n v="90108.142999999996"/>
    <n v="7594.5209999999997"/>
    <n v="112.404"/>
    <n v="69.775999999999996"/>
    <n v="1385.373"/>
    <x v="39"/>
    <s v=" ExpRangeSystemTypeFPatchNum200PatchTypetrue"/>
    <n v="200"/>
  </r>
  <r>
    <s v="F_200_2015"/>
    <m/>
    <s v=" ExpRangeSystemTypeFPatchNum500PatchTypetrue"/>
    <n v="36"/>
    <n v="1"/>
    <s v="       Current"/>
    <n v="0.183"/>
    <d v="2015-12-31T00:00:00"/>
    <n v="0.67300000000000004"/>
    <n v="0.34799999999999998"/>
    <s v="  ExpRange"/>
    <n v="14.567"/>
    <n v="75.504999999999995"/>
    <n v="2952.8980000000001"/>
    <n v="9894.4750000000004"/>
    <n v="384444.36300000001"/>
    <n v="4.5119999999999996"/>
    <n v="11744.456"/>
    <n v="5598.2139999999999"/>
    <n v="6082.6580000000004"/>
    <x v="4"/>
    <x v="0"/>
    <b v="1"/>
    <x v="1"/>
    <n v="89838.031000000003"/>
    <n v="7571.1660000000002"/>
    <n v="107.066"/>
    <n v="63.584000000000003"/>
    <n v="1150.5640000000001"/>
    <x v="40"/>
    <s v=" ExpRangeSystemTypeFPatchNum200PatchTypetrue"/>
    <n v="200"/>
  </r>
  <r>
    <s v="F_200_2016"/>
    <m/>
    <s v=" ExpRangeSystemTypeFPatchNum500PatchTypetrue"/>
    <n v="36"/>
    <n v="1"/>
    <s v="       Current"/>
    <n v="0.29299999999999998"/>
    <d v="2016-12-31T00:00:00"/>
    <n v="0.61499999999999999"/>
    <n v="0.379"/>
    <s v="  ExpRange"/>
    <n v="52.828000000000003"/>
    <n v="97.853999999999999"/>
    <n v="4061.047"/>
    <n v="11331.407999999999"/>
    <n v="415831.34499999997"/>
    <n v="6.8250000000000002"/>
    <n v="11326.766"/>
    <n v="3837.6419999999998"/>
    <n v="7425.4"/>
    <x v="4"/>
    <x v="0"/>
    <b v="1"/>
    <x v="1"/>
    <n v="89748.565000000002"/>
    <n v="7567.7870000000003"/>
    <n v="124.764"/>
    <n v="63.723999999999997"/>
    <n v="1483.346"/>
    <x v="41"/>
    <s v=" ExpRangeSystemTypeFPatchNum200PatchTypetrue"/>
    <n v="200"/>
  </r>
  <r>
    <s v="F_200_2017"/>
    <m/>
    <s v=" ExpRangeSystemTypeFPatchNum500PatchTypetrue"/>
    <n v="36"/>
    <n v="1"/>
    <s v="       Current"/>
    <n v="0.26"/>
    <d v="2017-12-31T00:00:00"/>
    <n v="0.77400000000000002"/>
    <n v="0.36399999999999999"/>
    <s v="  ExpRange"/>
    <n v="32.805999999999997"/>
    <n v="101.879"/>
    <n v="4324.2250000000004"/>
    <n v="10446.004000000001"/>
    <n v="421517.06300000002"/>
    <n v="17.507000000000001"/>
    <n v="9194.3649999999998"/>
    <n v="4116.6530000000002"/>
    <n v="5004.1239999999998"/>
    <x v="4"/>
    <x v="0"/>
    <b v="1"/>
    <x v="1"/>
    <n v="89592.875"/>
    <n v="7554.1549999999997"/>
    <n v="107.821"/>
    <n v="73.587999999999994"/>
    <n v="1550.9459999999999"/>
    <x v="42"/>
    <s v=" ExpRangeSystemTypeFPatchNum200PatchTypetrue"/>
    <n v="200"/>
  </r>
  <r>
    <s v="F_200_2018"/>
    <m/>
    <s v=" ExpRangeSystemTypeFPatchNum500PatchTypetrue"/>
    <n v="36"/>
    <n v="1"/>
    <s v="       Current"/>
    <n v="0.29799999999999999"/>
    <d v="2018-12-31T00:00:00"/>
    <n v="1.04"/>
    <n v="0.48099999999999998"/>
    <s v="  ExpRange"/>
    <n v="90.11"/>
    <n v="198.238"/>
    <n v="7914.15"/>
    <n v="12952.058999999999"/>
    <n v="496609.25300000003"/>
    <n v="7.234"/>
    <n v="8006.7860000000001"/>
    <n v="3371.6320000000001"/>
    <n v="4505.2269999999999"/>
    <x v="4"/>
    <x v="0"/>
    <b v="1"/>
    <x v="1"/>
    <n v="89539.051999999996"/>
    <n v="7551.4669999999996"/>
    <n v="207.83099999999999"/>
    <n v="129.928"/>
    <n v="3020.2420000000002"/>
    <x v="43"/>
    <s v=" ExpRangeSystemTypeFPatchNum200PatchTypetrue"/>
    <n v="200"/>
  </r>
  <r>
    <s v="F_200_2019"/>
    <m/>
    <s v=" ExpRangeSystemTypeFPatchNum500PatchTypetrue"/>
    <n v="36"/>
    <n v="1"/>
    <s v="       Current"/>
    <n v="0.27500000000000002"/>
    <d v="2019-12-31T00:00:00"/>
    <n v="0.66100000000000003"/>
    <n v="0.42399999999999999"/>
    <s v="  ExpRange"/>
    <n v="47.284999999999997"/>
    <n v="197.13499999999999"/>
    <n v="7766.875"/>
    <n v="12843.608"/>
    <n v="479815.51"/>
    <n v="7.0979999999999999"/>
    <n v="9542.9480000000003"/>
    <n v="3973.3040000000001"/>
    <n v="5437.2129999999997"/>
    <x v="4"/>
    <x v="0"/>
    <b v="1"/>
    <x v="1"/>
    <n v="89439.156000000003"/>
    <n v="7542.5659999999998"/>
    <n v="193.81399999999999"/>
    <n v="132.43100000000001"/>
    <n v="2991.6329999999998"/>
    <x v="44"/>
    <s v=" ExpRangeSystemTypeFPatchNum200PatchTypetrue"/>
    <n v="200"/>
  </r>
  <r>
    <s v="F_200_2020"/>
    <m/>
    <s v=" ExpRangeSystemTypeFPatchNum500PatchTypetrue"/>
    <n v="36"/>
    <n v="1"/>
    <s v="       Current"/>
    <n v="0.24299999999999999"/>
    <d v="2020-12-31T00:00:00"/>
    <n v="0.35099999999999998"/>
    <n v="0.28999999999999998"/>
    <s v="  ExpRange"/>
    <n v="28.498999999999999"/>
    <n v="84.114999999999995"/>
    <n v="3204.98"/>
    <n v="11051.72"/>
    <n v="393846.217"/>
    <n v="8.1440000000000001"/>
    <n v="12432.625"/>
    <n v="5862.8389999999999"/>
    <n v="6508.2049999999999"/>
    <x v="4"/>
    <x v="0"/>
    <b v="1"/>
    <x v="1"/>
    <n v="89273.187000000005"/>
    <n v="7521.9840000000004"/>
    <n v="120.15600000000001"/>
    <n v="61.581000000000003"/>
    <n v="1296.7159999999999"/>
    <x v="45"/>
    <s v=" ExpRangeSystemTypeFPatchNum200PatchTypetrue"/>
    <n v="200"/>
  </r>
  <r>
    <s v="F_200_2021"/>
    <m/>
    <s v=" ExpRangeSystemTypeFPatchNum500PatchTypetrue"/>
    <n v="36"/>
    <n v="1"/>
    <s v="       Current"/>
    <n v="0.23899999999999999"/>
    <d v="2021-12-31T00:00:00"/>
    <n v="1.855"/>
    <n v="0.58599999999999997"/>
    <s v="  ExpRange"/>
    <n v="43.113"/>
    <n v="60.161000000000001"/>
    <n v="2662.0279999999998"/>
    <n v="9745.8739999999998"/>
    <n v="373277.06099999999"/>
    <n v="29.375"/>
    <n v="12147.769"/>
    <n v="4984.59"/>
    <n v="7118.55"/>
    <x v="4"/>
    <x v="0"/>
    <b v="1"/>
    <x v="1"/>
    <n v="89109.9"/>
    <n v="7500.8289999999997"/>
    <n v="86.028999999999996"/>
    <n v="44.628999999999998"/>
    <n v="918.50900000000001"/>
    <x v="46"/>
    <s v=" ExpRangeSystemTypeFPatchNum200PatchTypetrue"/>
    <n v="200"/>
  </r>
  <r>
    <s v="F_500_1975"/>
    <m/>
    <s v=" ExpRangeSystemTypeFPatchNum500PatchTypetrue"/>
    <n v="36"/>
    <n v="1"/>
    <s v="       Current"/>
    <n v="0.23799999999999999"/>
    <d v="1975-12-31T00:00:00"/>
    <n v="3.387"/>
    <n v="1.6719999999999999"/>
    <s v="  ExpRange"/>
    <n v="152.245"/>
    <n v="553.25300000000004"/>
    <n v="22002.600999999999"/>
    <n v="48167.328999999998"/>
    <n v="1772928.2620000001"/>
    <n v="70.466999999999999"/>
    <n v="51004.432999999997"/>
    <n v="24708.362000000001"/>
    <n v="25902.516"/>
    <x v="5"/>
    <x v="0"/>
    <b v="1"/>
    <x v="1"/>
    <n v="97277.262000000002"/>
    <n v="8197.6299999999992"/>
    <n v="591.41600000000005"/>
    <n v="393.55500000000001"/>
    <n v="8404.6029999999992"/>
    <x v="0"/>
    <s v=" ExpRangeSystemTypeFPatchNum500PatchTypetrue"/>
    <n v="500"/>
  </r>
  <r>
    <s v="F_500_1976"/>
    <m/>
    <s v=" ExpRangeSystemTypeFPatchNum500PatchTypetrue"/>
    <n v="36"/>
    <n v="1"/>
    <s v="       Current"/>
    <n v="0.25800000000000001"/>
    <d v="1976-12-31T00:00:00"/>
    <n v="0.46899999999999997"/>
    <n v="0.32700000000000001"/>
    <s v="  ExpRange"/>
    <n v="53.847000000000001"/>
    <n v="119.074"/>
    <n v="4672.8559999999998"/>
    <n v="12642.477999999999"/>
    <n v="451069.109"/>
    <n v="12.114000000000001"/>
    <n v="9684.4680000000008"/>
    <n v="4615.66"/>
    <n v="4978.7340000000004"/>
    <x v="5"/>
    <x v="0"/>
    <b v="1"/>
    <x v="1"/>
    <n v="97145.826000000001"/>
    <n v="8179.2380000000003"/>
    <n v="155.55099999999999"/>
    <n v="90.073999999999998"/>
    <n v="1826.567"/>
    <x v="1"/>
    <s v=" ExpRangeSystemTypeFPatchNum500PatchTypetrue"/>
    <n v="500"/>
  </r>
  <r>
    <s v="F_500_1977"/>
    <m/>
    <s v=" ExpRangeSystemTypeFPatchNum500PatchTypetrue"/>
    <n v="36"/>
    <n v="1"/>
    <s v="       Current"/>
    <n v="0.26300000000000001"/>
    <d v="1977-12-31T00:00:00"/>
    <n v="0.83799999999999997"/>
    <n v="0.42099999999999999"/>
    <s v="  ExpRange"/>
    <n v="46.743000000000002"/>
    <n v="153.63399999999999"/>
    <n v="5883.723"/>
    <n v="12817.359"/>
    <n v="439241.239"/>
    <n v="19.87"/>
    <n v="11450.511"/>
    <n v="6399.598"/>
    <n v="4940.6080000000002"/>
    <x v="5"/>
    <x v="0"/>
    <b v="1"/>
    <x v="1"/>
    <n v="96932.085999999996"/>
    <n v="8172.4160000000002"/>
    <n v="137.62799999999999"/>
    <n v="110.306"/>
    <n v="2290.5320000000002"/>
    <x v="2"/>
    <s v=" ExpRangeSystemTypeFPatchNum500PatchTypetrue"/>
    <n v="500"/>
  </r>
  <r>
    <s v="F_500_1978"/>
    <m/>
    <s v=" ExpRangeSystemTypeFPatchNum500PatchTypetrue"/>
    <n v="36"/>
    <n v="1"/>
    <s v="       Current"/>
    <n v="0.26"/>
    <d v="1978-12-31T00:00:00"/>
    <n v="2.4089999999999998"/>
    <n v="0.72"/>
    <s v="  ExpRange"/>
    <n v="55.405999999999999"/>
    <n v="74.230999999999995"/>
    <n v="3148.7269999999999"/>
    <n v="11062.477999999999"/>
    <n v="407754.22"/>
    <n v="35.561"/>
    <n v="9948.0859999999993"/>
    <n v="4021.0259999999998"/>
    <n v="5872.0389999999998"/>
    <x v="5"/>
    <x v="0"/>
    <b v="1"/>
    <x v="1"/>
    <n v="96639.491999999998"/>
    <n v="8135.8059999999996"/>
    <n v="111.685"/>
    <n v="55.021000000000001"/>
    <n v="1140.934"/>
    <x v="3"/>
    <s v=" ExpRangeSystemTypeFPatchNum500PatchTypetrue"/>
    <n v="500"/>
  </r>
  <r>
    <s v="F_500_1979"/>
    <m/>
    <s v=" ExpRangeSystemTypeFPatchNum500PatchTypetrue"/>
    <n v="36"/>
    <n v="1"/>
    <s v="       Current"/>
    <n v="0.29799999999999999"/>
    <d v="1979-12-31T00:00:00"/>
    <n v="0.94"/>
    <n v="0.42599999999999999"/>
    <s v="  ExpRange"/>
    <n v="57.457000000000001"/>
    <n v="177.429"/>
    <n v="6967.4970000000003"/>
    <n v="12676.370999999999"/>
    <n v="470098.10700000002"/>
    <n v="17.695"/>
    <n v="9275.7620000000006"/>
    <n v="4834.6930000000002"/>
    <n v="4317.3249999999998"/>
    <x v="5"/>
    <x v="0"/>
    <b v="1"/>
    <x v="1"/>
    <n v="96436.054999999993"/>
    <n v="8135.473"/>
    <n v="156.19200000000001"/>
    <n v="123.744"/>
    <n v="2695.1469999999999"/>
    <x v="4"/>
    <s v=" ExpRangeSystemTypeFPatchNum500PatchTypetrue"/>
    <n v="500"/>
  </r>
  <r>
    <s v="F_500_1980"/>
    <m/>
    <s v=" ExpRangeSystemTypeFPatchNum500PatchTypetrue"/>
    <n v="36"/>
    <n v="1"/>
    <s v="       Current"/>
    <n v="0.26100000000000001"/>
    <d v="1980-12-31T00:00:00"/>
    <n v="0.79100000000000004"/>
    <n v="0.4"/>
    <s v="  ExpRange"/>
    <n v="57.476999999999997"/>
    <n v="191.73400000000001"/>
    <n v="7429.5749999999998"/>
    <n v="13362.549000000001"/>
    <n v="495557.05599999998"/>
    <n v="11.134"/>
    <n v="10110.361000000001"/>
    <n v="5269.1930000000002"/>
    <n v="4712.2939999999999"/>
    <x v="5"/>
    <x v="0"/>
    <b v="1"/>
    <x v="1"/>
    <n v="96257.782999999996"/>
    <n v="8118.0169999999998"/>
    <n v="204.50299999999999"/>
    <n v="128.874"/>
    <n v="2908.7069999999999"/>
    <x v="5"/>
    <s v=" ExpRangeSystemTypeFPatchNum500PatchTypetrue"/>
    <n v="500"/>
  </r>
  <r>
    <s v="F_500_1981"/>
    <m/>
    <s v=" ExpRangeSystemTypeFPatchNum500PatchTypetrue"/>
    <n v="36"/>
    <n v="1"/>
    <s v="       Current"/>
    <n v="0.20499999999999999"/>
    <d v="1981-12-31T00:00:00"/>
    <n v="0.64400000000000002"/>
    <n v="0.38800000000000001"/>
    <s v="  ExpRange"/>
    <n v="20.765000000000001"/>
    <n v="129.827"/>
    <n v="4887.0950000000003"/>
    <n v="11614.646000000001"/>
    <n v="409746.41399999999"/>
    <n v="15.619"/>
    <n v="14306.679"/>
    <n v="7811.1629999999996"/>
    <n v="6392.0280000000002"/>
    <x v="5"/>
    <x v="0"/>
    <b v="1"/>
    <x v="1"/>
    <n v="95925.975999999995"/>
    <n v="8093.2049999999999"/>
    <n v="143.71799999999999"/>
    <n v="103.48699999999999"/>
    <n v="1977.73"/>
    <x v="6"/>
    <s v=" ExpRangeSystemTypeFPatchNum500PatchTypetrue"/>
    <n v="500"/>
  </r>
  <r>
    <s v="F_500_1982"/>
    <m/>
    <s v=" ExpRangeSystemTypeFPatchNum500PatchTypetrue"/>
    <n v="36"/>
    <n v="1"/>
    <s v="       Current"/>
    <n v="0.17499999999999999"/>
    <d v="1982-12-31T00:00:00"/>
    <n v="0.154"/>
    <n v="0.28000000000000003"/>
    <s v="  ExpRange"/>
    <n v="30.533000000000001"/>
    <n v="124.71"/>
    <n v="4814.2659999999996"/>
    <n v="12258.578"/>
    <n v="447564.07699999999"/>
    <n v="0"/>
    <n v="15097.718000000001"/>
    <n v="8322.8189999999995"/>
    <n v="6678.8519999999999"/>
    <x v="5"/>
    <x v="0"/>
    <b v="1"/>
    <x v="1"/>
    <n v="95610.130999999994"/>
    <n v="8053.4219999999996"/>
    <n v="186.17"/>
    <n v="96.046999999999997"/>
    <n v="1917.223"/>
    <x v="7"/>
    <s v=" ExpRangeSystemTypeFPatchNum500PatchTypetrue"/>
    <n v="500"/>
  </r>
  <r>
    <s v="F_500_1983"/>
    <m/>
    <s v=" ExpRangeSystemTypeFPatchNum500PatchTypetrue"/>
    <n v="36"/>
    <n v="1"/>
    <s v="       Current"/>
    <n v="0.23100000000000001"/>
    <d v="1983-12-31T00:00:00"/>
    <n v="1.2130000000000001"/>
    <n v="0.53500000000000003"/>
    <s v="  ExpRange"/>
    <n v="33.767000000000003"/>
    <n v="121.746"/>
    <n v="4949.558"/>
    <n v="11368.575999999999"/>
    <n v="415632.196"/>
    <n v="25.26"/>
    <n v="12900.754000000001"/>
    <n v="6859.18"/>
    <n v="5942.97"/>
    <x v="5"/>
    <x v="0"/>
    <b v="1"/>
    <x v="1"/>
    <n v="95406.456999999995"/>
    <n v="8028.6809999999996"/>
    <n v="125.59099999999999"/>
    <n v="98.605000000000004"/>
    <n v="1852.18"/>
    <x v="8"/>
    <s v=" ExpRangeSystemTypeFPatchNum500PatchTypetrue"/>
    <n v="500"/>
  </r>
  <r>
    <s v="F_500_1984"/>
    <m/>
    <s v=" ExpRangeSystemTypeFPatchNum500PatchTypetrue"/>
    <n v="36"/>
    <n v="1"/>
    <s v="       Current"/>
    <n v="0.28499999999999998"/>
    <d v="1984-12-31T00:00:00"/>
    <n v="0.59099999999999997"/>
    <n v="0.375"/>
    <s v="  ExpRange"/>
    <n v="82.412999999999997"/>
    <n v="242.869"/>
    <n v="9327.4230000000007"/>
    <n v="14427.236000000001"/>
    <n v="523945.12300000002"/>
    <n v="4.0060000000000002"/>
    <n v="10380.235000000001"/>
    <n v="5050.9620000000004"/>
    <n v="5180.1450000000004"/>
    <x v="5"/>
    <x v="0"/>
    <b v="1"/>
    <x v="1"/>
    <n v="95275.698000000004"/>
    <n v="8034.0219999999999"/>
    <n v="226.97900000000001"/>
    <n v="149.12799999999999"/>
    <n v="3696.56"/>
    <x v="9"/>
    <s v=" ExpRangeSystemTypeFPatchNum500PatchTypetrue"/>
    <n v="500"/>
  </r>
  <r>
    <s v="F_500_1985"/>
    <m/>
    <s v=" ExpRangeSystemTypeFPatchNum500PatchTypetrue"/>
    <n v="36"/>
    <n v="1"/>
    <s v="       Current"/>
    <n v="0.218"/>
    <d v="1985-12-31T00:00:00"/>
    <n v="0.23499999999999999"/>
    <n v="0.30299999999999999"/>
    <s v="  ExpRange"/>
    <n v="36.637"/>
    <n v="141.66200000000001"/>
    <n v="5462.3620000000001"/>
    <n v="12556.621999999999"/>
    <n v="435739.87699999998"/>
    <n v="1.111"/>
    <n v="14983.686"/>
    <n v="6819.8639999999996"/>
    <n v="8065.1509999999998"/>
    <x v="5"/>
    <x v="0"/>
    <b v="1"/>
    <x v="1"/>
    <n v="95069.53"/>
    <n v="8011.933"/>
    <n v="189.233"/>
    <n v="98.671000000000006"/>
    <n v="2176.5810000000001"/>
    <x v="10"/>
    <s v=" ExpRangeSystemTypeFPatchNum500PatchTypetrue"/>
    <n v="500"/>
  </r>
  <r>
    <s v="F_500_1986"/>
    <m/>
    <s v=" ExpRangeSystemTypeFPatchNum500PatchTypetrue"/>
    <n v="36"/>
    <n v="1"/>
    <s v="       Current"/>
    <n v="0.30599999999999999"/>
    <d v="1986-12-31T00:00:00"/>
    <n v="1.266"/>
    <n v="0.51500000000000001"/>
    <s v="  ExpRange"/>
    <n v="71.484999999999999"/>
    <n v="221.512"/>
    <n v="8859.5439999999999"/>
    <n v="13609.975"/>
    <n v="499349.91499999998"/>
    <n v="23.082999999999998"/>
    <n v="10908.948"/>
    <n v="5653.0079999999998"/>
    <n v="5107.3689999999997"/>
    <x v="5"/>
    <x v="0"/>
    <b v="1"/>
    <x v="1"/>
    <n v="94901.312999999995"/>
    <n v="8001.7250000000004"/>
    <n v="193.80699999999999"/>
    <n v="148.572"/>
    <n v="3370.5650000000001"/>
    <x v="11"/>
    <s v=" ExpRangeSystemTypeFPatchNum500PatchTypetrue"/>
    <n v="500"/>
  </r>
  <r>
    <s v="F_500_1987"/>
    <m/>
    <s v=" ExpRangeSystemTypeFPatchNum500PatchTypetrue"/>
    <n v="36"/>
    <n v="1"/>
    <s v="       Current"/>
    <n v="0.25700000000000001"/>
    <d v="1987-12-31T00:00:00"/>
    <n v="0.76400000000000001"/>
    <n v="0.42099999999999999"/>
    <s v="  ExpRange"/>
    <n v="43.008000000000003"/>
    <n v="176.08500000000001"/>
    <n v="7073.5029999999997"/>
    <n v="12720.682000000001"/>
    <n v="478598.85100000002"/>
    <n v="8.6750000000000007"/>
    <n v="10312.81"/>
    <n v="5329.9170000000004"/>
    <n v="4867.32"/>
    <x v="5"/>
    <x v="0"/>
    <b v="1"/>
    <x v="1"/>
    <n v="94721.237999999998"/>
    <n v="7988.0529999999999"/>
    <n v="187.48699999999999"/>
    <n v="115.574"/>
    <n v="2684.9639999999999"/>
    <x v="12"/>
    <s v=" ExpRangeSystemTypeFPatchNum500PatchTypetrue"/>
    <n v="500"/>
  </r>
  <r>
    <s v="F_500_1988"/>
    <m/>
    <s v=" ExpRangeSystemTypeFPatchNum500PatchTypetrue"/>
    <n v="36"/>
    <n v="1"/>
    <s v="       Current"/>
    <n v="0.20399999999999999"/>
    <d v="1988-12-31T00:00:00"/>
    <n v="0.186"/>
    <n v="0.214"/>
    <s v="  ExpRange"/>
    <n v="7.7130000000000001"/>
    <n v="63.134999999999998"/>
    <n v="2152.7020000000002"/>
    <n v="8890.9879999999994"/>
    <n v="307553.05699999997"/>
    <n v="0"/>
    <n v="22894.115000000002"/>
    <n v="12177.782999999999"/>
    <n v="10673.412"/>
    <x v="5"/>
    <x v="0"/>
    <b v="1"/>
    <x v="1"/>
    <n v="94291.73"/>
    <n v="7981.5020000000004"/>
    <n v="81.484999999999999"/>
    <n v="42.92"/>
    <n v="957.08"/>
    <x v="13"/>
    <s v=" ExpRangeSystemTypeFPatchNum500PatchTypetrue"/>
    <n v="500"/>
  </r>
  <r>
    <s v="F_500_1989"/>
    <m/>
    <s v=" ExpRangeSystemTypeFPatchNum500PatchTypetrue"/>
    <n v="36"/>
    <n v="1"/>
    <s v="       Current"/>
    <n v="0.20699999999999999"/>
    <d v="1989-12-31T00:00:00"/>
    <n v="1.274"/>
    <n v="0.63100000000000001"/>
    <s v="  ExpRange"/>
    <n v="37.72"/>
    <n v="108.864"/>
    <n v="4204.6589999999997"/>
    <n v="12064.548000000001"/>
    <n v="417168.81099999999"/>
    <n v="32.738999999999997"/>
    <n v="17707.023000000001"/>
    <n v="7899.6490000000003"/>
    <n v="9721.8050000000003"/>
    <x v="5"/>
    <x v="0"/>
    <b v="1"/>
    <x v="1"/>
    <n v="94095.066999999995"/>
    <n v="7923.4560000000001"/>
    <n v="164.28800000000001"/>
    <n v="85.57"/>
    <n v="1678.701"/>
    <x v="14"/>
    <s v=" ExpRangeSystemTypeFPatchNum500PatchTypetrue"/>
    <n v="500"/>
  </r>
  <r>
    <s v="F_500_1990"/>
    <m/>
    <s v=" ExpRangeSystemTypeFPatchNum500PatchTypetrue"/>
    <n v="36"/>
    <n v="1"/>
    <s v="       Current"/>
    <n v="0.23300000000000001"/>
    <d v="1990-12-31T00:00:00"/>
    <n v="0.245"/>
    <n v="0.29199999999999998"/>
    <s v="  ExpRange"/>
    <n v="32.168999999999997"/>
    <n v="139.738"/>
    <n v="5308.4920000000002"/>
    <n v="12171.513000000001"/>
    <n v="434541.58100000001"/>
    <n v="6.1479999999999997"/>
    <n v="12509.460999999999"/>
    <n v="6382.1869999999999"/>
    <n v="6026.7190000000001"/>
    <x v="5"/>
    <x v="0"/>
    <b v="1"/>
    <x v="1"/>
    <n v="93892.92"/>
    <n v="7905.4639999999999"/>
    <n v="164.06299999999999"/>
    <n v="100.556"/>
    <n v="2134.0369999999998"/>
    <x v="15"/>
    <s v=" ExpRangeSystemTypeFPatchNum500PatchTypetrue"/>
    <n v="500"/>
  </r>
  <r>
    <s v="F_500_1991"/>
    <m/>
    <s v=" ExpRangeSystemTypeFPatchNum500PatchTypetrue"/>
    <n v="36"/>
    <n v="1"/>
    <s v="       Current"/>
    <n v="0.28000000000000003"/>
    <d v="1991-12-31T00:00:00"/>
    <n v="0.39700000000000002"/>
    <n v="0.29699999999999999"/>
    <s v="  ExpRange"/>
    <n v="48.792999999999999"/>
    <n v="150.49600000000001"/>
    <n v="5951.5519999999997"/>
    <n v="12382.981"/>
    <n v="468630.65600000002"/>
    <n v="6.4340000000000002"/>
    <n v="9056.1350000000002"/>
    <n v="4284.8729999999996"/>
    <n v="4664.6149999999998"/>
    <x v="5"/>
    <x v="0"/>
    <b v="1"/>
    <x v="1"/>
    <n v="93781.615000000005"/>
    <n v="7895.36"/>
    <n v="160.68199999999999"/>
    <n v="106.646"/>
    <n v="2284.2849999999999"/>
    <x v="16"/>
    <s v=" ExpRangeSystemTypeFPatchNum500PatchTypetrue"/>
    <n v="500"/>
  </r>
  <r>
    <s v="F_500_1992"/>
    <m/>
    <s v=" ExpRangeSystemTypeFPatchNum500PatchTypetrue"/>
    <n v="36"/>
    <n v="1"/>
    <s v="       Current"/>
    <n v="0.222"/>
    <d v="1992-12-31T00:00:00"/>
    <n v="0.67900000000000005"/>
    <n v="0.35699999999999998"/>
    <s v="  ExpRange"/>
    <n v="39.222999999999999"/>
    <n v="102.062"/>
    <n v="4151.433"/>
    <n v="11724.295"/>
    <n v="420753.783"/>
    <n v="16.704999999999998"/>
    <n v="10764.689"/>
    <n v="4899.4979999999996"/>
    <n v="5781.1009999999997"/>
    <x v="5"/>
    <x v="0"/>
    <b v="1"/>
    <x v="1"/>
    <n v="93609.096999999994"/>
    <n v="7883.1189999999997"/>
    <n v="113.39400000000001"/>
    <n v="84.09"/>
    <n v="1553.019"/>
    <x v="17"/>
    <s v=" ExpRangeSystemTypeFPatchNum500PatchTypetrue"/>
    <n v="500"/>
  </r>
  <r>
    <s v="F_500_1993"/>
    <m/>
    <s v=" ExpRangeSystemTypeFPatchNum500PatchTypetrue"/>
    <n v="36"/>
    <n v="1"/>
    <s v="       Current"/>
    <n v="0.255"/>
    <d v="1993-12-31T00:00:00"/>
    <n v="0.433"/>
    <n v="0.28599999999999998"/>
    <s v="  ExpRange"/>
    <n v="51.05"/>
    <n v="119.402"/>
    <n v="4915.6570000000002"/>
    <n v="11604.279"/>
    <n v="452280.16499999998"/>
    <n v="4.5839999999999996"/>
    <n v="8935.6949999999997"/>
    <n v="4184.9049999999997"/>
    <n v="4661.8879999999999"/>
    <x v="5"/>
    <x v="0"/>
    <b v="1"/>
    <x v="1"/>
    <n v="93482.777000000002"/>
    <n v="7872.2839999999997"/>
    <n v="149.63499999999999"/>
    <n v="88.902000000000001"/>
    <n v="1832.1510000000001"/>
    <x v="18"/>
    <s v=" ExpRangeSystemTypeFPatchNum500PatchTypetrue"/>
    <n v="500"/>
  </r>
  <r>
    <s v="F_500_1994"/>
    <m/>
    <s v=" ExpRangeSystemTypeFPatchNum500PatchTypetrue"/>
    <n v="36"/>
    <n v="1"/>
    <s v="       Current"/>
    <n v="0.255"/>
    <d v="1994-12-31T00:00:00"/>
    <n v="0.57499999999999996"/>
    <n v="0.34"/>
    <s v="  ExpRange"/>
    <n v="37.048000000000002"/>
    <n v="172.45099999999999"/>
    <n v="6491.3720000000003"/>
    <n v="12456.800999999999"/>
    <n v="447197.43199999997"/>
    <n v="7.6360000000000001"/>
    <n v="11188.182000000001"/>
    <n v="5835.1009999999997"/>
    <n v="5242.7190000000001"/>
    <x v="5"/>
    <x v="0"/>
    <b v="1"/>
    <x v="1"/>
    <n v="93274.226999999999"/>
    <n v="7874.1580000000004"/>
    <n v="148.691"/>
    <n v="110.363"/>
    <n v="2589.7649999999999"/>
    <x v="19"/>
    <s v=" ExpRangeSystemTypeFPatchNum500PatchTypetrue"/>
    <n v="500"/>
  </r>
  <r>
    <s v="F_500_1995"/>
    <m/>
    <s v=" ExpRangeSystemTypeFPatchNum500PatchTypetrue"/>
    <n v="36"/>
    <n v="1"/>
    <s v="       Current"/>
    <n v="0.193"/>
    <d v="1995-12-31T00:00:00"/>
    <n v="1.292"/>
    <n v="0.53500000000000003"/>
    <s v="  ExpRange"/>
    <n v="18.823"/>
    <n v="46.398000000000003"/>
    <n v="2081.7890000000002"/>
    <n v="9253.7819999999992"/>
    <n v="344714.45899999997"/>
    <n v="36.085000000000001"/>
    <n v="15207.59"/>
    <n v="7418.424"/>
    <n v="7748.5129999999999"/>
    <x v="5"/>
    <x v="0"/>
    <b v="1"/>
    <x v="1"/>
    <n v="92968.294999999998"/>
    <n v="7833.1450000000004"/>
    <n v="67.506"/>
    <n v="40.652999999999999"/>
    <n v="705.63900000000001"/>
    <x v="20"/>
    <s v=" ExpRangeSystemTypeFPatchNum500PatchTypetrue"/>
    <n v="500"/>
  </r>
  <r>
    <s v="F_500_1996"/>
    <m/>
    <s v=" ExpRangeSystemTypeFPatchNum500PatchTypetrue"/>
    <n v="36"/>
    <n v="1"/>
    <s v="       Current"/>
    <n v="0.23400000000000001"/>
    <d v="1996-12-31T00:00:00"/>
    <n v="0.44700000000000001"/>
    <n v="0.3"/>
    <s v="  ExpRange"/>
    <n v="27.471"/>
    <n v="94.63"/>
    <n v="3823.9430000000002"/>
    <n v="10355.513000000001"/>
    <n v="410535.93"/>
    <n v="8.2509999999999994"/>
    <n v="10062.512000000001"/>
    <n v="5369.5839999999998"/>
    <n v="4618.9319999999998"/>
    <x v="5"/>
    <x v="0"/>
    <b v="1"/>
    <x v="1"/>
    <n v="92767.975000000006"/>
    <n v="7816.9229999999998"/>
    <n v="116.92400000000001"/>
    <n v="73.995999999999995"/>
    <n v="1440.24"/>
    <x v="21"/>
    <s v=" ExpRangeSystemTypeFPatchNum500PatchTypetrue"/>
    <n v="500"/>
  </r>
  <r>
    <s v="F_500_1997"/>
    <m/>
    <s v=" ExpRangeSystemTypeFPatchNum500PatchTypetrue"/>
    <n v="36"/>
    <n v="1"/>
    <s v="       Current"/>
    <n v="0.27700000000000002"/>
    <d v="1997-12-31T00:00:00"/>
    <n v="0.45900000000000002"/>
    <n v="0.29499999999999998"/>
    <s v="  ExpRange"/>
    <n v="47.348999999999997"/>
    <n v="120.89100000000001"/>
    <n v="4686.4390000000003"/>
    <n v="11583.201999999999"/>
    <n v="436219.34"/>
    <n v="7.3490000000000002"/>
    <n v="9220.8870000000006"/>
    <n v="4520.3620000000001"/>
    <n v="4619.058"/>
    <x v="5"/>
    <x v="0"/>
    <b v="1"/>
    <x v="1"/>
    <n v="92653.620999999999"/>
    <n v="7815.5550000000003"/>
    <n v="131.06700000000001"/>
    <n v="81.465999999999994"/>
    <n v="1811.731"/>
    <x v="22"/>
    <s v=" ExpRangeSystemTypeFPatchNum500PatchTypetrue"/>
    <n v="500"/>
  </r>
  <r>
    <s v="F_500_1998"/>
    <m/>
    <s v=" ExpRangeSystemTypeFPatchNum500PatchTypetrue"/>
    <n v="36"/>
    <n v="1"/>
    <s v="       Current"/>
    <n v="0.187"/>
    <d v="1998-12-31T00:00:00"/>
    <n v="0.96299999999999997"/>
    <n v="0.45"/>
    <s v="  ExpRange"/>
    <n v="12.068"/>
    <n v="63.04"/>
    <n v="2573.473"/>
    <n v="8690.3860000000004"/>
    <n v="331757.15600000002"/>
    <n v="14.698"/>
    <n v="18924.165000000001"/>
    <n v="8047.6469999999999"/>
    <n v="10828.196"/>
    <x v="5"/>
    <x v="0"/>
    <b v="1"/>
    <x v="1"/>
    <n v="92287.497000000003"/>
    <n v="7785.232"/>
    <n v="88.879000000000005"/>
    <n v="48.320999999999998"/>
    <n v="958.755"/>
    <x v="23"/>
    <s v=" ExpRangeSystemTypeFPatchNum500PatchTypetrue"/>
    <n v="500"/>
  </r>
  <r>
    <s v="F_500_1999"/>
    <m/>
    <s v=" ExpRangeSystemTypeFPatchNum500PatchTypetrue"/>
    <n v="36"/>
    <n v="1"/>
    <s v="       Current"/>
    <n v="0.246"/>
    <d v="1999-12-31T00:00:00"/>
    <n v="0.46800000000000003"/>
    <n v="0.35"/>
    <s v="  ExpRange"/>
    <n v="48.005000000000003"/>
    <n v="134.173"/>
    <n v="5320.3090000000002"/>
    <n v="11552.269"/>
    <n v="439366.14600000001"/>
    <n v="15.593999999999999"/>
    <n v="11670.825000000001"/>
    <n v="5515.2960000000003"/>
    <n v="6063.8869999999997"/>
    <x v="5"/>
    <x v="0"/>
    <b v="1"/>
    <x v="1"/>
    <n v="92135.157000000007"/>
    <n v="7758.2709999999997"/>
    <n v="154.85900000000001"/>
    <n v="91.641999999999996"/>
    <n v="2051.5520000000001"/>
    <x v="24"/>
    <s v=" ExpRangeSystemTypeFPatchNum500PatchTypetrue"/>
    <n v="500"/>
  </r>
  <r>
    <s v="F_500_2000"/>
    <m/>
    <s v=" ExpRangeSystemTypeFPatchNum500PatchTypetrue"/>
    <n v="36"/>
    <n v="1"/>
    <s v="       Current"/>
    <n v="0.28399999999999997"/>
    <d v="2000-12-31T00:00:00"/>
    <n v="0.56999999999999995"/>
    <n v="0.32300000000000001"/>
    <s v="  ExpRange"/>
    <n v="56.978999999999999"/>
    <n v="158.61099999999999"/>
    <n v="6358.6329999999998"/>
    <n v="12328.691000000001"/>
    <n v="471189.95799999998"/>
    <n v="8.5670000000000002"/>
    <n v="8931.2420000000002"/>
    <n v="4335.1279999999997"/>
    <n v="4490.4610000000002"/>
    <x v="5"/>
    <x v="0"/>
    <b v="1"/>
    <x v="1"/>
    <n v="92069.171000000002"/>
    <n v="7757.8119999999999"/>
    <n v="161.53100000000001"/>
    <n v="105.65300000000001"/>
    <n v="2402.7570000000001"/>
    <x v="25"/>
    <s v=" ExpRangeSystemTypeFPatchNum500PatchTypetrue"/>
    <n v="500"/>
  </r>
  <r>
    <s v="F_500_2001"/>
    <m/>
    <s v=" ExpRangeSystemTypeFPatchNum500PatchTypetrue"/>
    <n v="36"/>
    <n v="1"/>
    <s v="       Current"/>
    <n v="0.26200000000000001"/>
    <d v="2001-12-31T00:00:00"/>
    <n v="0.73899999999999999"/>
    <n v="0.40200000000000002"/>
    <s v="  ExpRange"/>
    <n v="34.058"/>
    <n v="80.387"/>
    <n v="3482.4319999999998"/>
    <n v="8951.5519999999997"/>
    <n v="339781.40100000001"/>
    <n v="9.7029999999999994"/>
    <n v="17359.990000000002"/>
    <n v="7633.2809999999999"/>
    <n v="9681.5239999999994"/>
    <x v="5"/>
    <x v="0"/>
    <b v="1"/>
    <x v="1"/>
    <n v="91836.767999999996"/>
    <n v="7745.2560000000003"/>
    <n v="103.179"/>
    <n v="45.185000000000002"/>
    <n v="1230.567"/>
    <x v="26"/>
    <s v=" ExpRangeSystemTypeFPatchNum500PatchTypetrue"/>
    <n v="500"/>
  </r>
  <r>
    <s v="F_500_2002"/>
    <m/>
    <s v=" ExpRangeSystemTypeFPatchNum500PatchTypetrue"/>
    <n v="36"/>
    <n v="1"/>
    <s v="       Current"/>
    <n v="0.28799999999999998"/>
    <d v="2002-12-31T00:00:00"/>
    <n v="0.79700000000000004"/>
    <n v="0.40600000000000003"/>
    <s v="  ExpRange"/>
    <n v="71.873999999999995"/>
    <n v="188.86199999999999"/>
    <n v="7362.8519999999999"/>
    <n v="13173.069"/>
    <n v="485679.75300000003"/>
    <n v="14.505000000000001"/>
    <n v="9889.7450000000008"/>
    <n v="4888.7700000000004"/>
    <n v="4877.7969999999996"/>
    <x v="5"/>
    <x v="0"/>
    <b v="1"/>
    <x v="1"/>
    <n v="91783.595000000001"/>
    <n v="7736.7309999999998"/>
    <n v="189.19800000000001"/>
    <n v="123.179"/>
    <n v="2862.377"/>
    <x v="27"/>
    <s v=" ExpRangeSystemTypeFPatchNum500PatchTypetrue"/>
    <n v="500"/>
  </r>
  <r>
    <s v="F_500_2003"/>
    <m/>
    <s v=" ExpRangeSystemTypeFPatchNum500PatchTypetrue"/>
    <n v="36"/>
    <n v="1"/>
    <s v="       Current"/>
    <n v="0.21099999999999999"/>
    <d v="2003-12-31T00:00:00"/>
    <n v="0.70299999999999996"/>
    <n v="0.36699999999999999"/>
    <s v="  ExpRange"/>
    <n v="17.709"/>
    <n v="109.242"/>
    <n v="4557.2659999999996"/>
    <n v="10649.391"/>
    <n v="412422.39500000002"/>
    <n v="8.0920000000000005"/>
    <n v="11929.985000000001"/>
    <n v="6018.0169999999998"/>
    <n v="5829.3379999999997"/>
    <x v="5"/>
    <x v="0"/>
    <b v="1"/>
    <x v="1"/>
    <n v="91577.79"/>
    <n v="7721.1909999999998"/>
    <n v="119.69199999999999"/>
    <n v="82.631"/>
    <n v="1658.8779999999999"/>
    <x v="28"/>
    <s v=" ExpRangeSystemTypeFPatchNum500PatchTypetrue"/>
    <n v="500"/>
  </r>
  <r>
    <s v="F_500_2004"/>
    <m/>
    <s v=" ExpRangeSystemTypeFPatchNum500PatchTypetrue"/>
    <n v="36"/>
    <n v="1"/>
    <s v="       Current"/>
    <n v="0.20399999999999999"/>
    <d v="2004-12-31T00:00:00"/>
    <n v="0.503"/>
    <n v="0.32200000000000001"/>
    <s v="  ExpRange"/>
    <n v="34.408000000000001"/>
    <n v="80.662000000000006"/>
    <n v="3325.0259999999998"/>
    <n v="10800.371999999999"/>
    <n v="422540.93900000001"/>
    <n v="7.1040000000000001"/>
    <n v="10006.929"/>
    <n v="4592.97"/>
    <n v="5353.375"/>
    <x v="5"/>
    <x v="0"/>
    <b v="1"/>
    <x v="1"/>
    <n v="91470.040999999997"/>
    <n v="7697.3130000000001"/>
    <n v="133.75700000000001"/>
    <n v="60.584000000000003"/>
    <n v="1241.827"/>
    <x v="29"/>
    <s v=" ExpRangeSystemTypeFPatchNum500PatchTypetrue"/>
    <n v="500"/>
  </r>
  <r>
    <s v="F_500_2005"/>
    <m/>
    <s v=" ExpRangeSystemTypeFPatchNum500PatchTypetrue"/>
    <n v="36"/>
    <n v="1"/>
    <s v="       Current"/>
    <n v="0.26200000000000001"/>
    <d v="2005-12-31T00:00:00"/>
    <n v="0.247"/>
    <n v="0.25600000000000001"/>
    <s v="  ExpRange"/>
    <n v="37.917000000000002"/>
    <n v="138.82599999999999"/>
    <n v="5479.27"/>
    <n v="11724.771000000001"/>
    <n v="430601.05300000001"/>
    <n v="1.2250000000000001"/>
    <n v="11233.187"/>
    <n v="5879.1139999999996"/>
    <n v="5257.7780000000002"/>
    <x v="5"/>
    <x v="0"/>
    <b v="1"/>
    <x v="1"/>
    <n v="91317.145999999993"/>
    <n v="7705.1350000000002"/>
    <n v="131.322"/>
    <n v="96.295000000000002"/>
    <n v="2082.3910000000001"/>
    <x v="30"/>
    <s v=" ExpRangeSystemTypeFPatchNum500PatchTypetrue"/>
    <n v="500"/>
  </r>
  <r>
    <s v="F_500_2006"/>
    <m/>
    <s v=" ExpRangeSystemTypeFPatchNum500PatchTypetrue"/>
    <n v="36"/>
    <n v="1"/>
    <s v="       Current"/>
    <n v="0.26200000000000001"/>
    <d v="2006-12-31T00:00:00"/>
    <n v="0.84"/>
    <n v="0.38"/>
    <s v="  ExpRange"/>
    <n v="54.146000000000001"/>
    <n v="84.974999999999994"/>
    <n v="3408.2080000000001"/>
    <n v="11253.31"/>
    <n v="421520.91800000001"/>
    <n v="18.465"/>
    <n v="9814.0630000000001"/>
    <n v="4089.1350000000002"/>
    <n v="5661.6629999999996"/>
    <x v="5"/>
    <x v="0"/>
    <b v="1"/>
    <x v="1"/>
    <n v="91208.39"/>
    <n v="7680.8379999999997"/>
    <n v="120.723"/>
    <n v="63.264000000000003"/>
    <n v="1306.261"/>
    <x v="31"/>
    <s v=" ExpRangeSystemTypeFPatchNum500PatchTypetrue"/>
    <n v="500"/>
  </r>
  <r>
    <s v="F_500_2007"/>
    <m/>
    <s v=" ExpRangeSystemTypeFPatchNum500PatchTypetrue"/>
    <n v="36"/>
    <n v="1"/>
    <s v="       Current"/>
    <n v="0.315"/>
    <d v="2007-12-31T00:00:00"/>
    <n v="0.35699999999999998"/>
    <n v="0.318"/>
    <s v="  ExpRange"/>
    <n v="52.08"/>
    <n v="162.59800000000001"/>
    <n v="6211.482"/>
    <n v="12592.984"/>
    <n v="456707.09600000002"/>
    <n v="6.8840000000000003"/>
    <n v="11856.332"/>
    <n v="6326.85"/>
    <n v="5417.058"/>
    <x v="5"/>
    <x v="0"/>
    <b v="1"/>
    <x v="1"/>
    <n v="91094.755999999994"/>
    <n v="7681.2910000000002"/>
    <n v="163.71600000000001"/>
    <n v="112.42400000000001"/>
    <n v="2443.9140000000002"/>
    <x v="32"/>
    <s v=" ExpRangeSystemTypeFPatchNum500PatchTypetrue"/>
    <n v="500"/>
  </r>
  <r>
    <s v="F_500_2008"/>
    <m/>
    <s v=" ExpRangeSystemTypeFPatchNum500PatchTypetrue"/>
    <n v="36"/>
    <n v="1"/>
    <s v="       Current"/>
    <n v="0.245"/>
    <d v="2008-12-31T00:00:00"/>
    <n v="1.02"/>
    <n v="0.40799999999999997"/>
    <s v="  ExpRange"/>
    <n v="33.762"/>
    <n v="111.07899999999999"/>
    <n v="4357.9210000000003"/>
    <n v="11625.281999999999"/>
    <n v="427781.99"/>
    <n v="16.969000000000001"/>
    <n v="9885.259"/>
    <n v="4854.4939999999997"/>
    <n v="4947.366"/>
    <x v="5"/>
    <x v="0"/>
    <b v="1"/>
    <x v="1"/>
    <n v="90936.842000000004"/>
    <n v="7658.82"/>
    <n v="130.07400000000001"/>
    <n v="83.399000000000001"/>
    <n v="1691.819"/>
    <x v="33"/>
    <s v=" ExpRangeSystemTypeFPatchNum500PatchTypetrue"/>
    <n v="500"/>
  </r>
  <r>
    <s v="F_500_2009"/>
    <m/>
    <s v=" ExpRangeSystemTypeFPatchNum500PatchTypetrue"/>
    <n v="36"/>
    <n v="1"/>
    <s v="       Current"/>
    <n v="0.28399999999999997"/>
    <d v="2009-12-31T00:00:00"/>
    <n v="0.41499999999999998"/>
    <n v="0.28000000000000003"/>
    <s v="  ExpRange"/>
    <n v="46.305"/>
    <n v="117.605"/>
    <n v="4800.348"/>
    <n v="11465.132"/>
    <n v="440523.353"/>
    <n v="11.209"/>
    <n v="8191.9179999999997"/>
    <n v="3676.7350000000001"/>
    <n v="4432.8559999999998"/>
    <x v="5"/>
    <x v="0"/>
    <b v="1"/>
    <x v="1"/>
    <n v="90815.585000000006"/>
    <n v="7655.8090000000002"/>
    <n v="120.614"/>
    <n v="82.328000000000003"/>
    <n v="1781.711"/>
    <x v="34"/>
    <s v=" ExpRangeSystemTypeFPatchNum500PatchTypetrue"/>
    <n v="500"/>
  </r>
  <r>
    <s v="F_500_2010"/>
    <m/>
    <s v=" ExpRangeSystemTypeFPatchNum500PatchTypetrue"/>
    <n v="36"/>
    <n v="1"/>
    <s v="       Current"/>
    <n v="0.27200000000000002"/>
    <d v="2010-12-31T00:00:00"/>
    <n v="1.903"/>
    <n v="0.60399999999999998"/>
    <s v="  ExpRange"/>
    <n v="33.268999999999998"/>
    <n v="33.462000000000003"/>
    <n v="1498.588"/>
    <n v="7964.0940000000001"/>
    <n v="308921.60499999998"/>
    <n v="42.472000000000001"/>
    <n v="10487.08"/>
    <n v="4588.46"/>
    <n v="5879.8509999999997"/>
    <x v="5"/>
    <x v="0"/>
    <b v="1"/>
    <x v="1"/>
    <n v="90565.187000000005"/>
    <n v="7626.7489999999998"/>
    <n v="46.506999999999998"/>
    <n v="18.768999999999998"/>
    <n v="499.54300000000001"/>
    <x v="35"/>
    <s v=" ExpRangeSystemTypeFPatchNum500PatchTypetrue"/>
    <n v="500"/>
  </r>
  <r>
    <s v="F_500_2011"/>
    <m/>
    <s v=" ExpRangeSystemTypeFPatchNum500PatchTypetrue"/>
    <n v="36"/>
    <n v="1"/>
    <s v="       Current"/>
    <n v="0.29099999999999998"/>
    <d v="2011-12-31T00:00:00"/>
    <n v="0.41399999999999998"/>
    <n v="0.27400000000000002"/>
    <s v="  ExpRange"/>
    <n v="57.731000000000002"/>
    <n v="93.096000000000004"/>
    <n v="3906.444"/>
    <n v="10795.308999999999"/>
    <n v="428771.74400000001"/>
    <n v="4.173"/>
    <n v="7556.8019999999997"/>
    <n v="2917.8220000000001"/>
    <n v="4572.8329999999996"/>
    <x v="5"/>
    <x v="0"/>
    <b v="1"/>
    <x v="1"/>
    <n v="90469.548999999999"/>
    <n v="7621.6419999999998"/>
    <n v="126.57599999999999"/>
    <n v="66.147000000000006"/>
    <n v="1437.9580000000001"/>
    <x v="36"/>
    <s v=" ExpRangeSystemTypeFPatchNum500PatchTypetrue"/>
    <n v="500"/>
  </r>
  <r>
    <s v="F_500_2012"/>
    <m/>
    <s v=" ExpRangeSystemTypeFPatchNum500PatchTypetrue"/>
    <n v="36"/>
    <n v="1"/>
    <s v="       Current"/>
    <n v="0.33400000000000002"/>
    <d v="2012-12-31T00:00:00"/>
    <n v="0.438"/>
    <n v="0.29299999999999998"/>
    <s v="  ExpRange"/>
    <n v="50.594999999999999"/>
    <n v="127.129"/>
    <n v="5049.0190000000002"/>
    <n v="11501.802"/>
    <n v="421187.73700000002"/>
    <n v="8.9390000000000001"/>
    <n v="11288.171"/>
    <n v="5855.8119999999999"/>
    <n v="5353.866"/>
    <x v="5"/>
    <x v="0"/>
    <b v="1"/>
    <x v="1"/>
    <n v="90400.637000000002"/>
    <n v="7624.3950000000004"/>
    <n v="125.88500000000001"/>
    <n v="78.492999999999995"/>
    <n v="1931.963"/>
    <x v="37"/>
    <s v=" ExpRangeSystemTypeFPatchNum500PatchTypetrue"/>
    <n v="500"/>
  </r>
  <r>
    <s v="F_500_2013"/>
    <m/>
    <s v=" ExpRangeSystemTypeFPatchNum500PatchTypetrue"/>
    <n v="36"/>
    <n v="1"/>
    <s v="       Current"/>
    <n v="0.27100000000000002"/>
    <d v="2013-12-31T00:00:00"/>
    <n v="0.97899999999999998"/>
    <n v="0.44"/>
    <s v="  ExpRange"/>
    <n v="31.518999999999998"/>
    <n v="95.21"/>
    <n v="3856.0709999999999"/>
    <n v="10531.273999999999"/>
    <n v="402206.80800000002"/>
    <n v="17.198"/>
    <n v="11795.467000000001"/>
    <n v="5393.6109999999999"/>
    <n v="6328.2240000000002"/>
    <x v="5"/>
    <x v="0"/>
    <b v="1"/>
    <x v="1"/>
    <n v="90237.513999999996"/>
    <n v="7606.6970000000001"/>
    <n v="112.721"/>
    <n v="73.632000000000005"/>
    <n v="1445.759"/>
    <x v="38"/>
    <s v=" ExpRangeSystemTypeFPatchNum500PatchTypetrue"/>
    <n v="500"/>
  </r>
  <r>
    <s v="F_500_2014"/>
    <m/>
    <s v=" ExpRangeSystemTypeFPatchNum500PatchTypetrue"/>
    <n v="36"/>
    <n v="1"/>
    <s v="       Current"/>
    <n v="0.27200000000000002"/>
    <d v="2014-12-31T00:00:00"/>
    <n v="0.93300000000000005"/>
    <n v="0.374"/>
    <s v="  ExpRange"/>
    <n v="33.929000000000002"/>
    <n v="93.004000000000005"/>
    <n v="3824.067"/>
    <n v="10521.866"/>
    <n v="427289.10100000002"/>
    <n v="14.423999999999999"/>
    <n v="8642.7669999999998"/>
    <n v="4064.3589999999999"/>
    <n v="4507.6120000000001"/>
    <x v="5"/>
    <x v="0"/>
    <b v="1"/>
    <x v="1"/>
    <n v="90110.131999999998"/>
    <n v="7595.625"/>
    <n v="113.764"/>
    <n v="70.796000000000006"/>
    <n v="1402.15"/>
    <x v="39"/>
    <s v=" ExpRangeSystemTypeFPatchNum500PatchTypetrue"/>
    <n v="500"/>
  </r>
  <r>
    <s v="F_500_2015"/>
    <m/>
    <s v=" ExpRangeSystemTypeFPatchNum500PatchTypetrue"/>
    <n v="36"/>
    <n v="1"/>
    <s v="       Current"/>
    <n v="0.183"/>
    <d v="2015-12-31T00:00:00"/>
    <n v="0.65500000000000003"/>
    <n v="0.33200000000000002"/>
    <s v="  ExpRange"/>
    <n v="14.537000000000001"/>
    <n v="76.385000000000005"/>
    <n v="2977.73"/>
    <n v="9927.0959999999995"/>
    <n v="384952.033"/>
    <n v="4.431"/>
    <n v="11996.344999999999"/>
    <n v="6072.9309999999996"/>
    <n v="5859.0910000000003"/>
    <x v="5"/>
    <x v="0"/>
    <b v="1"/>
    <x v="1"/>
    <n v="89840.24"/>
    <n v="7572.1310000000003"/>
    <n v="107.996"/>
    <n v="64.322999999999993"/>
    <n v="1164.0160000000001"/>
    <x v="40"/>
    <s v=" ExpRangeSystemTypeFPatchNum500PatchTypetrue"/>
    <n v="500"/>
  </r>
  <r>
    <s v="F_500_2016"/>
    <m/>
    <s v=" ExpRangeSystemTypeFPatchNum500PatchTypetrue"/>
    <n v="36"/>
    <n v="1"/>
    <s v="       Current"/>
    <n v="0.29299999999999998"/>
    <d v="2016-12-31T00:00:00"/>
    <n v="0.57799999999999996"/>
    <n v="0.35"/>
    <s v="  ExpRange"/>
    <n v="52.472000000000001"/>
    <n v="98.716999999999999"/>
    <n v="4102.4480000000003"/>
    <n v="11338.076999999999"/>
    <n v="416670.13500000001"/>
    <n v="6.452"/>
    <n v="11665.288"/>
    <n v="4579.0600000000004"/>
    <n v="7021.8429999999998"/>
    <x v="5"/>
    <x v="0"/>
    <b v="1"/>
    <x v="1"/>
    <n v="89750.721000000005"/>
    <n v="7568.6949999999997"/>
    <n v="125.85599999999999"/>
    <n v="64.385000000000005"/>
    <n v="1496.7090000000001"/>
    <x v="41"/>
    <s v=" ExpRangeSystemTypeFPatchNum500PatchTypetrue"/>
    <n v="500"/>
  </r>
  <r>
    <s v="F_500_2017"/>
    <m/>
    <s v=" ExpRangeSystemTypeFPatchNum500PatchTypetrue"/>
    <n v="36"/>
    <n v="1"/>
    <s v="       Current"/>
    <n v="0.25700000000000001"/>
    <d v="2017-12-31T00:00:00"/>
    <n v="0.71699999999999997"/>
    <n v="0.33500000000000002"/>
    <s v="  ExpRange"/>
    <n v="32.31"/>
    <n v="103.899"/>
    <n v="4411.2510000000002"/>
    <n v="10496.834000000001"/>
    <n v="423006.00300000003"/>
    <n v="16.547999999999998"/>
    <n v="9442.1360000000004"/>
    <n v="4684.2470000000003"/>
    <n v="4682.5630000000001"/>
    <x v="5"/>
    <x v="0"/>
    <b v="1"/>
    <x v="1"/>
    <n v="89594.808999999994"/>
    <n v="7555.15"/>
    <n v="110.34699999999999"/>
    <n v="75.325999999999993"/>
    <n v="1581.7670000000001"/>
    <x v="42"/>
    <s v=" ExpRangeSystemTypeFPatchNum500PatchTypetrue"/>
    <n v="500"/>
  </r>
  <r>
    <s v="F_500_2018"/>
    <m/>
    <s v=" ExpRangeSystemTypeFPatchNum500PatchTypetrue"/>
    <n v="36"/>
    <n v="1"/>
    <s v="       Current"/>
    <n v="0.29799999999999999"/>
    <d v="2018-12-31T00:00:00"/>
    <n v="0.98"/>
    <n v="0.43099999999999999"/>
    <s v="  ExpRange"/>
    <n v="89.751000000000005"/>
    <n v="198.965"/>
    <n v="7932.07"/>
    <n v="12998.725"/>
    <n v="497189.45600000001"/>
    <n v="6.9379999999999997"/>
    <n v="8282.7219999999998"/>
    <n v="3894.8789999999999"/>
    <n v="4257.1629999999996"/>
    <x v="5"/>
    <x v="0"/>
    <b v="1"/>
    <x v="1"/>
    <n v="89541.201000000001"/>
    <n v="7552.3429999999998"/>
    <n v="208.96600000000001"/>
    <n v="130.679"/>
    <n v="3031.5390000000002"/>
    <x v="43"/>
    <s v=" ExpRangeSystemTypeFPatchNum500PatchTypetrue"/>
    <n v="500"/>
  </r>
  <r>
    <s v="F_500_2019"/>
    <m/>
    <s v=" ExpRangeSystemTypeFPatchNum500PatchTypetrue"/>
    <n v="36"/>
    <n v="1"/>
    <s v="       Current"/>
    <n v="0.27400000000000002"/>
    <d v="2019-12-31T00:00:00"/>
    <n v="0.6"/>
    <n v="0.376"/>
    <s v="  ExpRange"/>
    <n v="47.058"/>
    <n v="197.72399999999999"/>
    <n v="7802.3620000000001"/>
    <n v="12862.761"/>
    <n v="480575.87400000001"/>
    <n v="6.7450000000000001"/>
    <n v="9849.277"/>
    <n v="4652.8599999999997"/>
    <n v="5063.3969999999999"/>
    <x v="5"/>
    <x v="0"/>
    <b v="1"/>
    <x v="1"/>
    <n v="89441.133000000002"/>
    <n v="7543.5450000000001"/>
    <n v="194.601"/>
    <n v="133.02000000000001"/>
    <n v="3000.8739999999998"/>
    <x v="44"/>
    <s v=" ExpRangeSystemTypeFPatchNum500PatchTypetrue"/>
    <n v="500"/>
  </r>
  <r>
    <s v="F_500_2020"/>
    <m/>
    <s v=" ExpRangeSystemTypeFPatchNum500PatchTypetrue"/>
    <n v="36"/>
    <n v="1"/>
    <s v="       Current"/>
    <n v="0.24199999999999999"/>
    <d v="2020-12-31T00:00:00"/>
    <n v="0.33"/>
    <n v="0.26800000000000002"/>
    <s v="  ExpRange"/>
    <n v="28.390999999999998"/>
    <n v="84.567999999999998"/>
    <n v="3223.8829999999998"/>
    <n v="11057.547"/>
    <n v="394291.58899999998"/>
    <n v="7.8840000000000003"/>
    <n v="12756.106"/>
    <n v="6510.4709999999995"/>
    <n v="6183.7039999999997"/>
    <x v="5"/>
    <x v="0"/>
    <b v="1"/>
    <x v="1"/>
    <n v="89275.107000000004"/>
    <n v="7522.9849999999997"/>
    <n v="120.764"/>
    <n v="61.930999999999997"/>
    <n v="1303.6030000000001"/>
    <x v="45"/>
    <s v=" ExpRangeSystemTypeFPatchNum500PatchTypetrue"/>
    <n v="500"/>
  </r>
  <r>
    <s v="F_500_2021"/>
    <m/>
    <s v=" ExpRangeSystemTypeFPatchNum500PatchTypetrue"/>
    <n v="36"/>
    <n v="1"/>
    <s v="       Current"/>
    <n v="0.23799999999999999"/>
    <d v="2021-12-31T00:00:00"/>
    <n v="1.7589999999999999"/>
    <n v="0.55300000000000005"/>
    <s v="  ExpRange"/>
    <n v="42.427999999999997"/>
    <n v="62.420999999999999"/>
    <n v="2753.3879999999999"/>
    <n v="9807.0360000000001"/>
    <n v="374920.62199999997"/>
    <n v="28.085999999999999"/>
    <n v="12531.882"/>
    <n v="5720.88"/>
    <n v="6764.384"/>
    <x v="5"/>
    <x v="0"/>
    <b v="1"/>
    <x v="1"/>
    <n v="89111.82"/>
    <n v="7501.991"/>
    <n v="89.13"/>
    <n v="46.618000000000002"/>
    <n v="952.98099999999999"/>
    <x v="46"/>
    <s v=" ExpRangeSystemTypeFPatchNum500PatchTypetrue"/>
    <n v="500"/>
  </r>
  <r>
    <s v="A_1_1975"/>
    <m/>
    <s v="  ExpRangeSystemTypeAPatchNum1PatchTypefalse"/>
    <n v="37"/>
    <n v="1"/>
    <s v="       Current"/>
    <n v="0.16500000000000001"/>
    <d v="1975-12-31T00:00:00"/>
    <n v="160.417"/>
    <n v="31.1"/>
    <s v="  ExpRange"/>
    <n v="103.892"/>
    <n v="1627.076"/>
    <n v="63794.697"/>
    <n v="72081.293999999994"/>
    <n v="2543988.5759999999"/>
    <n v="112.54"/>
    <n v="116359.375"/>
    <n v="21291.281999999999"/>
    <n v="94584.767999999996"/>
    <x v="1"/>
    <x v="1"/>
    <b v="0"/>
    <x v="2"/>
    <n v="238688.20199999999"/>
    <n v="21821.582999999999"/>
    <n v="1858.9870000000001"/>
    <n v="483.32499999999999"/>
    <n v="24689.511999999999"/>
    <x v="0"/>
    <s v="  ExpRangeSystemTypeAPatchNum1PatchTypefalse"/>
    <n v="1"/>
  </r>
  <r>
    <s v="A_1_1976"/>
    <m/>
    <s v="  ExpRangeSystemTypeAPatchNum1PatchTypefalse"/>
    <n v="37"/>
    <n v="1"/>
    <s v="       Current"/>
    <n v="0.17"/>
    <d v="1976-12-31T00:00:00"/>
    <n v="22.867000000000001"/>
    <n v="4.2270000000000003"/>
    <s v="  ExpRange"/>
    <n v="35.677"/>
    <n v="410.56799999999998"/>
    <n v="16536.864000000001"/>
    <n v="18034.698"/>
    <n v="652632.89099999995"/>
    <n v="20.609000000000002"/>
    <n v="16382.177"/>
    <n v="3745.989"/>
    <n v="12502.08"/>
    <x v="1"/>
    <x v="1"/>
    <b v="0"/>
    <x v="2"/>
    <n v="237979.31899999999"/>
    <n v="21750.219000000001"/>
    <n v="454.38900000000001"/>
    <n v="134.10900000000001"/>
    <n v="6251.6059999999998"/>
    <x v="1"/>
    <s v="  ExpRangeSystemTypeAPatchNum1PatchTypefalse"/>
    <n v="1"/>
  </r>
  <r>
    <s v="A_1_1977"/>
    <m/>
    <s v="  ExpRangeSystemTypeAPatchNum1PatchTypefalse"/>
    <n v="37"/>
    <n v="1"/>
    <s v="       Current"/>
    <n v="0.193"/>
    <d v="1977-12-31T00:00:00"/>
    <n v="29.283000000000001"/>
    <n v="5.5350000000000001"/>
    <s v="  ExpRange"/>
    <n v="32.96"/>
    <n v="351.053"/>
    <n v="14016.51"/>
    <n v="16803.539000000001"/>
    <n v="593918.65099999995"/>
    <n v="24.919"/>
    <n v="21720.816999999999"/>
    <n v="5725.7889999999998"/>
    <n v="15875.726000000001"/>
    <x v="1"/>
    <x v="1"/>
    <b v="0"/>
    <x v="2"/>
    <n v="237128.571"/>
    <n v="21674.308000000001"/>
    <n v="394.36900000000003"/>
    <n v="119.30200000000001"/>
    <n v="5318.7139999999999"/>
    <x v="2"/>
    <s v="  ExpRangeSystemTypeAPatchNum1PatchTypefalse"/>
    <n v="1"/>
  </r>
  <r>
    <s v="A_1_1978"/>
    <m/>
    <s v="  ExpRangeSystemTypeAPatchNum1PatchTypefalse"/>
    <n v="37"/>
    <n v="1"/>
    <s v="       Current"/>
    <n v="0.19400000000000001"/>
    <d v="1978-12-31T00:00:00"/>
    <n v="38.533000000000001"/>
    <n v="7.52"/>
    <s v="  ExpRange"/>
    <n v="27.687000000000001"/>
    <n v="318.10899999999998"/>
    <n v="12752.449000000001"/>
    <n v="16485.583999999999"/>
    <n v="580228.54200000002"/>
    <n v="26.8"/>
    <n v="30070.605"/>
    <n v="5858.0630000000001"/>
    <n v="24113.348999999998"/>
    <x v="1"/>
    <x v="1"/>
    <b v="0"/>
    <x v="2"/>
    <n v="236082.636"/>
    <n v="21586.248"/>
    <n v="378.15300000000002"/>
    <n v="99.191999999999993"/>
    <n v="4813.5069999999996"/>
    <x v="3"/>
    <s v="  ExpRangeSystemTypeAPatchNum1PatchTypefalse"/>
    <n v="1"/>
  </r>
  <r>
    <s v="A_1_1979"/>
    <m/>
    <s v="  ExpRangeSystemTypeAPatchNum1PatchTypefalse"/>
    <n v="37"/>
    <n v="1"/>
    <s v="       Current"/>
    <n v="0.17"/>
    <d v="1979-12-31T00:00:00"/>
    <n v="33.880000000000003"/>
    <n v="5.9260000000000002"/>
    <s v="  ExpRange"/>
    <n v="38.420999999999999"/>
    <n v="397.38499999999999"/>
    <n v="15657.905000000001"/>
    <n v="17481.170999999998"/>
    <n v="623895.48"/>
    <n v="24.585000000000001"/>
    <n v="17861.062999999998"/>
    <n v="3912.902"/>
    <n v="13825.439"/>
    <x v="1"/>
    <x v="1"/>
    <b v="0"/>
    <x v="2"/>
    <n v="235377.42199999999"/>
    <n v="21509.587"/>
    <n v="436.13299999999998"/>
    <n v="122.72199999999999"/>
    <n v="6049.7529999999997"/>
    <x v="4"/>
    <s v="  ExpRangeSystemTypeAPatchNum1PatchTypefalse"/>
    <n v="1"/>
  </r>
  <r>
    <s v="A_1_1980"/>
    <m/>
    <s v="  ExpRangeSystemTypeAPatchNum1PatchTypefalse"/>
    <n v="37"/>
    <n v="1"/>
    <s v="       Current"/>
    <n v="0.16300000000000001"/>
    <d v="1980-12-31T00:00:00"/>
    <n v="15.574999999999999"/>
    <n v="2.9689999999999999"/>
    <s v="  ExpRange"/>
    <n v="38.018999999999998"/>
    <n v="409.673"/>
    <n v="16965.919000000002"/>
    <n v="17462.393"/>
    <n v="650624.88899999997"/>
    <n v="7.7130000000000001"/>
    <n v="11862.651"/>
    <n v="3156.7579999999998"/>
    <n v="8569.9639999999999"/>
    <x v="1"/>
    <x v="1"/>
    <b v="0"/>
    <x v="2"/>
    <n v="234871.30499999999"/>
    <n v="21462.843000000001"/>
    <n v="445.161"/>
    <n v="135.928"/>
    <n v="6233.826"/>
    <x v="5"/>
    <s v="  ExpRangeSystemTypeAPatchNum1PatchTypefalse"/>
    <n v="1"/>
  </r>
  <r>
    <s v="A_1_1981"/>
    <m/>
    <s v="  ExpRangeSystemTypeAPatchNum1PatchTypefalse"/>
    <n v="37"/>
    <n v="1"/>
    <s v="       Current"/>
    <n v="0.188"/>
    <d v="1981-12-31T00:00:00"/>
    <n v="27.34"/>
    <n v="5.2389999999999999"/>
    <s v="  ExpRange"/>
    <n v="35.859000000000002"/>
    <n v="376.6"/>
    <n v="15074.406999999999"/>
    <n v="17291.763999999999"/>
    <n v="620727.99600000004"/>
    <n v="16.012"/>
    <n v="19537.847000000002"/>
    <n v="4072.866"/>
    <n v="15350.539000000001"/>
    <x v="1"/>
    <x v="1"/>
    <b v="0"/>
    <x v="2"/>
    <n v="234075.666"/>
    <n v="21399.474999999999"/>
    <n v="423.35899999999998"/>
    <n v="114.443"/>
    <n v="5699.84"/>
    <x v="6"/>
    <s v="  ExpRangeSystemTypeAPatchNum1PatchTypefalse"/>
    <n v="1"/>
  </r>
  <r>
    <s v="A_1_1982"/>
    <m/>
    <s v="  ExpRangeSystemTypeAPatchNum1PatchTypefalse"/>
    <n v="37"/>
    <n v="1"/>
    <s v="       Current"/>
    <n v="0.17199999999999999"/>
    <d v="1982-12-31T00:00:00"/>
    <n v="14"/>
    <n v="3.0670000000000002"/>
    <s v="  ExpRange"/>
    <n v="33.753999999999998"/>
    <n v="427.66800000000001"/>
    <n v="17182.286"/>
    <n v="17911.328000000001"/>
    <n v="651690.43400000001"/>
    <n v="5.8579999999999997"/>
    <n v="17085.47"/>
    <n v="4216.5320000000002"/>
    <n v="12732.084999999999"/>
    <x v="1"/>
    <x v="1"/>
    <b v="0"/>
    <x v="2"/>
    <n v="233549.28200000001"/>
    <n v="21345.48"/>
    <n v="469.78399999999999"/>
    <n v="136.85300000000001"/>
    <n v="6476.9939999999997"/>
    <x v="7"/>
    <s v="  ExpRangeSystemTypeAPatchNum1PatchTypefalse"/>
    <n v="1"/>
  </r>
  <r>
    <s v="A_1_1983"/>
    <m/>
    <s v="  ExpRangeSystemTypeAPatchNum1PatchTypefalse"/>
    <n v="37"/>
    <n v="1"/>
    <s v="       Current"/>
    <n v="0.18099999999999999"/>
    <d v="1983-12-31T00:00:00"/>
    <n v="18.122"/>
    <n v="3.7229999999999999"/>
    <s v="  ExpRange"/>
    <n v="30.806000000000001"/>
    <n v="372.44799999999998"/>
    <n v="14724.162"/>
    <n v="17057.258000000002"/>
    <n v="610478.79099999997"/>
    <n v="7.5659999999999998"/>
    <n v="19421.234"/>
    <n v="5076.3469999999998"/>
    <n v="14215.642"/>
    <x v="1"/>
    <x v="1"/>
    <b v="0"/>
    <x v="2"/>
    <n v="232953.03599999999"/>
    <n v="21295.214"/>
    <n v="419.11599999999999"/>
    <n v="129.24600000000001"/>
    <n v="5642.1180000000004"/>
    <x v="8"/>
    <s v="  ExpRangeSystemTypeAPatchNum1PatchTypefalse"/>
    <n v="1"/>
  </r>
  <r>
    <s v="A_1_1984"/>
    <m/>
    <s v="  ExpRangeSystemTypeAPatchNum1PatchTypefalse"/>
    <n v="37"/>
    <n v="1"/>
    <s v="       Current"/>
    <n v="0.17399999999999999"/>
    <d v="1984-12-31T00:00:00"/>
    <n v="10.428000000000001"/>
    <n v="2.456"/>
    <s v="  ExpRange"/>
    <n v="39.655999999999999"/>
    <n v="463.65800000000002"/>
    <n v="18247.442999999999"/>
    <n v="18743.883999999998"/>
    <n v="670513.89500000002"/>
    <n v="3.5459999999999998"/>
    <n v="16813.873"/>
    <n v="3900.45"/>
    <n v="12767.239"/>
    <x v="1"/>
    <x v="1"/>
    <b v="0"/>
    <x v="2"/>
    <n v="232386.38099999999"/>
    <n v="21248.579000000002"/>
    <n v="509.10599999999999"/>
    <n v="146.18299999999999"/>
    <n v="7062.01"/>
    <x v="9"/>
    <s v="  ExpRangeSystemTypeAPatchNum1PatchTypefalse"/>
    <n v="1"/>
  </r>
  <r>
    <s v="A_1_1985"/>
    <m/>
    <s v="  ExpRangeSystemTypeAPatchNum1PatchTypefalse"/>
    <n v="37"/>
    <n v="1"/>
    <s v="       Current"/>
    <n v="0.16700000000000001"/>
    <d v="1985-12-31T00:00:00"/>
    <n v="15.145"/>
    <n v="2.9670000000000001"/>
    <s v="  ExpRange"/>
    <n v="40.051000000000002"/>
    <n v="449.85599999999999"/>
    <n v="18419.664000000001"/>
    <n v="18160.276999999998"/>
    <n v="672846.97400000005"/>
    <n v="8.298"/>
    <n v="14118.023999999999"/>
    <n v="3304.3519999999999"/>
    <n v="10683.823"/>
    <x v="1"/>
    <x v="1"/>
    <b v="0"/>
    <x v="2"/>
    <n v="231834.58100000001"/>
    <n v="21195.74"/>
    <n v="491.79300000000001"/>
    <n v="129.84899999999999"/>
    <n v="6822.0249999999996"/>
    <x v="10"/>
    <s v="  ExpRangeSystemTypeAPatchNum1PatchTypefalse"/>
    <n v="1"/>
  </r>
  <r>
    <s v="A_1_1986"/>
    <m/>
    <s v="  ExpRangeSystemTypeAPatchNum1PatchTypefalse"/>
    <n v="37"/>
    <n v="1"/>
    <s v="       Current"/>
    <n v="0.17699999999999999"/>
    <d v="1986-12-31T00:00:00"/>
    <n v="14.9"/>
    <n v="2.9729999999999999"/>
    <s v="  ExpRange"/>
    <n v="41.192"/>
    <n v="426.34300000000002"/>
    <n v="17281.672999999999"/>
    <n v="17976.702000000001"/>
    <n v="653239.18500000006"/>
    <n v="8.1809999999999992"/>
    <n v="14477.53"/>
    <n v="3441.5450000000001"/>
    <n v="10905.991"/>
    <x v="1"/>
    <x v="1"/>
    <b v="0"/>
    <x v="2"/>
    <n v="231267.231"/>
    <n v="21158.772000000001"/>
    <n v="444.65100000000001"/>
    <n v="129.994"/>
    <n v="6454.942"/>
    <x v="11"/>
    <s v="  ExpRangeSystemTypeAPatchNum1PatchTypefalse"/>
    <n v="1"/>
  </r>
  <r>
    <s v="A_1_1987"/>
    <m/>
    <s v="  ExpRangeSystemTypeAPatchNum1PatchTypefalse"/>
    <n v="37"/>
    <n v="1"/>
    <s v="       Current"/>
    <n v="0.17799999999999999"/>
    <d v="1987-12-31T00:00:00"/>
    <n v="20.021000000000001"/>
    <n v="4.12"/>
    <s v="  ExpRange"/>
    <n v="32.423999999999999"/>
    <n v="419.35"/>
    <n v="16224.662"/>
    <n v="17901.053"/>
    <n v="638296.35199999996"/>
    <n v="7.681"/>
    <n v="17894.541000000001"/>
    <n v="4262.6909999999998"/>
    <n v="13498.557000000001"/>
    <x v="1"/>
    <x v="1"/>
    <b v="0"/>
    <x v="2"/>
    <n v="230717.35200000001"/>
    <n v="21092.394"/>
    <n v="482.48599999999999"/>
    <n v="133.29300000000001"/>
    <n v="6401.6769999999997"/>
    <x v="12"/>
    <s v="  ExpRangeSystemTypeAPatchNum1PatchTypefalse"/>
    <n v="1"/>
  </r>
  <r>
    <s v="A_1_1988"/>
    <m/>
    <s v="  ExpRangeSystemTypeAPatchNum1PatchTypefalse"/>
    <n v="37"/>
    <n v="1"/>
    <s v="       Current"/>
    <n v="0.184"/>
    <d v="1988-12-31T00:00:00"/>
    <n v="20.408000000000001"/>
    <n v="4.008"/>
    <s v="  ExpRange"/>
    <n v="38.838000000000001"/>
    <n v="393.11700000000002"/>
    <n v="15193.733"/>
    <n v="17521.673999999999"/>
    <n v="613427.43900000001"/>
    <n v="12.037000000000001"/>
    <n v="16213.343000000001"/>
    <n v="3605.241"/>
    <n v="12494.607"/>
    <x v="1"/>
    <x v="1"/>
    <b v="0"/>
    <x v="2"/>
    <n v="230120.30300000001"/>
    <n v="21042.293000000001"/>
    <n v="432.75"/>
    <n v="113.495"/>
    <n v="5997.6319999999996"/>
    <x v="13"/>
    <s v="  ExpRangeSystemTypeAPatchNum1PatchTypefalse"/>
    <n v="1"/>
  </r>
  <r>
    <s v="A_1_1989"/>
    <m/>
    <s v="  ExpRangeSystemTypeAPatchNum1PatchTypefalse"/>
    <n v="37"/>
    <n v="1"/>
    <s v="       Current"/>
    <n v="0.17699999999999999"/>
    <d v="1989-12-31T00:00:00"/>
    <n v="18.361000000000001"/>
    <n v="3.548"/>
    <s v="  ExpRange"/>
    <n v="39.597000000000001"/>
    <n v="393.99900000000002"/>
    <n v="16159.772000000001"/>
    <n v="17433.073"/>
    <n v="641944.41799999995"/>
    <n v="9.8140000000000001"/>
    <n v="14542.853999999999"/>
    <n v="3129.0120000000002"/>
    <n v="11297.529"/>
    <x v="1"/>
    <x v="1"/>
    <b v="0"/>
    <x v="2"/>
    <n v="229582.72200000001"/>
    <n v="20991.141"/>
    <n v="435.55700000000002"/>
    <n v="116.313"/>
    <n v="5969.7449999999999"/>
    <x v="14"/>
    <s v="  ExpRangeSystemTypeAPatchNum1PatchTypefalse"/>
    <n v="1"/>
  </r>
  <r>
    <s v="A_1_1990"/>
    <m/>
    <s v="  ExpRangeSystemTypeAPatchNum1PatchTypefalse"/>
    <n v="37"/>
    <n v="1"/>
    <s v="       Current"/>
    <n v="0.187"/>
    <d v="1990-12-31T00:00:00"/>
    <n v="24.707999999999998"/>
    <n v="4.7850000000000001"/>
    <s v="  ExpRange"/>
    <n v="35.536999999999999"/>
    <n v="354.56599999999997"/>
    <n v="14093.444"/>
    <n v="16987.973000000002"/>
    <n v="603531.55700000003"/>
    <n v="13.531000000000001"/>
    <n v="19950.894"/>
    <n v="4621.34"/>
    <n v="15223.039000000001"/>
    <x v="1"/>
    <x v="1"/>
    <b v="0"/>
    <x v="2"/>
    <n v="228971.00700000001"/>
    <n v="20937.809000000001"/>
    <n v="403.274"/>
    <n v="106.515"/>
    <n v="5379.6329999999998"/>
    <x v="15"/>
    <s v="  ExpRangeSystemTypeAPatchNum1PatchTypefalse"/>
    <n v="1"/>
  </r>
  <r>
    <s v="A_1_1991"/>
    <m/>
    <s v="  ExpRangeSystemTypeAPatchNum1PatchTypefalse"/>
    <n v="37"/>
    <n v="1"/>
    <s v="       Current"/>
    <n v="0.19600000000000001"/>
    <d v="1991-12-31T00:00:00"/>
    <n v="12.739000000000001"/>
    <n v="2.585"/>
    <s v="  ExpRange"/>
    <n v="51.889000000000003"/>
    <n v="407.92399999999998"/>
    <n v="16021.267"/>
    <n v="17467.708999999999"/>
    <n v="632596.11899999995"/>
    <n v="9.6389999999999993"/>
    <n v="14702.035"/>
    <n v="3929.9110000000001"/>
    <n v="10633.707"/>
    <x v="1"/>
    <x v="1"/>
    <b v="0"/>
    <x v="2"/>
    <n v="228637.136"/>
    <n v="20905.585999999999"/>
    <n v="427.03199999999998"/>
    <n v="138.417"/>
    <n v="6221.21"/>
    <x v="16"/>
    <s v="  ExpRangeSystemTypeAPatchNum1PatchTypefalse"/>
    <n v="1"/>
  </r>
  <r>
    <s v="A_1_1992"/>
    <m/>
    <s v="  ExpRangeSystemTypeAPatchNum1PatchTypefalse"/>
    <n v="37"/>
    <n v="1"/>
    <s v="       Current"/>
    <n v="0.20699999999999999"/>
    <d v="1992-12-31T00:00:00"/>
    <n v="14.215"/>
    <n v="2.8820000000000001"/>
    <s v="  ExpRange"/>
    <n v="44.914999999999999"/>
    <n v="367.12"/>
    <n v="13885.303"/>
    <n v="17450.147000000001"/>
    <n v="593947.82900000003"/>
    <n v="10.943"/>
    <n v="15253.745999999999"/>
    <n v="4003.6010000000001"/>
    <n v="11123.785"/>
    <x v="1"/>
    <x v="1"/>
    <b v="0"/>
    <x v="2"/>
    <n v="228264.59899999999"/>
    <n v="20867.787"/>
    <n v="402.66899999999998"/>
    <n v="126.36"/>
    <n v="5592.7560000000003"/>
    <x v="17"/>
    <s v="  ExpRangeSystemTypeAPatchNum1PatchTypefalse"/>
    <n v="1"/>
  </r>
  <r>
    <s v="A_1_1993"/>
    <m/>
    <s v="  ExpRangeSystemTypeAPatchNum1PatchTypefalse"/>
    <n v="37"/>
    <n v="1"/>
    <s v="       Current"/>
    <n v="0.19900000000000001"/>
    <d v="1993-12-31T00:00:00"/>
    <n v="8.9969999999999999"/>
    <n v="2.137"/>
    <s v="  ExpRange"/>
    <n v="44.198"/>
    <n v="395.315"/>
    <n v="15390.107"/>
    <n v="17591.335999999999"/>
    <n v="629675.35199999996"/>
    <n v="4.5430000000000001"/>
    <n v="15446.848"/>
    <n v="4096.3239999999996"/>
    <n v="11211.584000000001"/>
    <x v="1"/>
    <x v="1"/>
    <b v="0"/>
    <x v="2"/>
    <n v="227918.31899999999"/>
    <n v="20839.196"/>
    <n v="424.20299999999997"/>
    <n v="138.941"/>
    <n v="5989.3670000000002"/>
    <x v="18"/>
    <s v="  ExpRangeSystemTypeAPatchNum1PatchTypefalse"/>
    <n v="1"/>
  </r>
  <r>
    <s v="A_1_1994"/>
    <m/>
    <s v="  ExpRangeSystemTypeAPatchNum1PatchTypefalse"/>
    <n v="37"/>
    <n v="1"/>
    <s v="       Current"/>
    <n v="0.19600000000000001"/>
    <d v="1994-12-31T00:00:00"/>
    <n v="24.954000000000001"/>
    <n v="4.8899999999999997"/>
    <s v="  ExpRange"/>
    <n v="40.137"/>
    <n v="308.51"/>
    <n v="11851.646000000001"/>
    <n v="15849.843000000001"/>
    <n v="553047.28099999996"/>
    <n v="19.914000000000001"/>
    <n v="21313.704000000002"/>
    <n v="5405.5069999999996"/>
    <n v="15800.875"/>
    <x v="1"/>
    <x v="1"/>
    <b v="0"/>
    <x v="2"/>
    <n v="227248.65"/>
    <n v="20785.796999999999"/>
    <n v="344.02600000000001"/>
    <n v="107.322"/>
    <n v="4678.4380000000001"/>
    <x v="19"/>
    <s v="  ExpRangeSystemTypeAPatchNum1PatchTypefalse"/>
    <n v="1"/>
  </r>
  <r>
    <s v="A_1_1995"/>
    <m/>
    <s v="  ExpRangeSystemTypeAPatchNum1PatchTypefalse"/>
    <n v="37"/>
    <n v="1"/>
    <s v="       Current"/>
    <n v="0.19800000000000001"/>
    <d v="1995-12-31T00:00:00"/>
    <n v="25.545000000000002"/>
    <n v="4.5890000000000004"/>
    <s v="  ExpRange"/>
    <n v="47.408999999999999"/>
    <n v="331.55099999999999"/>
    <n v="13087.406999999999"/>
    <n v="16274.312"/>
    <n v="582797.49800000002"/>
    <n v="22.744"/>
    <n v="16861.774000000001"/>
    <n v="3970.174"/>
    <n v="12804.592000000001"/>
    <x v="1"/>
    <x v="1"/>
    <b v="0"/>
    <x v="2"/>
    <n v="226752.60500000001"/>
    <n v="20733.598999999998"/>
    <n v="374.72800000000001"/>
    <n v="87.007999999999996"/>
    <n v="5063.424"/>
    <x v="20"/>
    <s v="  ExpRangeSystemTypeAPatchNum1PatchTypefalse"/>
    <n v="1"/>
  </r>
  <r>
    <s v="A_1_1996"/>
    <m/>
    <s v="  ExpRangeSystemTypeAPatchNum1PatchTypefalse"/>
    <n v="37"/>
    <n v="1"/>
    <s v="       Current"/>
    <n v="0.186"/>
    <d v="1996-12-31T00:00:00"/>
    <n v="19.166"/>
    <n v="3.5230000000000001"/>
    <s v="  ExpRange"/>
    <n v="55.192"/>
    <n v="365.54"/>
    <n v="14930.471"/>
    <n v="16960.521000000001"/>
    <n v="621335.53399999999"/>
    <n v="15.207000000000001"/>
    <n v="12031.038"/>
    <n v="2785.3409999999999"/>
    <n v="9145.3230000000003"/>
    <x v="1"/>
    <x v="1"/>
    <b v="0"/>
    <x v="2"/>
    <n v="226395.538"/>
    <n v="20698.758000000002"/>
    <n v="390.79700000000003"/>
    <n v="100.375"/>
    <n v="5554.0150000000003"/>
    <x v="21"/>
    <s v="  ExpRangeSystemTypeAPatchNum1PatchTypefalse"/>
    <n v="1"/>
  </r>
  <r>
    <s v="A_1_1997"/>
    <m/>
    <s v="  ExpRangeSystemTypeAPatchNum1PatchTypefalse"/>
    <n v="37"/>
    <n v="1"/>
    <s v="       Current"/>
    <n v="0.19600000000000001"/>
    <d v="1997-12-31T00:00:00"/>
    <n v="13.478"/>
    <n v="2.7989999999999999"/>
    <s v="  ExpRange"/>
    <n v="45.720999999999997"/>
    <n v="390.41500000000002"/>
    <n v="15622.245999999999"/>
    <n v="17180.996999999999"/>
    <n v="632432.201"/>
    <n v="4.1189999999999998"/>
    <n v="13279.977999999999"/>
    <n v="3574.527"/>
    <n v="9576.3619999999992"/>
    <x v="1"/>
    <x v="1"/>
    <b v="0"/>
    <x v="2"/>
    <n v="226072.65400000001"/>
    <n v="20668.689999999999"/>
    <n v="423.30900000000003"/>
    <n v="129.089"/>
    <n v="5911.1139999999996"/>
    <x v="22"/>
    <s v="  ExpRangeSystemTypeAPatchNum1PatchTypefalse"/>
    <n v="1"/>
  </r>
  <r>
    <s v="A_1_1998"/>
    <m/>
    <s v="  ExpRangeSystemTypeAPatchNum1PatchTypefalse"/>
    <n v="37"/>
    <n v="1"/>
    <s v="       Current"/>
    <n v="0.20200000000000001"/>
    <d v="1998-12-31T00:00:00"/>
    <n v="22.678999999999998"/>
    <n v="4.431"/>
    <s v="  ExpRange"/>
    <n v="46.09"/>
    <n v="332.91699999999997"/>
    <n v="13386.946"/>
    <n v="16375.694"/>
    <n v="596409.179"/>
    <n v="15.368"/>
    <n v="19315.778999999999"/>
    <n v="4457.098"/>
    <n v="14764.179"/>
    <x v="1"/>
    <x v="1"/>
    <b v="0"/>
    <x v="2"/>
    <n v="225465.01199999999"/>
    <n v="20627.084999999999"/>
    <n v="375.60500000000002"/>
    <n v="94.503"/>
    <n v="5063.5969999999998"/>
    <x v="23"/>
    <s v="  ExpRangeSystemTypeAPatchNum1PatchTypefalse"/>
    <n v="1"/>
  </r>
  <r>
    <s v="A_1_1999"/>
    <m/>
    <s v="  ExpRangeSystemTypeAPatchNum1PatchTypefalse"/>
    <n v="37"/>
    <n v="1"/>
    <s v="       Current"/>
    <n v="0.20200000000000001"/>
    <d v="1999-12-31T00:00:00"/>
    <n v="19.062999999999999"/>
    <n v="3.9889999999999999"/>
    <s v="  ExpRange"/>
    <n v="31.789000000000001"/>
    <n v="361.84199999999998"/>
    <n v="14093.370999999999"/>
    <n v="16642.446"/>
    <n v="595116.571"/>
    <n v="9.6"/>
    <n v="26355.598000000002"/>
    <n v="5258.2479999999996"/>
    <n v="20985.935000000001"/>
    <x v="1"/>
    <x v="1"/>
    <b v="0"/>
    <x v="2"/>
    <n v="224930.39199999999"/>
    <n v="20570.789000000001"/>
    <n v="422.15699999999998"/>
    <n v="111.41500000000001"/>
    <n v="5498.848"/>
    <x v="24"/>
    <s v="  ExpRangeSystemTypeAPatchNum1PatchTypefalse"/>
    <n v="1"/>
  </r>
  <r>
    <s v="A_1_2000"/>
    <m/>
    <s v="  ExpRangeSystemTypeAPatchNum1PatchTypefalse"/>
    <n v="37"/>
    <n v="1"/>
    <s v="       Current"/>
    <n v="0.183"/>
    <d v="2000-12-31T00:00:00"/>
    <n v="15.936999999999999"/>
    <n v="3.371"/>
    <s v="  ExpRange"/>
    <n v="33.581000000000003"/>
    <n v="335.43799999999999"/>
    <n v="13302.404"/>
    <n v="16335.626"/>
    <n v="582357.52300000004"/>
    <n v="12.223000000000001"/>
    <n v="20328.822"/>
    <n v="5302.1450000000004"/>
    <n v="14911.431"/>
    <x v="1"/>
    <x v="1"/>
    <b v="0"/>
    <x v="2"/>
    <n v="224501.09899999999"/>
    <n v="20530.418000000001"/>
    <n v="374.71"/>
    <n v="115.246"/>
    <n v="5102.7839999999997"/>
    <x v="25"/>
    <s v="  ExpRangeSystemTypeAPatchNum1PatchTypefalse"/>
    <n v="1"/>
  </r>
  <r>
    <s v="A_1_2001"/>
    <m/>
    <s v="  ExpRangeSystemTypeAPatchNum1PatchTypefalse"/>
    <n v="37"/>
    <n v="1"/>
    <s v="       Current"/>
    <n v="0.184"/>
    <d v="2001-12-31T00:00:00"/>
    <n v="19.774999999999999"/>
    <n v="3.57"/>
    <s v="  ExpRange"/>
    <n v="39.927999999999997"/>
    <n v="382.12299999999999"/>
    <n v="15551.544"/>
    <n v="16888.597000000002"/>
    <n v="624249.73800000001"/>
    <n v="6.6740000000000004"/>
    <n v="13978.611000000001"/>
    <n v="3262.5619999999999"/>
    <n v="10596.547"/>
    <x v="1"/>
    <x v="1"/>
    <b v="0"/>
    <x v="2"/>
    <n v="224153.595"/>
    <n v="20488.138999999999"/>
    <n v="422.81299999999999"/>
    <n v="119.502"/>
    <n v="5796.8379999999997"/>
    <x v="26"/>
    <s v="  ExpRangeSystemTypeAPatchNum1PatchTypefalse"/>
    <n v="1"/>
  </r>
  <r>
    <s v="A_1_2002"/>
    <m/>
    <s v="  ExpRangeSystemTypeAPatchNum1PatchTypefalse"/>
    <n v="37"/>
    <n v="1"/>
    <s v="       Current"/>
    <n v="0.19500000000000001"/>
    <d v="2002-12-31T00:00:00"/>
    <n v="10.189"/>
    <n v="2.2559999999999998"/>
    <s v="  ExpRange"/>
    <n v="54.04"/>
    <n v="390.16"/>
    <n v="15840.759"/>
    <n v="17306.935000000001"/>
    <n v="642234.62300000002"/>
    <n v="3.94"/>
    <n v="12440.823"/>
    <n v="2867.2220000000002"/>
    <n v="9463.2649999999994"/>
    <x v="1"/>
    <x v="1"/>
    <b v="0"/>
    <x v="2"/>
    <n v="223852.071"/>
    <n v="20464.859"/>
    <n v="419.55700000000002"/>
    <n v="110.336"/>
    <n v="5918.25"/>
    <x v="27"/>
    <s v="  ExpRangeSystemTypeAPatchNum1PatchTypefalse"/>
    <n v="1"/>
  </r>
  <r>
    <s v="A_1_2003"/>
    <m/>
    <s v="  ExpRangeSystemTypeAPatchNum1PatchTypefalse"/>
    <n v="37"/>
    <n v="1"/>
    <s v="       Current"/>
    <n v="0.19500000000000001"/>
    <d v="2003-12-31T00:00:00"/>
    <n v="12.057"/>
    <n v="2.4980000000000002"/>
    <s v="  ExpRange"/>
    <n v="53.304000000000002"/>
    <n v="411.68700000000001"/>
    <n v="16408.096000000001"/>
    <n v="17718.48"/>
    <n v="646464.31499999994"/>
    <n v="4.6059999999999999"/>
    <n v="13776.531999999999"/>
    <n v="3318.2930000000001"/>
    <n v="10331.066000000001"/>
    <x v="1"/>
    <x v="1"/>
    <b v="0"/>
    <x v="2"/>
    <n v="223563.655"/>
    <n v="20439.224999999999"/>
    <n v="438.44799999999998"/>
    <n v="127.173"/>
    <n v="6233.9049999999997"/>
    <x v="28"/>
    <s v="  ExpRangeSystemTypeAPatchNum1PatchTypefalse"/>
    <n v="1"/>
  </r>
  <r>
    <s v="A_1_2004"/>
    <m/>
    <s v="  ExpRangeSystemTypeAPatchNum1PatchTypefalse"/>
    <n v="37"/>
    <n v="1"/>
    <s v="       Current"/>
    <n v="0.183"/>
    <d v="2004-12-31T00:00:00"/>
    <n v="12.545"/>
    <n v="2.4260000000000002"/>
    <s v="  ExpRange"/>
    <n v="48.935000000000002"/>
    <n v="363.47899999999998"/>
    <n v="15317.428"/>
    <n v="16450.95"/>
    <n v="626864.78700000001"/>
    <n v="6.12"/>
    <n v="10453.315000000001"/>
    <n v="2680.2"/>
    <n v="7656.2070000000003"/>
    <x v="1"/>
    <x v="1"/>
    <b v="0"/>
    <x v="2"/>
    <n v="223318.14"/>
    <n v="20414.648000000001"/>
    <n v="387.185"/>
    <n v="116.908"/>
    <n v="5528.3280000000004"/>
    <x v="29"/>
    <s v="  ExpRangeSystemTypeAPatchNum1PatchTypefalse"/>
    <n v="1"/>
  </r>
  <r>
    <s v="A_1_2005"/>
    <m/>
    <s v="  ExpRangeSystemTypeAPatchNum1PatchTypefalse"/>
    <n v="37"/>
    <n v="1"/>
    <s v="       Current"/>
    <n v="0.23300000000000001"/>
    <d v="2005-12-31T00:00:00"/>
    <n v="19.295000000000002"/>
    <n v="3.875"/>
    <s v="  ExpRange"/>
    <n v="52.08"/>
    <n v="360.51299999999998"/>
    <n v="13920.73"/>
    <n v="17368.276999999998"/>
    <n v="605854.28500000003"/>
    <n v="9.9139999999999997"/>
    <n v="17815.651000000002"/>
    <n v="4370.585"/>
    <n v="13331.169"/>
    <x v="1"/>
    <x v="1"/>
    <b v="0"/>
    <x v="2"/>
    <n v="222831.128"/>
    <n v="20379.16"/>
    <n v="398.62799999999999"/>
    <n v="113.89700000000001"/>
    <n v="5471.4530000000004"/>
    <x v="30"/>
    <s v="  ExpRangeSystemTypeAPatchNum1PatchTypefalse"/>
    <n v="1"/>
  </r>
  <r>
    <s v="A_1_2006"/>
    <m/>
    <s v="  ExpRangeSystemTypeAPatchNum1PatchTypefalse"/>
    <n v="37"/>
    <n v="1"/>
    <s v="       Current"/>
    <n v="0.2"/>
    <d v="2006-12-31T00:00:00"/>
    <n v="14.863"/>
    <n v="3.0219999999999998"/>
    <s v="  ExpRange"/>
    <n v="48.488"/>
    <n v="377.63099999999997"/>
    <n v="15216.949000000001"/>
    <n v="17122.702000000001"/>
    <n v="622508.255"/>
    <n v="7.702"/>
    <n v="13732.145"/>
    <n v="3378.4839999999999"/>
    <n v="10244.754999999999"/>
    <x v="1"/>
    <x v="1"/>
    <b v="0"/>
    <x v="2"/>
    <n v="222557.44200000001"/>
    <n v="20349.359"/>
    <n v="402.33699999999999"/>
    <n v="108.90600000000001"/>
    <n v="5728.7860000000001"/>
    <x v="31"/>
    <s v="  ExpRangeSystemTypeAPatchNum1PatchTypefalse"/>
    <n v="1"/>
  </r>
  <r>
    <s v="A_1_2007"/>
    <m/>
    <s v="  ExpRangeSystemTypeAPatchNum1PatchTypefalse"/>
    <n v="37"/>
    <n v="1"/>
    <s v="       Current"/>
    <n v="0.20399999999999999"/>
    <d v="2007-12-31T00:00:00"/>
    <n v="9.0619999999999994"/>
    <n v="2.2029999999999998"/>
    <s v="  ExpRange"/>
    <n v="51.115000000000002"/>
    <n v="396.18400000000003"/>
    <n v="15388.712"/>
    <n v="17448.521000000001"/>
    <n v="623637.07200000004"/>
    <n v="5.2480000000000002"/>
    <n v="15881.337"/>
    <n v="4173.7889999999998"/>
    <n v="11581.138999999999"/>
    <x v="1"/>
    <x v="1"/>
    <b v="0"/>
    <x v="2"/>
    <n v="222210.41699999999"/>
    <n v="20327.414000000001"/>
    <n v="432.73200000000003"/>
    <n v="126.408"/>
    <n v="6015.473"/>
    <x v="32"/>
    <s v="  ExpRangeSystemTypeAPatchNum1PatchTypefalse"/>
    <n v="1"/>
  </r>
  <r>
    <s v="A_1_2008"/>
    <m/>
    <s v="  ExpRangeSystemTypeAPatchNum1PatchTypefalse"/>
    <n v="37"/>
    <n v="1"/>
    <s v="       Current"/>
    <n v="0.20200000000000001"/>
    <d v="2008-12-31T00:00:00"/>
    <n v="36.405999999999999"/>
    <n v="6.89"/>
    <s v="  ExpRange"/>
    <n v="32.488"/>
    <n v="219.13"/>
    <n v="8856.3860000000004"/>
    <n v="13826.187"/>
    <n v="503875.94"/>
    <n v="33.783999999999999"/>
    <n v="27965.73"/>
    <n v="9789.4169999999995"/>
    <n v="18099.583999999999"/>
    <x v="1"/>
    <x v="1"/>
    <b v="0"/>
    <x v="2"/>
    <n v="221438.41200000001"/>
    <n v="20254.05"/>
    <n v="263.35199999999998"/>
    <n v="76.727999999999994"/>
    <n v="3359.1559999999999"/>
    <x v="33"/>
    <s v="  ExpRangeSystemTypeAPatchNum1PatchTypefalse"/>
    <n v="1"/>
  </r>
  <r>
    <s v="A_1_2009"/>
    <m/>
    <s v="  ExpRangeSystemTypeAPatchNum1PatchTypefalse"/>
    <n v="37"/>
    <n v="1"/>
    <s v="       Current"/>
    <n v="0.222"/>
    <d v="2009-12-31T00:00:00"/>
    <n v="15.603999999999999"/>
    <n v="3.2170000000000001"/>
    <s v="  ExpRange"/>
    <n v="52.795999999999999"/>
    <n v="350.10399999999998"/>
    <n v="13775.981"/>
    <n v="16491.552"/>
    <n v="589982.06799999997"/>
    <n v="15.954000000000001"/>
    <n v="16538.453000000001"/>
    <n v="3612.3049999999998"/>
    <n v="12819.517"/>
    <x v="1"/>
    <x v="1"/>
    <b v="0"/>
    <x v="2"/>
    <n v="221210.60800000001"/>
    <n v="20225.325000000001"/>
    <n v="368.029"/>
    <n v="106.631"/>
    <n v="5287.32"/>
    <x v="34"/>
    <s v="  ExpRangeSystemTypeAPatchNum1PatchTypefalse"/>
    <n v="1"/>
  </r>
  <r>
    <s v="A_1_2010"/>
    <m/>
    <s v="  ExpRangeSystemTypeAPatchNum1PatchTypefalse"/>
    <n v="37"/>
    <n v="1"/>
    <s v="       Current"/>
    <n v="0.26100000000000001"/>
    <d v="2010-12-31T00:00:00"/>
    <n v="25.611000000000001"/>
    <n v="4.9800000000000004"/>
    <s v="  ExpRange"/>
    <n v="57.771999999999998"/>
    <n v="266.11"/>
    <n v="10238.719999999999"/>
    <n v="14631.306"/>
    <n v="496721.92499999999"/>
    <n v="19.126999999999999"/>
    <n v="21775.423999999999"/>
    <n v="7282.232"/>
    <n v="14427.407999999999"/>
    <x v="1"/>
    <x v="1"/>
    <b v="0"/>
    <x v="2"/>
    <n v="220659.87599999999"/>
    <n v="20198.136999999999"/>
    <n v="282.745"/>
    <n v="65.784000000000006"/>
    <n v="4031.3420000000001"/>
    <x v="35"/>
    <s v="  ExpRangeSystemTypeAPatchNum1PatchTypefalse"/>
    <n v="1"/>
  </r>
  <r>
    <s v="A_1_2011"/>
    <m/>
    <s v="  ExpRangeSystemTypeAPatchNum1PatchTypefalse"/>
    <n v="37"/>
    <n v="1"/>
    <s v="       Current"/>
    <n v="0.20100000000000001"/>
    <d v="2011-12-31T00:00:00"/>
    <n v="18.61"/>
    <n v="3.444"/>
    <s v="  ExpRange"/>
    <n v="54.38"/>
    <n v="375.49"/>
    <n v="14581.403"/>
    <n v="17363.475999999999"/>
    <n v="626845.89599999995"/>
    <n v="11.436"/>
    <n v="13228.991"/>
    <n v="2722.9110000000001"/>
    <n v="10404.773999999999"/>
    <x v="1"/>
    <x v="1"/>
    <b v="0"/>
    <x v="2"/>
    <n v="220531.747"/>
    <n v="20162.853999999999"/>
    <n v="418.95"/>
    <n v="101.306"/>
    <n v="5698.1139999999996"/>
    <x v="36"/>
    <s v="  ExpRangeSystemTypeAPatchNum1PatchTypefalse"/>
    <n v="1"/>
  </r>
  <r>
    <s v="A_1_2012"/>
    <m/>
    <s v="  ExpRangeSystemTypeAPatchNum1PatchTypefalse"/>
    <n v="37"/>
    <n v="1"/>
    <s v="       Current"/>
    <n v="0.20499999999999999"/>
    <d v="2012-12-31T00:00:00"/>
    <n v="10.047000000000001"/>
    <n v="2.1320000000000001"/>
    <s v="  ExpRange"/>
    <n v="68.694000000000003"/>
    <n v="380.18400000000003"/>
    <n v="15706.807000000001"/>
    <n v="16551.782999999999"/>
    <n v="630319.74"/>
    <n v="6.5890000000000004"/>
    <n v="10923.924999999999"/>
    <n v="2671.2840000000001"/>
    <n v="8140.7359999999999"/>
    <x v="1"/>
    <x v="1"/>
    <b v="0"/>
    <x v="2"/>
    <n v="220375.84400000001"/>
    <n v="20155.531999999999"/>
    <n v="389.08600000000001"/>
    <n v="111.905"/>
    <n v="5785.7049999999999"/>
    <x v="37"/>
    <s v="  ExpRangeSystemTypeAPatchNum1PatchTypefalse"/>
    <n v="1"/>
  </r>
  <r>
    <s v="A_1_2013"/>
    <m/>
    <s v="  ExpRangeSystemTypeAPatchNum1PatchTypefalse"/>
    <n v="37"/>
    <n v="1"/>
    <s v="       Current"/>
    <n v="0.22"/>
    <d v="2013-12-31T00:00:00"/>
    <n v="35.659999999999997"/>
    <n v="6.827"/>
    <s v="  ExpRange"/>
    <n v="34.540999999999997"/>
    <n v="263.67"/>
    <n v="10566.728999999999"/>
    <n v="14928.148999999999"/>
    <n v="538522.38899999997"/>
    <n v="18.655000000000001"/>
    <n v="24362.314999999999"/>
    <n v="6680.2250000000004"/>
    <n v="17595.917000000001"/>
    <x v="1"/>
    <x v="1"/>
    <b v="0"/>
    <x v="2"/>
    <n v="219700.8"/>
    <n v="20096.413"/>
    <n v="308.423"/>
    <n v="86.173000000000002"/>
    <n v="4017.7069999999999"/>
    <x v="38"/>
    <s v="  ExpRangeSystemTypeAPatchNum1PatchTypefalse"/>
    <n v="1"/>
  </r>
  <r>
    <s v="A_1_2014"/>
    <m/>
    <s v="  ExpRangeSystemTypeAPatchNum1PatchTypefalse"/>
    <n v="37"/>
    <n v="1"/>
    <s v="       Current"/>
    <n v="0.20200000000000001"/>
    <d v="2014-12-31T00:00:00"/>
    <n v="22.858000000000001"/>
    <n v="4.6459999999999999"/>
    <s v="  ExpRange"/>
    <n v="31.085000000000001"/>
    <n v="282.267"/>
    <n v="11274.895"/>
    <n v="15200.472"/>
    <n v="550296.94999999995"/>
    <n v="15.391"/>
    <n v="24418.967000000001"/>
    <n v="6699.3050000000003"/>
    <n v="17617.488000000001"/>
    <x v="1"/>
    <x v="1"/>
    <b v="0"/>
    <x v="2"/>
    <n v="219275.693"/>
    <n v="20047.282999999999"/>
    <n v="324.08800000000002"/>
    <n v="102.17400000000001"/>
    <n v="4297.5680000000002"/>
    <x v="39"/>
    <s v="  ExpRangeSystemTypeAPatchNum1PatchTypefalse"/>
    <n v="1"/>
  </r>
  <r>
    <s v="A_1_2015"/>
    <m/>
    <s v="  ExpRangeSystemTypeAPatchNum1PatchTypefalse"/>
    <n v="37"/>
    <n v="1"/>
    <s v="       Current"/>
    <n v="0.23300000000000001"/>
    <d v="2015-12-31T00:00:00"/>
    <n v="17.056000000000001"/>
    <n v="3.456"/>
    <s v="  ExpRange"/>
    <n v="55.286999999999999"/>
    <n v="331.97300000000001"/>
    <n v="12770.98"/>
    <n v="16656.276000000002"/>
    <n v="584340.60199999996"/>
    <n v="13.792999999999999"/>
    <n v="17213.544999999998"/>
    <n v="4249.9880000000003"/>
    <n v="12863.334000000001"/>
    <x v="1"/>
    <x v="1"/>
    <b v="0"/>
    <x v="2"/>
    <n v="218976.47899999999"/>
    <n v="20024.129000000001"/>
    <n v="355.7"/>
    <n v="100.223"/>
    <n v="5038.2719999999999"/>
    <x v="40"/>
    <s v="  ExpRangeSystemTypeAPatchNum1PatchTypefalse"/>
    <n v="1"/>
  </r>
  <r>
    <s v="A_1_2016"/>
    <m/>
    <s v="  ExpRangeSystemTypeAPatchNum1PatchTypefalse"/>
    <n v="37"/>
    <n v="1"/>
    <s v="       Current"/>
    <n v="0.27100000000000002"/>
    <d v="2016-12-31T00:00:00"/>
    <n v="23.824000000000002"/>
    <n v="4.6269999999999998"/>
    <s v="  ExpRange"/>
    <n v="44.179000000000002"/>
    <n v="269.52999999999997"/>
    <n v="10339.387000000001"/>
    <n v="16076.807000000001"/>
    <n v="540706.10499999998"/>
    <n v="18.222999999999999"/>
    <n v="22232.264999999999"/>
    <n v="4477.6289999999999"/>
    <n v="17678.208999999999"/>
    <x v="1"/>
    <x v="1"/>
    <b v="0"/>
    <x v="2"/>
    <n v="218535.80900000001"/>
    <n v="19982.919999999998"/>
    <n v="320.98500000000001"/>
    <n v="76.427999999999997"/>
    <n v="4107.835"/>
    <x v="41"/>
    <s v="  ExpRangeSystemTypeAPatchNum1PatchTypefalse"/>
    <n v="1"/>
  </r>
  <r>
    <s v="A_1_2017"/>
    <m/>
    <s v="  ExpRangeSystemTypeAPatchNum1PatchTypefalse"/>
    <n v="37"/>
    <n v="1"/>
    <s v="       Current"/>
    <n v="0.222"/>
    <d v="2017-12-31T00:00:00"/>
    <n v="21.71"/>
    <n v="3.7040000000000002"/>
    <s v="  ExpRange"/>
    <n v="65.804000000000002"/>
    <n v="307.43"/>
    <n v="12345.054"/>
    <n v="15050.874"/>
    <n v="561470.32400000002"/>
    <n v="16.081"/>
    <n v="12325.971"/>
    <n v="3126.5770000000002"/>
    <n v="9115.1939999999995"/>
    <x v="1"/>
    <x v="1"/>
    <b v="0"/>
    <x v="2"/>
    <n v="218278.16099999999"/>
    <n v="19974.245999999999"/>
    <n v="310.10599999999999"/>
    <n v="84.2"/>
    <n v="4657.93"/>
    <x v="42"/>
    <s v="  ExpRangeSystemTypeAPatchNum1PatchTypefalse"/>
    <n v="1"/>
  </r>
  <r>
    <s v="A_1_2018"/>
    <m/>
    <s v="  ExpRangeSystemTypeAPatchNum1PatchTypefalse"/>
    <n v="37"/>
    <n v="1"/>
    <s v="       Current"/>
    <n v="0.216"/>
    <d v="2018-12-31T00:00:00"/>
    <n v="15.948"/>
    <n v="3.0819999999999999"/>
    <s v="  ExpRange"/>
    <n v="58.192999999999998"/>
    <n v="383.20400000000001"/>
    <n v="14467.734"/>
    <n v="17420.331999999999"/>
    <n v="617233.83799999999"/>
    <n v="7.569"/>
    <n v="11643.361000000001"/>
    <n v="2619.6680000000001"/>
    <n v="8920.6530000000002"/>
    <x v="1"/>
    <x v="1"/>
    <b v="0"/>
    <x v="2"/>
    <n v="218013.15"/>
    <n v="19936.297999999999"/>
    <n v="425.84500000000003"/>
    <n v="103.04"/>
    <n v="5817.3190000000004"/>
    <x v="43"/>
    <s v="  ExpRangeSystemTypeAPatchNum1PatchTypefalse"/>
    <n v="1"/>
  </r>
  <r>
    <s v="A_1_2019"/>
    <m/>
    <s v="  ExpRangeSystemTypeAPatchNum1PatchTypefalse"/>
    <n v="37"/>
    <n v="1"/>
    <s v="       Current"/>
    <n v="0.20399999999999999"/>
    <d v="2019-12-31T00:00:00"/>
    <n v="10.993"/>
    <n v="2.367"/>
    <s v="  ExpRange"/>
    <n v="60.113"/>
    <n v="401.75400000000002"/>
    <n v="15969.923000000001"/>
    <n v="17248.419999999998"/>
    <n v="641814.43999999994"/>
    <n v="4.5149999999999997"/>
    <n v="12101.946"/>
    <n v="2719.105"/>
    <n v="9270.8269999999993"/>
    <x v="1"/>
    <x v="1"/>
    <b v="0"/>
    <x v="2"/>
    <n v="217836.40100000001"/>
    <n v="19924.010999999999"/>
    <n v="420.00900000000001"/>
    <n v="112.01300000000001"/>
    <n v="6093.1030000000001"/>
    <x v="44"/>
    <s v="  ExpRangeSystemTypeAPatchNum1PatchTypefalse"/>
    <n v="1"/>
  </r>
  <r>
    <s v="A_1_2020"/>
    <m/>
    <s v="  ExpRangeSystemTypeAPatchNum1PatchTypefalse"/>
    <n v="37"/>
    <n v="1"/>
    <s v="       Current"/>
    <n v="0.19700000000000001"/>
    <d v="2020-12-31T00:00:00"/>
    <n v="15.983000000000001"/>
    <n v="3.4769999999999999"/>
    <s v="  ExpRange"/>
    <n v="22.681000000000001"/>
    <n v="329.24700000000001"/>
    <n v="12767.42"/>
    <n v="15696.244000000001"/>
    <n v="566323.55200000003"/>
    <n v="2.8969999999999998"/>
    <n v="23808.76"/>
    <n v="8443.9220000000005"/>
    <n v="15255.245000000001"/>
    <x v="1"/>
    <x v="1"/>
    <b v="0"/>
    <x v="2"/>
    <n v="217374.15900000001"/>
    <n v="19878.901999999998"/>
    <n v="379.81099999999998"/>
    <n v="109.592"/>
    <n v="5039.768"/>
    <x v="45"/>
    <s v="  ExpRangeSystemTypeAPatchNum1PatchTypefalse"/>
    <n v="1"/>
  </r>
  <r>
    <s v="A_1_2021"/>
    <m/>
    <s v="  ExpRangeSystemTypeAPatchNum1PatchTypefalse"/>
    <n v="37"/>
    <n v="1"/>
    <s v="       Current"/>
    <n v="0.19900000000000001"/>
    <d v="2021-12-31T00:00:00"/>
    <n v="14.404999999999999"/>
    <n v="2.988"/>
    <s v="  ExpRange"/>
    <n v="43.24"/>
    <n v="338.08600000000001"/>
    <n v="13199.316000000001"/>
    <n v="16521.22"/>
    <n v="586136.19999999995"/>
    <n v="9.3249999999999993"/>
    <n v="16515.900000000001"/>
    <n v="3874.1350000000002"/>
    <n v="12536.615"/>
    <x v="1"/>
    <x v="1"/>
    <b v="0"/>
    <x v="2"/>
    <n v="217036.60800000001"/>
    <n v="19845.724999999999"/>
    <n v="380.35"/>
    <n v="105.15"/>
    <n v="5124.5569999999998"/>
    <x v="46"/>
    <s v="  ExpRangeSystemTypeAPatchNum1PatchTypefalse"/>
    <n v="1"/>
  </r>
  <r>
    <s v="B_1_1975"/>
    <m/>
    <s v="  ExpRangeSystemTypeBPatchNum1PatchTypefalse"/>
    <n v="38"/>
    <n v="1"/>
    <s v="       Current"/>
    <n v="0.16"/>
    <d v="1975-12-31T00:00:00"/>
    <n v="403.31"/>
    <n v="77.516000000000005"/>
    <s v="  ExpRange"/>
    <n v="91.287999999999997"/>
    <n v="1699.3910000000001"/>
    <n v="66018.876999999993"/>
    <n v="73173.875"/>
    <n v="2569312.0550000002"/>
    <n v="315.416"/>
    <n v="283266.23"/>
    <n v="28649.326000000001"/>
    <n v="253789.69099999999"/>
    <x v="1"/>
    <x v="1"/>
    <b v="0"/>
    <x v="3"/>
    <n v="238770.21400000001"/>
    <n v="21937.585999999999"/>
    <n v="1957.7850000000001"/>
    <n v="827.21299999999997"/>
    <n v="25791.315999999999"/>
    <x v="0"/>
    <s v="  ExpRangeSystemTypeBPatchNum1PatchTypefalse"/>
    <n v="1"/>
  </r>
  <r>
    <s v="B_1_1976"/>
    <m/>
    <s v="  ExpRangeSystemTypeBPatchNum1PatchTypefalse"/>
    <n v="38"/>
    <n v="1"/>
    <s v="       Current"/>
    <n v="0.13400000000000001"/>
    <d v="1976-12-31T00:00:00"/>
    <n v="89.091999999999999"/>
    <n v="17.004999999999999"/>
    <s v="  ExpRange"/>
    <n v="21.135000000000002"/>
    <n v="474.19200000000001"/>
    <n v="18821.14"/>
    <n v="18864.645"/>
    <n v="678182.90899999999"/>
    <n v="90.736999999999995"/>
    <n v="56215.048000000003"/>
    <n v="5998.4110000000001"/>
    <n v="49973.192000000003"/>
    <x v="1"/>
    <x v="1"/>
    <b v="0"/>
    <x v="3"/>
    <n v="238130.304"/>
    <n v="21857.606"/>
    <n v="529.20799999999997"/>
    <n v="243.44399999999999"/>
    <n v="7222.1610000000001"/>
    <x v="1"/>
    <s v="  ExpRangeSystemTypeBPatchNum1PatchTypefalse"/>
    <n v="1"/>
  </r>
  <r>
    <s v="B_1_1977"/>
    <m/>
    <s v="  ExpRangeSystemTypeBPatchNum1PatchTypefalse"/>
    <n v="38"/>
    <n v="1"/>
    <s v="       Current"/>
    <n v="0.16400000000000001"/>
    <d v="1977-12-31T00:00:00"/>
    <n v="88.575999999999993"/>
    <n v="16.920999999999999"/>
    <s v="  ExpRange"/>
    <n v="20.655999999999999"/>
    <n v="399.39100000000002"/>
    <n v="15878.929"/>
    <n v="17398.771000000001"/>
    <n v="612851.37300000002"/>
    <n v="84.033000000000001"/>
    <n v="60224.767"/>
    <n v="8179.6490000000003"/>
    <n v="51816.677000000003"/>
    <x v="1"/>
    <x v="1"/>
    <b v="0"/>
    <x v="3"/>
    <n v="237300.769"/>
    <n v="21791.188999999998"/>
    <n v="458.03899999999999"/>
    <n v="228.441"/>
    <n v="6056.808"/>
    <x v="2"/>
    <s v="  ExpRangeSystemTypeBPatchNum1PatchTypefalse"/>
    <n v="1"/>
  </r>
  <r>
    <s v="B_1_1978"/>
    <m/>
    <s v="  ExpRangeSystemTypeBPatchNum1PatchTypefalse"/>
    <n v="38"/>
    <n v="1"/>
    <s v="       Current"/>
    <n v="0.17699999999999999"/>
    <d v="1978-12-31T00:00:00"/>
    <n v="99.326999999999998"/>
    <n v="19.091999999999999"/>
    <s v="  ExpRange"/>
    <n v="21.452000000000002"/>
    <n v="351.16399999999999"/>
    <n v="13879.409"/>
    <n v="16862.058000000001"/>
    <n v="589551.94999999995"/>
    <n v="75.667000000000002"/>
    <n v="76222.966"/>
    <n v="8386.2289999999994"/>
    <n v="67646.437999999995"/>
    <x v="1"/>
    <x v="1"/>
    <b v="0"/>
    <x v="3"/>
    <n v="236240.86600000001"/>
    <n v="21734.778999999999"/>
    <n v="413.90300000000002"/>
    <n v="190.298"/>
    <n v="5314.2280000000001"/>
    <x v="3"/>
    <s v="  ExpRangeSystemTypeBPatchNum1PatchTypefalse"/>
    <n v="1"/>
  </r>
  <r>
    <s v="B_1_1979"/>
    <m/>
    <s v="  ExpRangeSystemTypeBPatchNum1PatchTypefalse"/>
    <n v="38"/>
    <n v="1"/>
    <s v="       Current"/>
    <n v="0.14699999999999999"/>
    <d v="1979-12-31T00:00:00"/>
    <n v="124.733"/>
    <n v="23.481000000000002"/>
    <s v="  ExpRange"/>
    <n v="24.173999999999999"/>
    <n v="464.46100000000001"/>
    <n v="17737.262999999999"/>
    <n v="18738.888999999999"/>
    <n v="649008.84"/>
    <n v="96.013000000000005"/>
    <n v="57632.321000000004"/>
    <n v="6278.8280000000004"/>
    <n v="51122.756999999998"/>
    <x v="1"/>
    <x v="1"/>
    <b v="0"/>
    <x v="3"/>
    <n v="235595.99"/>
    <n v="21616.859"/>
    <n v="524.39099999999996"/>
    <n v="230.73599999999999"/>
    <n v="7069.0780000000004"/>
    <x v="4"/>
    <s v="  ExpRangeSystemTypeBPatchNum1PatchTypefalse"/>
    <n v="1"/>
  </r>
  <r>
    <s v="B_1_1980"/>
    <m/>
    <s v="  ExpRangeSystemTypeBPatchNum1PatchTypefalse"/>
    <n v="38"/>
    <n v="1"/>
    <s v="       Current"/>
    <n v="0.11899999999999999"/>
    <d v="1980-12-31T00:00:00"/>
    <n v="79.159000000000006"/>
    <n v="15.531000000000001"/>
    <s v="  ExpRange"/>
    <n v="18.257999999999999"/>
    <n v="485.505"/>
    <n v="19751.276999999998"/>
    <n v="18812.941999999999"/>
    <n v="682950.78399999999"/>
    <n v="42.777000000000001"/>
    <n v="48049.661"/>
    <n v="5416.4849999999997"/>
    <n v="42374.913"/>
    <x v="1"/>
    <x v="1"/>
    <b v="0"/>
    <x v="3"/>
    <n v="235157.06700000001"/>
    <n v="21588.824000000001"/>
    <n v="544.36199999999997"/>
    <n v="258.26299999999998"/>
    <n v="7390.8879999999999"/>
    <x v="5"/>
    <s v="  ExpRangeSystemTypeBPatchNum1PatchTypefalse"/>
    <n v="1"/>
  </r>
  <r>
    <s v="B_1_1981"/>
    <m/>
    <s v="  ExpRangeSystemTypeBPatchNum1PatchTypefalse"/>
    <n v="38"/>
    <n v="1"/>
    <s v="       Current"/>
    <n v="0.152"/>
    <d v="1981-12-31T00:00:00"/>
    <n v="89.257000000000005"/>
    <n v="17.314"/>
    <s v="  ExpRange"/>
    <n v="21.937999999999999"/>
    <n v="431.63400000000001"/>
    <n v="17123.796999999999"/>
    <n v="18069.960999999999"/>
    <n v="642018.20400000003"/>
    <n v="70.676000000000002"/>
    <n v="61189.394999999997"/>
    <n v="6183.04"/>
    <n v="54789.286"/>
    <x v="1"/>
    <x v="1"/>
    <b v="0"/>
    <x v="3"/>
    <n v="234355.70300000001"/>
    <n v="21537.474999999999"/>
    <n v="492.06700000000001"/>
    <n v="217.06899999999999"/>
    <n v="6541.4979999999996"/>
    <x v="6"/>
    <s v="  ExpRangeSystemTypeBPatchNum1PatchTypefalse"/>
    <n v="1"/>
  </r>
  <r>
    <s v="B_1_1982"/>
    <m/>
    <s v="  ExpRangeSystemTypeBPatchNum1PatchTypefalse"/>
    <n v="38"/>
    <n v="1"/>
    <s v="       Current"/>
    <n v="0.14299999999999999"/>
    <d v="1982-12-31T00:00:00"/>
    <n v="71.554000000000002"/>
    <n v="14.388"/>
    <s v="  ExpRange"/>
    <n v="23.815000000000001"/>
    <n v="478.649"/>
    <n v="19175.830999999998"/>
    <n v="18440.064999999999"/>
    <n v="671710.58600000001"/>
    <n v="23.736999999999998"/>
    <n v="68015.494000000006"/>
    <n v="6593.3440000000001"/>
    <n v="61183.875999999997"/>
    <x v="1"/>
    <x v="1"/>
    <b v="0"/>
    <x v="3"/>
    <n v="233838.46900000001"/>
    <n v="21538.853999999999"/>
    <n v="531.69299999999998"/>
    <n v="238.273"/>
    <n v="7250.6080000000002"/>
    <x v="7"/>
    <s v="  ExpRangeSystemTypeBPatchNum1PatchTypefalse"/>
    <n v="1"/>
  </r>
  <r>
    <s v="B_1_1983"/>
    <m/>
    <s v="  ExpRangeSystemTypeBPatchNum1PatchTypefalse"/>
    <n v="38"/>
    <n v="1"/>
    <s v="       Current"/>
    <n v="0.16200000000000001"/>
    <d v="1983-12-31T00:00:00"/>
    <n v="106.398"/>
    <n v="20.443999999999999"/>
    <s v="  ExpRange"/>
    <n v="20.385999999999999"/>
    <n v="417.03699999999998"/>
    <n v="16178.228999999999"/>
    <n v="17692.931"/>
    <n v="625154.89199999999"/>
    <n v="42.540999999999997"/>
    <n v="85684.752999999997"/>
    <n v="7586.4369999999999"/>
    <n v="77869.585999999996"/>
    <x v="1"/>
    <x v="1"/>
    <b v="0"/>
    <x v="3"/>
    <n v="233241.66200000001"/>
    <n v="21495.276000000002"/>
    <n v="477.75099999999998"/>
    <n v="228.73"/>
    <n v="6316.6509999999998"/>
    <x v="8"/>
    <s v="  ExpRangeSystemTypeBPatchNum1PatchTypefalse"/>
    <n v="1"/>
  </r>
  <r>
    <s v="B_1_1984"/>
    <m/>
    <s v="  ExpRangeSystemTypeBPatchNum1PatchTypefalse"/>
    <n v="38"/>
    <n v="1"/>
    <s v="       Current"/>
    <n v="0.14699999999999999"/>
    <d v="1984-12-31T00:00:00"/>
    <n v="80.311999999999998"/>
    <n v="16.035"/>
    <s v="  ExpRange"/>
    <n v="24.088000000000001"/>
    <n v="509.7"/>
    <n v="19921.833999999999"/>
    <n v="19403.703000000001"/>
    <n v="688666.80099999998"/>
    <n v="26.114000000000001"/>
    <n v="91593.209000000003"/>
    <n v="5987.54"/>
    <n v="85359.585999999996"/>
    <x v="1"/>
    <x v="1"/>
    <b v="0"/>
    <x v="3"/>
    <n v="232689.09299999999"/>
    <n v="21487.115000000002"/>
    <n v="566.46199999999999"/>
    <n v="246.083"/>
    <n v="7759.6750000000002"/>
    <x v="9"/>
    <s v="  ExpRangeSystemTypeBPatchNum1PatchTypefalse"/>
    <n v="1"/>
  </r>
  <r>
    <s v="B_1_1985"/>
    <m/>
    <s v="  ExpRangeSystemTypeBPatchNum1PatchTypefalse"/>
    <n v="38"/>
    <n v="1"/>
    <s v="       Current"/>
    <n v="0.13400000000000001"/>
    <d v="1985-12-31T00:00:00"/>
    <n v="104.619"/>
    <n v="20.193000000000001"/>
    <s v="  ExpRange"/>
    <n v="22.584"/>
    <n v="523.04100000000005"/>
    <n v="20946.611000000001"/>
    <n v="19411.120999999999"/>
    <n v="702347.90500000003"/>
    <n v="82.048000000000002"/>
    <n v="84111.012000000002"/>
    <n v="5671.9859999999999"/>
    <n v="78199.34"/>
    <x v="1"/>
    <x v="1"/>
    <b v="0"/>
    <x v="3"/>
    <n v="232200.481"/>
    <n v="21392.71"/>
    <n v="582.34400000000005"/>
    <n v="239.68700000000001"/>
    <n v="7938.0680000000002"/>
    <x v="10"/>
    <s v="  ExpRangeSystemTypeBPatchNum1PatchTypefalse"/>
    <n v="1"/>
  </r>
  <r>
    <s v="B_1_1986"/>
    <m/>
    <s v="  ExpRangeSystemTypeBPatchNum1PatchTypefalse"/>
    <n v="38"/>
    <n v="1"/>
    <s v="       Current"/>
    <n v="0.13700000000000001"/>
    <d v="1986-12-31T00:00:00"/>
    <n v="86.838999999999999"/>
    <n v="16.686"/>
    <s v="  ExpRange"/>
    <n v="22.754999999999999"/>
    <n v="481.21699999999998"/>
    <n v="19499.487000000001"/>
    <n v="18947.216"/>
    <n v="679037.53599999996"/>
    <n v="74.575999999999993"/>
    <n v="70496.464999999997"/>
    <n v="5824.7780000000002"/>
    <n v="64441.851999999999"/>
    <x v="1"/>
    <x v="1"/>
    <b v="0"/>
    <x v="3"/>
    <n v="231660.53099999999"/>
    <n v="21330.296999999999"/>
    <n v="531.31899999999996"/>
    <n v="229.83500000000001"/>
    <n v="7298.8980000000001"/>
    <x v="11"/>
    <s v="  ExpRangeSystemTypeBPatchNum1PatchTypefalse"/>
    <n v="1"/>
  </r>
  <r>
    <s v="B_1_1987"/>
    <m/>
    <s v="  ExpRangeSystemTypeBPatchNum1PatchTypefalse"/>
    <n v="38"/>
    <n v="1"/>
    <s v="       Current"/>
    <n v="0.157"/>
    <d v="1987-12-31T00:00:00"/>
    <n v="95.784999999999997"/>
    <n v="18.72"/>
    <s v="  ExpRange"/>
    <n v="25.175999999999998"/>
    <n v="467.976"/>
    <n v="17769.163"/>
    <n v="18521.86"/>
    <n v="655001.26399999997"/>
    <n v="53.26"/>
    <n v="73471.027000000002"/>
    <n v="6648.6289999999999"/>
    <n v="66588.817999999999"/>
    <x v="1"/>
    <x v="1"/>
    <b v="0"/>
    <x v="3"/>
    <n v="231097.31099999999"/>
    <n v="21284.316999999999"/>
    <n v="531.86500000000001"/>
    <n v="233.58"/>
    <n v="7142.3919999999998"/>
    <x v="12"/>
    <s v="  ExpRangeSystemTypeBPatchNum1PatchTypefalse"/>
    <n v="1"/>
  </r>
  <r>
    <s v="B_1_1988"/>
    <m/>
    <s v="  ExpRangeSystemTypeBPatchNum1PatchTypefalse"/>
    <n v="38"/>
    <n v="1"/>
    <s v="       Current"/>
    <n v="0.156"/>
    <d v="1988-12-31T00:00:00"/>
    <n v="106.395"/>
    <n v="20.48"/>
    <s v="  ExpRange"/>
    <n v="23.829000000000001"/>
    <n v="446.86"/>
    <n v="16987.782999999999"/>
    <n v="18507.949000000001"/>
    <n v="632975.74899999995"/>
    <n v="87.426000000000002"/>
    <n v="73351.222999999998"/>
    <n v="5841.2479999999996"/>
    <n v="67298.236999999994"/>
    <x v="1"/>
    <x v="1"/>
    <b v="0"/>
    <x v="3"/>
    <n v="230530.66699999999"/>
    <n v="21196.519"/>
    <n v="505.42500000000001"/>
    <n v="211.739"/>
    <n v="6820.3109999999997"/>
    <x v="13"/>
    <s v="  ExpRangeSystemTypeBPatchNum1PatchTypefalse"/>
    <n v="1"/>
  </r>
  <r>
    <s v="B_1_1989"/>
    <m/>
    <s v="  ExpRangeSystemTypeBPatchNum1PatchTypefalse"/>
    <n v="38"/>
    <n v="1"/>
    <s v="       Current"/>
    <n v="0.13200000000000001"/>
    <d v="1989-12-31T00:00:00"/>
    <n v="87.581999999999994"/>
    <n v="16.989000000000001"/>
    <s v="  ExpRange"/>
    <n v="20.231000000000002"/>
    <n v="457.245"/>
    <n v="18349.377"/>
    <n v="18450.691999999999"/>
    <n v="667657.92000000004"/>
    <n v="59.869"/>
    <n v="61414.243999999999"/>
    <n v="5112.0410000000002"/>
    <n v="56087.351999999999"/>
    <x v="1"/>
    <x v="1"/>
    <b v="0"/>
    <x v="3"/>
    <n v="230019.245"/>
    <n v="21145.047999999999"/>
    <n v="522.89300000000003"/>
    <n v="214.851"/>
    <n v="6937.3310000000001"/>
    <x v="14"/>
    <s v="  ExpRangeSystemTypeBPatchNum1PatchTypefalse"/>
    <n v="1"/>
  </r>
  <r>
    <s v="B_1_1990"/>
    <m/>
    <s v="  ExpRangeSystemTypeBPatchNum1PatchTypefalse"/>
    <n v="38"/>
    <n v="1"/>
    <s v="       Current"/>
    <n v="0.155"/>
    <d v="1990-12-31T00:00:00"/>
    <n v="97.126999999999995"/>
    <n v="18.643000000000001"/>
    <s v="  ExpRange"/>
    <n v="20.777999999999999"/>
    <n v="402.38099999999997"/>
    <n v="15992.605"/>
    <n v="17650.665000000001"/>
    <n v="624781.47499999998"/>
    <n v="71.305000000000007"/>
    <n v="65917.947"/>
    <n v="6794.335"/>
    <n v="58924.775000000001"/>
    <x v="1"/>
    <x v="1"/>
    <b v="0"/>
    <x v="3"/>
    <n v="229414.693"/>
    <n v="21086.552"/>
    <n v="469.54399999999998"/>
    <n v="198.83799999999999"/>
    <n v="6110.9610000000002"/>
    <x v="15"/>
    <s v="  ExpRangeSystemTypeBPatchNum1PatchTypefalse"/>
    <n v="1"/>
  </r>
  <r>
    <s v="B_1_1991"/>
    <m/>
    <s v="  ExpRangeSystemTypeBPatchNum1PatchTypefalse"/>
    <n v="38"/>
    <n v="1"/>
    <s v="       Current"/>
    <n v="0.151"/>
    <d v="1991-12-31T00:00:00"/>
    <n v="66.328999999999994"/>
    <n v="13.287000000000001"/>
    <s v="  ExpRange"/>
    <n v="28.771999999999998"/>
    <n v="491.05599999999998"/>
    <n v="18890.399000000001"/>
    <n v="19085.868999999999"/>
    <n v="673526.77599999995"/>
    <n v="58.951000000000001"/>
    <n v="61914.421999999999"/>
    <n v="6687.6580000000004"/>
    <n v="54972.796000000002"/>
    <x v="1"/>
    <x v="1"/>
    <b v="0"/>
    <x v="3"/>
    <n v="229174.61300000001"/>
    <n v="21061.973999999998"/>
    <n v="541.12300000000005"/>
    <n v="253.96799999999999"/>
    <n v="7485.3869999999997"/>
    <x v="16"/>
    <s v="  ExpRangeSystemTypeBPatchNum1PatchTypefalse"/>
    <n v="1"/>
  </r>
  <r>
    <s v="B_1_1992"/>
    <m/>
    <s v="  ExpRangeSystemTypeBPatchNum1PatchTypefalse"/>
    <n v="38"/>
    <n v="1"/>
    <s v="       Current"/>
    <n v="0.156"/>
    <d v="1992-12-31T00:00:00"/>
    <n v="74.203000000000003"/>
    <n v="14.318"/>
    <s v="  ExpRange"/>
    <n v="20.492000000000001"/>
    <n v="443.20499999999998"/>
    <n v="16758.384999999998"/>
    <n v="18557.175999999999"/>
    <n v="627571.68700000003"/>
    <n v="74.733000000000004"/>
    <n v="61427.921999999999"/>
    <n v="6314.7870000000003"/>
    <n v="54865.767999999996"/>
    <x v="1"/>
    <x v="1"/>
    <b v="0"/>
    <x v="3"/>
    <n v="228831.223"/>
    <n v="21021.275000000001"/>
    <n v="495.15300000000002"/>
    <n v="247.36600000000001"/>
    <n v="6753.5870000000004"/>
    <x v="17"/>
    <s v="  ExpRangeSystemTypeBPatchNum1PatchTypefalse"/>
    <n v="1"/>
  </r>
  <r>
    <s v="B_1_1993"/>
    <m/>
    <s v="  ExpRangeSystemTypeBPatchNum1PatchTypefalse"/>
    <n v="38"/>
    <n v="1"/>
    <s v="       Current"/>
    <n v="0.157"/>
    <d v="1993-12-31T00:00:00"/>
    <n v="48.564999999999998"/>
    <n v="10.032"/>
    <s v="  ExpRange"/>
    <n v="24.821999999999999"/>
    <n v="468.07100000000003"/>
    <n v="17985.245999999999"/>
    <n v="18715.82"/>
    <n v="660495.83100000001"/>
    <n v="27.047999999999998"/>
    <n v="62419.904000000002"/>
    <n v="6707.39"/>
    <n v="55459.703000000001"/>
    <x v="1"/>
    <x v="1"/>
    <b v="0"/>
    <x v="3"/>
    <n v="228507.84700000001"/>
    <n v="21047.119999999999"/>
    <n v="520.86599999999999"/>
    <n v="252.81100000000001"/>
    <n v="7094.6139999999996"/>
    <x v="18"/>
    <s v="  ExpRangeSystemTypeBPatchNum1PatchTypefalse"/>
    <n v="1"/>
  </r>
  <r>
    <s v="B_1_1994"/>
    <m/>
    <s v="  ExpRangeSystemTypeBPatchNum1PatchTypefalse"/>
    <n v="38"/>
    <n v="1"/>
    <s v="       Current"/>
    <n v="0.16300000000000001"/>
    <d v="1994-12-31T00:00:00"/>
    <n v="107.8"/>
    <n v="20.388999999999999"/>
    <s v="  ExpRange"/>
    <n v="19.355"/>
    <n v="368.04899999999998"/>
    <n v="13841.791999999999"/>
    <n v="16987.255000000001"/>
    <n v="577643.78599999996"/>
    <n v="109.839"/>
    <n v="76566.092999999993"/>
    <n v="8056.6229999999996"/>
    <n v="68293.114000000001"/>
    <x v="1"/>
    <x v="1"/>
    <b v="0"/>
    <x v="3"/>
    <n v="227846.88699999999"/>
    <n v="20933.812000000002"/>
    <n v="433.40100000000001"/>
    <n v="216.35599999999999"/>
    <n v="5587.7839999999997"/>
    <x v="19"/>
    <s v="  ExpRangeSystemTypeBPatchNum1PatchTypefalse"/>
    <n v="1"/>
  </r>
  <r>
    <s v="B_1_1995"/>
    <m/>
    <s v="  ExpRangeSystemTypeBPatchNum1PatchTypefalse"/>
    <n v="38"/>
    <n v="1"/>
    <s v="       Current"/>
    <n v="0.154"/>
    <d v="1995-12-31T00:00:00"/>
    <n v="89.347999999999999"/>
    <n v="16.940000000000001"/>
    <s v="  ExpRange"/>
    <n v="26.606999999999999"/>
    <n v="409.03899999999999"/>
    <n v="15988.865"/>
    <n v="17644.297999999999"/>
    <n v="620650.61199999996"/>
    <n v="108.129"/>
    <n v="52110.588000000003"/>
    <n v="5955.5209999999997"/>
    <n v="45962.241000000002"/>
    <x v="1"/>
    <x v="1"/>
    <b v="0"/>
    <x v="3"/>
    <n v="227391.26699999999"/>
    <n v="20858.405999999999"/>
    <n v="465.94499999999999"/>
    <n v="192.827"/>
    <n v="6240.2569999999996"/>
    <x v="20"/>
    <s v="  ExpRangeSystemTypeBPatchNum1PatchTypefalse"/>
    <n v="1"/>
  </r>
  <r>
    <s v="B_1_1996"/>
    <m/>
    <s v="  ExpRangeSystemTypeBPatchNum1PatchTypefalse"/>
    <n v="38"/>
    <n v="1"/>
    <s v="       Current"/>
    <n v="0.122"/>
    <d v="1996-12-31T00:00:00"/>
    <n v="70.236999999999995"/>
    <n v="13.526"/>
    <s v="  ExpRange"/>
    <n v="18.91"/>
    <n v="447.50099999999998"/>
    <n v="18190.911"/>
    <n v="18516.924999999999"/>
    <n v="661405.06799999997"/>
    <n v="65.564999999999998"/>
    <n v="37786.141000000003"/>
    <n v="4603.9639999999999"/>
    <n v="32969.017999999996"/>
    <x v="1"/>
    <x v="1"/>
    <b v="0"/>
    <x v="3"/>
    <n v="227098.13399999999"/>
    <n v="20822.490000000002"/>
    <n v="512.44899999999996"/>
    <n v="213.15899999999999"/>
    <n v="6804.7079999999996"/>
    <x v="21"/>
    <s v="  ExpRangeSystemTypeBPatchNum1PatchTypefalse"/>
    <n v="1"/>
  </r>
  <r>
    <s v="B_1_1997"/>
    <m/>
    <s v="  ExpRangeSystemTypeBPatchNum1PatchTypefalse"/>
    <n v="38"/>
    <n v="1"/>
    <s v="       Current"/>
    <n v="0.14499999999999999"/>
    <d v="1997-12-31T00:00:00"/>
    <n v="60.703000000000003"/>
    <n v="12.33"/>
    <s v="  ExpRange"/>
    <n v="22.233000000000001"/>
    <n v="473.99900000000002"/>
    <n v="18643.198"/>
    <n v="18580.308000000001"/>
    <n v="668178.05299999996"/>
    <n v="15.298"/>
    <n v="46654.582000000002"/>
    <n v="6126.3059999999996"/>
    <n v="40285.834000000003"/>
    <x v="1"/>
    <x v="1"/>
    <b v="0"/>
    <x v="3"/>
    <n v="226782.94"/>
    <n v="20846.955000000002"/>
    <n v="531.29399999999998"/>
    <n v="242.44200000000001"/>
    <n v="7183.8419999999996"/>
    <x v="22"/>
    <s v="  ExpRangeSystemTypeBPatchNum1PatchTypefalse"/>
    <n v="1"/>
  </r>
  <r>
    <s v="B_1_1998"/>
    <m/>
    <s v="  ExpRangeSystemTypeBPatchNum1PatchTypefalse"/>
    <n v="38"/>
    <n v="1"/>
    <s v="       Current"/>
    <n v="0.161"/>
    <d v="1998-12-31T00:00:00"/>
    <n v="84.650999999999996"/>
    <n v="16.321000000000002"/>
    <s v="  ExpRange"/>
    <n v="25.724"/>
    <n v="397.85700000000003"/>
    <n v="15857.687"/>
    <n v="17532.170999999998"/>
    <n v="626099.598"/>
    <n v="70.629000000000005"/>
    <n v="65390.18"/>
    <n v="7154.9589999999998"/>
    <n v="58045.161999999997"/>
    <x v="1"/>
    <x v="1"/>
    <b v="0"/>
    <x v="3"/>
    <n v="226182.579"/>
    <n v="20805.07"/>
    <n v="466.149"/>
    <n v="190.059"/>
    <n v="6049.5820000000003"/>
    <x v="23"/>
    <s v="  ExpRangeSystemTypeBPatchNum1PatchTypefalse"/>
    <n v="1"/>
  </r>
  <r>
    <s v="B_1_1999"/>
    <m/>
    <s v="  ExpRangeSystemTypeBPatchNum1PatchTypefalse"/>
    <n v="38"/>
    <n v="1"/>
    <s v="       Current"/>
    <n v="0.17799999999999999"/>
    <d v="1999-12-31T00:00:00"/>
    <n v="71.209000000000003"/>
    <n v="14.012"/>
    <s v="  ExpRange"/>
    <n v="25.27"/>
    <n v="383.89400000000001"/>
    <n v="14882.325000000001"/>
    <n v="16968.513999999999"/>
    <n v="603856.68799999997"/>
    <n v="40.119"/>
    <n v="84515.663"/>
    <n v="7442.1639999999998"/>
    <n v="76877.289999999994"/>
    <x v="1"/>
    <x v="1"/>
    <b v="0"/>
    <x v="3"/>
    <n v="225564.41"/>
    <n v="20810.478999999999"/>
    <n v="446.78500000000003"/>
    <n v="196.209"/>
    <n v="5834.3140000000003"/>
    <x v="24"/>
    <s v="  ExpRangeSystemTypeBPatchNum1PatchTypefalse"/>
    <n v="1"/>
  </r>
  <r>
    <s v="B_1_2000"/>
    <m/>
    <s v="  ExpRangeSystemTypeBPatchNum1PatchTypefalse"/>
    <n v="38"/>
    <n v="1"/>
    <s v="       Current"/>
    <n v="0.16300000000000001"/>
    <d v="2000-12-31T00:00:00"/>
    <n v="94.301000000000002"/>
    <n v="18.277000000000001"/>
    <s v="  ExpRange"/>
    <n v="18.922999999999998"/>
    <n v="389.99400000000003"/>
    <n v="15178.27"/>
    <n v="17260.557000000001"/>
    <n v="602338.03500000003"/>
    <n v="62.776000000000003"/>
    <n v="89944.7"/>
    <n v="9001.3889999999992"/>
    <n v="80724.762000000002"/>
    <x v="1"/>
    <x v="1"/>
    <b v="0"/>
    <x v="3"/>
    <n v="225174.38200000001"/>
    <n v="20763.627"/>
    <n v="451.80200000000002"/>
    <n v="218.54900000000001"/>
    <n v="5934.4759999999997"/>
    <x v="25"/>
    <s v="  ExpRangeSystemTypeBPatchNum1PatchTypefalse"/>
    <n v="1"/>
  </r>
  <r>
    <s v="B_1_2001"/>
    <m/>
    <s v="  ExpRangeSystemTypeBPatchNum1PatchTypefalse"/>
    <n v="38"/>
    <n v="1"/>
    <s v="       Current"/>
    <n v="0.14499999999999999"/>
    <d v="2001-12-31T00:00:00"/>
    <n v="120.99299999999999"/>
    <n v="23.273"/>
    <s v="  ExpRange"/>
    <n v="21.763999999999999"/>
    <n v="461.779"/>
    <n v="18163.281999999999"/>
    <n v="18270.952000000001"/>
    <n v="658585.33700000006"/>
    <n v="51.420999999999999"/>
    <n v="77974.781000000003"/>
    <n v="5471.491"/>
    <n v="72278.758000000002"/>
    <x v="1"/>
    <x v="1"/>
    <b v="0"/>
    <x v="3"/>
    <n v="224872.03"/>
    <n v="20695.972000000002"/>
    <n v="520.47900000000004"/>
    <n v="224.53100000000001"/>
    <n v="7007.4949999999999"/>
    <x v="26"/>
    <s v="  ExpRangeSystemTypeBPatchNum1PatchTypefalse"/>
    <n v="1"/>
  </r>
  <r>
    <s v="B_1_2002"/>
    <m/>
    <s v="  ExpRangeSystemTypeBPatchNum1PatchTypefalse"/>
    <n v="38"/>
    <n v="1"/>
    <s v="       Current"/>
    <n v="0.124"/>
    <d v="2002-12-31T00:00:00"/>
    <n v="63.616"/>
    <n v="12.926"/>
    <s v="  ExpRange"/>
    <n v="19.097000000000001"/>
    <n v="483.94"/>
    <n v="19385.102999999999"/>
    <n v="18640.967000000001"/>
    <n v="683995.59699999995"/>
    <n v="34.287999999999997"/>
    <n v="66416.930999999997"/>
    <n v="5019.8410000000003"/>
    <n v="61168.563999999998"/>
    <x v="1"/>
    <x v="1"/>
    <b v="0"/>
    <x v="3"/>
    <n v="224638.18299999999"/>
    <n v="20689.206999999999"/>
    <n v="549.82600000000002"/>
    <n v="228.52600000000001"/>
    <n v="7343.4250000000002"/>
    <x v="27"/>
    <s v="  ExpRangeSystemTypeBPatchNum1PatchTypefalse"/>
    <n v="1"/>
  </r>
  <r>
    <s v="B_1_2003"/>
    <m/>
    <s v="  ExpRangeSystemTypeBPatchNum1PatchTypefalse"/>
    <n v="38"/>
    <n v="1"/>
    <s v="       Current"/>
    <n v="0.14000000000000001"/>
    <d v="2003-12-31T00:00:00"/>
    <n v="86.492000000000004"/>
    <n v="17"/>
    <s v="  ExpRange"/>
    <n v="24.100999999999999"/>
    <n v="489.31900000000002"/>
    <n v="19519.103999999999"/>
    <n v="18928.288"/>
    <n v="683240.19400000002"/>
    <n v="36.113999999999997"/>
    <n v="74038.709000000003"/>
    <n v="5758.52"/>
    <n v="68045.904999999999"/>
    <x v="1"/>
    <x v="1"/>
    <b v="0"/>
    <x v="3"/>
    <n v="224385.842"/>
    <n v="20666.491999999998"/>
    <n v="546.67700000000002"/>
    <n v="234.28399999999999"/>
    <n v="7415.46"/>
    <x v="28"/>
    <s v="  ExpRangeSystemTypeBPatchNum1PatchTypefalse"/>
    <n v="1"/>
  </r>
  <r>
    <s v="B_1_2004"/>
    <m/>
    <s v="  ExpRangeSystemTypeBPatchNum1PatchTypefalse"/>
    <n v="38"/>
    <n v="1"/>
    <s v="       Current"/>
    <n v="0.112"/>
    <d v="2004-12-31T00:00:00"/>
    <n v="86.316000000000003"/>
    <n v="16.831"/>
    <s v="  ExpRange"/>
    <n v="16.933"/>
    <n v="476.55399999999997"/>
    <n v="19430.846000000001"/>
    <n v="18496.234"/>
    <n v="680178.49600000004"/>
    <n v="55.154000000000003"/>
    <n v="61472.737000000001"/>
    <n v="5220.335"/>
    <n v="56006.851000000002"/>
    <x v="1"/>
    <x v="1"/>
    <b v="0"/>
    <x v="3"/>
    <n v="224233.106"/>
    <n v="20617.401000000002"/>
    <n v="537.49"/>
    <n v="245.55099999999999"/>
    <n v="7254.6850000000004"/>
    <x v="29"/>
    <s v="  ExpRangeSystemTypeBPatchNum1PatchTypefalse"/>
    <n v="1"/>
  </r>
  <r>
    <s v="B_1_2005"/>
    <m/>
    <s v="  ExpRangeSystemTypeBPatchNum1PatchTypefalse"/>
    <n v="38"/>
    <n v="1"/>
    <s v="       Current"/>
    <n v="0.17699999999999999"/>
    <d v="2005-12-31T00:00:00"/>
    <n v="85.698999999999998"/>
    <n v="16.71"/>
    <s v="  ExpRange"/>
    <n v="24.257999999999999"/>
    <n v="428.04"/>
    <n v="16518.414000000001"/>
    <n v="18298.281999999999"/>
    <n v="632577.55599999998"/>
    <n v="62.122999999999998"/>
    <n v="65227.531999999999"/>
    <n v="6730.6620000000003"/>
    <n v="58289.540999999997"/>
    <x v="1"/>
    <x v="1"/>
    <b v="0"/>
    <x v="3"/>
    <n v="223709.84"/>
    <n v="20579.194"/>
    <n v="489.90800000000002"/>
    <n v="207.32900000000001"/>
    <n v="6495.5360000000001"/>
    <x v="30"/>
    <s v="  ExpRangeSystemTypeBPatchNum1PatchTypefalse"/>
    <n v="1"/>
  </r>
  <r>
    <s v="B_1_2006"/>
    <m/>
    <s v="  ExpRangeSystemTypeBPatchNum1PatchTypefalse"/>
    <n v="38"/>
    <n v="1"/>
    <s v="       Current"/>
    <n v="0.14899999999999999"/>
    <d v="2006-12-31T00:00:00"/>
    <n v="79.644999999999996"/>
    <n v="15.587999999999999"/>
    <s v="  ExpRange"/>
    <n v="21.646999999999998"/>
    <n v="451.62200000000001"/>
    <n v="18061.329000000002"/>
    <n v="18344.806"/>
    <n v="658201.201"/>
    <n v="47.963999999999999"/>
    <n v="58000.771000000001"/>
    <n v="5627.5680000000002"/>
    <n v="52157.144"/>
    <x v="1"/>
    <x v="1"/>
    <b v="0"/>
    <x v="3"/>
    <n v="223475.00099999999"/>
    <n v="20551.062999999998"/>
    <n v="509.48099999999999"/>
    <n v="216.059"/>
    <n v="6857.5429999999997"/>
    <x v="31"/>
    <s v="  ExpRangeSystemTypeBPatchNum1PatchTypefalse"/>
    <n v="1"/>
  </r>
  <r>
    <s v="B_1_2007"/>
    <m/>
    <s v="  ExpRangeSystemTypeBPatchNum1PatchTypefalse"/>
    <n v="38"/>
    <n v="1"/>
    <s v="       Current"/>
    <n v="0.158"/>
    <d v="2007-12-31T00:00:00"/>
    <n v="58.473999999999997"/>
    <n v="11.795"/>
    <s v="  ExpRange"/>
    <n v="24.454999999999998"/>
    <n v="460.52699999999999"/>
    <n v="17838.276999999998"/>
    <n v="18434.856"/>
    <n v="650524.15300000005"/>
    <n v="35.790999999999997"/>
    <n v="70069.173999999999"/>
    <n v="6619.2179999999998"/>
    <n v="63222.243999999999"/>
    <x v="1"/>
    <x v="1"/>
    <b v="0"/>
    <x v="3"/>
    <n v="223132.272"/>
    <n v="20562.955000000002"/>
    <n v="523.30100000000004"/>
    <n v="227.71199999999999"/>
    <n v="6993.5910000000003"/>
    <x v="32"/>
    <s v="  ExpRangeSystemTypeBPatchNum1PatchTypefalse"/>
    <n v="1"/>
  </r>
  <r>
    <s v="B_1_2008"/>
    <m/>
    <s v="  ExpRangeSystemTypeBPatchNum1PatchTypefalse"/>
    <n v="38"/>
    <n v="1"/>
    <s v="       Current"/>
    <n v="0.16300000000000001"/>
    <d v="2008-12-31T00:00:00"/>
    <n v="109.88800000000001"/>
    <n v="20.553999999999998"/>
    <s v="  ExpRange"/>
    <n v="15.496"/>
    <n v="274.01100000000002"/>
    <n v="10981.009"/>
    <n v="14824.855"/>
    <n v="532750.67599999998"/>
    <n v="143.143"/>
    <n v="82374.824999999997"/>
    <n v="14744.143"/>
    <n v="67454.900999999998"/>
    <x v="1"/>
    <x v="1"/>
    <b v="0"/>
    <x v="3"/>
    <n v="222359.65"/>
    <n v="20433.723999999998"/>
    <n v="337.18"/>
    <n v="175.78"/>
    <n v="4199.3500000000004"/>
    <x v="33"/>
    <s v="  ExpRangeSystemTypeBPatchNum1PatchTypefalse"/>
    <n v="1"/>
  </r>
  <r>
    <s v="B_1_2009"/>
    <m/>
    <s v="  ExpRangeSystemTypeBPatchNum1PatchTypefalse"/>
    <n v="38"/>
    <n v="1"/>
    <s v="       Current"/>
    <n v="0.16600000000000001"/>
    <d v="2009-12-31T00:00:00"/>
    <n v="65.778000000000006"/>
    <n v="12.994999999999999"/>
    <s v="  ExpRange"/>
    <n v="23.52"/>
    <n v="432.00700000000001"/>
    <n v="16701.096000000001"/>
    <n v="17978.466"/>
    <n v="627188.08200000005"/>
    <n v="65.632000000000005"/>
    <n v="57242.544000000002"/>
    <n v="5757.8419999999996"/>
    <n v="51265.383999999998"/>
    <x v="1"/>
    <x v="1"/>
    <b v="0"/>
    <x v="3"/>
    <n v="222183.68299999999"/>
    <n v="20406.998"/>
    <n v="486.42200000000003"/>
    <n v="219.31800000000001"/>
    <n v="6537.9989999999998"/>
    <x v="34"/>
    <s v="  ExpRangeSystemTypeBPatchNum1PatchTypefalse"/>
    <n v="1"/>
  </r>
  <r>
    <s v="B_1_2010"/>
    <m/>
    <s v="  ExpRangeSystemTypeBPatchNum1PatchTypefalse"/>
    <n v="38"/>
    <n v="1"/>
    <s v="       Current"/>
    <n v="0.21"/>
    <d v="2010-12-31T00:00:00"/>
    <n v="78.344999999999999"/>
    <n v="15.055"/>
    <s v="  ExpRange"/>
    <n v="32.817"/>
    <n v="332.35899999999998"/>
    <n v="12706.611000000001"/>
    <n v="16053.916999999999"/>
    <n v="531739.52099999995"/>
    <n v="73.293999999999997"/>
    <n v="60756.192999999999"/>
    <n v="10935.83"/>
    <n v="49658.341"/>
    <x v="1"/>
    <x v="1"/>
    <b v="0"/>
    <x v="3"/>
    <n v="221651.17"/>
    <n v="20396.125"/>
    <n v="365.154"/>
    <n v="162.02199999999999"/>
    <n v="5031.1509999999998"/>
    <x v="35"/>
    <s v="  ExpRangeSystemTypeBPatchNum1PatchTypefalse"/>
    <n v="1"/>
  </r>
  <r>
    <s v="B_1_2011"/>
    <m/>
    <s v="  ExpRangeSystemTypeBPatchNum1PatchTypefalse"/>
    <n v="38"/>
    <n v="1"/>
    <s v="       Current"/>
    <n v="0.16"/>
    <d v="2011-12-31T00:00:00"/>
    <n v="87.747"/>
    <n v="16.872"/>
    <s v="  ExpRange"/>
    <n v="25.283000000000001"/>
    <n v="457.66500000000002"/>
    <n v="17650.776000000002"/>
    <n v="19037.407999999999"/>
    <n v="671829.22900000005"/>
    <n v="62.576999999999998"/>
    <n v="50684.065000000002"/>
    <n v="4733.5"/>
    <n v="45738.707999999999"/>
    <x v="1"/>
    <x v="1"/>
    <b v="0"/>
    <x v="3"/>
    <n v="221576.36300000001"/>
    <n v="20345.297999999999"/>
    <n v="538.65700000000004"/>
    <n v="211.858"/>
    <n v="6955.4639999999999"/>
    <x v="36"/>
    <s v="  ExpRangeSystemTypeBPatchNum1PatchTypefalse"/>
    <n v="1"/>
  </r>
  <r>
    <s v="B_1_2012"/>
    <m/>
    <s v="  ExpRangeSystemTypeBPatchNum1PatchTypefalse"/>
    <n v="38"/>
    <n v="1"/>
    <s v="       Current"/>
    <n v="0.11600000000000001"/>
    <d v="2012-12-31T00:00:00"/>
    <n v="48.871000000000002"/>
    <n v="9.8640000000000008"/>
    <s v="  ExpRange"/>
    <n v="18.616"/>
    <n v="494.13"/>
    <n v="20316.737000000001"/>
    <n v="18461.14"/>
    <n v="687324.06200000003"/>
    <n v="40.472000000000001"/>
    <n v="44961.807000000001"/>
    <n v="5007.1350000000002"/>
    <n v="39716.932999999997"/>
    <x v="1"/>
    <x v="1"/>
    <b v="0"/>
    <x v="3"/>
    <n v="221510.247"/>
    <n v="20348.457999999999"/>
    <n v="554.59"/>
    <n v="237.74"/>
    <n v="7524.1419999999998"/>
    <x v="37"/>
    <s v="  ExpRangeSystemTypeBPatchNum1PatchTypefalse"/>
    <n v="1"/>
  </r>
  <r>
    <s v="B_1_2013"/>
    <m/>
    <s v="  ExpRangeSystemTypeBPatchNum1PatchTypefalse"/>
    <n v="38"/>
    <n v="1"/>
    <s v="       Current"/>
    <n v="0.17299999999999999"/>
    <d v="2013-12-31T00:00:00"/>
    <n v="96.995999999999995"/>
    <n v="18.515999999999998"/>
    <s v="  ExpRange"/>
    <n v="18.248000000000001"/>
    <n v="322.29599999999999"/>
    <n v="12670.558999999999"/>
    <n v="15779.248"/>
    <n v="564519.22699999996"/>
    <n v="60.886000000000003"/>
    <n v="64823.902999999998"/>
    <n v="10832.397999999999"/>
    <n v="53815.423999999999"/>
    <x v="1"/>
    <x v="1"/>
    <b v="0"/>
    <x v="3"/>
    <n v="220775.08799999999"/>
    <n v="20308.492999999999"/>
    <n v="385.58800000000002"/>
    <n v="176.08099999999999"/>
    <n v="4911.3919999999998"/>
    <x v="38"/>
    <s v="  ExpRangeSystemTypeBPatchNum1PatchTypefalse"/>
    <n v="1"/>
  </r>
  <r>
    <s v="B_1_2014"/>
    <m/>
    <s v="  ExpRangeSystemTypeBPatchNum1PatchTypefalse"/>
    <n v="38"/>
    <n v="1"/>
    <s v="       Current"/>
    <n v="0.16500000000000001"/>
    <d v="2014-12-31T00:00:00"/>
    <n v="81.658000000000001"/>
    <n v="15.987"/>
    <s v="  ExpRange"/>
    <n v="17.016999999999999"/>
    <n v="339.46899999999999"/>
    <n v="13308.929"/>
    <n v="16306.153"/>
    <n v="573985.36899999995"/>
    <n v="54.566000000000003"/>
    <n v="74557.702999999994"/>
    <n v="11620.092000000001"/>
    <n v="62731.989000000001"/>
    <x v="1"/>
    <x v="1"/>
    <b v="0"/>
    <x v="3"/>
    <n v="220337.38699999999"/>
    <n v="20287.859"/>
    <n v="402.42099999999999"/>
    <n v="205.62200000000001"/>
    <n v="5165.366"/>
    <x v="39"/>
    <s v="  ExpRangeSystemTypeBPatchNum1PatchTypefalse"/>
    <n v="1"/>
  </r>
  <r>
    <s v="B_1_2015"/>
    <m/>
    <s v="  ExpRangeSystemTypeBPatchNum1PatchTypefalse"/>
    <n v="38"/>
    <n v="1"/>
    <s v="       Current"/>
    <n v="0.184"/>
    <d v="2015-12-31T00:00:00"/>
    <n v="88.831000000000003"/>
    <n v="17.077999999999999"/>
    <s v="  ExpRange"/>
    <n v="24.238"/>
    <n v="411.56"/>
    <n v="15603.124"/>
    <n v="18086.469000000001"/>
    <n v="616806.23699999996"/>
    <n v="72.902000000000001"/>
    <n v="67644.095000000001"/>
    <n v="6935.7939999999999"/>
    <n v="60498.995000000003"/>
    <x v="1"/>
    <x v="1"/>
    <b v="0"/>
    <x v="3"/>
    <n v="220085.147"/>
    <n v="20240.373"/>
    <n v="467.72300000000001"/>
    <n v="209.30600000000001"/>
    <n v="6248.26"/>
    <x v="40"/>
    <s v="  ExpRangeSystemTypeBPatchNum1PatchTypefalse"/>
    <n v="1"/>
  </r>
  <r>
    <s v="B_1_2016"/>
    <m/>
    <s v="  ExpRangeSystemTypeBPatchNum1PatchTypefalse"/>
    <n v="38"/>
    <n v="1"/>
    <s v="       Current"/>
    <n v="0.23799999999999999"/>
    <d v="2016-12-31T00:00:00"/>
    <n v="87.914000000000001"/>
    <n v="16.754999999999999"/>
    <s v="  ExpRange"/>
    <n v="25.048999999999999"/>
    <n v="319.68"/>
    <n v="11989.686"/>
    <n v="16908.25"/>
    <n v="561920.02899999998"/>
    <n v="81.293000000000006"/>
    <n v="72742.001000000004"/>
    <n v="6587.0510000000004"/>
    <n v="65983.755999999994"/>
    <x v="1"/>
    <x v="1"/>
    <b v="0"/>
    <x v="3"/>
    <n v="219604.51800000001"/>
    <n v="20191.734"/>
    <n v="395.20800000000003"/>
    <n v="171.19399999999999"/>
    <n v="4874.8919999999998"/>
    <x v="41"/>
    <s v="  ExpRangeSystemTypeBPatchNum1PatchTypefalse"/>
    <n v="1"/>
  </r>
  <r>
    <s v="B_1_2017"/>
    <m/>
    <s v="  ExpRangeSystemTypeBPatchNum1PatchTypefalse"/>
    <n v="38"/>
    <n v="1"/>
    <s v="       Current"/>
    <n v="0.155"/>
    <d v="2017-12-31T00:00:00"/>
    <n v="88.013000000000005"/>
    <n v="16.393000000000001"/>
    <s v="  ExpRange"/>
    <n v="28.562999999999999"/>
    <n v="435.714"/>
    <n v="16236.050999999999"/>
    <n v="18195.817999999999"/>
    <n v="613693.95400000003"/>
    <n v="85.052000000000007"/>
    <n v="42223.563999999998"/>
    <n v="5638.018"/>
    <n v="36380.148999999998"/>
    <x v="1"/>
    <x v="1"/>
    <b v="0"/>
    <x v="3"/>
    <n v="219468.49299999999"/>
    <n v="20145.876"/>
    <n v="473.93599999999998"/>
    <n v="205.39599999999999"/>
    <n v="6603.6409999999996"/>
    <x v="42"/>
    <s v="  ExpRangeSystemTypeBPatchNum1PatchTypefalse"/>
    <n v="1"/>
  </r>
  <r>
    <s v="B_1_2018"/>
    <m/>
    <s v="  ExpRangeSystemTypeBPatchNum1PatchTypefalse"/>
    <n v="38"/>
    <n v="1"/>
    <s v="       Current"/>
    <n v="0.155"/>
    <d v="2018-12-31T00:00:00"/>
    <n v="69.847999999999999"/>
    <n v="13.73"/>
    <s v="  ExpRange"/>
    <n v="24.9"/>
    <n v="473.57499999999999"/>
    <n v="17620.419000000002"/>
    <n v="19229.312999999998"/>
    <n v="656306.55599999998"/>
    <n v="38.146000000000001"/>
    <n v="40850.978999999999"/>
    <n v="4507.616"/>
    <n v="36128.944000000003"/>
    <x v="1"/>
    <x v="1"/>
    <b v="0"/>
    <x v="3"/>
    <n v="219218.054"/>
    <n v="20129.87"/>
    <n v="545.40300000000002"/>
    <n v="214.41900000000001"/>
    <n v="7197.0389999999998"/>
    <x v="43"/>
    <s v="  ExpRangeSystemTypeBPatchNum1PatchTypefalse"/>
    <n v="1"/>
  </r>
  <r>
    <s v="B_1_2019"/>
    <m/>
    <s v="  ExpRangeSystemTypeBPatchNum1PatchTypefalse"/>
    <n v="38"/>
    <n v="1"/>
    <s v="       Current"/>
    <n v="0.14299999999999999"/>
    <d v="2019-12-31T00:00:00"/>
    <n v="54.677999999999997"/>
    <n v="11.137"/>
    <s v="  ExpRange"/>
    <n v="22.896999999999998"/>
    <n v="498.65"/>
    <n v="19076.144"/>
    <n v="19225.385999999999"/>
    <n v="682750.76699999999"/>
    <n v="26.042000000000002"/>
    <n v="51134.49"/>
    <n v="4947.2430000000004"/>
    <n v="45959.328000000001"/>
    <x v="1"/>
    <x v="1"/>
    <b v="0"/>
    <x v="3"/>
    <n v="219072.89600000001"/>
    <n v="20143.723999999998"/>
    <n v="564.32299999999998"/>
    <n v="227.91900000000001"/>
    <n v="7572.2569999999996"/>
    <x v="44"/>
    <s v="  ExpRangeSystemTypeBPatchNum1PatchTypefalse"/>
    <n v="1"/>
  </r>
  <r>
    <s v="B_1_2020"/>
    <m/>
    <s v="  ExpRangeSystemTypeBPatchNum1PatchTypefalse"/>
    <n v="38"/>
    <n v="1"/>
    <s v="       Current"/>
    <n v="0.16700000000000001"/>
    <d v="2020-12-31T00:00:00"/>
    <n v="71.424999999999997"/>
    <n v="14.16"/>
    <s v="  ExpRange"/>
    <n v="19.128"/>
    <n v="359.24400000000003"/>
    <n v="13839.291999999999"/>
    <n v="16267.288"/>
    <n v="579968.25100000005"/>
    <n v="16.199000000000002"/>
    <n v="82075.793999999994"/>
    <n v="12756.273999999999"/>
    <n v="69124.532000000007"/>
    <x v="1"/>
    <x v="1"/>
    <b v="0"/>
    <x v="3"/>
    <n v="218520.326"/>
    <n v="20168.797999999999"/>
    <n v="418.50099999999998"/>
    <n v="194.989"/>
    <n v="5499.1769999999997"/>
    <x v="45"/>
    <s v="  ExpRangeSystemTypeBPatchNum1PatchTypefalse"/>
    <n v="1"/>
  </r>
  <r>
    <s v="B_1_2021"/>
    <m/>
    <s v="  ExpRangeSystemTypeBPatchNum1PatchTypefalse"/>
    <n v="38"/>
    <n v="1"/>
    <s v="       Current"/>
    <n v="0.161"/>
    <d v="2021-12-31T00:00:00"/>
    <n v="108.986"/>
    <n v="20.937000000000001"/>
    <s v="  ExpRange"/>
    <n v="20.837"/>
    <n v="418.06799999999998"/>
    <n v="15688.644"/>
    <n v="17970.445"/>
    <n v="618160.603"/>
    <n v="67.91"/>
    <n v="85809.100999999995"/>
    <n v="6226.2240000000002"/>
    <n v="79376.009999999995"/>
    <x v="1"/>
    <x v="1"/>
    <b v="0"/>
    <x v="3"/>
    <n v="218221.54800000001"/>
    <n v="20101.919000000002"/>
    <n v="480.37099999999998"/>
    <n v="206.86699999999999"/>
    <n v="6335.634"/>
    <x v="46"/>
    <s v="  ExpRangeSystemTypeBPatchNum1PatchTypefalse"/>
    <n v="1"/>
  </r>
  <r>
    <s v="C_1_1975"/>
    <m/>
    <s v="  ExpRangeSystemTypeCPatchNum1PatchTypefalse"/>
    <n v="39"/>
    <n v="1"/>
    <s v="       Current"/>
    <n v="0.29199999999999998"/>
    <d v="1975-12-31T00:00:00"/>
    <n v="3.8210000000000002"/>
    <n v="2.5870000000000002"/>
    <s v="  ExpRange"/>
    <n v="446.63400000000001"/>
    <n v="1081.1949999999999"/>
    <n v="42771.887999999999"/>
    <n v="58836.177000000003"/>
    <n v="2205612.9980000001"/>
    <n v="70.864000000000004"/>
    <n v="29120.364000000001"/>
    <n v="8850.6080000000002"/>
    <n v="19462.338"/>
    <x v="1"/>
    <x v="1"/>
    <b v="0"/>
    <x v="4"/>
    <n v="97538.763000000006"/>
    <n v="8218.7849999999999"/>
    <n v="870.76400000000001"/>
    <n v="807.41800000000001"/>
    <n v="16369.124"/>
    <x v="0"/>
    <s v="  ExpRangeSystemTypeCPatchNum1PatchTypefalse"/>
    <n v="1"/>
  </r>
  <r>
    <s v="C_1_1976"/>
    <m/>
    <s v="  ExpRangeSystemTypeCPatchNum1PatchTypefalse"/>
    <n v="39"/>
    <n v="1"/>
    <s v="       Current"/>
    <n v="0.26600000000000001"/>
    <d v="1976-12-31T00:00:00"/>
    <n v="0.85499999999999998"/>
    <n v="0.60299999999999998"/>
    <s v="  ExpRange"/>
    <n v="95.373999999999995"/>
    <n v="266.21499999999997"/>
    <n v="10416.919"/>
    <n v="14443.367"/>
    <n v="541497.33600000001"/>
    <n v="16.841000000000001"/>
    <n v="7219.1530000000002"/>
    <n v="2353.1669999999999"/>
    <n v="4667.4589999999998"/>
    <x v="1"/>
    <x v="1"/>
    <b v="0"/>
    <x v="4"/>
    <n v="97393.911999999997"/>
    <n v="8203.7880000000005"/>
    <n v="220.672"/>
    <n v="198.52699999999999"/>
    <n v="4040.3420000000001"/>
    <x v="1"/>
    <s v="  ExpRangeSystemTypeCPatchNum1PatchTypefalse"/>
    <n v="1"/>
  </r>
  <r>
    <s v="C_1_1977"/>
    <m/>
    <s v="  ExpRangeSystemTypeCPatchNum1PatchTypefalse"/>
    <n v="39"/>
    <n v="1"/>
    <s v="       Current"/>
    <n v="0.28599999999999998"/>
    <d v="1977-12-31T00:00:00"/>
    <n v="0.878"/>
    <n v="0.61499999999999999"/>
    <s v="  ExpRange"/>
    <n v="115.32"/>
    <n v="257.66300000000001"/>
    <n v="10284.245999999999"/>
    <n v="14363.187"/>
    <n v="538784.36"/>
    <n v="18.994"/>
    <n v="6740.3239999999996"/>
    <n v="2208.6480000000001"/>
    <n v="4344.1559999999999"/>
    <x v="1"/>
    <x v="1"/>
    <b v="0"/>
    <x v="4"/>
    <n v="97182.054000000004"/>
    <n v="8190.3"/>
    <n v="206.74100000000001"/>
    <n v="187.52"/>
    <n v="3897.6419999999998"/>
    <x v="2"/>
    <s v="  ExpRangeSystemTypeCPatchNum1PatchTypefalse"/>
    <n v="1"/>
  </r>
  <r>
    <s v="C_1_1978"/>
    <m/>
    <s v="  ExpRangeSystemTypeCPatchNum1PatchTypefalse"/>
    <n v="39"/>
    <n v="1"/>
    <s v="       Current"/>
    <n v="0.32800000000000001"/>
    <d v="1978-12-31T00:00:00"/>
    <n v="1.5760000000000001"/>
    <n v="0.755"/>
    <s v="  ExpRange"/>
    <n v="137.286"/>
    <n v="263.78500000000003"/>
    <n v="10223.388999999999"/>
    <n v="14401.659"/>
    <n v="539196.69900000002"/>
    <n v="32.451000000000001"/>
    <n v="6503.2809999999999"/>
    <n v="2000.7339999999999"/>
    <n v="4323.6310000000003"/>
    <x v="1"/>
    <x v="1"/>
    <b v="0"/>
    <x v="4"/>
    <n v="96974.676999999996"/>
    <n v="8173.04"/>
    <n v="195.06200000000001"/>
    <n v="178.916"/>
    <n v="3985.598"/>
    <x v="3"/>
    <s v="  ExpRangeSystemTypeCPatchNum1PatchTypefalse"/>
    <n v="1"/>
  </r>
  <r>
    <s v="C_1_1979"/>
    <m/>
    <s v="  ExpRangeSystemTypeCPatchNum1PatchTypefalse"/>
    <n v="39"/>
    <n v="1"/>
    <s v="       Current"/>
    <n v="0.311"/>
    <d v="1979-12-31T00:00:00"/>
    <n v="1.0189999999999999"/>
    <n v="0.66200000000000003"/>
    <s v="  ExpRange"/>
    <n v="116.869"/>
    <n v="260.09699999999998"/>
    <n v="10029.023999999999"/>
    <n v="14472.272999999999"/>
    <n v="538071.24"/>
    <n v="21.161999999999999"/>
    <n v="6954.1490000000003"/>
    <n v="2156.6390000000001"/>
    <n v="4605.241"/>
    <x v="1"/>
    <x v="1"/>
    <b v="0"/>
    <x v="4"/>
    <n v="96757.346999999994"/>
    <n v="8157.5450000000001"/>
    <n v="204.571"/>
    <n v="192.26900000000001"/>
    <n v="3942.0520000000001"/>
    <x v="4"/>
    <s v="  ExpRangeSystemTypeCPatchNum1PatchTypefalse"/>
    <n v="1"/>
  </r>
  <r>
    <s v="C_1_1980"/>
    <m/>
    <s v="  ExpRangeSystemTypeCPatchNum1PatchTypefalse"/>
    <n v="39"/>
    <n v="1"/>
    <s v="       Current"/>
    <n v="0.28699999999999998"/>
    <d v="1980-12-31T00:00:00"/>
    <n v="1.0109999999999999"/>
    <n v="0.67400000000000004"/>
    <s v="  ExpRange"/>
    <n v="113.66800000000001"/>
    <n v="286.19900000000001"/>
    <n v="11317.557000000001"/>
    <n v="14627.552"/>
    <n v="552018.21400000004"/>
    <n v="18.433"/>
    <n v="7450.5770000000002"/>
    <n v="2308.2109999999998"/>
    <n v="4916.5929999999998"/>
    <x v="1"/>
    <x v="1"/>
    <b v="0"/>
    <x v="4"/>
    <n v="96564.082999999999"/>
    <n v="8139.9340000000002"/>
    <n v="231.36500000000001"/>
    <n v="225.773"/>
    <n v="4346.076"/>
    <x v="5"/>
    <s v="  ExpRangeSystemTypeCPatchNum1PatchTypefalse"/>
    <n v="1"/>
  </r>
  <r>
    <s v="C_1_1981"/>
    <m/>
    <s v="  ExpRangeSystemTypeCPatchNum1PatchTypefalse"/>
    <n v="39"/>
    <n v="1"/>
    <s v="       Current"/>
    <n v="0.30199999999999999"/>
    <d v="1981-12-31T00:00:00"/>
    <n v="0.72899999999999998"/>
    <n v="0.60399999999999998"/>
    <s v="  ExpRange"/>
    <n v="111.405"/>
    <n v="256.55"/>
    <n v="9984.1820000000007"/>
    <n v="14283.531000000001"/>
    <n v="533849.13199999998"/>
    <n v="15.183"/>
    <n v="7021.8959999999997"/>
    <n v="2083.8919999999998"/>
    <n v="4755.6549999999997"/>
    <x v="1"/>
    <x v="1"/>
    <b v="0"/>
    <x v="4"/>
    <n v="96354.048999999999"/>
    <n v="8120.4849999999997"/>
    <n v="204.07300000000001"/>
    <n v="182.34800000000001"/>
    <n v="3887.3760000000002"/>
    <x v="6"/>
    <s v="  ExpRangeSystemTypeCPatchNum1PatchTypefalse"/>
    <n v="1"/>
  </r>
  <r>
    <s v="C_1_1982"/>
    <m/>
    <s v="  ExpRangeSystemTypeCPatchNum1PatchTypefalse"/>
    <n v="39"/>
    <n v="1"/>
    <s v="       Current"/>
    <n v="0.29299999999999998"/>
    <d v="1982-12-31T00:00:00"/>
    <n v="0.46400000000000002"/>
    <n v="0.53300000000000003"/>
    <s v="  ExpRange"/>
    <n v="106.223"/>
    <n v="256.34300000000002"/>
    <n v="10251.538"/>
    <n v="14136.757"/>
    <n v="537871.79399999999"/>
    <n v="4.4649999999999999"/>
    <n v="7385.18"/>
    <n v="2112.0439999999999"/>
    <n v="5092.482"/>
    <x v="1"/>
    <x v="1"/>
    <b v="0"/>
    <x v="4"/>
    <n v="96108.873000000007"/>
    <n v="8095.9110000000001"/>
    <n v="208.10300000000001"/>
    <n v="180.654"/>
    <n v="3874.7660000000001"/>
    <x v="7"/>
    <s v="  ExpRangeSystemTypeCPatchNum1PatchTypefalse"/>
    <n v="1"/>
  </r>
  <r>
    <s v="C_1_1983"/>
    <m/>
    <s v="  ExpRangeSystemTypeCPatchNum1PatchTypefalse"/>
    <n v="39"/>
    <n v="1"/>
    <s v="       Current"/>
    <n v="0.307"/>
    <d v="1983-12-31T00:00:00"/>
    <n v="0.83599999999999997"/>
    <n v="0.60299999999999998"/>
    <s v="  ExpRange"/>
    <n v="123.17"/>
    <n v="258.81900000000002"/>
    <n v="10226.933000000001"/>
    <n v="14102.573"/>
    <n v="537941.777"/>
    <n v="19.733000000000001"/>
    <n v="6686.8140000000003"/>
    <n v="2103.2460000000001"/>
    <n v="4389.0590000000002"/>
    <x v="1"/>
    <x v="1"/>
    <b v="0"/>
    <x v="4"/>
    <n v="95956.793999999994"/>
    <n v="8084.8860000000004"/>
    <n v="199.09299999999999"/>
    <n v="194.51"/>
    <n v="3916.4110000000001"/>
    <x v="8"/>
    <s v="  ExpRangeSystemTypeCPatchNum1PatchTypefalse"/>
    <n v="1"/>
  </r>
  <r>
    <s v="C_1_1984"/>
    <m/>
    <s v="  ExpRangeSystemTypeCPatchNum1PatchTypefalse"/>
    <n v="39"/>
    <n v="1"/>
    <s v="       Current"/>
    <n v="0.28299999999999997"/>
    <d v="1984-12-31T00:00:00"/>
    <n v="0.93300000000000005"/>
    <n v="0.67200000000000004"/>
    <s v="  ExpRange"/>
    <n v="115.617"/>
    <n v="308.08199999999999"/>
    <n v="12086.416999999999"/>
    <n v="15571.794"/>
    <n v="579216.625"/>
    <n v="11.246"/>
    <n v="8060.7110000000002"/>
    <n v="2486.4079999999999"/>
    <n v="5354.5429999999997"/>
    <x v="1"/>
    <x v="1"/>
    <b v="0"/>
    <x v="4"/>
    <n v="95792.698000000004"/>
    <n v="8075.915"/>
    <n v="259.57299999999998"/>
    <n v="219.76"/>
    <n v="4686.857"/>
    <x v="9"/>
    <s v="  ExpRangeSystemTypeCPatchNum1PatchTypefalse"/>
    <n v="1"/>
  </r>
  <r>
    <s v="C_1_1985"/>
    <m/>
    <s v="  ExpRangeSystemTypeCPatchNum1PatchTypefalse"/>
    <n v="39"/>
    <n v="1"/>
    <s v="       Current"/>
    <n v="0.29399999999999998"/>
    <d v="1985-12-31T00:00:00"/>
    <n v="0.51400000000000001"/>
    <n v="0.59"/>
    <s v="  ExpRange"/>
    <n v="106.756"/>
    <n v="295.48099999999999"/>
    <n v="11548.082"/>
    <n v="15126.589"/>
    <n v="551741.125"/>
    <n v="3.5920000000000001"/>
    <n v="9152.5010000000002"/>
    <n v="2748.3710000000001"/>
    <n v="6195.8230000000003"/>
    <x v="1"/>
    <x v="1"/>
    <b v="0"/>
    <x v="4"/>
    <n v="95591.407999999996"/>
    <n v="8055.6390000000001"/>
    <n v="247.87299999999999"/>
    <n v="208.30699999999999"/>
    <n v="4476.7430000000004"/>
    <x v="10"/>
    <s v="  ExpRangeSystemTypeCPatchNum1PatchTypefalse"/>
    <n v="1"/>
  </r>
  <r>
    <s v="C_1_1986"/>
    <m/>
    <s v="  ExpRangeSystemTypeCPatchNum1PatchTypefalse"/>
    <n v="39"/>
    <n v="1"/>
    <s v="       Current"/>
    <n v="0.34"/>
    <d v="1986-12-31T00:00:00"/>
    <n v="1.4179999999999999"/>
    <n v="0.73499999999999999"/>
    <s v="  ExpRange"/>
    <n v="130.72800000000001"/>
    <n v="259.27499999999998"/>
    <n v="10341.621999999999"/>
    <n v="14809.352999999999"/>
    <n v="543724.84499999997"/>
    <n v="33.107999999999997"/>
    <n v="8123.8879999999999"/>
    <n v="2531.1570000000002"/>
    <n v="5411.51"/>
    <x v="1"/>
    <x v="1"/>
    <b v="0"/>
    <x v="4"/>
    <n v="95409.298999999999"/>
    <n v="8044.4570000000003"/>
    <n v="201.375"/>
    <n v="181.221"/>
    <n v="3926.7080000000001"/>
    <x v="11"/>
    <s v="  ExpRangeSystemTypeCPatchNum1PatchTypefalse"/>
    <n v="1"/>
  </r>
  <r>
    <s v="C_1_1987"/>
    <m/>
    <s v="  ExpRangeSystemTypeCPatchNum1PatchTypefalse"/>
    <n v="39"/>
    <n v="1"/>
    <s v="       Current"/>
    <n v="0.27700000000000002"/>
    <d v="1987-12-31T00:00:00"/>
    <n v="0.88"/>
    <n v="0.67500000000000004"/>
    <s v="  ExpRange"/>
    <n v="105.84099999999999"/>
    <n v="298.47699999999998"/>
    <n v="11656.066999999999"/>
    <n v="14982.710999999999"/>
    <n v="559211.49899999995"/>
    <n v="15.372"/>
    <n v="7480.0420000000004"/>
    <n v="2294.875"/>
    <n v="4979.6540000000005"/>
    <x v="1"/>
    <x v="1"/>
    <b v="0"/>
    <x v="4"/>
    <n v="95240.808999999994"/>
    <n v="8025.982"/>
    <n v="245.49600000000001"/>
    <n v="205.512"/>
    <n v="4511.6710000000003"/>
    <x v="12"/>
    <s v="  ExpRangeSystemTypeCPatchNum1PatchTypefalse"/>
    <n v="1"/>
  </r>
  <r>
    <s v="C_1_1988"/>
    <m/>
    <s v="  ExpRangeSystemTypeCPatchNum1PatchTypefalse"/>
    <n v="39"/>
    <n v="1"/>
    <s v="       Current"/>
    <n v="0.308"/>
    <d v="1988-12-31T00:00:00"/>
    <n v="0.14000000000000001"/>
    <n v="0.496"/>
    <s v="  ExpRange"/>
    <n v="115.16"/>
    <n v="263.92500000000001"/>
    <n v="10610.304"/>
    <n v="14641.245999999999"/>
    <n v="543687.21600000001"/>
    <n v="0"/>
    <n v="7987.9210000000003"/>
    <n v="2171.9459999999999"/>
    <n v="5628.8549999999996"/>
    <x v="1"/>
    <x v="1"/>
    <b v="0"/>
    <x v="4"/>
    <n v="95007.505999999994"/>
    <n v="8010.4520000000002"/>
    <n v="218.71899999999999"/>
    <n v="187.12100000000001"/>
    <n v="4021.3910000000001"/>
    <x v="13"/>
    <s v="  ExpRangeSystemTypeCPatchNum1PatchTypefalse"/>
    <n v="1"/>
  </r>
  <r>
    <s v="C_1_1989"/>
    <m/>
    <s v="  ExpRangeSystemTypeCPatchNum1PatchTypefalse"/>
    <n v="39"/>
    <n v="1"/>
    <s v="       Current"/>
    <n v="0.318"/>
    <d v="1989-12-31T00:00:00"/>
    <n v="0.82099999999999995"/>
    <n v="0.66800000000000004"/>
    <s v="  ExpRange"/>
    <n v="135.12700000000001"/>
    <n v="296.14"/>
    <n v="11465.57"/>
    <n v="15122.624"/>
    <n v="562175.15700000001"/>
    <n v="16.177"/>
    <n v="7411.6170000000002"/>
    <n v="2246.4270000000001"/>
    <n v="4950.4070000000002"/>
    <x v="1"/>
    <x v="1"/>
    <b v="0"/>
    <x v="4"/>
    <n v="94844.322"/>
    <n v="7997.6570000000002"/>
    <n v="232.11699999999999"/>
    <n v="214.78299999999999"/>
    <n v="4485.8440000000001"/>
    <x v="14"/>
    <s v="  ExpRangeSystemTypeCPatchNum1PatchTypefalse"/>
    <n v="1"/>
  </r>
  <r>
    <s v="C_1_1990"/>
    <m/>
    <s v="  ExpRangeSystemTypeCPatchNum1PatchTypefalse"/>
    <n v="39"/>
    <n v="1"/>
    <s v="       Current"/>
    <n v="0.29099999999999998"/>
    <d v="1990-12-31T00:00:00"/>
    <n v="0.55800000000000005"/>
    <n v="0.59599999999999997"/>
    <s v="  ExpRange"/>
    <n v="109.336"/>
    <n v="283.233"/>
    <n v="10957.352999999999"/>
    <n v="14907.325999999999"/>
    <n v="553872.51500000001"/>
    <n v="7.4729999999999999"/>
    <n v="7677.5720000000001"/>
    <n v="2174.634"/>
    <n v="5312.4939999999997"/>
    <x v="1"/>
    <x v="1"/>
    <b v="0"/>
    <x v="4"/>
    <n v="94619.210999999996"/>
    <n v="7976.0129999999999"/>
    <n v="236.36099999999999"/>
    <n v="190.44399999999999"/>
    <n v="4283.5569999999998"/>
    <x v="15"/>
    <s v="  ExpRangeSystemTypeCPatchNum1PatchTypefalse"/>
    <n v="1"/>
  </r>
  <r>
    <s v="C_1_1991"/>
    <m/>
    <s v="  ExpRangeSystemTypeCPatchNum1PatchTypefalse"/>
    <n v="39"/>
    <n v="1"/>
    <s v="       Current"/>
    <n v="0.29699999999999999"/>
    <d v="1991-12-31T00:00:00"/>
    <n v="0.81299999999999994"/>
    <n v="0.60799999999999998"/>
    <s v="  ExpRange"/>
    <n v="108.80200000000001"/>
    <n v="282.77199999999999"/>
    <n v="11221.273999999999"/>
    <n v="14507.677"/>
    <n v="551405.32200000004"/>
    <n v="12.114000000000001"/>
    <n v="7057.5969999999998"/>
    <n v="2234.9560000000001"/>
    <n v="4610.2640000000001"/>
    <x v="1"/>
    <x v="1"/>
    <b v="0"/>
    <x v="4"/>
    <n v="94481.881999999998"/>
    <n v="7962.6819999999998"/>
    <n v="226.529"/>
    <n v="212.37700000000001"/>
    <n v="4273.8530000000001"/>
    <x v="16"/>
    <s v="  ExpRangeSystemTypeCPatchNum1PatchTypefalse"/>
    <n v="1"/>
  </r>
  <r>
    <s v="C_1_1992"/>
    <m/>
    <s v="  ExpRangeSystemTypeCPatchNum1PatchTypefalse"/>
    <n v="39"/>
    <n v="1"/>
    <s v="       Current"/>
    <n v="0.30599999999999999"/>
    <d v="1992-12-31T00:00:00"/>
    <n v="0.81200000000000006"/>
    <n v="0.60099999999999998"/>
    <s v="  ExpRange"/>
    <n v="115.55500000000001"/>
    <n v="258.94200000000001"/>
    <n v="10009.999"/>
    <n v="14636.853999999999"/>
    <n v="537188.53"/>
    <n v="17.649999999999999"/>
    <n v="7200.0860000000002"/>
    <n v="2328.884"/>
    <n v="4677.3999999999996"/>
    <x v="1"/>
    <x v="1"/>
    <b v="0"/>
    <x v="4"/>
    <n v="94339.487999999998"/>
    <n v="7950.9219999999996"/>
    <n v="198.83600000000001"/>
    <n v="193.80199999999999"/>
    <n v="3931.4360000000001"/>
    <x v="17"/>
    <s v="  ExpRangeSystemTypeCPatchNum1PatchTypefalse"/>
    <n v="1"/>
  </r>
  <r>
    <s v="C_1_1993"/>
    <m/>
    <s v="  ExpRangeSystemTypeCPatchNum1PatchTypefalse"/>
    <n v="39"/>
    <n v="1"/>
    <s v="       Current"/>
    <n v="0.28000000000000003"/>
    <d v="1993-12-31T00:00:00"/>
    <n v="0.78300000000000003"/>
    <n v="0.56200000000000006"/>
    <s v="  ExpRange"/>
    <n v="102.657"/>
    <n v="258.67"/>
    <n v="10398.662"/>
    <n v="13892.453"/>
    <n v="539901.49300000002"/>
    <n v="12.795"/>
    <n v="6907.0039999999999"/>
    <n v="2212.8429999999998"/>
    <n v="4489.0050000000001"/>
    <x v="1"/>
    <x v="1"/>
    <b v="0"/>
    <x v="4"/>
    <n v="94190.909"/>
    <n v="7935.9660000000003"/>
    <n v="211.321"/>
    <n v="205.15600000000001"/>
    <n v="3914.9839999999999"/>
    <x v="18"/>
    <s v="  ExpRangeSystemTypeCPatchNum1PatchTypefalse"/>
    <n v="1"/>
  </r>
  <r>
    <s v="C_1_1994"/>
    <m/>
    <s v="  ExpRangeSystemTypeCPatchNum1PatchTypefalse"/>
    <n v="39"/>
    <n v="1"/>
    <s v="       Current"/>
    <n v="0.27500000000000002"/>
    <d v="1994-12-31T00:00:00"/>
    <n v="0.71199999999999997"/>
    <n v="0.59499999999999997"/>
    <s v="  ExpRange"/>
    <n v="106.55"/>
    <n v="263.65499999999997"/>
    <n v="10385.785"/>
    <n v="14477.233"/>
    <n v="537879.43700000003"/>
    <n v="13.239000000000001"/>
    <n v="7600.2169999999996"/>
    <n v="2364.9070000000002"/>
    <n v="5045.7359999999999"/>
    <x v="1"/>
    <x v="1"/>
    <b v="0"/>
    <x v="4"/>
    <n v="93985.906000000003"/>
    <n v="7919.7169999999996"/>
    <n v="214.11099999999999"/>
    <n v="189.57400000000001"/>
    <n v="3986.598"/>
    <x v="19"/>
    <s v="  ExpRangeSystemTypeCPatchNum1PatchTypefalse"/>
    <n v="1"/>
  </r>
  <r>
    <s v="C_1_1995"/>
    <m/>
    <s v="  ExpRangeSystemTypeCPatchNum1PatchTypefalse"/>
    <n v="39"/>
    <n v="1"/>
    <s v="       Current"/>
    <n v="0.315"/>
    <d v="1995-12-31T00:00:00"/>
    <n v="0.68500000000000005"/>
    <n v="0.59199999999999997"/>
    <s v="  ExpRange"/>
    <n v="131.48099999999999"/>
    <n v="255.423"/>
    <n v="9996.1039999999994"/>
    <n v="14556.982"/>
    <n v="539707.12300000002"/>
    <n v="18.327000000000002"/>
    <n v="7097.8639999999996"/>
    <n v="2088.1109999999999"/>
    <n v="4819.6080000000002"/>
    <x v="1"/>
    <x v="1"/>
    <b v="0"/>
    <x v="4"/>
    <n v="93822.959000000003"/>
    <n v="7908.915"/>
    <n v="194.12"/>
    <n v="190.14500000000001"/>
    <n v="3863.8690000000001"/>
    <x v="20"/>
    <s v="  ExpRangeSystemTypeCPatchNum1PatchTypefalse"/>
    <n v="1"/>
  </r>
  <r>
    <s v="C_1_1996"/>
    <m/>
    <s v="  ExpRangeSystemTypeCPatchNum1PatchTypefalse"/>
    <n v="39"/>
    <n v="1"/>
    <s v="       Current"/>
    <n v="0.30499999999999999"/>
    <d v="1996-12-31T00:00:00"/>
    <n v="0.72099999999999997"/>
    <n v="0.61099999999999999"/>
    <s v="  ExpRange"/>
    <n v="127.226"/>
    <n v="284.76900000000001"/>
    <n v="11093.377"/>
    <n v="14664.21"/>
    <n v="549404.777"/>
    <n v="12.339"/>
    <n v="7227.91"/>
    <n v="2267.6309999999999"/>
    <n v="4743.4650000000001"/>
    <x v="1"/>
    <x v="1"/>
    <b v="0"/>
    <x v="4"/>
    <n v="93657.154999999999"/>
    <n v="7896.8720000000003"/>
    <n v="221.12200000000001"/>
    <n v="216.81399999999999"/>
    <n v="4329.6180000000004"/>
    <x v="21"/>
    <s v="  ExpRangeSystemTypeCPatchNum1PatchTypefalse"/>
    <n v="1"/>
  </r>
  <r>
    <s v="C_1_1997"/>
    <m/>
    <s v="  ExpRangeSystemTypeCPatchNum1PatchTypefalse"/>
    <n v="39"/>
    <n v="1"/>
    <s v="       Current"/>
    <n v="0.28199999999999997"/>
    <d v="1997-12-31T00:00:00"/>
    <n v="0.82699999999999996"/>
    <n v="0.64800000000000002"/>
    <s v="  ExpRange"/>
    <n v="115.146"/>
    <n v="291.75"/>
    <n v="11443.114"/>
    <n v="14985.114"/>
    <n v="557906.23"/>
    <n v="12.589"/>
    <n v="7333.1080000000002"/>
    <n v="2273.7440000000001"/>
    <n v="4835.7629999999999"/>
    <x v="1"/>
    <x v="1"/>
    <b v="0"/>
    <x v="4"/>
    <n v="93502.460999999996"/>
    <n v="7882.683"/>
    <n v="233.393"/>
    <n v="223.6"/>
    <n v="4407.2709999999997"/>
    <x v="22"/>
    <s v="  ExpRangeSystemTypeCPatchNum1PatchTypefalse"/>
    <n v="1"/>
  </r>
  <r>
    <s v="C_1_1998"/>
    <m/>
    <s v="  ExpRangeSystemTypeCPatchNum1PatchTypefalse"/>
    <n v="39"/>
    <n v="1"/>
    <s v="       Current"/>
    <n v="0.371"/>
    <d v="1998-12-31T00:00:00"/>
    <n v="0.38500000000000001"/>
    <n v="0.51100000000000001"/>
    <s v="  ExpRange"/>
    <n v="121.289"/>
    <n v="223.58799999999999"/>
    <n v="8509.9770000000008"/>
    <n v="14341.105"/>
    <n v="510046.44500000001"/>
    <n v="5.72"/>
    <n v="8130.6139999999996"/>
    <n v="2217.4299999999998"/>
    <n v="5753.4549999999999"/>
    <x v="1"/>
    <x v="1"/>
    <b v="0"/>
    <x v="4"/>
    <n v="93274.267000000007"/>
    <n v="7863.357"/>
    <n v="173.554"/>
    <n v="159.72900000000001"/>
    <n v="3386.317"/>
    <x v="23"/>
    <s v="  ExpRangeSystemTypeCPatchNum1PatchTypefalse"/>
    <n v="1"/>
  </r>
  <r>
    <s v="C_1_1999"/>
    <m/>
    <s v="  ExpRangeSystemTypeCPatchNum1PatchTypefalse"/>
    <n v="39"/>
    <n v="1"/>
    <s v="       Current"/>
    <n v="0.29899999999999999"/>
    <d v="1999-12-31T00:00:00"/>
    <n v="0.80700000000000005"/>
    <n v="0.64200000000000002"/>
    <s v="  ExpRange"/>
    <n v="123.854"/>
    <n v="279.98"/>
    <n v="10929.825000000001"/>
    <n v="14893.565000000001"/>
    <n v="553830.66"/>
    <n v="15.554"/>
    <n v="7076.8280000000004"/>
    <n v="2097.59"/>
    <n v="4790.8339999999998"/>
    <x v="1"/>
    <x v="1"/>
    <b v="0"/>
    <x v="4"/>
    <n v="93128.801999999996"/>
    <n v="7849.6760000000004"/>
    <n v="221.40899999999999"/>
    <n v="188.40299999999999"/>
    <n v="4232.8339999999998"/>
    <x v="24"/>
    <s v="  ExpRangeSystemTypeCPatchNum1PatchTypefalse"/>
    <n v="1"/>
  </r>
  <r>
    <s v="C_1_2000"/>
    <m/>
    <s v="  ExpRangeSystemTypeCPatchNum1PatchTypefalse"/>
    <n v="39"/>
    <n v="1"/>
    <s v="       Current"/>
    <n v="0.28399999999999997"/>
    <d v="2000-12-31T00:00:00"/>
    <n v="0.97799999999999998"/>
    <n v="0.64300000000000002"/>
    <s v="  ExpRange"/>
    <n v="109.361"/>
    <n v="278.57100000000003"/>
    <n v="10926.346"/>
    <n v="14446.893"/>
    <n v="549106.15800000005"/>
    <n v="15.403"/>
    <n v="6981.8680000000004"/>
    <n v="2222.4079999999999"/>
    <n v="4561.951"/>
    <x v="1"/>
    <x v="1"/>
    <b v="0"/>
    <x v="4"/>
    <n v="92978.733999999997"/>
    <n v="7837.125"/>
    <n v="227.2"/>
    <n v="197.51"/>
    <n v="4234.9740000000002"/>
    <x v="25"/>
    <s v="  ExpRangeSystemTypeCPatchNum1PatchTypefalse"/>
    <n v="1"/>
  </r>
  <r>
    <s v="C_1_2001"/>
    <m/>
    <s v="  ExpRangeSystemTypeCPatchNum1PatchTypefalse"/>
    <n v="39"/>
    <n v="1"/>
    <s v="       Current"/>
    <n v="0.36"/>
    <d v="2001-12-31T00:00:00"/>
    <n v="0.49299999999999999"/>
    <n v="0.55600000000000005"/>
    <s v="  ExpRange"/>
    <n v="130.87100000000001"/>
    <n v="255.697"/>
    <n v="10012.958000000001"/>
    <n v="15318.477000000001"/>
    <n v="536932.60699999996"/>
    <n v="9.718"/>
    <n v="8954.8860000000004"/>
    <n v="2328.741"/>
    <n v="6454.2190000000001"/>
    <x v="1"/>
    <x v="1"/>
    <b v="0"/>
    <x v="4"/>
    <n v="92842.531000000003"/>
    <n v="7828.893"/>
    <n v="201.392"/>
    <n v="171.92699999999999"/>
    <n v="3860.8960000000002"/>
    <x v="26"/>
    <s v="  ExpRangeSystemTypeCPatchNum1PatchTypefalse"/>
    <n v="1"/>
  </r>
  <r>
    <s v="C_1_2002"/>
    <m/>
    <s v="  ExpRangeSystemTypeCPatchNum1PatchTypefalse"/>
    <n v="39"/>
    <n v="1"/>
    <s v="       Current"/>
    <n v="0.28299999999999997"/>
    <d v="2002-12-31T00:00:00"/>
    <n v="1.1200000000000001"/>
    <n v="0.67700000000000005"/>
    <s v="  ExpRange"/>
    <n v="103.794"/>
    <n v="272.83"/>
    <n v="10936.135"/>
    <n v="14197.768"/>
    <n v="543901.24300000002"/>
    <n v="20.710999999999999"/>
    <n v="7055.3980000000001"/>
    <n v="2140.415"/>
    <n v="4712.9059999999999"/>
    <x v="1"/>
    <x v="1"/>
    <b v="0"/>
    <x v="4"/>
    <n v="92698.232000000004"/>
    <n v="7812.9189999999999"/>
    <n v="220.756"/>
    <n v="202.077"/>
    <n v="4121.3909999999996"/>
    <x v="27"/>
    <s v="  ExpRangeSystemTypeCPatchNum1PatchTypefalse"/>
    <n v="1"/>
  </r>
  <r>
    <s v="C_1_2003"/>
    <m/>
    <s v="  ExpRangeSystemTypeCPatchNum1PatchTypefalse"/>
    <n v="39"/>
    <n v="1"/>
    <s v="       Current"/>
    <n v="0.29399999999999998"/>
    <d v="2003-12-31T00:00:00"/>
    <n v="0.58699999999999997"/>
    <n v="0.57099999999999995"/>
    <s v="  ExpRange"/>
    <n v="126.70099999999999"/>
    <n v="260.435"/>
    <n v="10360.565000000001"/>
    <n v="14105.192999999999"/>
    <n v="539887.79200000002"/>
    <n v="11.832000000000001"/>
    <n v="7174.2430000000004"/>
    <n v="2071.212"/>
    <n v="4908.1589999999997"/>
    <x v="1"/>
    <x v="1"/>
    <b v="0"/>
    <x v="4"/>
    <n v="92527.107000000004"/>
    <n v="7798.5889999999999"/>
    <n v="194.524"/>
    <n v="194.87200000000001"/>
    <n v="3932.4670000000001"/>
    <x v="28"/>
    <s v="  ExpRangeSystemTypeCPatchNum1PatchTypefalse"/>
    <n v="1"/>
  </r>
  <r>
    <s v="C_1_2004"/>
    <m/>
    <s v="  ExpRangeSystemTypeCPatchNum1PatchTypefalse"/>
    <n v="39"/>
    <n v="1"/>
    <s v="       Current"/>
    <n v="0.28899999999999998"/>
    <d v="2004-12-31T00:00:00"/>
    <n v="0.80300000000000005"/>
    <n v="0.60899999999999999"/>
    <s v="  ExpRange"/>
    <n v="112.34399999999999"/>
    <n v="262.63200000000001"/>
    <n v="10263.698"/>
    <n v="14412.884"/>
    <n v="536927.27899999998"/>
    <n v="13.497999999999999"/>
    <n v="7299.6769999999997"/>
    <n v="2128.0030000000002"/>
    <n v="4983.4920000000002"/>
    <x v="1"/>
    <x v="1"/>
    <b v="0"/>
    <x v="4"/>
    <n v="92384.43"/>
    <n v="7783.57"/>
    <n v="209.34700000000001"/>
    <n v="188.18100000000001"/>
    <n v="3994.0810000000001"/>
    <x v="29"/>
    <s v="  ExpRangeSystemTypeCPatchNum1PatchTypefalse"/>
    <n v="1"/>
  </r>
  <r>
    <s v="C_1_2005"/>
    <m/>
    <s v="  ExpRangeSystemTypeCPatchNum1PatchTypefalse"/>
    <n v="39"/>
    <n v="1"/>
    <s v="       Current"/>
    <n v="0.29199999999999998"/>
    <d v="2005-12-31T00:00:00"/>
    <n v="0.44500000000000001"/>
    <n v="0.56000000000000005"/>
    <s v="  ExpRange"/>
    <n v="120.387"/>
    <n v="288.67099999999999"/>
    <n v="11367.004000000001"/>
    <n v="14952.699000000001"/>
    <n v="561601.29200000002"/>
    <n v="4.4139999999999997"/>
    <n v="7464.3810000000003"/>
    <n v="2236.0219999999999"/>
    <n v="5019.7920000000004"/>
    <x v="1"/>
    <x v="1"/>
    <b v="0"/>
    <x v="4"/>
    <n v="92234.354999999996"/>
    <n v="7777.1930000000002"/>
    <n v="238.27600000000001"/>
    <n v="208.56700000000001"/>
    <n v="4370.8670000000002"/>
    <x v="30"/>
    <s v="  ExpRangeSystemTypeCPatchNum1PatchTypefalse"/>
    <n v="1"/>
  </r>
  <r>
    <s v="C_1_2006"/>
    <m/>
    <s v="  ExpRangeSystemTypeCPatchNum1PatchTypefalse"/>
    <n v="39"/>
    <n v="1"/>
    <s v="       Current"/>
    <n v="0.32800000000000001"/>
    <d v="2006-12-31T00:00:00"/>
    <n v="1.1850000000000001"/>
    <n v="0.68799999999999994"/>
    <s v="  ExpRange"/>
    <n v="129.988"/>
    <n v="279.26799999999997"/>
    <n v="10862.262000000001"/>
    <n v="15027.326999999999"/>
    <n v="550431.11199999996"/>
    <n v="24.722000000000001"/>
    <n v="6914.527"/>
    <n v="2210.8150000000001"/>
    <n v="4507.665"/>
    <x v="1"/>
    <x v="1"/>
    <b v="0"/>
    <x v="4"/>
    <n v="92106.717999999993"/>
    <n v="7763.8270000000002"/>
    <n v="212.059"/>
    <n v="196.048"/>
    <n v="4220.7299999999996"/>
    <x v="31"/>
    <s v="  ExpRangeSystemTypeCPatchNum1PatchTypefalse"/>
    <n v="1"/>
  </r>
  <r>
    <s v="C_1_2007"/>
    <m/>
    <s v="  ExpRangeSystemTypeCPatchNum1PatchTypefalse"/>
    <n v="39"/>
    <n v="1"/>
    <s v="       Current"/>
    <n v="0.315"/>
    <d v="2007-12-31T00:00:00"/>
    <n v="0.72099999999999997"/>
    <n v="0.63700000000000001"/>
    <s v="  ExpRange"/>
    <n v="124.20099999999999"/>
    <n v="290.03800000000001"/>
    <n v="11371.950999999999"/>
    <n v="14833.268"/>
    <n v="558054.04200000002"/>
    <n v="11.941000000000001"/>
    <n v="7979.1689999999999"/>
    <n v="2495.8589999999999"/>
    <n v="5264.116"/>
    <x v="1"/>
    <x v="1"/>
    <b v="0"/>
    <x v="4"/>
    <n v="91968.297000000006"/>
    <n v="7756.8280000000004"/>
    <n v="232.999"/>
    <n v="219.19399999999999"/>
    <n v="4387.3220000000001"/>
    <x v="32"/>
    <s v="  ExpRangeSystemTypeCPatchNum1PatchTypefalse"/>
    <n v="1"/>
  </r>
  <r>
    <s v="C_1_2008"/>
    <m/>
    <s v="  ExpRangeSystemTypeCPatchNum1PatchTypefalse"/>
    <n v="39"/>
    <n v="1"/>
    <s v="       Current"/>
    <n v="0.29299999999999998"/>
    <d v="2008-12-31T00:00:00"/>
    <n v="1.01"/>
    <n v="0.64200000000000002"/>
    <s v="  ExpRange"/>
    <n v="117.45699999999999"/>
    <n v="261.91000000000003"/>
    <n v="10227.194"/>
    <n v="14294.093999999999"/>
    <n v="533190.65500000003"/>
    <n v="22.04"/>
    <n v="6728.4489999999996"/>
    <n v="2086.9830000000002"/>
    <n v="4452.5730000000003"/>
    <x v="1"/>
    <x v="1"/>
    <b v="0"/>
    <x v="4"/>
    <n v="91815.415999999997"/>
    <n v="7740.5959999999995"/>
    <n v="201.166"/>
    <n v="188.892"/>
    <n v="3982.605"/>
    <x v="33"/>
    <s v="  ExpRangeSystemTypeCPatchNum1PatchTypefalse"/>
    <n v="1"/>
  </r>
  <r>
    <s v="C_1_2009"/>
    <m/>
    <s v="  ExpRangeSystemTypeCPatchNum1PatchTypefalse"/>
    <n v="39"/>
    <n v="1"/>
    <s v="       Current"/>
    <n v="0.28599999999999998"/>
    <d v="2009-12-31T00:00:00"/>
    <n v="0.74299999999999999"/>
    <n v="0.57499999999999996"/>
    <s v="  ExpRange"/>
    <n v="105.557"/>
    <n v="251.49100000000001"/>
    <n v="9892.3520000000008"/>
    <n v="13902.647000000001"/>
    <n v="527310.005"/>
    <n v="13.787000000000001"/>
    <n v="6626.4989999999998"/>
    <n v="2035.89"/>
    <n v="4401.3429999999998"/>
    <x v="1"/>
    <x v="1"/>
    <b v="0"/>
    <x v="4"/>
    <n v="91650.187000000005"/>
    <n v="7724.8630000000003"/>
    <n v="201.042"/>
    <n v="189.26599999999999"/>
    <n v="3802.8440000000001"/>
    <x v="34"/>
    <s v="  ExpRangeSystemTypeCPatchNum1PatchTypefalse"/>
    <n v="1"/>
  </r>
  <r>
    <s v="C_1_2010"/>
    <m/>
    <s v="  ExpRangeSystemTypeCPatchNum1PatchTypefalse"/>
    <n v="39"/>
    <n v="1"/>
    <s v="       Current"/>
    <n v="0.36699999999999999"/>
    <d v="2010-12-31T00:00:00"/>
    <n v="1.2390000000000001"/>
    <n v="0.69099999999999995"/>
    <s v="  ExpRange"/>
    <n v="146.376"/>
    <n v="249.06299999999999"/>
    <n v="9603.2430000000004"/>
    <n v="14563.004999999999"/>
    <n v="530045.05799999996"/>
    <n v="26.844999999999999"/>
    <n v="7216.57"/>
    <n v="2056.2710000000002"/>
    <n v="4978.0389999999998"/>
    <x v="1"/>
    <x v="1"/>
    <b v="0"/>
    <x v="4"/>
    <n v="91511.804999999993"/>
    <n v="7719.39"/>
    <n v="177.774"/>
    <n v="182.26"/>
    <n v="3770.444"/>
    <x v="35"/>
    <s v="  ExpRangeSystemTypeCPatchNum1PatchTypefalse"/>
    <n v="1"/>
  </r>
  <r>
    <s v="C_1_2011"/>
    <m/>
    <s v="  ExpRangeSystemTypeCPatchNum1PatchTypefalse"/>
    <n v="39"/>
    <n v="1"/>
    <s v="       Current"/>
    <n v="0.28499999999999998"/>
    <d v="2011-12-31T00:00:00"/>
    <n v="0.78"/>
    <n v="0.627"/>
    <s v="  ExpRange"/>
    <n v="111.605"/>
    <n v="297.56700000000001"/>
    <n v="11413.448"/>
    <n v="14901.516"/>
    <n v="554074.13800000004"/>
    <n v="11.683999999999999"/>
    <n v="7290.3239999999996"/>
    <n v="2247.8829999999998"/>
    <n v="4829.9489999999996"/>
    <x v="1"/>
    <x v="1"/>
    <b v="0"/>
    <x v="4"/>
    <n v="91391.801000000007"/>
    <n v="7704.1130000000003"/>
    <n v="242.178"/>
    <n v="212.49199999999999"/>
    <n v="4500.6130000000003"/>
    <x v="36"/>
    <s v="  ExpRangeSystemTypeCPatchNum1PatchTypefalse"/>
    <n v="1"/>
  </r>
  <r>
    <s v="C_1_2012"/>
    <m/>
    <s v="  ExpRangeSystemTypeCPatchNum1PatchTypefalse"/>
    <n v="39"/>
    <n v="1"/>
    <s v="       Current"/>
    <n v="0.34399999999999997"/>
    <d v="2012-12-31T00:00:00"/>
    <n v="0.76100000000000001"/>
    <n v="0.627"/>
    <s v="  ExpRange"/>
    <n v="125.825"/>
    <n v="285.91199999999998"/>
    <n v="11219.055"/>
    <n v="15121.712"/>
    <n v="557552.94499999995"/>
    <n v="12.167999999999999"/>
    <n v="9363.9509999999991"/>
    <n v="3175.9679999999998"/>
    <n v="5964.2020000000002"/>
    <x v="1"/>
    <x v="1"/>
    <b v="0"/>
    <x v="4"/>
    <n v="91287.495999999999"/>
    <n v="7701.7529999999997"/>
    <n v="230.108"/>
    <n v="223.78100000000001"/>
    <n v="4350.451"/>
    <x v="37"/>
    <s v="  ExpRangeSystemTypeCPatchNum1PatchTypefalse"/>
    <n v="1"/>
  </r>
  <r>
    <s v="C_1_2013"/>
    <m/>
    <s v="  ExpRangeSystemTypeCPatchNum1PatchTypefalse"/>
    <n v="39"/>
    <n v="1"/>
    <s v="       Current"/>
    <n v="0.32400000000000001"/>
    <d v="2013-12-31T00:00:00"/>
    <n v="1.0660000000000001"/>
    <n v="0.69199999999999995"/>
    <s v="  ExpRange"/>
    <n v="140.44399999999999"/>
    <n v="298.358"/>
    <n v="11692.203"/>
    <n v="14846.531999999999"/>
    <n v="560720.46600000001"/>
    <n v="17.992000000000001"/>
    <n v="6891.482"/>
    <n v="2108.8560000000002"/>
    <n v="4581.8019999999997"/>
    <x v="1"/>
    <x v="1"/>
    <b v="0"/>
    <x v="4"/>
    <n v="91131.047000000006"/>
    <n v="7687.9269999999997"/>
    <n v="225.87700000000001"/>
    <n v="200.82400000000001"/>
    <n v="4515.3509999999997"/>
    <x v="38"/>
    <s v="  ExpRangeSystemTypeCPatchNum1PatchTypefalse"/>
    <n v="1"/>
  </r>
  <r>
    <s v="C_1_2014"/>
    <m/>
    <s v="  ExpRangeSystemTypeCPatchNum1PatchTypefalse"/>
    <n v="39"/>
    <n v="1"/>
    <s v="       Current"/>
    <n v="0.307"/>
    <d v="2014-12-31T00:00:00"/>
    <n v="0.97"/>
    <n v="0.65"/>
    <s v="  ExpRange"/>
    <n v="125.54900000000001"/>
    <n v="286.61700000000002"/>
    <n v="11166.394"/>
    <n v="14520.01"/>
    <n v="551185.02599999995"/>
    <n v="19.919"/>
    <n v="6926.1559999999999"/>
    <n v="2171.3240000000001"/>
    <n v="4533.2969999999996"/>
    <x v="1"/>
    <x v="1"/>
    <b v="0"/>
    <x v="4"/>
    <n v="90999.491999999998"/>
    <n v="7676.4539999999997"/>
    <n v="217.46100000000001"/>
    <n v="221.535"/>
    <n v="4329.7160000000003"/>
    <x v="39"/>
    <s v="  ExpRangeSystemTypeCPatchNum1PatchTypefalse"/>
    <n v="1"/>
  </r>
  <r>
    <s v="C_1_2015"/>
    <m/>
    <s v="  ExpRangeSystemTypeCPatchNum1PatchTypefalse"/>
    <n v="39"/>
    <n v="1"/>
    <s v="       Current"/>
    <n v="0.30499999999999999"/>
    <d v="2015-12-31T00:00:00"/>
    <n v="0.46800000000000003"/>
    <n v="0.59199999999999997"/>
    <s v="  ExpRange"/>
    <n v="124.66"/>
    <n v="295.08300000000003"/>
    <n v="11374.898999999999"/>
    <n v="15076.135"/>
    <n v="556926.01"/>
    <n v="7.0049999999999999"/>
    <n v="7559.768"/>
    <n v="2169.3180000000002"/>
    <n v="5184.6769999999997"/>
    <x v="1"/>
    <x v="1"/>
    <b v="0"/>
    <x v="4"/>
    <n v="90824.607000000004"/>
    <n v="7656.4989999999998"/>
    <n v="229.07400000000001"/>
    <n v="205.773"/>
    <n v="4464.6899999999996"/>
    <x v="40"/>
    <s v="  ExpRangeSystemTypeCPatchNum1PatchTypefalse"/>
    <n v="1"/>
  </r>
  <r>
    <s v="C_1_2016"/>
    <m/>
    <s v="  ExpRangeSystemTypeCPatchNum1PatchTypefalse"/>
    <n v="39"/>
    <n v="1"/>
    <s v="       Current"/>
    <n v="0.32700000000000001"/>
    <d v="2016-12-31T00:00:00"/>
    <n v="0.69399999999999995"/>
    <n v="0.61599999999999999"/>
    <s v="  ExpRange"/>
    <n v="124.42400000000001"/>
    <n v="279.62700000000001"/>
    <n v="10793.626"/>
    <n v="15328.266"/>
    <n v="556736.54200000002"/>
    <n v="6.6479999999999997"/>
    <n v="8522"/>
    <n v="2793.9059999999999"/>
    <n v="5526.9089999999997"/>
    <x v="1"/>
    <x v="1"/>
    <b v="0"/>
    <x v="4"/>
    <n v="90686.551999999996"/>
    <n v="7650.2470000000003"/>
    <n v="235.816"/>
    <n v="201.18600000000001"/>
    <n v="4265.3249999999998"/>
    <x v="41"/>
    <s v="  ExpRangeSystemTypeCPatchNum1PatchTypefalse"/>
    <n v="1"/>
  </r>
  <r>
    <s v="C_1_2017"/>
    <m/>
    <s v="  ExpRangeSystemTypeCPatchNum1PatchTypefalse"/>
    <n v="39"/>
    <n v="1"/>
    <s v="       Current"/>
    <n v="0.32"/>
    <d v="2017-12-31T00:00:00"/>
    <n v="1.012"/>
    <n v="0.67300000000000004"/>
    <s v="  ExpRange"/>
    <n v="140.56299999999999"/>
    <n v="289.78399999999999"/>
    <n v="11351.442999999999"/>
    <n v="14624.499"/>
    <n v="549494.22600000002"/>
    <n v="19.518000000000001"/>
    <n v="6747.3580000000002"/>
    <n v="2103.0700000000002"/>
    <n v="4436.0590000000002"/>
    <x v="1"/>
    <x v="1"/>
    <b v="0"/>
    <x v="4"/>
    <n v="90533.98"/>
    <n v="7636.5780000000004"/>
    <n v="211.71199999999999"/>
    <n v="208.22900000000001"/>
    <n v="4382.6570000000002"/>
    <x v="42"/>
    <s v="  ExpRangeSystemTypeCPatchNum1PatchTypefalse"/>
    <n v="1"/>
  </r>
  <r>
    <s v="C_1_2018"/>
    <m/>
    <s v="  ExpRangeSystemTypeCPatchNum1PatchTypefalse"/>
    <n v="39"/>
    <n v="1"/>
    <s v="       Current"/>
    <n v="0.29799999999999999"/>
    <d v="2018-12-31T00:00:00"/>
    <n v="1.321"/>
    <n v="0.75800000000000001"/>
    <s v="  ExpRange"/>
    <n v="111.373"/>
    <n v="303.30900000000003"/>
    <n v="11767.981"/>
    <n v="14731.093999999999"/>
    <n v="555918.68299999996"/>
    <n v="20.222999999999999"/>
    <n v="7067.5619999999999"/>
    <n v="2145.989"/>
    <n v="4717.058"/>
    <x v="1"/>
    <x v="1"/>
    <b v="0"/>
    <x v="4"/>
    <n v="90385.870999999999"/>
    <n v="7619.0519999999997"/>
    <n v="247.351"/>
    <n v="204.51499999999999"/>
    <n v="4585.3860000000004"/>
    <x v="43"/>
    <s v="  ExpRangeSystemTypeCPatchNum1PatchTypefalse"/>
    <n v="1"/>
  </r>
  <r>
    <s v="C_1_2019"/>
    <m/>
    <s v="  ExpRangeSystemTypeCPatchNum1PatchTypefalse"/>
    <n v="39"/>
    <n v="1"/>
    <s v="       Current"/>
    <n v="0.28499999999999998"/>
    <d v="2019-12-31T00:00:00"/>
    <n v="0.754"/>
    <n v="0.622"/>
    <s v="  ExpRange"/>
    <n v="118.633"/>
    <n v="285.202"/>
    <n v="11140.64"/>
    <n v="14777.468999999999"/>
    <n v="554879.076"/>
    <n v="11.61"/>
    <n v="6964.7550000000001"/>
    <n v="2079.5"/>
    <n v="4664.4669999999996"/>
    <x v="1"/>
    <x v="1"/>
    <b v="0"/>
    <x v="4"/>
    <n v="90221.620999999999"/>
    <n v="7606.3289999999997"/>
    <n v="238.05199999999999"/>
    <n v="220.78800000000001"/>
    <n v="4316.0969999999998"/>
    <x v="44"/>
    <s v="  ExpRangeSystemTypeCPatchNum1PatchTypefalse"/>
    <n v="1"/>
  </r>
  <r>
    <s v="C_1_2020"/>
    <m/>
    <s v="  ExpRangeSystemTypeCPatchNum1PatchTypefalse"/>
    <n v="39"/>
    <n v="1"/>
    <s v="       Current"/>
    <n v="0.34300000000000003"/>
    <d v="2020-12-31T00:00:00"/>
    <n v="0.45900000000000002"/>
    <n v="0.56000000000000005"/>
    <s v="  ExpRange"/>
    <n v="133.65799999999999"/>
    <n v="273.81900000000002"/>
    <n v="10622.528"/>
    <n v="14810.74"/>
    <n v="546765.86"/>
    <n v="8.0980000000000008"/>
    <n v="7482.8739999999998"/>
    <n v="2083.6880000000001"/>
    <n v="5194.6090000000004"/>
    <x v="1"/>
    <x v="1"/>
    <b v="0"/>
    <x v="4"/>
    <n v="90091.456000000006"/>
    <n v="7596.1149999999998"/>
    <n v="206.166"/>
    <n v="204.577"/>
    <n v="4165.8289999999997"/>
    <x v="45"/>
    <s v="  ExpRangeSystemTypeCPatchNum1PatchTypefalse"/>
    <n v="1"/>
  </r>
  <r>
    <s v="C_1_2021"/>
    <m/>
    <s v="  ExpRangeSystemTypeCPatchNum1PatchTypefalse"/>
    <n v="39"/>
    <n v="1"/>
    <s v="       Current"/>
    <n v="0.311"/>
    <d v="2021-12-31T00:00:00"/>
    <n v="1.0029999999999999"/>
    <n v="0.63800000000000001"/>
    <s v="  ExpRange"/>
    <n v="124.95699999999999"/>
    <n v="267.06200000000001"/>
    <n v="10531.695"/>
    <n v="14281.045"/>
    <n v="543421.10699999996"/>
    <n v="21.050999999999998"/>
    <n v="7349.4260000000004"/>
    <n v="2145.9450000000002"/>
    <n v="5020.9390000000003"/>
    <x v="1"/>
    <x v="1"/>
    <b v="0"/>
    <x v="4"/>
    <n v="89980.942999999999"/>
    <n v="7584.7939999999999"/>
    <n v="207.666"/>
    <n v="182.542"/>
    <n v="4039.1610000000001"/>
    <x v="46"/>
    <s v="  ExpRangeSystemTypeCPatchNum1PatchTypefalse"/>
    <n v="1"/>
  </r>
  <r>
    <s v="D_1_1975"/>
    <m/>
    <s v="  ExpRangeSystemTypeDPatchNum1PatchTypefalse"/>
    <n v="40"/>
    <n v="1"/>
    <s v="       Current"/>
    <n v="0.13700000000000001"/>
    <d v="1975-12-31T00:00:00"/>
    <n v="11.086"/>
    <n v="7.2060000000000004"/>
    <s v="  ExpRange"/>
    <n v="81.484999999999999"/>
    <n v="1803.18"/>
    <n v="69170.479000000007"/>
    <n v="74850.945000000007"/>
    <n v="2608218.33"/>
    <n v="216.93700000000001"/>
    <n v="82055.563999999998"/>
    <n v="23288.080999999998"/>
    <n v="56419.004000000001"/>
    <x v="1"/>
    <x v="1"/>
    <b v="0"/>
    <x v="0"/>
    <n v="97620.513999999996"/>
    <n v="8274.7829999999994"/>
    <n v="1998.4110000000001"/>
    <n v="2348.48"/>
    <n v="27362.576000000001"/>
    <x v="0"/>
    <s v="  ExpRangeSystemTypeDPatchNum1PatchTypefalse"/>
    <n v="1"/>
  </r>
  <r>
    <s v="D_1_1976"/>
    <m/>
    <s v="  ExpRangeSystemTypeDPatchNum1PatchTypefalse"/>
    <n v="40"/>
    <n v="1"/>
    <s v="       Current"/>
    <n v="0.11600000000000001"/>
    <d v="1976-12-31T00:00:00"/>
    <n v="2.851"/>
    <n v="1.893"/>
    <s v="  ExpRange"/>
    <n v="14.933"/>
    <n v="453.59399999999999"/>
    <n v="17641.169000000002"/>
    <n v="18302.939999999999"/>
    <n v="647655.55900000001"/>
    <n v="60.222000000000001"/>
    <n v="23329.47"/>
    <n v="6558.2269999999999"/>
    <n v="16140.656999999999"/>
    <x v="1"/>
    <x v="1"/>
    <b v="0"/>
    <x v="0"/>
    <n v="97497.695999999996"/>
    <n v="8285.7469999999994"/>
    <n v="494.726"/>
    <n v="630.58500000000004"/>
    <n v="6899.384"/>
    <x v="1"/>
    <s v="  ExpRangeSystemTypeDPatchNum1PatchTypefalse"/>
    <n v="1"/>
  </r>
  <r>
    <s v="D_1_1977"/>
    <m/>
    <s v="  ExpRangeSystemTypeDPatchNum1PatchTypefalse"/>
    <n v="40"/>
    <n v="1"/>
    <s v="       Current"/>
    <n v="0.121"/>
    <d v="1977-12-31T00:00:00"/>
    <n v="2.9529999999999998"/>
    <n v="1.9239999999999999"/>
    <s v="  ExpRange"/>
    <n v="16.489000000000001"/>
    <n v="451.06200000000001"/>
    <n v="17742.524000000001"/>
    <n v="18587.074000000001"/>
    <n v="644488.45200000005"/>
    <n v="63.744999999999997"/>
    <n v="20852.056"/>
    <n v="5978.91"/>
    <n v="14298.45"/>
    <x v="1"/>
    <x v="1"/>
    <b v="0"/>
    <x v="0"/>
    <n v="97296.577999999994"/>
    <n v="8251.0059999999994"/>
    <n v="500.41399999999999"/>
    <n v="574.69600000000003"/>
    <n v="6836.9989999999998"/>
    <x v="2"/>
    <s v="  ExpRangeSystemTypeDPatchNum1PatchTypefalse"/>
    <n v="1"/>
  </r>
  <r>
    <s v="D_1_1978"/>
    <m/>
    <s v="  ExpRangeSystemTypeDPatchNum1PatchTypefalse"/>
    <n v="40"/>
    <n v="1"/>
    <s v="       Current"/>
    <n v="0.14699999999999999"/>
    <d v="1978-12-31T00:00:00"/>
    <n v="4.1349999999999998"/>
    <n v="2.0379999999999998"/>
    <s v="  ExpRange"/>
    <n v="21.54"/>
    <n v="446.685"/>
    <n v="17260.150000000001"/>
    <n v="18272.53"/>
    <n v="649576.57700000005"/>
    <n v="79.048000000000002"/>
    <n v="16851.569"/>
    <n v="5259.6620000000003"/>
    <n v="10999.269"/>
    <x v="1"/>
    <x v="1"/>
    <b v="0"/>
    <x v="0"/>
    <n v="97084.52"/>
    <n v="8218.6610000000001"/>
    <n v="489.875"/>
    <n v="592.63900000000001"/>
    <n v="6764.8950000000004"/>
    <x v="3"/>
    <s v="  ExpRangeSystemTypeDPatchNum1PatchTypefalse"/>
    <n v="1"/>
  </r>
  <r>
    <s v="D_1_1979"/>
    <m/>
    <s v="  ExpRangeSystemTypeDPatchNum1PatchTypefalse"/>
    <n v="40"/>
    <n v="1"/>
    <s v="       Current"/>
    <n v="0.13700000000000001"/>
    <d v="1979-12-31T00:00:00"/>
    <n v="2.9769999999999999"/>
    <n v="1.919"/>
    <s v="  ExpRange"/>
    <n v="20.513000000000002"/>
    <n v="437.46"/>
    <n v="16902.349999999999"/>
    <n v="18392.528999999999"/>
    <n v="634174.32700000005"/>
    <n v="53.853000000000002"/>
    <n v="20073.194"/>
    <n v="6123.549"/>
    <n v="13343.218999999999"/>
    <x v="1"/>
    <x v="1"/>
    <b v="0"/>
    <x v="0"/>
    <n v="96866.244000000006"/>
    <n v="8219.3970000000008"/>
    <n v="479.661"/>
    <n v="606.42600000000004"/>
    <n v="6656.9480000000003"/>
    <x v="4"/>
    <s v="  ExpRangeSystemTypeDPatchNum1PatchTypefalse"/>
    <n v="1"/>
  </r>
  <r>
    <s v="D_1_1980"/>
    <m/>
    <s v="  ExpRangeSystemTypeDPatchNum1PatchTypefalse"/>
    <n v="40"/>
    <n v="1"/>
    <s v="       Current"/>
    <n v="0.125"/>
    <d v="1980-12-31T00:00:00"/>
    <n v="3.121"/>
    <n v="1.9410000000000001"/>
    <s v="  ExpRange"/>
    <n v="18.081"/>
    <n v="455.21699999999998"/>
    <n v="17845.448"/>
    <n v="18392.634999999998"/>
    <n v="654961.353"/>
    <n v="61.591000000000001"/>
    <n v="21776.159"/>
    <n v="5894.7330000000002"/>
    <n v="15297.758"/>
    <x v="1"/>
    <x v="1"/>
    <b v="0"/>
    <x v="0"/>
    <n v="96678.161999999997"/>
    <n v="8200.4979999999996"/>
    <n v="506.37599999999998"/>
    <n v="583.66800000000001"/>
    <n v="6923.0439999999999"/>
    <x v="5"/>
    <s v="  ExpRangeSystemTypeDPatchNum1PatchTypefalse"/>
    <n v="1"/>
  </r>
  <r>
    <s v="D_1_1981"/>
    <m/>
    <s v="  ExpRangeSystemTypeDPatchNum1PatchTypefalse"/>
    <n v="40"/>
    <n v="1"/>
    <s v="       Current"/>
    <n v="0.14399999999999999"/>
    <d v="1981-12-31T00:00:00"/>
    <n v="2.19"/>
    <n v="1.752"/>
    <s v="  ExpRange"/>
    <n v="20.408999999999999"/>
    <n v="443.90699999999998"/>
    <n v="16786.871999999999"/>
    <n v="18537.985000000001"/>
    <n v="634029.38500000001"/>
    <n v="49.280999999999999"/>
    <n v="21092.702000000001"/>
    <n v="5693.8019999999997"/>
    <n v="14822.571"/>
    <x v="1"/>
    <x v="1"/>
    <b v="0"/>
    <x v="0"/>
    <n v="96479.510999999999"/>
    <n v="8182.0259999999998"/>
    <n v="488.02699999999999"/>
    <n v="576.32799999999997"/>
    <n v="6743.2349999999997"/>
    <x v="6"/>
    <s v="  ExpRangeSystemTypeDPatchNum1PatchTypefalse"/>
    <n v="1"/>
  </r>
  <r>
    <s v="D_1_1982"/>
    <m/>
    <s v="  ExpRangeSystemTypeDPatchNum1PatchTypefalse"/>
    <n v="40"/>
    <n v="1"/>
    <s v="       Current"/>
    <n v="0.14099999999999999"/>
    <d v="1982-12-31T00:00:00"/>
    <n v="1.615"/>
    <n v="1.63"/>
    <s v="  ExpRange"/>
    <n v="21.315999999999999"/>
    <n v="463.94200000000001"/>
    <n v="17422.037"/>
    <n v="18797.351999999999"/>
    <n v="648122.11399999994"/>
    <n v="17.905000000000001"/>
    <n v="22304.002"/>
    <n v="6065.6710000000003"/>
    <n v="15678.99"/>
    <x v="1"/>
    <x v="1"/>
    <b v="0"/>
    <x v="0"/>
    <n v="96252.862999999998"/>
    <n v="8168.2640000000001"/>
    <n v="507.12599999999998"/>
    <n v="559.34199999999998"/>
    <n v="7031.2"/>
    <x v="7"/>
    <s v="  ExpRangeSystemTypeDPatchNum1PatchTypefalse"/>
    <n v="1"/>
  </r>
  <r>
    <s v="D_1_1983"/>
    <m/>
    <s v="  ExpRangeSystemTypeDPatchNum1PatchTypefalse"/>
    <n v="40"/>
    <n v="1"/>
    <s v="       Current"/>
    <n v="0.13"/>
    <d v="1983-12-31T00:00:00"/>
    <n v="2.4649999999999999"/>
    <n v="1.782"/>
    <s v="  ExpRange"/>
    <n v="18.202999999999999"/>
    <n v="450.30500000000001"/>
    <n v="17540.12"/>
    <n v="18413.944"/>
    <n v="652254.92500000005"/>
    <n v="59.493000000000002"/>
    <n v="19241.093000000001"/>
    <n v="5687.2950000000001"/>
    <n v="12937.953"/>
    <x v="1"/>
    <x v="1"/>
    <b v="0"/>
    <x v="0"/>
    <n v="96108.606"/>
    <n v="8143.5749999999998"/>
    <n v="499.17099999999999"/>
    <n v="615.84500000000003"/>
    <n v="6831.5739999999996"/>
    <x v="8"/>
    <s v="  ExpRangeSystemTypeDPatchNum1PatchTypefalse"/>
    <n v="1"/>
  </r>
  <r>
    <s v="D_1_1984"/>
    <m/>
    <s v="  ExpRangeSystemTypeDPatchNum1PatchTypefalse"/>
    <n v="40"/>
    <n v="1"/>
    <s v="       Current"/>
    <n v="0.121"/>
    <d v="1984-12-31T00:00:00"/>
    <n v="2.9079999999999999"/>
    <n v="1.9630000000000001"/>
    <s v="  ExpRange"/>
    <n v="17.859000000000002"/>
    <n v="474.827"/>
    <n v="18989"/>
    <n v="18763.741999999998"/>
    <n v="677489.36699999997"/>
    <n v="40.829000000000001"/>
    <n v="26072.712"/>
    <n v="6690.3770000000004"/>
    <n v="18785.132000000001"/>
    <x v="1"/>
    <x v="1"/>
    <b v="0"/>
    <x v="0"/>
    <n v="95939.784"/>
    <n v="8138.7550000000001"/>
    <n v="522.39099999999996"/>
    <n v="597.20299999999997"/>
    <n v="7226.1040000000003"/>
    <x v="9"/>
    <s v="  ExpRangeSystemTypeDPatchNum1PatchTypefalse"/>
    <n v="1"/>
  </r>
  <r>
    <s v="D_1_1985"/>
    <m/>
    <s v="  ExpRangeSystemTypeDPatchNum1PatchTypefalse"/>
    <n v="40"/>
    <n v="1"/>
    <s v="       Current"/>
    <n v="0.16600000000000001"/>
    <d v="1985-12-31T00:00:00"/>
    <n v="1.8140000000000001"/>
    <n v="1.702"/>
    <s v="  ExpRange"/>
    <n v="26.931000000000001"/>
    <n v="462.36700000000002"/>
    <n v="17531.870999999999"/>
    <n v="18687.62"/>
    <n v="637241.174"/>
    <n v="19.016999999999999"/>
    <n v="28229.684000000001"/>
    <n v="7374.9"/>
    <n v="20274.616999999998"/>
    <x v="1"/>
    <x v="1"/>
    <b v="0"/>
    <x v="0"/>
    <n v="95750.452000000005"/>
    <n v="8133.348"/>
    <n v="503.11200000000002"/>
    <n v="580.16700000000003"/>
    <n v="7015.3580000000002"/>
    <x v="10"/>
    <s v="  ExpRangeSystemTypeDPatchNum1PatchTypefalse"/>
    <n v="1"/>
  </r>
  <r>
    <s v="D_1_1986"/>
    <m/>
    <s v="  ExpRangeSystemTypeDPatchNum1PatchTypefalse"/>
    <n v="40"/>
    <n v="1"/>
    <s v="       Current"/>
    <n v="0.13600000000000001"/>
    <d v="1986-12-31T00:00:00"/>
    <n v="4.2190000000000003"/>
    <n v="2.109"/>
    <s v="  ExpRange"/>
    <n v="19.161999999999999"/>
    <n v="417.65899999999999"/>
    <n v="17038.927"/>
    <n v="17668.254000000001"/>
    <n v="644132.18299999996"/>
    <n v="96.438000000000002"/>
    <n v="22911.712"/>
    <n v="6265.9759999999997"/>
    <n v="16064.316000000001"/>
    <x v="1"/>
    <x v="1"/>
    <b v="0"/>
    <x v="0"/>
    <n v="95559.164000000004"/>
    <n v="8094.8850000000002"/>
    <n v="469.51600000000002"/>
    <n v="581.41999999999996"/>
    <n v="6342.4139999999998"/>
    <x v="11"/>
    <s v="  ExpRangeSystemTypeDPatchNum1PatchTypefalse"/>
    <n v="1"/>
  </r>
  <r>
    <s v="D_1_1987"/>
    <m/>
    <s v="  ExpRangeSystemTypeDPatchNum1PatchTypefalse"/>
    <n v="40"/>
    <n v="1"/>
    <s v="       Current"/>
    <n v="0.13400000000000001"/>
    <d v="1987-12-31T00:00:00"/>
    <n v="2.444"/>
    <n v="1.859"/>
    <s v="  ExpRange"/>
    <n v="20.187999999999999"/>
    <n v="487.57"/>
    <n v="18291.757000000001"/>
    <n v="19279.924999999999"/>
    <n v="660153.804"/>
    <n v="41.154000000000003"/>
    <n v="22736.362000000001"/>
    <n v="6219.4440000000004"/>
    <n v="15909.032999999999"/>
    <x v="1"/>
    <x v="1"/>
    <b v="0"/>
    <x v="0"/>
    <n v="95404.445999999996"/>
    <n v="8104.4759999999997"/>
    <n v="530.81100000000004"/>
    <n v="607.88400000000001"/>
    <n v="7392.4139999999998"/>
    <x v="12"/>
    <s v="  ExpRangeSystemTypeDPatchNum1PatchTypefalse"/>
    <n v="1"/>
  </r>
  <r>
    <s v="D_1_1988"/>
    <m/>
    <s v="  ExpRangeSystemTypeDPatchNum1PatchTypefalse"/>
    <n v="40"/>
    <n v="1"/>
    <s v="       Current"/>
    <n v="0.13400000000000001"/>
    <d v="1988-12-31T00:00:00"/>
    <n v="0.45600000000000002"/>
    <n v="1.347"/>
    <s v="  ExpRange"/>
    <n v="19.541"/>
    <n v="442.60899999999998"/>
    <n v="16892.108"/>
    <n v="18637.673999999999"/>
    <n v="632442.15899999999"/>
    <n v="0"/>
    <n v="27835.775000000001"/>
    <n v="5932.9080000000004"/>
    <n v="21373.303"/>
    <x v="1"/>
    <x v="1"/>
    <b v="0"/>
    <x v="0"/>
    <n v="95169.884000000005"/>
    <n v="8061.3320000000003"/>
    <n v="496.33600000000001"/>
    <n v="529.56399999999996"/>
    <n v="6750.3879999999999"/>
    <x v="13"/>
    <s v="  ExpRangeSystemTypeDPatchNum1PatchTypefalse"/>
    <n v="1"/>
  </r>
  <r>
    <s v="D_1_1989"/>
    <m/>
    <s v="  ExpRangeSystemTypeDPatchNum1PatchTypefalse"/>
    <n v="40"/>
    <n v="1"/>
    <s v="       Current"/>
    <n v="0.16200000000000001"/>
    <d v="1989-12-31T00:00:00"/>
    <n v="2.4119999999999999"/>
    <n v="1.821"/>
    <s v="  ExpRange"/>
    <n v="26.709"/>
    <n v="484.12700000000001"/>
    <n v="17761.964"/>
    <n v="19359.774000000001"/>
    <n v="660013.48"/>
    <n v="50.021000000000001"/>
    <n v="19137.278999999999"/>
    <n v="5533.0680000000002"/>
    <n v="12976.712"/>
    <x v="1"/>
    <x v="1"/>
    <b v="0"/>
    <x v="0"/>
    <n v="95020.107999999993"/>
    <n v="8056.1149999999998"/>
    <n v="527.83399999999995"/>
    <n v="627.49900000000002"/>
    <n v="7342.37"/>
    <x v="14"/>
    <s v="  ExpRangeSystemTypeDPatchNum1PatchTypefalse"/>
    <n v="1"/>
  </r>
  <r>
    <s v="D_1_1990"/>
    <m/>
    <s v="  ExpRangeSystemTypeDPatchNum1PatchTypefalse"/>
    <n v="40"/>
    <n v="1"/>
    <s v="       Current"/>
    <n v="0.155"/>
    <d v="1990-12-31T00:00:00"/>
    <n v="1.7849999999999999"/>
    <n v="1.6859999999999999"/>
    <s v="  ExpRange"/>
    <n v="22.678000000000001"/>
    <n v="459.55099999999999"/>
    <n v="17164.629000000001"/>
    <n v="19089.686000000002"/>
    <n v="644518.71900000004"/>
    <n v="29.725000000000001"/>
    <n v="24237.653999999999"/>
    <n v="5971.1229999999996"/>
    <n v="17721.366000000002"/>
    <x v="1"/>
    <x v="1"/>
    <b v="0"/>
    <x v="0"/>
    <n v="94805.584000000003"/>
    <n v="8048.0540000000001"/>
    <n v="506.40899999999999"/>
    <n v="545.16499999999996"/>
    <n v="6973.3860000000004"/>
    <x v="15"/>
    <s v="  ExpRangeSystemTypeDPatchNum1PatchTypefalse"/>
    <n v="1"/>
  </r>
  <r>
    <s v="D_1_1991"/>
    <m/>
    <s v="  ExpRangeSystemTypeDPatchNum1PatchTypefalse"/>
    <n v="40"/>
    <n v="1"/>
    <s v="       Current"/>
    <n v="0.127"/>
    <d v="1991-12-31T00:00:00"/>
    <n v="2.7109999999999999"/>
    <n v="1.853"/>
    <s v="  ExpRange"/>
    <n v="17.61"/>
    <n v="473.19099999999997"/>
    <n v="18443.333999999999"/>
    <n v="18438.046999999999"/>
    <n v="661622.21600000001"/>
    <n v="41.804000000000002"/>
    <n v="21883.96"/>
    <n v="6195.3159999999998"/>
    <n v="15081.043"/>
    <x v="1"/>
    <x v="1"/>
    <b v="0"/>
    <x v="0"/>
    <n v="94683.506999999998"/>
    <n v="8033.4080000000004"/>
    <n v="512.54"/>
    <n v="607.601"/>
    <n v="7169.6570000000002"/>
    <x v="16"/>
    <s v="  ExpRangeSystemTypeDPatchNum1PatchTypefalse"/>
    <n v="1"/>
  </r>
  <r>
    <s v="D_1_1992"/>
    <m/>
    <s v="  ExpRangeSystemTypeDPatchNum1PatchTypefalse"/>
    <n v="40"/>
    <n v="1"/>
    <s v="       Current"/>
    <n v="0.123"/>
    <d v="1992-12-31T00:00:00"/>
    <n v="2.4420000000000002"/>
    <n v="1.762"/>
    <s v="  ExpRange"/>
    <n v="16.931999999999999"/>
    <n v="443.61599999999999"/>
    <n v="17018.618999999999"/>
    <n v="18501.831999999999"/>
    <n v="643703.71100000001"/>
    <n v="51.944000000000003"/>
    <n v="21147.377"/>
    <n v="6612.1059999999998"/>
    <n v="13928.567999999999"/>
    <x v="1"/>
    <x v="1"/>
    <b v="0"/>
    <x v="0"/>
    <n v="94542.701000000001"/>
    <n v="8027.0050000000001"/>
    <n v="487.464"/>
    <n v="606.70299999999997"/>
    <n v="6748.68"/>
    <x v="17"/>
    <s v="  ExpRangeSystemTypeDPatchNum1PatchTypefalse"/>
    <n v="1"/>
  </r>
  <r>
    <s v="D_1_1993"/>
    <m/>
    <s v="  ExpRangeSystemTypeDPatchNum1PatchTypefalse"/>
    <n v="40"/>
    <n v="1"/>
    <s v="       Current"/>
    <n v="0.112"/>
    <d v="1993-12-31T00:00:00"/>
    <n v="2.7309999999999999"/>
    <n v="1.847"/>
    <s v="  ExpRange"/>
    <n v="14.936"/>
    <n v="453.55200000000002"/>
    <n v="17834.521000000001"/>
    <n v="18287.514999999999"/>
    <n v="651885.28500000003"/>
    <n v="44.039000000000001"/>
    <n v="21517.488000000001"/>
    <n v="6468.8630000000003"/>
    <n v="14419.15"/>
    <x v="1"/>
    <x v="1"/>
    <b v="0"/>
    <x v="0"/>
    <n v="94407.494000000006"/>
    <n v="8011.85"/>
    <n v="499.50799999999998"/>
    <n v="629.47500000000002"/>
    <n v="6886.4790000000003"/>
    <x v="18"/>
    <s v="  ExpRangeSystemTypeDPatchNum1PatchTypefalse"/>
    <n v="1"/>
  </r>
  <r>
    <s v="D_1_1994"/>
    <m/>
    <s v="  ExpRangeSystemTypeDPatchNum1PatchTypefalse"/>
    <n v="40"/>
    <n v="1"/>
    <s v="       Current"/>
    <n v="0.122"/>
    <d v="1994-12-31T00:00:00"/>
    <n v="2.524"/>
    <n v="1.831"/>
    <s v="  ExpRange"/>
    <n v="18.105"/>
    <n v="440.67700000000002"/>
    <n v="17363.215"/>
    <n v="18286.912"/>
    <n v="639735.18799999997"/>
    <n v="49.512999999999998"/>
    <n v="23429.383000000002"/>
    <n v="6240.6450000000004"/>
    <n v="16624.29"/>
    <x v="1"/>
    <x v="1"/>
    <b v="0"/>
    <x v="0"/>
    <n v="94203.751000000004"/>
    <n v="7981.2889999999998"/>
    <n v="490.947"/>
    <n v="564.44799999999998"/>
    <n v="6687.25"/>
    <x v="19"/>
    <s v="  ExpRangeSystemTypeDPatchNum1PatchTypefalse"/>
    <n v="1"/>
  </r>
  <r>
    <s v="D_1_1995"/>
    <m/>
    <s v="  ExpRangeSystemTypeDPatchNum1PatchTypefalse"/>
    <n v="40"/>
    <n v="1"/>
    <s v="       Current"/>
    <n v="0.14699999999999999"/>
    <d v="1995-12-31T00:00:00"/>
    <n v="2.0270000000000001"/>
    <n v="1.67"/>
    <s v="  ExpRange"/>
    <n v="25.405000000000001"/>
    <n v="462.166"/>
    <n v="17461.777999999998"/>
    <n v="18929.313999999998"/>
    <n v="650208.84199999995"/>
    <n v="58.085000000000001"/>
    <n v="19444.088"/>
    <n v="5545.39"/>
    <n v="13296.550999999999"/>
    <x v="1"/>
    <x v="1"/>
    <b v="0"/>
    <x v="0"/>
    <n v="94054.843999999997"/>
    <n v="7969.4449999999997"/>
    <n v="506.46699999999998"/>
    <n v="602.14599999999996"/>
    <n v="6996.7780000000002"/>
    <x v="20"/>
    <s v="  ExpRangeSystemTypeDPatchNum1PatchTypefalse"/>
    <n v="1"/>
  </r>
  <r>
    <s v="D_1_1996"/>
    <m/>
    <s v="  ExpRangeSystemTypeDPatchNum1PatchTypefalse"/>
    <n v="40"/>
    <n v="1"/>
    <s v="       Current"/>
    <n v="0.13600000000000001"/>
    <d v="1996-12-31T00:00:00"/>
    <n v="2.0960000000000001"/>
    <n v="1.706"/>
    <s v="  ExpRange"/>
    <n v="20.745000000000001"/>
    <n v="472.56799999999998"/>
    <n v="18123.017"/>
    <n v="18567.675999999999"/>
    <n v="652908.223"/>
    <n v="43.652999999999999"/>
    <n v="20754.78"/>
    <n v="5900.6149999999998"/>
    <n v="14250.287"/>
    <x v="1"/>
    <x v="1"/>
    <b v="0"/>
    <x v="0"/>
    <n v="93884.585000000006"/>
    <n v="7958.4390000000003"/>
    <n v="514.28800000000001"/>
    <n v="603.87900000000002"/>
    <n v="7190.0820000000003"/>
    <x v="21"/>
    <s v="  ExpRangeSystemTypeDPatchNum1PatchTypefalse"/>
    <n v="1"/>
  </r>
  <r>
    <s v="D_1_1997"/>
    <m/>
    <s v="  ExpRangeSystemTypeDPatchNum1PatchTypefalse"/>
    <n v="40"/>
    <n v="1"/>
    <s v="       Current"/>
    <n v="0.129"/>
    <d v="1997-12-31T00:00:00"/>
    <n v="2.5110000000000001"/>
    <n v="1.87"/>
    <s v="  ExpRange"/>
    <n v="19.335999999999999"/>
    <n v="459.66300000000001"/>
    <n v="17916.244999999999"/>
    <n v="18634.045999999998"/>
    <n v="655603.84199999995"/>
    <n v="48.621000000000002"/>
    <n v="22405.216"/>
    <n v="5891.4080000000004"/>
    <n v="15927.591"/>
    <x v="1"/>
    <x v="1"/>
    <b v="0"/>
    <x v="0"/>
    <n v="93729.178"/>
    <n v="7942.7979999999998"/>
    <n v="504.82400000000001"/>
    <n v="586.21699999999998"/>
    <n v="6963.4219999999996"/>
    <x v="22"/>
    <s v="  ExpRangeSystemTypeDPatchNum1PatchTypefalse"/>
    <n v="1"/>
  </r>
  <r>
    <s v="D_1_1998"/>
    <m/>
    <s v="  ExpRangeSystemTypeDPatchNum1PatchTypefalse"/>
    <n v="40"/>
    <n v="1"/>
    <s v="       Current"/>
    <n v="0.20300000000000001"/>
    <d v="1998-12-31T00:00:00"/>
    <n v="1.286"/>
    <n v="1.46"/>
    <s v="  ExpRange"/>
    <n v="26.645"/>
    <n v="384.24099999999999"/>
    <n v="14207.200999999999"/>
    <n v="17883.473000000002"/>
    <n v="599783.25600000005"/>
    <n v="20.245000000000001"/>
    <n v="22946.275000000001"/>
    <n v="6653.8109999999997"/>
    <n v="15773.282999999999"/>
    <x v="1"/>
    <x v="1"/>
    <b v="0"/>
    <x v="0"/>
    <n v="93502.785000000003"/>
    <n v="7928.8249999999998"/>
    <n v="429.899"/>
    <n v="519.18100000000004"/>
    <n v="5830.0720000000001"/>
    <x v="23"/>
    <s v="  ExpRangeSystemTypeDPatchNum1PatchTypefalse"/>
    <n v="1"/>
  </r>
  <r>
    <s v="D_1_1999"/>
    <m/>
    <s v="  ExpRangeSystemTypeDPatchNum1PatchTypefalse"/>
    <n v="40"/>
    <n v="1"/>
    <s v="       Current"/>
    <n v="0.14499999999999999"/>
    <d v="1999-12-31T00:00:00"/>
    <n v="2.4260000000000002"/>
    <n v="1.8129999999999999"/>
    <s v="  ExpRange"/>
    <n v="23.388000000000002"/>
    <n v="474.488"/>
    <n v="18013.937000000002"/>
    <n v="18967.63"/>
    <n v="657294.40700000001"/>
    <n v="49.793999999999997"/>
    <n v="21048.85"/>
    <n v="5614.4830000000002"/>
    <n v="14862.291999999999"/>
    <x v="1"/>
    <x v="1"/>
    <b v="0"/>
    <x v="0"/>
    <n v="93367.311000000002"/>
    <n v="7920.9669999999996"/>
    <n v="520.53899999999999"/>
    <n v="572.07500000000005"/>
    <n v="7187.81"/>
    <x v="24"/>
    <s v="  ExpRangeSystemTypeDPatchNum1PatchTypefalse"/>
    <n v="1"/>
  </r>
  <r>
    <s v="D_1_2000"/>
    <m/>
    <s v="  ExpRangeSystemTypeDPatchNum1PatchTypefalse"/>
    <n v="40"/>
    <n v="1"/>
    <s v="       Current"/>
    <n v="0.12"/>
    <d v="2000-12-31T00:00:00"/>
    <n v="3.0720000000000001"/>
    <n v="1.9970000000000001"/>
    <s v="  ExpRange"/>
    <n v="16.440000000000001"/>
    <n v="466.47"/>
    <n v="18035.151999999998"/>
    <n v="18795.746999999999"/>
    <n v="657335.40700000001"/>
    <n v="52.281999999999996"/>
    <n v="21696.157999999999"/>
    <n v="6167.9449999999997"/>
    <n v="14932.882"/>
    <x v="1"/>
    <x v="1"/>
    <b v="0"/>
    <x v="0"/>
    <n v="93225.229000000007"/>
    <n v="7909.8829999999998"/>
    <n v="512.36300000000006"/>
    <n v="595.33199999999999"/>
    <n v="7104.8869999999997"/>
    <x v="25"/>
    <s v="  ExpRangeSystemTypeDPatchNum1PatchTypefalse"/>
    <n v="1"/>
  </r>
  <r>
    <s v="D_1_2001"/>
    <m/>
    <s v="  ExpRangeSystemTypeDPatchNum1PatchTypefalse"/>
    <n v="40"/>
    <n v="1"/>
    <s v="       Current"/>
    <n v="0.16700000000000001"/>
    <d v="2001-12-31T00:00:00"/>
    <n v="1.7989999999999999"/>
    <n v="1.633"/>
    <s v="  ExpRange"/>
    <n v="21.173999999999999"/>
    <n v="403.66899999999998"/>
    <n v="16145.058999999999"/>
    <n v="17889.990000000002"/>
    <n v="624131.87699999998"/>
    <n v="31.138999999999999"/>
    <n v="26179.109"/>
    <n v="6547.69"/>
    <n v="19117.567999999999"/>
    <x v="1"/>
    <x v="1"/>
    <b v="0"/>
    <x v="0"/>
    <n v="93076.680999999997"/>
    <n v="7892.933"/>
    <n v="457.13900000000001"/>
    <n v="513.85"/>
    <n v="6106.4340000000002"/>
    <x v="26"/>
    <s v="  ExpRangeSystemTypeDPatchNum1PatchTypefalse"/>
    <n v="1"/>
  </r>
  <r>
    <s v="D_1_2002"/>
    <m/>
    <s v="  ExpRangeSystemTypeDPatchNum1PatchTypefalse"/>
    <n v="40"/>
    <n v="1"/>
    <s v="       Current"/>
    <n v="0.11899999999999999"/>
    <d v="2002-12-31T00:00:00"/>
    <n v="3.2530000000000001"/>
    <n v="1.9790000000000001"/>
    <s v="  ExpRange"/>
    <n v="16.027999999999999"/>
    <n v="449.83800000000002"/>
    <n v="18073.001"/>
    <n v="18036.648000000001"/>
    <n v="647595.81799999997"/>
    <n v="65.126999999999995"/>
    <n v="20534.103999999999"/>
    <n v="5699.9830000000002"/>
    <n v="14252.723"/>
    <x v="1"/>
    <x v="1"/>
    <b v="0"/>
    <x v="0"/>
    <n v="92941.349000000002"/>
    <n v="7879.6589999999997"/>
    <n v="497.69"/>
    <n v="581.39700000000005"/>
    <n v="6820.1509999999998"/>
    <x v="27"/>
    <s v="  ExpRangeSystemTypeDPatchNum1PatchTypefalse"/>
    <n v="1"/>
  </r>
  <r>
    <s v="D_1_2003"/>
    <m/>
    <s v="  ExpRangeSystemTypeDPatchNum1PatchTypefalse"/>
    <n v="40"/>
    <n v="1"/>
    <s v="       Current"/>
    <n v="0.13"/>
    <d v="2003-12-31T00:00:00"/>
    <n v="1.6040000000000001"/>
    <n v="1.5780000000000001"/>
    <s v="  ExpRange"/>
    <n v="21.573"/>
    <n v="469.86700000000002"/>
    <n v="18140.447"/>
    <n v="18872.132000000001"/>
    <n v="655989.098"/>
    <n v="27.527000000000001"/>
    <n v="20034.07"/>
    <n v="5725.6679999999997"/>
    <n v="13728.994000000001"/>
    <x v="1"/>
    <x v="1"/>
    <b v="0"/>
    <x v="0"/>
    <n v="92784.335999999996"/>
    <n v="7861.4679999999998"/>
    <n v="519.36699999999996"/>
    <n v="579.40800000000002"/>
    <n v="7117.2129999999997"/>
    <x v="28"/>
    <s v="  ExpRangeSystemTypeDPatchNum1PatchTypefalse"/>
    <n v="1"/>
  </r>
  <r>
    <s v="D_1_2004"/>
    <m/>
    <s v="  ExpRangeSystemTypeDPatchNum1PatchTypefalse"/>
    <n v="40"/>
    <n v="1"/>
    <s v="       Current"/>
    <n v="0.13800000000000001"/>
    <d v="2004-12-31T00:00:00"/>
    <n v="2.5179999999999998"/>
    <n v="1.81"/>
    <s v="  ExpRange"/>
    <n v="23.113"/>
    <n v="459.87"/>
    <n v="17314.888999999999"/>
    <n v="18713.755000000001"/>
    <n v="643132.23199999996"/>
    <n v="48.624000000000002"/>
    <n v="22855.815999999999"/>
    <n v="6009.9290000000001"/>
    <n v="16209.008"/>
    <x v="1"/>
    <x v="1"/>
    <b v="0"/>
    <x v="0"/>
    <n v="92663.562999999995"/>
    <n v="7858.482"/>
    <n v="498.12599999999998"/>
    <n v="636.87900000000002"/>
    <n v="7001.3689999999997"/>
    <x v="29"/>
    <s v="  ExpRangeSystemTypeDPatchNum1PatchTypefalse"/>
    <n v="1"/>
  </r>
  <r>
    <s v="D_1_2005"/>
    <m/>
    <s v="  ExpRangeSystemTypeDPatchNum1PatchTypefalse"/>
    <n v="40"/>
    <n v="1"/>
    <s v="       Current"/>
    <n v="0.13"/>
    <d v="2005-12-31T00:00:00"/>
    <n v="1.55"/>
    <n v="1.6619999999999999"/>
    <s v="  ExpRange"/>
    <n v="19.863"/>
    <n v="482.77"/>
    <n v="18367.248"/>
    <n v="19025.494999999999"/>
    <n v="658658.32299999997"/>
    <n v="14.249000000000001"/>
    <n v="23787.352999999999"/>
    <n v="6212.1989999999996"/>
    <n v="16988.864000000001"/>
    <x v="1"/>
    <x v="1"/>
    <b v="0"/>
    <x v="0"/>
    <n v="92515.717999999993"/>
    <n v="7854.29"/>
    <n v="533.72"/>
    <n v="586.29"/>
    <n v="7323.2250000000004"/>
    <x v="30"/>
    <s v="  ExpRangeSystemTypeDPatchNum1PatchTypefalse"/>
    <n v="1"/>
  </r>
  <r>
    <s v="D_1_2006"/>
    <m/>
    <s v="  ExpRangeSystemTypeDPatchNum1PatchTypefalse"/>
    <n v="40"/>
    <n v="1"/>
    <s v="       Current"/>
    <n v="0.14599999999999999"/>
    <d v="2006-12-31T00:00:00"/>
    <n v="3.6280000000000001"/>
    <n v="2.0659999999999998"/>
    <s v="  ExpRange"/>
    <n v="20.928000000000001"/>
    <n v="454.29500000000002"/>
    <n v="17791.562999999998"/>
    <n v="18561.941999999999"/>
    <n v="655331.74"/>
    <n v="77.905000000000001"/>
    <n v="19124.216"/>
    <n v="5832.1459999999997"/>
    <n v="12737.743"/>
    <x v="1"/>
    <x v="1"/>
    <b v="0"/>
    <x v="0"/>
    <n v="92381.74"/>
    <n v="7833.68"/>
    <n v="493.45699999999999"/>
    <n v="554.327"/>
    <n v="6876.3779999999997"/>
    <x v="31"/>
    <s v="  ExpRangeSystemTypeDPatchNum1PatchTypefalse"/>
    <n v="1"/>
  </r>
  <r>
    <s v="D_1_2007"/>
    <m/>
    <s v="  ExpRangeSystemTypeDPatchNum1PatchTypefalse"/>
    <n v="40"/>
    <n v="1"/>
    <s v="       Current"/>
    <n v="0.129"/>
    <d v="2007-12-31T00:00:00"/>
    <n v="2.0630000000000002"/>
    <n v="1.7629999999999999"/>
    <s v="  ExpRange"/>
    <n v="18.681999999999999"/>
    <n v="460.92200000000003"/>
    <n v="18234.826000000001"/>
    <n v="18210.978999999999"/>
    <n v="657650.32299999997"/>
    <n v="34.774000000000001"/>
    <n v="23974.363000000001"/>
    <n v="6419.7489999999998"/>
    <n v="16965.348000000002"/>
    <x v="1"/>
    <x v="1"/>
    <b v="0"/>
    <x v="0"/>
    <n v="92235.028000000006"/>
    <n v="7828.8559999999998"/>
    <n v="513.54"/>
    <n v="589.26599999999996"/>
    <n v="6987.1130000000003"/>
    <x v="32"/>
    <s v="  ExpRangeSystemTypeDPatchNum1PatchTypefalse"/>
    <n v="1"/>
  </r>
  <r>
    <s v="D_1_2008"/>
    <m/>
    <s v="  ExpRangeSystemTypeDPatchNum1PatchTypefalse"/>
    <n v="40"/>
    <n v="1"/>
    <s v="       Current"/>
    <n v="0.129"/>
    <d v="2008-12-31T00:00:00"/>
    <n v="2.6480000000000001"/>
    <n v="1.7629999999999999"/>
    <s v="  ExpRange"/>
    <n v="19.190000000000001"/>
    <n v="446.47399999999999"/>
    <n v="17033.685000000001"/>
    <n v="18420.519"/>
    <n v="639435.17599999998"/>
    <n v="62.488999999999997"/>
    <n v="19465.582999999999"/>
    <n v="5567.2280000000001"/>
    <n v="13290.472"/>
    <x v="1"/>
    <x v="1"/>
    <b v="0"/>
    <x v="0"/>
    <n v="92089.72"/>
    <n v="7807.09"/>
    <n v="493.846"/>
    <n v="607.88300000000004"/>
    <n v="6800.5640000000003"/>
    <x v="33"/>
    <s v="  ExpRangeSystemTypeDPatchNum1PatchTypefalse"/>
    <n v="1"/>
  </r>
  <r>
    <s v="D_1_2009"/>
    <m/>
    <s v="  ExpRangeSystemTypeDPatchNum1PatchTypefalse"/>
    <n v="40"/>
    <n v="1"/>
    <s v="       Current"/>
    <n v="0.13"/>
    <d v="2009-12-31T00:00:00"/>
    <n v="2.484"/>
    <n v="1.7749999999999999"/>
    <s v="  ExpRange"/>
    <n v="18.023"/>
    <n v="436.91300000000001"/>
    <n v="16910.407999999999"/>
    <n v="18005.78"/>
    <n v="630751.01199999999"/>
    <n v="51.707000000000001"/>
    <n v="19446.323"/>
    <n v="5717.1729999999998"/>
    <n v="13144.751"/>
    <x v="1"/>
    <x v="1"/>
    <b v="0"/>
    <x v="0"/>
    <n v="91935.288"/>
    <n v="7801.8779999999997"/>
    <n v="479.46300000000002"/>
    <n v="584.39800000000002"/>
    <n v="6627.6620000000003"/>
    <x v="34"/>
    <s v="  ExpRangeSystemTypeDPatchNum1PatchTypefalse"/>
    <n v="1"/>
  </r>
  <r>
    <s v="D_1_2010"/>
    <m/>
    <s v="  ExpRangeSystemTypeDPatchNum1PatchTypefalse"/>
    <n v="40"/>
    <n v="1"/>
    <s v="       Current"/>
    <n v="0.153"/>
    <d v="2010-12-31T00:00:00"/>
    <n v="3.3969999999999998"/>
    <n v="1.8480000000000001"/>
    <s v="  ExpRange"/>
    <n v="21.158999999999999"/>
    <n v="410.97199999999998"/>
    <n v="16604.652999999998"/>
    <n v="17601.131000000001"/>
    <n v="630431.63600000006"/>
    <n v="70.977999999999994"/>
    <n v="18698.145"/>
    <n v="5006.7160000000003"/>
    <n v="13157.346"/>
    <x v="1"/>
    <x v="1"/>
    <b v="0"/>
    <x v="0"/>
    <n v="91774.928"/>
    <n v="7779.56"/>
    <n v="454.13299999999998"/>
    <n v="534.08299999999997"/>
    <n v="6227.6040000000003"/>
    <x v="35"/>
    <s v="  ExpRangeSystemTypeDPatchNum1PatchTypefalse"/>
    <n v="1"/>
  </r>
  <r>
    <s v="D_1_2011"/>
    <m/>
    <s v="  ExpRangeSystemTypeDPatchNum1PatchTypefalse"/>
    <n v="40"/>
    <n v="1"/>
    <s v="       Current"/>
    <n v="0.14599999999999999"/>
    <d v="2011-12-31T00:00:00"/>
    <n v="2.5379999999999998"/>
    <n v="1.855"/>
    <s v="  ExpRange"/>
    <n v="21.931000000000001"/>
    <n v="486.49900000000002"/>
    <n v="18037.187999999998"/>
    <n v="19247.754000000001"/>
    <n v="654256.69499999995"/>
    <n v="40.512"/>
    <n v="22235.45"/>
    <n v="6256.0150000000003"/>
    <n v="15321.862999999999"/>
    <x v="1"/>
    <x v="1"/>
    <b v="0"/>
    <x v="0"/>
    <n v="91677.918000000005"/>
    <n v="7782.7190000000001"/>
    <n v="537.60400000000004"/>
    <n v="657.572"/>
    <n v="7385.6809999999996"/>
    <x v="36"/>
    <s v="  ExpRangeSystemTypeDPatchNum1PatchTypefalse"/>
    <n v="1"/>
  </r>
  <r>
    <s v="D_1_2012"/>
    <m/>
    <s v="  ExpRangeSystemTypeDPatchNum1PatchTypefalse"/>
    <n v="40"/>
    <n v="1"/>
    <s v="       Current"/>
    <n v="0.13500000000000001"/>
    <d v="2012-12-31T00:00:00"/>
    <n v="2.5169999999999999"/>
    <n v="1.8560000000000001"/>
    <s v="  ExpRange"/>
    <n v="18.834"/>
    <n v="450.65800000000002"/>
    <n v="18254.982"/>
    <n v="17934.738000000001"/>
    <n v="656152.29200000002"/>
    <n v="48.55"/>
    <n v="27904.045999999998"/>
    <n v="7385.5839999999998"/>
    <n v="19911.936000000002"/>
    <x v="1"/>
    <x v="1"/>
    <b v="0"/>
    <x v="0"/>
    <n v="91567.501000000004"/>
    <n v="7773.9889999999996"/>
    <n v="499.48700000000002"/>
    <n v="606.52599999999995"/>
    <n v="6858.6450000000004"/>
    <x v="37"/>
    <s v="  ExpRangeSystemTypeDPatchNum1PatchTypefalse"/>
    <n v="1"/>
  </r>
  <r>
    <s v="D_1_2013"/>
    <m/>
    <s v="  ExpRangeSystemTypeDPatchNum1PatchTypefalse"/>
    <n v="40"/>
    <n v="1"/>
    <s v="       Current"/>
    <n v="0.153"/>
    <d v="2013-12-31T00:00:00"/>
    <n v="2.984"/>
    <n v="1.9039999999999999"/>
    <s v="  ExpRange"/>
    <n v="26.33"/>
    <n v="486.37700000000001"/>
    <n v="18657.671999999999"/>
    <n v="18813.903999999999"/>
    <n v="664064.85499999998"/>
    <n v="54.02"/>
    <n v="17733.692999999999"/>
    <n v="5301.777"/>
    <n v="11862.96"/>
    <x v="1"/>
    <x v="1"/>
    <b v="0"/>
    <x v="0"/>
    <n v="91413.236000000004"/>
    <n v="7747.88"/>
    <n v="535.36199999999997"/>
    <n v="568.95500000000004"/>
    <n v="7374.59"/>
    <x v="38"/>
    <s v="  ExpRangeSystemTypeDPatchNum1PatchTypefalse"/>
    <n v="1"/>
  </r>
  <r>
    <s v="D_1_2014"/>
    <m/>
    <s v="  ExpRangeSystemTypeDPatchNum1PatchTypefalse"/>
    <n v="40"/>
    <n v="1"/>
    <s v="       Current"/>
    <n v="0.13800000000000001"/>
    <d v="2014-12-31T00:00:00"/>
    <n v="2.8159999999999998"/>
    <n v="1.8720000000000001"/>
    <s v="  ExpRange"/>
    <n v="21.094000000000001"/>
    <n v="477.1"/>
    <n v="18064.294999999998"/>
    <n v="18833.087"/>
    <n v="659453.09900000005"/>
    <n v="56.984000000000002"/>
    <n v="18277.106"/>
    <n v="5629.1210000000001"/>
    <n v="12029.376"/>
    <x v="1"/>
    <x v="1"/>
    <b v="0"/>
    <x v="0"/>
    <n v="91291.78"/>
    <n v="7745.759"/>
    <n v="517.91399999999999"/>
    <n v="618.60900000000004"/>
    <n v="7228.1610000000001"/>
    <x v="39"/>
    <s v="  ExpRangeSystemTypeDPatchNum1PatchTypefalse"/>
    <n v="1"/>
  </r>
  <r>
    <s v="D_1_2015"/>
    <m/>
    <s v="  ExpRangeSystemTypeDPatchNum1PatchTypefalse"/>
    <n v="40"/>
    <n v="1"/>
    <s v="       Current"/>
    <n v="0.14899999999999999"/>
    <d v="2015-12-31T00:00:00"/>
    <n v="1.554"/>
    <n v="1.6140000000000001"/>
    <s v="  ExpRange"/>
    <n v="26.067"/>
    <n v="498.54199999999997"/>
    <n v="18257.732"/>
    <n v="19636.121999999999"/>
    <n v="660289.01300000004"/>
    <n v="24.579000000000001"/>
    <n v="21441.728999999999"/>
    <n v="5769.3959999999997"/>
    <n v="15050.175999999999"/>
    <x v="1"/>
    <x v="1"/>
    <b v="0"/>
    <x v="0"/>
    <n v="91129.557000000001"/>
    <n v="7728.9709999999995"/>
    <n v="536.63800000000003"/>
    <n v="622.15700000000004"/>
    <n v="7559.125"/>
    <x v="40"/>
    <s v="  ExpRangeSystemTypeDPatchNum1PatchTypefalse"/>
    <n v="1"/>
  </r>
  <r>
    <s v="D_1_2016"/>
    <m/>
    <s v="  ExpRangeSystemTypeDPatchNum1PatchTypefalse"/>
    <n v="40"/>
    <n v="1"/>
    <s v="       Current"/>
    <n v="0.17"/>
    <d v="2016-12-31T00:00:00"/>
    <n v="2.0550000000000002"/>
    <n v="1.712"/>
    <s v="  ExpRange"/>
    <n v="23.928999999999998"/>
    <n v="431.52499999999998"/>
    <n v="16454.422999999999"/>
    <n v="18518.805"/>
    <n v="642695.70600000001"/>
    <n v="18.117000000000001"/>
    <n v="27358.125"/>
    <n v="7651.3209999999999"/>
    <n v="19161.61"/>
    <x v="1"/>
    <x v="1"/>
    <b v="0"/>
    <x v="0"/>
    <n v="90988.671000000002"/>
    <n v="7731.6009999999997"/>
    <n v="485.928"/>
    <n v="545.19399999999996"/>
    <n v="6581.34"/>
    <x v="41"/>
    <s v="  ExpRangeSystemTypeDPatchNum1PatchTypefalse"/>
    <n v="1"/>
  </r>
  <r>
    <s v="D_1_2017"/>
    <m/>
    <s v="  ExpRangeSystemTypeDPatchNum1PatchTypefalse"/>
    <n v="40"/>
    <n v="1"/>
    <s v="       Current"/>
    <n v="0.153"/>
    <d v="2017-12-31T00:00:00"/>
    <n v="2.3759999999999999"/>
    <n v="1.768"/>
    <s v="  ExpRange"/>
    <n v="27.329000000000001"/>
    <n v="501.08499999999998"/>
    <n v="18786.484"/>
    <n v="19305.403999999999"/>
    <n v="654283.31000000006"/>
    <n v="45.563000000000002"/>
    <n v="18143.776999999998"/>
    <n v="5524.6909999999998"/>
    <n v="12006.082"/>
    <x v="1"/>
    <x v="1"/>
    <b v="0"/>
    <x v="0"/>
    <n v="90846.714999999997"/>
    <n v="7691.1779999999999"/>
    <n v="547.37800000000004"/>
    <n v="613.00300000000004"/>
    <n v="7600.0730000000003"/>
    <x v="42"/>
    <s v="  ExpRangeSystemTypeDPatchNum1PatchTypefalse"/>
    <n v="1"/>
  </r>
  <r>
    <s v="D_1_2018"/>
    <m/>
    <s v="  ExpRangeSystemTypeDPatchNum1PatchTypefalse"/>
    <n v="40"/>
    <n v="1"/>
    <s v="       Current"/>
    <n v="0.14699999999999999"/>
    <d v="2018-12-31T00:00:00"/>
    <n v="3.9169999999999998"/>
    <n v="2.2120000000000002"/>
    <s v="  ExpRange"/>
    <n v="22.175000000000001"/>
    <n v="493.03"/>
    <n v="18730.502"/>
    <n v="18519.812000000002"/>
    <n v="649401.929"/>
    <n v="61.298000000000002"/>
    <n v="19871.263999999999"/>
    <n v="5512.558"/>
    <n v="13789.004000000001"/>
    <x v="1"/>
    <x v="1"/>
    <b v="0"/>
    <x v="0"/>
    <n v="90711.317999999999"/>
    <n v="7701.1790000000001"/>
    <n v="519.30200000000002"/>
    <n v="569.70299999999997"/>
    <n v="7472.585"/>
    <x v="43"/>
    <s v="  ExpRangeSystemTypeDPatchNum1PatchTypefalse"/>
    <n v="1"/>
  </r>
  <r>
    <s v="D_1_2019"/>
    <m/>
    <s v="  ExpRangeSystemTypeDPatchNum1PatchTypefalse"/>
    <n v="40"/>
    <n v="1"/>
    <s v="       Current"/>
    <n v="0.14799999999999999"/>
    <d v="2019-12-31T00:00:00"/>
    <n v="2.4169999999999998"/>
    <n v="1.8360000000000001"/>
    <s v="  ExpRange"/>
    <n v="22.949000000000002"/>
    <n v="474.81200000000001"/>
    <n v="17649.967000000001"/>
    <n v="19156.526000000002"/>
    <n v="650165.30599999998"/>
    <n v="40.671999999999997"/>
    <n v="22513.041000000001"/>
    <n v="5681.241"/>
    <n v="16212.597"/>
    <x v="1"/>
    <x v="1"/>
    <b v="0"/>
    <x v="0"/>
    <n v="90552.758000000002"/>
    <n v="7681.7179999999998"/>
    <n v="539.35299999999995"/>
    <n v="619.20299999999997"/>
    <n v="7205.0029999999997"/>
    <x v="44"/>
    <s v="  ExpRangeSystemTypeDPatchNum1PatchTypefalse"/>
    <n v="1"/>
  </r>
  <r>
    <s v="D_1_2020"/>
    <m/>
    <s v="  ExpRangeSystemTypeDPatchNum1PatchTypefalse"/>
    <n v="40"/>
    <n v="1"/>
    <s v="       Current"/>
    <n v="0.14299999999999999"/>
    <d v="2020-12-31T00:00:00"/>
    <n v="1.502"/>
    <n v="1.556"/>
    <s v="  ExpRange"/>
    <n v="21.364999999999998"/>
    <n v="463.245"/>
    <n v="17815.216"/>
    <n v="18765.304"/>
    <n v="651628.321"/>
    <n v="26.475000000000001"/>
    <n v="20119.920999999998"/>
    <n v="5485.3429999999998"/>
    <n v="14043.25"/>
    <x v="1"/>
    <x v="1"/>
    <b v="0"/>
    <x v="0"/>
    <n v="90419.308000000005"/>
    <n v="7664.652"/>
    <n v="508.32799999999997"/>
    <n v="591.32799999999997"/>
    <n v="7049.2340000000004"/>
    <x v="45"/>
    <s v="  ExpRangeSystemTypeDPatchNum1PatchTypefalse"/>
    <n v="1"/>
  </r>
  <r>
    <s v="D_1_2021"/>
    <m/>
    <s v="  ExpRangeSystemTypeDPatchNum1PatchTypefalse"/>
    <n v="40"/>
    <n v="1"/>
    <s v="       Current"/>
    <n v="0.14099999999999999"/>
    <d v="2021-12-31T00:00:00"/>
    <n v="2.75"/>
    <n v="1.7450000000000001"/>
    <s v="  ExpRange"/>
    <n v="19.731999999999999"/>
    <n v="456.36700000000002"/>
    <n v="17607.181"/>
    <n v="18521.151000000002"/>
    <n v="652056.78"/>
    <n v="56.271999999999998"/>
    <n v="19702.053"/>
    <n v="5533.7420000000002"/>
    <n v="13579.079"/>
    <x v="1"/>
    <x v="1"/>
    <b v="0"/>
    <x v="0"/>
    <n v="90312.251999999993"/>
    <n v="7659.06"/>
    <n v="503.89699999999999"/>
    <n v="589.23199999999997"/>
    <n v="6922.8419999999996"/>
    <x v="46"/>
    <s v="  ExpRangeSystemTypeDPatchNum1PatchTypefalse"/>
    <n v="1"/>
  </r>
  <r>
    <s v="E_1_1975"/>
    <m/>
    <s v="  ExpRangeSystemTypeEPatchNum1PatchTypefalse"/>
    <n v="41"/>
    <n v="1"/>
    <s v="       Current"/>
    <n v="0"/>
    <d v="1975-12-31T00:00:00"/>
    <n v="17.212"/>
    <n v="10.148"/>
    <s v="  ExpRange"/>
    <n v="0"/>
    <n v="1534.7850000000001"/>
    <n v="65413.728000000003"/>
    <n v="63521.22"/>
    <n v="2522591.6519999998"/>
    <n v="377.108"/>
    <n v="132655.30300000001"/>
    <n v="30227.73"/>
    <n v="99676.255000000005"/>
    <x v="1"/>
    <x v="1"/>
    <b v="0"/>
    <x v="5"/>
    <n v="97452.604999999996"/>
    <n v="8304.9940000000006"/>
    <n v="1780.3440000000001"/>
    <n v="2751.3180000000002"/>
    <n v="23326.789000000001"/>
    <x v="0"/>
    <s v="  ExpRangeSystemTypeEPatchNum1PatchTypefalse"/>
    <n v="1"/>
  </r>
  <r>
    <s v="E_1_1976"/>
    <m/>
    <s v="  ExpRangeSystemTypeEPatchNum1PatchTypefalse"/>
    <n v="41"/>
    <n v="1"/>
    <s v="       Current"/>
    <n v="0"/>
    <d v="1976-12-31T00:00:00"/>
    <n v="4.7149999999999999"/>
    <n v="2.75"/>
    <s v="  ExpRange"/>
    <n v="0"/>
    <n v="387.80900000000003"/>
    <n v="16678.963"/>
    <n v="15685.119000000001"/>
    <n v="630524.02800000005"/>
    <n v="107.623"/>
    <n v="37509.569000000003"/>
    <n v="8612.3529999999992"/>
    <n v="28150.233"/>
    <x v="1"/>
    <x v="1"/>
    <b v="0"/>
    <x v="5"/>
    <n v="97305.195999999996"/>
    <n v="8319.0069999999996"/>
    <n v="445.37099999999998"/>
    <n v="746.98299999999995"/>
    <n v="5904.6779999999999"/>
    <x v="1"/>
    <s v="  ExpRangeSystemTypeEPatchNum1PatchTypefalse"/>
    <n v="1"/>
  </r>
  <r>
    <s v="E_1_1977"/>
    <m/>
    <s v="  ExpRangeSystemTypeEPatchNum1PatchTypefalse"/>
    <n v="41"/>
    <n v="1"/>
    <s v="       Current"/>
    <n v="0"/>
    <d v="1977-12-31T00:00:00"/>
    <n v="4.5880000000000001"/>
    <n v="2.6829999999999998"/>
    <s v="  ExpRange"/>
    <n v="0"/>
    <n v="394.04700000000003"/>
    <n v="16965.169999999998"/>
    <n v="15966.053"/>
    <n v="626945.23800000001"/>
    <n v="108.86799999999999"/>
    <n v="33316.345000000001"/>
    <n v="7733.7839999999997"/>
    <n v="24893.771000000001"/>
    <x v="1"/>
    <x v="1"/>
    <b v="0"/>
    <x v="5"/>
    <n v="97085.865999999995"/>
    <n v="8278.5020000000004"/>
    <n v="446.79199999999997"/>
    <n v="688.79"/>
    <n v="5975.683"/>
    <x v="2"/>
    <s v="  ExpRangeSystemTypeEPatchNum1PatchTypefalse"/>
    <n v="1"/>
  </r>
  <r>
    <s v="E_1_1978"/>
    <m/>
    <s v="  ExpRangeSystemTypeEPatchNum1PatchTypefalse"/>
    <n v="41"/>
    <n v="1"/>
    <s v="       Current"/>
    <n v="0"/>
    <d v="1978-12-31T00:00:00"/>
    <n v="6.4790000000000001"/>
    <n v="2.9550000000000001"/>
    <s v="  ExpRange"/>
    <n v="0"/>
    <n v="369.26100000000002"/>
    <n v="16053.630999999999"/>
    <n v="15275.201999999999"/>
    <n v="626418.18500000006"/>
    <n v="134.88999999999999"/>
    <n v="27610.808000000001"/>
    <n v="6829.183"/>
    <n v="20088.581999999999"/>
    <x v="1"/>
    <x v="1"/>
    <b v="0"/>
    <x v="5"/>
    <n v="96838.119000000006"/>
    <n v="8223.3960000000006"/>
    <n v="427.19799999999998"/>
    <n v="693.04300000000001"/>
    <n v="5601.78"/>
    <x v="3"/>
    <s v="  ExpRangeSystemTypeEPatchNum1PatchTypefalse"/>
    <n v="1"/>
  </r>
  <r>
    <s v="E_1_1979"/>
    <m/>
    <s v="  ExpRangeSystemTypeEPatchNum1PatchTypefalse"/>
    <n v="41"/>
    <n v="1"/>
    <s v="       Current"/>
    <n v="0"/>
    <d v="1979-12-31T00:00:00"/>
    <n v="4.8719999999999999"/>
    <n v="2.7770000000000001"/>
    <s v="  ExpRange"/>
    <n v="0"/>
    <n v="374.06200000000001"/>
    <n v="16007.93"/>
    <n v="15748.204"/>
    <n v="615474.647"/>
    <n v="97.403999999999996"/>
    <n v="31981.452000000001"/>
    <n v="7982.7060000000001"/>
    <n v="23281.348999999998"/>
    <x v="1"/>
    <x v="1"/>
    <b v="0"/>
    <x v="5"/>
    <n v="96597.85"/>
    <n v="8239.5059999999994"/>
    <n v="425.09500000000003"/>
    <n v="717.39700000000005"/>
    <n v="5699.8069999999998"/>
    <x v="4"/>
    <s v="  ExpRangeSystemTypeEPatchNum1PatchTypefalse"/>
    <n v="1"/>
  </r>
  <r>
    <s v="E_1_1980"/>
    <m/>
    <s v="  ExpRangeSystemTypeEPatchNum1PatchTypefalse"/>
    <n v="41"/>
    <n v="1"/>
    <s v="       Current"/>
    <n v="0"/>
    <d v="1980-12-31T00:00:00"/>
    <n v="5.282"/>
    <n v="2.8069999999999999"/>
    <s v="  ExpRange"/>
    <n v="0"/>
    <n v="380.11900000000003"/>
    <n v="16697.088"/>
    <n v="15523.39"/>
    <n v="636019.93599999999"/>
    <n v="118.37"/>
    <n v="34199.504000000001"/>
    <n v="7270.9930000000004"/>
    <n v="26269.163"/>
    <x v="1"/>
    <x v="1"/>
    <b v="0"/>
    <x v="5"/>
    <n v="96390.194000000003"/>
    <n v="8216.8690000000006"/>
    <n v="443.99900000000002"/>
    <n v="659.34699999999998"/>
    <n v="5783.7539999999999"/>
    <x v="5"/>
    <s v="  ExpRangeSystemTypeEPatchNum1PatchTypefalse"/>
    <n v="1"/>
  </r>
  <r>
    <s v="E_1_1981"/>
    <m/>
    <s v="  ExpRangeSystemTypeEPatchNum1PatchTypefalse"/>
    <n v="41"/>
    <n v="1"/>
    <s v="       Current"/>
    <n v="0"/>
    <d v="1981-12-31T00:00:00"/>
    <n v="3.3969999999999998"/>
    <n v="2.39"/>
    <s v="  ExpRange"/>
    <n v="0"/>
    <n v="372.06"/>
    <n v="15751.648999999999"/>
    <n v="15607.59"/>
    <n v="612776.16500000004"/>
    <n v="86.677999999999997"/>
    <n v="34730.959999999999"/>
    <n v="7207.7389999999996"/>
    <n v="26843.634999999998"/>
    <x v="1"/>
    <x v="1"/>
    <b v="0"/>
    <x v="5"/>
    <n v="96165.138000000006"/>
    <n v="8196.4830000000002"/>
    <n v="427.15499999999997"/>
    <n v="679.58600000000001"/>
    <n v="5661.7219999999998"/>
    <x v="6"/>
    <s v="  ExpRangeSystemTypeEPatchNum1PatchTypefalse"/>
    <n v="1"/>
  </r>
  <r>
    <s v="E_1_1982"/>
    <m/>
    <s v="  ExpRangeSystemTypeEPatchNum1PatchTypefalse"/>
    <n v="41"/>
    <n v="1"/>
    <s v="       Current"/>
    <n v="0"/>
    <d v="1982-12-31T00:00:00"/>
    <n v="2.6349999999999998"/>
    <n v="2.1960000000000002"/>
    <s v="  ExpRange"/>
    <n v="0"/>
    <n v="385.303"/>
    <n v="16234.511"/>
    <n v="15810.644"/>
    <n v="627170.96600000001"/>
    <n v="37.415999999999997"/>
    <n v="36959.523000000001"/>
    <n v="7662.1289999999999"/>
    <n v="28645.671999999999"/>
    <x v="1"/>
    <x v="1"/>
    <b v="0"/>
    <x v="5"/>
    <n v="95908.898000000001"/>
    <n v="8176.4920000000002"/>
    <n v="443.13299999999998"/>
    <n v="651.72299999999996"/>
    <n v="5849.8270000000002"/>
    <x v="7"/>
    <s v="  ExpRangeSystemTypeEPatchNum1PatchTypefalse"/>
    <n v="1"/>
  </r>
  <r>
    <s v="E_1_1983"/>
    <m/>
    <s v="  ExpRangeSystemTypeEPatchNum1PatchTypefalse"/>
    <n v="41"/>
    <n v="1"/>
    <s v="       Current"/>
    <n v="0"/>
    <d v="1983-12-31T00:00:00"/>
    <n v="3.9990000000000001"/>
    <n v="2.5129999999999999"/>
    <s v="  ExpRange"/>
    <n v="0"/>
    <n v="384.52699999999999"/>
    <n v="16551.260999999999"/>
    <n v="15674.224"/>
    <n v="632699.02300000004"/>
    <n v="108.52500000000001"/>
    <n v="30837.437999999998"/>
    <n v="7348.076"/>
    <n v="22783.267"/>
    <x v="1"/>
    <x v="1"/>
    <b v="0"/>
    <x v="5"/>
    <n v="95746.937000000005"/>
    <n v="8143.1310000000003"/>
    <n v="440.73500000000001"/>
    <n v="706.09500000000003"/>
    <n v="5840.991"/>
    <x v="8"/>
    <s v="  ExpRangeSystemTypeEPatchNum1PatchTypefalse"/>
    <n v="1"/>
  </r>
  <r>
    <s v="E_1_1984"/>
    <m/>
    <s v="  ExpRangeSystemTypeEPatchNum1PatchTypefalse"/>
    <n v="41"/>
    <n v="1"/>
    <s v="       Current"/>
    <n v="0"/>
    <d v="1984-12-31T00:00:00"/>
    <n v="4.6280000000000001"/>
    <n v="2.8069999999999999"/>
    <s v="  ExpRange"/>
    <n v="0"/>
    <n v="409.31900000000002"/>
    <n v="17974.554"/>
    <n v="16053.642"/>
    <n v="657485.01800000004"/>
    <n v="80.113"/>
    <n v="40395.921000000002"/>
    <n v="8531.5259999999998"/>
    <n v="31163.39"/>
    <x v="1"/>
    <x v="1"/>
    <b v="0"/>
    <x v="5"/>
    <n v="95561.876999999993"/>
    <n v="8140.4489999999996"/>
    <n v="468.17099999999999"/>
    <n v="701.005"/>
    <n v="6233.0720000000001"/>
    <x v="9"/>
    <s v="  ExpRangeSystemTypeEPatchNum1PatchTypefalse"/>
    <n v="1"/>
  </r>
  <r>
    <s v="E_1_1985"/>
    <m/>
    <s v="  ExpRangeSystemTypeEPatchNum1PatchTypefalse"/>
    <n v="41"/>
    <n v="1"/>
    <s v="       Current"/>
    <n v="0"/>
    <d v="1985-12-31T00:00:00"/>
    <n v="2.9220000000000002"/>
    <n v="2.274"/>
    <s v="  ExpRange"/>
    <n v="0"/>
    <n v="382.71"/>
    <n v="16361.166999999999"/>
    <n v="15735.386"/>
    <n v="618259.00399999996"/>
    <n v="38.289000000000001"/>
    <n v="42649.582999999999"/>
    <n v="8946.1059999999998"/>
    <n v="33052.002"/>
    <x v="1"/>
    <x v="1"/>
    <b v="0"/>
    <x v="5"/>
    <n v="95334.592000000004"/>
    <n v="8132.6719999999996"/>
    <n v="443.16399999999999"/>
    <n v="651.47500000000002"/>
    <n v="5827.8680000000004"/>
    <x v="10"/>
    <s v="  ExpRangeSystemTypeEPatchNum1PatchTypefalse"/>
    <n v="1"/>
  </r>
  <r>
    <s v="E_1_1986"/>
    <m/>
    <s v="  ExpRangeSystemTypeEPatchNum1PatchTypefalse"/>
    <n v="41"/>
    <n v="1"/>
    <s v="       Current"/>
    <n v="0"/>
    <d v="1986-12-31T00:00:00"/>
    <n v="6.6159999999999997"/>
    <n v="3.125"/>
    <s v="  ExpRange"/>
    <n v="0"/>
    <n v="355.12099999999998"/>
    <n v="16118.735000000001"/>
    <n v="14976.618"/>
    <n v="624387.13600000006"/>
    <n v="156.44300000000001"/>
    <n v="34696.92"/>
    <n v="7898.991"/>
    <n v="26093.999"/>
    <x v="1"/>
    <x v="1"/>
    <b v="0"/>
    <x v="5"/>
    <n v="95129.907000000007"/>
    <n v="8095.2470000000003"/>
    <n v="413.95299999999997"/>
    <n v="703.93"/>
    <n v="5397.2039999999997"/>
    <x v="11"/>
    <s v="  ExpRangeSystemTypeEPatchNum1PatchTypefalse"/>
    <n v="1"/>
  </r>
  <r>
    <s v="E_1_1987"/>
    <m/>
    <s v="  ExpRangeSystemTypeEPatchNum1PatchTypefalse"/>
    <n v="41"/>
    <n v="1"/>
    <s v="       Current"/>
    <n v="0"/>
    <d v="1987-12-31T00:00:00"/>
    <n v="3.9239999999999999"/>
    <n v="2.605"/>
    <s v="  ExpRange"/>
    <n v="0"/>
    <n v="411.85"/>
    <n v="17248.29"/>
    <n v="16375.494000000001"/>
    <n v="640580.22900000005"/>
    <n v="81.603999999999999"/>
    <n v="35708.976999999999"/>
    <n v="7876.4750000000004"/>
    <n v="27120.797999999999"/>
    <x v="1"/>
    <x v="1"/>
    <b v="0"/>
    <x v="5"/>
    <n v="94951.231"/>
    <n v="8110.3739999999998"/>
    <n v="470.245"/>
    <n v="711.70399999999995"/>
    <n v="6256.2830000000004"/>
    <x v="12"/>
    <s v="  ExpRangeSystemTypeEPatchNum1PatchTypefalse"/>
    <n v="1"/>
  </r>
  <r>
    <s v="E_1_1988"/>
    <m/>
    <s v="  ExpRangeSystemTypeEPatchNum1PatchTypefalse"/>
    <n v="41"/>
    <n v="1"/>
    <s v="       Current"/>
    <n v="0"/>
    <d v="1988-12-31T00:00:00"/>
    <n v="0.68300000000000005"/>
    <n v="1.677"/>
    <s v="  ExpRange"/>
    <n v="0"/>
    <n v="380.67"/>
    <n v="15969.522999999999"/>
    <n v="15865.483"/>
    <n v="611771.54700000002"/>
    <n v="0"/>
    <n v="45377.213000000003"/>
    <n v="7338.4530000000004"/>
    <n v="37425.817000000003"/>
    <x v="1"/>
    <x v="1"/>
    <b v="0"/>
    <x v="5"/>
    <n v="94703.214000000007"/>
    <n v="8058.3519999999999"/>
    <n v="432.714"/>
    <n v="612.94299999999998"/>
    <n v="5804.576"/>
    <x v="13"/>
    <s v="  ExpRangeSystemTypeEPatchNum1PatchTypefalse"/>
    <n v="1"/>
  </r>
  <r>
    <s v="E_1_1989"/>
    <m/>
    <s v="  ExpRangeSystemTypeEPatchNum1PatchTypefalse"/>
    <n v="41"/>
    <n v="1"/>
    <s v="       Current"/>
    <n v="0"/>
    <d v="1989-12-31T00:00:00"/>
    <n v="3.8559999999999999"/>
    <n v="2.5230000000000001"/>
    <s v="  ExpRange"/>
    <n v="0"/>
    <n v="388.91500000000002"/>
    <n v="16348.907999999999"/>
    <n v="15918.473"/>
    <n v="633906.54799999995"/>
    <n v="84.905000000000001"/>
    <n v="30900.415000000001"/>
    <n v="6920.0609999999997"/>
    <n v="23259.464"/>
    <x v="1"/>
    <x v="1"/>
    <b v="0"/>
    <x v="5"/>
    <n v="94505.786999999997"/>
    <n v="8048.9639999999999"/>
    <n v="455.19099999999997"/>
    <n v="720.89"/>
    <n v="5916.442"/>
    <x v="14"/>
    <s v="  ExpRangeSystemTypeEPatchNum1PatchTypefalse"/>
    <n v="1"/>
  </r>
  <r>
    <s v="E_1_1990"/>
    <m/>
    <s v="  ExpRangeSystemTypeEPatchNum1PatchTypefalse"/>
    <n v="41"/>
    <n v="1"/>
    <s v="       Current"/>
    <n v="0"/>
    <d v="1990-12-31T00:00:00"/>
    <n v="2.839"/>
    <n v="2.2549999999999999"/>
    <s v="  ExpRange"/>
    <n v="0"/>
    <n v="383.11799999999999"/>
    <n v="16109.772000000001"/>
    <n v="15872.472"/>
    <n v="621545.02500000002"/>
    <n v="54.673000000000002"/>
    <n v="38857.858999999997"/>
    <n v="7448.2079999999996"/>
    <n v="30784.438999999998"/>
    <x v="1"/>
    <x v="1"/>
    <b v="0"/>
    <x v="5"/>
    <n v="94272.316000000006"/>
    <n v="8049.2380000000003"/>
    <n v="441.28"/>
    <n v="625.21299999999997"/>
    <n v="5826.6840000000002"/>
    <x v="15"/>
    <s v="  ExpRangeSystemTypeEPatchNum1PatchTypefalse"/>
    <n v="1"/>
  </r>
  <r>
    <s v="E_1_1991"/>
    <m/>
    <s v="  ExpRangeSystemTypeEPatchNum1PatchTypefalse"/>
    <n v="41"/>
    <n v="1"/>
    <s v="       Current"/>
    <n v="0"/>
    <d v="1991-12-31T00:00:00"/>
    <n v="4.1269999999999998"/>
    <n v="2.5579999999999998"/>
    <s v="  ExpRange"/>
    <n v="0"/>
    <n v="398.97800000000001"/>
    <n v="17401.949000000001"/>
    <n v="15657.852999999999"/>
    <n v="643855.74300000002"/>
    <n v="72.656000000000006"/>
    <n v="33645.957000000002"/>
    <n v="7718.1289999999999"/>
    <n v="25236.59"/>
    <x v="1"/>
    <x v="1"/>
    <b v="0"/>
    <x v="5"/>
    <n v="94133.255999999994"/>
    <n v="8023.7150000000001"/>
    <n v="458.22300000000001"/>
    <n v="691.23800000000006"/>
    <n v="6055.7179999999998"/>
    <x v="16"/>
    <s v="  ExpRangeSystemTypeEPatchNum1PatchTypefalse"/>
    <n v="1"/>
  </r>
  <r>
    <s v="E_1_1992"/>
    <m/>
    <s v="  ExpRangeSystemTypeEPatchNum1PatchTypefalse"/>
    <n v="41"/>
    <n v="1"/>
    <s v="       Current"/>
    <n v="0"/>
    <d v="1992-12-31T00:00:00"/>
    <n v="3.8090000000000002"/>
    <n v="2.4510000000000001"/>
    <s v="  ExpRange"/>
    <n v="0"/>
    <n v="389.863"/>
    <n v="16307.303"/>
    <n v="16116.806"/>
    <n v="626746.47499999998"/>
    <n v="88.046999999999997"/>
    <n v="34170.192999999999"/>
    <n v="8743.07"/>
    <n v="24710.382000000001"/>
    <x v="1"/>
    <x v="1"/>
    <b v="0"/>
    <x v="5"/>
    <n v="93979.576000000001"/>
    <n v="8027.8190000000004"/>
    <n v="441.53300000000002"/>
    <n v="716.74099999999999"/>
    <n v="5934.8649999999998"/>
    <x v="17"/>
    <s v="  ExpRangeSystemTypeEPatchNum1PatchTypefalse"/>
    <n v="1"/>
  </r>
  <r>
    <s v="E_1_1993"/>
    <m/>
    <s v="  ExpRangeSystemTypeEPatchNum1PatchTypefalse"/>
    <n v="41"/>
    <n v="1"/>
    <s v="       Current"/>
    <n v="0"/>
    <d v="1993-12-31T00:00:00"/>
    <n v="4.5819999999999999"/>
    <n v="2.67"/>
    <s v="  ExpRange"/>
    <n v="0"/>
    <n v="397.661"/>
    <n v="17018.083999999999"/>
    <n v="15923.346"/>
    <n v="636702.82900000003"/>
    <n v="85.072999999999993"/>
    <n v="35198.031000000003"/>
    <n v="8451.2070000000003"/>
    <n v="26013.824000000001"/>
    <x v="1"/>
    <x v="1"/>
    <b v="0"/>
    <x v="5"/>
    <n v="93839.284"/>
    <n v="8001.0119999999997"/>
    <n v="453.572"/>
    <n v="733"/>
    <n v="6045.6509999999998"/>
    <x v="18"/>
    <s v="  ExpRangeSystemTypeEPatchNum1PatchTypefalse"/>
    <n v="1"/>
  </r>
  <r>
    <s v="E_1_1994"/>
    <m/>
    <s v="  ExpRangeSystemTypeEPatchNum1PatchTypefalse"/>
    <n v="41"/>
    <n v="1"/>
    <s v="       Current"/>
    <n v="0"/>
    <d v="1994-12-31T00:00:00"/>
    <n v="3.7919999999999998"/>
    <n v="2.4889999999999999"/>
    <s v="  ExpRange"/>
    <n v="0"/>
    <n v="386.68299999999999"/>
    <n v="16593.776000000002"/>
    <n v="15873.63"/>
    <n v="622194.076"/>
    <n v="81.305000000000007"/>
    <n v="36427.836000000003"/>
    <n v="7915.0460000000003"/>
    <n v="27854.114000000001"/>
    <x v="1"/>
    <x v="1"/>
    <b v="0"/>
    <x v="5"/>
    <n v="93624.807000000001"/>
    <n v="7972.4539999999997"/>
    <n v="437.44200000000001"/>
    <n v="658.67600000000004"/>
    <n v="5871.0389999999998"/>
    <x v="19"/>
    <s v="  ExpRangeSystemTypeEPatchNum1PatchTypefalse"/>
    <n v="1"/>
  </r>
  <r>
    <s v="E_1_1995"/>
    <m/>
    <s v="  ExpRangeSystemTypeEPatchNum1PatchTypefalse"/>
    <n v="41"/>
    <n v="1"/>
    <s v="       Current"/>
    <n v="0"/>
    <d v="1995-12-31T00:00:00"/>
    <n v="3.2149999999999999"/>
    <n v="2.2850000000000001"/>
    <s v="  ExpRange"/>
    <n v="0"/>
    <n v="377.25"/>
    <n v="16163.814"/>
    <n v="15714.181"/>
    <n v="623833.83799999999"/>
    <n v="95.177000000000007"/>
    <n v="31861.330999999998"/>
    <n v="7123.1239999999998"/>
    <n v="24064.308000000001"/>
    <x v="1"/>
    <x v="1"/>
    <b v="0"/>
    <x v="5"/>
    <n v="93438.442999999999"/>
    <n v="7957.2470000000003"/>
    <n v="437.97399999999999"/>
    <n v="673.9"/>
    <n v="5723.2179999999998"/>
    <x v="20"/>
    <s v="  ExpRangeSystemTypeEPatchNum1PatchTypefalse"/>
    <n v="1"/>
  </r>
  <r>
    <s v="E_1_1996"/>
    <m/>
    <s v="  ExpRangeSystemTypeEPatchNum1PatchTypefalse"/>
    <n v="41"/>
    <n v="1"/>
    <s v="       Current"/>
    <n v="0"/>
    <d v="1996-12-31T00:00:00"/>
    <n v="3.343"/>
    <n v="2.3490000000000002"/>
    <s v="  ExpRange"/>
    <n v="0"/>
    <n v="390.53"/>
    <n v="16823.215"/>
    <n v="15577.815000000001"/>
    <n v="630092.48600000003"/>
    <n v="78.680999999999997"/>
    <n v="33630.148999999998"/>
    <n v="7353.2420000000002"/>
    <n v="25588.69"/>
    <x v="1"/>
    <x v="1"/>
    <b v="0"/>
    <x v="5"/>
    <n v="93243.876999999993"/>
    <n v="7944.0280000000002"/>
    <n v="446.322"/>
    <n v="688.21600000000001"/>
    <n v="5946.9620000000004"/>
    <x v="21"/>
    <s v="  ExpRangeSystemTypeEPatchNum1PatchTypefalse"/>
    <n v="1"/>
  </r>
  <r>
    <s v="E_1_1997"/>
    <m/>
    <s v="  ExpRangeSystemTypeEPatchNum1PatchTypefalse"/>
    <n v="41"/>
    <n v="1"/>
    <s v="       Current"/>
    <n v="0"/>
    <d v="1997-12-31T00:00:00"/>
    <n v="3.91"/>
    <n v="2.593"/>
    <s v="  ExpRange"/>
    <n v="0"/>
    <n v="384.947"/>
    <n v="16756.652999999998"/>
    <n v="15669.179"/>
    <n v="632739.79500000004"/>
    <n v="88.677999999999997"/>
    <n v="35475.457999999999"/>
    <n v="7377.2510000000002"/>
    <n v="27434.68"/>
    <x v="1"/>
    <x v="1"/>
    <b v="0"/>
    <x v="5"/>
    <n v="93074.07"/>
    <n v="7925.2359999999999"/>
    <n v="439.48200000000003"/>
    <n v="663.52700000000004"/>
    <n v="5836.8379999999997"/>
    <x v="22"/>
    <s v="  ExpRangeSystemTypeEPatchNum1PatchTypefalse"/>
    <n v="1"/>
  </r>
  <r>
    <s v="E_1_1998"/>
    <m/>
    <s v="  ExpRangeSystemTypeEPatchNum1PatchTypefalse"/>
    <n v="41"/>
    <n v="1"/>
    <s v="       Current"/>
    <n v="0"/>
    <d v="1998-12-31T00:00:00"/>
    <n v="1.895"/>
    <n v="1.887"/>
    <s v="  ExpRange"/>
    <n v="0"/>
    <n v="317.01499999999999"/>
    <n v="13257.866"/>
    <n v="14820.981"/>
    <n v="582685.88899999997"/>
    <n v="31.222999999999999"/>
    <n v="36279.031999999999"/>
    <n v="8083.9849999999997"/>
    <n v="27597.760999999999"/>
    <x v="1"/>
    <x v="1"/>
    <b v="0"/>
    <x v="5"/>
    <n v="92818.904999999999"/>
    <n v="7911.9939999999997"/>
    <n v="376.35599999999999"/>
    <n v="597.28599999999994"/>
    <n v="4826.4369999999999"/>
    <x v="23"/>
    <s v="  ExpRangeSystemTypeEPatchNum1PatchTypefalse"/>
    <n v="1"/>
  </r>
  <r>
    <s v="E_1_1999"/>
    <m/>
    <s v="  ExpRangeSystemTypeEPatchNum1PatchTypefalse"/>
    <n v="41"/>
    <n v="1"/>
    <s v="       Current"/>
    <n v="0"/>
    <d v="1999-12-31T00:00:00"/>
    <n v="3.7679999999999998"/>
    <n v="2.4780000000000002"/>
    <s v="  ExpRange"/>
    <n v="0"/>
    <n v="391.26100000000002"/>
    <n v="16832.918000000001"/>
    <n v="15721.126"/>
    <n v="632384.16299999994"/>
    <n v="82.47"/>
    <n v="33926.050000000003"/>
    <n v="7072.4690000000001"/>
    <n v="26194.167000000001"/>
    <x v="1"/>
    <x v="1"/>
    <b v="0"/>
    <x v="5"/>
    <n v="92657.519"/>
    <n v="7904.1369999999997"/>
    <n v="452.61099999999999"/>
    <n v="659.41499999999996"/>
    <n v="5940.3419999999996"/>
    <x v="24"/>
    <s v="  ExpRangeSystemTypeEPatchNum1PatchTypefalse"/>
    <n v="1"/>
  </r>
  <r>
    <s v="E_1_2000"/>
    <m/>
    <s v="  ExpRangeSystemTypeEPatchNum1PatchTypefalse"/>
    <n v="41"/>
    <n v="1"/>
    <s v="       Current"/>
    <n v="0"/>
    <d v="2000-12-31T00:00:00"/>
    <n v="4.9089999999999998"/>
    <n v="2.8530000000000002"/>
    <s v="  ExpRange"/>
    <n v="0"/>
    <n v="407.09300000000002"/>
    <n v="17207.109"/>
    <n v="16290.659"/>
    <n v="641102.32299999997"/>
    <n v="99.429000000000002"/>
    <n v="34593.065999999999"/>
    <n v="7891.1760000000004"/>
    <n v="25999.772000000001"/>
    <x v="1"/>
    <x v="1"/>
    <b v="0"/>
    <x v="5"/>
    <n v="92514.732999999993"/>
    <n v="7887.0680000000002"/>
    <n v="465.59800000000001"/>
    <n v="702.11800000000005"/>
    <n v="6206.2820000000002"/>
    <x v="25"/>
    <s v="  ExpRangeSystemTypeEPatchNum1PatchTypefalse"/>
    <n v="1"/>
  </r>
  <r>
    <s v="E_1_2001"/>
    <m/>
    <s v="  ExpRangeSystemTypeEPatchNum1PatchTypefalse"/>
    <n v="41"/>
    <n v="1"/>
    <s v="       Current"/>
    <n v="0"/>
    <d v="2001-12-31T00:00:00"/>
    <n v="2.714"/>
    <n v="2.16"/>
    <s v="  ExpRange"/>
    <n v="0"/>
    <n v="337.45600000000002"/>
    <n v="15156.132"/>
    <n v="14928.468000000001"/>
    <n v="603192.88899999997"/>
    <n v="54.582000000000001"/>
    <n v="40452.855000000003"/>
    <n v="8245.5049999999992"/>
    <n v="31597.946"/>
    <x v="1"/>
    <x v="1"/>
    <b v="0"/>
    <x v="5"/>
    <n v="92341.695000000007"/>
    <n v="7865.6790000000001"/>
    <n v="396.46300000000002"/>
    <n v="609.40300000000002"/>
    <n v="5110.8230000000003"/>
    <x v="26"/>
    <s v="  ExpRangeSystemTypeEPatchNum1PatchTypefalse"/>
    <n v="1"/>
  </r>
  <r>
    <s v="E_1_2002"/>
    <m/>
    <s v="  ExpRangeSystemTypeEPatchNum1PatchTypefalse"/>
    <n v="41"/>
    <n v="1"/>
    <s v="       Current"/>
    <n v="0"/>
    <d v="2002-12-31T00:00:00"/>
    <n v="5.0990000000000002"/>
    <n v="2.8330000000000002"/>
    <s v="  ExpRange"/>
    <n v="0"/>
    <n v="384.92200000000003"/>
    <n v="17142.238000000001"/>
    <n v="15415.653"/>
    <n v="630491.38500000001"/>
    <n v="121.946"/>
    <n v="32002.972000000002"/>
    <n v="7216.3590000000004"/>
    <n v="24110.074000000001"/>
    <x v="1"/>
    <x v="1"/>
    <b v="0"/>
    <x v="5"/>
    <n v="92198.721000000005"/>
    <n v="7851.2619999999997"/>
    <n v="446.44499999999999"/>
    <n v="676.53800000000001"/>
    <n v="5843.5259999999998"/>
    <x v="27"/>
    <s v="  ExpRangeSystemTypeEPatchNum1PatchTypefalse"/>
    <n v="1"/>
  </r>
  <r>
    <s v="E_1_2003"/>
    <m/>
    <s v="  ExpRangeSystemTypeEPatchNum1PatchTypefalse"/>
    <n v="41"/>
    <n v="1"/>
    <s v="       Current"/>
    <n v="0"/>
    <d v="2003-12-31T00:00:00"/>
    <n v="2.5760000000000001"/>
    <n v="2.1560000000000001"/>
    <s v="  ExpRange"/>
    <n v="0"/>
    <n v="393.04300000000001"/>
    <n v="16922.317999999999"/>
    <n v="15901.467000000001"/>
    <n v="631232.429"/>
    <n v="51.116999999999997"/>
    <n v="32468.227999999999"/>
    <n v="7342.5150000000003"/>
    <n v="24465.901999999998"/>
    <x v="1"/>
    <x v="1"/>
    <b v="0"/>
    <x v="5"/>
    <n v="92014.55"/>
    <n v="7831.59"/>
    <n v="448.66899999999998"/>
    <n v="659.81100000000004"/>
    <n v="5960.5540000000001"/>
    <x v="28"/>
    <s v="  ExpRangeSystemTypeEPatchNum1PatchTypefalse"/>
    <n v="1"/>
  </r>
  <r>
    <s v="E_1_2004"/>
    <m/>
    <s v="  ExpRangeSystemTypeEPatchNum1PatchTypefalse"/>
    <n v="41"/>
    <n v="1"/>
    <s v="       Current"/>
    <n v="0"/>
    <d v="2004-12-31T00:00:00"/>
    <n v="3.8410000000000002"/>
    <n v="2.4670000000000001"/>
    <s v="  ExpRange"/>
    <n v="0"/>
    <n v="376.54199999999997"/>
    <n v="16019.826999999999"/>
    <n v="15744.602000000001"/>
    <n v="621411.55799999996"/>
    <n v="89.061000000000007"/>
    <n v="36889.436000000002"/>
    <n v="7594.76"/>
    <n v="28544.878000000001"/>
    <x v="1"/>
    <x v="1"/>
    <b v="0"/>
    <x v="5"/>
    <n v="91868.645999999993"/>
    <n v="7823.9780000000001"/>
    <n v="435.322"/>
    <n v="749.798"/>
    <n v="5742.7839999999997"/>
    <x v="29"/>
    <s v="  ExpRangeSystemTypeEPatchNum1PatchTypefalse"/>
    <n v="1"/>
  </r>
  <r>
    <s v="E_1_2005"/>
    <m/>
    <s v="  ExpRangeSystemTypeEPatchNum1PatchTypefalse"/>
    <n v="41"/>
    <n v="1"/>
    <s v="       Current"/>
    <n v="0"/>
    <d v="2005-12-31T00:00:00"/>
    <n v="2.569"/>
    <n v="2.254"/>
    <s v="  ExpRange"/>
    <n v="0"/>
    <n v="408.20100000000002"/>
    <n v="17280.411"/>
    <n v="16037.275"/>
    <n v="636159.429"/>
    <n v="30.103000000000002"/>
    <n v="39105.877999999997"/>
    <n v="7824.4570000000003"/>
    <n v="30624.955999999998"/>
    <x v="1"/>
    <x v="1"/>
    <b v="0"/>
    <x v="5"/>
    <n v="91704.138000000006"/>
    <n v="7827.4979999999996"/>
    <n v="467.85599999999999"/>
    <n v="656.46600000000001"/>
    <n v="6197.0889999999999"/>
    <x v="30"/>
    <s v="  ExpRangeSystemTypeEPatchNum1PatchTypefalse"/>
    <n v="1"/>
  </r>
  <r>
    <s v="E_1_2006"/>
    <m/>
    <s v="  ExpRangeSystemTypeEPatchNum1PatchTypefalse"/>
    <n v="41"/>
    <n v="1"/>
    <s v="       Current"/>
    <n v="0"/>
    <d v="2006-12-31T00:00:00"/>
    <n v="5.6760000000000002"/>
    <n v="2.9420000000000002"/>
    <s v="  ExpRange"/>
    <n v="0"/>
    <n v="380.74299999999999"/>
    <n v="16818.902999999998"/>
    <n v="15617.919"/>
    <n v="636208.75"/>
    <n v="130.31"/>
    <n v="30687.844000000001"/>
    <n v="7428.9889999999996"/>
    <n v="22630.081999999999"/>
    <x v="1"/>
    <x v="1"/>
    <b v="0"/>
    <x v="5"/>
    <n v="91551.407000000007"/>
    <n v="7792.6559999999999"/>
    <n v="437.96"/>
    <n v="628.77300000000002"/>
    <n v="5775.4359999999997"/>
    <x v="31"/>
    <s v="  ExpRangeSystemTypeEPatchNum1PatchTypefalse"/>
    <n v="1"/>
  </r>
  <r>
    <s v="E_1_2007"/>
    <m/>
    <s v="  ExpRangeSystemTypeEPatchNum1PatchTypefalse"/>
    <n v="41"/>
    <n v="1"/>
    <s v="       Current"/>
    <n v="0"/>
    <d v="2007-12-31T00:00:00"/>
    <n v="3.2309999999999999"/>
    <n v="2.4060000000000001"/>
    <s v="  ExpRange"/>
    <n v="0"/>
    <n v="396.52300000000002"/>
    <n v="17344.241999999998"/>
    <n v="15546.18"/>
    <n v="637465.52399999998"/>
    <n v="64.421999999999997"/>
    <n v="38216.858"/>
    <n v="8020.6729999999998"/>
    <n v="29520.392"/>
    <x v="1"/>
    <x v="1"/>
    <b v="0"/>
    <x v="5"/>
    <n v="91398.343999999997"/>
    <n v="7802.2259999999997"/>
    <n v="455.35700000000003"/>
    <n v="675.79300000000001"/>
    <n v="6013.451"/>
    <x v="32"/>
    <s v="  ExpRangeSystemTypeEPatchNum1PatchTypefalse"/>
    <n v="1"/>
  </r>
  <r>
    <s v="E_1_2008"/>
    <m/>
    <s v="  ExpRangeSystemTypeEPatchNum1PatchTypefalse"/>
    <n v="41"/>
    <n v="1"/>
    <s v="       Current"/>
    <n v="0"/>
    <d v="2008-12-31T00:00:00"/>
    <n v="4.2279999999999998"/>
    <n v="2.4529999999999998"/>
    <s v="  ExpRange"/>
    <n v="0"/>
    <n v="374.399"/>
    <n v="15971.074000000001"/>
    <n v="15685.607"/>
    <n v="619935.37399999995"/>
    <n v="107.22799999999999"/>
    <n v="31017.824000000001"/>
    <n v="7052.2619999999997"/>
    <n v="23257.856"/>
    <x v="1"/>
    <x v="1"/>
    <b v="0"/>
    <x v="5"/>
    <n v="91235.337"/>
    <n v="7772.5339999999997"/>
    <n v="434.80900000000003"/>
    <n v="707.70600000000002"/>
    <n v="5710.2709999999997"/>
    <x v="33"/>
    <s v="  ExpRangeSystemTypeEPatchNum1PatchTypefalse"/>
    <n v="1"/>
  </r>
  <r>
    <s v="E_1_2009"/>
    <m/>
    <s v="  ExpRangeSystemTypeEPatchNum1PatchTypefalse"/>
    <n v="41"/>
    <n v="1"/>
    <s v="       Current"/>
    <n v="0"/>
    <d v="2009-12-31T00:00:00"/>
    <n v="3.8420000000000001"/>
    <n v="2.4489999999999998"/>
    <s v="  ExpRange"/>
    <n v="0"/>
    <n v="365.99400000000003"/>
    <n v="15842.494000000001"/>
    <n v="15320.429"/>
    <n v="611223.02800000005"/>
    <n v="89.869"/>
    <n v="31101.903999999999"/>
    <n v="7329.9049999999997"/>
    <n v="23094.726999999999"/>
    <x v="1"/>
    <x v="1"/>
    <b v="0"/>
    <x v="5"/>
    <n v="91070.134000000005"/>
    <n v="7769.4830000000002"/>
    <n v="420.81"/>
    <n v="677.27200000000005"/>
    <n v="5563.1620000000003"/>
    <x v="34"/>
    <s v="  ExpRangeSystemTypeEPatchNum1PatchTypefalse"/>
    <n v="1"/>
  </r>
  <r>
    <s v="E_1_2010"/>
    <m/>
    <s v="  ExpRangeSystemTypeEPatchNum1PatchTypefalse"/>
    <n v="41"/>
    <n v="1"/>
    <s v="       Current"/>
    <n v="0"/>
    <d v="2010-12-31T00:00:00"/>
    <n v="4.9459999999999997"/>
    <n v="2.5310000000000001"/>
    <s v="  ExpRange"/>
    <n v="0"/>
    <n v="352.04199999999997"/>
    <n v="15834.512000000001"/>
    <n v="14882.194"/>
    <n v="613054.86300000001"/>
    <n v="105.922"/>
    <n v="30304.574000000001"/>
    <n v="6365.9459999999999"/>
    <n v="23307.149000000001"/>
    <x v="1"/>
    <x v="1"/>
    <b v="0"/>
    <x v="5"/>
    <n v="90893.168999999994"/>
    <n v="7740.3760000000002"/>
    <n v="400.78399999999999"/>
    <n v="631.47799999999995"/>
    <n v="5341.6149999999998"/>
    <x v="35"/>
    <s v="  ExpRangeSystemTypeEPatchNum1PatchTypefalse"/>
    <n v="1"/>
  </r>
  <r>
    <s v="E_1_2011"/>
    <m/>
    <s v="  ExpRangeSystemTypeEPatchNum1PatchTypefalse"/>
    <n v="41"/>
    <n v="1"/>
    <s v="       Current"/>
    <n v="0"/>
    <d v="2011-12-31T00:00:00"/>
    <n v="4.1779999999999999"/>
    <n v="2.6080000000000001"/>
    <s v="  ExpRange"/>
    <n v="0"/>
    <n v="397.72199999999998"/>
    <n v="16797.996999999999"/>
    <n v="15942.757"/>
    <n v="631142.64500000002"/>
    <n v="82.304000000000002"/>
    <n v="36581.697999999997"/>
    <n v="7897.7579999999998"/>
    <n v="27915.600999999999"/>
    <x v="1"/>
    <x v="1"/>
    <b v="0"/>
    <x v="5"/>
    <n v="90768.528000000006"/>
    <n v="7742.634"/>
    <n v="466.20400000000001"/>
    <n v="768.33900000000006"/>
    <n v="6054.268"/>
    <x v="36"/>
    <s v="  ExpRangeSystemTypeEPatchNum1PatchTypefalse"/>
    <n v="1"/>
  </r>
  <r>
    <s v="E_1_2012"/>
    <m/>
    <s v="  ExpRangeSystemTypeEPatchNum1PatchTypefalse"/>
    <n v="41"/>
    <n v="1"/>
    <s v="       Current"/>
    <n v="0"/>
    <d v="2012-12-31T00:00:00"/>
    <n v="3.8570000000000002"/>
    <n v="2.5449999999999999"/>
    <s v="  ExpRange"/>
    <n v="0"/>
    <n v="389.26900000000001"/>
    <n v="17385.52"/>
    <n v="15540.861999999999"/>
    <n v="637229.78799999994"/>
    <n v="79.891000000000005"/>
    <n v="43855.466"/>
    <n v="9038.2139999999999"/>
    <n v="34096.781000000003"/>
    <x v="1"/>
    <x v="1"/>
    <b v="0"/>
    <x v="5"/>
    <n v="90647.164999999994"/>
    <n v="7737.0910000000003"/>
    <n v="447.18"/>
    <n v="720.471"/>
    <n v="5927.2960000000003"/>
    <x v="37"/>
    <s v="  ExpRangeSystemTypeEPatchNum1PatchTypefalse"/>
    <n v="1"/>
  </r>
  <r>
    <s v="E_1_2013"/>
    <m/>
    <s v="  ExpRangeSystemTypeEPatchNum1PatchTypefalse"/>
    <n v="41"/>
    <n v="1"/>
    <s v="       Current"/>
    <n v="0"/>
    <d v="2013-12-31T00:00:00"/>
    <n v="4.4589999999999996"/>
    <n v="2.5950000000000002"/>
    <s v="  ExpRange"/>
    <n v="0"/>
    <n v="387.79399999999998"/>
    <n v="17141.098999999998"/>
    <n v="15206.062"/>
    <n v="633904.36800000002"/>
    <n v="84.941000000000003"/>
    <n v="28433.364000000001"/>
    <n v="6633.2529999999997"/>
    <n v="21161.264999999999"/>
    <x v="1"/>
    <x v="1"/>
    <b v="0"/>
    <x v="5"/>
    <n v="90459.175000000003"/>
    <n v="7706.91"/>
    <n v="449.04"/>
    <n v="638.84699999999998"/>
    <n v="5892.076"/>
    <x v="38"/>
    <s v="  ExpRangeSystemTypeEPatchNum1PatchTypefalse"/>
    <n v="1"/>
  </r>
  <r>
    <s v="E_1_2014"/>
    <m/>
    <s v="  ExpRangeSystemTypeEPatchNum1PatchTypefalse"/>
    <n v="41"/>
    <n v="1"/>
    <s v="       Current"/>
    <n v="0"/>
    <d v="2014-12-31T00:00:00"/>
    <n v="4.1680000000000001"/>
    <n v="2.5310000000000001"/>
    <s v="  ExpRange"/>
    <n v="0"/>
    <n v="398.34"/>
    <n v="16931.464"/>
    <n v="15884.528"/>
    <n v="639051.89899999998"/>
    <n v="96.397999999999996"/>
    <n v="28701.302"/>
    <n v="7088.78"/>
    <n v="20893.717000000001"/>
    <x v="1"/>
    <x v="1"/>
    <b v="0"/>
    <x v="5"/>
    <n v="90321.379000000001"/>
    <n v="7702.2479999999996"/>
    <n v="459.43900000000002"/>
    <n v="718.80499999999995"/>
    <n v="6049.1049999999996"/>
    <x v="39"/>
    <s v="  ExpRangeSystemTypeEPatchNum1PatchTypefalse"/>
    <n v="1"/>
  </r>
  <r>
    <s v="E_1_2015"/>
    <m/>
    <s v="  ExpRangeSystemTypeEPatchNum1PatchTypefalse"/>
    <n v="41"/>
    <n v="1"/>
    <s v="       Current"/>
    <n v="0"/>
    <d v="2015-12-31T00:00:00"/>
    <n v="2.484"/>
    <n v="2.1339999999999999"/>
    <s v="  ExpRange"/>
    <n v="0"/>
    <n v="410.92099999999999"/>
    <n v="16946.317999999999"/>
    <n v="16317.074000000001"/>
    <n v="632620.30000000005"/>
    <n v="47.097999999999999"/>
    <n v="34957.194000000003"/>
    <n v="7339.5659999999998"/>
    <n v="26896.955000000002"/>
    <x v="1"/>
    <x v="1"/>
    <b v="0"/>
    <x v="5"/>
    <n v="90133.346000000005"/>
    <n v="7682.49"/>
    <n v="462.721"/>
    <n v="720.67399999999998"/>
    <n v="6242.1890000000003"/>
    <x v="40"/>
    <s v="  ExpRangeSystemTypeEPatchNum1PatchTypefalse"/>
    <n v="1"/>
  </r>
  <r>
    <s v="E_1_2016"/>
    <m/>
    <s v="  ExpRangeSystemTypeEPatchNum1PatchTypefalse"/>
    <n v="41"/>
    <n v="1"/>
    <s v="       Current"/>
    <n v="0"/>
    <d v="2016-12-31T00:00:00"/>
    <n v="3.202"/>
    <n v="2.3119999999999998"/>
    <s v="  ExpRange"/>
    <n v="0"/>
    <n v="361.25700000000001"/>
    <n v="15514.178"/>
    <n v="15352.196"/>
    <n v="622826.43500000006"/>
    <n v="34.814"/>
    <n v="41325.682000000001"/>
    <n v="9436.7119999999995"/>
    <n v="31242.866999999998"/>
    <x v="1"/>
    <x v="1"/>
    <b v="0"/>
    <x v="5"/>
    <n v="89977.7"/>
    <n v="7689.134"/>
    <n v="427.59399999999999"/>
    <n v="646.10299999999995"/>
    <n v="5514.0410000000002"/>
    <x v="41"/>
    <s v="  ExpRangeSystemTypeEPatchNum1PatchTypefalse"/>
    <n v="1"/>
  </r>
  <r>
    <s v="E_1_2017"/>
    <m/>
    <s v="  ExpRangeSystemTypeEPatchNum1PatchTypefalse"/>
    <n v="41"/>
    <n v="1"/>
    <s v="       Current"/>
    <n v="0"/>
    <d v="2017-12-31T00:00:00"/>
    <n v="3.6120000000000001"/>
    <n v="2.407"/>
    <s v="  ExpRange"/>
    <n v="0"/>
    <n v="412.48500000000001"/>
    <n v="17511.494999999999"/>
    <n v="15883.236999999999"/>
    <n v="625262.98400000005"/>
    <n v="80.031999999999996"/>
    <n v="29259.316999999999"/>
    <n v="6941.3890000000001"/>
    <n v="21620.63"/>
    <x v="1"/>
    <x v="1"/>
    <b v="0"/>
    <x v="5"/>
    <n v="89808.725999999995"/>
    <n v="7638.3040000000001"/>
    <n v="461.053"/>
    <n v="697.298"/>
    <n v="6262.4660000000003"/>
    <x v="42"/>
    <s v="  ExpRangeSystemTypeEPatchNum1PatchTypefalse"/>
    <n v="1"/>
  </r>
  <r>
    <s v="E_1_2018"/>
    <m/>
    <s v="  ExpRangeSystemTypeEPatchNum1PatchTypefalse"/>
    <n v="41"/>
    <n v="1"/>
    <s v="       Current"/>
    <n v="0"/>
    <d v="2018-12-31T00:00:00"/>
    <n v="6.2770000000000001"/>
    <n v="3.1469999999999998"/>
    <s v="  ExpRange"/>
    <n v="0"/>
    <n v="399.72399999999999"/>
    <n v="17357.171999999999"/>
    <n v="15343.967000000001"/>
    <n v="628186.19900000002"/>
    <n v="121.443"/>
    <n v="29926.46"/>
    <n v="6781.56"/>
    <n v="22504.083999999999"/>
    <x v="1"/>
    <x v="1"/>
    <b v="0"/>
    <x v="5"/>
    <n v="89657.212"/>
    <n v="7646.884"/>
    <n v="454.23200000000003"/>
    <n v="640.81700000000001"/>
    <n v="6071.0119999999997"/>
    <x v="43"/>
    <s v="  ExpRangeSystemTypeEPatchNum1PatchTypefalse"/>
    <n v="1"/>
  </r>
  <r>
    <s v="E_1_2019"/>
    <m/>
    <s v="  ExpRangeSystemTypeEPatchNum1PatchTypefalse"/>
    <n v="41"/>
    <n v="1"/>
    <s v="       Current"/>
    <n v="0"/>
    <d v="2019-12-31T00:00:00"/>
    <n v="3.823"/>
    <n v="2.4950000000000001"/>
    <s v="  ExpRange"/>
    <n v="0"/>
    <n v="390.512"/>
    <n v="16498.004000000001"/>
    <n v="15829.5"/>
    <n v="626136.14399999997"/>
    <n v="72.037999999999997"/>
    <n v="35697.802000000003"/>
    <n v="7052.2070000000003"/>
    <n v="27946.491999999998"/>
    <x v="1"/>
    <x v="1"/>
    <b v="0"/>
    <x v="5"/>
    <n v="89486.388999999996"/>
    <n v="7631.2389999999996"/>
    <n v="466.16800000000001"/>
    <n v="699.10400000000004"/>
    <n v="5940.8869999999997"/>
    <x v="44"/>
    <s v="  ExpRangeSystemTypeEPatchNum1PatchTypefalse"/>
    <n v="1"/>
  </r>
  <r>
    <s v="E_1_2020"/>
    <m/>
    <s v="  ExpRangeSystemTypeEPatchNum1PatchTypefalse"/>
    <n v="41"/>
    <n v="1"/>
    <s v="       Current"/>
    <n v="0"/>
    <d v="2020-12-31T00:00:00"/>
    <n v="2.484"/>
    <n v="2.109"/>
    <s v="  ExpRange"/>
    <n v="0"/>
    <n v="389.488"/>
    <n v="16684.132000000001"/>
    <n v="15897.028"/>
    <n v="629084.77899999998"/>
    <n v="47.728000000000002"/>
    <n v="32706.097000000002"/>
    <n v="6889.5290000000005"/>
    <n v="25143.564999999999"/>
    <x v="1"/>
    <x v="1"/>
    <b v="0"/>
    <x v="5"/>
    <n v="89339.581000000006"/>
    <n v="7611.9120000000003"/>
    <n v="448.18"/>
    <n v="673.00199999999995"/>
    <n v="5931.0990000000002"/>
    <x v="45"/>
    <s v="  ExpRangeSystemTypeEPatchNum1PatchTypefalse"/>
    <n v="1"/>
  </r>
  <r>
    <s v="E_1_2021"/>
    <m/>
    <s v="  ExpRangeSystemTypeEPatchNum1PatchTypefalse"/>
    <n v="41"/>
    <n v="1"/>
    <s v="       Current"/>
    <n v="0"/>
    <d v="2021-12-31T00:00:00"/>
    <n v="4.4029999999999996"/>
    <n v="2.4350000000000001"/>
    <s v="  ExpRange"/>
    <n v="0"/>
    <n v="386.68700000000001"/>
    <n v="16624.567999999999"/>
    <n v="15752.677"/>
    <n v="633865.94900000002"/>
    <n v="98.5"/>
    <n v="31632.190999999999"/>
    <n v="6908.63"/>
    <n v="24026.844000000001"/>
    <x v="1"/>
    <x v="1"/>
    <b v="0"/>
    <x v="5"/>
    <n v="89219.75"/>
    <n v="7601.0550000000003"/>
    <n v="450.81599999999997"/>
    <n v="696.71699999999998"/>
    <n v="5875.2709999999997"/>
    <x v="46"/>
    <s v="  ExpRangeSystemTypeEPatchNum1PatchTypefalse"/>
    <n v="1"/>
  </r>
  <r>
    <s v="F_1_1975"/>
    <m/>
    <s v="  ExpRangeSystemTypeFPatchNum1PatchTypefalse"/>
    <n v="42"/>
    <n v="1"/>
    <s v="       Current"/>
    <n v="0.24"/>
    <d v="1975-12-31T00:00:00"/>
    <n v="4.1500000000000004"/>
    <n v="2.165"/>
    <s v="  ExpRange"/>
    <n v="152.012"/>
    <n v="551.46299999999997"/>
    <n v="21749.736000000001"/>
    <n v="48292.843000000001"/>
    <n v="1768382.1310000001"/>
    <n v="83.027000000000001"/>
    <n v="49200.85"/>
    <n v="16188.606"/>
    <n v="32622.940999999999"/>
    <x v="1"/>
    <x v="1"/>
    <b v="0"/>
    <x v="1"/>
    <n v="97279.293000000005"/>
    <n v="8195.39"/>
    <n v="592.18200000000002"/>
    <n v="389.303"/>
    <n v="8374.8809999999994"/>
    <x v="0"/>
    <s v="  ExpRangeSystemTypeFPatchNum1PatchTypefalse"/>
    <n v="1"/>
  </r>
  <r>
    <s v="F_1_1976"/>
    <m/>
    <s v="  ExpRangeSystemTypeFPatchNum1PatchTypefalse"/>
    <n v="42"/>
    <n v="1"/>
    <s v="       Current"/>
    <n v="0.26"/>
    <d v="1976-12-31T00:00:00"/>
    <n v="0.56299999999999994"/>
    <n v="0.41499999999999998"/>
    <s v="  ExpRange"/>
    <n v="54.662999999999997"/>
    <n v="116.072"/>
    <n v="4550.4620000000004"/>
    <n v="12585.093999999999"/>
    <n v="449191.10200000001"/>
    <n v="13.263"/>
    <n v="8741.8009999999995"/>
    <n v="2840.7069999999999"/>
    <n v="5814.7619999999997"/>
    <x v="1"/>
    <x v="1"/>
    <b v="0"/>
    <x v="1"/>
    <n v="97147.612999999998"/>
    <n v="8177.232"/>
    <n v="151.78399999999999"/>
    <n v="86.331999999999994"/>
    <n v="1780.1690000000001"/>
    <x v="1"/>
    <s v="  ExpRangeSystemTypeFPatchNum1PatchTypefalse"/>
    <n v="1"/>
  </r>
  <r>
    <s v="F_1_1977"/>
    <m/>
    <s v="  ExpRangeSystemTypeFPatchNum1PatchTypefalse"/>
    <n v="42"/>
    <n v="1"/>
    <s v="       Current"/>
    <n v="0.26300000000000001"/>
    <d v="1977-12-31T00:00:00"/>
    <n v="1.004"/>
    <n v="0.53800000000000003"/>
    <s v="  ExpRange"/>
    <n v="46.832999999999998"/>
    <n v="149.78299999999999"/>
    <n v="5757.2510000000002"/>
    <n v="12658.635"/>
    <n v="437192.18199999997"/>
    <n v="21.396999999999998"/>
    <n v="10465.594999999999"/>
    <n v="4302.0110000000004"/>
    <n v="6057.8140000000003"/>
    <x v="1"/>
    <x v="1"/>
    <b v="0"/>
    <x v="1"/>
    <n v="96933.138999999996"/>
    <n v="8169.3850000000002"/>
    <n v="133.483"/>
    <n v="105.771"/>
    <n v="2230.8629999999998"/>
    <x v="2"/>
    <s v="  ExpRangeSystemTypeFPatchNum1PatchTypefalse"/>
    <n v="1"/>
  </r>
  <r>
    <s v="F_1_1978"/>
    <m/>
    <s v="  ExpRangeSystemTypeFPatchNum1PatchTypefalse"/>
    <n v="42"/>
    <n v="1"/>
    <s v="       Current"/>
    <n v="0.26600000000000001"/>
    <d v="1978-12-31T00:00:00"/>
    <n v="2.5510000000000002"/>
    <n v="0.76400000000000001"/>
    <s v="  ExpRange"/>
    <n v="57.116"/>
    <n v="69.415999999999997"/>
    <n v="2962.9789999999998"/>
    <n v="10920.91"/>
    <n v="404562.97200000001"/>
    <n v="36.432000000000002"/>
    <n v="9117.9439999999995"/>
    <n v="2779.2469999999998"/>
    <n v="6288.5630000000001"/>
    <x v="1"/>
    <x v="1"/>
    <b v="0"/>
    <x v="1"/>
    <n v="96641.52"/>
    <n v="8134.3209999999999"/>
    <n v="105.663"/>
    <n v="50.134"/>
    <n v="1067.403"/>
    <x v="3"/>
    <s v="  ExpRangeSystemTypeFPatchNum1PatchTypefalse"/>
    <n v="1"/>
  </r>
  <r>
    <s v="F_1_1979"/>
    <m/>
    <s v="  ExpRangeSystemTypeFPatchNum1PatchTypefalse"/>
    <n v="42"/>
    <n v="1"/>
    <s v="       Current"/>
    <n v="0.30199999999999999"/>
    <d v="1979-12-31T00:00:00"/>
    <n v="1.151"/>
    <n v="0.55800000000000005"/>
    <s v="  ExpRange"/>
    <n v="59.106999999999999"/>
    <n v="174.14500000000001"/>
    <n v="6840.8490000000002"/>
    <n v="12542.588"/>
    <n v="467299.17599999998"/>
    <n v="20.044"/>
    <n v="8535.9750000000004"/>
    <n v="3087.0590000000002"/>
    <n v="5328.5330000000004"/>
    <x v="1"/>
    <x v="1"/>
    <b v="0"/>
    <x v="1"/>
    <n v="96437.885999999999"/>
    <n v="8133.415"/>
    <n v="151.393"/>
    <n v="120.383"/>
    <n v="2644.7089999999998"/>
    <x v="4"/>
    <s v="  ExpRangeSystemTypeFPatchNum1PatchTypefalse"/>
    <n v="1"/>
  </r>
  <r>
    <s v="F_1_1980"/>
    <m/>
    <s v="  ExpRangeSystemTypeFPatchNum1PatchTypefalse"/>
    <n v="42"/>
    <n v="1"/>
    <s v="       Current"/>
    <n v="0.26100000000000001"/>
    <d v="1980-12-31T00:00:00"/>
    <n v="1.024"/>
    <n v="0.55400000000000005"/>
    <s v="  ExpRange"/>
    <n v="58.112000000000002"/>
    <n v="189.642"/>
    <n v="7368.8119999999999"/>
    <n v="13254.522999999999"/>
    <n v="494341.07199999999"/>
    <n v="12.91"/>
    <n v="9080.0910000000003"/>
    <n v="3404.96"/>
    <n v="5547.8649999999998"/>
    <x v="1"/>
    <x v="1"/>
    <b v="0"/>
    <x v="1"/>
    <n v="96258.838000000003"/>
    <n v="8115.2610000000004"/>
    <n v="201.31299999999999"/>
    <n v="127.265"/>
    <n v="2876.6529999999998"/>
    <x v="5"/>
    <s v="  ExpRangeSystemTypeFPatchNum1PatchTypefalse"/>
    <n v="1"/>
  </r>
  <r>
    <s v="F_1_1981"/>
    <m/>
    <s v="  ExpRangeSystemTypeFPatchNum1PatchTypefalse"/>
    <n v="42"/>
    <n v="1"/>
    <s v="       Current"/>
    <n v="0.20699999999999999"/>
    <d v="1981-12-31T00:00:00"/>
    <n v="0.78400000000000003"/>
    <n v="0.47799999999999998"/>
    <s v="  ExpRange"/>
    <n v="21.52"/>
    <n v="125.83499999999999"/>
    <n v="4750.049"/>
    <n v="11494.206"/>
    <n v="407495.68699999998"/>
    <n v="17.187999999999999"/>
    <n v="13326.209000000001"/>
    <n v="5785.3689999999997"/>
    <n v="7441.0940000000001"/>
    <x v="1"/>
    <x v="1"/>
    <b v="0"/>
    <x v="1"/>
    <n v="95926.26"/>
    <n v="8090.2380000000003"/>
    <n v="138.94800000000001"/>
    <n v="99.745999999999995"/>
    <n v="1916.8530000000001"/>
    <x v="6"/>
    <s v="  ExpRangeSystemTypeFPatchNum1PatchTypefalse"/>
    <n v="1"/>
  </r>
  <r>
    <s v="F_1_1982"/>
    <m/>
    <s v="  ExpRangeSystemTypeFPatchNum1PatchTypefalse"/>
    <n v="42"/>
    <n v="1"/>
    <s v="       Current"/>
    <n v="0.17599999999999999"/>
    <d v="1982-12-31T00:00:00"/>
    <n v="0.20200000000000001"/>
    <n v="0.372"/>
    <s v="  ExpRange"/>
    <n v="30.658999999999999"/>
    <n v="124.892"/>
    <n v="4800.2790000000005"/>
    <n v="12275.968999999999"/>
    <n v="447012.22700000001"/>
    <n v="0"/>
    <n v="14013.221"/>
    <n v="6047.5550000000003"/>
    <n v="7869.5559999999996"/>
    <x v="1"/>
    <x v="1"/>
    <b v="0"/>
    <x v="1"/>
    <n v="95610.793000000005"/>
    <n v="8050.6880000000001"/>
    <n v="186.19"/>
    <n v="96.11"/>
    <n v="1919.9639999999999"/>
    <x v="7"/>
    <s v="  ExpRangeSystemTypeFPatchNum1PatchTypefalse"/>
    <n v="1"/>
  </r>
  <r>
    <s v="F_1_1983"/>
    <m/>
    <s v="  ExpRangeSystemTypeFPatchNum1PatchTypefalse"/>
    <n v="42"/>
    <n v="1"/>
    <s v="       Current"/>
    <n v="0.23499999999999999"/>
    <d v="1983-12-31T00:00:00"/>
    <n v="1.454"/>
    <n v="0.65800000000000003"/>
    <s v="  ExpRange"/>
    <n v="35.664999999999999"/>
    <n v="113.312"/>
    <n v="4671.8959999999997"/>
    <n v="11038.764999999999"/>
    <n v="410218.35800000001"/>
    <n v="28.852"/>
    <n v="11838.007"/>
    <n v="4285.7889999999998"/>
    <n v="7461.5240000000003"/>
    <x v="1"/>
    <x v="1"/>
    <b v="0"/>
    <x v="1"/>
    <n v="95405.452000000005"/>
    <n v="8025.7049999999999"/>
    <n v="114.67100000000001"/>
    <n v="90.692999999999998"/>
    <n v="1722.99"/>
    <x v="8"/>
    <s v="  ExpRangeSystemTypeFPatchNum1PatchTypefalse"/>
    <n v="1"/>
  </r>
  <r>
    <s v="F_1_1984"/>
    <m/>
    <s v="  ExpRangeSystemTypeFPatchNum1PatchTypefalse"/>
    <n v="42"/>
    <n v="1"/>
    <s v="       Current"/>
    <n v="0.28299999999999997"/>
    <d v="1984-12-31T00:00:00"/>
    <n v="0.74"/>
    <n v="0.55400000000000005"/>
    <s v="  ExpRange"/>
    <n v="82.739000000000004"/>
    <n v="242.404"/>
    <n v="9293.11"/>
    <n v="14419.066999999999"/>
    <n v="523676.81599999999"/>
    <n v="4.3289999999999997"/>
    <n v="9104.4040000000005"/>
    <n v="2766.2249999999999"/>
    <n v="6189.924"/>
    <x v="1"/>
    <x v="1"/>
    <b v="0"/>
    <x v="1"/>
    <n v="95275.323999999993"/>
    <n v="8030.366"/>
    <n v="226.90899999999999"/>
    <n v="148.255"/>
    <n v="3689.9409999999998"/>
    <x v="9"/>
    <s v="  ExpRangeSystemTypeFPatchNum1PatchTypefalse"/>
    <n v="1"/>
  </r>
  <r>
    <s v="F_1_1985"/>
    <m/>
    <s v="  ExpRangeSystemTypeFPatchNum1PatchTypefalse"/>
    <n v="42"/>
    <n v="1"/>
    <s v="       Current"/>
    <n v="0.218"/>
    <d v="1985-12-31T00:00:00"/>
    <n v="0.26600000000000001"/>
    <n v="0.38500000000000001"/>
    <s v="  ExpRange"/>
    <n v="36.69"/>
    <n v="140.14500000000001"/>
    <n v="5408.54"/>
    <n v="12517.905000000001"/>
    <n v="434524.30200000003"/>
    <n v="1.1639999999999999"/>
    <n v="13729.409"/>
    <n v="4327.2370000000001"/>
    <n v="9304.9"/>
    <x v="1"/>
    <x v="1"/>
    <b v="0"/>
    <x v="1"/>
    <n v="95068.928"/>
    <n v="8009.0060000000003"/>
    <n v="187.06100000000001"/>
    <n v="97.272000000000006"/>
    <n v="2153.348"/>
    <x v="10"/>
    <s v="  ExpRangeSystemTypeFPatchNum1PatchTypefalse"/>
    <n v="1"/>
  </r>
  <r>
    <s v="F_1_1986"/>
    <m/>
    <s v="  ExpRangeSystemTypeFPatchNum1PatchTypefalse"/>
    <n v="42"/>
    <n v="1"/>
    <s v="       Current"/>
    <n v="0.312"/>
    <d v="1986-12-31T00:00:00"/>
    <n v="1.605"/>
    <n v="0.71199999999999997"/>
    <s v="  ExpRange"/>
    <n v="74.956000000000003"/>
    <n v="215.80199999999999"/>
    <n v="8618.5490000000009"/>
    <n v="13478.813"/>
    <n v="494991.88900000002"/>
    <n v="26.181000000000001"/>
    <n v="9696.8379999999997"/>
    <n v="3235.9079999999999"/>
    <n v="6317.0050000000001"/>
    <x v="1"/>
    <x v="1"/>
    <b v="0"/>
    <x v="1"/>
    <n v="94900.495999999999"/>
    <n v="7999.6329999999998"/>
    <n v="184.96600000000001"/>
    <n v="143.92400000000001"/>
    <n v="3283.9050000000002"/>
    <x v="11"/>
    <s v="  ExpRangeSystemTypeFPatchNum1PatchTypefalse"/>
    <n v="1"/>
  </r>
  <r>
    <s v="F_1_1987"/>
    <m/>
    <s v="  ExpRangeSystemTypeFPatchNum1PatchTypefalse"/>
    <n v="42"/>
    <n v="1"/>
    <s v="       Current"/>
    <n v="0.25800000000000001"/>
    <d v="1987-12-31T00:00:00"/>
    <n v="0.94699999999999995"/>
    <n v="0.57299999999999995"/>
    <s v="  ExpRange"/>
    <n v="43.359000000000002"/>
    <n v="174.23099999999999"/>
    <n v="7018.4809999999998"/>
    <n v="12626.125"/>
    <n v="477842.74699999997"/>
    <n v="9.8209999999999997"/>
    <n v="9426.1190000000006"/>
    <n v="3438.0970000000002"/>
    <n v="5874.0720000000001"/>
    <x v="1"/>
    <x v="1"/>
    <b v="0"/>
    <x v="1"/>
    <n v="94720.494000000006"/>
    <n v="7984.991"/>
    <n v="185.602"/>
    <n v="113.95"/>
    <n v="2657.0149999999999"/>
    <x v="12"/>
    <s v="  ExpRangeSystemTypeFPatchNum1PatchTypefalse"/>
    <n v="1"/>
  </r>
  <r>
    <s v="F_1_1988"/>
    <m/>
    <s v="  ExpRangeSystemTypeFPatchNum1PatchTypefalse"/>
    <n v="42"/>
    <n v="1"/>
    <s v="       Current"/>
    <n v="0.20499999999999999"/>
    <d v="1988-12-31T00:00:00"/>
    <n v="0.19900000000000001"/>
    <n v="0.23799999999999999"/>
    <s v="  ExpRange"/>
    <n v="7.6890000000000001"/>
    <n v="62.99"/>
    <n v="2147.5230000000001"/>
    <n v="8890.42"/>
    <n v="307207.36300000001"/>
    <n v="0"/>
    <n v="21878.733"/>
    <n v="9560.6010000000006"/>
    <n v="12275.331"/>
    <x v="1"/>
    <x v="1"/>
    <b v="0"/>
    <x v="1"/>
    <n v="94291.281000000003"/>
    <n v="7978.7150000000001"/>
    <n v="81.037000000000006"/>
    <n v="42.802"/>
    <n v="954.798"/>
    <x v="13"/>
    <s v="  ExpRangeSystemTypeFPatchNum1PatchTypefalse"/>
    <n v="1"/>
  </r>
  <r>
    <s v="F_1_1989"/>
    <m/>
    <s v="  ExpRangeSystemTypeFPatchNum1PatchTypefalse"/>
    <n v="42"/>
    <n v="1"/>
    <s v="       Current"/>
    <n v="0.21199999999999999"/>
    <d v="1989-12-31T00:00:00"/>
    <n v="1.494"/>
    <n v="0.75800000000000001"/>
    <s v="  ExpRange"/>
    <n v="40.076000000000001"/>
    <n v="99.108999999999995"/>
    <n v="3914.2159999999999"/>
    <n v="11714.393"/>
    <n v="411910.40000000002"/>
    <n v="37.567"/>
    <n v="16623.732"/>
    <n v="4709.933"/>
    <n v="11836.135"/>
    <x v="1"/>
    <x v="1"/>
    <b v="0"/>
    <x v="1"/>
    <n v="94092.047000000006"/>
    <n v="7919.6620000000003"/>
    <n v="152.18"/>
    <n v="77.665000000000006"/>
    <n v="1529.692"/>
    <x v="14"/>
    <s v="  ExpRangeSystemTypeFPatchNum1PatchTypefalse"/>
    <n v="1"/>
  </r>
  <r>
    <s v="F_1_1990"/>
    <m/>
    <s v="  ExpRangeSystemTypeFPatchNum1PatchTypefalse"/>
    <n v="42"/>
    <n v="1"/>
    <s v="       Current"/>
    <n v="0.23599999999999999"/>
    <d v="1990-12-31T00:00:00"/>
    <n v="0.312"/>
    <n v="0.375"/>
    <s v="  ExpRange"/>
    <n v="32.558"/>
    <n v="135.11600000000001"/>
    <n v="5159.6059999999998"/>
    <n v="12028.793"/>
    <n v="431862.337"/>
    <n v="6.9710000000000001"/>
    <n v="11470.324000000001"/>
    <n v="4254.6559999999999"/>
    <n v="7119.0379999999996"/>
    <x v="1"/>
    <x v="1"/>
    <b v="0"/>
    <x v="1"/>
    <n v="93889.998000000007"/>
    <n v="7901.6490000000003"/>
    <n v="159.61000000000001"/>
    <n v="96.63"/>
    <n v="2063.4749999999999"/>
    <x v="15"/>
    <s v="  ExpRangeSystemTypeFPatchNum1PatchTypefalse"/>
    <n v="1"/>
  </r>
  <r>
    <s v="F_1_1991"/>
    <m/>
    <s v="  ExpRangeSystemTypeFPatchNum1PatchTypefalse"/>
    <n v="42"/>
    <n v="1"/>
    <s v="       Current"/>
    <n v="0.28399999999999997"/>
    <d v="1991-12-31T00:00:00"/>
    <n v="0.48199999999999998"/>
    <n v="0.39200000000000002"/>
    <s v="  ExpRange"/>
    <n v="49.902000000000001"/>
    <n v="147.39099999999999"/>
    <n v="5828.4650000000001"/>
    <n v="12265.478999999999"/>
    <n v="465974.47100000002"/>
    <n v="7.48"/>
    <n v="8058.6260000000002"/>
    <n v="2596.4050000000002"/>
    <n v="5358.4930000000004"/>
    <x v="1"/>
    <x v="1"/>
    <b v="0"/>
    <x v="1"/>
    <n v="93779.214999999997"/>
    <n v="7892.7030000000004"/>
    <n v="155.517"/>
    <n v="103.727"/>
    <n v="2236.2260000000001"/>
    <x v="16"/>
    <s v="  ExpRangeSystemTypeFPatchNum1PatchTypefalse"/>
    <n v="1"/>
  </r>
  <r>
    <s v="F_1_1992"/>
    <m/>
    <s v="  ExpRangeSystemTypeFPatchNum1PatchTypefalse"/>
    <n v="42"/>
    <n v="1"/>
    <s v="       Current"/>
    <n v="0.22500000000000001"/>
    <d v="1992-12-31T00:00:00"/>
    <n v="0.76600000000000001"/>
    <n v="0.42"/>
    <s v="  ExpRange"/>
    <n v="40.106000000000002"/>
    <n v="97.695999999999998"/>
    <n v="3990.4859999999999"/>
    <n v="11615.406999999999"/>
    <n v="418369.092"/>
    <n v="17.831"/>
    <n v="9988.2659999999996"/>
    <n v="3266.3980000000001"/>
    <n v="6642.3590000000004"/>
    <x v="1"/>
    <x v="1"/>
    <b v="0"/>
    <x v="1"/>
    <n v="93606.703999999998"/>
    <n v="7880.4470000000001"/>
    <n v="108.82"/>
    <n v="79.509"/>
    <n v="1486.47"/>
    <x v="17"/>
    <s v="  ExpRangeSystemTypeFPatchNum1PatchTypefalse"/>
    <n v="1"/>
  </r>
  <r>
    <s v="F_1_1993"/>
    <m/>
    <s v="  ExpRangeSystemTypeFPatchNum1PatchTypefalse"/>
    <n v="42"/>
    <n v="1"/>
    <s v="       Current"/>
    <n v="0.25700000000000001"/>
    <d v="1993-12-31T00:00:00"/>
    <n v="0.503"/>
    <n v="0.35099999999999998"/>
    <s v="  ExpRange"/>
    <n v="51.543999999999997"/>
    <n v="117.601"/>
    <n v="4839.8149999999996"/>
    <n v="11558.877"/>
    <n v="450857.53399999999"/>
    <n v="4.97"/>
    <n v="8151.6289999999999"/>
    <n v="2703.9850000000001"/>
    <n v="5360.54"/>
    <x v="1"/>
    <x v="1"/>
    <b v="0"/>
    <x v="1"/>
    <n v="93480.805999999997"/>
    <n v="7870.2910000000002"/>
    <n v="147.05600000000001"/>
    <n v="87.102999999999994"/>
    <n v="1804.461"/>
    <x v="18"/>
    <s v="  ExpRangeSystemTypeFPatchNum1PatchTypefalse"/>
    <n v="1"/>
  </r>
  <r>
    <s v="F_1_1994"/>
    <m/>
    <s v="  ExpRangeSystemTypeFPatchNum1PatchTypefalse"/>
    <n v="42"/>
    <n v="1"/>
    <s v="       Current"/>
    <n v="0.255"/>
    <d v="1994-12-31T00:00:00"/>
    <n v="0.72899999999999998"/>
    <n v="0.47099999999999997"/>
    <s v="  ExpRange"/>
    <n v="36.344000000000001"/>
    <n v="171.73500000000001"/>
    <n v="6464.17"/>
    <n v="12364.085999999999"/>
    <n v="446222.37800000003"/>
    <n v="8.2140000000000004"/>
    <n v="10012.258"/>
    <n v="3722.3890000000001"/>
    <n v="6181.18"/>
    <x v="1"/>
    <x v="1"/>
    <b v="0"/>
    <x v="1"/>
    <n v="93272.573999999993"/>
    <n v="7870.9660000000003"/>
    <n v="148.41200000000001"/>
    <n v="108.688"/>
    <n v="2578.1109999999999"/>
    <x v="19"/>
    <s v="  ExpRangeSystemTypeFPatchNum1PatchTypefalse"/>
    <n v="1"/>
  </r>
  <r>
    <s v="F_1_1995"/>
    <m/>
    <s v="  ExpRangeSystemTypeFPatchNum1PatchTypefalse"/>
    <n v="42"/>
    <n v="1"/>
    <s v="       Current"/>
    <n v="0.19600000000000001"/>
    <d v="1995-12-31T00:00:00"/>
    <n v="1.3440000000000001"/>
    <n v="0.56100000000000005"/>
    <s v="  ExpRange"/>
    <n v="19.827999999999999"/>
    <n v="42.481000000000002"/>
    <n v="1912.885"/>
    <n v="9135.6309999999994"/>
    <n v="341459.821"/>
    <n v="37.055"/>
    <n v="14181.427"/>
    <n v="5886.652"/>
    <n v="8257.8490000000002"/>
    <x v="1"/>
    <x v="1"/>
    <b v="0"/>
    <x v="1"/>
    <n v="92966.293000000005"/>
    <n v="7830.6350000000002"/>
    <n v="62.502000000000002"/>
    <n v="36.927"/>
    <n v="646.32100000000003"/>
    <x v="20"/>
    <s v="  ExpRangeSystemTypeFPatchNum1PatchTypefalse"/>
    <n v="1"/>
  </r>
  <r>
    <s v="F_1_1996"/>
    <m/>
    <s v="  ExpRangeSystemTypeFPatchNum1PatchTypefalse"/>
    <n v="42"/>
    <n v="1"/>
    <s v="       Current"/>
    <n v="0.23699999999999999"/>
    <d v="1996-12-31T00:00:00"/>
    <n v="0.53600000000000003"/>
    <n v="0.37"/>
    <s v="  ExpRange"/>
    <n v="27.742999999999999"/>
    <n v="91.763000000000005"/>
    <n v="3717.0549999999998"/>
    <n v="10253.386"/>
    <n v="408631.02100000001"/>
    <n v="9.234"/>
    <n v="9242.1380000000008"/>
    <n v="3955.1280000000002"/>
    <n v="5215.7610000000004"/>
    <x v="1"/>
    <x v="1"/>
    <b v="0"/>
    <x v="1"/>
    <n v="92766.172000000006"/>
    <n v="7814.0879999999997"/>
    <n v="113.861"/>
    <n v="71.248999999999995"/>
    <n v="1396.298"/>
    <x v="21"/>
    <s v="  ExpRangeSystemTypeFPatchNum1PatchTypefalse"/>
    <n v="1"/>
  </r>
  <r>
    <s v="F_1_1997"/>
    <m/>
    <s v="  ExpRangeSystemTypeFPatchNum1PatchTypefalse"/>
    <n v="42"/>
    <n v="1"/>
    <s v="       Current"/>
    <n v="0.27800000000000002"/>
    <d v="1997-12-31T00:00:00"/>
    <n v="0.52800000000000002"/>
    <n v="0.374"/>
    <s v="  ExpRange"/>
    <n v="47.615000000000002"/>
    <n v="119.038"/>
    <n v="4621.5940000000001"/>
    <n v="11487.5"/>
    <n v="435028.35700000002"/>
    <n v="7.8150000000000004"/>
    <n v="8362.0840000000007"/>
    <n v="3080.616"/>
    <n v="5201.72"/>
    <x v="1"/>
    <x v="1"/>
    <b v="0"/>
    <x v="1"/>
    <n v="92651.831999999995"/>
    <n v="7812.8549999999996"/>
    <n v="128.779"/>
    <n v="79.747"/>
    <n v="1783.597"/>
    <x v="22"/>
    <s v="  ExpRangeSystemTypeFPatchNum1PatchTypefalse"/>
    <n v="1"/>
  </r>
  <r>
    <s v="F_1_1998"/>
    <m/>
    <s v="  ExpRangeSystemTypeFPatchNum1PatchTypefalse"/>
    <n v="42"/>
    <n v="1"/>
    <s v="       Current"/>
    <n v="0.188"/>
    <d v="1998-12-31T00:00:00"/>
    <n v="1.0089999999999999"/>
    <n v="0.48399999999999999"/>
    <s v="  ExpRange"/>
    <n v="12.301"/>
    <n v="61.347000000000001"/>
    <n v="2524.5630000000001"/>
    <n v="8623.1890000000003"/>
    <n v="330445.46299999999"/>
    <n v="15.457000000000001"/>
    <n v="18029.97"/>
    <n v="6281.3869999999997"/>
    <n v="11701.596"/>
    <x v="1"/>
    <x v="1"/>
    <b v="0"/>
    <x v="1"/>
    <n v="92284.983999999997"/>
    <n v="7782.4340000000002"/>
    <n v="86.811999999999998"/>
    <n v="46.987000000000002"/>
    <n v="932.89400000000001"/>
    <x v="23"/>
    <s v="  ExpRangeSystemTypeFPatchNum1PatchTypefalse"/>
    <n v="1"/>
  </r>
  <r>
    <s v="F_1_1999"/>
    <m/>
    <s v="  ExpRangeSystemTypeFPatchNum1PatchTypefalse"/>
    <n v="42"/>
    <n v="1"/>
    <s v="       Current"/>
    <n v="0.248"/>
    <d v="1999-12-31T00:00:00"/>
    <n v="0.55600000000000005"/>
    <n v="0.45300000000000001"/>
    <s v="  ExpRange"/>
    <n v="49.012999999999998"/>
    <n v="131.553"/>
    <n v="5199.8010000000004"/>
    <n v="11489.733"/>
    <n v="437533.31800000003"/>
    <n v="16.625"/>
    <n v="10688.386"/>
    <n v="3674.4479999999999"/>
    <n v="6925.1260000000002"/>
    <x v="1"/>
    <x v="1"/>
    <b v="0"/>
    <x v="1"/>
    <n v="92133.513999999996"/>
    <n v="7755.3509999999997"/>
    <n v="151.70699999999999"/>
    <n v="88.813000000000002"/>
    <n v="2011.8130000000001"/>
    <x v="24"/>
    <s v="  ExpRangeSystemTypeFPatchNum1PatchTypefalse"/>
    <n v="1"/>
  </r>
  <r>
    <s v="F_1_2000"/>
    <m/>
    <s v="  ExpRangeSystemTypeFPatchNum1PatchTypefalse"/>
    <n v="42"/>
    <n v="1"/>
    <s v="       Current"/>
    <n v="0.28399999999999997"/>
    <d v="2000-12-31T00:00:00"/>
    <n v="0.71399999999999997"/>
    <n v="0.443"/>
    <s v="  ExpRange"/>
    <n v="57.746000000000002"/>
    <n v="156.315"/>
    <n v="6272.2330000000002"/>
    <n v="12219.23"/>
    <n v="469296.33299999998"/>
    <n v="9.2690000000000001"/>
    <n v="8026.8280000000004"/>
    <n v="2627.0929999999998"/>
    <n v="5296.3860000000004"/>
    <x v="1"/>
    <x v="1"/>
    <b v="0"/>
    <x v="1"/>
    <n v="92067.437999999995"/>
    <n v="7755.3990000000003"/>
    <n v="158.12299999999999"/>
    <n v="103.349"/>
    <n v="2367.174"/>
    <x v="25"/>
    <s v="  ExpRangeSystemTypeFPatchNum1PatchTypefalse"/>
    <n v="1"/>
  </r>
  <r>
    <s v="F_1_2001"/>
    <m/>
    <s v="  ExpRangeSystemTypeFPatchNum1PatchTypefalse"/>
    <n v="42"/>
    <n v="1"/>
    <s v="       Current"/>
    <n v="0.26300000000000001"/>
    <d v="2001-12-31T00:00:00"/>
    <n v="0.79500000000000004"/>
    <n v="0.45700000000000002"/>
    <s v="  ExpRange"/>
    <n v="34.4"/>
    <n v="78.721999999999994"/>
    <n v="3420.424"/>
    <n v="8917.6440000000002"/>
    <n v="338417.26500000001"/>
    <n v="10.345000000000001"/>
    <n v="16527.344000000001"/>
    <n v="5658.4250000000002"/>
    <n v="10824.771000000001"/>
    <x v="1"/>
    <x v="1"/>
    <b v="0"/>
    <x v="1"/>
    <n v="91834.778999999995"/>
    <n v="7742.7460000000001"/>
    <n v="101.42700000000001"/>
    <n v="44.148000000000003"/>
    <n v="1205.105"/>
    <x v="26"/>
    <s v="  ExpRangeSystemTypeFPatchNum1PatchTypefalse"/>
    <n v="1"/>
  </r>
  <r>
    <s v="F_1_2002"/>
    <m/>
    <s v="  ExpRangeSystemTypeFPatchNum1PatchTypefalse"/>
    <n v="42"/>
    <n v="1"/>
    <s v="       Current"/>
    <n v="0.28899999999999998"/>
    <d v="2002-12-31T00:00:00"/>
    <n v="1.0289999999999999"/>
    <n v="0.57599999999999996"/>
    <s v="  ExpRange"/>
    <n v="72.727999999999994"/>
    <n v="185.328"/>
    <n v="7231.817"/>
    <n v="13028.397000000001"/>
    <n v="483340.73"/>
    <n v="16.364999999999998"/>
    <n v="8832.973"/>
    <n v="2943.6880000000001"/>
    <n v="5768.9160000000002"/>
    <x v="1"/>
    <x v="1"/>
    <b v="0"/>
    <x v="1"/>
    <n v="91780.858999999997"/>
    <n v="7733.817"/>
    <n v="184.47200000000001"/>
    <n v="120.36799999999999"/>
    <n v="2808.614"/>
    <x v="27"/>
    <s v="  ExpRangeSystemTypeFPatchNum1PatchTypefalse"/>
    <n v="1"/>
  </r>
  <r>
    <s v="F_1_2003"/>
    <m/>
    <s v="  ExpRangeSystemTypeFPatchNum1PatchTypefalse"/>
    <n v="42"/>
    <n v="1"/>
    <s v="       Current"/>
    <n v="0.215"/>
    <d v="2003-12-31T00:00:00"/>
    <n v="0.82499999999999996"/>
    <n v="0.44800000000000001"/>
    <s v="  ExpRange"/>
    <n v="18.149999999999999"/>
    <n v="105.85"/>
    <n v="4424.3620000000001"/>
    <n v="10547.526"/>
    <n v="409784.62300000002"/>
    <n v="9.1460000000000008"/>
    <n v="11010.727999999999"/>
    <n v="4104.3779999999997"/>
    <n v="6826.7190000000001"/>
    <x v="1"/>
    <x v="1"/>
    <b v="0"/>
    <x v="1"/>
    <n v="91574.991999999998"/>
    <n v="7718.4250000000002"/>
    <n v="115.61799999999999"/>
    <n v="79.631"/>
    <n v="1607.3219999999999"/>
    <x v="28"/>
    <s v="  ExpRangeSystemTypeFPatchNum1PatchTypefalse"/>
    <n v="1"/>
  </r>
  <r>
    <s v="F_1_2004"/>
    <m/>
    <s v="  ExpRangeSystemTypeFPatchNum1PatchTypefalse"/>
    <n v="42"/>
    <n v="1"/>
    <s v="       Current"/>
    <n v="0.20599999999999999"/>
    <d v="2004-12-31T00:00:00"/>
    <n v="0.58199999999999996"/>
    <n v="0.377"/>
    <s v="  ExpRange"/>
    <n v="35.069000000000003"/>
    <n v="77.492999999999995"/>
    <n v="3199.93"/>
    <n v="10696.196"/>
    <n v="419846.467"/>
    <n v="7.8860000000000001"/>
    <n v="9164.14"/>
    <n v="3140.203"/>
    <n v="5966.009"/>
    <x v="1"/>
    <x v="1"/>
    <b v="0"/>
    <x v="1"/>
    <n v="91467.392999999996"/>
    <n v="7695.0479999999998"/>
    <n v="129.69900000000001"/>
    <n v="57.927"/>
    <n v="1193.52"/>
    <x v="29"/>
    <s v="  ExpRangeSystemTypeFPatchNum1PatchTypefalse"/>
    <n v="1"/>
  </r>
  <r>
    <s v="F_1_2005"/>
    <m/>
    <s v="  ExpRangeSystemTypeFPatchNum1PatchTypefalse"/>
    <n v="42"/>
    <n v="1"/>
    <s v="       Current"/>
    <n v="0.26200000000000001"/>
    <d v="2005-12-31T00:00:00"/>
    <n v="0.308"/>
    <n v="0.34699999999999998"/>
    <s v="  ExpRange"/>
    <n v="38.238"/>
    <n v="138.80699999999999"/>
    <n v="5466.8450000000003"/>
    <n v="11729.079"/>
    <n v="430372.24800000002"/>
    <n v="1.3460000000000001"/>
    <n v="10400.681"/>
    <n v="3985.4259999999999"/>
    <n v="6318.9709999999995"/>
    <x v="1"/>
    <x v="1"/>
    <b v="0"/>
    <x v="1"/>
    <n v="91315.106"/>
    <n v="7702.3739999999998"/>
    <n v="131.61699999999999"/>
    <n v="96.284000000000006"/>
    <n v="2081.8330000000001"/>
    <x v="30"/>
    <s v="  ExpRangeSystemTypeFPatchNum1PatchTypefalse"/>
    <n v="1"/>
  </r>
  <r>
    <s v="F_1_2006"/>
    <m/>
    <s v="  ExpRangeSystemTypeFPatchNum1PatchTypefalse"/>
    <n v="42"/>
    <n v="1"/>
    <s v="       Current"/>
    <n v="0.26600000000000001"/>
    <d v="2006-12-31T00:00:00"/>
    <n v="0.95699999999999996"/>
    <n v="0.44500000000000001"/>
    <s v="  ExpRange"/>
    <n v="55.335999999999999"/>
    <n v="81.804000000000002"/>
    <n v="3274.91"/>
    <n v="11192.108"/>
    <n v="418970.04"/>
    <n v="19.529"/>
    <n v="9026.1569999999992"/>
    <n v="2560.3429999999998"/>
    <n v="6405.4610000000002"/>
    <x v="1"/>
    <x v="1"/>
    <b v="0"/>
    <x v="1"/>
    <n v="91207.239000000001"/>
    <n v="7678.4930000000004"/>
    <n v="117.155"/>
    <n v="60.353000000000002"/>
    <n v="1258.1590000000001"/>
    <x v="31"/>
    <s v="  ExpRangeSystemTypeFPatchNum1PatchTypefalse"/>
    <n v="1"/>
  </r>
  <r>
    <s v="F_1_2007"/>
    <m/>
    <s v="  ExpRangeSystemTypeFPatchNum1PatchTypefalse"/>
    <n v="42"/>
    <n v="1"/>
    <s v="       Current"/>
    <n v="0.314"/>
    <d v="2007-12-31T00:00:00"/>
    <n v="0.46899999999999997"/>
    <n v="0.44"/>
    <s v="  ExpRange"/>
    <n v="51.802"/>
    <n v="161.78700000000001"/>
    <n v="6173.2929999999997"/>
    <n v="12535.681"/>
    <n v="455553.103"/>
    <n v="7.8739999999999997"/>
    <n v="10824.73"/>
    <n v="4153.7359999999999"/>
    <n v="6559.39"/>
    <x v="1"/>
    <x v="1"/>
    <b v="0"/>
    <x v="1"/>
    <n v="91093.373000000007"/>
    <n v="7677.3149999999996"/>
    <n v="163.24199999999999"/>
    <n v="111.60299999999999"/>
    <n v="2431.143"/>
    <x v="32"/>
    <s v="  ExpRangeSystemTypeFPatchNum1PatchTypefalse"/>
    <n v="1"/>
  </r>
  <r>
    <s v="F_1_2008"/>
    <m/>
    <s v="  ExpRangeSystemTypeFPatchNum1PatchTypefalse"/>
    <n v="42"/>
    <n v="1"/>
    <s v="       Current"/>
    <n v="0.25"/>
    <d v="2008-12-31T00:00:00"/>
    <n v="1.1890000000000001"/>
    <n v="0.504"/>
    <s v="  ExpRange"/>
    <n v="34.747999999999998"/>
    <n v="106.60899999999999"/>
    <n v="4188.4949999999999"/>
    <n v="11488.85"/>
    <n v="424481.9"/>
    <n v="18.3"/>
    <n v="8782.4150000000009"/>
    <n v="3186.4369999999999"/>
    <n v="5517.5290000000005"/>
    <x v="1"/>
    <x v="1"/>
    <b v="0"/>
    <x v="1"/>
    <n v="90935.326000000001"/>
    <n v="7655.9210000000003"/>
    <n v="124.005"/>
    <n v="78.448999999999998"/>
    <n v="1623.4760000000001"/>
    <x v="33"/>
    <s v="  ExpRangeSystemTypeFPatchNum1PatchTypefalse"/>
    <n v="1"/>
  </r>
  <r>
    <s v="F_1_2009"/>
    <m/>
    <s v="  ExpRangeSystemTypeFPatchNum1PatchTypefalse"/>
    <n v="42"/>
    <n v="1"/>
    <s v="       Current"/>
    <n v="0.28899999999999998"/>
    <d v="2009-12-31T00:00:00"/>
    <n v="0.48"/>
    <n v="0.34399999999999997"/>
    <s v="  ExpRange"/>
    <n v="47.384"/>
    <n v="114.08499999999999"/>
    <n v="4656.1970000000001"/>
    <n v="11385.941999999999"/>
    <n v="438063.85600000003"/>
    <n v="12.093"/>
    <n v="7359.8"/>
    <n v="2381.712"/>
    <n v="4899.1180000000004"/>
    <x v="1"/>
    <x v="1"/>
    <b v="0"/>
    <x v="1"/>
    <n v="90814.868000000002"/>
    <n v="7653.7939999999999"/>
    <n v="116.008"/>
    <n v="78.97"/>
    <n v="1728.098"/>
    <x v="34"/>
    <s v="  ExpRangeSystemTypeFPatchNum1PatchTypefalse"/>
    <n v="1"/>
  </r>
  <r>
    <s v="F_1_2010"/>
    <m/>
    <s v="  ExpRangeSystemTypeFPatchNum1PatchTypefalse"/>
    <n v="42"/>
    <n v="1"/>
    <s v="       Current"/>
    <n v="0.28100000000000003"/>
    <d v="2010-12-31T00:00:00"/>
    <n v="1.9850000000000001"/>
    <n v="0.627"/>
    <s v="  ExpRange"/>
    <n v="34.438000000000002"/>
    <n v="30.989000000000001"/>
    <n v="1365.037"/>
    <n v="7835.723"/>
    <n v="303284.99300000002"/>
    <n v="43.892000000000003"/>
    <n v="9705.0069999999996"/>
    <n v="3448.1869999999999"/>
    <n v="6239.5680000000002"/>
    <x v="1"/>
    <x v="1"/>
    <b v="0"/>
    <x v="1"/>
    <n v="90563.544999999998"/>
    <n v="7624.6170000000002"/>
    <n v="43.387"/>
    <n v="17.251999999999999"/>
    <n v="461.03399999999999"/>
    <x v="35"/>
    <s v="  ExpRangeSystemTypeFPatchNum1PatchTypefalse"/>
    <n v="1"/>
  </r>
  <r>
    <s v="F_1_2011"/>
    <m/>
    <s v="  ExpRangeSystemTypeFPatchNum1PatchTypefalse"/>
    <n v="42"/>
    <n v="1"/>
    <s v="       Current"/>
    <n v="0.29299999999999998"/>
    <d v="2011-12-31T00:00:00"/>
    <n v="0.46300000000000002"/>
    <n v="0.32800000000000001"/>
    <s v="  ExpRange"/>
    <n v="57.890999999999998"/>
    <n v="91.983000000000004"/>
    <n v="3861.614"/>
    <n v="10777.65"/>
    <n v="427724.76699999999"/>
    <n v="4.3520000000000003"/>
    <n v="7002.741"/>
    <n v="1930.126"/>
    <n v="5007.37"/>
    <x v="1"/>
    <x v="1"/>
    <b v="0"/>
    <x v="1"/>
    <n v="90467.410999999993"/>
    <n v="7619.4309999999996"/>
    <n v="126.099"/>
    <n v="65.245000000000005"/>
    <n v="1421.2570000000001"/>
    <x v="36"/>
    <s v="  ExpRangeSystemTypeFPatchNum1PatchTypefalse"/>
    <n v="1"/>
  </r>
  <r>
    <s v="F_1_2012"/>
    <m/>
    <s v="  ExpRangeSystemTypeFPatchNum1PatchTypefalse"/>
    <n v="42"/>
    <n v="1"/>
    <s v="       Current"/>
    <n v="0.33100000000000002"/>
    <d v="2012-12-31T00:00:00"/>
    <n v="0.53400000000000003"/>
    <n v="0.39400000000000002"/>
    <s v="  ExpRange"/>
    <n v="50.956000000000003"/>
    <n v="127.41"/>
    <n v="5046.2359999999999"/>
    <n v="11536.47"/>
    <n v="421290.31199999998"/>
    <n v="9.9359999999999999"/>
    <n v="10357.284"/>
    <n v="3738.1689999999999"/>
    <n v="6540.7250000000004"/>
    <x v="1"/>
    <x v="1"/>
    <b v="0"/>
    <x v="1"/>
    <n v="90399.34"/>
    <n v="7621.55"/>
    <n v="125.292"/>
    <n v="78.388999999999996"/>
    <n v="1936.308"/>
    <x v="37"/>
    <s v="  ExpRangeSystemTypeFPatchNum1PatchTypefalse"/>
    <n v="1"/>
  </r>
  <r>
    <s v="F_1_2013"/>
    <m/>
    <s v="  ExpRangeSystemTypeFPatchNum1PatchTypefalse"/>
    <n v="42"/>
    <n v="1"/>
    <s v="       Current"/>
    <n v="0.27600000000000002"/>
    <d v="2013-12-31T00:00:00"/>
    <n v="1.139"/>
    <n v="0.51600000000000001"/>
    <s v="  ExpRange"/>
    <n v="32.722000000000001"/>
    <n v="90.801000000000002"/>
    <n v="3693.1559999999999"/>
    <n v="10404.312"/>
    <n v="399035.48"/>
    <n v="18.876000000000001"/>
    <n v="10992.812"/>
    <n v="3535.6660000000002"/>
    <n v="7387.3339999999998"/>
    <x v="1"/>
    <x v="1"/>
    <b v="0"/>
    <x v="1"/>
    <n v="90236.13"/>
    <n v="7604.223"/>
    <n v="106.685"/>
    <n v="69.811999999999998"/>
    <n v="1378.18"/>
    <x v="38"/>
    <s v="  ExpRangeSystemTypeFPatchNum1PatchTypefalse"/>
    <n v="1"/>
  </r>
  <r>
    <s v="F_1_2014"/>
    <m/>
    <s v="  ExpRangeSystemTypeFPatchNum1PatchTypefalse"/>
    <n v="42"/>
    <n v="1"/>
    <s v="       Current"/>
    <n v="0.27800000000000002"/>
    <d v="2014-12-31T00:00:00"/>
    <n v="1.0920000000000001"/>
    <n v="0.443"/>
    <s v="  ExpRange"/>
    <n v="35"/>
    <n v="89.760999999999996"/>
    <n v="3700.8629999999998"/>
    <n v="10435.089"/>
    <n v="425280.429"/>
    <n v="15.882"/>
    <n v="7870.9449999999997"/>
    <n v="2822.31"/>
    <n v="4980.6310000000003"/>
    <x v="1"/>
    <x v="1"/>
    <b v="0"/>
    <x v="1"/>
    <n v="90109.201000000001"/>
    <n v="7593.2780000000002"/>
    <n v="109.64700000000001"/>
    <n v="68.004999999999995"/>
    <n v="1352.028"/>
    <x v="39"/>
    <s v="  ExpRangeSystemTypeFPatchNum1PatchTypefalse"/>
    <n v="1"/>
  </r>
  <r>
    <s v="F_1_2015"/>
    <m/>
    <s v="  ExpRangeSystemTypeFPatchNum1PatchTypefalse"/>
    <n v="42"/>
    <n v="1"/>
    <s v="       Current"/>
    <n v="0.184"/>
    <d v="2015-12-31T00:00:00"/>
    <n v="0.70099999999999996"/>
    <n v="0.38100000000000001"/>
    <s v="  ExpRange"/>
    <n v="14.565"/>
    <n v="74.447999999999993"/>
    <n v="2920.1439999999998"/>
    <n v="9866.0830000000005"/>
    <n v="383843.34299999999"/>
    <n v="4.7210000000000001"/>
    <n v="11331.856"/>
    <n v="4848.7719999999999"/>
    <n v="6420.3959999999997"/>
    <x v="1"/>
    <x v="1"/>
    <b v="0"/>
    <x v="1"/>
    <n v="89838.588000000003"/>
    <n v="7569.8760000000002"/>
    <n v="106.057"/>
    <n v="62.688000000000002"/>
    <n v="1134.558"/>
    <x v="40"/>
    <s v="  ExpRangeSystemTypeFPatchNum1PatchTypefalse"/>
    <n v="1"/>
  </r>
  <r>
    <s v="F_1_2016"/>
    <m/>
    <s v="  ExpRangeSystemTypeFPatchNum1PatchTypefalse"/>
    <n v="42"/>
    <n v="1"/>
    <s v="       Current"/>
    <n v="0.29499999999999998"/>
    <d v="2016-12-31T00:00:00"/>
    <n v="0.68100000000000005"/>
    <n v="0.42299999999999999"/>
    <s v="  ExpRange"/>
    <n v="53.201000000000001"/>
    <n v="96.031999999999996"/>
    <n v="3998.9380000000001"/>
    <n v="11306.964"/>
    <n v="415132.696"/>
    <n v="7.5039999999999996"/>
    <n v="10838.941000000001"/>
    <n v="2491.1619999999998"/>
    <n v="8285.5190000000002"/>
    <x v="1"/>
    <x v="1"/>
    <b v="0"/>
    <x v="1"/>
    <n v="89748.96"/>
    <n v="7566.1459999999997"/>
    <n v="123.062"/>
    <n v="62.261000000000003"/>
    <n v="1455.7660000000001"/>
    <x v="41"/>
    <s v="  ExpRangeSystemTypeFPatchNum1PatchTypefalse"/>
    <n v="1"/>
  </r>
  <r>
    <s v="F_1_2017"/>
    <m/>
    <s v="  ExpRangeSystemTypeFPatchNum1PatchTypefalse"/>
    <n v="42"/>
    <n v="1"/>
    <s v="       Current"/>
    <n v="0.26300000000000001"/>
    <d v="2017-12-31T00:00:00"/>
    <n v="0.80500000000000005"/>
    <n v="0.38600000000000001"/>
    <s v="  ExpRange"/>
    <n v="33.481999999999999"/>
    <n v="100.09"/>
    <n v="4244.0129999999999"/>
    <n v="10404.379000000001"/>
    <n v="420094.69099999999"/>
    <n v="18.14"/>
    <n v="8769.16"/>
    <n v="3310.027"/>
    <n v="5387.1409999999996"/>
    <x v="1"/>
    <x v="1"/>
    <b v="0"/>
    <x v="1"/>
    <n v="89593.588000000003"/>
    <n v="7553.1319999999996"/>
    <n v="105.068"/>
    <n v="71.991"/>
    <n v="1523.1510000000001"/>
    <x v="42"/>
    <s v="  ExpRangeSystemTypeFPatchNum1PatchTypefalse"/>
    <n v="1"/>
  </r>
  <r>
    <s v="F_1_2018"/>
    <m/>
    <s v="  ExpRangeSystemTypeFPatchNum1PatchTypefalse"/>
    <n v="42"/>
    <n v="1"/>
    <s v="       Current"/>
    <n v="0.29799999999999999"/>
    <d v="2018-12-31T00:00:00"/>
    <n v="1.1879999999999999"/>
    <n v="0.60299999999999998"/>
    <s v="  ExpRange"/>
    <n v="90.203000000000003"/>
    <n v="197.24299999999999"/>
    <n v="7883.076"/>
    <n v="12906.781999999999"/>
    <n v="496264.86700000003"/>
    <n v="7.6319999999999997"/>
    <n v="7444.2939999999999"/>
    <n v="2319.4479999999999"/>
    <n v="4996.0600000000004"/>
    <x v="1"/>
    <x v="1"/>
    <b v="0"/>
    <x v="1"/>
    <n v="89539.831999999995"/>
    <n v="7549.4849999999997"/>
    <n v="207.75299999999999"/>
    <n v="128.786"/>
    <n v="3005.1350000000002"/>
    <x v="43"/>
    <s v="  ExpRangeSystemTypeFPatchNum1PatchTypefalse"/>
    <n v="1"/>
  </r>
  <r>
    <s v="F_1_2019"/>
    <m/>
    <s v="  ExpRangeSystemTypeFPatchNum1PatchTypefalse"/>
    <n v="42"/>
    <n v="1"/>
    <s v="       Current"/>
    <n v="0.27500000000000002"/>
    <d v="2019-12-31T00:00:00"/>
    <n v="0.75"/>
    <n v="0.51100000000000001"/>
    <s v="  ExpRange"/>
    <n v="47.707000000000001"/>
    <n v="197.15100000000001"/>
    <n v="7749.4979999999996"/>
    <n v="12839.444"/>
    <n v="479425.40700000001"/>
    <n v="7.2539999999999996"/>
    <n v="8900.1550000000007"/>
    <n v="2698.598"/>
    <n v="6069.4949999999999"/>
    <x v="1"/>
    <x v="1"/>
    <b v="0"/>
    <x v="1"/>
    <n v="89440.304000000004"/>
    <n v="7540.9170000000004"/>
    <n v="193.00399999999999"/>
    <n v="132.06200000000001"/>
    <n v="2991.8090000000002"/>
    <x v="44"/>
    <s v="  ExpRangeSystemTypeFPatchNum1PatchTypefalse"/>
    <n v="1"/>
  </r>
  <r>
    <s v="F_1_2020"/>
    <m/>
    <s v="  ExpRangeSystemTypeFPatchNum1PatchTypefalse"/>
    <n v="42"/>
    <n v="1"/>
    <s v="       Current"/>
    <n v="0.24299999999999999"/>
    <d v="2020-12-31T00:00:00"/>
    <n v="0.372"/>
    <n v="0.32200000000000001"/>
    <s v="  ExpRange"/>
    <n v="28.545000000000002"/>
    <n v="83.992999999999995"/>
    <n v="3206.7240000000002"/>
    <n v="11047.216"/>
    <n v="393634.45600000001"/>
    <n v="8.2609999999999992"/>
    <n v="11873.826999999999"/>
    <n v="4813.9709999999995"/>
    <n v="6998.4709999999995"/>
    <x v="1"/>
    <x v="1"/>
    <b v="0"/>
    <x v="1"/>
    <n v="89274.506999999998"/>
    <n v="7520.4229999999998"/>
    <n v="119.804"/>
    <n v="61.384999999999998"/>
    <n v="1294.864"/>
    <x v="45"/>
    <s v="  ExpRangeSystemTypeFPatchNum1PatchTypefalse"/>
    <n v="1"/>
  </r>
  <r>
    <s v="F_1_2021"/>
    <m/>
    <s v="  ExpRangeSystemTypeFPatchNum1PatchTypefalse"/>
    <n v="42"/>
    <n v="1"/>
    <s v="       Current"/>
    <n v="0.24"/>
    <d v="2021-12-31T00:00:00"/>
    <n v="1.92"/>
    <n v="0.60399999999999998"/>
    <s v="  ExpRange"/>
    <n v="43.595999999999997"/>
    <n v="58.015999999999998"/>
    <n v="2584.1689999999999"/>
    <n v="9684.6029999999992"/>
    <n v="372136.413"/>
    <n v="30.096"/>
    <n v="11578.614"/>
    <n v="3973.0250000000001"/>
    <n v="7563.0450000000001"/>
    <x v="1"/>
    <x v="1"/>
    <b v="0"/>
    <x v="1"/>
    <n v="89111.195000000007"/>
    <n v="7499.558"/>
    <n v="83.242999999999995"/>
    <n v="42.545000000000002"/>
    <n v="885.42600000000004"/>
    <x v="46"/>
    <s v="  ExpRangeSystemTypeFPatchNum1PatchTypefalse"/>
    <n v="1"/>
  </r>
  <r>
    <s v="A_5_1975"/>
    <m/>
    <s v="  ExpRangeSystemTypeAPatchNum5PatchTypefalse"/>
    <n v="43"/>
    <n v="1"/>
    <s v="       Current"/>
    <n v="0.187"/>
    <d v="1975-12-31T00:00:00"/>
    <n v="190.77099999999999"/>
    <n v="36.856999999999999"/>
    <s v="  ExpRange"/>
    <n v="149.12799999999999"/>
    <n v="1537.848"/>
    <n v="59870.421000000002"/>
    <n v="69884.534"/>
    <n v="2471233.915"/>
    <n v="132.07300000000001"/>
    <n v="137250.38399999999"/>
    <n v="22104.649000000001"/>
    <n v="114687.852"/>
    <x v="0"/>
    <x v="1"/>
    <b v="0"/>
    <x v="2"/>
    <n v="238579.53599999999"/>
    <n v="21828.179"/>
    <n v="1724.1210000000001"/>
    <n v="457.88299999999998"/>
    <n v="23324.800999999999"/>
    <x v="0"/>
    <s v="  ExpRangeSystemTypeAPatchNum5PatchTypefalse"/>
    <n v="5"/>
  </r>
  <r>
    <s v="A_5_1976"/>
    <m/>
    <s v="  ExpRangeSystemTypeAPatchNum5PatchTypefalse"/>
    <n v="43"/>
    <n v="1"/>
    <s v="       Current"/>
    <n v="0.2"/>
    <d v="1976-12-31T00:00:00"/>
    <n v="34.997999999999998"/>
    <n v="6.64"/>
    <s v="  ExpRange"/>
    <n v="53.512999999999998"/>
    <n v="407.04500000000002"/>
    <n v="15925.823"/>
    <n v="17715.671999999999"/>
    <n v="635045.28"/>
    <n v="29.356999999999999"/>
    <n v="22972.154999999999"/>
    <n v="4196.6750000000002"/>
    <n v="18642.62"/>
    <x v="0"/>
    <x v="1"/>
    <b v="0"/>
    <x v="2"/>
    <n v="237877.728"/>
    <n v="21754.55"/>
    <n v="433.11700000000002"/>
    <n v="132.86099999999999"/>
    <n v="6199.0619999999999"/>
    <x v="1"/>
    <s v="  ExpRangeSystemTypeAPatchNum5PatchTypefalse"/>
    <n v="5"/>
  </r>
  <r>
    <s v="A_5_1977"/>
    <m/>
    <s v="  ExpRangeSystemTypeAPatchNum5PatchTypefalse"/>
    <n v="43"/>
    <n v="1"/>
    <s v="       Current"/>
    <n v="0.22"/>
    <d v="1977-12-31T00:00:00"/>
    <n v="39.749000000000002"/>
    <n v="7.5650000000000004"/>
    <s v="  ExpRange"/>
    <n v="49.835000000000001"/>
    <n v="339.96100000000001"/>
    <n v="13341.332"/>
    <n v="16159.093000000001"/>
    <n v="572695.50600000005"/>
    <n v="33.558"/>
    <n v="28252.423999999999"/>
    <n v="6015.518"/>
    <n v="22122.414000000001"/>
    <x v="0"/>
    <x v="1"/>
    <b v="0"/>
    <x v="2"/>
    <n v="237016.152"/>
    <n v="21678.937999999998"/>
    <n v="364.584"/>
    <n v="114.492"/>
    <n v="5147.3119999999999"/>
    <x v="2"/>
    <s v="  ExpRangeSystemTypeAPatchNum5PatchTypefalse"/>
    <n v="5"/>
  </r>
  <r>
    <s v="A_5_1978"/>
    <m/>
    <s v="  ExpRangeSystemTypeAPatchNum5PatchTypefalse"/>
    <n v="43"/>
    <n v="1"/>
    <s v="       Current"/>
    <n v="0.214"/>
    <d v="1978-12-31T00:00:00"/>
    <n v="46.527000000000001"/>
    <n v="9.0310000000000006"/>
    <s v="  ExpRange"/>
    <n v="39.509"/>
    <n v="297.93799999999999"/>
    <n v="11778.575000000001"/>
    <n v="15800.576999999999"/>
    <n v="558106.86"/>
    <n v="32.703000000000003"/>
    <n v="36173.222000000002"/>
    <n v="6107.6880000000001"/>
    <n v="29972.541000000001"/>
    <x v="0"/>
    <x v="1"/>
    <b v="0"/>
    <x v="2"/>
    <n v="235947.67199999999"/>
    <n v="21592.802"/>
    <n v="344.01600000000002"/>
    <n v="92.992999999999995"/>
    <n v="4507.2129999999997"/>
    <x v="3"/>
    <s v="  ExpRangeSystemTypeAPatchNum5PatchTypefalse"/>
    <n v="5"/>
  </r>
  <r>
    <s v="A_5_1979"/>
    <m/>
    <s v="  ExpRangeSystemTypeAPatchNum5PatchTypefalse"/>
    <n v="43"/>
    <n v="1"/>
    <s v="       Current"/>
    <n v="0.19400000000000001"/>
    <d v="1979-12-31T00:00:00"/>
    <n v="45.457999999999998"/>
    <n v="8.3059999999999992"/>
    <s v="  ExpRange"/>
    <n v="52.246000000000002"/>
    <n v="391.81900000000002"/>
    <n v="15195.828"/>
    <n v="17101.712"/>
    <n v="610264.78599999996"/>
    <n v="30.835999999999999"/>
    <n v="22747.695"/>
    <n v="4228.0739999999996"/>
    <n v="18400.167000000001"/>
    <x v="0"/>
    <x v="1"/>
    <b v="0"/>
    <x v="2"/>
    <n v="235258.09400000001"/>
    <n v="21510.579000000002"/>
    <n v="420.608"/>
    <n v="119.45399999999999"/>
    <n v="5962.77"/>
    <x v="4"/>
    <s v="  ExpRangeSystemTypeAPatchNum5PatchTypefalse"/>
    <n v="5"/>
  </r>
  <r>
    <s v="A_5_1980"/>
    <m/>
    <s v="  ExpRangeSystemTypeAPatchNum5PatchTypefalse"/>
    <n v="43"/>
    <n v="1"/>
    <s v="       Current"/>
    <n v="0.19900000000000001"/>
    <d v="1980-12-31T00:00:00"/>
    <n v="29.091999999999999"/>
    <n v="5.673"/>
    <s v="  ExpRange"/>
    <n v="54.905000000000001"/>
    <n v="407.733"/>
    <n v="16284.762000000001"/>
    <n v="17204.615000000002"/>
    <n v="629434.75100000005"/>
    <n v="12.009"/>
    <n v="18637.812999999998"/>
    <n v="3654.8449999999998"/>
    <n v="14846.487999999999"/>
    <x v="0"/>
    <x v="1"/>
    <b v="0"/>
    <x v="2"/>
    <n v="234742.481"/>
    <n v="21463.954000000002"/>
    <n v="424.21499999999997"/>
    <n v="136.47900000000001"/>
    <n v="6202.9639999999999"/>
    <x v="5"/>
    <s v="  ExpRangeSystemTypeAPatchNum5PatchTypefalse"/>
    <n v="5"/>
  </r>
  <r>
    <s v="A_5_1981"/>
    <m/>
    <s v="  ExpRangeSystemTypeAPatchNum5PatchTypefalse"/>
    <n v="43"/>
    <n v="1"/>
    <s v="       Current"/>
    <n v="0.20899999999999999"/>
    <d v="1981-12-31T00:00:00"/>
    <n v="35.186"/>
    <n v="6.8360000000000003"/>
    <s v="  ExpRange"/>
    <n v="51.07"/>
    <n v="371.99599999999998"/>
    <n v="14547.907999999999"/>
    <n v="16898.493999999999"/>
    <n v="604911.326"/>
    <n v="21.152999999999999"/>
    <n v="24823.589"/>
    <n v="4390.6490000000003"/>
    <n v="20320.157999999999"/>
    <x v="0"/>
    <x v="1"/>
    <b v="0"/>
    <x v="2"/>
    <n v="233942.91899999999"/>
    <n v="21401.962"/>
    <n v="406.017"/>
    <n v="112.782"/>
    <n v="5631.0429999999997"/>
    <x v="6"/>
    <s v="  ExpRangeSystemTypeAPatchNum5PatchTypefalse"/>
    <n v="5"/>
  </r>
  <r>
    <s v="A_5_1982"/>
    <m/>
    <s v="  ExpRangeSystemTypeAPatchNum5PatchTypefalse"/>
    <n v="43"/>
    <n v="1"/>
    <s v="       Current"/>
    <n v="0.2"/>
    <d v="1982-12-31T00:00:00"/>
    <n v="23.561"/>
    <n v="5"/>
    <s v="  ExpRange"/>
    <n v="48.508000000000003"/>
    <n v="418.14100000000002"/>
    <n v="16656.929"/>
    <n v="17286.690999999999"/>
    <n v="633810.24800000002"/>
    <n v="7.6589999999999998"/>
    <n v="24285.168000000001"/>
    <n v="4684.2240000000002"/>
    <n v="19469.215"/>
    <x v="0"/>
    <x v="1"/>
    <b v="0"/>
    <x v="2"/>
    <n v="233411.96"/>
    <n v="21353.136999999999"/>
    <n v="443.98500000000001"/>
    <n v="131.72900000000001"/>
    <n v="6328.5879999999997"/>
    <x v="7"/>
    <s v="  ExpRangeSystemTypeAPatchNum5PatchTypefalse"/>
    <n v="5"/>
  </r>
  <r>
    <s v="A_5_1983"/>
    <m/>
    <s v="  ExpRangeSystemTypeAPatchNum5PatchTypefalse"/>
    <n v="43"/>
    <n v="1"/>
    <s v="       Current"/>
    <n v="0.19800000000000001"/>
    <d v="1983-12-31T00:00:00"/>
    <n v="28.83"/>
    <n v="5.7939999999999996"/>
    <s v="  ExpRange"/>
    <n v="38.677"/>
    <n v="353.02"/>
    <n v="13837.675999999999"/>
    <n v="16216.758"/>
    <n v="590512.52899999998"/>
    <n v="10.904"/>
    <n v="27304.062999999998"/>
    <n v="5490.2510000000002"/>
    <n v="21693.119999999999"/>
    <x v="0"/>
    <x v="1"/>
    <b v="0"/>
    <x v="2"/>
    <n v="232791.405"/>
    <n v="21299.273000000001"/>
    <n v="391.53300000000002"/>
    <n v="120.691"/>
    <n v="5344.1610000000001"/>
    <x v="8"/>
    <s v="  ExpRangeSystemTypeAPatchNum5PatchTypefalse"/>
    <n v="5"/>
  </r>
  <r>
    <s v="A_5_1984"/>
    <m/>
    <s v="  ExpRangeSystemTypeAPatchNum5PatchTypefalse"/>
    <n v="43"/>
    <n v="1"/>
    <s v="       Current"/>
    <n v="0.19800000000000001"/>
    <d v="1984-12-31T00:00:00"/>
    <n v="19.745999999999999"/>
    <n v="4.3070000000000004"/>
    <s v="  ExpRange"/>
    <n v="52.588000000000001"/>
    <n v="453.54300000000001"/>
    <n v="17605.105"/>
    <n v="18388.687999999998"/>
    <n v="656928.022"/>
    <n v="5.6459999999999999"/>
    <n v="25955.081999999999"/>
    <n v="4301.2640000000001"/>
    <n v="21510.903999999999"/>
    <x v="0"/>
    <x v="1"/>
    <b v="0"/>
    <x v="2"/>
    <n v="232232.23300000001"/>
    <n v="21254.763999999999"/>
    <n v="488.37"/>
    <n v="142.91399999999999"/>
    <n v="6907.0479999999998"/>
    <x v="9"/>
    <s v="  ExpRangeSystemTypeAPatchNum5PatchTypefalse"/>
    <n v="5"/>
  </r>
  <r>
    <s v="A_5_1985"/>
    <m/>
    <s v="  ExpRangeSystemTypeAPatchNum5PatchTypefalse"/>
    <n v="43"/>
    <n v="1"/>
    <s v="       Current"/>
    <n v="0.191"/>
    <d v="1985-12-31T00:00:00"/>
    <n v="26.547000000000001"/>
    <n v="5.327"/>
    <s v="  ExpRange"/>
    <n v="52.453000000000003"/>
    <n v="452.6"/>
    <n v="18082.359"/>
    <n v="17964.97"/>
    <n v="658274.38899999997"/>
    <n v="13.926"/>
    <n v="22141.374"/>
    <n v="3905.7539999999999"/>
    <n v="18104.769"/>
    <x v="0"/>
    <x v="1"/>
    <b v="0"/>
    <x v="2"/>
    <n v="231687.04300000001"/>
    <n v="21199.15"/>
    <n v="477.73399999999998"/>
    <n v="130.851"/>
    <n v="6862.9750000000004"/>
    <x v="10"/>
    <s v="  ExpRangeSystemTypeAPatchNum5PatchTypefalse"/>
    <n v="5"/>
  </r>
  <r>
    <s v="A_5_1986"/>
    <m/>
    <s v="  ExpRangeSystemTypeAPatchNum5PatchTypefalse"/>
    <n v="43"/>
    <n v="1"/>
    <s v="       Current"/>
    <n v="0.20599999999999999"/>
    <d v="1986-12-31T00:00:00"/>
    <n v="25.433"/>
    <n v="5.0620000000000003"/>
    <s v="  ExpRange"/>
    <n v="57.811"/>
    <n v="425.62799999999999"/>
    <n v="16757.066999999999"/>
    <n v="17837.348999999998"/>
    <n v="637984.04200000002"/>
    <n v="13.827"/>
    <n v="21993.915000000001"/>
    <n v="3959.1439999999998"/>
    <n v="17904.056"/>
    <x v="0"/>
    <x v="1"/>
    <b v="0"/>
    <x v="2"/>
    <n v="231113.511"/>
    <n v="21159.548999999999"/>
    <n v="430.88400000000001"/>
    <n v="130.71600000000001"/>
    <n v="6448.0020000000004"/>
    <x v="11"/>
    <s v="  ExpRangeSystemTypeAPatchNum5PatchTypefalse"/>
    <n v="5"/>
  </r>
  <r>
    <s v="A_5_1987"/>
    <m/>
    <s v="  ExpRangeSystemTypeAPatchNum5PatchTypefalse"/>
    <n v="43"/>
    <n v="1"/>
    <s v="       Current"/>
    <n v="0.19800000000000001"/>
    <d v="1987-12-31T00:00:00"/>
    <n v="28.824999999999999"/>
    <n v="5.907"/>
    <s v="  ExpRange"/>
    <n v="43.856999999999999"/>
    <n v="408.20699999999999"/>
    <n v="15800.013000000001"/>
    <n v="17227.338"/>
    <n v="622813.71200000006"/>
    <n v="11.632999999999999"/>
    <n v="23941.263999999999"/>
    <n v="4620.9549999999999"/>
    <n v="19192.114000000001"/>
    <x v="0"/>
    <x v="1"/>
    <b v="0"/>
    <x v="2"/>
    <n v="230557.58799999999"/>
    <n v="21095.708999999999"/>
    <n v="457.505"/>
    <n v="128.19499999999999"/>
    <n v="6230.3469999999998"/>
    <x v="12"/>
    <s v="  ExpRangeSystemTypeAPatchNum5PatchTypefalse"/>
    <n v="5"/>
  </r>
  <r>
    <s v="A_5_1988"/>
    <m/>
    <s v="  ExpRangeSystemTypeAPatchNum5PatchTypefalse"/>
    <n v="43"/>
    <n v="1"/>
    <s v="       Current"/>
    <n v="0.20200000000000001"/>
    <d v="1988-12-31T00:00:00"/>
    <n v="30.13"/>
    <n v="5.9450000000000003"/>
    <s v="  ExpRange"/>
    <n v="46.58"/>
    <n v="386.39"/>
    <n v="14647.428"/>
    <n v="17207.306"/>
    <n v="599934.90399999998"/>
    <n v="18.039000000000001"/>
    <n v="22372.98"/>
    <n v="3902.1"/>
    <n v="18359.325000000001"/>
    <x v="0"/>
    <x v="1"/>
    <b v="0"/>
    <x v="2"/>
    <n v="229955.56"/>
    <n v="21038.748"/>
    <n v="417.495"/>
    <n v="111.556"/>
    <n v="5895.3739999999998"/>
    <x v="13"/>
    <s v="  ExpRangeSystemTypeAPatchNum5PatchTypefalse"/>
    <n v="5"/>
  </r>
  <r>
    <s v="A_5_1989"/>
    <m/>
    <s v="  ExpRangeSystemTypeAPatchNum5PatchTypefalse"/>
    <n v="43"/>
    <n v="1"/>
    <s v="       Current"/>
    <n v="0.20499999999999999"/>
    <d v="1989-12-31T00:00:00"/>
    <n v="28.565999999999999"/>
    <n v="5.5640000000000001"/>
    <s v="  ExpRange"/>
    <n v="59.177"/>
    <n v="397.82299999999998"/>
    <n v="15788.516"/>
    <n v="17316.518"/>
    <n v="627702.30000000005"/>
    <n v="14.398999999999999"/>
    <n v="20846.044999999998"/>
    <n v="3469.3620000000001"/>
    <n v="17257.945"/>
    <x v="0"/>
    <x v="1"/>
    <b v="0"/>
    <x v="2"/>
    <n v="229420.76199999999"/>
    <n v="20990.238000000001"/>
    <n v="422.27800000000002"/>
    <n v="118.739"/>
    <n v="6030.05"/>
    <x v="14"/>
    <s v="  ExpRangeSystemTypeAPatchNum5PatchTypefalse"/>
    <n v="5"/>
  </r>
  <r>
    <s v="A_5_1990"/>
    <m/>
    <s v="  ExpRangeSystemTypeAPatchNum5PatchTypefalse"/>
    <n v="43"/>
    <n v="1"/>
    <s v="       Current"/>
    <n v="0.20599999999999999"/>
    <d v="1990-12-31T00:00:00"/>
    <n v="35.356000000000002"/>
    <n v="6.8449999999999998"/>
    <s v="  ExpRange"/>
    <n v="46.579000000000001"/>
    <n v="333.25"/>
    <n v="13118.635"/>
    <n v="16127.507"/>
    <n v="580823.16500000004"/>
    <n v="20.337"/>
    <n v="25784.563999999998"/>
    <n v="4826.6329999999998"/>
    <n v="20858.651000000002"/>
    <x v="0"/>
    <x v="1"/>
    <b v="0"/>
    <x v="2"/>
    <n v="228770.02799999999"/>
    <n v="20932.641"/>
    <n v="371.09100000000001"/>
    <n v="99.28"/>
    <n v="5057.5810000000001"/>
    <x v="15"/>
    <s v="  ExpRangeSystemTypeAPatchNum5PatchTypefalse"/>
    <n v="5"/>
  </r>
  <r>
    <s v="A_5_1991"/>
    <m/>
    <s v="  ExpRangeSystemTypeAPatchNum5PatchTypefalse"/>
    <n v="43"/>
    <n v="1"/>
    <s v="       Current"/>
    <n v="0.22600000000000001"/>
    <d v="1991-12-31T00:00:00"/>
    <n v="21.047000000000001"/>
    <n v="4.2889999999999997"/>
    <s v="  ExpRange"/>
    <n v="64.977000000000004"/>
    <n v="402.64400000000001"/>
    <n v="15456.96"/>
    <n v="17299.949000000001"/>
    <n v="619831.772"/>
    <n v="16.36"/>
    <n v="21892.713"/>
    <n v="4479.6679999999997"/>
    <n v="17277.466"/>
    <x v="0"/>
    <x v="1"/>
    <b v="0"/>
    <x v="2"/>
    <n v="228452.40599999999"/>
    <n v="20898.758999999998"/>
    <n v="409.673"/>
    <n v="135.57900000000001"/>
    <n v="6140.2910000000002"/>
    <x v="16"/>
    <s v="  ExpRangeSystemTypeAPatchNum5PatchTypefalse"/>
    <n v="5"/>
  </r>
  <r>
    <s v="A_5_1992"/>
    <m/>
    <s v="  ExpRangeSystemTypeAPatchNum5PatchTypefalse"/>
    <n v="43"/>
    <n v="1"/>
    <s v="       Current"/>
    <n v="0.22600000000000001"/>
    <d v="1992-12-31T00:00:00"/>
    <n v="22.417000000000002"/>
    <n v="4.4550000000000001"/>
    <s v="  ExpRange"/>
    <n v="56.146000000000001"/>
    <n v="357.32"/>
    <n v="13451.218999999999"/>
    <n v="16829.502"/>
    <n v="577754.59400000004"/>
    <n v="18.215"/>
    <n v="21492.378000000001"/>
    <n v="4323.1400000000003"/>
    <n v="17046.698"/>
    <x v="0"/>
    <x v="1"/>
    <b v="0"/>
    <x v="2"/>
    <n v="228074.052"/>
    <n v="20862.341"/>
    <n v="375.70499999999998"/>
    <n v="122.54"/>
    <n v="5442.9709999999995"/>
    <x v="17"/>
    <s v="  ExpRangeSystemTypeAPatchNum5PatchTypefalse"/>
    <n v="5"/>
  </r>
  <r>
    <s v="A_5_1993"/>
    <m/>
    <s v="  ExpRangeSystemTypeAPatchNum5PatchTypefalse"/>
    <n v="43"/>
    <n v="1"/>
    <s v="       Current"/>
    <n v="0.223"/>
    <d v="1993-12-31T00:00:00"/>
    <n v="14.933"/>
    <n v="3.359"/>
    <s v="  ExpRange"/>
    <n v="54.642000000000003"/>
    <n v="376.71300000000002"/>
    <n v="14548.205"/>
    <n v="16894.294999999998"/>
    <n v="608600.83799999999"/>
    <n v="7.133"/>
    <n v="21553.431"/>
    <n v="4474.78"/>
    <n v="16947.242999999999"/>
    <x v="0"/>
    <x v="1"/>
    <b v="0"/>
    <x v="2"/>
    <n v="227705.7"/>
    <n v="20835.444"/>
    <n v="399.02499999999998"/>
    <n v="131.40799999999999"/>
    <n v="5706.8320000000003"/>
    <x v="18"/>
    <s v="  ExpRangeSystemTypeAPatchNum5PatchTypefalse"/>
    <n v="5"/>
  </r>
  <r>
    <s v="A_5_1994"/>
    <m/>
    <s v="  ExpRangeSystemTypeAPatchNum5PatchTypefalse"/>
    <n v="43"/>
    <n v="1"/>
    <s v="       Current"/>
    <n v="0.214"/>
    <d v="1994-12-31T00:00:00"/>
    <n v="33.115000000000002"/>
    <n v="6.4450000000000003"/>
    <s v="  ExpRange"/>
    <n v="50.058"/>
    <n v="302.36799999999999"/>
    <n v="11577.834000000001"/>
    <n v="15304.656999999999"/>
    <n v="541800.73600000003"/>
    <n v="28.263000000000002"/>
    <n v="26628.001"/>
    <n v="5658.5360000000001"/>
    <n v="20865.839"/>
    <x v="0"/>
    <x v="1"/>
    <b v="0"/>
    <x v="2"/>
    <n v="227047.61499999999"/>
    <n v="20775.517"/>
    <n v="328.38799999999998"/>
    <n v="103.627"/>
    <n v="4585.6499999999996"/>
    <x v="19"/>
    <s v="  ExpRangeSystemTypeAPatchNum5PatchTypefalse"/>
    <n v="5"/>
  </r>
  <r>
    <s v="A_5_1995"/>
    <m/>
    <s v="  ExpRangeSystemTypeAPatchNum5PatchTypefalse"/>
    <n v="43"/>
    <n v="1"/>
    <s v="       Current"/>
    <n v="0.22"/>
    <d v="1995-12-31T00:00:00"/>
    <n v="34.426000000000002"/>
    <n v="6.4349999999999996"/>
    <s v="  ExpRange"/>
    <n v="56.247"/>
    <n v="314.09300000000002"/>
    <n v="12308.671"/>
    <n v="15719.567999999999"/>
    <n v="565191.23"/>
    <n v="31.657"/>
    <n v="20794.163"/>
    <n v="4117.1670000000004"/>
    <n v="16595.319"/>
    <x v="0"/>
    <x v="1"/>
    <b v="0"/>
    <x v="2"/>
    <n v="226538.45600000001"/>
    <n v="20721.030999999999"/>
    <n v="343.767"/>
    <n v="81.677000000000007"/>
    <n v="4797.6210000000001"/>
    <x v="20"/>
    <s v="  ExpRangeSystemTypeAPatchNum5PatchTypefalse"/>
    <n v="5"/>
  </r>
  <r>
    <s v="A_5_1996"/>
    <m/>
    <s v="  ExpRangeSystemTypeAPatchNum5PatchTypefalse"/>
    <n v="43"/>
    <n v="1"/>
    <s v="       Current"/>
    <n v="0.224"/>
    <d v="1996-12-31T00:00:00"/>
    <n v="32.027999999999999"/>
    <n v="6.0359999999999996"/>
    <s v="  ExpRange"/>
    <n v="77.55"/>
    <n v="355.39299999999997"/>
    <n v="14117.681"/>
    <n v="16560.311000000002"/>
    <n v="600413.755"/>
    <n v="24.262"/>
    <n v="17179.697"/>
    <n v="3069.7289999999998"/>
    <n v="14012.315000000001"/>
    <x v="0"/>
    <x v="1"/>
    <b v="0"/>
    <x v="2"/>
    <n v="226170.91699999999"/>
    <n v="20686.304"/>
    <n v="360.69099999999997"/>
    <n v="97.653000000000006"/>
    <n v="5398.6809999999996"/>
    <x v="21"/>
    <s v="  ExpRangeSystemTypeAPatchNum5PatchTypefalse"/>
    <n v="5"/>
  </r>
  <r>
    <s v="A_5_1997"/>
    <m/>
    <s v="  ExpRangeSystemTypeAPatchNum5PatchTypefalse"/>
    <n v="43"/>
    <n v="1"/>
    <s v="       Current"/>
    <n v="0.22800000000000001"/>
    <d v="1997-12-31T00:00:00"/>
    <n v="22.08"/>
    <n v="4.5350000000000001"/>
    <s v="  ExpRange"/>
    <n v="60.023000000000003"/>
    <n v="382.23599999999999"/>
    <n v="15019.659"/>
    <n v="16727.491999999998"/>
    <n v="613521.647"/>
    <n v="6.1390000000000002"/>
    <n v="18873"/>
    <n v="4026.2109999999998"/>
    <n v="14722.11"/>
    <x v="0"/>
    <x v="1"/>
    <b v="0"/>
    <x v="2"/>
    <n v="225847.649"/>
    <n v="20660.215"/>
    <n v="400.94099999999997"/>
    <n v="124.678"/>
    <n v="5784.8959999999997"/>
    <x v="22"/>
    <s v="  ExpRangeSystemTypeAPatchNum5PatchTypefalse"/>
    <n v="5"/>
  </r>
  <r>
    <s v="A_5_1998"/>
    <m/>
    <s v="  ExpRangeSystemTypeAPatchNum5PatchTypefalse"/>
    <n v="43"/>
    <n v="1"/>
    <s v="       Current"/>
    <n v="0.224"/>
    <d v="1998-12-31T00:00:00"/>
    <n v="29.667000000000002"/>
    <n v="5.8040000000000003"/>
    <s v="  ExpRange"/>
    <n v="56.796999999999997"/>
    <n v="320.65899999999999"/>
    <n v="12698.276"/>
    <n v="15837.134"/>
    <n v="578028.10199999996"/>
    <n v="21.134"/>
    <n v="23822.588"/>
    <n v="4555.424"/>
    <n v="19177.159"/>
    <x v="0"/>
    <x v="1"/>
    <b v="0"/>
    <x v="2"/>
    <n v="225223.753"/>
    <n v="20616.846000000001"/>
    <n v="354.339"/>
    <n v="90.004000000000005"/>
    <n v="4875.973"/>
    <x v="23"/>
    <s v="  ExpRangeSystemTypeAPatchNum5PatchTypefalse"/>
    <n v="5"/>
  </r>
  <r>
    <s v="A_5_1999"/>
    <m/>
    <s v="  ExpRangeSystemTypeAPatchNum5PatchTypefalse"/>
    <n v="43"/>
    <n v="1"/>
    <s v="       Current"/>
    <n v="0.22"/>
    <d v="1999-12-31T00:00:00"/>
    <n v="25.521000000000001"/>
    <n v="5.2350000000000003"/>
    <s v="  ExpRange"/>
    <n v="44.118000000000002"/>
    <n v="343.68900000000002"/>
    <n v="13346.382"/>
    <n v="16060.703"/>
    <n v="579779.67000000004"/>
    <n v="12.521000000000001"/>
    <n v="32417.439999999999"/>
    <n v="5403.9369999999999"/>
    <n v="26908.736000000001"/>
    <x v="0"/>
    <x v="1"/>
    <b v="0"/>
    <x v="2"/>
    <n v="224684.08199999999"/>
    <n v="20568.84"/>
    <n v="389.51799999999997"/>
    <n v="104.767"/>
    <n v="5221.3969999999999"/>
    <x v="24"/>
    <s v="  ExpRangeSystemTypeAPatchNum5PatchTypefalse"/>
    <n v="5"/>
  </r>
  <r>
    <s v="A_5_2000"/>
    <m/>
    <s v="  ExpRangeSystemTypeAPatchNum5PatchTypefalse"/>
    <n v="43"/>
    <n v="1"/>
    <s v="       Current"/>
    <n v="0.20499999999999999"/>
    <d v="2000-12-31T00:00:00"/>
    <n v="25.375"/>
    <n v="5.22"/>
    <s v="  ExpRange"/>
    <n v="41.38"/>
    <n v="325.83499999999998"/>
    <n v="12735.442999999999"/>
    <n v="15751.346"/>
    <n v="564971.32499999995"/>
    <n v="16.954999999999998"/>
    <n v="27864.476999999999"/>
    <n v="5657.5609999999997"/>
    <n v="22097.224999999999"/>
    <x v="0"/>
    <x v="1"/>
    <b v="0"/>
    <x v="2"/>
    <n v="224253.02"/>
    <n v="20523.14"/>
    <n v="357.10500000000002"/>
    <n v="109.69199999999999"/>
    <n v="4953.5389999999998"/>
    <x v="25"/>
    <s v="  ExpRangeSystemTypeAPatchNum5PatchTypefalse"/>
    <n v="5"/>
  </r>
  <r>
    <s v="A_5_2001"/>
    <m/>
    <s v="  ExpRangeSystemTypeAPatchNum5PatchTypefalse"/>
    <n v="43"/>
    <n v="1"/>
    <s v="       Current"/>
    <n v="0.20399999999999999"/>
    <d v="2001-12-31T00:00:00"/>
    <n v="30.105"/>
    <n v="5.74"/>
    <s v="  ExpRange"/>
    <n v="48.878"/>
    <n v="371.77199999999999"/>
    <n v="14875.344999999999"/>
    <n v="16449.106"/>
    <n v="609578.22"/>
    <n v="10.731999999999999"/>
    <n v="20209.156999999999"/>
    <n v="3548.1819999999998"/>
    <n v="16546.131000000001"/>
    <x v="0"/>
    <x v="1"/>
    <b v="0"/>
    <x v="2"/>
    <n v="223909.266"/>
    <n v="20477.54"/>
    <n v="404.06599999999997"/>
    <n v="114.84399999999999"/>
    <n v="5638.2569999999996"/>
    <x v="26"/>
    <s v="  ExpRangeSystemTypeAPatchNum5PatchTypefalse"/>
    <n v="5"/>
  </r>
  <r>
    <s v="A_5_2002"/>
    <m/>
    <s v="  ExpRangeSystemTypeAPatchNum5PatchTypefalse"/>
    <n v="43"/>
    <n v="1"/>
    <s v="       Current"/>
    <n v="0.22700000000000001"/>
    <d v="2002-12-31T00:00:00"/>
    <n v="17.239999999999998"/>
    <n v="3.7410000000000001"/>
    <s v="  ExpRange"/>
    <n v="67.956000000000003"/>
    <n v="399.25"/>
    <n v="15629.324000000001"/>
    <n v="17222.544000000002"/>
    <n v="626548.32200000004"/>
    <n v="6.2389999999999999"/>
    <n v="18788.401999999998"/>
    <n v="3305.9319999999998"/>
    <n v="15368.626"/>
    <x v="0"/>
    <x v="1"/>
    <b v="0"/>
    <x v="2"/>
    <n v="223623.065"/>
    <n v="20456.569"/>
    <n v="415.28800000000001"/>
    <n v="113.84399999999999"/>
    <n v="6053.098"/>
    <x v="27"/>
    <s v="  ExpRangeSystemTypeAPatchNum5PatchTypefalse"/>
    <n v="5"/>
  </r>
  <r>
    <s v="A_5_2003"/>
    <m/>
    <s v="  ExpRangeSystemTypeAPatchNum5PatchTypefalse"/>
    <n v="43"/>
    <n v="1"/>
    <s v="       Current"/>
    <n v="0.219"/>
    <d v="2003-12-31T00:00:00"/>
    <n v="21.681000000000001"/>
    <n v="4.4550000000000001"/>
    <s v="  ExpRange"/>
    <n v="63.125999999999998"/>
    <n v="403.20800000000003"/>
    <n v="15944.484"/>
    <n v="17213.330999999998"/>
    <n v="631319.179"/>
    <n v="7.452"/>
    <n v="20426.402999999998"/>
    <n v="3639.1039999999998"/>
    <n v="16663.34"/>
    <x v="0"/>
    <x v="1"/>
    <b v="0"/>
    <x v="2"/>
    <n v="223326.51199999999"/>
    <n v="20429.917000000001"/>
    <n v="419.79300000000001"/>
    <n v="123.959"/>
    <n v="6105.4530000000004"/>
    <x v="28"/>
    <s v="  ExpRangeSystemTypeAPatchNum5PatchTypefalse"/>
    <n v="5"/>
  </r>
  <r>
    <s v="A_5_2004"/>
    <m/>
    <s v="  ExpRangeSystemTypeAPatchNum5PatchTypefalse"/>
    <n v="43"/>
    <n v="1"/>
    <s v="       Current"/>
    <n v="0.20799999999999999"/>
    <d v="2004-12-31T00:00:00"/>
    <n v="22.206"/>
    <n v="4.3490000000000002"/>
    <s v="  ExpRange"/>
    <n v="63.238"/>
    <n v="376.73599999999999"/>
    <n v="15230.630999999999"/>
    <n v="16486.384999999998"/>
    <n v="614022.10499999998"/>
    <n v="10.034000000000001"/>
    <n v="16186.9"/>
    <n v="3186.7550000000001"/>
    <n v="12877.624"/>
    <x v="0"/>
    <x v="1"/>
    <b v="0"/>
    <x v="2"/>
    <n v="223092.95800000001"/>
    <n v="20403.694"/>
    <n v="386.34300000000002"/>
    <n v="122.521"/>
    <n v="5729.1049999999996"/>
    <x v="29"/>
    <s v="  ExpRangeSystemTypeAPatchNum5PatchTypefalse"/>
    <n v="5"/>
  </r>
  <r>
    <s v="A_5_2005"/>
    <m/>
    <s v="  ExpRangeSystemTypeAPatchNum5PatchTypefalse"/>
    <n v="43"/>
    <n v="1"/>
    <s v="       Current"/>
    <n v="0.251"/>
    <d v="2005-12-31T00:00:00"/>
    <n v="26.664000000000001"/>
    <n v="5.3220000000000001"/>
    <s v="  ExpRange"/>
    <n v="62.277000000000001"/>
    <n v="350.53199999999998"/>
    <n v="13319.156000000001"/>
    <n v="16755.895"/>
    <n v="586268.49800000002"/>
    <n v="13.951000000000001"/>
    <n v="22535.937999999998"/>
    <n v="4552.3"/>
    <n v="17873.757000000001"/>
    <x v="0"/>
    <x v="1"/>
    <b v="0"/>
    <x v="2"/>
    <n v="222577.00099999999"/>
    <n v="20369.569"/>
    <n v="376.15300000000002"/>
    <n v="109.88"/>
    <n v="5319.6009999999997"/>
    <x v="30"/>
    <s v="  ExpRangeSystemTypeAPatchNum5PatchTypefalse"/>
    <n v="5"/>
  </r>
  <r>
    <s v="A_5_2006"/>
    <m/>
    <s v="  ExpRangeSystemTypeAPatchNum5PatchTypefalse"/>
    <n v="43"/>
    <n v="1"/>
    <s v="       Current"/>
    <n v="0.22700000000000001"/>
    <d v="2006-12-31T00:00:00"/>
    <n v="24.832000000000001"/>
    <n v="4.9989999999999997"/>
    <s v="  ExpRange"/>
    <n v="64.966999999999999"/>
    <n v="377.75700000000001"/>
    <n v="14815.870999999999"/>
    <n v="16830.446"/>
    <n v="607326.63100000005"/>
    <n v="11.366"/>
    <n v="19982.741000000002"/>
    <n v="3803.4609999999998"/>
    <n v="16070.918"/>
    <x v="0"/>
    <x v="1"/>
    <b v="0"/>
    <x v="2"/>
    <n v="222311.22899999999"/>
    <n v="20339.827000000001"/>
    <n v="389.04599999999999"/>
    <n v="108.363"/>
    <n v="5730.0129999999999"/>
    <x v="31"/>
    <s v="  ExpRangeSystemTypeAPatchNum5PatchTypefalse"/>
    <n v="5"/>
  </r>
  <r>
    <s v="A_5_2007"/>
    <m/>
    <s v="  ExpRangeSystemTypeAPatchNum5PatchTypefalse"/>
    <n v="43"/>
    <n v="1"/>
    <s v="       Current"/>
    <n v="0.224"/>
    <d v="2007-12-31T00:00:00"/>
    <n v="15.603"/>
    <n v="3.5169999999999999"/>
    <s v="  ExpRange"/>
    <n v="60.154000000000003"/>
    <n v="388.71"/>
    <n v="14938.5"/>
    <n v="16959.325000000001"/>
    <n v="608819.02800000005"/>
    <n v="8.76"/>
    <n v="22618.083999999999"/>
    <n v="4487.1469999999999"/>
    <n v="18007.653999999999"/>
    <x v="0"/>
    <x v="1"/>
    <b v="0"/>
    <x v="2"/>
    <n v="221963.55600000001"/>
    <n v="20319.442999999999"/>
    <n v="413.05200000000002"/>
    <n v="123.283"/>
    <n v="5898.6840000000002"/>
    <x v="32"/>
    <s v="  ExpRangeSystemTypeAPatchNum5PatchTypefalse"/>
    <n v="5"/>
  </r>
  <r>
    <s v="A_5_2008"/>
    <m/>
    <s v="  ExpRangeSystemTypeAPatchNum5PatchTypefalse"/>
    <n v="43"/>
    <n v="1"/>
    <s v="       Current"/>
    <n v="0.21199999999999999"/>
    <d v="2008-12-31T00:00:00"/>
    <n v="41.694000000000003"/>
    <n v="7.8730000000000002"/>
    <s v="  ExpRange"/>
    <n v="38.231000000000002"/>
    <n v="214.148"/>
    <n v="8473.3089999999993"/>
    <n v="13567.483"/>
    <n v="492175.44"/>
    <n v="40.904000000000003"/>
    <n v="32238.373"/>
    <n v="10121.851000000001"/>
    <n v="22041.268"/>
    <x v="0"/>
    <x v="1"/>
    <b v="0"/>
    <x v="2"/>
    <n v="221188.092"/>
    <n v="20240.984"/>
    <n v="254.209"/>
    <n v="75.254999999999995"/>
    <n v="3284.7849999999999"/>
    <x v="33"/>
    <s v="  ExpRangeSystemTypeAPatchNum5PatchTypefalse"/>
    <n v="5"/>
  </r>
  <r>
    <s v="A_5_2009"/>
    <m/>
    <s v="  ExpRangeSystemTypeAPatchNum5PatchTypefalse"/>
    <n v="43"/>
    <n v="1"/>
    <s v="       Current"/>
    <n v="0.24099999999999999"/>
    <d v="2009-12-31T00:00:00"/>
    <n v="22.459"/>
    <n v="4.5469999999999997"/>
    <s v="  ExpRange"/>
    <n v="66.516000000000005"/>
    <n v="352.33300000000003"/>
    <n v="13617.753000000001"/>
    <n v="16192.716"/>
    <n v="579527.47699999996"/>
    <n v="20.428999999999998"/>
    <n v="21579.637999999999"/>
    <n v="3898.0729999999999"/>
    <n v="17574.989000000001"/>
    <x v="0"/>
    <x v="1"/>
    <b v="0"/>
    <x v="2"/>
    <n v="220973.008"/>
    <n v="20211.571"/>
    <n v="358.24400000000003"/>
    <n v="106.57599999999999"/>
    <n v="5322.009"/>
    <x v="34"/>
    <s v="  ExpRangeSystemTypeAPatchNum5PatchTypefalse"/>
    <n v="5"/>
  </r>
  <r>
    <s v="A_5_2010"/>
    <m/>
    <s v="  ExpRangeSystemTypeAPatchNum5PatchTypefalse"/>
    <n v="43"/>
    <n v="1"/>
    <s v="       Current"/>
    <n v="0.27100000000000002"/>
    <d v="2010-12-31T00:00:00"/>
    <n v="31.850999999999999"/>
    <n v="6.17"/>
    <s v="  ExpRange"/>
    <n v="63.406999999999996"/>
    <n v="255.149"/>
    <n v="9749.8430000000008"/>
    <n v="14125.403"/>
    <n v="485996.73599999998"/>
    <n v="24.853999999999999"/>
    <n v="25907.748"/>
    <n v="7234.5990000000002"/>
    <n v="18610.736000000001"/>
    <x v="0"/>
    <x v="1"/>
    <b v="0"/>
    <x v="2"/>
    <n v="220407.761"/>
    <n v="20184.310000000001"/>
    <n v="260.36599999999999"/>
    <n v="62.412999999999997"/>
    <n v="3861.9090000000001"/>
    <x v="35"/>
    <s v="  ExpRangeSystemTypeAPatchNum5PatchTypefalse"/>
    <n v="5"/>
  </r>
  <r>
    <s v="A_5_2011"/>
    <m/>
    <s v="  ExpRangeSystemTypeAPatchNum5PatchTypefalse"/>
    <n v="43"/>
    <n v="1"/>
    <s v="       Current"/>
    <n v="0.22900000000000001"/>
    <d v="2011-12-31T00:00:00"/>
    <n v="29.003"/>
    <n v="5.5460000000000003"/>
    <s v="  ExpRange"/>
    <n v="69.894000000000005"/>
    <n v="358.64499999999998"/>
    <n v="13907.353999999999"/>
    <n v="16859.284"/>
    <n v="610357.05799999996"/>
    <n v="17.474"/>
    <n v="17962.355"/>
    <n v="2914.8980000000001"/>
    <n v="14950.869000000001"/>
    <x v="0"/>
    <x v="1"/>
    <b v="0"/>
    <x v="2"/>
    <n v="220265.44099999999"/>
    <n v="20148.156999999999"/>
    <n v="388.923"/>
    <n v="96.587999999999994"/>
    <n v="5444.4660000000003"/>
    <x v="36"/>
    <s v="  ExpRangeSystemTypeAPatchNum5PatchTypefalse"/>
    <n v="5"/>
  </r>
  <r>
    <s v="A_5_2012"/>
    <m/>
    <s v="  ExpRangeSystemTypeAPatchNum5PatchTypefalse"/>
    <n v="43"/>
    <n v="1"/>
    <s v="       Current"/>
    <n v="0.23699999999999999"/>
    <d v="2012-12-31T00:00:00"/>
    <n v="17.864000000000001"/>
    <n v="3.7280000000000002"/>
    <s v="  ExpRange"/>
    <n v="82.265000000000001"/>
    <n v="392.012"/>
    <n v="15434.412"/>
    <n v="16537.615000000002"/>
    <n v="613024.11699999997"/>
    <n v="11.371"/>
    <n v="17163.454000000002"/>
    <n v="3220.9250000000002"/>
    <n v="13826.359"/>
    <x v="0"/>
    <x v="1"/>
    <b v="0"/>
    <x v="2"/>
    <n v="220118.40900000001"/>
    <n v="20142.021000000001"/>
    <n v="383.822"/>
    <n v="116.17"/>
    <n v="5964.2690000000002"/>
    <x v="37"/>
    <s v="  ExpRangeSystemTypeAPatchNum5PatchTypefalse"/>
    <n v="5"/>
  </r>
  <r>
    <s v="A_5_2013"/>
    <m/>
    <s v="  ExpRangeSystemTypeAPatchNum5PatchTypefalse"/>
    <n v="43"/>
    <n v="1"/>
    <s v="       Current"/>
    <n v="0.24099999999999999"/>
    <d v="2013-12-31T00:00:00"/>
    <n v="40.677999999999997"/>
    <n v="7.8209999999999997"/>
    <s v="  ExpRange"/>
    <n v="45.085999999999999"/>
    <n v="249.363"/>
    <n v="9835.7950000000001"/>
    <n v="14308.496999999999"/>
    <n v="519134.97600000002"/>
    <n v="22.542000000000002"/>
    <n v="28337.816999999999"/>
    <n v="6788.5659999999998"/>
    <n v="21468.236000000001"/>
    <x v="0"/>
    <x v="1"/>
    <b v="0"/>
    <x v="2"/>
    <n v="219416.997"/>
    <n v="20082.906999999999"/>
    <n v="288.03699999999998"/>
    <n v="81.016000000000005"/>
    <n v="3802.5740000000001"/>
    <x v="38"/>
    <s v="  ExpRangeSystemTypeAPatchNum5PatchTypefalse"/>
    <n v="5"/>
  </r>
  <r>
    <s v="A_5_2014"/>
    <m/>
    <s v="  ExpRangeSystemTypeAPatchNum5PatchTypefalse"/>
    <n v="43"/>
    <n v="1"/>
    <s v="       Current"/>
    <n v="0.22700000000000001"/>
    <d v="2014-12-31T00:00:00"/>
    <n v="28.922999999999998"/>
    <n v="5.8140000000000001"/>
    <s v="  ExpRange"/>
    <n v="43.811"/>
    <n v="277.327"/>
    <n v="10905.9"/>
    <n v="14735.358"/>
    <n v="534721.33700000006"/>
    <n v="17.815000000000001"/>
    <n v="29314.026000000002"/>
    <n v="7097.1980000000003"/>
    <n v="22117.87"/>
    <x v="0"/>
    <x v="1"/>
    <b v="0"/>
    <x v="2"/>
    <n v="218996.89799999999"/>
    <n v="20038.092000000001"/>
    <n v="310.24599999999998"/>
    <n v="98.957999999999998"/>
    <n v="4221.9489999999996"/>
    <x v="39"/>
    <s v="  ExpRangeSystemTypeAPatchNum5PatchTypefalse"/>
    <n v="5"/>
  </r>
  <r>
    <s v="A_5_2015"/>
    <m/>
    <s v="  ExpRangeSystemTypeAPatchNum5PatchTypefalse"/>
    <n v="43"/>
    <n v="1"/>
    <s v="       Current"/>
    <n v="0.249"/>
    <d v="2015-12-31T00:00:00"/>
    <n v="25.533999999999999"/>
    <n v="5.1109999999999998"/>
    <s v="  ExpRange"/>
    <n v="59.82"/>
    <n v="325.887"/>
    <n v="12316.478999999999"/>
    <n v="16119.04"/>
    <n v="567436.57799999998"/>
    <n v="18.736000000000001"/>
    <n v="22807.739000000001"/>
    <n v="4533.3779999999997"/>
    <n v="18177.397000000001"/>
    <x v="0"/>
    <x v="1"/>
    <b v="0"/>
    <x v="2"/>
    <n v="218695.49299999999"/>
    <n v="20008.830000000002"/>
    <n v="341.71899999999999"/>
    <n v="96.963999999999999"/>
    <n v="4942.3890000000001"/>
    <x v="40"/>
    <s v="  ExpRangeSystemTypeAPatchNum5PatchTypefalse"/>
    <n v="5"/>
  </r>
  <r>
    <s v="A_5_2016"/>
    <m/>
    <s v="  ExpRangeSystemTypeAPatchNum5PatchTypefalse"/>
    <n v="43"/>
    <n v="1"/>
    <s v="       Current"/>
    <n v="0.28299999999999997"/>
    <d v="2016-12-31T00:00:00"/>
    <n v="29.207000000000001"/>
    <n v="5.6870000000000003"/>
    <s v="  ExpRange"/>
    <n v="53.734000000000002"/>
    <n v="259.83499999999998"/>
    <n v="9801.0030000000006"/>
    <n v="15632.803"/>
    <n v="527203.51"/>
    <n v="23.036000000000001"/>
    <n v="26762.365000000002"/>
    <n v="4629.9290000000001"/>
    <n v="22058.641"/>
    <x v="0"/>
    <x v="1"/>
    <b v="0"/>
    <x v="2"/>
    <n v="218252.31599999999"/>
    <n v="19967.259999999998"/>
    <n v="302.97800000000001"/>
    <n v="73.795000000000002"/>
    <n v="3962.8380000000002"/>
    <x v="41"/>
    <s v="  ExpRangeSystemTypeAPatchNum5PatchTypefalse"/>
    <n v="5"/>
  </r>
  <r>
    <s v="A_5_2017"/>
    <m/>
    <s v="  ExpRangeSystemTypeAPatchNum5PatchTypefalse"/>
    <n v="43"/>
    <n v="1"/>
    <s v="       Current"/>
    <n v="0.246"/>
    <d v="2017-12-31T00:00:00"/>
    <n v="29.434000000000001"/>
    <n v="5.3140000000000001"/>
    <s v="  ExpRange"/>
    <n v="71.221000000000004"/>
    <n v="308.95600000000002"/>
    <n v="12011.683999999999"/>
    <n v="14973.924000000001"/>
    <n v="549695.27599999995"/>
    <n v="21.643000000000001"/>
    <n v="15447.843999999999"/>
    <n v="3351.6149999999998"/>
    <n v="12011.806"/>
    <x v="0"/>
    <x v="1"/>
    <b v="0"/>
    <x v="2"/>
    <n v="218005.889"/>
    <n v="19953.761999999999"/>
    <n v="301.99700000000001"/>
    <n v="84.423000000000002"/>
    <n v="4678.2060000000001"/>
    <x v="42"/>
    <s v="  ExpRangeSystemTypeAPatchNum5PatchTypefalse"/>
    <n v="5"/>
  </r>
  <r>
    <s v="A_5_2018"/>
    <m/>
    <s v="  ExpRangeSystemTypeAPatchNum5PatchTypefalse"/>
    <n v="43"/>
    <n v="1"/>
    <s v="       Current"/>
    <n v="0.245"/>
    <d v="2018-12-31T00:00:00"/>
    <n v="25.388999999999999"/>
    <n v="4.9909999999999997"/>
    <s v="  ExpRange"/>
    <n v="72.948999999999998"/>
    <n v="366.65499999999997"/>
    <n v="13740.467000000001"/>
    <n v="16953.662"/>
    <n v="600574.68200000003"/>
    <n v="11.169"/>
    <n v="15977.653"/>
    <n v="2834.4009999999998"/>
    <n v="13043.215"/>
    <x v="0"/>
    <x v="1"/>
    <b v="0"/>
    <x v="2"/>
    <n v="217729.39300000001"/>
    <n v="19920.063999999998"/>
    <n v="394.91399999999999"/>
    <n v="100.038"/>
    <n v="5567.88"/>
    <x v="43"/>
    <s v="  ExpRangeSystemTypeAPatchNum5PatchTypefalse"/>
    <n v="5"/>
  </r>
  <r>
    <s v="A_5_2019"/>
    <m/>
    <s v="  ExpRangeSystemTypeAPatchNum5PatchTypefalse"/>
    <n v="43"/>
    <n v="1"/>
    <s v="       Current"/>
    <n v="0.23"/>
    <d v="2019-12-31T00:00:00"/>
    <n v="17.321000000000002"/>
    <n v="3.7189999999999999"/>
    <s v="  ExpRange"/>
    <n v="72.414000000000001"/>
    <n v="404.90600000000001"/>
    <n v="15616.92"/>
    <n v="17138.585999999999"/>
    <n v="627141.24"/>
    <n v="6.95"/>
    <n v="17728.449000000001"/>
    <n v="3145.5430000000001"/>
    <n v="14468.944"/>
    <x v="0"/>
    <x v="1"/>
    <b v="0"/>
    <x v="2"/>
    <n v="217562.49100000001"/>
    <n v="19908.762999999999"/>
    <n v="412.452"/>
    <n v="113.96299999999999"/>
    <n v="6143.5940000000001"/>
    <x v="44"/>
    <s v="  ExpRangeSystemTypeAPatchNum5PatchTypefalse"/>
    <n v="5"/>
  </r>
  <r>
    <s v="A_5_2020"/>
    <m/>
    <s v="  ExpRangeSystemTypeAPatchNum5PatchTypefalse"/>
    <n v="43"/>
    <n v="1"/>
    <s v="       Current"/>
    <n v="0.216"/>
    <d v="2020-12-31T00:00:00"/>
    <n v="22.541"/>
    <n v="4.6890000000000001"/>
    <s v="  ExpRange"/>
    <n v="32.832000000000001"/>
    <n v="299.745"/>
    <n v="11674.406999999999"/>
    <n v="14787.138999999999"/>
    <n v="544492.85199999996"/>
    <n v="4.0519999999999996"/>
    <n v="29126.045999999998"/>
    <n v="8534.473"/>
    <n v="20492.701000000001"/>
    <x v="0"/>
    <x v="1"/>
    <b v="0"/>
    <x v="2"/>
    <n v="217053.16099999999"/>
    <n v="19867.810000000001"/>
    <n v="344.20499999999998"/>
    <n v="98.873000000000005"/>
    <n v="4589.7759999999998"/>
    <x v="45"/>
    <s v="  ExpRangeSystemTypeAPatchNum5PatchTypefalse"/>
    <n v="5"/>
  </r>
  <r>
    <s v="A_5_2021"/>
    <m/>
    <s v="  ExpRangeSystemTypeAPatchNum5PatchTypefalse"/>
    <n v="43"/>
    <n v="1"/>
    <s v="       Current"/>
    <n v="0.219"/>
    <d v="2021-12-31T00:00:00"/>
    <n v="24.672999999999998"/>
    <n v="4.9969999999999999"/>
    <s v="  ExpRange"/>
    <n v="52.606000000000002"/>
    <n v="336.10500000000002"/>
    <n v="12923.115"/>
    <n v="16029.325999999999"/>
    <n v="574631.946"/>
    <n v="14.487"/>
    <n v="23276.802"/>
    <n v="4195.7820000000002"/>
    <n v="18978.772000000001"/>
    <x v="0"/>
    <x v="1"/>
    <b v="0"/>
    <x v="2"/>
    <n v="216742.33499999999"/>
    <n v="19831.018"/>
    <n v="367.96"/>
    <n v="102.248"/>
    <n v="5090.3019999999997"/>
    <x v="46"/>
    <s v="  ExpRangeSystemTypeAPatchNum5PatchTypefalse"/>
    <n v="5"/>
  </r>
  <r>
    <s v="B_5_1975"/>
    <m/>
    <s v="  ExpRangeSystemTypeBPatchNum5PatchTypefalse"/>
    <n v="44"/>
    <n v="1"/>
    <s v="       Current"/>
    <n v="0.159"/>
    <d v="1975-12-31T00:00:00"/>
    <n v="406.10899999999998"/>
    <n v="77.605999999999995"/>
    <s v="  ExpRange"/>
    <n v="92.724999999999994"/>
    <n v="1691.357"/>
    <n v="65787.428"/>
    <n v="72914.625"/>
    <n v="2564377.2680000002"/>
    <n v="314.87299999999999"/>
    <n v="284792.152"/>
    <n v="29586.064999999999"/>
    <n v="254380.28"/>
    <x v="0"/>
    <x v="1"/>
    <b v="0"/>
    <x v="3"/>
    <n v="238761.92"/>
    <n v="21938.563999999998"/>
    <n v="1946.9860000000001"/>
    <n v="825.80700000000002"/>
    <n v="25668.123"/>
    <x v="0"/>
    <s v="  ExpRangeSystemTypeBPatchNum5PatchTypefalse"/>
    <n v="5"/>
  </r>
  <r>
    <s v="B_5_1976"/>
    <m/>
    <s v="  ExpRangeSystemTypeBPatchNum5PatchTypefalse"/>
    <n v="44"/>
    <n v="1"/>
    <s v="       Current"/>
    <n v="0.13600000000000001"/>
    <d v="1976-12-31T00:00:00"/>
    <n v="90.346000000000004"/>
    <n v="17.152000000000001"/>
    <s v="  ExpRange"/>
    <n v="21.553999999999998"/>
    <n v="472.68"/>
    <n v="18748.302"/>
    <n v="18852.737000000001"/>
    <n v="677276.02099999995"/>
    <n v="90.376999999999995"/>
    <n v="56561.288999999997"/>
    <n v="6239.6750000000002"/>
    <n v="50078.61"/>
    <x v="0"/>
    <x v="1"/>
    <b v="0"/>
    <x v="3"/>
    <n v="238121.08300000001"/>
    <n v="21857.682000000001"/>
    <n v="528.30399999999997"/>
    <n v="243.005"/>
    <n v="7199.0919999999996"/>
    <x v="1"/>
    <s v="  ExpRangeSystemTypeBPatchNum5PatchTypefalse"/>
    <n v="5"/>
  </r>
  <r>
    <s v="B_5_1977"/>
    <m/>
    <s v="  ExpRangeSystemTypeBPatchNum5PatchTypefalse"/>
    <n v="44"/>
    <n v="1"/>
    <s v="       Current"/>
    <n v="0.16200000000000001"/>
    <d v="1977-12-31T00:00:00"/>
    <n v="89.616"/>
    <n v="17.012"/>
    <s v="  ExpRange"/>
    <n v="20.466000000000001"/>
    <n v="398.32"/>
    <n v="15849.203"/>
    <n v="17358.578000000001"/>
    <n v="612472.68099999998"/>
    <n v="83.423000000000002"/>
    <n v="60506.303999999996"/>
    <n v="8401.2099999999991"/>
    <n v="51877.182999999997"/>
    <x v="0"/>
    <x v="1"/>
    <b v="0"/>
    <x v="3"/>
    <n v="237293.09099999999"/>
    <n v="21790.933000000001"/>
    <n v="457.04199999999997"/>
    <n v="227.911"/>
    <n v="6040.1180000000004"/>
    <x v="2"/>
    <s v="  ExpRangeSystemTypeBPatchNum5PatchTypefalse"/>
    <n v="5"/>
  </r>
  <r>
    <s v="B_5_1978"/>
    <m/>
    <s v="  ExpRangeSystemTypeBPatchNum5PatchTypefalse"/>
    <n v="44"/>
    <n v="1"/>
    <s v="       Current"/>
    <n v="0.17299999999999999"/>
    <d v="1978-12-31T00:00:00"/>
    <n v="100.026"/>
    <n v="19.123999999999999"/>
    <s v="  ExpRange"/>
    <n v="21.052"/>
    <n v="349.62700000000001"/>
    <n v="13853.919"/>
    <n v="16791.317999999999"/>
    <n v="588809.35499999998"/>
    <n v="75.031000000000006"/>
    <n v="76466.175000000003"/>
    <n v="8614.1360000000004"/>
    <n v="67662.243000000002"/>
    <x v="0"/>
    <x v="1"/>
    <b v="0"/>
    <x v="3"/>
    <n v="236232.731"/>
    <n v="21734.329000000002"/>
    <n v="412.58300000000003"/>
    <n v="189.79599999999999"/>
    <n v="5291.1260000000002"/>
    <x v="3"/>
    <s v="  ExpRangeSystemTypeBPatchNum5PatchTypefalse"/>
    <n v="5"/>
  </r>
  <r>
    <s v="B_5_1979"/>
    <m/>
    <s v="  ExpRangeSystemTypeBPatchNum5PatchTypefalse"/>
    <n v="44"/>
    <n v="1"/>
    <s v="       Current"/>
    <n v="0.14699999999999999"/>
    <d v="1979-12-31T00:00:00"/>
    <n v="125.633"/>
    <n v="23.518999999999998"/>
    <s v="  ExpRange"/>
    <n v="24.297000000000001"/>
    <n v="462.44600000000003"/>
    <n v="17679"/>
    <n v="18683.057000000001"/>
    <n v="647883.67200000002"/>
    <n v="95.165000000000006"/>
    <n v="57890.777000000002"/>
    <n v="6497.085"/>
    <n v="51163.468999999997"/>
    <x v="0"/>
    <x v="1"/>
    <b v="0"/>
    <x v="3"/>
    <n v="235585.557"/>
    <n v="21616.833999999999"/>
    <n v="521.99199999999996"/>
    <n v="230.22300000000001"/>
    <n v="7038.7349999999997"/>
    <x v="4"/>
    <s v="  ExpRangeSystemTypeBPatchNum5PatchTypefalse"/>
    <n v="5"/>
  </r>
  <r>
    <s v="B_5_1980"/>
    <m/>
    <s v="  ExpRangeSystemTypeBPatchNum5PatchTypefalse"/>
    <n v="44"/>
    <n v="1"/>
    <s v="       Current"/>
    <n v="0.12"/>
    <d v="1980-12-31T00:00:00"/>
    <n v="80.733000000000004"/>
    <n v="15.709"/>
    <s v="  ExpRange"/>
    <n v="18.545000000000002"/>
    <n v="485.23599999999999"/>
    <n v="19723.005000000001"/>
    <n v="18801.378000000001"/>
    <n v="682163.65500000003"/>
    <n v="41.545000000000002"/>
    <n v="48298.896000000001"/>
    <n v="5628.1059999999998"/>
    <n v="42412.665999999997"/>
    <x v="0"/>
    <x v="1"/>
    <b v="0"/>
    <x v="3"/>
    <n v="235146.829"/>
    <n v="21589.121999999999"/>
    <n v="543.31200000000001"/>
    <n v="258.125"/>
    <n v="7386.3909999999996"/>
    <x v="5"/>
    <s v="  ExpRangeSystemTypeBPatchNum5PatchTypefalse"/>
    <n v="5"/>
  </r>
  <r>
    <s v="B_5_1981"/>
    <m/>
    <s v="  ExpRangeSystemTypeBPatchNum5PatchTypefalse"/>
    <n v="44"/>
    <n v="1"/>
    <s v="       Current"/>
    <n v="0.152"/>
    <d v="1981-12-31T00:00:00"/>
    <n v="90.159000000000006"/>
    <n v="17.347000000000001"/>
    <s v="  ExpRange"/>
    <n v="22.021999999999998"/>
    <n v="430.13"/>
    <n v="17071.407999999999"/>
    <n v="18025.703000000001"/>
    <n v="641015.64199999999"/>
    <n v="70.152000000000001"/>
    <n v="61547.389000000003"/>
    <n v="6427.4979999999996"/>
    <n v="54903.201999999997"/>
    <x v="0"/>
    <x v="1"/>
    <b v="0"/>
    <x v="3"/>
    <n v="234344.367"/>
    <n v="21537.687000000002"/>
    <n v="490.43799999999999"/>
    <n v="216.69"/>
    <n v="6518.0780000000004"/>
    <x v="6"/>
    <s v="  ExpRangeSystemTypeBPatchNum5PatchTypefalse"/>
    <n v="5"/>
  </r>
  <r>
    <s v="B_5_1982"/>
    <m/>
    <s v="  ExpRangeSystemTypeBPatchNum5PatchTypefalse"/>
    <n v="44"/>
    <n v="1"/>
    <s v="       Current"/>
    <n v="0.14299999999999999"/>
    <d v="1982-12-31T00:00:00"/>
    <n v="71.97"/>
    <n v="14.443"/>
    <s v="  ExpRange"/>
    <n v="23.838999999999999"/>
    <n v="477.98599999999999"/>
    <n v="19140.899000000001"/>
    <n v="18432.329000000002"/>
    <n v="671533.77300000004"/>
    <n v="23.617999999999999"/>
    <n v="68321.388999999996"/>
    <n v="6855.1769999999997"/>
    <n v="61228.044999999998"/>
    <x v="0"/>
    <x v="1"/>
    <b v="0"/>
    <x v="3"/>
    <n v="233828.34400000001"/>
    <n v="21538.575000000001"/>
    <n v="531.59699999999998"/>
    <n v="238.167"/>
    <n v="7240.2020000000002"/>
    <x v="7"/>
    <s v="  ExpRangeSystemTypeBPatchNum5PatchTypefalse"/>
    <n v="5"/>
  </r>
  <r>
    <s v="B_5_1983"/>
    <m/>
    <s v="  ExpRangeSystemTypeBPatchNum5PatchTypefalse"/>
    <n v="44"/>
    <n v="1"/>
    <s v="       Current"/>
    <n v="0.16"/>
    <d v="1983-12-31T00:00:00"/>
    <n v="106.74"/>
    <n v="20.468"/>
    <s v="  ExpRange"/>
    <n v="20.048999999999999"/>
    <n v="415.875"/>
    <n v="16156.198"/>
    <n v="17652.510999999999"/>
    <n v="624834.99600000004"/>
    <n v="42.094999999999999"/>
    <n v="85925.418000000005"/>
    <n v="7886.1"/>
    <n v="77810.933000000005"/>
    <x v="0"/>
    <x v="1"/>
    <b v="0"/>
    <x v="3"/>
    <n v="233231.704"/>
    <n v="21494.945"/>
    <n v="476.87299999999999"/>
    <n v="228.38399999999999"/>
    <n v="6298.8609999999999"/>
    <x v="8"/>
    <s v="  ExpRangeSystemTypeBPatchNum5PatchTypefalse"/>
    <n v="5"/>
  </r>
  <r>
    <s v="B_5_1984"/>
    <m/>
    <s v="  ExpRangeSystemTypeBPatchNum5PatchTypefalse"/>
    <n v="44"/>
    <n v="1"/>
    <s v="       Current"/>
    <n v="0.14699999999999999"/>
    <d v="1984-12-31T00:00:00"/>
    <n v="81.028000000000006"/>
    <n v="16.135999999999999"/>
    <s v="  ExpRange"/>
    <n v="24.286999999999999"/>
    <n v="509.28300000000002"/>
    <n v="19908.147000000001"/>
    <n v="19387.918000000001"/>
    <n v="688403.05799999996"/>
    <n v="25.933"/>
    <n v="91903.251999999993"/>
    <n v="6265.027"/>
    <n v="85392.236000000004"/>
    <x v="0"/>
    <x v="1"/>
    <b v="0"/>
    <x v="3"/>
    <n v="232679.538"/>
    <n v="21486.54"/>
    <n v="565.85599999999999"/>
    <n v="245.99"/>
    <n v="7753.5929999999998"/>
    <x v="9"/>
    <s v="  ExpRangeSystemTypeBPatchNum5PatchTypefalse"/>
    <n v="5"/>
  </r>
  <r>
    <s v="B_5_1985"/>
    <m/>
    <s v="  ExpRangeSystemTypeBPatchNum5PatchTypefalse"/>
    <n v="44"/>
    <n v="1"/>
    <s v="       Current"/>
    <n v="0.13400000000000001"/>
    <d v="1985-12-31T00:00:00"/>
    <n v="105.24"/>
    <n v="20.210999999999999"/>
    <s v="  ExpRange"/>
    <n v="22.594000000000001"/>
    <n v="522.97400000000005"/>
    <n v="20944.944"/>
    <n v="19410.099999999999"/>
    <n v="702330.18099999998"/>
    <n v="81.361999999999995"/>
    <n v="84245.683999999994"/>
    <n v="5981.1419999999998"/>
    <n v="78024.864000000001"/>
    <x v="0"/>
    <x v="1"/>
    <b v="0"/>
    <x v="3"/>
    <n v="232191.70600000001"/>
    <n v="21392.224999999999"/>
    <n v="582.27700000000004"/>
    <n v="239.679"/>
    <n v="7937.049"/>
    <x v="10"/>
    <s v="  ExpRangeSystemTypeBPatchNum5PatchTypefalse"/>
    <n v="5"/>
  </r>
  <r>
    <s v="B_5_1986"/>
    <m/>
    <s v="  ExpRangeSystemTypeBPatchNum5PatchTypefalse"/>
    <n v="44"/>
    <n v="1"/>
    <s v="       Current"/>
    <n v="0.13600000000000001"/>
    <d v="1986-12-31T00:00:00"/>
    <n v="87.587000000000003"/>
    <n v="16.754999999999999"/>
    <s v="  ExpRange"/>
    <n v="23.228000000000002"/>
    <n v="481.02800000000002"/>
    <n v="19496.014999999999"/>
    <n v="18915.271000000001"/>
    <n v="678724.69099999999"/>
    <n v="73.789000000000001"/>
    <n v="70651.437999999995"/>
    <n v="6078.0020000000004"/>
    <n v="64343.669000000002"/>
    <x v="0"/>
    <x v="1"/>
    <b v="0"/>
    <x v="3"/>
    <n v="231651.60500000001"/>
    <n v="21331.758999999998"/>
    <n v="528.58500000000004"/>
    <n v="229.767"/>
    <n v="7295.3710000000001"/>
    <x v="11"/>
    <s v="  ExpRangeSystemTypeBPatchNum5PatchTypefalse"/>
    <n v="5"/>
  </r>
  <r>
    <s v="B_5_1987"/>
    <m/>
    <s v="  ExpRangeSystemTypeBPatchNum5PatchTypefalse"/>
    <n v="44"/>
    <n v="1"/>
    <s v="       Current"/>
    <n v="0.156"/>
    <d v="1987-12-31T00:00:00"/>
    <n v="96.603999999999999"/>
    <n v="18.829000000000001"/>
    <s v="  ExpRange"/>
    <n v="24.998999999999999"/>
    <n v="465.71600000000001"/>
    <n v="17725.394"/>
    <n v="18489.136999999999"/>
    <n v="654630.52099999995"/>
    <n v="52.837000000000003"/>
    <n v="73856.27"/>
    <n v="6847.5730000000003"/>
    <n v="66775.513000000006"/>
    <x v="0"/>
    <x v="1"/>
    <b v="0"/>
    <x v="3"/>
    <n v="231087.01199999999"/>
    <n v="21284.182000000001"/>
    <n v="531.65599999999995"/>
    <n v="233.18299999999999"/>
    <n v="7108.9920000000002"/>
    <x v="12"/>
    <s v="  ExpRangeSystemTypeBPatchNum5PatchTypefalse"/>
    <n v="5"/>
  </r>
  <r>
    <s v="B_5_1988"/>
    <m/>
    <s v="  ExpRangeSystemTypeBPatchNum5PatchTypefalse"/>
    <n v="44"/>
    <n v="1"/>
    <s v="       Current"/>
    <n v="0.156"/>
    <d v="1988-12-31T00:00:00"/>
    <n v="107.14400000000001"/>
    <n v="20.518000000000001"/>
    <s v="  ExpRange"/>
    <n v="23.814"/>
    <n v="446.29199999999997"/>
    <n v="16976.385999999999"/>
    <n v="18494.348999999998"/>
    <n v="632823.46299999999"/>
    <n v="87.126000000000005"/>
    <n v="73605.317999999999"/>
    <n v="6077.11"/>
    <n v="67316.595000000001"/>
    <x v="0"/>
    <x v="1"/>
    <b v="0"/>
    <x v="3"/>
    <n v="230520.72399999999"/>
    <n v="21195.937000000002"/>
    <n v="504.88099999999997"/>
    <n v="211.613"/>
    <n v="6811.66"/>
    <x v="13"/>
    <s v="  ExpRangeSystemTypeBPatchNum5PatchTypefalse"/>
    <n v="5"/>
  </r>
  <r>
    <s v="B_5_1989"/>
    <m/>
    <s v="  ExpRangeSystemTypeBPatchNum5PatchTypefalse"/>
    <n v="44"/>
    <n v="1"/>
    <s v="       Current"/>
    <n v="0.13200000000000001"/>
    <d v="1989-12-31T00:00:00"/>
    <n v="88.561999999999998"/>
    <n v="17.013999999999999"/>
    <s v="  ExpRange"/>
    <n v="20.334"/>
    <n v="456.62799999999999"/>
    <n v="18344.904999999999"/>
    <n v="18424.294999999998"/>
    <n v="667597.17099999997"/>
    <n v="59.215000000000003"/>
    <n v="61480.447"/>
    <n v="5319.6980000000003"/>
    <n v="55946.13"/>
    <x v="0"/>
    <x v="1"/>
    <b v="0"/>
    <x v="3"/>
    <n v="230009.59899999999"/>
    <n v="21144.453000000001"/>
    <n v="522.08500000000004"/>
    <n v="214.62"/>
    <n v="6927.8059999999996"/>
    <x v="14"/>
    <s v="  ExpRangeSystemTypeBPatchNum5PatchTypefalse"/>
    <n v="5"/>
  </r>
  <r>
    <s v="B_5_1990"/>
    <m/>
    <s v="  ExpRangeSystemTypeBPatchNum5PatchTypefalse"/>
    <n v="44"/>
    <n v="1"/>
    <s v="       Current"/>
    <n v="0.152"/>
    <d v="1990-12-31T00:00:00"/>
    <n v="97.840999999999994"/>
    <n v="18.625"/>
    <s v="  ExpRange"/>
    <n v="20.420999999999999"/>
    <n v="400.95100000000002"/>
    <n v="15968.867"/>
    <n v="17607.329000000002"/>
    <n v="624426.15599999996"/>
    <n v="70.346000000000004"/>
    <n v="66080.922000000006"/>
    <n v="7028.0010000000002"/>
    <n v="58854.385000000002"/>
    <x v="0"/>
    <x v="1"/>
    <b v="0"/>
    <x v="3"/>
    <n v="229404.34700000001"/>
    <n v="21086.827000000001"/>
    <n v="467.67500000000001"/>
    <n v="198.535"/>
    <n v="6088.93"/>
    <x v="15"/>
    <s v="  ExpRangeSystemTypeBPatchNum5PatchTypefalse"/>
    <n v="5"/>
  </r>
  <r>
    <s v="B_5_1991"/>
    <m/>
    <s v="  ExpRangeSystemTypeBPatchNum5PatchTypefalse"/>
    <n v="44"/>
    <n v="1"/>
    <s v="       Current"/>
    <n v="0.152"/>
    <d v="1991-12-31T00:00:00"/>
    <n v="66.947000000000003"/>
    <n v="13.273"/>
    <s v="  ExpRange"/>
    <n v="28.927"/>
    <n v="488.27100000000002"/>
    <n v="18785.058000000001"/>
    <n v="19033.170999999998"/>
    <n v="671480.24399999995"/>
    <n v="59.040999999999997"/>
    <n v="62199.332999999999"/>
    <n v="6890.8010000000004"/>
    <n v="55055.211000000003"/>
    <x v="0"/>
    <x v="1"/>
    <b v="0"/>
    <x v="3"/>
    <n v="229158.74900000001"/>
    <n v="21062.615000000002"/>
    <n v="537.1"/>
    <n v="253.321"/>
    <n v="7443.3729999999996"/>
    <x v="16"/>
    <s v="  ExpRangeSystemTypeBPatchNum5PatchTypefalse"/>
    <n v="5"/>
  </r>
  <r>
    <s v="B_5_1992"/>
    <m/>
    <s v="  ExpRangeSystemTypeBPatchNum5PatchTypefalse"/>
    <n v="44"/>
    <n v="1"/>
    <s v="       Current"/>
    <n v="0.156"/>
    <d v="1992-12-31T00:00:00"/>
    <n v="75.06"/>
    <n v="14.47"/>
    <s v="  ExpRange"/>
    <n v="20.606999999999999"/>
    <n v="441.57600000000002"/>
    <n v="16714.791000000001"/>
    <n v="18543.582999999999"/>
    <n v="627056.68500000006"/>
    <n v="74.570999999999998"/>
    <n v="61817.951999999997"/>
    <n v="6564.2020000000002"/>
    <n v="55006.756999999998"/>
    <x v="0"/>
    <x v="1"/>
    <b v="0"/>
    <x v="3"/>
    <n v="228816.61199999999"/>
    <n v="21020.347000000002"/>
    <n v="495.18099999999998"/>
    <n v="246.994"/>
    <n v="6729.1790000000001"/>
    <x v="17"/>
    <s v="  ExpRangeSystemTypeBPatchNum5PatchTypefalse"/>
    <n v="5"/>
  </r>
  <r>
    <s v="B_5_1993"/>
    <m/>
    <s v="  ExpRangeSystemTypeBPatchNum5PatchTypefalse"/>
    <n v="44"/>
    <n v="1"/>
    <s v="       Current"/>
    <n v="0.158"/>
    <d v="1993-12-31T00:00:00"/>
    <n v="49.164000000000001"/>
    <n v="10.108000000000001"/>
    <s v="  ExpRange"/>
    <n v="25.190999999999999"/>
    <n v="465.22399999999999"/>
    <n v="17913.665000000001"/>
    <n v="18653.349999999999"/>
    <n v="659312.19200000004"/>
    <n v="26.771999999999998"/>
    <n v="62993.43"/>
    <n v="6965.6750000000002"/>
    <n v="55775.546999999999"/>
    <x v="0"/>
    <x v="1"/>
    <b v="0"/>
    <x v="3"/>
    <n v="228491.56400000001"/>
    <n v="21046.695"/>
    <n v="517.53899999999999"/>
    <n v="252.208"/>
    <n v="7053.152"/>
    <x v="18"/>
    <s v="  ExpRangeSystemTypeBPatchNum5PatchTypefalse"/>
    <n v="5"/>
  </r>
  <r>
    <s v="B_5_1994"/>
    <m/>
    <s v="  ExpRangeSystemTypeBPatchNum5PatchTypefalse"/>
    <n v="44"/>
    <n v="1"/>
    <s v="       Current"/>
    <n v="0.16300000000000001"/>
    <d v="1994-12-31T00:00:00"/>
    <n v="108.34399999999999"/>
    <n v="20.440000000000001"/>
    <s v="  ExpRange"/>
    <n v="20.619"/>
    <n v="367.74099999999999"/>
    <n v="13832.92"/>
    <n v="16918.967000000001"/>
    <n v="576260.38899999997"/>
    <n v="109.384"/>
    <n v="77024.308000000005"/>
    <n v="8298.0049999999992"/>
    <n v="68510.024000000005"/>
    <x v="0"/>
    <x v="1"/>
    <b v="0"/>
    <x v="3"/>
    <n v="227828.916"/>
    <n v="20936.991999999998"/>
    <n v="428.07299999999998"/>
    <n v="216.28"/>
    <n v="5581.9610000000002"/>
    <x v="19"/>
    <s v="  ExpRangeSystemTypeBPatchNum5PatchTypefalse"/>
    <n v="5"/>
  </r>
  <r>
    <s v="B_5_1995"/>
    <m/>
    <s v="  ExpRangeSystemTypeBPatchNum5PatchTypefalse"/>
    <n v="44"/>
    <n v="1"/>
    <s v="       Current"/>
    <n v="0.16"/>
    <d v="1995-12-31T00:00:00"/>
    <n v="91.671000000000006"/>
    <n v="17.303000000000001"/>
    <s v="  ExpRange"/>
    <n v="28.8"/>
    <n v="397.84399999999999"/>
    <n v="15587.601000000001"/>
    <n v="17385.999"/>
    <n v="612576.06400000001"/>
    <n v="109.292"/>
    <n v="53385.06"/>
    <n v="6123.66"/>
    <n v="47071.12"/>
    <x v="0"/>
    <x v="1"/>
    <b v="0"/>
    <x v="3"/>
    <n v="227351.96900000001"/>
    <n v="20861.011999999999"/>
    <n v="453.49799999999999"/>
    <n v="190.28"/>
    <n v="6070.1480000000001"/>
    <x v="20"/>
    <s v="  ExpRangeSystemTypeBPatchNum5PatchTypefalse"/>
    <n v="5"/>
  </r>
  <r>
    <s v="B_5_1996"/>
    <m/>
    <s v="  ExpRangeSystemTypeBPatchNum5PatchTypefalse"/>
    <n v="44"/>
    <n v="1"/>
    <s v="       Current"/>
    <n v="0.13500000000000001"/>
    <d v="1996-12-31T00:00:00"/>
    <n v="73.488"/>
    <n v="14.051"/>
    <s v="  ExpRange"/>
    <n v="23.484000000000002"/>
    <n v="434.95400000000001"/>
    <n v="17558.87"/>
    <n v="18270.87"/>
    <n v="651220.196"/>
    <n v="67.337999999999994"/>
    <n v="39749.14"/>
    <n v="4772.0479999999998"/>
    <n v="34767.868999999999"/>
    <x v="0"/>
    <x v="1"/>
    <b v="0"/>
    <x v="3"/>
    <n v="227034.171"/>
    <n v="20825.512999999999"/>
    <n v="496.43700000000001"/>
    <n v="209.22300000000001"/>
    <n v="6613.1310000000003"/>
    <x v="21"/>
    <s v="  ExpRangeSystemTypeBPatchNum5PatchTypefalse"/>
    <n v="5"/>
  </r>
  <r>
    <s v="B_5_1997"/>
    <m/>
    <s v="  ExpRangeSystemTypeBPatchNum5PatchTypefalse"/>
    <n v="44"/>
    <n v="1"/>
    <s v="       Current"/>
    <n v="0.151"/>
    <d v="1997-12-31T00:00:00"/>
    <n v="64.003"/>
    <n v="12.840999999999999"/>
    <s v="  ExpRange"/>
    <n v="23.696999999999999"/>
    <n v="473.524"/>
    <n v="18532.008000000002"/>
    <n v="18571.682000000001"/>
    <n v="666434.41899999999"/>
    <n v="15.842000000000001"/>
    <n v="48881.084999999999"/>
    <n v="6367.7830000000004"/>
    <n v="42270.987000000001"/>
    <x v="0"/>
    <x v="1"/>
    <b v="0"/>
    <x v="3"/>
    <n v="226737.54300000001"/>
    <n v="20848.074000000001"/>
    <n v="529.01199999999994"/>
    <n v="242.315"/>
    <n v="7174.2749999999996"/>
    <x v="22"/>
    <s v="  ExpRangeSystemTypeBPatchNum5PatchTypefalse"/>
    <n v="5"/>
  </r>
  <r>
    <s v="B_5_1998"/>
    <m/>
    <s v="  ExpRangeSystemTypeBPatchNum5PatchTypefalse"/>
    <n v="44"/>
    <n v="1"/>
    <s v="       Current"/>
    <n v="0.16200000000000001"/>
    <d v="1998-12-31T00:00:00"/>
    <n v="86.364999999999995"/>
    <n v="16.555"/>
    <s v="  ExpRange"/>
    <n v="26.454000000000001"/>
    <n v="393.34399999999999"/>
    <n v="15674.165999999999"/>
    <n v="17419.058000000001"/>
    <n v="622711.83499999996"/>
    <n v="71.777000000000001"/>
    <n v="66724.576000000001"/>
    <n v="7329.57"/>
    <n v="59206.067999999999"/>
    <x v="0"/>
    <x v="1"/>
    <b v="0"/>
    <x v="3"/>
    <n v="226134.299"/>
    <n v="20805.405999999999"/>
    <n v="459.95800000000003"/>
    <n v="188.93799999999999"/>
    <n v="5980.165"/>
    <x v="23"/>
    <s v="  ExpRangeSystemTypeBPatchNum5PatchTypefalse"/>
    <n v="5"/>
  </r>
  <r>
    <s v="B_5_1999"/>
    <m/>
    <s v="  ExpRangeSystemTypeBPatchNum5PatchTypefalse"/>
    <n v="44"/>
    <n v="1"/>
    <s v="       Current"/>
    <n v="0.17899999999999999"/>
    <d v="1999-12-31T00:00:00"/>
    <n v="72.231999999999999"/>
    <n v="14.163"/>
    <s v="  ExpRange"/>
    <n v="25.126999999999999"/>
    <n v="381.87299999999999"/>
    <n v="14813.601000000001"/>
    <n v="16949.716"/>
    <n v="603405.826"/>
    <n v="40.531999999999996"/>
    <n v="85591.407999999996"/>
    <n v="7626.9769999999999"/>
    <n v="77768.565000000002"/>
    <x v="0"/>
    <x v="1"/>
    <b v="0"/>
    <x v="3"/>
    <n v="225525.35699999999"/>
    <n v="20808.137999999999"/>
    <n v="447.02499999999998"/>
    <n v="195.86500000000001"/>
    <n v="5804.0590000000002"/>
    <x v="24"/>
    <s v="  ExpRangeSystemTypeBPatchNum5PatchTypefalse"/>
    <n v="5"/>
  </r>
  <r>
    <s v="B_5_2000"/>
    <m/>
    <s v="  ExpRangeSystemTypeBPatchNum5PatchTypefalse"/>
    <n v="44"/>
    <n v="1"/>
    <s v="       Current"/>
    <n v="0.159"/>
    <d v="2000-12-31T00:00:00"/>
    <n v="94.924000000000007"/>
    <n v="18.369"/>
    <s v="  ExpRange"/>
    <n v="18.736000000000001"/>
    <n v="388.43400000000003"/>
    <n v="15153.866"/>
    <n v="17204.695"/>
    <n v="601807.76100000006"/>
    <n v="62.869"/>
    <n v="90396.97"/>
    <n v="9277.3510000000006"/>
    <n v="80901.707999999999"/>
    <x v="0"/>
    <x v="1"/>
    <b v="0"/>
    <x v="3"/>
    <n v="225138.81299999999"/>
    <n v="20760.645"/>
    <n v="450.50099999999998"/>
    <n v="217.911"/>
    <n v="5910.53"/>
    <x v="25"/>
    <s v="  ExpRangeSystemTypeBPatchNum5PatchTypefalse"/>
    <n v="5"/>
  </r>
  <r>
    <s v="B_5_2001"/>
    <m/>
    <s v="  ExpRangeSystemTypeBPatchNum5PatchTypefalse"/>
    <n v="44"/>
    <n v="1"/>
    <s v="       Current"/>
    <n v="0.14399999999999999"/>
    <d v="2001-12-31T00:00:00"/>
    <n v="121.479"/>
    <n v="23.227"/>
    <s v="  ExpRange"/>
    <n v="21.65"/>
    <n v="461.041"/>
    <n v="18150.793000000001"/>
    <n v="18250.734"/>
    <n v="658408.647"/>
    <n v="51.015999999999998"/>
    <n v="78080.960999999996"/>
    <n v="5686.3230000000003"/>
    <n v="72170.232999999993"/>
    <x v="0"/>
    <x v="1"/>
    <b v="0"/>
    <x v="3"/>
    <n v="224839.34899999999"/>
    <n v="20692.909"/>
    <n v="519.92600000000004"/>
    <n v="224.405"/>
    <n v="6996.2579999999998"/>
    <x v="26"/>
    <s v="  ExpRangeSystemTypeBPatchNum5PatchTypefalse"/>
    <n v="5"/>
  </r>
  <r>
    <s v="B_5_2002"/>
    <m/>
    <s v="  ExpRangeSystemTypeBPatchNum5PatchTypefalse"/>
    <n v="44"/>
    <n v="1"/>
    <s v="       Current"/>
    <n v="0.124"/>
    <d v="2002-12-31T00:00:00"/>
    <n v="64.141000000000005"/>
    <n v="12.952999999999999"/>
    <s v="  ExpRange"/>
    <n v="19.113"/>
    <n v="483.87200000000001"/>
    <n v="19382.035"/>
    <n v="18639.735000000001"/>
    <n v="683948.81900000002"/>
    <n v="33.851999999999997"/>
    <n v="66432.782000000007"/>
    <n v="5245.5680000000002"/>
    <n v="60958.707000000002"/>
    <x v="0"/>
    <x v="1"/>
    <b v="0"/>
    <x v="3"/>
    <n v="224607.70300000001"/>
    <n v="20686.098999999998"/>
    <n v="549.74300000000005"/>
    <n v="228.506"/>
    <n v="7342.3909999999996"/>
    <x v="27"/>
    <s v="  ExpRangeSystemTypeBPatchNum5PatchTypefalse"/>
    <n v="5"/>
  </r>
  <r>
    <s v="B_5_2003"/>
    <m/>
    <s v="  ExpRangeSystemTypeBPatchNum5PatchTypefalse"/>
    <n v="44"/>
    <n v="1"/>
    <s v="       Current"/>
    <n v="0.13900000000000001"/>
    <d v="2003-12-31T00:00:00"/>
    <n v="86.881"/>
    <n v="16.97"/>
    <s v="  ExpRange"/>
    <n v="24.172000000000001"/>
    <n v="488.75400000000002"/>
    <n v="19507.649000000001"/>
    <n v="18909.085999999999"/>
    <n v="683030.75300000003"/>
    <n v="35.606999999999999"/>
    <n v="74018.592999999993"/>
    <n v="6042.5360000000001"/>
    <n v="67741.891000000003"/>
    <x v="0"/>
    <x v="1"/>
    <b v="0"/>
    <x v="3"/>
    <n v="224356.264"/>
    <n v="20663.661"/>
    <n v="546.01700000000005"/>
    <n v="234.16499999999999"/>
    <n v="7406.7960000000003"/>
    <x v="28"/>
    <s v="  ExpRangeSystemTypeBPatchNum5PatchTypefalse"/>
    <n v="5"/>
  </r>
  <r>
    <s v="B_5_2004"/>
    <m/>
    <s v="  ExpRangeSystemTypeBPatchNum5PatchTypefalse"/>
    <n v="44"/>
    <n v="1"/>
    <s v="       Current"/>
    <n v="0.112"/>
    <d v="2004-12-31T00:00:00"/>
    <n v="86.924999999999997"/>
    <n v="16.811"/>
    <s v="  ExpRange"/>
    <n v="16.933"/>
    <n v="476.55799999999999"/>
    <n v="19430.936000000002"/>
    <n v="18496.280999999999"/>
    <n v="680180.13399999996"/>
    <n v="54.167999999999999"/>
    <n v="61454.402999999998"/>
    <n v="5434.8019999999997"/>
    <n v="55774.05"/>
    <x v="0"/>
    <x v="1"/>
    <b v="0"/>
    <x v="3"/>
    <n v="224204.698"/>
    <n v="20614.941999999999"/>
    <n v="537.49300000000005"/>
    <n v="245.55099999999999"/>
    <n v="7254.7420000000002"/>
    <x v="29"/>
    <s v="  ExpRangeSystemTypeBPatchNum5PatchTypefalse"/>
    <n v="5"/>
  </r>
  <r>
    <s v="B_5_2005"/>
    <m/>
    <s v="  ExpRangeSystemTypeBPatchNum5PatchTypefalse"/>
    <n v="44"/>
    <n v="1"/>
    <s v="       Current"/>
    <n v="0.17499999999999999"/>
    <d v="2005-12-31T00:00:00"/>
    <n v="86.400999999999996"/>
    <n v="16.72"/>
    <s v="  ExpRange"/>
    <n v="24.024000000000001"/>
    <n v="426.96699999999998"/>
    <n v="16493.221000000001"/>
    <n v="18265.842000000001"/>
    <n v="632162.74399999995"/>
    <n v="61.308999999999997"/>
    <n v="65342.781000000003"/>
    <n v="6943.3140000000003"/>
    <n v="58192.523999999998"/>
    <x v="0"/>
    <x v="1"/>
    <b v="0"/>
    <x v="3"/>
    <n v="223681.24600000001"/>
    <n v="20576.823"/>
    <n v="489.11200000000002"/>
    <n v="206.94300000000001"/>
    <n v="6479.1850000000004"/>
    <x v="30"/>
    <s v="  ExpRangeSystemTypeBPatchNum5PatchTypefalse"/>
    <n v="5"/>
  </r>
  <r>
    <s v="B_5_2006"/>
    <m/>
    <s v="  ExpRangeSystemTypeBPatchNum5PatchTypefalse"/>
    <n v="44"/>
    <n v="1"/>
    <s v="       Current"/>
    <n v="0.14899999999999999"/>
    <d v="2006-12-31T00:00:00"/>
    <n v="80.578999999999994"/>
    <n v="15.672000000000001"/>
    <s v="  ExpRange"/>
    <n v="21.611000000000001"/>
    <n v="450.745"/>
    <n v="18043.116000000002"/>
    <n v="18318.312999999998"/>
    <n v="657893.09699999995"/>
    <n v="47.046999999999997"/>
    <n v="58122.311000000002"/>
    <n v="5838.4889999999996"/>
    <n v="52068.019"/>
    <x v="0"/>
    <x v="1"/>
    <b v="0"/>
    <x v="3"/>
    <n v="223446.34099999999"/>
    <n v="20548.898000000001"/>
    <n v="508.54700000000003"/>
    <n v="215.803"/>
    <n v="6844.1239999999998"/>
    <x v="31"/>
    <s v="  ExpRangeSystemTypeBPatchNum5PatchTypefalse"/>
    <n v="5"/>
  </r>
  <r>
    <s v="B_5_2007"/>
    <m/>
    <s v="  ExpRangeSystemTypeBPatchNum5PatchTypefalse"/>
    <n v="44"/>
    <n v="1"/>
    <s v="       Current"/>
    <n v="0.157"/>
    <d v="2007-12-31T00:00:00"/>
    <n v="58.798999999999999"/>
    <n v="11.82"/>
    <s v="  ExpRange"/>
    <n v="24.486000000000001"/>
    <n v="459.53500000000003"/>
    <n v="17815.800999999999"/>
    <n v="18405.656999999999"/>
    <n v="650146.4"/>
    <n v="35.356999999999999"/>
    <n v="70330.085999999996"/>
    <n v="6847.5339999999997"/>
    <n v="63255.072"/>
    <x v="0"/>
    <x v="1"/>
    <b v="0"/>
    <x v="3"/>
    <n v="223103.677"/>
    <n v="20560.987000000001"/>
    <n v="522.505"/>
    <n v="227.48099999999999"/>
    <n v="6978.84"/>
    <x v="32"/>
    <s v="  ExpRangeSystemTypeBPatchNum5PatchTypefalse"/>
    <n v="5"/>
  </r>
  <r>
    <s v="B_5_2008"/>
    <m/>
    <s v="  ExpRangeSystemTypeBPatchNum5PatchTypefalse"/>
    <n v="44"/>
    <n v="1"/>
    <s v="       Current"/>
    <n v="0.16200000000000001"/>
    <d v="2008-12-31T00:00:00"/>
    <n v="110.532"/>
    <n v="20.617000000000001"/>
    <s v="  ExpRange"/>
    <n v="16.658000000000001"/>
    <n v="271.62599999999998"/>
    <n v="10884.509"/>
    <n v="14714.357"/>
    <n v="529187.29099999997"/>
    <n v="142.333"/>
    <n v="82837.876999999993"/>
    <n v="15020.416999999999"/>
    <n v="67642.144"/>
    <x v="0"/>
    <x v="1"/>
    <b v="0"/>
    <x v="3"/>
    <n v="222321.266"/>
    <n v="20434.940999999999"/>
    <n v="330.97399999999999"/>
    <n v="175.316"/>
    <n v="4161.7089999999998"/>
    <x v="33"/>
    <s v="  ExpRangeSystemTypeBPatchNum5PatchTypefalse"/>
    <n v="5"/>
  </r>
  <r>
    <s v="B_5_2009"/>
    <m/>
    <s v="  ExpRangeSystemTypeBPatchNum5PatchTypefalse"/>
    <n v="44"/>
    <n v="1"/>
    <s v="       Current"/>
    <n v="0.17199999999999999"/>
    <d v="2009-12-31T00:00:00"/>
    <n v="68.278000000000006"/>
    <n v="13.377000000000001"/>
    <s v="  ExpRange"/>
    <n v="26.138999999999999"/>
    <n v="426.59699999999998"/>
    <n v="16449.575000000001"/>
    <n v="17875.581999999999"/>
    <n v="623449.65099999995"/>
    <n v="66.337000000000003"/>
    <n v="58983.510999999999"/>
    <n v="5964.9650000000001"/>
    <n v="52800.472000000002"/>
    <x v="0"/>
    <x v="1"/>
    <b v="0"/>
    <x v="3"/>
    <n v="222138.769"/>
    <n v="20407.830000000002"/>
    <n v="479.26100000000002"/>
    <n v="218.07499999999999"/>
    <n v="6455.9319999999998"/>
    <x v="34"/>
    <s v="  ExpRangeSystemTypeBPatchNum5PatchTypefalse"/>
    <n v="5"/>
  </r>
  <r>
    <s v="B_5_2010"/>
    <m/>
    <s v="  ExpRangeSystemTypeBPatchNum5PatchTypefalse"/>
    <n v="44"/>
    <n v="1"/>
    <s v="       Current"/>
    <n v="0.20599999999999999"/>
    <d v="2010-12-31T00:00:00"/>
    <n v="79.891000000000005"/>
    <n v="15.234"/>
    <s v="  ExpRange"/>
    <n v="32.792999999999999"/>
    <n v="328.43299999999999"/>
    <n v="12569.200999999999"/>
    <n v="15954.465"/>
    <n v="528962.35600000003"/>
    <n v="74.278999999999996"/>
    <n v="61952.936999999998"/>
    <n v="11180.102999999999"/>
    <n v="50611.775999999998"/>
    <x v="0"/>
    <x v="1"/>
    <b v="0"/>
    <x v="3"/>
    <n v="221605.796"/>
    <n v="20395.205000000002"/>
    <n v="361.26"/>
    <n v="161.05799999999999"/>
    <n v="4969.4089999999997"/>
    <x v="35"/>
    <s v="  ExpRangeSystemTypeBPatchNum5PatchTypefalse"/>
    <n v="5"/>
  </r>
  <r>
    <s v="B_5_2011"/>
    <m/>
    <s v="  ExpRangeSystemTypeBPatchNum5PatchTypefalse"/>
    <n v="44"/>
    <n v="1"/>
    <s v="       Current"/>
    <n v="0.16300000000000001"/>
    <d v="2011-12-31T00:00:00"/>
    <n v="89.427999999999997"/>
    <n v="17.079000000000001"/>
    <s v="  ExpRange"/>
    <n v="27.029"/>
    <n v="450.84100000000001"/>
    <n v="17376.148000000001"/>
    <n v="18891.016"/>
    <n v="666564.04599999997"/>
    <n v="62.661000000000001"/>
    <n v="51576.014000000003"/>
    <n v="4903.1229999999996"/>
    <n v="46462.478000000003"/>
    <x v="0"/>
    <x v="1"/>
    <b v="0"/>
    <x v="3"/>
    <n v="221518.83300000001"/>
    <n v="20345.028999999999"/>
    <n v="529.85"/>
    <n v="210.41200000000001"/>
    <n v="6850.8"/>
    <x v="36"/>
    <s v="  ExpRangeSystemTypeBPatchNum5PatchTypefalse"/>
    <n v="5"/>
  </r>
  <r>
    <s v="B_5_2012"/>
    <m/>
    <s v="  ExpRangeSystemTypeBPatchNum5PatchTypefalse"/>
    <n v="44"/>
    <n v="1"/>
    <s v="       Current"/>
    <n v="0.121"/>
    <d v="2012-12-31T00:00:00"/>
    <n v="50.762999999999998"/>
    <n v="10.202"/>
    <s v="  ExpRange"/>
    <n v="20.507999999999999"/>
    <n v="491.61599999999999"/>
    <n v="20103.528999999999"/>
    <n v="18436.723999999998"/>
    <n v="684280.82700000005"/>
    <n v="40.655000000000001"/>
    <n v="46170.201000000001"/>
    <n v="5234.5730000000003"/>
    <n v="40698.589"/>
    <x v="0"/>
    <x v="1"/>
    <b v="0"/>
    <x v="3"/>
    <n v="221452.61199999999"/>
    <n v="20348.635999999999"/>
    <n v="549.84500000000003"/>
    <n v="237.03899999999999"/>
    <n v="7484.1779999999999"/>
    <x v="37"/>
    <s v="  ExpRangeSystemTypeBPatchNum5PatchTypefalse"/>
    <n v="5"/>
  </r>
  <r>
    <s v="B_5_2013"/>
    <m/>
    <s v="  ExpRangeSystemTypeBPatchNum5PatchTypefalse"/>
    <n v="44"/>
    <n v="1"/>
    <s v="       Current"/>
    <n v="0.17399999999999999"/>
    <d v="2013-12-31T00:00:00"/>
    <n v="99.037999999999997"/>
    <n v="18.808"/>
    <s v="  ExpRange"/>
    <n v="18.346"/>
    <n v="318.55700000000002"/>
    <n v="12516.25"/>
    <n v="15709.64"/>
    <n v="562212.60100000002"/>
    <n v="61.433999999999997"/>
    <n v="66131.611000000004"/>
    <n v="11075.517"/>
    <n v="54880.862999999998"/>
    <x v="0"/>
    <x v="1"/>
    <b v="0"/>
    <x v="3"/>
    <n v="220718.73"/>
    <n v="20305.545999999998"/>
    <n v="383.452"/>
    <n v="175.23"/>
    <n v="4855.0529999999999"/>
    <x v="38"/>
    <s v="  ExpRangeSystemTypeBPatchNum5PatchTypefalse"/>
    <n v="5"/>
  </r>
  <r>
    <s v="B_5_2014"/>
    <m/>
    <s v="  ExpRangeSystemTypeBPatchNum5PatchTypefalse"/>
    <n v="44"/>
    <n v="1"/>
    <s v="       Current"/>
    <n v="0.16500000000000001"/>
    <d v="2014-12-31T00:00:00"/>
    <n v="82.647000000000006"/>
    <n v="16.122"/>
    <s v="  ExpRange"/>
    <n v="17.318999999999999"/>
    <n v="339.625"/>
    <n v="13305.115"/>
    <n v="16269.32"/>
    <n v="573090.223"/>
    <n v="54.393999999999998"/>
    <n v="75281.195999999996"/>
    <n v="11844.111999999999"/>
    <n v="63231.451000000001"/>
    <x v="0"/>
    <x v="1"/>
    <b v="0"/>
    <x v="3"/>
    <n v="220287.353"/>
    <n v="20285.18"/>
    <n v="400.73"/>
    <n v="205.63300000000001"/>
    <n v="5167.4279999999999"/>
    <x v="39"/>
    <s v="  ExpRangeSystemTypeBPatchNum5PatchTypefalse"/>
    <n v="5"/>
  </r>
  <r>
    <s v="B_5_2015"/>
    <m/>
    <s v="  ExpRangeSystemTypeBPatchNum5PatchTypefalse"/>
    <n v="44"/>
    <n v="1"/>
    <s v="       Current"/>
    <n v="0.183"/>
    <d v="2015-12-31T00:00:00"/>
    <n v="89.716999999999999"/>
    <n v="17.186"/>
    <s v="  ExpRange"/>
    <n v="24.645"/>
    <n v="408.96600000000001"/>
    <n v="15509.08"/>
    <n v="18018.583999999999"/>
    <n v="615177.24899999995"/>
    <n v="72.725999999999999"/>
    <n v="68220.375"/>
    <n v="7173.6930000000002"/>
    <n v="60837.902000000002"/>
    <x v="0"/>
    <x v="1"/>
    <b v="0"/>
    <x v="3"/>
    <n v="220034.32500000001"/>
    <n v="20238.558000000001"/>
    <n v="463.87700000000001"/>
    <n v="208.78100000000001"/>
    <n v="6207.8670000000002"/>
    <x v="40"/>
    <s v="  ExpRangeSystemTypeBPatchNum5PatchTypefalse"/>
    <n v="5"/>
  </r>
  <r>
    <s v="B_5_2016"/>
    <m/>
    <s v="  ExpRangeSystemTypeBPatchNum5PatchTypefalse"/>
    <n v="44"/>
    <n v="1"/>
    <s v="       Current"/>
    <n v="0.23599999999999999"/>
    <d v="2016-12-31T00:00:00"/>
    <n v="88.909000000000006"/>
    <n v="16.847999999999999"/>
    <s v="  ExpRange"/>
    <n v="24.724"/>
    <n v="317.27999999999997"/>
    <n v="11931.891"/>
    <n v="16863.366999999998"/>
    <n v="561439.62199999997"/>
    <n v="81.126000000000005"/>
    <n v="73308.637000000002"/>
    <n v="6708.2370000000001"/>
    <n v="66429.631999999998"/>
    <x v="0"/>
    <x v="1"/>
    <b v="0"/>
    <x v="3"/>
    <n v="219557.125"/>
    <n v="20188.295999999998"/>
    <n v="394.34300000000002"/>
    <n v="170.768"/>
    <n v="4838.4260000000004"/>
    <x v="41"/>
    <s v="  ExpRangeSystemTypeBPatchNum5PatchTypefalse"/>
    <n v="5"/>
  </r>
  <r>
    <s v="B_5_2017"/>
    <m/>
    <s v="  ExpRangeSystemTypeBPatchNum5PatchTypefalse"/>
    <n v="44"/>
    <n v="1"/>
    <s v="       Current"/>
    <n v="0.158"/>
    <d v="2017-12-31T00:00:00"/>
    <n v="90.453999999999994"/>
    <n v="16.824999999999999"/>
    <s v="  ExpRange"/>
    <n v="30.66"/>
    <n v="421.97500000000002"/>
    <n v="15899.656000000001"/>
    <n v="17755.428"/>
    <n v="607202.21400000004"/>
    <n v="84.418000000000006"/>
    <n v="43228.987999999998"/>
    <n v="5817.4560000000001"/>
    <n v="37210.341999999997"/>
    <x v="0"/>
    <x v="1"/>
    <b v="0"/>
    <x v="3"/>
    <n v="219399.14"/>
    <n v="20146.218000000001"/>
    <n v="455.41300000000001"/>
    <n v="201.19"/>
    <n v="6393.6970000000001"/>
    <x v="42"/>
    <s v="  ExpRangeSystemTypeBPatchNum5PatchTypefalse"/>
    <n v="5"/>
  </r>
  <r>
    <s v="B_5_2018"/>
    <m/>
    <s v="  ExpRangeSystemTypeBPatchNum5PatchTypefalse"/>
    <n v="44"/>
    <n v="1"/>
    <s v="       Current"/>
    <n v="0.16300000000000001"/>
    <d v="2018-12-31T00:00:00"/>
    <n v="72.507999999999996"/>
    <n v="14.128"/>
    <s v="  ExpRange"/>
    <n v="27.126999999999999"/>
    <n v="463.48200000000003"/>
    <n v="17161.46"/>
    <n v="19065.689999999999"/>
    <n v="649311.52300000004"/>
    <n v="38.762999999999998"/>
    <n v="42527.296999999999"/>
    <n v="4673.8519999999999"/>
    <n v="37641.982000000004"/>
    <x v="0"/>
    <x v="1"/>
    <b v="0"/>
    <x v="3"/>
    <n v="219137.484"/>
    <n v="20128.004000000001"/>
    <n v="536.91700000000003"/>
    <n v="211.46299999999999"/>
    <n v="7043.5990000000002"/>
    <x v="43"/>
    <s v="  ExpRangeSystemTypeBPatchNum5PatchTypefalse"/>
    <n v="5"/>
  </r>
  <r>
    <s v="B_5_2019"/>
    <m/>
    <s v="  ExpRangeSystemTypeBPatchNum5PatchTypefalse"/>
    <n v="44"/>
    <n v="1"/>
    <s v="       Current"/>
    <n v="0.14599999999999999"/>
    <d v="2019-12-31T00:00:00"/>
    <n v="56.491999999999997"/>
    <n v="11.37"/>
    <s v="  ExpRange"/>
    <n v="23.646999999999998"/>
    <n v="501.79500000000002"/>
    <n v="19106.532999999999"/>
    <n v="19282.811000000002"/>
    <n v="683026.3"/>
    <n v="26.588000000000001"/>
    <n v="52600.406999999999"/>
    <n v="5199.777"/>
    <n v="47172.277000000002"/>
    <x v="0"/>
    <x v="1"/>
    <b v="0"/>
    <x v="3"/>
    <n v="219010.68"/>
    <n v="20141.303"/>
    <n v="564.71400000000006"/>
    <n v="228.35300000000001"/>
    <n v="7618.1080000000002"/>
    <x v="44"/>
    <s v="  ExpRangeSystemTypeBPatchNum5PatchTypefalse"/>
    <n v="5"/>
  </r>
  <r>
    <s v="B_5_2020"/>
    <m/>
    <s v="  ExpRangeSystemTypeBPatchNum5PatchTypefalse"/>
    <n v="44"/>
    <n v="1"/>
    <s v="       Current"/>
    <n v="0.16500000000000001"/>
    <d v="2020-12-31T00:00:00"/>
    <n v="72.453999999999994"/>
    <n v="14.340999999999999"/>
    <s v="  ExpRange"/>
    <n v="18.792999999999999"/>
    <n v="358.20699999999999"/>
    <n v="13820.334999999999"/>
    <n v="16229.522000000001"/>
    <n v="579699.34199999995"/>
    <n v="16.376000000000001"/>
    <n v="82920.347999999998"/>
    <n v="12899.384"/>
    <n v="69826.17"/>
    <x v="0"/>
    <x v="1"/>
    <b v="0"/>
    <x v="3"/>
    <n v="218462.24799999999"/>
    <n v="20164.358"/>
    <n v="418.37900000000002"/>
    <n v="194.79300000000001"/>
    <n v="5483.692"/>
    <x v="45"/>
    <s v="  ExpRangeSystemTypeBPatchNum5PatchTypefalse"/>
    <n v="5"/>
  </r>
  <r>
    <s v="B_5_2021"/>
    <m/>
    <s v="  ExpRangeSystemTypeBPatchNum5PatchTypefalse"/>
    <n v="44"/>
    <n v="1"/>
    <s v="       Current"/>
    <n v="0.159"/>
    <d v="2021-12-31T00:00:00"/>
    <n v="109.535"/>
    <n v="20.954999999999998"/>
    <s v="  ExpRange"/>
    <n v="20.701000000000001"/>
    <n v="417.22500000000002"/>
    <n v="15674.442999999999"/>
    <n v="17937.057000000001"/>
    <n v="617713.60400000005"/>
    <n v="67.570999999999998"/>
    <n v="86164.846999999994"/>
    <n v="6452.6390000000001"/>
    <n v="79505.573000000004"/>
    <x v="0"/>
    <x v="1"/>
    <b v="0"/>
    <x v="3"/>
    <n v="218166.56099999999"/>
    <n v="20097.269"/>
    <n v="479.762"/>
    <n v="206.63499999999999"/>
    <n v="6322.8850000000002"/>
    <x v="46"/>
    <s v="  ExpRangeSystemTypeBPatchNum5PatchTypefalse"/>
    <n v="5"/>
  </r>
  <r>
    <s v="C_5_1975"/>
    <m/>
    <s v="  ExpRangeSystemTypeCPatchNum5PatchTypefalse"/>
    <n v="45"/>
    <n v="1"/>
    <s v="       Current"/>
    <n v="0.34100000000000003"/>
    <d v="1975-12-31T00:00:00"/>
    <n v="4.9939999999999998"/>
    <n v="2.9870000000000001"/>
    <s v="  ExpRange"/>
    <n v="491.56099999999998"/>
    <n v="1086.4960000000001"/>
    <n v="40741.925000000003"/>
    <n v="59703.091"/>
    <n v="2151307.128"/>
    <n v="93.966999999999999"/>
    <n v="33800.635000000002"/>
    <n v="9446.152"/>
    <n v="23552.453000000001"/>
    <x v="0"/>
    <x v="1"/>
    <b v="0"/>
    <x v="4"/>
    <n v="97554.081999999995"/>
    <n v="8220.52"/>
    <n v="835.09"/>
    <n v="802.03"/>
    <n v="16447.316999999999"/>
    <x v="0"/>
    <s v="  ExpRangeSystemTypeCPatchNum5PatchTypefalse"/>
    <n v="5"/>
  </r>
  <r>
    <s v="C_5_1976"/>
    <m/>
    <s v="  ExpRangeSystemTypeCPatchNum5PatchTypefalse"/>
    <n v="45"/>
    <n v="1"/>
    <s v="       Current"/>
    <n v="0.318"/>
    <d v="1976-12-31T00:00:00"/>
    <n v="1.097"/>
    <n v="0.70799999999999996"/>
    <s v="  ExpRange"/>
    <n v="110.021"/>
    <n v="267.13099999999997"/>
    <n v="9856.2049999999999"/>
    <n v="14624.314"/>
    <n v="527015.93099999998"/>
    <n v="24.423999999999999"/>
    <n v="8915.98"/>
    <n v="2537.576"/>
    <n v="6176.92"/>
    <x v="0"/>
    <x v="1"/>
    <b v="0"/>
    <x v="4"/>
    <n v="97410.933999999994"/>
    <n v="8207.1360000000004"/>
    <n v="209.964"/>
    <n v="201.48400000000001"/>
    <n v="4055.201"/>
    <x v="1"/>
    <s v="  ExpRangeSystemTypeCPatchNum5PatchTypefalse"/>
    <n v="5"/>
  </r>
  <r>
    <s v="C_5_1977"/>
    <m/>
    <s v="  ExpRangeSystemTypeCPatchNum5PatchTypefalse"/>
    <n v="45"/>
    <n v="1"/>
    <s v="       Current"/>
    <n v="0.34300000000000003"/>
    <d v="1977-12-31T00:00:00"/>
    <n v="1.159"/>
    <n v="0.71899999999999997"/>
    <s v="  ExpRange"/>
    <n v="123.761"/>
    <n v="260.01400000000001"/>
    <n v="9818.0249999999996"/>
    <n v="14574.857"/>
    <n v="523913.39500000002"/>
    <n v="26.283999999999999"/>
    <n v="7858.7290000000003"/>
    <n v="2372.7539999999999"/>
    <n v="5298.1760000000004"/>
    <x v="0"/>
    <x v="1"/>
    <b v="0"/>
    <x v="4"/>
    <n v="97201.828999999998"/>
    <n v="8192.6929999999993"/>
    <n v="197.80199999999999"/>
    <n v="187.79900000000001"/>
    <n v="3930.627"/>
    <x v="2"/>
    <s v="  ExpRangeSystemTypeCPatchNum5PatchTypefalse"/>
    <n v="5"/>
  </r>
  <r>
    <s v="C_5_1978"/>
    <m/>
    <s v="  ExpRangeSystemTypeCPatchNum5PatchTypefalse"/>
    <n v="45"/>
    <n v="1"/>
    <s v="       Current"/>
    <n v="0.39100000000000001"/>
    <d v="1978-12-31T00:00:00"/>
    <n v="2.0310000000000001"/>
    <n v="0.88600000000000001"/>
    <s v="  ExpRange"/>
    <n v="154.57499999999999"/>
    <n v="265.85899999999998"/>
    <n v="9713.7520000000004"/>
    <n v="14718.754000000001"/>
    <n v="527019.18000000005"/>
    <n v="39.043999999999997"/>
    <n v="7348.3159999999998"/>
    <n v="2133.4209999999998"/>
    <n v="5040.4049999999997"/>
    <x v="0"/>
    <x v="1"/>
    <b v="0"/>
    <x v="4"/>
    <n v="96997.338000000003"/>
    <n v="8177.44"/>
    <n v="185.208"/>
    <n v="174.49"/>
    <n v="4018.308"/>
    <x v="3"/>
    <s v="  ExpRangeSystemTypeCPatchNum5PatchTypefalse"/>
    <n v="5"/>
  </r>
  <r>
    <s v="C_5_1979"/>
    <m/>
    <s v="  ExpRangeSystemTypeCPatchNum5PatchTypefalse"/>
    <n v="45"/>
    <n v="1"/>
    <s v="       Current"/>
    <n v="0.36299999999999999"/>
    <d v="1979-12-31T00:00:00"/>
    <n v="1.325"/>
    <n v="0.77200000000000002"/>
    <s v="  ExpRange"/>
    <n v="128.501"/>
    <n v="267.63900000000001"/>
    <n v="9753.1389999999992"/>
    <n v="14789.915000000001"/>
    <n v="526237.02"/>
    <n v="27.099"/>
    <n v="7895.9579999999996"/>
    <n v="2309.06"/>
    <n v="5390.75"/>
    <x v="0"/>
    <x v="1"/>
    <b v="0"/>
    <x v="4"/>
    <n v="96783.607000000004"/>
    <n v="8161.732"/>
    <n v="199.249"/>
    <n v="196.148"/>
    <n v="4058.6509999999998"/>
    <x v="4"/>
    <s v="  ExpRangeSystemTypeCPatchNum5PatchTypefalse"/>
    <n v="5"/>
  </r>
  <r>
    <s v="C_5_1980"/>
    <m/>
    <s v="  ExpRangeSystemTypeCPatchNum5PatchTypefalse"/>
    <n v="45"/>
    <n v="1"/>
    <s v="       Current"/>
    <n v="0.33700000000000002"/>
    <d v="1980-12-31T00:00:00"/>
    <n v="1.304"/>
    <n v="0.8"/>
    <s v="  ExpRange"/>
    <n v="121.514"/>
    <n v="290.27199999999999"/>
    <n v="10805.855"/>
    <n v="14873.745999999999"/>
    <n v="537862.54200000002"/>
    <n v="24.24"/>
    <n v="9000.6460000000006"/>
    <n v="2539.6350000000002"/>
    <n v="6231.4620000000004"/>
    <x v="0"/>
    <x v="1"/>
    <b v="0"/>
    <x v="4"/>
    <n v="96591.877999999997"/>
    <n v="8142.9129999999996"/>
    <n v="226.441"/>
    <n v="229.54900000000001"/>
    <n v="4408.0420000000004"/>
    <x v="5"/>
    <s v="  ExpRangeSystemTypeCPatchNum5PatchTypefalse"/>
    <n v="5"/>
  </r>
  <r>
    <s v="C_5_1981"/>
    <m/>
    <s v="  ExpRangeSystemTypeCPatchNum5PatchTypefalse"/>
    <n v="45"/>
    <n v="1"/>
    <s v="       Current"/>
    <n v="0.34899999999999998"/>
    <d v="1981-12-31T00:00:00"/>
    <n v="0.89900000000000002"/>
    <n v="0.68100000000000005"/>
    <s v="  ExpRange"/>
    <n v="123.46299999999999"/>
    <n v="260.96300000000002"/>
    <n v="9638.3209999999999"/>
    <n v="14692.316000000001"/>
    <n v="524639.88500000001"/>
    <n v="19.759"/>
    <n v="8065.2669999999998"/>
    <n v="2220.0509999999999"/>
    <n v="5658.1419999999998"/>
    <x v="0"/>
    <x v="1"/>
    <b v="0"/>
    <x v="4"/>
    <n v="96383.274000000005"/>
    <n v="8125.4639999999999"/>
    <n v="200.38800000000001"/>
    <n v="187.07400000000001"/>
    <n v="3956.5360000000001"/>
    <x v="6"/>
    <s v="  ExpRangeSystemTypeCPatchNum5PatchTypefalse"/>
    <n v="5"/>
  </r>
  <r>
    <s v="C_5_1982"/>
    <m/>
    <s v="  ExpRangeSystemTypeCPatchNum5PatchTypefalse"/>
    <n v="45"/>
    <n v="1"/>
    <s v="       Current"/>
    <n v="0.34699999999999998"/>
    <d v="1982-12-31T00:00:00"/>
    <n v="0.54600000000000004"/>
    <n v="0.59599999999999997"/>
    <s v="  ExpRange"/>
    <n v="112.467"/>
    <n v="270.58499999999998"/>
    <n v="10155.432000000001"/>
    <n v="14589.304"/>
    <n v="529142.99"/>
    <n v="5.0369999999999999"/>
    <n v="8761.3459999999995"/>
    <n v="2365.8040000000001"/>
    <n v="6209.027"/>
    <x v="0"/>
    <x v="1"/>
    <b v="0"/>
    <x v="4"/>
    <n v="96144.982000000004"/>
    <n v="8099.9830000000002"/>
    <n v="213.96899999999999"/>
    <n v="186.51599999999999"/>
    <n v="4087.8440000000001"/>
    <x v="7"/>
    <s v="  ExpRangeSystemTypeCPatchNum5PatchTypefalse"/>
    <n v="5"/>
  </r>
  <r>
    <s v="C_5_1983"/>
    <m/>
    <s v="  ExpRangeSystemTypeCPatchNum5PatchTypefalse"/>
    <n v="45"/>
    <n v="1"/>
    <s v="       Current"/>
    <n v="0.36099999999999999"/>
    <d v="1983-12-31T00:00:00"/>
    <n v="1.0680000000000001"/>
    <n v="0.69899999999999995"/>
    <s v="  ExpRange"/>
    <n v="134.98400000000001"/>
    <n v="260.863"/>
    <n v="9716.2669999999998"/>
    <n v="14514.914000000001"/>
    <n v="526294.02099999995"/>
    <n v="25.358000000000001"/>
    <n v="7559.8270000000002"/>
    <n v="2245.3960000000002"/>
    <n v="5112.058"/>
    <x v="0"/>
    <x v="1"/>
    <b v="0"/>
    <x v="4"/>
    <n v="95993.074999999997"/>
    <n v="8090.0609999999997"/>
    <n v="193.63900000000001"/>
    <n v="202.374"/>
    <n v="3950.4409999999998"/>
    <x v="8"/>
    <s v="  ExpRangeSystemTypeCPatchNum5PatchTypefalse"/>
    <n v="5"/>
  </r>
  <r>
    <s v="C_5_1984"/>
    <m/>
    <s v="  ExpRangeSystemTypeCPatchNum5PatchTypefalse"/>
    <n v="45"/>
    <n v="1"/>
    <s v="       Current"/>
    <n v="0.33"/>
    <d v="1984-12-31T00:00:00"/>
    <n v="1.3480000000000001"/>
    <n v="0.84199999999999997"/>
    <s v="  ExpRange"/>
    <n v="129.27699999999999"/>
    <n v="319.63799999999998"/>
    <n v="11890.013999999999"/>
    <n v="15836.744000000001"/>
    <n v="566022.62399999995"/>
    <n v="16.385000000000002"/>
    <n v="10078.655000000001"/>
    <n v="2740.8560000000002"/>
    <n v="7107.44"/>
    <x v="0"/>
    <x v="1"/>
    <b v="0"/>
    <x v="4"/>
    <n v="95832.057000000001"/>
    <n v="8081.817"/>
    <n v="257.45299999999997"/>
    <n v="230.35900000000001"/>
    <n v="4862.3270000000002"/>
    <x v="9"/>
    <s v="  ExpRangeSystemTypeCPatchNum5PatchTypefalse"/>
    <n v="5"/>
  </r>
  <r>
    <s v="C_5_1985"/>
    <m/>
    <s v="  ExpRangeSystemTypeCPatchNum5PatchTypefalse"/>
    <n v="45"/>
    <n v="1"/>
    <s v="       Current"/>
    <n v="0.34"/>
    <d v="1985-12-31T00:00:00"/>
    <n v="0.56899999999999995"/>
    <n v="0.64200000000000002"/>
    <s v="  ExpRange"/>
    <n v="113.875"/>
    <n v="300.49299999999999"/>
    <n v="11177.758"/>
    <n v="15331.82"/>
    <n v="537791.65599999996"/>
    <n v="3.8940000000000001"/>
    <n v="10874.177"/>
    <n v="2954.2860000000001"/>
    <n v="7694.54"/>
    <x v="0"/>
    <x v="1"/>
    <b v="0"/>
    <x v="4"/>
    <n v="95632.297999999995"/>
    <n v="8060.5290000000005"/>
    <n v="246.10300000000001"/>
    <n v="225.351"/>
    <n v="4553.08"/>
    <x v="10"/>
    <s v="  ExpRangeSystemTypeCPatchNum5PatchTypefalse"/>
    <n v="5"/>
  </r>
  <r>
    <s v="C_5_1986"/>
    <m/>
    <s v="  ExpRangeSystemTypeCPatchNum5PatchTypefalse"/>
    <n v="45"/>
    <n v="1"/>
    <s v="       Current"/>
    <n v="0.39600000000000002"/>
    <d v="1986-12-31T00:00:00"/>
    <n v="1.8240000000000001"/>
    <n v="0.87"/>
    <s v="  ExpRange"/>
    <n v="146.5"/>
    <n v="262.02"/>
    <n v="9843.3080000000009"/>
    <n v="15089.647999999999"/>
    <n v="531083.52500000002"/>
    <n v="41.246000000000002"/>
    <n v="9432.4699999999993"/>
    <n v="2711.75"/>
    <n v="6537.73"/>
    <x v="0"/>
    <x v="1"/>
    <b v="0"/>
    <x v="4"/>
    <n v="95450.494999999995"/>
    <n v="8051.2240000000002"/>
    <n v="193.51"/>
    <n v="182.99"/>
    <n v="3970.7449999999999"/>
    <x v="11"/>
    <s v="  ExpRangeSystemTypeCPatchNum5PatchTypefalse"/>
    <n v="5"/>
  </r>
  <r>
    <s v="C_5_1987"/>
    <m/>
    <s v="  ExpRangeSystemTypeCPatchNum5PatchTypefalse"/>
    <n v="45"/>
    <n v="1"/>
    <s v="       Current"/>
    <n v="0.32700000000000001"/>
    <d v="1987-12-31T00:00:00"/>
    <n v="1.2310000000000001"/>
    <n v="0.82599999999999996"/>
    <s v="  ExpRange"/>
    <n v="114.14100000000001"/>
    <n v="307.101"/>
    <n v="11286.575999999999"/>
    <n v="15276.864"/>
    <n v="545388.57799999998"/>
    <n v="21.722000000000001"/>
    <n v="9027.0920000000006"/>
    <n v="2518.1550000000002"/>
    <n v="6296.2780000000002"/>
    <x v="0"/>
    <x v="1"/>
    <b v="0"/>
    <x v="4"/>
    <n v="95286.070999999996"/>
    <n v="8030.6629999999996"/>
    <n v="240.846"/>
    <n v="212.65899999999999"/>
    <n v="4640.7439999999997"/>
    <x v="12"/>
    <s v="  ExpRangeSystemTypeCPatchNum5PatchTypefalse"/>
    <n v="5"/>
  </r>
  <r>
    <s v="C_5_1988"/>
    <m/>
    <s v="  ExpRangeSystemTypeCPatchNum5PatchTypefalse"/>
    <n v="45"/>
    <n v="1"/>
    <s v="       Current"/>
    <n v="0.35099999999999998"/>
    <d v="1988-12-31T00:00:00"/>
    <n v="0.187"/>
    <n v="0.53500000000000003"/>
    <s v="  ExpRange"/>
    <n v="122.854"/>
    <n v="273.00400000000002"/>
    <n v="10351.843000000001"/>
    <n v="14976.938"/>
    <n v="534513.83200000005"/>
    <n v="0"/>
    <n v="9448.7090000000007"/>
    <n v="2352.9670000000001"/>
    <n v="6900.76"/>
    <x v="0"/>
    <x v="1"/>
    <b v="0"/>
    <x v="4"/>
    <n v="95053.317999999999"/>
    <n v="8016.3860000000004"/>
    <n v="223.59899999999999"/>
    <n v="194.982"/>
    <n v="4160.8670000000002"/>
    <x v="13"/>
    <s v="  ExpRangeSystemTypeCPatchNum5PatchTypefalse"/>
    <n v="5"/>
  </r>
  <r>
    <s v="C_5_1989"/>
    <m/>
    <s v="  ExpRangeSystemTypeCPatchNum5PatchTypefalse"/>
    <n v="45"/>
    <n v="1"/>
    <s v="       Current"/>
    <n v="0.375"/>
    <d v="1989-12-31T00:00:00"/>
    <n v="1.022"/>
    <n v="0.75900000000000001"/>
    <s v="  ExpRange"/>
    <n v="150.93600000000001"/>
    <n v="301.02100000000002"/>
    <n v="10994.727000000001"/>
    <n v="15455.998"/>
    <n v="548387.03799999994"/>
    <n v="21.855"/>
    <n v="8615.4989999999998"/>
    <n v="2403.9899999999998"/>
    <n v="5994.7879999999996"/>
    <x v="0"/>
    <x v="1"/>
    <b v="0"/>
    <x v="4"/>
    <n v="94892.97"/>
    <n v="8004.6360000000004"/>
    <n v="223.74799999999999"/>
    <n v="216.721"/>
    <n v="4560.5630000000001"/>
    <x v="14"/>
    <s v="  ExpRangeSystemTypeCPatchNum5PatchTypefalse"/>
    <n v="5"/>
  </r>
  <r>
    <s v="C_5_1990"/>
    <m/>
    <s v="  ExpRangeSystemTypeCPatchNum5PatchTypefalse"/>
    <n v="45"/>
    <n v="1"/>
    <s v="       Current"/>
    <n v="0.34"/>
    <d v="1990-12-31T00:00:00"/>
    <n v="0.65100000000000002"/>
    <n v="0.65200000000000002"/>
    <s v="  ExpRange"/>
    <n v="116.639"/>
    <n v="291.19099999999997"/>
    <n v="10579.203"/>
    <n v="15389.984"/>
    <n v="541432.81200000003"/>
    <n v="9.1010000000000009"/>
    <n v="9094.6859999999997"/>
    <n v="2375.998"/>
    <n v="6520.652"/>
    <x v="0"/>
    <x v="1"/>
    <b v="0"/>
    <x v="4"/>
    <n v="94670.938999999998"/>
    <n v="7981.692"/>
    <n v="234.91399999999999"/>
    <n v="198.036"/>
    <n v="4406.2470000000003"/>
    <x v="15"/>
    <s v="  ExpRangeSystemTypeCPatchNum5PatchTypefalse"/>
    <n v="5"/>
  </r>
  <r>
    <s v="C_5_1991"/>
    <m/>
    <s v="  ExpRangeSystemTypeCPatchNum5PatchTypefalse"/>
    <n v="45"/>
    <n v="1"/>
    <s v="       Current"/>
    <n v="0.34699999999999998"/>
    <d v="1991-12-31T00:00:00"/>
    <n v="1.1040000000000001"/>
    <n v="0.72499999999999998"/>
    <s v="  ExpRange"/>
    <n v="123.227"/>
    <n v="288.17500000000001"/>
    <n v="10791.124"/>
    <n v="14825.848"/>
    <n v="539207.67200000002"/>
    <n v="17.344999999999999"/>
    <n v="8512.2049999999999"/>
    <n v="2476.0100000000002"/>
    <n v="5818.2629999999999"/>
    <x v="0"/>
    <x v="1"/>
    <b v="0"/>
    <x v="4"/>
    <n v="94534.248000000007"/>
    <n v="7969.3760000000002"/>
    <n v="220.59800000000001"/>
    <n v="217.93299999999999"/>
    <n v="4357.9250000000002"/>
    <x v="16"/>
    <s v="  ExpRangeSystemTypeCPatchNum5PatchTypefalse"/>
    <n v="5"/>
  </r>
  <r>
    <s v="C_5_1992"/>
    <m/>
    <s v="  ExpRangeSystemTypeCPatchNum5PatchTypefalse"/>
    <n v="45"/>
    <n v="1"/>
    <s v="       Current"/>
    <n v="0.36499999999999999"/>
    <d v="1992-12-31T00:00:00"/>
    <n v="0.99"/>
    <n v="0.68500000000000005"/>
    <s v="  ExpRange"/>
    <n v="123.136"/>
    <n v="261.94299999999998"/>
    <n v="9590.4560000000001"/>
    <n v="14754.87"/>
    <n v="523153.35"/>
    <n v="22.776"/>
    <n v="8438.4050000000007"/>
    <n v="2515.5239999999999"/>
    <n v="5726.866"/>
    <x v="0"/>
    <x v="1"/>
    <b v="0"/>
    <x v="4"/>
    <n v="94393.161999999997"/>
    <n v="7955.95"/>
    <n v="191.80500000000001"/>
    <n v="196.01400000000001"/>
    <n v="3974.973"/>
    <x v="17"/>
    <s v="  ExpRangeSystemTypeCPatchNum5PatchTypefalse"/>
    <n v="5"/>
  </r>
  <r>
    <s v="C_5_1993"/>
    <m/>
    <s v="  ExpRangeSystemTypeCPatchNum5PatchTypefalse"/>
    <n v="45"/>
    <n v="1"/>
    <s v="       Current"/>
    <n v="0.32600000000000001"/>
    <d v="1993-12-31T00:00:00"/>
    <n v="1.004"/>
    <n v="0.66300000000000003"/>
    <s v="  ExpRange"/>
    <n v="112.298"/>
    <n v="267.63400000000001"/>
    <n v="10006.638999999999"/>
    <n v="14443.073"/>
    <n v="529242.50199999998"/>
    <n v="16.108000000000001"/>
    <n v="8007.3410000000003"/>
    <n v="2439.855"/>
    <n v="5358.4759999999997"/>
    <x v="0"/>
    <x v="1"/>
    <b v="0"/>
    <x v="4"/>
    <n v="94247.948000000004"/>
    <n v="7942.3710000000001"/>
    <n v="212.83699999999999"/>
    <n v="209.01"/>
    <n v="4051.6559999999999"/>
    <x v="18"/>
    <s v="  ExpRangeSystemTypeCPatchNum5PatchTypefalse"/>
    <n v="5"/>
  </r>
  <r>
    <s v="C_5_1994"/>
    <m/>
    <s v="  ExpRangeSystemTypeCPatchNum5PatchTypefalse"/>
    <n v="45"/>
    <n v="1"/>
    <s v="       Current"/>
    <n v="0.32500000000000001"/>
    <d v="1994-12-31T00:00:00"/>
    <n v="1.0369999999999999"/>
    <n v="0.70899999999999996"/>
    <s v="  ExpRange"/>
    <n v="121.35"/>
    <n v="265.27600000000001"/>
    <n v="9997.2880000000005"/>
    <n v="14602.335999999999"/>
    <n v="527087.93500000006"/>
    <n v="20.12"/>
    <n v="9073.9290000000001"/>
    <n v="2509.39"/>
    <n v="6373.7340000000004"/>
    <x v="0"/>
    <x v="1"/>
    <b v="0"/>
    <x v="4"/>
    <n v="94042.274999999994"/>
    <n v="7926.7150000000001"/>
    <n v="204.98500000000001"/>
    <n v="190.80500000000001"/>
    <n v="4013.07"/>
    <x v="19"/>
    <s v="  ExpRangeSystemTypeCPatchNum5PatchTypefalse"/>
    <n v="5"/>
  </r>
  <r>
    <s v="C_5_1995"/>
    <m/>
    <s v="  ExpRangeSystemTypeCPatchNum5PatchTypefalse"/>
    <n v="45"/>
    <n v="1"/>
    <s v="       Current"/>
    <n v="0.371"/>
    <d v="1995-12-31T00:00:00"/>
    <n v="0.91400000000000003"/>
    <n v="0.68500000000000005"/>
    <s v="  ExpRange"/>
    <n v="140.08500000000001"/>
    <n v="262.73399999999998"/>
    <n v="9660.6329999999998"/>
    <n v="14859.534"/>
    <n v="527918.61899999995"/>
    <n v="26.03"/>
    <n v="8348.5400000000009"/>
    <n v="2242.9520000000002"/>
    <n v="5910.7439999999997"/>
    <x v="0"/>
    <x v="1"/>
    <b v="0"/>
    <x v="4"/>
    <n v="93883.19"/>
    <n v="7915.0770000000002"/>
    <n v="190.51400000000001"/>
    <n v="194.84399999999999"/>
    <n v="3974.4470000000001"/>
    <x v="20"/>
    <s v="  ExpRangeSystemTypeCPatchNum5PatchTypefalse"/>
    <n v="5"/>
  </r>
  <r>
    <s v="C_5_1996"/>
    <m/>
    <s v="  ExpRangeSystemTypeCPatchNum5PatchTypefalse"/>
    <n v="45"/>
    <n v="1"/>
    <s v="       Current"/>
    <n v="0.35399999999999998"/>
    <d v="1996-12-31T00:00:00"/>
    <n v="0.99299999999999999"/>
    <n v="0.72299999999999998"/>
    <s v="  ExpRange"/>
    <n v="141.94300000000001"/>
    <n v="288.58100000000002"/>
    <n v="10665.967000000001"/>
    <n v="14970.159"/>
    <n v="536668.875"/>
    <n v="19.318000000000001"/>
    <n v="8624.3909999999996"/>
    <n v="2440.837"/>
    <n v="5965.02"/>
    <x v="0"/>
    <x v="1"/>
    <b v="0"/>
    <x v="4"/>
    <n v="93718.054000000004"/>
    <n v="7904.6790000000001"/>
    <n v="214.197"/>
    <n v="218.535"/>
    <n v="4388.3010000000004"/>
    <x v="21"/>
    <s v="  ExpRangeSystemTypeCPatchNum5PatchTypefalse"/>
    <n v="5"/>
  </r>
  <r>
    <s v="C_5_1997"/>
    <m/>
    <s v="  ExpRangeSystemTypeCPatchNum5PatchTypefalse"/>
    <n v="45"/>
    <n v="1"/>
    <s v="       Current"/>
    <n v="0.33700000000000002"/>
    <d v="1997-12-31T00:00:00"/>
    <n v="1.1299999999999999"/>
    <n v="0.78900000000000003"/>
    <s v="  ExpRange"/>
    <n v="125.455"/>
    <n v="299.81599999999997"/>
    <n v="11073.712"/>
    <n v="15285.976000000001"/>
    <n v="543831.97100000002"/>
    <n v="18.431000000000001"/>
    <n v="9118.6810000000005"/>
    <n v="2525.79"/>
    <n v="6363.192"/>
    <x v="0"/>
    <x v="1"/>
    <b v="0"/>
    <x v="4"/>
    <n v="93565.968999999997"/>
    <n v="7888.9459999999999"/>
    <n v="228.35900000000001"/>
    <n v="229.69900000000001"/>
    <n v="4527.2420000000002"/>
    <x v="22"/>
    <s v="  ExpRangeSystemTypeCPatchNum5PatchTypefalse"/>
    <n v="5"/>
  </r>
  <r>
    <s v="C_5_1998"/>
    <m/>
    <s v="  ExpRangeSystemTypeCPatchNum5PatchTypefalse"/>
    <n v="45"/>
    <n v="1"/>
    <s v="       Current"/>
    <n v="0.41199999999999998"/>
    <d v="1998-12-31T00:00:00"/>
    <n v="0.49399999999999999"/>
    <n v="0.54900000000000004"/>
    <s v="  ExpRange"/>
    <n v="129.28200000000001"/>
    <n v="225.85"/>
    <n v="8237.9390000000003"/>
    <n v="14600.531000000001"/>
    <n v="503955.484"/>
    <n v="8.407"/>
    <n v="8806.6479999999992"/>
    <n v="2277.2530000000002"/>
    <n v="6369.1040000000003"/>
    <x v="0"/>
    <x v="1"/>
    <b v="0"/>
    <x v="4"/>
    <n v="93339.214999999997"/>
    <n v="7870.8159999999998"/>
    <n v="172.23599999999999"/>
    <n v="160.291"/>
    <n v="3422.607"/>
    <x v="23"/>
    <s v="  ExpRangeSystemTypeCPatchNum5PatchTypefalse"/>
    <n v="5"/>
  </r>
  <r>
    <s v="C_5_1999"/>
    <m/>
    <s v="  ExpRangeSystemTypeCPatchNum5PatchTypefalse"/>
    <n v="45"/>
    <n v="1"/>
    <s v="       Current"/>
    <n v="0.35499999999999998"/>
    <d v="1999-12-31T00:00:00"/>
    <n v="1.0680000000000001"/>
    <n v="0.749"/>
    <s v="  ExpRange"/>
    <n v="138.42500000000001"/>
    <n v="288.91399999999999"/>
    <n v="10586.236999999999"/>
    <n v="15230.236999999999"/>
    <n v="541529.10400000005"/>
    <n v="21.54"/>
    <n v="8559.4760000000006"/>
    <n v="2286.875"/>
    <n v="6077.0929999999998"/>
    <x v="0"/>
    <x v="1"/>
    <b v="0"/>
    <x v="4"/>
    <n v="93196.547000000006"/>
    <n v="7857.5309999999999"/>
    <n v="217.24600000000001"/>
    <n v="195.50800000000001"/>
    <n v="4368.3239999999996"/>
    <x v="24"/>
    <s v="  ExpRangeSystemTypeCPatchNum5PatchTypefalse"/>
    <n v="5"/>
  </r>
  <r>
    <s v="C_5_2000"/>
    <m/>
    <s v="  ExpRangeSystemTypeCPatchNum5PatchTypefalse"/>
    <n v="45"/>
    <n v="1"/>
    <s v="       Current"/>
    <n v="0.33"/>
    <d v="2000-12-31T00:00:00"/>
    <n v="1.288"/>
    <n v="0.77800000000000002"/>
    <s v="  ExpRange"/>
    <n v="116.51"/>
    <n v="287.16399999999999"/>
    <n v="10554.865"/>
    <n v="14869.459000000001"/>
    <n v="537240.21900000004"/>
    <n v="20.016999999999999"/>
    <n v="8430.58"/>
    <n v="2479.0189999999998"/>
    <n v="5743.866"/>
    <x v="0"/>
    <x v="1"/>
    <b v="0"/>
    <x v="4"/>
    <n v="93048.157000000007"/>
    <n v="7844.0559999999996"/>
    <n v="225.739"/>
    <n v="207.69499999999999"/>
    <n v="4365.4160000000002"/>
    <x v="25"/>
    <s v="  ExpRangeSystemTypeCPatchNum5PatchTypefalse"/>
    <n v="5"/>
  </r>
  <r>
    <s v="C_5_2001"/>
    <m/>
    <s v="  ExpRangeSystemTypeCPatchNum5PatchTypefalse"/>
    <n v="45"/>
    <n v="1"/>
    <s v="       Current"/>
    <n v="0.41799999999999998"/>
    <d v="2001-12-31T00:00:00"/>
    <n v="0.62"/>
    <n v="0.62"/>
    <s v="  ExpRange"/>
    <n v="145.61199999999999"/>
    <n v="260.12599999999998"/>
    <n v="9656.875"/>
    <n v="15414.459000000001"/>
    <n v="524047.30200000003"/>
    <n v="11.741"/>
    <n v="10552.263000000001"/>
    <n v="2499.9630000000002"/>
    <n v="7878.9170000000004"/>
    <x v="0"/>
    <x v="1"/>
    <b v="0"/>
    <x v="4"/>
    <n v="92914.051000000007"/>
    <n v="7838.5630000000001"/>
    <n v="196.85900000000001"/>
    <n v="173.38300000000001"/>
    <n v="3928.7669999999998"/>
    <x v="26"/>
    <s v="  ExpRangeSystemTypeCPatchNum5PatchTypefalse"/>
    <n v="5"/>
  </r>
  <r>
    <s v="C_5_2002"/>
    <m/>
    <s v="  ExpRangeSystemTypeCPatchNum5PatchTypefalse"/>
    <n v="45"/>
    <n v="1"/>
    <s v="       Current"/>
    <n v="0.34"/>
    <d v="2002-12-31T00:00:00"/>
    <n v="1.468"/>
    <n v="0.82899999999999996"/>
    <s v="  ExpRange"/>
    <n v="113.116"/>
    <n v="283.68200000000002"/>
    <n v="10638.451999999999"/>
    <n v="14612.148999999999"/>
    <n v="530983.15500000003"/>
    <n v="27.091999999999999"/>
    <n v="8576.8739999999998"/>
    <n v="2378.078"/>
    <n v="5984.6930000000002"/>
    <x v="0"/>
    <x v="1"/>
    <b v="0"/>
    <x v="4"/>
    <n v="92772.205000000002"/>
    <n v="7820.0640000000003"/>
    <n v="218.84299999999999"/>
    <n v="214.10400000000001"/>
    <n v="4285.2529999999997"/>
    <x v="27"/>
    <s v="  ExpRangeSystemTypeCPatchNum5PatchTypefalse"/>
    <n v="5"/>
  </r>
  <r>
    <s v="C_5_2003"/>
    <m/>
    <s v="  ExpRangeSystemTypeCPatchNum5PatchTypefalse"/>
    <n v="45"/>
    <n v="1"/>
    <s v="       Current"/>
    <n v="0.34799999999999998"/>
    <d v="2003-12-31T00:00:00"/>
    <n v="0.69"/>
    <n v="0.63100000000000001"/>
    <s v="  ExpRange"/>
    <n v="138.12299999999999"/>
    <n v="270.66399999999999"/>
    <n v="10076.163"/>
    <n v="14769.257"/>
    <n v="531094.11499999999"/>
    <n v="14.099"/>
    <n v="8218.6949999999997"/>
    <n v="2253.08"/>
    <n v="5759.5349999999999"/>
    <x v="0"/>
    <x v="1"/>
    <b v="0"/>
    <x v="4"/>
    <n v="92604.577999999994"/>
    <n v="7807.2709999999997"/>
    <n v="198.28899999999999"/>
    <n v="206.08"/>
    <n v="4089.1579999999999"/>
    <x v="28"/>
    <s v="  ExpRangeSystemTypeCPatchNum5PatchTypefalse"/>
    <n v="5"/>
  </r>
  <r>
    <s v="C_5_2004"/>
    <m/>
    <s v="  ExpRangeSystemTypeCPatchNum5PatchTypefalse"/>
    <n v="45"/>
    <n v="1"/>
    <s v="       Current"/>
    <n v="0.34"/>
    <d v="2004-12-31T00:00:00"/>
    <n v="0.99199999999999999"/>
    <n v="0.69599999999999995"/>
    <s v="  ExpRange"/>
    <n v="123.30500000000001"/>
    <n v="272.649"/>
    <n v="10101.099"/>
    <n v="14815.924999999999"/>
    <n v="528240.23699999996"/>
    <n v="17.056000000000001"/>
    <n v="8761.41"/>
    <n v="2342.3090000000002"/>
    <n v="6222.0460000000003"/>
    <x v="0"/>
    <x v="1"/>
    <b v="0"/>
    <x v="4"/>
    <n v="92462.714000000007"/>
    <n v="7792.8819999999996"/>
    <n v="210.358"/>
    <n v="197.05500000000001"/>
    <n v="4147.4179999999997"/>
    <x v="29"/>
    <s v="  ExpRangeSystemTypeCPatchNum5PatchTypefalse"/>
    <n v="5"/>
  </r>
  <r>
    <s v="C_5_2005"/>
    <m/>
    <s v="  ExpRangeSystemTypeCPatchNum5PatchTypefalse"/>
    <n v="45"/>
    <n v="1"/>
    <s v="       Current"/>
    <n v="0.33900000000000002"/>
    <d v="2005-12-31T00:00:00"/>
    <n v="0.60299999999999998"/>
    <n v="0.65400000000000003"/>
    <s v="  ExpRange"/>
    <n v="125.114"/>
    <n v="301.35899999999998"/>
    <n v="11111.526"/>
    <n v="15356.262000000001"/>
    <n v="549317.11699999997"/>
    <n v="5.6520000000000001"/>
    <n v="9261.9779999999992"/>
    <n v="2530.248"/>
    <n v="6511.63"/>
    <x v="0"/>
    <x v="1"/>
    <b v="0"/>
    <x v="4"/>
    <n v="92315.683000000005"/>
    <n v="7784.7449999999999"/>
    <n v="242.81100000000001"/>
    <n v="220.1"/>
    <n v="4563.3540000000003"/>
    <x v="30"/>
    <s v="  ExpRangeSystemTypeCPatchNum5PatchTypefalse"/>
    <n v="5"/>
  </r>
  <r>
    <s v="C_5_2006"/>
    <m/>
    <s v="  ExpRangeSystemTypeCPatchNum5PatchTypefalse"/>
    <n v="45"/>
    <n v="1"/>
    <s v="       Current"/>
    <n v="0.38500000000000001"/>
    <d v="2006-12-31T00:00:00"/>
    <n v="1.52"/>
    <n v="0.81699999999999995"/>
    <s v="  ExpRange"/>
    <n v="146.226"/>
    <n v="280.58800000000002"/>
    <n v="10352.286"/>
    <n v="15275.623"/>
    <n v="536306.64199999999"/>
    <n v="31.972000000000001"/>
    <n v="8047.0839999999998"/>
    <n v="2405.681"/>
    <n v="5441.6490000000003"/>
    <x v="0"/>
    <x v="1"/>
    <b v="0"/>
    <x v="4"/>
    <n v="92186.456999999995"/>
    <n v="7774.1459999999997"/>
    <n v="202.9"/>
    <n v="199.755"/>
    <n v="4242.9279999999999"/>
    <x v="31"/>
    <s v="  ExpRangeSystemTypeCPatchNum5PatchTypefalse"/>
    <n v="5"/>
  </r>
  <r>
    <s v="C_5_2007"/>
    <m/>
    <s v="  ExpRangeSystemTypeCPatchNum5PatchTypefalse"/>
    <n v="45"/>
    <n v="1"/>
    <s v="       Current"/>
    <n v="0.36599999999999999"/>
    <d v="2007-12-31T00:00:00"/>
    <n v="0.92400000000000004"/>
    <n v="0.74199999999999999"/>
    <s v="  ExpRange"/>
    <n v="130.21799999999999"/>
    <n v="305.48599999999999"/>
    <n v="11210.308999999999"/>
    <n v="15229.54"/>
    <n v="546422.326"/>
    <n v="15.212"/>
    <n v="9841.2569999999996"/>
    <n v="2804.17"/>
    <n v="6805.1949999999997"/>
    <x v="0"/>
    <x v="1"/>
    <b v="0"/>
    <x v="4"/>
    <n v="92050.678"/>
    <n v="7764.299"/>
    <n v="236.95099999999999"/>
    <n v="231.892"/>
    <n v="4617.6210000000001"/>
    <x v="32"/>
    <s v="  ExpRangeSystemTypeCPatchNum5PatchTypefalse"/>
    <n v="5"/>
  </r>
  <r>
    <s v="C_5_2008"/>
    <m/>
    <s v="  ExpRangeSystemTypeCPatchNum5PatchTypefalse"/>
    <n v="45"/>
    <n v="1"/>
    <s v="       Current"/>
    <n v="0.34699999999999998"/>
    <d v="2008-12-31T00:00:00"/>
    <n v="1.3109999999999999"/>
    <n v="0.73899999999999999"/>
    <s v="  ExpRange"/>
    <n v="131.47300000000001"/>
    <n v="260.25299999999999"/>
    <n v="9615.0059999999994"/>
    <n v="14469.915999999999"/>
    <n v="520186.179"/>
    <n v="29.693999999999999"/>
    <n v="8000.4960000000001"/>
    <n v="2237.0880000000002"/>
    <n v="5571.5349999999999"/>
    <x v="0"/>
    <x v="1"/>
    <b v="0"/>
    <x v="4"/>
    <n v="91895.067999999999"/>
    <n v="7749.0919999999996"/>
    <n v="190.839"/>
    <n v="191.87200000000001"/>
    <n v="3960.6759999999999"/>
    <x v="33"/>
    <s v="  ExpRangeSystemTypeCPatchNum5PatchTypefalse"/>
    <n v="5"/>
  </r>
  <r>
    <s v="C_5_2009"/>
    <m/>
    <s v="  ExpRangeSystemTypeCPatchNum5PatchTypefalse"/>
    <n v="45"/>
    <n v="1"/>
    <s v="       Current"/>
    <n v="0.34"/>
    <d v="2009-12-31T00:00:00"/>
    <n v="1.044"/>
    <n v="0.68799999999999994"/>
    <s v="  ExpRange"/>
    <n v="120.178"/>
    <n v="255.37899999999999"/>
    <n v="9487.3610000000008"/>
    <n v="14159.197"/>
    <n v="516060.38"/>
    <n v="21.45"/>
    <n v="7615.7529999999997"/>
    <n v="2151.3710000000001"/>
    <n v="5272.7560000000003"/>
    <x v="0"/>
    <x v="1"/>
    <b v="0"/>
    <x v="4"/>
    <n v="91732.706000000006"/>
    <n v="7734.1180000000004"/>
    <n v="193.23"/>
    <n v="191.626"/>
    <n v="3862.4740000000002"/>
    <x v="34"/>
    <s v="  ExpRangeSystemTypeCPatchNum5PatchTypefalse"/>
    <n v="5"/>
  </r>
  <r>
    <s v="C_5_2010"/>
    <m/>
    <s v="  ExpRangeSystemTypeCPatchNum5PatchTypefalse"/>
    <n v="45"/>
    <n v="1"/>
    <s v="       Current"/>
    <n v="0.42299999999999999"/>
    <d v="2010-12-31T00:00:00"/>
    <n v="1.4970000000000001"/>
    <n v="0.77200000000000002"/>
    <s v="  ExpRange"/>
    <n v="155.80099999999999"/>
    <n v="257.012"/>
    <n v="9345.7909999999993"/>
    <n v="14924.093999999999"/>
    <n v="519279.52600000001"/>
    <n v="33.256"/>
    <n v="8116.665"/>
    <n v="2178.5239999999999"/>
    <n v="5756.6450000000004"/>
    <x v="0"/>
    <x v="1"/>
    <b v="0"/>
    <x v="4"/>
    <n v="91597.35"/>
    <n v="7728.4930000000004"/>
    <n v="175.501"/>
    <n v="181.49700000000001"/>
    <n v="3890.8339999999998"/>
    <x v="35"/>
    <s v="  ExpRangeSystemTypeCPatchNum5PatchTypefalse"/>
    <n v="5"/>
  </r>
  <r>
    <s v="C_5_2011"/>
    <m/>
    <s v="  ExpRangeSystemTypeCPatchNum5PatchTypefalse"/>
    <n v="45"/>
    <n v="1"/>
    <s v="       Current"/>
    <n v="0.32800000000000001"/>
    <d v="2011-12-31T00:00:00"/>
    <n v="0.998"/>
    <n v="0.74099999999999999"/>
    <s v="  ExpRange"/>
    <n v="122.364"/>
    <n v="309.38900000000001"/>
    <n v="11160.468999999999"/>
    <n v="15371.731"/>
    <n v="545146.08600000001"/>
    <n v="15.004"/>
    <n v="9169.4050000000007"/>
    <n v="2523.2890000000002"/>
    <n v="6424.5029999999997"/>
    <x v="0"/>
    <x v="1"/>
    <b v="0"/>
    <x v="4"/>
    <n v="91480.603000000003"/>
    <n v="7713.509"/>
    <n v="243.21600000000001"/>
    <n v="221.614"/>
    <n v="4680.3689999999997"/>
    <x v="36"/>
    <s v="  ExpRangeSystemTypeCPatchNum5PatchTypefalse"/>
    <n v="5"/>
  </r>
  <r>
    <s v="C_5_2012"/>
    <m/>
    <s v="  ExpRangeSystemTypeCPatchNum5PatchTypefalse"/>
    <n v="45"/>
    <n v="1"/>
    <s v="       Current"/>
    <n v="0.39200000000000002"/>
    <d v="2012-12-31T00:00:00"/>
    <n v="0.99299999999999999"/>
    <n v="0.72599999999999998"/>
    <s v="  ExpRange"/>
    <n v="133.31700000000001"/>
    <n v="294.38499999999999"/>
    <n v="10943.808999999999"/>
    <n v="15325.973"/>
    <n v="543301.62899999996"/>
    <n v="17.61"/>
    <n v="10992.516"/>
    <n v="3384.5680000000002"/>
    <n v="7377.768"/>
    <x v="0"/>
    <x v="1"/>
    <b v="0"/>
    <x v="4"/>
    <n v="91375.020999999993"/>
    <n v="7710.0039999999999"/>
    <n v="228.99100000000001"/>
    <n v="230.18"/>
    <n v="4477.4989999999998"/>
    <x v="37"/>
    <s v="  ExpRangeSystemTypeCPatchNum5PatchTypefalse"/>
    <n v="5"/>
  </r>
  <r>
    <s v="C_5_2013"/>
    <m/>
    <s v="  ExpRangeSystemTypeCPatchNum5PatchTypefalse"/>
    <n v="45"/>
    <n v="1"/>
    <s v="       Current"/>
    <n v="0.38600000000000001"/>
    <d v="2013-12-31T00:00:00"/>
    <n v="1.405"/>
    <n v="0.81899999999999995"/>
    <s v="  ExpRange"/>
    <n v="157.03399999999999"/>
    <n v="299.32100000000003"/>
    <n v="11039.962"/>
    <n v="15119.078"/>
    <n v="544963.96900000004"/>
    <n v="25.39"/>
    <n v="7997"/>
    <n v="2266.2139999999999"/>
    <n v="5528.0280000000002"/>
    <x v="0"/>
    <x v="1"/>
    <b v="0"/>
    <x v="4"/>
    <n v="91218.633000000002"/>
    <n v="7697.4049999999997"/>
    <n v="214.35599999999999"/>
    <n v="202.75800000000001"/>
    <n v="4534.1440000000002"/>
    <x v="38"/>
    <s v="  ExpRangeSystemTypeCPatchNum5PatchTypefalse"/>
    <n v="5"/>
  </r>
  <r>
    <s v="C_5_2014"/>
    <m/>
    <s v="  ExpRangeSystemTypeCPatchNum5PatchTypefalse"/>
    <n v="45"/>
    <n v="1"/>
    <s v="       Current"/>
    <n v="0.36499999999999999"/>
    <d v="2014-12-31T00:00:00"/>
    <n v="1.306"/>
    <n v="0.78900000000000003"/>
    <s v="  ExpRange"/>
    <n v="141.18"/>
    <n v="293.928"/>
    <n v="10734.616"/>
    <n v="14949.82"/>
    <n v="538492.36399999994"/>
    <n v="27.385000000000002"/>
    <n v="7980.8119999999999"/>
    <n v="2377.6089999999999"/>
    <n v="5376.8379999999997"/>
    <x v="0"/>
    <x v="1"/>
    <b v="0"/>
    <x v="4"/>
    <n v="91090.493000000002"/>
    <n v="7686.732"/>
    <n v="210.91"/>
    <n v="226.36500000000001"/>
    <n v="4441.6469999999999"/>
    <x v="39"/>
    <s v="  ExpRangeSystemTypeCPatchNum5PatchTypefalse"/>
    <n v="5"/>
  </r>
  <r>
    <s v="C_5_2015"/>
    <m/>
    <s v="  ExpRangeSystemTypeCPatchNum5PatchTypefalse"/>
    <n v="45"/>
    <n v="1"/>
    <s v="       Current"/>
    <n v="0.35299999999999998"/>
    <d v="2015-12-31T00:00:00"/>
    <n v="0.68600000000000005"/>
    <n v="0.68600000000000005"/>
    <s v="  ExpRange"/>
    <n v="130.78899999999999"/>
    <n v="303.375"/>
    <n v="11030.179"/>
    <n v="15416.045"/>
    <n v="544599.61899999995"/>
    <n v="10.526"/>
    <n v="9182.66"/>
    <n v="2385.712"/>
    <n v="6584.0360000000001"/>
    <x v="0"/>
    <x v="1"/>
    <b v="0"/>
    <x v="4"/>
    <n v="90916.92"/>
    <n v="7665.0959999999995"/>
    <n v="228.90299999999999"/>
    <n v="212.91200000000001"/>
    <n v="4591.7910000000002"/>
    <x v="40"/>
    <s v="  ExpRangeSystemTypeCPatchNum5PatchTypefalse"/>
    <n v="5"/>
  </r>
  <r>
    <s v="C_5_2016"/>
    <m/>
    <s v="  ExpRangeSystemTypeCPatchNum5PatchTypefalse"/>
    <n v="45"/>
    <n v="1"/>
    <s v="       Current"/>
    <n v="0.372"/>
    <d v="2016-12-31T00:00:00"/>
    <n v="0.85099999999999998"/>
    <n v="0.68300000000000005"/>
    <s v="  ExpRange"/>
    <n v="136.02799999999999"/>
    <n v="285.267"/>
    <n v="10505.47"/>
    <n v="15557.755999999999"/>
    <n v="544061.35699999996"/>
    <n v="8.3469999999999995"/>
    <n v="10157.777"/>
    <n v="3018.116"/>
    <n v="6942.5630000000001"/>
    <x v="0"/>
    <x v="1"/>
    <b v="0"/>
    <x v="4"/>
    <n v="90781.423999999999"/>
    <n v="7661.0039999999999"/>
    <n v="234.078"/>
    <n v="197.09800000000001"/>
    <n v="4351.3410000000003"/>
    <x v="41"/>
    <s v="  ExpRangeSystemTypeCPatchNum5PatchTypefalse"/>
    <n v="5"/>
  </r>
  <r>
    <s v="C_5_2017"/>
    <m/>
    <s v="  ExpRangeSystemTypeCPatchNum5PatchTypefalse"/>
    <n v="45"/>
    <n v="1"/>
    <s v="       Current"/>
    <n v="0.376"/>
    <d v="2017-12-31T00:00:00"/>
    <n v="1.242"/>
    <n v="0.77800000000000002"/>
    <s v="  ExpRange"/>
    <n v="149.13900000000001"/>
    <n v="296.02999999999997"/>
    <n v="10877.424000000001"/>
    <n v="14939.116"/>
    <n v="534938.12800000003"/>
    <n v="23.844000000000001"/>
    <n v="7793.9089999999997"/>
    <n v="2304.6689999999999"/>
    <n v="5274.87"/>
    <x v="0"/>
    <x v="1"/>
    <b v="0"/>
    <x v="4"/>
    <n v="90631.093999999997"/>
    <n v="7645.9070000000002"/>
    <n v="206.917"/>
    <n v="214.37100000000001"/>
    <n v="4477.5940000000001"/>
    <x v="42"/>
    <s v="  ExpRangeSystemTypeCPatchNum5PatchTypefalse"/>
    <n v="5"/>
  </r>
  <r>
    <s v="C_5_2018"/>
    <m/>
    <s v="  ExpRangeSystemTypeCPatchNum5PatchTypefalse"/>
    <n v="45"/>
    <n v="1"/>
    <s v="       Current"/>
    <n v="0.35"/>
    <d v="2018-12-31T00:00:00"/>
    <n v="1.7569999999999999"/>
    <n v="0.92200000000000004"/>
    <s v="  ExpRange"/>
    <n v="126.499"/>
    <n v="306.65499999999997"/>
    <n v="11219.284"/>
    <n v="15023.924000000001"/>
    <n v="540757.90899999999"/>
    <n v="27.969000000000001"/>
    <n v="8598.2009999999991"/>
    <n v="2347.7570000000001"/>
    <n v="6041.1549999999997"/>
    <x v="0"/>
    <x v="1"/>
    <b v="0"/>
    <x v="4"/>
    <n v="90481.865999999995"/>
    <n v="7628.6850000000004"/>
    <n v="237.11199999999999"/>
    <n v="209.29"/>
    <n v="4638.1549999999997"/>
    <x v="43"/>
    <s v="  ExpRangeSystemTypeCPatchNum5PatchTypefalse"/>
    <n v="5"/>
  </r>
  <r>
    <s v="C_5_2019"/>
    <m/>
    <s v="  ExpRangeSystemTypeCPatchNum5PatchTypefalse"/>
    <n v="45"/>
    <n v="1"/>
    <s v="       Current"/>
    <n v="0.33300000000000002"/>
    <d v="2019-12-31T00:00:00"/>
    <n v="0.98499999999999999"/>
    <n v="0.72299999999999998"/>
    <s v="  ExpRange"/>
    <n v="130.56299999999999"/>
    <n v="292.26100000000002"/>
    <n v="10799.184999999999"/>
    <n v="15130.832"/>
    <n v="544063.25800000003"/>
    <n v="16.123999999999999"/>
    <n v="8510.4969999999994"/>
    <n v="2273.069"/>
    <n v="6010.8770000000004"/>
    <x v="0"/>
    <x v="1"/>
    <b v="0"/>
    <x v="4"/>
    <n v="90318.823999999993"/>
    <n v="7616.5619999999999"/>
    <n v="236.065"/>
    <n v="226.55"/>
    <n v="4424.3159999999998"/>
    <x v="44"/>
    <s v="  ExpRangeSystemTypeCPatchNum5PatchTypefalse"/>
    <n v="5"/>
  </r>
  <r>
    <s v="C_5_2020"/>
    <m/>
    <s v="  ExpRangeSystemTypeCPatchNum5PatchTypefalse"/>
    <n v="45"/>
    <n v="1"/>
    <s v="       Current"/>
    <n v="0.39"/>
    <d v="2020-12-31T00:00:00"/>
    <n v="0.622"/>
    <n v="0.63100000000000001"/>
    <s v="  ExpRange"/>
    <n v="140.18299999999999"/>
    <n v="283.20499999999998"/>
    <n v="10388.209000000001"/>
    <n v="15134.346"/>
    <n v="536156.91500000004"/>
    <n v="11.698"/>
    <n v="8544.8029999999999"/>
    <n v="2252.0749999999998"/>
    <n v="6079.8649999999998"/>
    <x v="0"/>
    <x v="1"/>
    <b v="0"/>
    <x v="4"/>
    <n v="90189.951000000001"/>
    <n v="7604.9189999999999"/>
    <n v="207.053"/>
    <n v="212.86199999999999"/>
    <n v="4307.585"/>
    <x v="45"/>
    <s v="  ExpRangeSystemTypeCPatchNum5PatchTypefalse"/>
    <n v="5"/>
  </r>
  <r>
    <s v="C_5_2021"/>
    <m/>
    <s v="  ExpRangeSystemTypeCPatchNum5PatchTypefalse"/>
    <n v="45"/>
    <n v="1"/>
    <s v="       Current"/>
    <n v="0.36299999999999999"/>
    <d v="2021-12-31T00:00:00"/>
    <n v="1.272"/>
    <n v="0.72099999999999997"/>
    <s v="  ExpRange"/>
    <n v="140.679"/>
    <n v="272.137"/>
    <n v="10078.219999999999"/>
    <n v="14720.517"/>
    <n v="531593.11600000004"/>
    <n v="25.614999999999998"/>
    <n v="8412.7749999999996"/>
    <n v="2282.569"/>
    <n v="5944.4"/>
    <x v="0"/>
    <x v="1"/>
    <b v="0"/>
    <x v="4"/>
    <n v="90082.327999999994"/>
    <n v="7596.1360000000004"/>
    <n v="202.41300000000001"/>
    <n v="185.80500000000001"/>
    <n v="4118.78"/>
    <x v="46"/>
    <s v="  ExpRangeSystemTypeCPatchNum5PatchTypefalse"/>
    <n v="5"/>
  </r>
  <r>
    <s v="D_5_1975"/>
    <m/>
    <s v="  ExpRangeSystemTypeDPatchNum5PatchTypefalse"/>
    <n v="46"/>
    <n v="1"/>
    <s v="       Current"/>
    <n v="0.161"/>
    <d v="1975-12-31T00:00:00"/>
    <n v="11.832000000000001"/>
    <n v="7.3019999999999996"/>
    <s v="  ExpRange"/>
    <n v="119.71899999999999"/>
    <n v="1698.8219999999999"/>
    <n v="65438.084000000003"/>
    <n v="71842.517000000007"/>
    <n v="2535264.7910000002"/>
    <n v="238.03100000000001"/>
    <n v="86509.213000000003"/>
    <n v="23456.929"/>
    <n v="60788.887000000002"/>
    <x v="0"/>
    <x v="1"/>
    <b v="0"/>
    <x v="0"/>
    <n v="97600.726999999999"/>
    <n v="8271.6260000000002"/>
    <n v="1850.8409999999999"/>
    <n v="2263.3969999999999"/>
    <n v="25774.129000000001"/>
    <x v="0"/>
    <s v="  ExpRangeSystemTypeDPatchNum5PatchTypefalse"/>
    <n v="5"/>
  </r>
  <r>
    <s v="D_5_1976"/>
    <m/>
    <s v="  ExpRangeSystemTypeDPatchNum5PatchTypefalse"/>
    <n v="46"/>
    <n v="1"/>
    <s v="       Current"/>
    <n v="0.13600000000000001"/>
    <d v="1976-12-31T00:00:00"/>
    <n v="2.94"/>
    <n v="1.8919999999999999"/>
    <s v="  ExpRange"/>
    <n v="20.648"/>
    <n v="434.053"/>
    <n v="16855.257000000001"/>
    <n v="17810.77"/>
    <n v="633408.32700000005"/>
    <n v="62.667000000000002"/>
    <n v="24207.008999999998"/>
    <n v="6643.8059999999996"/>
    <n v="16949.330000000002"/>
    <x v="0"/>
    <x v="1"/>
    <b v="0"/>
    <x v="0"/>
    <n v="97477.13"/>
    <n v="8283.2860000000001"/>
    <n v="469.70499999999998"/>
    <n v="613.87199999999996"/>
    <n v="6601.4369999999999"/>
    <x v="1"/>
    <s v="  ExpRangeSystemTypeDPatchNum5PatchTypefalse"/>
    <n v="5"/>
  </r>
  <r>
    <s v="D_5_1977"/>
    <m/>
    <s v="  ExpRangeSystemTypeDPatchNum5PatchTypefalse"/>
    <n v="46"/>
    <n v="1"/>
    <s v="       Current"/>
    <n v="0.13200000000000001"/>
    <d v="1977-12-31T00:00:00"/>
    <n v="3.1"/>
    <n v="1.925"/>
    <s v="  ExpRange"/>
    <n v="20.276"/>
    <n v="427.28899999999999"/>
    <n v="17065.826000000001"/>
    <n v="17828.13"/>
    <n v="631576.049"/>
    <n v="68.677999999999997"/>
    <n v="21625.708999999999"/>
    <n v="6032.95"/>
    <n v="15037.86"/>
    <x v="0"/>
    <x v="1"/>
    <b v="0"/>
    <x v="0"/>
    <n v="97271.027000000002"/>
    <n v="8247.1309999999994"/>
    <n v="471.58"/>
    <n v="554.899"/>
    <n v="6473.41"/>
    <x v="2"/>
    <s v="  ExpRangeSystemTypeDPatchNum5PatchTypefalse"/>
    <n v="5"/>
  </r>
  <r>
    <s v="D_5_1978"/>
    <m/>
    <s v="  ExpRangeSystemTypeDPatchNum5PatchTypefalse"/>
    <n v="46"/>
    <n v="1"/>
    <s v="       Current"/>
    <n v="0.17799999999999999"/>
    <d v="1978-12-31T00:00:00"/>
    <n v="4.4480000000000004"/>
    <n v="2.109"/>
    <s v="  ExpRange"/>
    <n v="34.168999999999997"/>
    <n v="413.065"/>
    <n v="15995.09"/>
    <n v="17264.738000000001"/>
    <n v="624188.93900000001"/>
    <n v="88.287000000000006"/>
    <n v="17794.542000000001"/>
    <n v="5291.3270000000002"/>
    <n v="11941.458000000001"/>
    <x v="0"/>
    <x v="1"/>
    <b v="0"/>
    <x v="0"/>
    <n v="97056.764999999999"/>
    <n v="8214.9380000000001"/>
    <n v="441.44600000000003"/>
    <n v="561.75699999999995"/>
    <n v="6254.1559999999999"/>
    <x v="3"/>
    <s v="  ExpRangeSystemTypeDPatchNum5PatchTypefalse"/>
    <n v="5"/>
  </r>
  <r>
    <s v="D_5_1979"/>
    <m/>
    <s v="  ExpRangeSystemTypeDPatchNum5PatchTypefalse"/>
    <n v="46"/>
    <n v="1"/>
    <s v="       Current"/>
    <n v="0.16600000000000001"/>
    <d v="1979-12-31T00:00:00"/>
    <n v="3.266"/>
    <n v="1.966"/>
    <s v="  ExpRange"/>
    <n v="31.166"/>
    <n v="417.18599999999998"/>
    <n v="16118.263999999999"/>
    <n v="17788.174999999999"/>
    <n v="621483.48800000001"/>
    <n v="61.52"/>
    <n v="20897.13"/>
    <n v="6124.0010000000002"/>
    <n v="14181.745000000001"/>
    <x v="0"/>
    <x v="1"/>
    <b v="0"/>
    <x v="0"/>
    <n v="96843.616999999998"/>
    <n v="8215.6299999999992"/>
    <n v="450.61500000000001"/>
    <n v="591.38499999999999"/>
    <n v="6344.4160000000002"/>
    <x v="4"/>
    <s v="  ExpRangeSystemTypeDPatchNum5PatchTypefalse"/>
    <n v="5"/>
  </r>
  <r>
    <s v="D_5_1980"/>
    <m/>
    <s v="  ExpRangeSystemTypeDPatchNum5PatchTypefalse"/>
    <n v="46"/>
    <n v="1"/>
    <s v="       Current"/>
    <n v="0.14599999999999999"/>
    <d v="1980-12-31T00:00:00"/>
    <n v="3.2040000000000002"/>
    <n v="1.9370000000000001"/>
    <s v="  ExpRange"/>
    <n v="25.603999999999999"/>
    <n v="433.47"/>
    <n v="17010.933000000001"/>
    <n v="17701.73"/>
    <n v="637785.929"/>
    <n v="65.484999999999999"/>
    <n v="22747.687000000002"/>
    <n v="5859.0680000000002"/>
    <n v="16321.852999999999"/>
    <x v="0"/>
    <x v="1"/>
    <b v="0"/>
    <x v="0"/>
    <n v="96653.19"/>
    <n v="8197.5149999999994"/>
    <n v="474.59"/>
    <n v="566.76599999999996"/>
    <n v="6593.0820000000003"/>
    <x v="5"/>
    <s v="  ExpRangeSystemTypeDPatchNum5PatchTypefalse"/>
    <n v="5"/>
  </r>
  <r>
    <s v="D_5_1981"/>
    <m/>
    <s v="  ExpRangeSystemTypeDPatchNum5PatchTypefalse"/>
    <n v="46"/>
    <n v="1"/>
    <s v="       Current"/>
    <n v="0.161"/>
    <d v="1981-12-31T00:00:00"/>
    <n v="2.335"/>
    <n v="1.764"/>
    <s v="  ExpRange"/>
    <n v="27.917999999999999"/>
    <n v="425.05399999999997"/>
    <n v="16128.597"/>
    <n v="17928.306"/>
    <n v="622363.576"/>
    <n v="54.837000000000003"/>
    <n v="21964.649000000001"/>
    <n v="5687.3069999999998"/>
    <n v="15715.117"/>
    <x v="0"/>
    <x v="1"/>
    <b v="0"/>
    <x v="0"/>
    <n v="96453.740999999995"/>
    <n v="8179.5190000000002"/>
    <n v="461.18200000000002"/>
    <n v="562.22500000000002"/>
    <n v="6455.4380000000001"/>
    <x v="6"/>
    <s v="  ExpRangeSystemTypeDPatchNum5PatchTypefalse"/>
    <n v="5"/>
  </r>
  <r>
    <s v="D_5_1982"/>
    <m/>
    <s v="  ExpRangeSystemTypeDPatchNum5PatchTypefalse"/>
    <n v="46"/>
    <n v="1"/>
    <s v="       Current"/>
    <n v="0.16200000000000001"/>
    <d v="1982-12-31T00:00:00"/>
    <n v="1.6870000000000001"/>
    <n v="1.5980000000000001"/>
    <s v="  ExpRange"/>
    <n v="29.984999999999999"/>
    <n v="431.19600000000003"/>
    <n v="16547.787"/>
    <n v="17755.361000000001"/>
    <n v="632148.98800000001"/>
    <n v="19.901"/>
    <n v="24232.112000000001"/>
    <n v="6009.7420000000002"/>
    <n v="17686.458999999999"/>
    <x v="0"/>
    <x v="1"/>
    <b v="0"/>
    <x v="0"/>
    <n v="96221.373000000007"/>
    <n v="8162.57"/>
    <n v="466.30900000000003"/>
    <n v="535.91200000000003"/>
    <n v="6533.1480000000001"/>
    <x v="7"/>
    <s v="  ExpRangeSystemTypeDPatchNum5PatchTypefalse"/>
    <n v="5"/>
  </r>
  <r>
    <s v="D_5_1983"/>
    <m/>
    <s v="  ExpRangeSystemTypeDPatchNum5PatchTypefalse"/>
    <n v="46"/>
    <n v="1"/>
    <s v="       Current"/>
    <n v="0.15"/>
    <d v="1983-12-31T00:00:00"/>
    <n v="2.645"/>
    <n v="1.8029999999999999"/>
    <s v="  ExpRange"/>
    <n v="24.818000000000001"/>
    <n v="423.596"/>
    <n v="16621.969000000001"/>
    <n v="17551.564999999999"/>
    <n v="633939.06700000004"/>
    <n v="64.866"/>
    <n v="20101.188999999998"/>
    <n v="5748.8909999999996"/>
    <n v="13760.321"/>
    <x v="0"/>
    <x v="1"/>
    <b v="0"/>
    <x v="0"/>
    <n v="96073.922000000006"/>
    <n v="8139.6390000000001"/>
    <n v="462.85399999999998"/>
    <n v="591.97699999999998"/>
    <n v="6421.5550000000003"/>
    <x v="8"/>
    <s v="  ExpRangeSystemTypeDPatchNum5PatchTypefalse"/>
    <n v="5"/>
  </r>
  <r>
    <s v="D_5_1984"/>
    <m/>
    <s v="  ExpRangeSystemTypeDPatchNum5PatchTypefalse"/>
    <n v="46"/>
    <n v="1"/>
    <s v="       Current"/>
    <n v="0.14299999999999999"/>
    <d v="1984-12-31T00:00:00"/>
    <n v="3.016"/>
    <n v="1.9650000000000001"/>
    <s v="  ExpRange"/>
    <n v="25.648"/>
    <n v="459.65600000000001"/>
    <n v="18222.973999999998"/>
    <n v="18433.289000000001"/>
    <n v="664219.49800000002"/>
    <n v="42.267000000000003"/>
    <n v="26823.805"/>
    <n v="6694.6949999999997"/>
    <n v="19541.633000000002"/>
    <x v="0"/>
    <x v="1"/>
    <b v="0"/>
    <x v="0"/>
    <n v="95909.994000000006"/>
    <n v="8135.03"/>
    <n v="501.83300000000003"/>
    <n v="587.47699999999998"/>
    <n v="6996.3320000000003"/>
    <x v="9"/>
    <s v="  ExpRangeSystemTypeDPatchNum5PatchTypefalse"/>
    <n v="5"/>
  </r>
  <r>
    <s v="D_5_1985"/>
    <m/>
    <s v="  ExpRangeSystemTypeDPatchNum5PatchTypefalse"/>
    <n v="46"/>
    <n v="1"/>
    <s v="       Current"/>
    <n v="0.186"/>
    <d v="1985-12-31T00:00:00"/>
    <n v="1.88"/>
    <n v="1.679"/>
    <s v="  ExpRange"/>
    <n v="36.226999999999997"/>
    <n v="444.27300000000002"/>
    <n v="17003.153999999999"/>
    <n v="18167.292000000001"/>
    <n v="627154.44499999995"/>
    <n v="19.696999999999999"/>
    <n v="29534.768"/>
    <n v="7349.4960000000001"/>
    <n v="21623.184000000001"/>
    <x v="0"/>
    <x v="1"/>
    <b v="0"/>
    <x v="0"/>
    <n v="95719.436000000002"/>
    <n v="8129.7449999999999"/>
    <n v="474.75599999999997"/>
    <n v="562.08799999999997"/>
    <n v="6740.6289999999999"/>
    <x v="10"/>
    <s v="  ExpRangeSystemTypeDPatchNum5PatchTypefalse"/>
    <n v="5"/>
  </r>
  <r>
    <s v="D_5_1986"/>
    <m/>
    <s v="  ExpRangeSystemTypeDPatchNum5PatchTypefalse"/>
    <n v="46"/>
    <n v="1"/>
    <s v="       Current"/>
    <n v="0.154"/>
    <d v="1986-12-31T00:00:00"/>
    <n v="4.4080000000000004"/>
    <n v="2.1760000000000002"/>
    <s v="  ExpRange"/>
    <n v="26.012"/>
    <n v="397.47"/>
    <n v="16237.864"/>
    <n v="17182.781999999999"/>
    <n v="626771.674"/>
    <n v="102.215"/>
    <n v="23780.471000000001"/>
    <n v="6303.2759999999998"/>
    <n v="16911.071"/>
    <x v="0"/>
    <x v="1"/>
    <b v="0"/>
    <x v="0"/>
    <n v="95525.774999999994"/>
    <n v="8091.6940000000004"/>
    <n v="440.69499999999999"/>
    <n v="566.12400000000002"/>
    <n v="6032.9579999999996"/>
    <x v="11"/>
    <s v="  ExpRangeSystemTypeDPatchNum5PatchTypefalse"/>
    <n v="5"/>
  </r>
  <r>
    <s v="D_5_1987"/>
    <m/>
    <s v="  ExpRangeSystemTypeDPatchNum5PatchTypefalse"/>
    <n v="46"/>
    <n v="1"/>
    <s v="       Current"/>
    <n v="0.16400000000000001"/>
    <d v="1987-12-31T00:00:00"/>
    <n v="2.665"/>
    <n v="1.9039999999999999"/>
    <s v="  ExpRange"/>
    <n v="34.198999999999998"/>
    <n v="467.40600000000001"/>
    <n v="17500.391"/>
    <n v="18721.616999999998"/>
    <n v="646200.09499999997"/>
    <n v="47.694000000000003"/>
    <n v="23885.794999999998"/>
    <n v="6220.9080000000004"/>
    <n v="17068.814999999999"/>
    <x v="0"/>
    <x v="1"/>
    <b v="0"/>
    <x v="0"/>
    <n v="95374.870999999999"/>
    <n v="8101.3909999999996"/>
    <n v="496.84800000000001"/>
    <n v="596.072"/>
    <n v="7085.0379999999996"/>
    <x v="12"/>
    <s v="  ExpRangeSystemTypeDPatchNum5PatchTypefalse"/>
    <n v="5"/>
  </r>
  <r>
    <s v="D_5_1988"/>
    <m/>
    <s v="  ExpRangeSystemTypeDPatchNum5PatchTypefalse"/>
    <n v="46"/>
    <n v="1"/>
    <s v="       Current"/>
    <n v="0.14299999999999999"/>
    <d v="1988-12-31T00:00:00"/>
    <n v="0.46800000000000003"/>
    <n v="1.3129999999999999"/>
    <s v="  ExpRange"/>
    <n v="24.100999999999999"/>
    <n v="427.79199999999997"/>
    <n v="16466.671999999999"/>
    <n v="18149.23"/>
    <n v="624366.821"/>
    <n v="0"/>
    <n v="28690.143"/>
    <n v="5912.7120000000004"/>
    <n v="22257.917000000001"/>
    <x v="0"/>
    <x v="1"/>
    <b v="0"/>
    <x v="0"/>
    <n v="95138.596000000005"/>
    <n v="8059.3969999999999"/>
    <n v="474.71499999999997"/>
    <n v="519.51400000000001"/>
    <n v="6523.3919999999998"/>
    <x v="13"/>
    <s v="  ExpRangeSystemTypeDPatchNum5PatchTypefalse"/>
    <n v="5"/>
  </r>
  <r>
    <s v="D_5_1989"/>
    <m/>
    <s v="  ExpRangeSystemTypeDPatchNum5PatchTypefalse"/>
    <n v="46"/>
    <n v="1"/>
    <s v="       Current"/>
    <n v="0.19400000000000001"/>
    <d v="1989-12-31T00:00:00"/>
    <n v="2.5840000000000001"/>
    <n v="1.85"/>
    <s v="  ExpRange"/>
    <n v="44.451000000000001"/>
    <n v="455.95100000000002"/>
    <n v="16870.425999999999"/>
    <n v="18485.467000000001"/>
    <n v="641266.67500000005"/>
    <n v="54.975999999999999"/>
    <n v="20654.383999999998"/>
    <n v="5631.1660000000002"/>
    <n v="14414.544"/>
    <x v="0"/>
    <x v="1"/>
    <b v="0"/>
    <x v="0"/>
    <n v="94987.216"/>
    <n v="8054.7510000000002"/>
    <n v="481.17899999999997"/>
    <n v="608.67399999999998"/>
    <n v="6913.6379999999999"/>
    <x v="14"/>
    <s v="  ExpRangeSystemTypeDPatchNum5PatchTypefalse"/>
    <n v="5"/>
  </r>
  <r>
    <s v="D_5_1990"/>
    <m/>
    <s v="  ExpRangeSystemTypeDPatchNum5PatchTypefalse"/>
    <n v="46"/>
    <n v="1"/>
    <s v="       Current"/>
    <n v="0.17399999999999999"/>
    <d v="1990-12-31T00:00:00"/>
    <n v="1.831"/>
    <n v="1.6719999999999999"/>
    <s v="  ExpRange"/>
    <n v="30.736999999999998"/>
    <n v="444.16199999999998"/>
    <n v="16597.834999999999"/>
    <n v="18653.907999999999"/>
    <n v="634412.97199999995"/>
    <n v="31.646000000000001"/>
    <n v="25008.948"/>
    <n v="5973.1459999999997"/>
    <n v="18500.55"/>
    <x v="0"/>
    <x v="1"/>
    <b v="0"/>
    <x v="0"/>
    <n v="94774.286999999997"/>
    <n v="8044.8059999999996"/>
    <n v="484.70699999999999"/>
    <n v="535.25199999999995"/>
    <n v="6739.9430000000002"/>
    <x v="15"/>
    <s v="  ExpRangeSystemTypeDPatchNum5PatchTypefalse"/>
    <n v="5"/>
  </r>
  <r>
    <s v="D_5_1991"/>
    <m/>
    <s v="  ExpRangeSystemTypeDPatchNum5PatchTypefalse"/>
    <n v="46"/>
    <n v="1"/>
    <s v="       Current"/>
    <n v="0.14000000000000001"/>
    <d v="1991-12-31T00:00:00"/>
    <n v="2.8029999999999999"/>
    <n v="1.85"/>
    <s v="  ExpRange"/>
    <n v="22.681000000000001"/>
    <n v="450.69299999999998"/>
    <n v="17680.912"/>
    <n v="17774.028999999999"/>
    <n v="646574.06499999994"/>
    <n v="45.776000000000003"/>
    <n v="22842.137999999999"/>
    <n v="6210.16"/>
    <n v="16045.200999999999"/>
    <x v="0"/>
    <x v="1"/>
    <b v="0"/>
    <x v="0"/>
    <n v="94647.100999999995"/>
    <n v="8028.5810000000001"/>
    <n v="483.27199999999999"/>
    <n v="586.77700000000004"/>
    <n v="6826.6419999999998"/>
    <x v="16"/>
    <s v="  ExpRangeSystemTypeDPatchNum5PatchTypefalse"/>
    <n v="5"/>
  </r>
  <r>
    <s v="D_5_1992"/>
    <m/>
    <s v="  ExpRangeSystemTypeDPatchNum5PatchTypefalse"/>
    <n v="46"/>
    <n v="1"/>
    <s v="       Current"/>
    <n v="0.15"/>
    <d v="1992-12-31T00:00:00"/>
    <n v="2.581"/>
    <n v="1.7689999999999999"/>
    <s v="  ExpRange"/>
    <n v="25.036000000000001"/>
    <n v="419.59399999999999"/>
    <n v="16193.14"/>
    <n v="17847.425999999999"/>
    <n v="628607.06000000006"/>
    <n v="57.048999999999999"/>
    <n v="22124.675999999999"/>
    <n v="6657.7610000000004"/>
    <n v="14878.377"/>
    <x v="0"/>
    <x v="1"/>
    <b v="0"/>
    <x v="0"/>
    <n v="94505.828999999998"/>
    <n v="8023.0079999999998"/>
    <n v="454.84100000000001"/>
    <n v="588.53700000000003"/>
    <n v="6380.732"/>
    <x v="17"/>
    <s v="  ExpRangeSystemTypeDPatchNum5PatchTypefalse"/>
    <n v="5"/>
  </r>
  <r>
    <s v="D_5_1993"/>
    <m/>
    <s v="  ExpRangeSystemTypeDPatchNum5PatchTypefalse"/>
    <n v="46"/>
    <n v="1"/>
    <s v="       Current"/>
    <n v="0.124"/>
    <d v="1993-12-31T00:00:00"/>
    <n v="2.879"/>
    <n v="1.849"/>
    <s v="  ExpRange"/>
    <n v="18.242000000000001"/>
    <n v="432.36399999999998"/>
    <n v="17179.919999999998"/>
    <n v="17571.937999999998"/>
    <n v="639819.19700000004"/>
    <n v="47.808"/>
    <n v="22654.963"/>
    <n v="6484.8620000000001"/>
    <n v="15563.643"/>
    <x v="0"/>
    <x v="1"/>
    <b v="0"/>
    <x v="0"/>
    <n v="94367.335000000006"/>
    <n v="8008.6989999999996"/>
    <n v="473.14499999999998"/>
    <n v="606.45699999999999"/>
    <n v="6562.6279999999997"/>
    <x v="18"/>
    <s v="  ExpRangeSystemTypeDPatchNum5PatchTypefalse"/>
    <n v="5"/>
  </r>
  <r>
    <s v="D_5_1994"/>
    <m/>
    <s v="  ExpRangeSystemTypeDPatchNum5PatchTypefalse"/>
    <n v="46"/>
    <n v="1"/>
    <s v="       Current"/>
    <n v="0.13900000000000001"/>
    <d v="1994-12-31T00:00:00"/>
    <n v="2.621"/>
    <n v="1.82"/>
    <s v="  ExpRange"/>
    <n v="24.710999999999999"/>
    <n v="422.065"/>
    <n v="16638.281999999999"/>
    <n v="17822.755000000001"/>
    <n v="627623.18599999999"/>
    <n v="52.823999999999998"/>
    <n v="24228.451000000001"/>
    <n v="6227.7280000000001"/>
    <n v="17448.672999999999"/>
    <x v="0"/>
    <x v="1"/>
    <b v="0"/>
    <x v="0"/>
    <n v="94163.487999999998"/>
    <n v="7979.1890000000003"/>
    <n v="465.23399999999998"/>
    <n v="552.05100000000004"/>
    <n v="6402.63"/>
    <x v="19"/>
    <s v="  ExpRangeSystemTypeDPatchNum5PatchTypefalse"/>
    <n v="5"/>
  </r>
  <r>
    <s v="D_5_1995"/>
    <m/>
    <s v="  ExpRangeSystemTypeDPatchNum5PatchTypefalse"/>
    <n v="46"/>
    <n v="1"/>
    <s v="       Current"/>
    <n v="0.17799999999999999"/>
    <d v="1995-12-31T00:00:00"/>
    <n v="2.181"/>
    <n v="1.6910000000000001"/>
    <s v="  ExpRange"/>
    <n v="39.895000000000003"/>
    <n v="429.42599999999999"/>
    <n v="16288.553"/>
    <n v="17989.962"/>
    <n v="627428.79399999999"/>
    <n v="62.212000000000003"/>
    <n v="20866.669999999998"/>
    <n v="5629.9279999999999"/>
    <n v="14664.26"/>
    <x v="0"/>
    <x v="1"/>
    <b v="0"/>
    <x v="0"/>
    <n v="94009.964000000007"/>
    <n v="7966.4380000000001"/>
    <n v="457.68400000000003"/>
    <n v="572.48199999999997"/>
    <n v="6501.59"/>
    <x v="20"/>
    <s v="  ExpRangeSystemTypeDPatchNum5PatchTypefalse"/>
    <n v="5"/>
  </r>
  <r>
    <s v="D_5_1996"/>
    <m/>
    <s v="  ExpRangeSystemTypeDPatchNum5PatchTypefalse"/>
    <n v="46"/>
    <n v="1"/>
    <s v="       Current"/>
    <n v="0.16600000000000001"/>
    <d v="1996-12-31T00:00:00"/>
    <n v="2.2189999999999999"/>
    <n v="1.7150000000000001"/>
    <s v="  ExpRange"/>
    <n v="34.523000000000003"/>
    <n v="447.61700000000002"/>
    <n v="17207.692999999999"/>
    <n v="17872.399000000001"/>
    <n v="634553.495"/>
    <n v="49.64"/>
    <n v="21918.542000000001"/>
    <n v="5869.0929999999998"/>
    <n v="15463.371999999999"/>
    <x v="0"/>
    <x v="1"/>
    <b v="0"/>
    <x v="0"/>
    <n v="93841.134999999995"/>
    <n v="7955.2749999999996"/>
    <n v="475.40800000000002"/>
    <n v="586.077"/>
    <n v="6810.384"/>
    <x v="21"/>
    <s v="  ExpRangeSystemTypeDPatchNum5PatchTypefalse"/>
    <n v="5"/>
  </r>
  <r>
    <s v="D_5_1997"/>
    <m/>
    <s v="  ExpRangeSystemTypeDPatchNum5PatchTypefalse"/>
    <n v="46"/>
    <n v="1"/>
    <s v="       Current"/>
    <n v="0.151"/>
    <d v="1997-12-31T00:00:00"/>
    <n v="2.5649999999999999"/>
    <n v="1.8560000000000001"/>
    <s v="  ExpRange"/>
    <n v="28.951000000000001"/>
    <n v="442.98200000000003"/>
    <n v="17195.595000000001"/>
    <n v="18140.494999999999"/>
    <n v="640566.93500000006"/>
    <n v="51.244999999999997"/>
    <n v="23125.562999999998"/>
    <n v="5890.0910000000003"/>
    <n v="16660.243999999999"/>
    <x v="0"/>
    <x v="1"/>
    <b v="0"/>
    <x v="0"/>
    <n v="93687.373000000007"/>
    <n v="7940.2309999999998"/>
    <n v="477.72800000000001"/>
    <n v="575.22900000000004"/>
    <n v="6708.7179999999998"/>
    <x v="22"/>
    <s v="  ExpRangeSystemTypeDPatchNum5PatchTypefalse"/>
    <n v="5"/>
  </r>
  <r>
    <s v="D_5_1998"/>
    <m/>
    <s v="  ExpRangeSystemTypeDPatchNum5PatchTypefalse"/>
    <n v="46"/>
    <n v="1"/>
    <s v="       Current"/>
    <n v="0.22700000000000001"/>
    <d v="1998-12-31T00:00:00"/>
    <n v="1.367"/>
    <n v="1.454"/>
    <s v="  ExpRange"/>
    <n v="34.646000000000001"/>
    <n v="364.79"/>
    <n v="13570.306"/>
    <n v="17336.081999999999"/>
    <n v="587817.89500000002"/>
    <n v="22.265000000000001"/>
    <n v="24002.473000000002"/>
    <n v="6699.99"/>
    <n v="16795.754000000001"/>
    <x v="0"/>
    <x v="1"/>
    <b v="0"/>
    <x v="0"/>
    <n v="93464.212"/>
    <n v="7926.6890000000003"/>
    <n v="403.15699999999998"/>
    <n v="506.72899999999998"/>
    <n v="5534.6710000000003"/>
    <x v="23"/>
    <s v="  ExpRangeSystemTypeDPatchNum5PatchTypefalse"/>
    <n v="5"/>
  </r>
  <r>
    <s v="D_5_1999"/>
    <m/>
    <s v="  ExpRangeSystemTypeDPatchNum5PatchTypefalse"/>
    <n v="46"/>
    <n v="1"/>
    <s v="       Current"/>
    <n v="0.16700000000000001"/>
    <d v="1999-12-31T00:00:00"/>
    <n v="2.548"/>
    <n v="1.8149999999999999"/>
    <s v="  ExpRange"/>
    <n v="35.203000000000003"/>
    <n v="446.95699999999999"/>
    <n v="17111.314999999999"/>
    <n v="18184.253000000001"/>
    <n v="641195.53599999996"/>
    <n v="54.67"/>
    <n v="22119.438999999998"/>
    <n v="5609.2420000000002"/>
    <n v="15958.696"/>
    <x v="0"/>
    <x v="1"/>
    <b v="0"/>
    <x v="0"/>
    <n v="93324.807000000001"/>
    <n v="7916.741"/>
    <n v="481.39400000000001"/>
    <n v="551.5"/>
    <n v="6770.4920000000002"/>
    <x v="24"/>
    <s v="  ExpRangeSystemTypeDPatchNum5PatchTypefalse"/>
    <n v="5"/>
  </r>
  <r>
    <s v="D_5_2000"/>
    <m/>
    <s v="  ExpRangeSystemTypeDPatchNum5PatchTypefalse"/>
    <n v="46"/>
    <n v="1"/>
    <s v="       Current"/>
    <n v="0.13600000000000001"/>
    <d v="2000-12-31T00:00:00"/>
    <n v="3.19"/>
    <n v="2"/>
    <s v="  ExpRange"/>
    <n v="21.763000000000002"/>
    <n v="447.88200000000001"/>
    <n v="17352.080000000002"/>
    <n v="18209.266"/>
    <n v="644407.82900000003"/>
    <n v="54.896999999999998"/>
    <n v="22704.005000000001"/>
    <n v="6202.3040000000001"/>
    <n v="15922.776"/>
    <x v="0"/>
    <x v="1"/>
    <b v="0"/>
    <x v="0"/>
    <n v="93181.964000000007"/>
    <n v="7905.4049999999997"/>
    <n v="487.76400000000001"/>
    <n v="578.92499999999995"/>
    <n v="6820.8680000000004"/>
    <x v="25"/>
    <s v="  ExpRangeSystemTypeDPatchNum5PatchTypefalse"/>
    <n v="5"/>
  </r>
  <r>
    <s v="D_5_2001"/>
    <m/>
    <s v="  ExpRangeSystemTypeDPatchNum5PatchTypefalse"/>
    <n v="46"/>
    <n v="1"/>
    <s v="       Current"/>
    <n v="0.19400000000000001"/>
    <d v="2001-12-31T00:00:00"/>
    <n v="1.827"/>
    <n v="1.5940000000000001"/>
    <s v="  ExpRange"/>
    <n v="30.010999999999999"/>
    <n v="384.27"/>
    <n v="15370.852999999999"/>
    <n v="17335.828000000001"/>
    <n v="609564.30500000005"/>
    <n v="33.15"/>
    <n v="27064.85"/>
    <n v="6530.643"/>
    <n v="20032.181"/>
    <x v="0"/>
    <x v="1"/>
    <b v="0"/>
    <x v="0"/>
    <n v="93033.854000000007"/>
    <n v="7888.6419999999998"/>
    <n v="428.68900000000002"/>
    <n v="502.02600000000001"/>
    <n v="5812.4620000000004"/>
    <x v="26"/>
    <s v="  ExpRangeSystemTypeDPatchNum5PatchTypefalse"/>
    <n v="5"/>
  </r>
  <r>
    <s v="D_5_2002"/>
    <m/>
    <s v="  ExpRangeSystemTypeDPatchNum5PatchTypefalse"/>
    <n v="46"/>
    <n v="1"/>
    <s v="       Current"/>
    <n v="0.14099999999999999"/>
    <d v="2002-12-31T00:00:00"/>
    <n v="3.3610000000000002"/>
    <n v="1.9830000000000001"/>
    <s v="  ExpRange"/>
    <n v="22.800999999999998"/>
    <n v="427.62"/>
    <n v="17253.699000000001"/>
    <n v="17328.125"/>
    <n v="632284.397"/>
    <n v="69.016999999999996"/>
    <n v="21513.936000000002"/>
    <n v="5694.4139999999998"/>
    <n v="15255.630999999999"/>
    <x v="0"/>
    <x v="1"/>
    <b v="0"/>
    <x v="0"/>
    <n v="92896.134999999995"/>
    <n v="7875.0349999999999"/>
    <n v="466.548"/>
    <n v="563.89099999999996"/>
    <n v="6480.3590000000004"/>
    <x v="27"/>
    <s v="  ExpRangeSystemTypeDPatchNum5PatchTypefalse"/>
    <n v="5"/>
  </r>
  <r>
    <s v="D_5_2003"/>
    <m/>
    <s v="  ExpRangeSystemTypeDPatchNum5PatchTypefalse"/>
    <n v="46"/>
    <n v="1"/>
    <s v="       Current"/>
    <n v="0.161"/>
    <d v="2003-12-31T00:00:00"/>
    <n v="1.774"/>
    <n v="1.5920000000000001"/>
    <s v="  ExpRange"/>
    <n v="36.165999999999997"/>
    <n v="432.70800000000003"/>
    <n v="16913.017"/>
    <n v="17679.009999999998"/>
    <n v="632913.84"/>
    <n v="33.103999999999999"/>
    <n v="21623.486000000001"/>
    <n v="5672.5209999999997"/>
    <n v="15399.651"/>
    <x v="0"/>
    <x v="1"/>
    <b v="0"/>
    <x v="0"/>
    <n v="92733.748999999996"/>
    <n v="7856.9009999999998"/>
    <n v="465.63099999999997"/>
    <n v="551.31399999999996"/>
    <n v="6553.5879999999997"/>
    <x v="28"/>
    <s v="  ExpRangeSystemTypeDPatchNum5PatchTypefalse"/>
    <n v="5"/>
  </r>
  <r>
    <s v="D_5_2004"/>
    <m/>
    <s v="  ExpRangeSystemTypeDPatchNum5PatchTypefalse"/>
    <n v="46"/>
    <n v="1"/>
    <s v="       Current"/>
    <n v="0.16400000000000001"/>
    <d v="2004-12-31T00:00:00"/>
    <n v="2.6230000000000002"/>
    <n v="1.8089999999999999"/>
    <s v="  ExpRange"/>
    <n v="35.595999999999997"/>
    <n v="434.63799999999998"/>
    <n v="16501.22"/>
    <n v="18000.151999999998"/>
    <n v="627735.201"/>
    <n v="53.503"/>
    <n v="24275.556"/>
    <n v="6023.348"/>
    <n v="17631.903999999999"/>
    <x v="0"/>
    <x v="1"/>
    <b v="0"/>
    <x v="0"/>
    <n v="92610.906000000003"/>
    <n v="7854.6180000000004"/>
    <n v="460.18099999999998"/>
    <n v="620.30499999999995"/>
    <n v="6616.7209999999995"/>
    <x v="29"/>
    <s v="  ExpRangeSystemTypeDPatchNum5PatchTypefalse"/>
    <n v="5"/>
  </r>
  <r>
    <s v="D_5_2005"/>
    <m/>
    <s v="  ExpRangeSystemTypeDPatchNum5PatchTypefalse"/>
    <n v="46"/>
    <n v="1"/>
    <s v="       Current"/>
    <n v="0.15"/>
    <d v="2005-12-31T00:00:00"/>
    <n v="1.649"/>
    <n v="1.655"/>
    <s v="  ExpRange"/>
    <n v="27.007000000000001"/>
    <n v="461.89800000000002"/>
    <n v="17632.744999999999"/>
    <n v="18445.187000000002"/>
    <n v="646256.36300000001"/>
    <n v="15.608000000000001"/>
    <n v="25213.894"/>
    <n v="6197.1639999999998"/>
    <n v="18446.064999999999"/>
    <x v="0"/>
    <x v="1"/>
    <b v="0"/>
    <x v="0"/>
    <n v="92463.964999999997"/>
    <n v="7849.7969999999996"/>
    <n v="506.64499999999998"/>
    <n v="570.66600000000005"/>
    <n v="7006.4210000000003"/>
    <x v="30"/>
    <s v="  ExpRangeSystemTypeDPatchNum5PatchTypefalse"/>
    <n v="5"/>
  </r>
  <r>
    <s v="D_5_2006"/>
    <m/>
    <s v="  ExpRangeSystemTypeDPatchNum5PatchTypefalse"/>
    <n v="46"/>
    <n v="1"/>
    <s v="       Current"/>
    <n v="0.17599999999999999"/>
    <d v="2006-12-31T00:00:00"/>
    <n v="3.802"/>
    <n v="2.0910000000000002"/>
    <s v="  ExpRange"/>
    <n v="33.008000000000003"/>
    <n v="425.49799999999999"/>
    <n v="16654.091"/>
    <n v="17781.405999999999"/>
    <n v="631396.25"/>
    <n v="84.524000000000001"/>
    <n v="20384.631000000001"/>
    <n v="5885.1620000000003"/>
    <n v="13971.527"/>
    <x v="0"/>
    <x v="1"/>
    <b v="0"/>
    <x v="0"/>
    <n v="92326.502999999997"/>
    <n v="7828.5240000000003"/>
    <n v="452.10199999999998"/>
    <n v="527.94200000000001"/>
    <n v="6439.1729999999998"/>
    <x v="31"/>
    <s v="  ExpRangeSystemTypeDPatchNum5PatchTypefalse"/>
    <n v="5"/>
  </r>
  <r>
    <s v="D_5_2007"/>
    <m/>
    <s v="  ExpRangeSystemTypeDPatchNum5PatchTypefalse"/>
    <n v="46"/>
    <n v="1"/>
    <s v="       Current"/>
    <n v="0.153"/>
    <d v="2007-12-31T00:00:00"/>
    <n v="2.141"/>
    <n v="1.748"/>
    <s v="  ExpRange"/>
    <n v="26.094000000000001"/>
    <n v="446.721"/>
    <n v="17562.133999999998"/>
    <n v="17863.357"/>
    <n v="645638.36300000001"/>
    <n v="37.622999999999998"/>
    <n v="24696.716"/>
    <n v="6396.04"/>
    <n v="17720.418000000001"/>
    <x v="0"/>
    <x v="1"/>
    <b v="0"/>
    <x v="0"/>
    <n v="92185.672999999995"/>
    <n v="7824.4219999999996"/>
    <n v="491.83"/>
    <n v="580.25800000000004"/>
    <n v="6769.4880000000003"/>
    <x v="32"/>
    <s v="  ExpRangeSystemTypeDPatchNum5PatchTypefalse"/>
    <n v="5"/>
  </r>
  <r>
    <s v="D_5_2008"/>
    <m/>
    <s v="  ExpRangeSystemTypeDPatchNum5PatchTypefalse"/>
    <n v="46"/>
    <n v="1"/>
    <s v="       Current"/>
    <n v="0.155"/>
    <d v="2008-12-31T00:00:00"/>
    <n v="2.915"/>
    <n v="1.804"/>
    <s v="  ExpRange"/>
    <n v="29.835999999999999"/>
    <n v="418.57799999999997"/>
    <n v="16040.264999999999"/>
    <n v="17564.306"/>
    <n v="618975.41099999996"/>
    <n v="69.748000000000005"/>
    <n v="20570.226999999999"/>
    <n v="5551.1409999999996"/>
    <n v="14441.281999999999"/>
    <x v="0"/>
    <x v="1"/>
    <b v="0"/>
    <x v="0"/>
    <n v="92036.326000000001"/>
    <n v="7802.8580000000002"/>
    <n v="451.27600000000001"/>
    <n v="577.803"/>
    <n v="6373.8370000000004"/>
    <x v="33"/>
    <s v="  ExpRangeSystemTypeDPatchNum5PatchTypefalse"/>
    <n v="5"/>
  </r>
  <r>
    <s v="D_5_2009"/>
    <m/>
    <s v="  ExpRangeSystemTypeDPatchNum5PatchTypefalse"/>
    <n v="46"/>
    <n v="1"/>
    <s v="       Current"/>
    <n v="0.15"/>
    <d v="2009-12-31T00:00:00"/>
    <n v="2.5910000000000002"/>
    <n v="1.772"/>
    <s v="  ExpRange"/>
    <n v="26.297999999999998"/>
    <n v="415.64499999999998"/>
    <n v="16135.315000000001"/>
    <n v="17331.170999999998"/>
    <n v="617522.90599999996"/>
    <n v="56.112000000000002"/>
    <n v="20113.098000000002"/>
    <n v="5730.5"/>
    <n v="13813.467000000001"/>
    <x v="0"/>
    <x v="1"/>
    <b v="0"/>
    <x v="0"/>
    <n v="91881.410999999993"/>
    <n v="7796.2389999999996"/>
    <n v="452.53"/>
    <n v="569.13099999999997"/>
    <n v="6302.89"/>
    <x v="34"/>
    <s v="  ExpRangeSystemTypeDPatchNum5PatchTypefalse"/>
    <n v="5"/>
  </r>
  <r>
    <s v="D_5_2010"/>
    <m/>
    <s v="  ExpRangeSystemTypeDPatchNum5PatchTypefalse"/>
    <n v="46"/>
    <n v="1"/>
    <s v="       Current"/>
    <n v="0.184"/>
    <d v="2010-12-31T00:00:00"/>
    <n v="3.488"/>
    <n v="1.847"/>
    <s v="  ExpRange"/>
    <n v="33.393999999999998"/>
    <n v="387.47399999999999"/>
    <n v="15572.956"/>
    <n v="16926.424999999999"/>
    <n v="608005.17000000004"/>
    <n v="73.772999999999996"/>
    <n v="19475.107"/>
    <n v="5068.826"/>
    <n v="13881.909"/>
    <x v="0"/>
    <x v="1"/>
    <b v="0"/>
    <x v="0"/>
    <n v="91722.505999999994"/>
    <n v="7773.89"/>
    <n v="417.79899999999998"/>
    <n v="524.37199999999996"/>
    <n v="5868.94"/>
    <x v="35"/>
    <s v="  ExpRangeSystemTypeDPatchNum5PatchTypefalse"/>
    <n v="5"/>
  </r>
  <r>
    <s v="D_5_2011"/>
    <m/>
    <s v="  ExpRangeSystemTypeDPatchNum5PatchTypefalse"/>
    <n v="46"/>
    <n v="1"/>
    <s v="       Current"/>
    <n v="0.17399999999999999"/>
    <d v="2011-12-31T00:00:00"/>
    <n v="2.718"/>
    <n v="1.877"/>
    <s v="  ExpRange"/>
    <n v="35.398000000000003"/>
    <n v="467.12"/>
    <n v="17289.413"/>
    <n v="18649.45"/>
    <n v="641581.56799999997"/>
    <n v="46.311999999999998"/>
    <n v="23948.400000000001"/>
    <n v="6288.9620000000004"/>
    <n v="17016.241000000002"/>
    <x v="0"/>
    <x v="1"/>
    <b v="0"/>
    <x v="0"/>
    <n v="91628.122000000003"/>
    <n v="7778.3770000000004"/>
    <n v="503.32"/>
    <n v="643.19600000000003"/>
    <n v="7088.3280000000004"/>
    <x v="36"/>
    <s v="  ExpRangeSystemTypeDPatchNum5PatchTypefalse"/>
    <n v="5"/>
  </r>
  <r>
    <s v="D_5_2012"/>
    <m/>
    <s v="  ExpRangeSystemTypeDPatchNum5PatchTypefalse"/>
    <n v="46"/>
    <n v="1"/>
    <s v="       Current"/>
    <n v="0.158"/>
    <d v="2012-12-31T00:00:00"/>
    <n v="2.5630000000000002"/>
    <n v="1.827"/>
    <s v="  ExpRange"/>
    <n v="25.518000000000001"/>
    <n v="432.64"/>
    <n v="17486.339"/>
    <n v="17549.16"/>
    <n v="641092.63399999996"/>
    <n v="50.58"/>
    <n v="28875.147000000001"/>
    <n v="7391.8"/>
    <n v="20889.991999999998"/>
    <x v="0"/>
    <x v="1"/>
    <b v="0"/>
    <x v="0"/>
    <n v="91516.44"/>
    <n v="7768.4520000000002"/>
    <n v="475.90199999999999"/>
    <n v="593.35599999999999"/>
    <n v="6583.9080000000004"/>
    <x v="37"/>
    <s v="  ExpRangeSystemTypeDPatchNum5PatchTypefalse"/>
    <n v="5"/>
  </r>
  <r>
    <s v="D_5_2013"/>
    <m/>
    <s v="  ExpRangeSystemTypeDPatchNum5PatchTypefalse"/>
    <n v="46"/>
    <n v="1"/>
    <s v="       Current"/>
    <n v="0.186"/>
    <d v="2013-12-31T00:00:00"/>
    <n v="3.2330000000000001"/>
    <n v="1.9410000000000001"/>
    <s v="  ExpRange"/>
    <n v="43.313000000000002"/>
    <n v="451.51799999999997"/>
    <n v="17413.18"/>
    <n v="17764.482"/>
    <n v="639244.10900000005"/>
    <n v="61.887"/>
    <n v="18970.507000000001"/>
    <n v="5329.5410000000002"/>
    <n v="13096.807000000001"/>
    <x v="0"/>
    <x v="1"/>
    <b v="0"/>
    <x v="0"/>
    <n v="91356.869000000006"/>
    <n v="7744.335"/>
    <n v="478.77"/>
    <n v="544.16"/>
    <n v="6842.2510000000002"/>
    <x v="38"/>
    <s v="  ExpRangeSystemTypeDPatchNum5PatchTypefalse"/>
    <n v="5"/>
  </r>
  <r>
    <s v="D_5_2014"/>
    <m/>
    <s v="  ExpRangeSystemTypeDPatchNum5PatchTypefalse"/>
    <n v="46"/>
    <n v="1"/>
    <s v="       Current"/>
    <n v="0.17199999999999999"/>
    <d v="2014-12-31T00:00:00"/>
    <n v="2.86"/>
    <n v="1.851"/>
    <s v="  ExpRange"/>
    <n v="37.216999999999999"/>
    <n v="448.01299999999998"/>
    <n v="16966.462"/>
    <n v="17965.403999999999"/>
    <n v="638635.40599999996"/>
    <n v="61.767000000000003"/>
    <n v="19622.862000000001"/>
    <n v="5731.33"/>
    <n v="13285.829"/>
    <x v="0"/>
    <x v="1"/>
    <b v="0"/>
    <x v="0"/>
    <n v="91234.797999999995"/>
    <n v="7741.0720000000001"/>
    <n v="474.03500000000003"/>
    <n v="605.70299999999997"/>
    <n v="6786.9110000000001"/>
    <x v="39"/>
    <s v="  ExpRangeSystemTypeDPatchNum5PatchTypefalse"/>
    <n v="5"/>
  </r>
  <r>
    <s v="D_5_2015"/>
    <m/>
    <s v="  ExpRangeSystemTypeDPatchNum5PatchTypefalse"/>
    <n v="46"/>
    <n v="1"/>
    <s v="       Current"/>
    <n v="0.17899999999999999"/>
    <d v="2015-12-31T00:00:00"/>
    <n v="1.7310000000000001"/>
    <n v="1.629"/>
    <s v="  ExpRange"/>
    <n v="41.268000000000001"/>
    <n v="468.25700000000001"/>
    <n v="17261.809000000001"/>
    <n v="18737.042000000001"/>
    <n v="642097.63100000005"/>
    <n v="28.934999999999999"/>
    <n v="23274.269"/>
    <n v="5801.9279999999999"/>
    <n v="16870.531999999999"/>
    <x v="0"/>
    <x v="1"/>
    <b v="0"/>
    <x v="0"/>
    <n v="91071.274999999994"/>
    <n v="7724.0649999999996"/>
    <n v="489.81"/>
    <n v="601.80899999999997"/>
    <n v="7099.8029999999999"/>
    <x v="40"/>
    <s v="  ExpRangeSystemTypeDPatchNum5PatchTypefalse"/>
    <n v="5"/>
  </r>
  <r>
    <s v="D_5_2016"/>
    <m/>
    <s v="  ExpRangeSystemTypeDPatchNum5PatchTypefalse"/>
    <n v="46"/>
    <n v="1"/>
    <s v="       Current"/>
    <n v="0.189"/>
    <d v="2016-12-31T00:00:00"/>
    <n v="2.125"/>
    <n v="1.698"/>
    <s v="  ExpRange"/>
    <n v="30.962"/>
    <n v="416.62799999999999"/>
    <n v="15905.471"/>
    <n v="18101.597000000002"/>
    <n v="632924.11699999997"/>
    <n v="19.332000000000001"/>
    <n v="28222.203000000001"/>
    <n v="7645.6989999999996"/>
    <n v="20041.805"/>
    <x v="0"/>
    <x v="1"/>
    <b v="0"/>
    <x v="0"/>
    <n v="90932.994000000006"/>
    <n v="7725.94"/>
    <n v="465.88"/>
    <n v="534.69899999999996"/>
    <n v="6355.3370000000004"/>
    <x v="41"/>
    <s v="  ExpRangeSystemTypeDPatchNum5PatchTypefalse"/>
    <n v="5"/>
  </r>
  <r>
    <s v="D_5_2017"/>
    <m/>
    <s v="  ExpRangeSystemTypeDPatchNum5PatchTypefalse"/>
    <n v="46"/>
    <n v="1"/>
    <s v="       Current"/>
    <n v="0.17599999999999999"/>
    <d v="2017-12-31T00:00:00"/>
    <n v="2.669"/>
    <n v="1.8220000000000001"/>
    <s v="  ExpRange"/>
    <n v="40.823999999999998"/>
    <n v="462.68200000000002"/>
    <n v="17738.496999999999"/>
    <n v="18072.895"/>
    <n v="634908.91"/>
    <n v="56.359000000000002"/>
    <n v="19474.837"/>
    <n v="5539.83"/>
    <n v="13351.823"/>
    <x v="0"/>
    <x v="1"/>
    <b v="0"/>
    <x v="0"/>
    <n v="90781.956000000006"/>
    <n v="7688.4859999999999"/>
    <n v="489.08499999999998"/>
    <n v="583.18399999999997"/>
    <n v="7012.3230000000003"/>
    <x v="42"/>
    <s v="  ExpRangeSystemTypeDPatchNum5PatchTypefalse"/>
    <n v="5"/>
  </r>
  <r>
    <s v="D_5_2018"/>
    <m/>
    <s v="  ExpRangeSystemTypeDPatchNum5PatchTypefalse"/>
    <n v="46"/>
    <n v="1"/>
    <s v="       Current"/>
    <n v="0.17499999999999999"/>
    <d v="2018-12-31T00:00:00"/>
    <n v="4.1550000000000002"/>
    <n v="2.246"/>
    <s v="  ExpRange"/>
    <n v="34.383000000000003"/>
    <n v="465.435"/>
    <n v="17681.566999999999"/>
    <n v="17789.973999999998"/>
    <n v="631180.10600000003"/>
    <n v="68.641999999999996"/>
    <n v="21090.971000000001"/>
    <n v="5565.5720000000001"/>
    <n v="14976.072"/>
    <x v="0"/>
    <x v="1"/>
    <b v="0"/>
    <x v="0"/>
    <n v="90646.422000000006"/>
    <n v="7692.7179999999998"/>
    <n v="484.38"/>
    <n v="549.32799999999997"/>
    <n v="7056.1459999999997"/>
    <x v="43"/>
    <s v="  ExpRangeSystemTypeDPatchNum5PatchTypefalse"/>
    <n v="5"/>
  </r>
  <r>
    <s v="D_5_2019"/>
    <m/>
    <s v="  ExpRangeSystemTypeDPatchNum5PatchTypefalse"/>
    <n v="46"/>
    <n v="1"/>
    <s v="       Current"/>
    <n v="0.161"/>
    <d v="2019-12-31T00:00:00"/>
    <n v="2.54"/>
    <n v="1.839"/>
    <s v="  ExpRange"/>
    <n v="30.292000000000002"/>
    <n v="454.76299999999998"/>
    <n v="17091.187000000002"/>
    <n v="18525.877"/>
    <n v="640256.00800000003"/>
    <n v="44.417000000000002"/>
    <n v="23462.381000000001"/>
    <n v="5668.1459999999997"/>
    <n v="17192.855"/>
    <x v="0"/>
    <x v="1"/>
    <b v="0"/>
    <x v="0"/>
    <n v="90486.721000000005"/>
    <n v="7675.4269999999997"/>
    <n v="509.02"/>
    <n v="601.38"/>
    <n v="6899.8540000000003"/>
    <x v="44"/>
    <s v="  ExpRangeSystemTypeDPatchNum5PatchTypefalse"/>
    <n v="5"/>
  </r>
  <r>
    <s v="D_5_2020"/>
    <m/>
    <s v="  ExpRangeSystemTypeDPatchNum5PatchTypefalse"/>
    <n v="46"/>
    <n v="1"/>
    <s v="       Current"/>
    <n v="0.17"/>
    <d v="2020-12-31T00:00:00"/>
    <n v="1.59"/>
    <n v="1.542"/>
    <s v="  ExpRange"/>
    <n v="32.978999999999999"/>
    <n v="435.95"/>
    <n v="16939.447"/>
    <n v="17886.418000000001"/>
    <n v="633384.31700000004"/>
    <n v="29.056999999999999"/>
    <n v="21268.723999999998"/>
    <n v="5440.8990000000003"/>
    <n v="15255.332"/>
    <x v="0"/>
    <x v="1"/>
    <b v="0"/>
    <x v="0"/>
    <n v="90351.917000000001"/>
    <n v="7659.6229999999996"/>
    <n v="466.94"/>
    <n v="572.49300000000005"/>
    <n v="6634.3459999999995"/>
    <x v="45"/>
    <s v="  ExpRangeSystemTypeDPatchNum5PatchTypefalse"/>
    <n v="5"/>
  </r>
  <r>
    <s v="D_5_2021"/>
    <m/>
    <s v="  ExpRangeSystemTypeDPatchNum5PatchTypefalse"/>
    <n v="46"/>
    <n v="1"/>
    <s v="       Current"/>
    <n v="0.16600000000000001"/>
    <d v="2021-12-31T00:00:00"/>
    <n v="2.996"/>
    <n v="1.7649999999999999"/>
    <s v="  ExpRange"/>
    <n v="30.084"/>
    <n v="428.65600000000001"/>
    <n v="16594.192999999999"/>
    <n v="17760.064999999999"/>
    <n v="633328.44900000002"/>
    <n v="60.960999999999999"/>
    <n v="20884.011999999999"/>
    <n v="5583.5460000000003"/>
    <n v="14733.13"/>
    <x v="0"/>
    <x v="1"/>
    <b v="0"/>
    <x v="0"/>
    <n v="90244.267000000007"/>
    <n v="7652.5609999999997"/>
    <n v="467.02600000000001"/>
    <n v="567.33500000000004"/>
    <n v="6500.6490000000003"/>
    <x v="46"/>
    <s v="  ExpRangeSystemTypeDPatchNum5PatchTypefalse"/>
    <n v="5"/>
  </r>
  <r>
    <s v="E_5_1975"/>
    <m/>
    <s v="  ExpRangeSystemTypeEPatchNum5PatchTypefalse"/>
    <n v="47"/>
    <n v="1"/>
    <s v="       Current"/>
    <n v="0"/>
    <d v="1975-12-31T00:00:00"/>
    <n v="17.338999999999999"/>
    <n v="10.099"/>
    <s v="  ExpRange"/>
    <n v="0"/>
    <n v="1522.989"/>
    <n v="65113.389000000003"/>
    <n v="63149.406999999999"/>
    <n v="2517591.6609999998"/>
    <n v="380.80399999999997"/>
    <n v="133465.73699999999"/>
    <n v="30653.341"/>
    <n v="100072.287"/>
    <x v="0"/>
    <x v="1"/>
    <b v="0"/>
    <x v="5"/>
    <n v="97449.294999999998"/>
    <n v="8304.7099999999991"/>
    <n v="1768.221"/>
    <n v="2740.1080000000002"/>
    <n v="23146.398000000001"/>
    <x v="0"/>
    <s v="  ExpRangeSystemTypeEPatchNum5PatchTypefalse"/>
    <n v="5"/>
  </r>
  <r>
    <s v="E_5_1976"/>
    <m/>
    <s v="  ExpRangeSystemTypeEPatchNum5PatchTypefalse"/>
    <n v="47"/>
    <n v="1"/>
    <s v="       Current"/>
    <n v="0"/>
    <d v="1976-12-31T00:00:00"/>
    <n v="4.718"/>
    <n v="2.7309999999999999"/>
    <s v="  ExpRange"/>
    <n v="0"/>
    <n v="386.75099999999998"/>
    <n v="16658.384999999998"/>
    <n v="15654.601000000001"/>
    <n v="630244.73499999999"/>
    <n v="107.86"/>
    <n v="37674.027000000002"/>
    <n v="8749.1579999999994"/>
    <n v="28179.096000000001"/>
    <x v="0"/>
    <x v="1"/>
    <b v="0"/>
    <x v="5"/>
    <n v="97302.070999999996"/>
    <n v="8319.2199999999993"/>
    <n v="444.33600000000001"/>
    <n v="745.77300000000002"/>
    <n v="5888.5540000000001"/>
    <x v="1"/>
    <s v="  ExpRangeSystemTypeEPatchNum5PatchTypefalse"/>
    <n v="5"/>
  </r>
  <r>
    <s v="E_5_1977"/>
    <m/>
    <s v="  ExpRangeSystemTypeEPatchNum5PatchTypefalse"/>
    <n v="47"/>
    <n v="1"/>
    <s v="       Current"/>
    <n v="0"/>
    <d v="1977-12-31T00:00:00"/>
    <n v="4.6050000000000004"/>
    <n v="2.6749999999999998"/>
    <s v="  ExpRange"/>
    <n v="0"/>
    <n v="392.73200000000003"/>
    <n v="16931.348000000002"/>
    <n v="15927.901"/>
    <n v="626420.79"/>
    <n v="109.13200000000001"/>
    <n v="33502.663"/>
    <n v="7873.8429999999998"/>
    <n v="24941.361000000001"/>
    <x v="0"/>
    <x v="1"/>
    <b v="0"/>
    <x v="5"/>
    <n v="97082.819000000003"/>
    <n v="8278.8220000000001"/>
    <n v="445.44799999999998"/>
    <n v="687.46"/>
    <n v="5955.5439999999999"/>
    <x v="2"/>
    <s v="  ExpRangeSystemTypeEPatchNum5PatchTypefalse"/>
    <n v="5"/>
  </r>
  <r>
    <s v="E_5_1978"/>
    <m/>
    <s v="  ExpRangeSystemTypeEPatchNum5PatchTypefalse"/>
    <n v="47"/>
    <n v="1"/>
    <s v="       Current"/>
    <n v="0"/>
    <d v="1978-12-31T00:00:00"/>
    <n v="6.5309999999999997"/>
    <n v="2.9420000000000002"/>
    <s v="  ExpRange"/>
    <n v="0"/>
    <n v="366.43400000000003"/>
    <n v="15975.421"/>
    <n v="15180.41"/>
    <n v="625075.80299999996"/>
    <n v="136.131"/>
    <n v="27748.623"/>
    <n v="6920.53"/>
    <n v="20137.909"/>
    <x v="0"/>
    <x v="1"/>
    <b v="0"/>
    <x v="5"/>
    <n v="96834.898000000001"/>
    <n v="8223.1299999999992"/>
    <n v="424.27199999999999"/>
    <n v="690.18399999999997"/>
    <n v="5558.3239999999996"/>
    <x v="3"/>
    <s v="  ExpRangeSystemTypeEPatchNum5PatchTypefalse"/>
    <n v="5"/>
  </r>
  <r>
    <s v="E_5_1979"/>
    <m/>
    <s v="  ExpRangeSystemTypeEPatchNum5PatchTypefalse"/>
    <n v="47"/>
    <n v="1"/>
    <s v="       Current"/>
    <n v="0"/>
    <d v="1979-12-31T00:00:00"/>
    <n v="4.9269999999999996"/>
    <n v="2.7749999999999999"/>
    <s v="  ExpRange"/>
    <n v="0"/>
    <n v="369.27600000000001"/>
    <n v="15932.162"/>
    <n v="15563.244000000001"/>
    <n v="614490.66700000002"/>
    <n v="99.570999999999998"/>
    <n v="32141.406999999999"/>
    <n v="8034.1880000000001"/>
    <n v="23394.539000000001"/>
    <x v="0"/>
    <x v="1"/>
    <b v="0"/>
    <x v="5"/>
    <n v="96593.176000000007"/>
    <n v="8238.7080000000005"/>
    <n v="420.233"/>
    <n v="712.68"/>
    <n v="5626.2190000000001"/>
    <x v="4"/>
    <s v="  ExpRangeSystemTypeEPatchNum5PatchTypefalse"/>
    <n v="5"/>
  </r>
  <r>
    <s v="E_5_1980"/>
    <m/>
    <s v="  ExpRangeSystemTypeEPatchNum5PatchTypefalse"/>
    <n v="47"/>
    <n v="1"/>
    <s v="       Current"/>
    <n v="0"/>
    <d v="1980-12-31T00:00:00"/>
    <n v="5.2629999999999999"/>
    <n v="2.7770000000000001"/>
    <s v="  ExpRange"/>
    <n v="0"/>
    <n v="379.24599999999998"/>
    <n v="16675.063999999998"/>
    <n v="15498.725"/>
    <n v="635683.83600000001"/>
    <n v="118.083"/>
    <n v="34278.377999999997"/>
    <n v="7358.5479999999998"/>
    <n v="26261.218000000001"/>
    <x v="0"/>
    <x v="1"/>
    <b v="0"/>
    <x v="5"/>
    <n v="96386.043999999994"/>
    <n v="8216.5480000000007"/>
    <n v="443.19499999999999"/>
    <n v="658.61199999999997"/>
    <n v="5770.59"/>
    <x v="5"/>
    <s v="  ExpRangeSystemTypeEPatchNum5PatchTypefalse"/>
    <n v="5"/>
  </r>
  <r>
    <s v="E_5_1981"/>
    <m/>
    <s v="  ExpRangeSystemTypeEPatchNum5PatchTypefalse"/>
    <n v="47"/>
    <n v="1"/>
    <s v="       Current"/>
    <n v="0"/>
    <d v="1981-12-31T00:00:00"/>
    <n v="3.4129999999999998"/>
    <n v="2.379"/>
    <s v="  ExpRange"/>
    <n v="0"/>
    <n v="370.96800000000002"/>
    <n v="15726.35"/>
    <n v="15576.165000000001"/>
    <n v="612439.64599999995"/>
    <n v="86.944999999999993"/>
    <n v="34864.447999999997"/>
    <n v="7314.52"/>
    <n v="26871.460999999999"/>
    <x v="0"/>
    <x v="1"/>
    <b v="0"/>
    <x v="5"/>
    <n v="96161.273000000001"/>
    <n v="8196.6389999999992"/>
    <n v="426.03199999999998"/>
    <n v="678.46699999999998"/>
    <n v="5645.05"/>
    <x v="6"/>
    <s v="  ExpRangeSystemTypeEPatchNum5PatchTypefalse"/>
    <n v="5"/>
  </r>
  <r>
    <s v="E_5_1982"/>
    <m/>
    <s v="  ExpRangeSystemTypeEPatchNum5PatchTypefalse"/>
    <n v="47"/>
    <n v="1"/>
    <s v="       Current"/>
    <n v="0"/>
    <d v="1982-12-31T00:00:00"/>
    <n v="2.621"/>
    <n v="2.1720000000000002"/>
    <s v="  ExpRange"/>
    <n v="0"/>
    <n v="384.88299999999998"/>
    <n v="16228.197"/>
    <n v="15797.597"/>
    <n v="627054.63399999996"/>
    <n v="37.298999999999999"/>
    <n v="37149.531000000003"/>
    <n v="7756.8209999999999"/>
    <n v="28741.357"/>
    <x v="0"/>
    <x v="1"/>
    <b v="0"/>
    <x v="5"/>
    <n v="95905.349000000002"/>
    <n v="8176.1530000000002"/>
    <n v="442.73700000000002"/>
    <n v="651.35299999999995"/>
    <n v="5843.4780000000001"/>
    <x v="7"/>
    <s v="  ExpRangeSystemTypeEPatchNum5PatchTypefalse"/>
    <n v="5"/>
  </r>
  <r>
    <s v="E_5_1983"/>
    <m/>
    <s v="  ExpRangeSystemTypeEPatchNum5PatchTypefalse"/>
    <n v="47"/>
    <n v="1"/>
    <s v="       Current"/>
    <n v="0"/>
    <d v="1983-12-31T00:00:00"/>
    <n v="4.0339999999999998"/>
    <n v="2.5059999999999998"/>
    <s v="  ExpRange"/>
    <n v="0"/>
    <n v="382.06599999999997"/>
    <n v="16505.114000000001"/>
    <n v="15557.985000000001"/>
    <n v="631969.63800000004"/>
    <n v="109.511"/>
    <n v="31066.050999999999"/>
    <n v="7466.8119999999999"/>
    <n v="22895.652999999998"/>
    <x v="0"/>
    <x v="1"/>
    <b v="0"/>
    <x v="5"/>
    <n v="95742.941000000006"/>
    <n v="8142.9049999999997"/>
    <n v="438.21699999999998"/>
    <n v="703.58699999999999"/>
    <n v="5802.91"/>
    <x v="8"/>
    <s v="  ExpRangeSystemTypeEPatchNum5PatchTypefalse"/>
    <n v="5"/>
  </r>
  <r>
    <s v="E_5_1984"/>
    <m/>
    <s v="  ExpRangeSystemTypeEPatchNum5PatchTypefalse"/>
    <n v="47"/>
    <n v="1"/>
    <s v="       Current"/>
    <n v="0"/>
    <d v="1984-12-31T00:00:00"/>
    <n v="4.6210000000000004"/>
    <n v="2.7639999999999998"/>
    <s v="  ExpRange"/>
    <n v="0"/>
    <n v="408.31799999999998"/>
    <n v="17951.373"/>
    <n v="16027.89"/>
    <n v="657207.40599999996"/>
    <n v="80.102999999999994"/>
    <n v="40551.732000000004"/>
    <n v="8628.0450000000001"/>
    <n v="31223.439999999999"/>
    <x v="0"/>
    <x v="1"/>
    <b v="0"/>
    <x v="5"/>
    <n v="95558.066999999995"/>
    <n v="8140.3050000000003"/>
    <n v="467.18099999999998"/>
    <n v="700.24800000000005"/>
    <n v="6217.7160000000003"/>
    <x v="9"/>
    <s v="  ExpRangeSystemTypeEPatchNum5PatchTypefalse"/>
    <n v="5"/>
  </r>
  <r>
    <s v="E_5_1985"/>
    <m/>
    <s v="  ExpRangeSystemTypeEPatchNum5PatchTypefalse"/>
    <n v="47"/>
    <n v="1"/>
    <s v="       Current"/>
    <n v="0"/>
    <d v="1985-12-31T00:00:00"/>
    <n v="2.9169999999999998"/>
    <n v="2.2549999999999999"/>
    <s v="  ExpRange"/>
    <n v="0"/>
    <n v="381.51400000000001"/>
    <n v="16347.897999999999"/>
    <n v="15680.55"/>
    <n v="618080.23"/>
    <n v="38.354999999999997"/>
    <n v="42821.78"/>
    <n v="9029.59"/>
    <n v="33141.678"/>
    <x v="0"/>
    <x v="1"/>
    <b v="0"/>
    <x v="5"/>
    <n v="95330.714999999997"/>
    <n v="8132.6509999999998"/>
    <n v="441.92599999999999"/>
    <n v="650.51199999999994"/>
    <n v="5809.5209999999997"/>
    <x v="10"/>
    <s v="  ExpRangeSystemTypeEPatchNum5PatchTypefalse"/>
    <n v="5"/>
  </r>
  <r>
    <s v="E_5_1986"/>
    <m/>
    <s v="  ExpRangeSystemTypeEPatchNum5PatchTypefalse"/>
    <n v="47"/>
    <n v="1"/>
    <s v="       Current"/>
    <n v="0"/>
    <d v="1986-12-31T00:00:00"/>
    <n v="6.6070000000000002"/>
    <n v="3.1030000000000002"/>
    <s v="  ExpRange"/>
    <n v="0"/>
    <n v="354.42"/>
    <n v="16083.423000000001"/>
    <n v="14997.245000000001"/>
    <n v="623747.81099999999"/>
    <n v="156.66300000000001"/>
    <n v="34827.428999999996"/>
    <n v="8005.2089999999998"/>
    <n v="26118.795999999998"/>
    <x v="0"/>
    <x v="1"/>
    <b v="0"/>
    <x v="5"/>
    <n v="95126.600999999995"/>
    <n v="8095.3029999999999"/>
    <n v="413.28699999999998"/>
    <n v="703.42399999999998"/>
    <n v="5386.5690000000004"/>
    <x v="11"/>
    <s v="  ExpRangeSystemTypeEPatchNum5PatchTypefalse"/>
    <n v="5"/>
  </r>
  <r>
    <s v="E_5_1987"/>
    <m/>
    <s v="  ExpRangeSystemTypeEPatchNum5PatchTypefalse"/>
    <n v="47"/>
    <n v="1"/>
    <s v="       Current"/>
    <n v="0"/>
    <d v="1987-12-31T00:00:00"/>
    <n v="3.93"/>
    <n v="2.58"/>
    <s v="  ExpRange"/>
    <n v="0"/>
    <n v="411.29700000000003"/>
    <n v="17239.241000000002"/>
    <n v="16360.715"/>
    <n v="640468.77800000005"/>
    <n v="81.738"/>
    <n v="35868.050000000003"/>
    <n v="7976.6760000000004"/>
    <n v="27180.06"/>
    <x v="0"/>
    <x v="1"/>
    <b v="0"/>
    <x v="5"/>
    <n v="94947.876999999993"/>
    <n v="8110.6329999999998"/>
    <n v="469.66199999999998"/>
    <n v="711.31399999999996"/>
    <n v="6247.7610000000004"/>
    <x v="12"/>
    <s v="  ExpRangeSystemTypeEPatchNum5PatchTypefalse"/>
    <n v="5"/>
  </r>
  <r>
    <s v="E_5_1988"/>
    <m/>
    <s v="  ExpRangeSystemTypeEPatchNum5PatchTypefalse"/>
    <n v="47"/>
    <n v="1"/>
    <s v="       Current"/>
    <n v="0"/>
    <d v="1988-12-31T00:00:00"/>
    <n v="0.68400000000000005"/>
    <n v="1.665"/>
    <s v="  ExpRange"/>
    <n v="0"/>
    <n v="380.666"/>
    <n v="15969.366"/>
    <n v="15865.415999999999"/>
    <n v="611770.31700000004"/>
    <n v="0"/>
    <n v="45572.957999999999"/>
    <n v="7455.32"/>
    <n v="37504.697999999997"/>
    <x v="0"/>
    <x v="1"/>
    <b v="0"/>
    <x v="5"/>
    <n v="94700.047999999995"/>
    <n v="8058.6220000000003"/>
    <n v="432.71499999999997"/>
    <n v="612.94000000000005"/>
    <n v="5804.5050000000001"/>
    <x v="13"/>
    <s v="  ExpRangeSystemTypeEPatchNum5PatchTypefalse"/>
    <n v="5"/>
  </r>
  <r>
    <s v="E_5_1989"/>
    <m/>
    <s v="  ExpRangeSystemTypeEPatchNum5PatchTypefalse"/>
    <n v="47"/>
    <n v="1"/>
    <s v="       Current"/>
    <n v="0"/>
    <d v="1989-12-31T00:00:00"/>
    <n v="3.8889999999999998"/>
    <n v="2.5150000000000001"/>
    <s v="  ExpRange"/>
    <n v="0"/>
    <n v="385.86599999999999"/>
    <n v="16288.383"/>
    <n v="15802.728999999999"/>
    <n v="632978.67000000004"/>
    <n v="85.777000000000001"/>
    <n v="31198.377"/>
    <n v="7031.643"/>
    <n v="23448.797999999999"/>
    <x v="0"/>
    <x v="1"/>
    <b v="0"/>
    <x v="5"/>
    <n v="94501.641000000003"/>
    <n v="8048.9030000000002"/>
    <n v="452.05399999999997"/>
    <n v="717.93600000000004"/>
    <n v="5869.5309999999999"/>
    <x v="14"/>
    <s v="  ExpRangeSystemTypeEPatchNum5PatchTypefalse"/>
    <n v="5"/>
  </r>
  <r>
    <s v="E_5_1990"/>
    <m/>
    <s v="  ExpRangeSystemTypeEPatchNum5PatchTypefalse"/>
    <n v="47"/>
    <n v="1"/>
    <s v="       Current"/>
    <n v="0"/>
    <d v="1990-12-31T00:00:00"/>
    <n v="2.84"/>
    <n v="2.2389999999999999"/>
    <s v="  ExpRange"/>
    <n v="0"/>
    <n v="383.02199999999999"/>
    <n v="16108.03"/>
    <n v="15869.504999999999"/>
    <n v="621525.98899999994"/>
    <n v="54.771999999999998"/>
    <n v="38977.052000000003"/>
    <n v="7551.7629999999999"/>
    <n v="30800.135999999999"/>
    <x v="0"/>
    <x v="1"/>
    <b v="0"/>
    <x v="5"/>
    <n v="94268.536999999997"/>
    <n v="8049.3559999999998"/>
    <n v="441.22699999999998"/>
    <n v="625.15300000000002"/>
    <n v="5825.2179999999998"/>
    <x v="15"/>
    <s v="  ExpRangeSystemTypeEPatchNum5PatchTypefalse"/>
    <n v="5"/>
  </r>
  <r>
    <s v="E_5_1991"/>
    <m/>
    <s v="  ExpRangeSystemTypeEPatchNum5PatchTypefalse"/>
    <n v="47"/>
    <n v="1"/>
    <s v="       Current"/>
    <n v="0"/>
    <d v="1991-12-31T00:00:00"/>
    <n v="4.1239999999999997"/>
    <n v="2.5339999999999998"/>
    <s v="  ExpRange"/>
    <n v="0"/>
    <n v="396.976"/>
    <n v="17362.909"/>
    <n v="15574.81"/>
    <n v="643004.50399999996"/>
    <n v="72.492000000000004"/>
    <n v="33920.035000000003"/>
    <n v="7842.4759999999997"/>
    <n v="25388.333999999999"/>
    <x v="0"/>
    <x v="1"/>
    <b v="0"/>
    <x v="5"/>
    <n v="94128.790999999997"/>
    <n v="8023.3850000000002"/>
    <n v="456.137"/>
    <n v="689.22500000000002"/>
    <n v="6025.2430000000004"/>
    <x v="16"/>
    <s v="  ExpRangeSystemTypeEPatchNum5PatchTypefalse"/>
    <n v="5"/>
  </r>
  <r>
    <s v="E_5_1992"/>
    <m/>
    <s v="  ExpRangeSystemTypeEPatchNum5PatchTypefalse"/>
    <n v="47"/>
    <n v="1"/>
    <s v="       Current"/>
    <n v="0"/>
    <d v="1992-12-31T00:00:00"/>
    <n v="3.895"/>
    <n v="2.4580000000000002"/>
    <s v="  ExpRange"/>
    <n v="0"/>
    <n v="386.00799999999998"/>
    <n v="16251.781999999999"/>
    <n v="15969.83"/>
    <n v="625953.04299999995"/>
    <n v="90.293000000000006"/>
    <n v="34279.660000000003"/>
    <n v="8838.3690000000006"/>
    <n v="24729.094000000001"/>
    <x v="0"/>
    <x v="1"/>
    <b v="0"/>
    <x v="5"/>
    <n v="93973.792000000001"/>
    <n v="8023.7979999999998"/>
    <n v="437.55099999999999"/>
    <n v="712.197"/>
    <n v="5876.1080000000002"/>
    <x v="17"/>
    <s v="  ExpRangeSystemTypeEPatchNum5PatchTypefalse"/>
    <n v="5"/>
  </r>
  <r>
    <s v="E_5_1993"/>
    <m/>
    <s v="  ExpRangeSystemTypeEPatchNum5PatchTypefalse"/>
    <n v="47"/>
    <n v="1"/>
    <s v="       Current"/>
    <n v="0"/>
    <d v="1993-12-31T00:00:00"/>
    <n v="4.5860000000000003"/>
    <n v="2.6509999999999998"/>
    <s v="  ExpRange"/>
    <n v="0"/>
    <n v="394.03500000000003"/>
    <n v="16975.752"/>
    <n v="15780.147000000001"/>
    <n v="635979.31499999994"/>
    <n v="85.623999999999995"/>
    <n v="35382.464"/>
    <n v="8535.9629999999997"/>
    <n v="26117.368999999999"/>
    <x v="0"/>
    <x v="1"/>
    <b v="0"/>
    <x v="5"/>
    <n v="93832.876000000004"/>
    <n v="8000.585"/>
    <n v="449.97899999999998"/>
    <n v="729.13199999999995"/>
    <n v="5990.1189999999997"/>
    <x v="18"/>
    <s v="  ExpRangeSystemTypeEPatchNum5PatchTypefalse"/>
    <n v="5"/>
  </r>
  <r>
    <s v="E_5_1994"/>
    <m/>
    <s v="  ExpRangeSystemTypeEPatchNum5PatchTypefalse"/>
    <n v="47"/>
    <n v="1"/>
    <s v="       Current"/>
    <n v="0"/>
    <d v="1994-12-31T00:00:00"/>
    <n v="3.7989999999999999"/>
    <n v="2.4740000000000002"/>
    <s v="  ExpRange"/>
    <n v="0"/>
    <n v="384.863"/>
    <n v="16557.560000000001"/>
    <n v="15805.523999999999"/>
    <n v="621659.39800000004"/>
    <n v="81.888000000000005"/>
    <n v="36584.357000000004"/>
    <n v="8011.2449999999999"/>
    <n v="27915.948"/>
    <x v="0"/>
    <x v="1"/>
    <b v="0"/>
    <x v="5"/>
    <n v="93618.520999999993"/>
    <n v="7972.1729999999998"/>
    <n v="435.63"/>
    <n v="657.16399999999999"/>
    <n v="5843.3010000000004"/>
    <x v="19"/>
    <s v="  ExpRangeSystemTypeEPatchNum5PatchTypefalse"/>
    <n v="5"/>
  </r>
  <r>
    <s v="E_5_1995"/>
    <m/>
    <s v="  ExpRangeSystemTypeEPatchNum5PatchTypefalse"/>
    <n v="47"/>
    <n v="1"/>
    <s v="       Current"/>
    <n v="0"/>
    <d v="1995-12-31T00:00:00"/>
    <n v="3.2370000000000001"/>
    <n v="2.278"/>
    <s v="  ExpRange"/>
    <n v="0"/>
    <n v="376.64400000000001"/>
    <n v="16139.02"/>
    <n v="15694.45"/>
    <n v="623485.37800000003"/>
    <n v="95.462000000000003"/>
    <n v="32053.238000000001"/>
    <n v="7232.5630000000001"/>
    <n v="24147.401999999998"/>
    <x v="0"/>
    <x v="1"/>
    <b v="0"/>
    <x v="5"/>
    <n v="93432.673999999999"/>
    <n v="7957.2129999999997"/>
    <n v="437.35300000000001"/>
    <n v="673.27300000000002"/>
    <n v="5714.0290000000005"/>
    <x v="20"/>
    <s v="  ExpRangeSystemTypeEPatchNum5PatchTypefalse"/>
    <n v="5"/>
  </r>
  <r>
    <s v="E_5_1996"/>
    <m/>
    <s v="  ExpRangeSystemTypeEPatchNum5PatchTypefalse"/>
    <n v="47"/>
    <n v="1"/>
    <s v="       Current"/>
    <n v="0"/>
    <d v="1996-12-31T00:00:00"/>
    <n v="3.3479999999999999"/>
    <n v="2.33"/>
    <s v="  ExpRange"/>
    <n v="0"/>
    <n v="388.75700000000001"/>
    <n v="16782.006000000001"/>
    <n v="15531.397000000001"/>
    <n v="629555.66899999999"/>
    <n v="79.052000000000007"/>
    <n v="33810.521999999997"/>
    <n v="7448.0990000000002"/>
    <n v="25676.039000000001"/>
    <x v="0"/>
    <x v="1"/>
    <b v="0"/>
    <x v="5"/>
    <n v="93238.04"/>
    <n v="7943.8940000000002"/>
    <n v="444.51100000000002"/>
    <n v="686.38400000000001"/>
    <n v="5919.8389999999999"/>
    <x v="21"/>
    <s v="  ExpRangeSystemTypeEPatchNum5PatchTypefalse"/>
    <n v="5"/>
  </r>
  <r>
    <s v="E_5_1997"/>
    <m/>
    <s v="  ExpRangeSystemTypeEPatchNum5PatchTypefalse"/>
    <n v="47"/>
    <n v="1"/>
    <s v="       Current"/>
    <n v="0"/>
    <d v="1997-12-31T00:00:00"/>
    <n v="3.8940000000000001"/>
    <n v="2.5619999999999998"/>
    <s v="  ExpRange"/>
    <n v="0"/>
    <n v="384.911"/>
    <n v="16755.702000000001"/>
    <n v="15668.601000000001"/>
    <n v="632729.35199999996"/>
    <n v="88.76"/>
    <n v="35580.406999999999"/>
    <n v="7479.6279999999997"/>
    <n v="27437.277999999998"/>
    <x v="0"/>
    <x v="1"/>
    <b v="0"/>
    <x v="5"/>
    <n v="93068.707999999999"/>
    <n v="7925.4059999999999"/>
    <n v="439.483"/>
    <n v="663.50099999999998"/>
    <n v="5836.3050000000003"/>
    <x v="22"/>
    <s v="  ExpRangeSystemTypeEPatchNum5PatchTypefalse"/>
    <n v="5"/>
  </r>
  <r>
    <s v="E_5_1998"/>
    <m/>
    <s v="  ExpRangeSystemTypeEPatchNum5PatchTypefalse"/>
    <n v="47"/>
    <n v="1"/>
    <s v="       Current"/>
    <n v="0"/>
    <d v="1998-12-31T00:00:00"/>
    <n v="1.9019999999999999"/>
    <n v="1.88"/>
    <s v="  ExpRange"/>
    <n v="0"/>
    <n v="315.28899999999999"/>
    <n v="13233.181"/>
    <n v="14760.655000000001"/>
    <n v="582362.36300000001"/>
    <n v="31.288"/>
    <n v="36467.733999999997"/>
    <n v="8151.5159999999996"/>
    <n v="27720.357"/>
    <x v="0"/>
    <x v="1"/>
    <b v="0"/>
    <x v="5"/>
    <n v="92813.168000000005"/>
    <n v="7912.0439999999999"/>
    <n v="374.59500000000003"/>
    <n v="595.86199999999997"/>
    <n v="4799.9290000000001"/>
    <x v="23"/>
    <s v="  ExpRangeSystemTypeEPatchNum5PatchTypefalse"/>
    <n v="5"/>
  </r>
  <r>
    <s v="E_5_1999"/>
    <m/>
    <s v="  ExpRangeSystemTypeEPatchNum5PatchTypefalse"/>
    <n v="47"/>
    <n v="1"/>
    <s v="       Current"/>
    <n v="0"/>
    <d v="1999-12-31T00:00:00"/>
    <n v="3.782"/>
    <n v="2.4620000000000002"/>
    <s v="  ExpRange"/>
    <n v="0"/>
    <n v="389.11099999999999"/>
    <n v="16777.679"/>
    <n v="15663.897999999999"/>
    <n v="631560.68999999994"/>
    <n v="83.149000000000001"/>
    <n v="34101.271999999997"/>
    <n v="7179.0510000000004"/>
    <n v="26264.760999999999"/>
    <x v="0"/>
    <x v="1"/>
    <b v="0"/>
    <x v="5"/>
    <n v="92651.293000000005"/>
    <n v="7903.6540000000005"/>
    <n v="450.39100000000002"/>
    <n v="657.46"/>
    <n v="5907.5240000000003"/>
    <x v="24"/>
    <s v="  ExpRangeSystemTypeEPatchNum5PatchTypefalse"/>
    <n v="5"/>
  </r>
  <r>
    <s v="E_5_2000"/>
    <m/>
    <s v="  ExpRangeSystemTypeEPatchNum5PatchTypefalse"/>
    <n v="47"/>
    <n v="1"/>
    <s v="       Current"/>
    <n v="0"/>
    <d v="2000-12-31T00:00:00"/>
    <n v="4.9269999999999996"/>
    <n v="2.8319999999999999"/>
    <s v="  ExpRange"/>
    <n v="0"/>
    <n v="404.51"/>
    <n v="17164.39"/>
    <n v="16211.531999999999"/>
    <n v="640621.65099999995"/>
    <n v="99.853999999999999"/>
    <n v="34850.086000000003"/>
    <n v="7978.6459999999997"/>
    <n v="26171.733"/>
    <x v="0"/>
    <x v="1"/>
    <b v="0"/>
    <x v="5"/>
    <n v="92508.006999999998"/>
    <n v="7886.7079999999996"/>
    <n v="462.97699999999998"/>
    <n v="699.70699999999999"/>
    <n v="6166.48"/>
    <x v="25"/>
    <s v="  ExpRangeSystemTypeEPatchNum5PatchTypefalse"/>
    <n v="5"/>
  </r>
  <r>
    <s v="E_5_2001"/>
    <m/>
    <s v="  ExpRangeSystemTypeEPatchNum5PatchTypefalse"/>
    <n v="47"/>
    <n v="1"/>
    <s v="       Current"/>
    <n v="0"/>
    <d v="2001-12-31T00:00:00"/>
    <n v="2.7069999999999999"/>
    <n v="2.1459999999999999"/>
    <s v="  ExpRange"/>
    <n v="0"/>
    <n v="337.15300000000002"/>
    <n v="15152.834999999999"/>
    <n v="14907.394"/>
    <n v="603169.57999999996"/>
    <n v="54.548000000000002"/>
    <n v="40604.860999999997"/>
    <n v="8351.0169999999998"/>
    <n v="31644.652999999998"/>
    <x v="0"/>
    <x v="1"/>
    <b v="0"/>
    <x v="5"/>
    <n v="92335.433999999994"/>
    <n v="7865.3310000000001"/>
    <n v="396.17"/>
    <n v="609.19200000000001"/>
    <n v="5106.1949999999997"/>
    <x v="26"/>
    <s v="  ExpRangeSystemTypeEPatchNum5PatchTypefalse"/>
    <n v="5"/>
  </r>
  <r>
    <s v="E_5_2002"/>
    <m/>
    <s v="  ExpRangeSystemTypeEPatchNum5PatchTypefalse"/>
    <n v="47"/>
    <n v="1"/>
    <s v="       Current"/>
    <n v="0"/>
    <d v="2002-12-31T00:00:00"/>
    <n v="5.08"/>
    <n v="2.7949999999999999"/>
    <s v="  ExpRange"/>
    <n v="0"/>
    <n v="383.22899999999998"/>
    <n v="17120.668000000001"/>
    <n v="15344.333000000001"/>
    <n v="630102.79799999995"/>
    <n v="121.85599999999999"/>
    <n v="32205.202000000001"/>
    <n v="7310.8270000000002"/>
    <n v="24219.339"/>
    <x v="0"/>
    <x v="1"/>
    <b v="0"/>
    <x v="5"/>
    <n v="92192.051999999996"/>
    <n v="7850.6530000000002"/>
    <n v="444.68200000000002"/>
    <n v="675.03599999999994"/>
    <n v="5817.7820000000002"/>
    <x v="27"/>
    <s v="  ExpRangeSystemTypeEPatchNum5PatchTypefalse"/>
    <n v="5"/>
  </r>
  <r>
    <s v="E_5_2003"/>
    <m/>
    <s v="  ExpRangeSystemTypeEPatchNum5PatchTypefalse"/>
    <n v="47"/>
    <n v="1"/>
    <s v="       Current"/>
    <n v="0"/>
    <d v="2003-12-31T00:00:00"/>
    <n v="2.5859999999999999"/>
    <n v="2.1349999999999998"/>
    <s v="  ExpRange"/>
    <n v="0"/>
    <n v="391.11700000000002"/>
    <n v="16889.888999999999"/>
    <n v="15809.606"/>
    <n v="630687.49399999995"/>
    <n v="51.661000000000001"/>
    <n v="32687.573"/>
    <n v="7406.1949999999997"/>
    <n v="24623.292000000001"/>
    <x v="0"/>
    <x v="1"/>
    <b v="0"/>
    <x v="5"/>
    <n v="92007.495999999999"/>
    <n v="7831.0510000000004"/>
    <n v="446.714"/>
    <n v="658.08600000000001"/>
    <n v="5931.11"/>
    <x v="28"/>
    <s v="  ExpRangeSystemTypeEPatchNum5PatchTypefalse"/>
    <n v="5"/>
  </r>
  <r>
    <s v="E_5_2004"/>
    <m/>
    <s v="  ExpRangeSystemTypeEPatchNum5PatchTypefalse"/>
    <n v="47"/>
    <n v="1"/>
    <s v="       Current"/>
    <n v="0"/>
    <d v="2004-12-31T00:00:00"/>
    <n v="3.839"/>
    <n v="2.4470000000000001"/>
    <s v="  ExpRange"/>
    <n v="0"/>
    <n v="376.50599999999997"/>
    <n v="16018.636"/>
    <n v="15744.18"/>
    <n v="621404.147"/>
    <n v="89.474000000000004"/>
    <n v="37060.148999999998"/>
    <n v="7712.91"/>
    <n v="28597.463"/>
    <x v="0"/>
    <x v="1"/>
    <b v="0"/>
    <x v="5"/>
    <n v="91862.145999999993"/>
    <n v="7823.7979999999998"/>
    <n v="435.32600000000002"/>
    <n v="749.77599999999995"/>
    <n v="5742.2449999999999"/>
    <x v="29"/>
    <s v="  ExpRangeSystemTypeEPatchNum5PatchTypefalse"/>
    <n v="5"/>
  </r>
  <r>
    <s v="E_5_2005"/>
    <m/>
    <s v="  ExpRangeSystemTypeEPatchNum5PatchTypefalse"/>
    <n v="47"/>
    <n v="1"/>
    <s v="       Current"/>
    <n v="0"/>
    <d v="2005-12-31T00:00:00"/>
    <n v="2.5710000000000002"/>
    <n v="2.2309999999999999"/>
    <s v="  ExpRange"/>
    <n v="0"/>
    <n v="408.04"/>
    <n v="17277.152999999998"/>
    <n v="16031.041999999999"/>
    <n v="636109.98899999994"/>
    <n v="29.98"/>
    <n v="39304.959000000003"/>
    <n v="7921.9579999999996"/>
    <n v="30726.677"/>
    <x v="0"/>
    <x v="1"/>
    <b v="0"/>
    <x v="5"/>
    <n v="91697.963000000003"/>
    <n v="7827.32"/>
    <n v="467.68400000000003"/>
    <n v="656.32500000000005"/>
    <n v="6194.607"/>
    <x v="30"/>
    <s v="  ExpRangeSystemTypeEPatchNum5PatchTypefalse"/>
    <n v="5"/>
  </r>
  <r>
    <s v="E_5_2006"/>
    <m/>
    <s v="  ExpRangeSystemTypeEPatchNum5PatchTypefalse"/>
    <n v="47"/>
    <n v="1"/>
    <s v="       Current"/>
    <n v="0"/>
    <d v="2006-12-31T00:00:00"/>
    <n v="5.681"/>
    <n v="2.9159999999999999"/>
    <s v="  ExpRange"/>
    <n v="0"/>
    <n v="376.42200000000003"/>
    <n v="16701.27"/>
    <n v="15492.323"/>
    <n v="634049.44499999995"/>
    <n v="131.63900000000001"/>
    <n v="30895.893"/>
    <n v="7523.8050000000003"/>
    <n v="22747.171999999999"/>
    <x v="0"/>
    <x v="1"/>
    <b v="0"/>
    <x v="5"/>
    <n v="91543.596000000005"/>
    <n v="7791.652"/>
    <n v="433.38499999999999"/>
    <n v="624.91600000000005"/>
    <n v="5709.2520000000004"/>
    <x v="31"/>
    <s v="  ExpRangeSystemTypeEPatchNum5PatchTypefalse"/>
    <n v="5"/>
  </r>
  <r>
    <s v="E_5_2007"/>
    <m/>
    <s v="  ExpRangeSystemTypeEPatchNum5PatchTypefalse"/>
    <n v="47"/>
    <n v="1"/>
    <s v="       Current"/>
    <n v="0"/>
    <d v="2007-12-31T00:00:00"/>
    <n v="3.226"/>
    <n v="2.383"/>
    <s v="  ExpRange"/>
    <n v="0"/>
    <n v="394.81700000000001"/>
    <n v="17316.491000000002"/>
    <n v="15453.855"/>
    <n v="637027.01800000004"/>
    <n v="64.915999999999997"/>
    <n v="38346.014999999999"/>
    <n v="8127.3310000000001"/>
    <n v="29544.395"/>
    <x v="0"/>
    <x v="1"/>
    <b v="0"/>
    <x v="5"/>
    <n v="91390.482000000004"/>
    <n v="7801.67"/>
    <n v="453.71499999999997"/>
    <n v="674.29"/>
    <n v="5987.4480000000003"/>
    <x v="32"/>
    <s v="  ExpRangeSystemTypeEPatchNum5PatchTypefalse"/>
    <n v="5"/>
  </r>
  <r>
    <s v="E_5_2008"/>
    <m/>
    <s v="  ExpRangeSystemTypeEPatchNum5PatchTypefalse"/>
    <n v="47"/>
    <n v="1"/>
    <s v="       Current"/>
    <n v="0"/>
    <d v="2008-12-31T00:00:00"/>
    <n v="4.258"/>
    <n v="2.4510000000000001"/>
    <s v="  ExpRange"/>
    <n v="0"/>
    <n v="373.065"/>
    <n v="15938.936"/>
    <n v="15651.502"/>
    <n v="619354.946"/>
    <n v="108.02800000000001"/>
    <n v="31121.011999999999"/>
    <n v="7138.2929999999997"/>
    <n v="23276.407999999999"/>
    <x v="0"/>
    <x v="1"/>
    <b v="0"/>
    <x v="5"/>
    <n v="91227.592000000004"/>
    <n v="7772.2860000000001"/>
    <n v="433.46"/>
    <n v="706.31100000000004"/>
    <n v="5689.8360000000002"/>
    <x v="33"/>
    <s v="  ExpRangeSystemTypeEPatchNum5PatchTypefalse"/>
    <n v="5"/>
  </r>
  <r>
    <s v="E_5_2009"/>
    <m/>
    <s v="  ExpRangeSystemTypeEPatchNum5PatchTypefalse"/>
    <n v="47"/>
    <n v="1"/>
    <s v="       Current"/>
    <n v="0"/>
    <d v="2009-12-31T00:00:00"/>
    <n v="3.8559999999999999"/>
    <n v="2.4390000000000001"/>
    <s v="  ExpRange"/>
    <n v="0"/>
    <n v="362.70800000000003"/>
    <n v="15790.742"/>
    <n v="15128.002"/>
    <n v="610343.55500000005"/>
    <n v="89.992000000000004"/>
    <n v="31473.423999999999"/>
    <n v="7447.9970000000003"/>
    <n v="23351.478999999999"/>
    <x v="0"/>
    <x v="1"/>
    <b v="0"/>
    <x v="5"/>
    <n v="91061.756999999998"/>
    <n v="7769.0230000000001"/>
    <n v="417.46300000000002"/>
    <n v="673.94899999999996"/>
    <n v="5512.7340000000004"/>
    <x v="34"/>
    <s v="  ExpRangeSystemTypeEPatchNum5PatchTypefalse"/>
    <n v="5"/>
  </r>
  <r>
    <s v="E_5_2010"/>
    <m/>
    <s v="  ExpRangeSystemTypeEPatchNum5PatchTypefalse"/>
    <n v="47"/>
    <n v="1"/>
    <s v="       Current"/>
    <n v="0"/>
    <d v="2010-12-31T00:00:00"/>
    <n v="4.9109999999999996"/>
    <n v="2.508"/>
    <s v="  ExpRange"/>
    <n v="0"/>
    <n v="349.10199999999998"/>
    <n v="15726.466"/>
    <n v="14821.487999999999"/>
    <n v="611089.80299999996"/>
    <n v="105.20699999999999"/>
    <n v="30567.852999999999"/>
    <n v="6445.3630000000003"/>
    <n v="23499.782999999999"/>
    <x v="0"/>
    <x v="1"/>
    <b v="0"/>
    <x v="5"/>
    <n v="90884.222999999998"/>
    <n v="7740.2169999999996"/>
    <n v="397.71699999999998"/>
    <n v="622.70699999999999"/>
    <n v="5296.2569999999996"/>
    <x v="35"/>
    <s v="  ExpRangeSystemTypeEPatchNum5PatchTypefalse"/>
    <n v="5"/>
  </r>
  <r>
    <s v="E_5_2011"/>
    <m/>
    <s v="  ExpRangeSystemTypeEPatchNum5PatchTypefalse"/>
    <n v="47"/>
    <n v="1"/>
    <s v="       Current"/>
    <n v="0"/>
    <d v="2011-12-31T00:00:00"/>
    <n v="4.1740000000000004"/>
    <n v="2.5870000000000002"/>
    <s v="  ExpRange"/>
    <n v="0"/>
    <n v="397.45499999999998"/>
    <n v="16792.475999999999"/>
    <n v="15935.397999999999"/>
    <n v="631088.65500000003"/>
    <n v="81.994"/>
    <n v="36765.266000000003"/>
    <n v="7991.8919999999998"/>
    <n v="28005.25"/>
    <x v="0"/>
    <x v="1"/>
    <b v="0"/>
    <x v="5"/>
    <n v="90760.262000000002"/>
    <n v="7742.2939999999999"/>
    <n v="466.00299999999999"/>
    <n v="768.12400000000002"/>
    <n v="6050.2020000000002"/>
    <x v="36"/>
    <s v="  ExpRangeSystemTypeEPatchNum5PatchTypefalse"/>
    <n v="5"/>
  </r>
  <r>
    <s v="E_5_2012"/>
    <m/>
    <s v="  ExpRangeSystemTypeEPatchNum5PatchTypefalse"/>
    <n v="47"/>
    <n v="1"/>
    <s v="       Current"/>
    <n v="0"/>
    <d v="2012-12-31T00:00:00"/>
    <n v="3.847"/>
    <n v="2.524"/>
    <s v="  ExpRange"/>
    <n v="0"/>
    <n v="388.16800000000001"/>
    <n v="17367.546999999999"/>
    <n v="15462.913"/>
    <n v="636988.18500000006"/>
    <n v="80.763000000000005"/>
    <n v="44047.923999999999"/>
    <n v="9156.7260000000006"/>
    <n v="34171.731"/>
    <x v="0"/>
    <x v="1"/>
    <b v="0"/>
    <x v="5"/>
    <n v="90639.11"/>
    <n v="7736.4870000000001"/>
    <n v="446.02800000000002"/>
    <n v="719.46600000000001"/>
    <n v="5910.567"/>
    <x v="37"/>
    <s v="  ExpRangeSystemTypeEPatchNum5PatchTypefalse"/>
    <n v="5"/>
  </r>
  <r>
    <s v="E_5_2013"/>
    <m/>
    <s v="  ExpRangeSystemTypeEPatchNum5PatchTypefalse"/>
    <n v="47"/>
    <n v="1"/>
    <s v="       Current"/>
    <n v="0"/>
    <d v="2013-12-31T00:00:00"/>
    <n v="4.5060000000000002"/>
    <n v="2.58"/>
    <s v="  ExpRange"/>
    <n v="0"/>
    <n v="385.48200000000003"/>
    <n v="17067.922999999999"/>
    <n v="15117.859"/>
    <n v="632001.89899999998"/>
    <n v="86.102000000000004"/>
    <n v="28555.78"/>
    <n v="6718.7510000000002"/>
    <n v="21200.305"/>
    <x v="0"/>
    <x v="1"/>
    <b v="0"/>
    <x v="5"/>
    <n v="90450.851999999999"/>
    <n v="7706.6059999999998"/>
    <n v="446.64100000000002"/>
    <n v="636.72500000000002"/>
    <n v="5856.6329999999998"/>
    <x v="38"/>
    <s v="  ExpRangeSystemTypeEPatchNum5PatchTypefalse"/>
    <n v="5"/>
  </r>
  <r>
    <s v="E_5_2014"/>
    <m/>
    <s v="  ExpRangeSystemTypeEPatchNum5PatchTypefalse"/>
    <n v="47"/>
    <n v="1"/>
    <s v="       Current"/>
    <n v="0"/>
    <d v="2014-12-31T00:00:00"/>
    <n v="4.1870000000000003"/>
    <n v="2.52"/>
    <s v="  ExpRange"/>
    <n v="0"/>
    <n v="391.99599999999998"/>
    <n v="16803.447"/>
    <n v="15650.055"/>
    <n v="637181.46799999999"/>
    <n v="96.745999999999995"/>
    <n v="29281.062000000002"/>
    <n v="7218.5820000000003"/>
    <n v="21349.071"/>
    <x v="0"/>
    <x v="1"/>
    <b v="0"/>
    <x v="5"/>
    <n v="90311.459000000003"/>
    <n v="7701.723"/>
    <n v="453.03199999999998"/>
    <n v="713.40899999999999"/>
    <n v="5951.5829999999996"/>
    <x v="39"/>
    <s v="  ExpRangeSystemTypeEPatchNum5PatchTypefalse"/>
    <n v="5"/>
  </r>
  <r>
    <s v="E_5_2015"/>
    <m/>
    <s v="  ExpRangeSystemTypeEPatchNum5PatchTypefalse"/>
    <n v="47"/>
    <n v="1"/>
    <s v="       Current"/>
    <n v="0"/>
    <d v="2015-12-31T00:00:00"/>
    <n v="2.508"/>
    <n v="2.1230000000000002"/>
    <s v="  ExpRange"/>
    <n v="0"/>
    <n v="410.72899999999998"/>
    <n v="16941.618999999999"/>
    <n v="16313.178"/>
    <n v="632570.82499999995"/>
    <n v="46.993000000000002"/>
    <n v="35211.110999999997"/>
    <n v="7447.12"/>
    <n v="27043.444"/>
    <x v="0"/>
    <x v="1"/>
    <b v="0"/>
    <x v="5"/>
    <n v="90124.307000000001"/>
    <n v="7682.5050000000001"/>
    <n v="462.62400000000002"/>
    <n v="720.54700000000003"/>
    <n v="6239.2910000000002"/>
    <x v="40"/>
    <s v="  ExpRangeSystemTypeEPatchNum5PatchTypefalse"/>
    <n v="5"/>
  </r>
  <r>
    <s v="E_5_2016"/>
    <m/>
    <s v="  ExpRangeSystemTypeEPatchNum5PatchTypefalse"/>
    <n v="47"/>
    <n v="1"/>
    <s v="       Current"/>
    <n v="0"/>
    <d v="2016-12-31T00:00:00"/>
    <n v="3.1970000000000001"/>
    <n v="2.29"/>
    <s v="  ExpRange"/>
    <n v="0"/>
    <n v="360.178"/>
    <n v="15506.036"/>
    <n v="15306.102000000001"/>
    <n v="622734.79200000002"/>
    <n v="35.503"/>
    <n v="41464.269"/>
    <n v="9516.5759999999991"/>
    <n v="31302.391"/>
    <x v="0"/>
    <x v="1"/>
    <b v="0"/>
    <x v="5"/>
    <n v="89968.831000000006"/>
    <n v="7688.6940000000004"/>
    <n v="426.40699999999998"/>
    <n v="645.30200000000002"/>
    <n v="5497.4129999999996"/>
    <x v="41"/>
    <s v="  ExpRangeSystemTypeEPatchNum5PatchTypefalse"/>
    <n v="5"/>
  </r>
  <r>
    <s v="E_5_2017"/>
    <m/>
    <s v="  ExpRangeSystemTypeEPatchNum5PatchTypefalse"/>
    <n v="47"/>
    <n v="1"/>
    <s v="       Current"/>
    <n v="0"/>
    <d v="2017-12-31T00:00:00"/>
    <n v="3.7109999999999999"/>
    <n v="2.4140000000000001"/>
    <s v="  ExpRange"/>
    <n v="0"/>
    <n v="405.24200000000002"/>
    <n v="17361.137999999999"/>
    <n v="15614.532999999999"/>
    <n v="622986.67099999997"/>
    <n v="83.436999999999998"/>
    <n v="29582.381000000001"/>
    <n v="7019.5240000000003"/>
    <n v="21873.022000000001"/>
    <x v="0"/>
    <x v="1"/>
    <b v="0"/>
    <x v="5"/>
    <n v="89797.482999999993"/>
    <n v="7637.134"/>
    <n v="453.59899999999999"/>
    <n v="689.83500000000004"/>
    <n v="6151.3950000000004"/>
    <x v="42"/>
    <s v="  ExpRangeSystemTypeEPatchNum5PatchTypefalse"/>
    <n v="5"/>
  </r>
  <r>
    <s v="E_5_2018"/>
    <m/>
    <s v="  ExpRangeSystemTypeEPatchNum5PatchTypefalse"/>
    <n v="47"/>
    <n v="1"/>
    <s v="       Current"/>
    <n v="0"/>
    <d v="2018-12-31T00:00:00"/>
    <n v="6.2720000000000002"/>
    <n v="3.12"/>
    <s v="  ExpRange"/>
    <n v="0"/>
    <n v="395.69499999999999"/>
    <n v="17246.030999999999"/>
    <n v="15218.121999999999"/>
    <n v="626502.321"/>
    <n v="121.482"/>
    <n v="30271.151000000002"/>
    <n v="6890.6540000000005"/>
    <n v="22743.436000000002"/>
    <x v="0"/>
    <x v="1"/>
    <b v="0"/>
    <x v="5"/>
    <n v="89645.774000000005"/>
    <n v="7645.8230000000003"/>
    <n v="450.17500000000001"/>
    <n v="637.06100000000004"/>
    <n v="6009.2359999999999"/>
    <x v="43"/>
    <s v="  ExpRangeSystemTypeEPatchNum5PatchTypefalse"/>
    <n v="5"/>
  </r>
  <r>
    <s v="E_5_2019"/>
    <m/>
    <s v="  ExpRangeSystemTypeEPatchNum5PatchTypefalse"/>
    <n v="47"/>
    <n v="1"/>
    <s v="       Current"/>
    <n v="0"/>
    <d v="2019-12-31T00:00:00"/>
    <n v="3.831"/>
    <n v="2.476"/>
    <s v="  ExpRange"/>
    <n v="0"/>
    <n v="387.964"/>
    <n v="16451.184000000001"/>
    <n v="15755.347"/>
    <n v="625504.33299999998"/>
    <n v="72.198999999999998"/>
    <n v="35852.224000000002"/>
    <n v="7131.9449999999997"/>
    <n v="28023.541000000001"/>
    <x v="0"/>
    <x v="1"/>
    <b v="0"/>
    <x v="5"/>
    <n v="89474.938999999998"/>
    <n v="7630.1210000000001"/>
    <n v="463.572"/>
    <n v="696.73699999999997"/>
    <n v="5902.1580000000004"/>
    <x v="44"/>
    <s v="  ExpRangeSystemTypeEPatchNum5PatchTypefalse"/>
    <n v="5"/>
  </r>
  <r>
    <s v="E_5_2020"/>
    <m/>
    <s v="  ExpRangeSystemTypeEPatchNum5PatchTypefalse"/>
    <n v="47"/>
    <n v="1"/>
    <s v="       Current"/>
    <n v="0"/>
    <d v="2020-12-31T00:00:00"/>
    <n v="2.4889999999999999"/>
    <n v="2.093"/>
    <s v="  ExpRange"/>
    <n v="0"/>
    <n v="388.27600000000001"/>
    <n v="16656.280999999999"/>
    <n v="15851.271000000001"/>
    <n v="628688.49"/>
    <n v="47.81"/>
    <n v="32896.764000000003"/>
    <n v="6974.9440000000004"/>
    <n v="25249.915000000001"/>
    <x v="0"/>
    <x v="1"/>
    <b v="0"/>
    <x v="5"/>
    <n v="89328.74"/>
    <n v="7611.3810000000003"/>
    <n v="446.99599999999998"/>
    <n v="671.904"/>
    <n v="5912.7309999999998"/>
    <x v="45"/>
    <s v="  ExpRangeSystemTypeEPatchNum5PatchTypefalse"/>
    <n v="5"/>
  </r>
  <r>
    <s v="E_5_2021"/>
    <m/>
    <s v="  ExpRangeSystemTypeEPatchNum5PatchTypefalse"/>
    <n v="47"/>
    <n v="1"/>
    <s v="       Current"/>
    <n v="0"/>
    <d v="2021-12-31T00:00:00"/>
    <n v="4.4480000000000004"/>
    <n v="2.4249999999999998"/>
    <s v="  ExpRange"/>
    <n v="0"/>
    <n v="384.399"/>
    <n v="16578.45"/>
    <n v="15665.587"/>
    <n v="633166.81200000003"/>
    <n v="98.914000000000001"/>
    <n v="31904.293000000001"/>
    <n v="7014.4369999999999"/>
    <n v="24195.395"/>
    <x v="0"/>
    <x v="1"/>
    <b v="0"/>
    <x v="5"/>
    <n v="89208.804999999993"/>
    <n v="7600.4210000000003"/>
    <n v="448.46899999999999"/>
    <n v="694.46"/>
    <n v="5840"/>
    <x v="46"/>
    <s v="  ExpRangeSystemTypeEPatchNum5PatchTypefalse"/>
    <n v="5"/>
  </r>
  <r>
    <s v="F_5_1975"/>
    <m/>
    <s v="  ExpRangeSystemTypeFPatchNum5PatchTypefalse"/>
    <n v="48"/>
    <n v="1"/>
    <s v="       Current"/>
    <n v="0.252"/>
    <d v="1975-12-31T00:00:00"/>
    <n v="4.6360000000000001"/>
    <n v="2.2890000000000001"/>
    <s v="  ExpRange"/>
    <n v="161.27699999999999"/>
    <n v="534.37900000000002"/>
    <n v="20766.098999999998"/>
    <n v="47855.387000000002"/>
    <n v="1750005.659"/>
    <n v="94.912000000000006"/>
    <n v="51739.822999999997"/>
    <n v="16082.669"/>
    <n v="35281.563000000002"/>
    <x v="0"/>
    <x v="1"/>
    <b v="0"/>
    <x v="1"/>
    <n v="97283.284"/>
    <n v="8196.4889999999996"/>
    <n v="563.74"/>
    <n v="375.59100000000001"/>
    <n v="8111.4629999999997"/>
    <x v="0"/>
    <s v="  ExpRangeSystemTypeFPatchNum5PatchTypefalse"/>
    <n v="5"/>
  </r>
  <r>
    <s v="F_5_1976"/>
    <m/>
    <s v="  ExpRangeSystemTypeFPatchNum5PatchTypefalse"/>
    <n v="48"/>
    <n v="1"/>
    <s v="       Current"/>
    <n v="0.27400000000000002"/>
    <d v="1976-12-31T00:00:00"/>
    <n v="0.64"/>
    <n v="0.434"/>
    <s v="  ExpRange"/>
    <n v="57.072000000000003"/>
    <n v="110.36"/>
    <n v="4272.1490000000003"/>
    <n v="12403.897999999999"/>
    <n v="444480.38500000001"/>
    <n v="16.957999999999998"/>
    <n v="9096.7369999999992"/>
    <n v="2823.7379999999998"/>
    <n v="6191.31"/>
    <x v="0"/>
    <x v="1"/>
    <b v="0"/>
    <x v="1"/>
    <n v="97153.331999999995"/>
    <n v="8177.7979999999998"/>
    <n v="145.381"/>
    <n v="81.69"/>
    <n v="1694.5409999999999"/>
    <x v="1"/>
    <s v="  ExpRangeSystemTypeFPatchNum5PatchTypefalse"/>
    <n v="5"/>
  </r>
  <r>
    <s v="F_5_1977"/>
    <m/>
    <s v="  ExpRangeSystemTypeFPatchNum5PatchTypefalse"/>
    <n v="48"/>
    <n v="1"/>
    <s v="       Current"/>
    <n v="0.28299999999999997"/>
    <d v="1977-12-31T00:00:00"/>
    <n v="1.1839999999999999"/>
    <n v="0.58899999999999997"/>
    <s v="  ExpRange"/>
    <n v="50.975000000000001"/>
    <n v="143.279"/>
    <n v="5386.7439999999997"/>
    <n v="12502.585999999999"/>
    <n v="429236.08100000001"/>
    <n v="27.788"/>
    <n v="10985.866"/>
    <n v="4284.43"/>
    <n v="6602.2309999999998"/>
    <x v="0"/>
    <x v="1"/>
    <b v="0"/>
    <x v="1"/>
    <n v="96939.487999999998"/>
    <n v="8169.9260000000004"/>
    <n v="122.44499999999999"/>
    <n v="99.204999999999998"/>
    <n v="2131.2910000000002"/>
    <x v="2"/>
    <s v="  ExpRangeSystemTypeFPatchNum5PatchTypefalse"/>
    <n v="5"/>
  </r>
  <r>
    <s v="F_5_1978"/>
    <m/>
    <s v="  ExpRangeSystemTypeFPatchNum5PatchTypefalse"/>
    <n v="48"/>
    <n v="1"/>
    <s v="       Current"/>
    <n v="0.26800000000000002"/>
    <d v="1978-12-31T00:00:00"/>
    <n v="2.56"/>
    <n v="0.76500000000000001"/>
    <s v="  ExpRange"/>
    <n v="58.252000000000002"/>
    <n v="69.010000000000005"/>
    <n v="2914.98"/>
    <n v="10911.235000000001"/>
    <n v="404104.56699999998"/>
    <n v="36.345999999999997"/>
    <n v="9041.8330000000005"/>
    <n v="2746.56"/>
    <n v="6245.2330000000002"/>
    <x v="0"/>
    <x v="1"/>
    <b v="0"/>
    <x v="1"/>
    <n v="96647.264999999999"/>
    <n v="8134.7030000000004"/>
    <n v="105.08499999999999"/>
    <n v="50.040999999999997"/>
    <n v="1061.9570000000001"/>
    <x v="3"/>
    <s v="  ExpRangeSystemTypeFPatchNum5PatchTypefalse"/>
    <n v="5"/>
  </r>
  <r>
    <s v="F_5_1979"/>
    <m/>
    <s v="  ExpRangeSystemTypeFPatchNum5PatchTypefalse"/>
    <n v="48"/>
    <n v="1"/>
    <s v="       Current"/>
    <n v="0.32400000000000001"/>
    <d v="1979-12-31T00:00:00"/>
    <n v="1.2689999999999999"/>
    <n v="0.59499999999999997"/>
    <s v="  ExpRange"/>
    <n v="61.665999999999997"/>
    <n v="173.672"/>
    <n v="6649.8440000000001"/>
    <n v="12658.556"/>
    <n v="462781.67099999997"/>
    <n v="22.323"/>
    <n v="8876.3940000000002"/>
    <n v="3146.915"/>
    <n v="5609.5010000000002"/>
    <x v="0"/>
    <x v="1"/>
    <b v="0"/>
    <x v="1"/>
    <n v="96446.673999999999"/>
    <n v="8135.2030000000004"/>
    <n v="147.88399999999999"/>
    <n v="119.97799999999999"/>
    <n v="2639.556"/>
    <x v="4"/>
    <s v="  ExpRangeSystemTypeFPatchNum5PatchTypefalse"/>
    <n v="5"/>
  </r>
  <r>
    <s v="F_5_1980"/>
    <m/>
    <s v="  ExpRangeSystemTypeFPatchNum5PatchTypefalse"/>
    <n v="48"/>
    <n v="1"/>
    <s v="       Current"/>
    <n v="0.28899999999999998"/>
    <d v="1980-12-31T00:00:00"/>
    <n v="1.2729999999999999"/>
    <n v="0.65100000000000002"/>
    <s v="  ExpRange"/>
    <n v="61.957999999999998"/>
    <n v="185.56200000000001"/>
    <n v="6954.3829999999998"/>
    <n v="13214.018"/>
    <n v="483601.734"/>
    <n v="15.736000000000001"/>
    <n v="10349.545"/>
    <n v="3580.2310000000002"/>
    <n v="6645.6080000000002"/>
    <x v="0"/>
    <x v="1"/>
    <b v="0"/>
    <x v="1"/>
    <n v="96269.576000000001"/>
    <n v="8118.0720000000001"/>
    <n v="194.92"/>
    <n v="123.70699999999999"/>
    <n v="2813.578"/>
    <x v="5"/>
    <s v="  ExpRangeSystemTypeFPatchNum5PatchTypefalse"/>
    <n v="5"/>
  </r>
  <r>
    <s v="F_5_1981"/>
    <m/>
    <s v="  ExpRangeSystemTypeFPatchNum5PatchTypefalse"/>
    <n v="48"/>
    <n v="1"/>
    <s v="       Current"/>
    <n v="0.21299999999999999"/>
    <d v="1981-12-31T00:00:00"/>
    <n v="0.88400000000000001"/>
    <n v="0.51"/>
    <s v="  ExpRange"/>
    <n v="22.263999999999999"/>
    <n v="120.14400000000001"/>
    <n v="4504.0519999999997"/>
    <n v="11358.603999999999"/>
    <n v="403143.45"/>
    <n v="22.012"/>
    <n v="13834.653"/>
    <n v="5805.3509999999997"/>
    <n v="7934.5559999999996"/>
    <x v="0"/>
    <x v="1"/>
    <b v="0"/>
    <x v="1"/>
    <n v="95934.342000000004"/>
    <n v="8089.9949999999999"/>
    <n v="133.346"/>
    <n v="94.745999999999995"/>
    <n v="1829.769"/>
    <x v="6"/>
    <s v="  ExpRangeSystemTypeFPatchNum5PatchTypefalse"/>
    <n v="5"/>
  </r>
  <r>
    <s v="F_5_1982"/>
    <m/>
    <s v="  ExpRangeSystemTypeFPatchNum5PatchTypefalse"/>
    <n v="48"/>
    <n v="1"/>
    <s v="       Current"/>
    <n v="0.183"/>
    <d v="1982-12-31T00:00:00"/>
    <n v="0.23100000000000001"/>
    <n v="0.378"/>
    <s v="  ExpRange"/>
    <n v="30.927"/>
    <n v="120.946"/>
    <n v="4632.0609999999997"/>
    <n v="12019.841"/>
    <n v="440606.01799999998"/>
    <n v="0"/>
    <n v="14434.341"/>
    <n v="6082.9759999999997"/>
    <n v="8258.7289999999994"/>
    <x v="0"/>
    <x v="1"/>
    <b v="0"/>
    <x v="1"/>
    <n v="95618.376999999993"/>
    <n v="8051.71"/>
    <n v="181.56200000000001"/>
    <n v="92.635000000000005"/>
    <n v="1859.2560000000001"/>
    <x v="7"/>
    <s v="  ExpRangeSystemTypeFPatchNum5PatchTypefalse"/>
    <n v="5"/>
  </r>
  <r>
    <s v="F_5_1983"/>
    <m/>
    <s v="  ExpRangeSystemTypeFPatchNum5PatchTypefalse"/>
    <n v="48"/>
    <n v="1"/>
    <s v="       Current"/>
    <n v="0.24299999999999999"/>
    <d v="1983-12-31T00:00:00"/>
    <n v="1.502"/>
    <n v="0.66500000000000004"/>
    <s v="  ExpRange"/>
    <n v="36.679000000000002"/>
    <n v="108.206"/>
    <n v="4331.6580000000004"/>
    <n v="11036.942999999999"/>
    <n v="405349.01500000001"/>
    <n v="31.960999999999999"/>
    <n v="11986.028"/>
    <n v="4255.53"/>
    <n v="7644.518"/>
    <x v="0"/>
    <x v="1"/>
    <b v="0"/>
    <x v="1"/>
    <n v="95412.877999999997"/>
    <n v="8025.9539999999997"/>
    <n v="109.455"/>
    <n v="85.980999999999995"/>
    <n v="1645.9269999999999"/>
    <x v="8"/>
    <s v="  ExpRangeSystemTypeFPatchNum5PatchTypefalse"/>
    <n v="5"/>
  </r>
  <r>
    <s v="F_5_1984"/>
    <m/>
    <s v="  ExpRangeSystemTypeFPatchNum5PatchTypefalse"/>
    <n v="48"/>
    <n v="1"/>
    <s v="       Current"/>
    <n v="0.311"/>
    <d v="1984-12-31T00:00:00"/>
    <n v="0.93300000000000005"/>
    <n v="0.623"/>
    <s v="  ExpRange"/>
    <n v="88.248000000000005"/>
    <n v="241.934"/>
    <n v="8973.4179999999997"/>
    <n v="14567.906000000001"/>
    <n v="516516.94300000003"/>
    <n v="5.4640000000000004"/>
    <n v="10261.709999999999"/>
    <n v="2857.7809999999999"/>
    <n v="7254.902"/>
    <x v="0"/>
    <x v="1"/>
    <b v="0"/>
    <x v="1"/>
    <n v="95286.941999999995"/>
    <n v="8034.2610000000004"/>
    <n v="222.69"/>
    <n v="149.02699999999999"/>
    <n v="3683.777"/>
    <x v="9"/>
    <s v="  ExpRangeSystemTypeFPatchNum5PatchTypefalse"/>
    <n v="5"/>
  </r>
  <r>
    <s v="F_5_1985"/>
    <m/>
    <s v="  ExpRangeSystemTypeFPatchNum5PatchTypefalse"/>
    <n v="48"/>
    <n v="1"/>
    <s v="       Current"/>
    <n v="0.223"/>
    <d v="1985-12-31T00:00:00"/>
    <n v="0.32"/>
    <n v="0.40899999999999997"/>
    <s v="  ExpRange"/>
    <n v="36.917999999999999"/>
    <n v="142.32900000000001"/>
    <n v="5362.2240000000002"/>
    <n v="12434.934999999999"/>
    <n v="430627.88799999998"/>
    <n v="1.5009999999999999"/>
    <n v="15231.451999999999"/>
    <n v="4400.3590000000004"/>
    <n v="10732.172"/>
    <x v="0"/>
    <x v="1"/>
    <b v="0"/>
    <x v="1"/>
    <n v="95081.51"/>
    <n v="8011.8289999999997"/>
    <n v="189.37700000000001"/>
    <n v="98.921999999999997"/>
    <n v="2186.279"/>
    <x v="10"/>
    <s v="  ExpRangeSystemTypeFPatchNum5PatchTypefalse"/>
    <n v="5"/>
  </r>
  <r>
    <s v="F_5_1986"/>
    <m/>
    <s v="  ExpRangeSystemTypeFPatchNum5PatchTypefalse"/>
    <n v="48"/>
    <n v="1"/>
    <s v="       Current"/>
    <n v="0.33700000000000002"/>
    <d v="1986-12-31T00:00:00"/>
    <n v="1.9259999999999999"/>
    <n v="0.80300000000000005"/>
    <s v="  ExpRange"/>
    <n v="82.581000000000003"/>
    <n v="214.328"/>
    <n v="8314.2199999999993"/>
    <n v="13581.781999999999"/>
    <n v="490537.43699999998"/>
    <n v="33.015999999999998"/>
    <n v="10977.290999999999"/>
    <n v="3317.739"/>
    <n v="7515.8559999999998"/>
    <x v="0"/>
    <x v="1"/>
    <b v="0"/>
    <x v="1"/>
    <n v="94915.168000000005"/>
    <n v="8002.8320000000003"/>
    <n v="178.43700000000001"/>
    <n v="143.696"/>
    <n v="3260.105"/>
    <x v="11"/>
    <s v="  ExpRangeSystemTypeFPatchNum5PatchTypefalse"/>
    <n v="5"/>
  </r>
  <r>
    <s v="F_5_1987"/>
    <m/>
    <s v="  ExpRangeSystemTypeFPatchNum5PatchTypefalse"/>
    <n v="48"/>
    <n v="1"/>
    <s v="       Current"/>
    <n v="0.27900000000000003"/>
    <d v="1987-12-31T00:00:00"/>
    <n v="1.1240000000000001"/>
    <n v="0.63900000000000001"/>
    <s v="  ExpRange"/>
    <n v="45.887999999999998"/>
    <n v="178.34299999999999"/>
    <n v="6916.2790000000005"/>
    <n v="12823.198"/>
    <n v="472606.75300000003"/>
    <n v="12.255000000000001"/>
    <n v="10393.963"/>
    <n v="3613.2060000000001"/>
    <n v="6664.527"/>
    <x v="0"/>
    <x v="1"/>
    <b v="0"/>
    <x v="1"/>
    <n v="94738.327000000005"/>
    <n v="7988.41"/>
    <n v="186.06800000000001"/>
    <n v="116.23"/>
    <n v="2718.8229999999999"/>
    <x v="12"/>
    <s v="  ExpRangeSystemTypeFPatchNum5PatchTypefalse"/>
    <n v="5"/>
  </r>
  <r>
    <s v="F_5_1988"/>
    <m/>
    <s v="  ExpRangeSystemTypeFPatchNum5PatchTypefalse"/>
    <n v="48"/>
    <n v="1"/>
    <s v="       Current"/>
    <n v="0.20699999999999999"/>
    <d v="1988-12-31T00:00:00"/>
    <n v="0.20300000000000001"/>
    <n v="0.23899999999999999"/>
    <s v="  ExpRange"/>
    <n v="7.7729999999999997"/>
    <n v="63.073999999999998"/>
    <n v="2118.5100000000002"/>
    <n v="8962.3220000000001"/>
    <n v="306188.07299999997"/>
    <n v="0"/>
    <n v="22584.263999999999"/>
    <n v="9797.9670000000006"/>
    <n v="12743.504000000001"/>
    <x v="0"/>
    <x v="1"/>
    <b v="0"/>
    <x v="1"/>
    <n v="94306.63"/>
    <n v="7982.2579999999998"/>
    <n v="81.554000000000002"/>
    <n v="42.792999999999999"/>
    <n v="956.34100000000001"/>
    <x v="13"/>
    <s v="  ExpRangeSystemTypeFPatchNum5PatchTypefalse"/>
    <n v="5"/>
  </r>
  <r>
    <s v="F_5_1989"/>
    <m/>
    <s v="  ExpRangeSystemTypeFPatchNum5PatchTypefalse"/>
    <n v="48"/>
    <n v="1"/>
    <s v="       Current"/>
    <n v="0.217"/>
    <d v="1989-12-31T00:00:00"/>
    <n v="1.5509999999999999"/>
    <n v="0.77400000000000002"/>
    <s v="  ExpRange"/>
    <n v="42.279000000000003"/>
    <n v="99.287999999999997"/>
    <n v="3784.087"/>
    <n v="11803.858"/>
    <n v="408520.61499999999"/>
    <n v="40.423000000000002"/>
    <n v="17111.425999999999"/>
    <n v="4762.5839999999998"/>
    <n v="12271.779"/>
    <x v="0"/>
    <x v="1"/>
    <b v="0"/>
    <x v="1"/>
    <n v="94108.576000000001"/>
    <n v="7922.4690000000001"/>
    <n v="150.119"/>
    <n v="77.063000000000002"/>
    <n v="1531.3019999999999"/>
    <x v="14"/>
    <s v="  ExpRangeSystemTypeFPatchNum5PatchTypefalse"/>
    <n v="5"/>
  </r>
  <r>
    <s v="F_5_1990"/>
    <m/>
    <s v="  ExpRangeSystemTypeFPatchNum5PatchTypefalse"/>
    <n v="48"/>
    <n v="1"/>
    <s v="       Current"/>
    <n v="0.248"/>
    <d v="1990-12-31T00:00:00"/>
    <n v="0.41699999999999998"/>
    <n v="0.40200000000000002"/>
    <s v="  ExpRange"/>
    <n v="32.799999999999997"/>
    <n v="128.191"/>
    <n v="4818.4120000000003"/>
    <n v="11850.848"/>
    <n v="425554.94"/>
    <n v="10.747999999999999"/>
    <n v="12388.638999999999"/>
    <n v="4274.9040000000005"/>
    <n v="8022.8440000000001"/>
    <x v="0"/>
    <x v="1"/>
    <b v="0"/>
    <x v="1"/>
    <n v="93907.188999999998"/>
    <n v="7903.4690000000001"/>
    <n v="151.48400000000001"/>
    <n v="90.891000000000005"/>
    <n v="1956.4860000000001"/>
    <x v="15"/>
    <s v="  ExpRangeSystemTypeFPatchNum5PatchTypefalse"/>
    <n v="5"/>
  </r>
  <r>
    <s v="F_5_1991"/>
    <m/>
    <s v="  ExpRangeSystemTypeFPatchNum5PatchTypefalse"/>
    <n v="48"/>
    <n v="1"/>
    <s v="       Current"/>
    <n v="0.3"/>
    <d v="1991-12-31T00:00:00"/>
    <n v="0.52900000000000003"/>
    <n v="0.40400000000000003"/>
    <s v="  ExpRange"/>
    <n v="51.491"/>
    <n v="143.85900000000001"/>
    <n v="5532.5379999999996"/>
    <n v="12380.35"/>
    <n v="461401.73300000001"/>
    <n v="8.548"/>
    <n v="8387.3439999999991"/>
    <n v="2627.125"/>
    <n v="5658.2489999999998"/>
    <x v="0"/>
    <x v="1"/>
    <b v="0"/>
    <x v="1"/>
    <n v="93797.733999999997"/>
    <n v="7895.2439999999997"/>
    <n v="152.791"/>
    <n v="101.97"/>
    <n v="2184.056"/>
    <x v="16"/>
    <s v="  ExpRangeSystemTypeFPatchNum5PatchTypefalse"/>
    <n v="5"/>
  </r>
  <r>
    <s v="F_5_1992"/>
    <m/>
    <s v="  ExpRangeSystemTypeFPatchNum5PatchTypefalse"/>
    <n v="48"/>
    <n v="1"/>
    <s v="       Current"/>
    <n v="0.23100000000000001"/>
    <d v="1992-12-31T00:00:00"/>
    <n v="0.78900000000000003"/>
    <n v="0.42899999999999999"/>
    <s v="  ExpRange"/>
    <n v="40.478999999999999"/>
    <n v="97.268000000000001"/>
    <n v="3897.0059999999999"/>
    <n v="11652.25"/>
    <n v="416377.24"/>
    <n v="19.268000000000001"/>
    <n v="10089.025"/>
    <n v="3254.8330000000001"/>
    <n v="6755.5010000000002"/>
    <x v="0"/>
    <x v="1"/>
    <b v="0"/>
    <x v="1"/>
    <n v="93625.883000000002"/>
    <n v="7881.7290000000003"/>
    <n v="108.508"/>
    <n v="78.691000000000003"/>
    <n v="1479.3630000000001"/>
    <x v="17"/>
    <s v="  ExpRangeSystemTypeFPatchNum5PatchTypefalse"/>
    <n v="5"/>
  </r>
  <r>
    <s v="F_5_1993"/>
    <m/>
    <s v="  ExpRangeSystemTypeFPatchNum5PatchTypefalse"/>
    <n v="48"/>
    <n v="1"/>
    <s v="       Current"/>
    <n v="0.26800000000000002"/>
    <d v="1993-12-31T00:00:00"/>
    <n v="0.504"/>
    <n v="0.35"/>
    <s v="  ExpRange"/>
    <n v="52.281999999999996"/>
    <n v="115.72799999999999"/>
    <n v="4580.777"/>
    <n v="11764.201999999999"/>
    <n v="446765.24900000001"/>
    <n v="4.9400000000000004"/>
    <n v="8068.66"/>
    <n v="2670.2379999999998"/>
    <n v="5312.3450000000003"/>
    <x v="0"/>
    <x v="1"/>
    <b v="0"/>
    <x v="1"/>
    <n v="93502.411999999997"/>
    <n v="7872.7079999999996"/>
    <n v="145.97"/>
    <n v="86.078000000000003"/>
    <n v="1776.884"/>
    <x v="18"/>
    <s v="  ExpRangeSystemTypeFPatchNum5PatchTypefalse"/>
    <n v="5"/>
  </r>
  <r>
    <s v="F_5_1994"/>
    <m/>
    <s v="  ExpRangeSystemTypeFPatchNum5PatchTypefalse"/>
    <n v="48"/>
    <n v="1"/>
    <s v="       Current"/>
    <n v="0.26800000000000002"/>
    <d v="1994-12-31T00:00:00"/>
    <n v="0.93700000000000006"/>
    <n v="0.52300000000000002"/>
    <s v="  ExpRange"/>
    <n v="38.671999999999997"/>
    <n v="166.69499999999999"/>
    <n v="6266.0619999999999"/>
    <n v="12139.032999999999"/>
    <n v="443118.40899999999"/>
    <n v="11.968999999999999"/>
    <n v="11125.101000000001"/>
    <n v="3778.761"/>
    <n v="7241.8140000000003"/>
    <x v="0"/>
    <x v="1"/>
    <b v="0"/>
    <x v="1"/>
    <n v="93293.891000000003"/>
    <n v="7873.3680000000004"/>
    <n v="140.27799999999999"/>
    <n v="104.526"/>
    <n v="2503.2069999999999"/>
    <x v="19"/>
    <s v="  ExpRangeSystemTypeFPatchNum5PatchTypefalse"/>
    <n v="5"/>
  </r>
  <r>
    <s v="F_5_1995"/>
    <m/>
    <s v="  ExpRangeSystemTypeFPatchNum5PatchTypefalse"/>
    <n v="48"/>
    <n v="1"/>
    <s v="       Current"/>
    <n v="0.19700000000000001"/>
    <d v="1995-12-31T00:00:00"/>
    <n v="1.3480000000000001"/>
    <n v="0.56200000000000006"/>
    <s v="  ExpRange"/>
    <n v="20.068999999999999"/>
    <n v="43.572000000000003"/>
    <n v="1914.3320000000001"/>
    <n v="9207.7420000000002"/>
    <n v="341006.21799999999"/>
    <n v="37.898000000000003"/>
    <n v="14223.45"/>
    <n v="5917.527"/>
    <n v="8268.0650000000005"/>
    <x v="0"/>
    <x v="1"/>
    <b v="0"/>
    <x v="1"/>
    <n v="92986.163"/>
    <n v="7832.0370000000003"/>
    <n v="63.7"/>
    <n v="37.857999999999997"/>
    <n v="663.04600000000005"/>
    <x v="20"/>
    <s v="  ExpRangeSystemTypeFPatchNum5PatchTypefalse"/>
    <n v="5"/>
  </r>
  <r>
    <s v="F_5_1996"/>
    <m/>
    <s v="  ExpRangeSystemTypeFPatchNum5PatchTypefalse"/>
    <n v="48"/>
    <n v="1"/>
    <s v="       Current"/>
    <n v="0.247"/>
    <d v="1996-12-31T00:00:00"/>
    <n v="0.57499999999999996"/>
    <n v="0.38"/>
    <s v="  ExpRange"/>
    <n v="28.311"/>
    <n v="89.308999999999997"/>
    <n v="3501.1640000000002"/>
    <n v="10357.287"/>
    <n v="404955.47499999998"/>
    <n v="10.101000000000001"/>
    <n v="9355.0939999999991"/>
    <n v="3960.614"/>
    <n v="5325.4"/>
    <x v="0"/>
    <x v="1"/>
    <b v="0"/>
    <x v="1"/>
    <n v="92787.532000000007"/>
    <n v="7815.826"/>
    <n v="111.065"/>
    <n v="69.08"/>
    <n v="1358.971"/>
    <x v="21"/>
    <s v="  ExpRangeSystemTypeFPatchNum5PatchTypefalse"/>
    <n v="5"/>
  </r>
  <r>
    <s v="F_5_1997"/>
    <m/>
    <s v="  ExpRangeSystemTypeFPatchNum5PatchTypefalse"/>
    <n v="48"/>
    <n v="1"/>
    <s v="       Current"/>
    <n v="0.29099999999999998"/>
    <d v="1997-12-31T00:00:00"/>
    <n v="0.55700000000000005"/>
    <n v="0.38300000000000001"/>
    <s v="  ExpRange"/>
    <n v="48.872"/>
    <n v="117.063"/>
    <n v="4444.259"/>
    <n v="11622.471"/>
    <n v="431856.223"/>
    <n v="8.5180000000000007"/>
    <n v="8578.6470000000008"/>
    <n v="3122.7919999999999"/>
    <n v="5377.2150000000001"/>
    <x v="0"/>
    <x v="1"/>
    <b v="0"/>
    <x v="1"/>
    <n v="92674.597999999998"/>
    <n v="7815.2449999999999"/>
    <n v="126.75700000000001"/>
    <n v="78.638999999999996"/>
    <n v="1752.3340000000001"/>
    <x v="22"/>
    <s v="  ExpRangeSystemTypeFPatchNum5PatchTypefalse"/>
    <n v="5"/>
  </r>
  <r>
    <s v="F_5_1998"/>
    <m/>
    <s v="  ExpRangeSystemTypeFPatchNum5PatchTypefalse"/>
    <n v="48"/>
    <n v="1"/>
    <s v="       Current"/>
    <n v="0.189"/>
    <d v="1998-12-31T00:00:00"/>
    <n v="1.0249999999999999"/>
    <n v="0.49"/>
    <s v="  ExpRange"/>
    <n v="12.222"/>
    <n v="62.137"/>
    <n v="2467.4540000000002"/>
    <n v="8710.3220000000001"/>
    <n v="327898.90500000003"/>
    <n v="15.694000000000001"/>
    <n v="18259.069"/>
    <n v="6427.8310000000001"/>
    <n v="11783.71"/>
    <x v="0"/>
    <x v="1"/>
    <b v="0"/>
    <x v="1"/>
    <n v="92305.498000000007"/>
    <n v="7784.38"/>
    <n v="88.010999999999996"/>
    <n v="47.529000000000003"/>
    <n v="945.15700000000004"/>
    <x v="23"/>
    <s v="  ExpRangeSystemTypeFPatchNum5PatchTypefalse"/>
    <n v="5"/>
  </r>
  <r>
    <s v="F_5_1999"/>
    <m/>
    <s v="  ExpRangeSystemTypeFPatchNum5PatchTypefalse"/>
    <n v="48"/>
    <n v="1"/>
    <s v="       Current"/>
    <n v="0.26600000000000001"/>
    <d v="1999-12-31T00:00:00"/>
    <n v="0.65500000000000003"/>
    <n v="0.48099999999999998"/>
    <s v="  ExpRange"/>
    <n v="52.405000000000001"/>
    <n v="128.648"/>
    <n v="4946.585"/>
    <n v="11485.468999999999"/>
    <n v="431449.65700000001"/>
    <n v="19.919"/>
    <n v="11351.849"/>
    <n v="3738.6750000000002"/>
    <n v="7525.7179999999998"/>
    <x v="0"/>
    <x v="1"/>
    <b v="0"/>
    <x v="1"/>
    <n v="92155.766000000003"/>
    <n v="7758.6469999999999"/>
    <n v="144.523"/>
    <n v="87.456000000000003"/>
    <n v="1967.2339999999999"/>
    <x v="24"/>
    <s v="  ExpRangeSystemTypeFPatchNum5PatchTypefalse"/>
    <n v="5"/>
  </r>
  <r>
    <s v="F_5_2000"/>
    <m/>
    <s v="  ExpRangeSystemTypeFPatchNum5PatchTypefalse"/>
    <n v="48"/>
    <n v="1"/>
    <s v="       Current"/>
    <n v="0.30599999999999999"/>
    <d v="2000-12-31T00:00:00"/>
    <n v="0.79500000000000004"/>
    <n v="0.47"/>
    <s v="  ExpRange"/>
    <n v="60.198999999999998"/>
    <n v="158.15799999999999"/>
    <n v="6056.1009999999997"/>
    <n v="12576.183999999999"/>
    <n v="466232.53600000002"/>
    <n v="10.43"/>
    <n v="8595.991"/>
    <n v="2708.384"/>
    <n v="5782.2529999999997"/>
    <x v="0"/>
    <x v="1"/>
    <b v="0"/>
    <x v="1"/>
    <n v="92096.070999999996"/>
    <n v="7758.3450000000003"/>
    <n v="160.797"/>
    <n v="105.354"/>
    <n v="2395.3760000000002"/>
    <x v="25"/>
    <s v="  ExpRangeSystemTypeFPatchNum5PatchTypefalse"/>
    <n v="5"/>
  </r>
  <r>
    <s v="F_5_2001"/>
    <m/>
    <s v="  ExpRangeSystemTypeFPatchNum5PatchTypefalse"/>
    <n v="48"/>
    <n v="1"/>
    <s v="       Current"/>
    <n v="0.26600000000000001"/>
    <d v="2001-12-31T00:00:00"/>
    <n v="0.81799999999999995"/>
    <n v="0.46600000000000003"/>
    <s v="  ExpRange"/>
    <n v="35.045000000000002"/>
    <n v="79.995999999999995"/>
    <n v="3393.1410000000001"/>
    <n v="8929.9339999999993"/>
    <n v="337212.29399999999"/>
    <n v="10.523999999999999"/>
    <n v="17022.593000000001"/>
    <n v="5788.1090000000004"/>
    <n v="11189.727000000001"/>
    <x v="0"/>
    <x v="1"/>
    <b v="0"/>
    <x v="1"/>
    <n v="91861.812999999995"/>
    <n v="7747.4"/>
    <n v="100.738"/>
    <n v="44.756999999999998"/>
    <n v="1225.26"/>
    <x v="26"/>
    <s v="  ExpRangeSystemTypeFPatchNum5PatchTypefalse"/>
    <n v="5"/>
  </r>
  <r>
    <s v="F_5_2002"/>
    <m/>
    <s v="  ExpRangeSystemTypeFPatchNum5PatchTypefalse"/>
    <n v="48"/>
    <n v="1"/>
    <s v="       Current"/>
    <n v="0.32"/>
    <d v="2002-12-31T00:00:00"/>
    <n v="1.238"/>
    <n v="0.64100000000000001"/>
    <s v="  ExpRange"/>
    <n v="77.403999999999996"/>
    <n v="187.72800000000001"/>
    <n v="7026.43"/>
    <n v="13314.924000000001"/>
    <n v="478086.83100000001"/>
    <n v="19.434000000000001"/>
    <n v="9940.848"/>
    <n v="3028.3739999999998"/>
    <n v="6790.56"/>
    <x v="0"/>
    <x v="1"/>
    <b v="0"/>
    <x v="1"/>
    <n v="91812.138000000006"/>
    <n v="7738.7719999999999"/>
    <n v="183.82400000000001"/>
    <n v="121.914"/>
    <n v="2842.3510000000001"/>
    <x v="27"/>
    <s v="  ExpRangeSystemTypeFPatchNum5PatchTypefalse"/>
    <n v="5"/>
  </r>
  <r>
    <s v="F_5_2003"/>
    <m/>
    <s v="  ExpRangeSystemTypeFPatchNum5PatchTypefalse"/>
    <n v="48"/>
    <n v="1"/>
    <s v="       Current"/>
    <n v="0.22"/>
    <d v="2003-12-31T00:00:00"/>
    <n v="0.89500000000000002"/>
    <n v="0.46800000000000003"/>
    <s v="  ExpRange"/>
    <n v="18.506"/>
    <n v="106.833"/>
    <n v="4275.3819999999996"/>
    <n v="10644.554"/>
    <n v="407041.64"/>
    <n v="10.375999999999999"/>
    <n v="11878.678"/>
    <n v="4205.9650000000001"/>
    <n v="7591.7280000000001"/>
    <x v="0"/>
    <x v="1"/>
    <b v="0"/>
    <x v="1"/>
    <n v="91606.838000000003"/>
    <n v="7722.5110000000004"/>
    <n v="116.687"/>
    <n v="80.984999999999999"/>
    <n v="1621.9949999999999"/>
    <x v="28"/>
    <s v="  ExpRangeSystemTypeFPatchNum5PatchTypefalse"/>
    <n v="5"/>
  </r>
  <r>
    <s v="F_5_2004"/>
    <m/>
    <s v="  ExpRangeSystemTypeFPatchNum5PatchTypefalse"/>
    <n v="48"/>
    <n v="1"/>
    <s v="       Current"/>
    <n v="0.21099999999999999"/>
    <d v="2004-12-31T00:00:00"/>
    <n v="0.63500000000000001"/>
    <n v="0.39800000000000002"/>
    <s v="  ExpRange"/>
    <n v="37.286999999999999"/>
    <n v="80.010000000000005"/>
    <n v="3194.1610000000001"/>
    <n v="10877.074000000001"/>
    <n v="420232.772"/>
    <n v="8.6319999999999997"/>
    <n v="9608.2729999999992"/>
    <n v="3224.078"/>
    <n v="6324.1229999999996"/>
    <x v="0"/>
    <x v="1"/>
    <b v="0"/>
    <x v="1"/>
    <n v="91499.587"/>
    <n v="7698.7489999999998"/>
    <n v="132.434"/>
    <n v="60.073"/>
    <n v="1232.1310000000001"/>
    <x v="29"/>
    <s v="  ExpRangeSystemTypeFPatchNum5PatchTypefalse"/>
    <n v="5"/>
  </r>
  <r>
    <s v="F_5_2005"/>
    <m/>
    <s v="  ExpRangeSystemTypeFPatchNum5PatchTypefalse"/>
    <n v="48"/>
    <n v="1"/>
    <s v="       Current"/>
    <n v="0.27400000000000002"/>
    <d v="2005-12-31T00:00:00"/>
    <n v="0.35"/>
    <n v="0.36099999999999999"/>
    <s v="  ExpRange"/>
    <n v="38.128"/>
    <n v="138.30000000000001"/>
    <n v="5272.0240000000003"/>
    <n v="11728.096"/>
    <n v="425392.54300000001"/>
    <n v="1.627"/>
    <n v="11085.852000000001"/>
    <n v="4010.2730000000001"/>
    <n v="6980.5290000000005"/>
    <x v="0"/>
    <x v="1"/>
    <b v="0"/>
    <x v="1"/>
    <n v="91348.603000000003"/>
    <n v="7707.5479999999998"/>
    <n v="129.91499999999999"/>
    <n v="95.05"/>
    <n v="2074.317"/>
    <x v="30"/>
    <s v="  ExpRangeSystemTypeFPatchNum5PatchTypefalse"/>
    <n v="5"/>
  </r>
  <r>
    <s v="F_5_2006"/>
    <m/>
    <s v="  ExpRangeSystemTypeFPatchNum5PatchTypefalse"/>
    <n v="48"/>
    <n v="1"/>
    <s v="       Current"/>
    <n v="0.27400000000000002"/>
    <d v="2006-12-31T00:00:00"/>
    <n v="1.0469999999999999"/>
    <n v="0.47199999999999998"/>
    <s v="  ExpRange"/>
    <n v="57.386000000000003"/>
    <n v="81.471000000000004"/>
    <n v="3205.1149999999998"/>
    <n v="11261.605"/>
    <n v="415995.02500000002"/>
    <n v="22.536000000000001"/>
    <n v="9383.7639999999992"/>
    <n v="2558.5790000000002"/>
    <n v="6765.3459999999995"/>
    <x v="0"/>
    <x v="1"/>
    <b v="0"/>
    <x v="1"/>
    <n v="91238.822"/>
    <n v="7683.143"/>
    <n v="114.40600000000001"/>
    <n v="59.838999999999999"/>
    <n v="1253.539"/>
    <x v="31"/>
    <s v="  ExpRangeSystemTypeFPatchNum5PatchTypefalse"/>
    <n v="5"/>
  </r>
  <r>
    <s v="F_5_2007"/>
    <m/>
    <s v="  ExpRangeSystemTypeFPatchNum5PatchTypefalse"/>
    <n v="48"/>
    <n v="1"/>
    <s v="       Current"/>
    <n v="0.33700000000000002"/>
    <d v="2007-12-31T00:00:00"/>
    <n v="0.56599999999999995"/>
    <n v="0.47799999999999998"/>
    <s v="  ExpRange"/>
    <n v="56.581000000000003"/>
    <n v="164.72200000000001"/>
    <n v="6073.1289999999999"/>
    <n v="12711.624"/>
    <n v="453475.75099999999"/>
    <n v="9.5850000000000009"/>
    <n v="11833.216"/>
    <n v="4329.3680000000004"/>
    <n v="7391.0280000000002"/>
    <x v="0"/>
    <x v="1"/>
    <b v="0"/>
    <x v="1"/>
    <n v="91129.629000000001"/>
    <n v="7684.8950000000004"/>
    <n v="162.38900000000001"/>
    <n v="112.82"/>
    <n v="2471.9789999999998"/>
    <x v="32"/>
    <s v="  ExpRangeSystemTypeFPatchNum5PatchTypefalse"/>
    <n v="5"/>
  </r>
  <r>
    <s v="F_5_2008"/>
    <m/>
    <s v="  ExpRangeSystemTypeFPatchNum5PatchTypefalse"/>
    <n v="48"/>
    <n v="1"/>
    <s v="       Current"/>
    <n v="0.25900000000000001"/>
    <d v="2008-12-31T00:00:00"/>
    <n v="1.397"/>
    <n v="0.55500000000000005"/>
    <s v="  ExpRange"/>
    <n v="35.337000000000003"/>
    <n v="103.523"/>
    <n v="4032.5360000000001"/>
    <n v="11455.96"/>
    <n v="422097.43"/>
    <n v="22.803000000000001"/>
    <n v="9620.5869999999995"/>
    <n v="3196.7089999999998"/>
    <n v="6347.7190000000001"/>
    <x v="0"/>
    <x v="1"/>
    <b v="0"/>
    <x v="1"/>
    <n v="90970.721999999994"/>
    <n v="7659.4620000000004"/>
    <n v="121.131"/>
    <n v="76.158000000000001"/>
    <n v="1576.2"/>
    <x v="33"/>
    <s v="  ExpRangeSystemTypeFPatchNum5PatchTypefalse"/>
    <n v="5"/>
  </r>
  <r>
    <s v="F_5_2009"/>
    <m/>
    <s v="  ExpRangeSystemTypeFPatchNum5PatchTypefalse"/>
    <n v="48"/>
    <n v="1"/>
    <s v="       Current"/>
    <n v="0.30599999999999999"/>
    <d v="2009-12-31T00:00:00"/>
    <n v="0.55600000000000005"/>
    <n v="0.36199999999999999"/>
    <s v="  ExpRange"/>
    <n v="49.652999999999999"/>
    <n v="112.267"/>
    <n v="4482.4459999999999"/>
    <n v="11495.852999999999"/>
    <n v="435553.19099999999"/>
    <n v="14.077999999999999"/>
    <n v="7369.2430000000004"/>
    <n v="2352.9609999999998"/>
    <n v="4938.7049999999999"/>
    <x v="0"/>
    <x v="1"/>
    <b v="0"/>
    <x v="1"/>
    <n v="90852.656000000003"/>
    <n v="7657.67"/>
    <n v="113.178"/>
    <n v="77.576999999999998"/>
    <n v="1700.191"/>
    <x v="34"/>
    <s v="  ExpRangeSystemTypeFPatchNum5PatchTypefalse"/>
    <n v="5"/>
  </r>
  <r>
    <s v="F_5_2010"/>
    <m/>
    <s v="  ExpRangeSystemTypeFPatchNum5PatchTypefalse"/>
    <n v="48"/>
    <n v="1"/>
    <s v="       Current"/>
    <n v="0.28399999999999997"/>
    <d v="2010-12-31T00:00:00"/>
    <n v="2.016"/>
    <n v="0.63600000000000001"/>
    <s v="  ExpRange"/>
    <n v="34.078000000000003"/>
    <n v="30.963999999999999"/>
    <n v="1353.654"/>
    <n v="7860.9459999999999"/>
    <n v="303088.34600000002"/>
    <n v="44.454999999999998"/>
    <n v="9806.3230000000003"/>
    <n v="3482.2869999999998"/>
    <n v="6306.7510000000002"/>
    <x v="0"/>
    <x v="1"/>
    <b v="0"/>
    <x v="1"/>
    <n v="90598.687000000005"/>
    <n v="7627.9290000000001"/>
    <n v="44.158000000000001"/>
    <n v="17.285"/>
    <n v="460.923"/>
    <x v="35"/>
    <s v="  ExpRangeSystemTypeFPatchNum5PatchTypefalse"/>
    <n v="5"/>
  </r>
  <r>
    <s v="F_5_2011"/>
    <m/>
    <s v="  ExpRangeSystemTypeFPatchNum5PatchTypefalse"/>
    <n v="48"/>
    <n v="1"/>
    <s v="       Current"/>
    <n v="0.30399999999999999"/>
    <d v="2011-12-31T00:00:00"/>
    <n v="0.46899999999999997"/>
    <n v="0.33200000000000002"/>
    <s v="  ExpRange"/>
    <n v="60.228999999999999"/>
    <n v="94.936000000000007"/>
    <n v="3800.1889999999999"/>
    <n v="10965.133"/>
    <n v="425287.554"/>
    <n v="4.399"/>
    <n v="7094.19"/>
    <n v="1950.6659999999999"/>
    <n v="5076.4049999999997"/>
    <x v="0"/>
    <x v="1"/>
    <b v="0"/>
    <x v="1"/>
    <n v="90504.217000000004"/>
    <n v="7623.7030000000004"/>
    <n v="127.22799999999999"/>
    <n v="67.12"/>
    <n v="1466.355"/>
    <x v="36"/>
    <s v="  ExpRangeSystemTypeFPatchNum5PatchTypefalse"/>
    <n v="5"/>
  </r>
  <r>
    <s v="F_5_2012"/>
    <m/>
    <s v="  ExpRangeSystemTypeFPatchNum5PatchTypefalse"/>
    <n v="48"/>
    <n v="1"/>
    <s v="       Current"/>
    <n v="0.35499999999999998"/>
    <d v="2012-12-31T00:00:00"/>
    <n v="0.63200000000000001"/>
    <n v="0.42699999999999999"/>
    <s v="  ExpRange"/>
    <n v="53.808"/>
    <n v="127.855"/>
    <n v="4849.4740000000002"/>
    <n v="11581.093000000001"/>
    <n v="414723.98100000003"/>
    <n v="12.56"/>
    <n v="11106.47"/>
    <n v="3834.84"/>
    <n v="7192.7579999999998"/>
    <x v="0"/>
    <x v="1"/>
    <b v="0"/>
    <x v="1"/>
    <n v="90436.626999999993"/>
    <n v="7625.6819999999998"/>
    <n v="124.63200000000001"/>
    <n v="78.872"/>
    <n v="1942.8489999999999"/>
    <x v="37"/>
    <s v="  ExpRangeSystemTypeFPatchNum5PatchTypefalse"/>
    <n v="5"/>
  </r>
  <r>
    <s v="F_5_2013"/>
    <m/>
    <s v="  ExpRangeSystemTypeFPatchNum5PatchTypefalse"/>
    <n v="48"/>
    <n v="1"/>
    <s v="       Current"/>
    <n v="0.28599999999999998"/>
    <d v="2013-12-31T00:00:00"/>
    <n v="1.2110000000000001"/>
    <n v="0.53700000000000003"/>
    <s v="  ExpRange"/>
    <n v="32.948999999999998"/>
    <n v="90.686999999999998"/>
    <n v="3566.1469999999999"/>
    <n v="10560.133"/>
    <n v="395460.29399999999"/>
    <n v="20.986999999999998"/>
    <n v="11127.108"/>
    <n v="3566.4720000000002"/>
    <n v="7490.9589999999998"/>
    <x v="0"/>
    <x v="1"/>
    <b v="0"/>
    <x v="1"/>
    <n v="90272.98"/>
    <n v="7608.0069999999996"/>
    <n v="106.539"/>
    <n v="69.677999999999997"/>
    <n v="1376.385"/>
    <x v="38"/>
    <s v="  ExpRangeSystemTypeFPatchNum5PatchTypefalse"/>
    <n v="5"/>
  </r>
  <r>
    <s v="F_5_2014"/>
    <m/>
    <s v="  ExpRangeSystemTypeFPatchNum5PatchTypefalse"/>
    <n v="48"/>
    <n v="1"/>
    <s v="       Current"/>
    <n v="0.29299999999999998"/>
    <d v="2014-12-31T00:00:00"/>
    <n v="1.155"/>
    <n v="0.46700000000000003"/>
    <s v="  ExpRange"/>
    <n v="37.247999999999998"/>
    <n v="89.744"/>
    <n v="3531.5259999999998"/>
    <n v="10634.706"/>
    <n v="421358.69799999997"/>
    <n v="16.907"/>
    <n v="7991.848"/>
    <n v="2846.223"/>
    <n v="5077.5460000000003"/>
    <x v="0"/>
    <x v="1"/>
    <b v="0"/>
    <x v="1"/>
    <n v="90147.664999999994"/>
    <n v="7597.3860000000004"/>
    <n v="108.702"/>
    <n v="68.08"/>
    <n v="1352.684"/>
    <x v="39"/>
    <s v="  ExpRangeSystemTypeFPatchNum5PatchTypefalse"/>
    <n v="5"/>
  </r>
  <r>
    <s v="F_5_2015"/>
    <m/>
    <s v="  ExpRangeSystemTypeFPatchNum5PatchTypefalse"/>
    <n v="48"/>
    <n v="1"/>
    <s v="       Current"/>
    <n v="0.187"/>
    <d v="2015-12-31T00:00:00"/>
    <n v="0.73"/>
    <n v="0.38900000000000001"/>
    <s v="  ExpRange"/>
    <n v="14.864000000000001"/>
    <n v="76.028999999999996"/>
    <n v="2878.0169999999998"/>
    <n v="10023.316000000001"/>
    <n v="381842.60200000001"/>
    <n v="5.234"/>
    <n v="11500.438"/>
    <n v="4940.26"/>
    <n v="6496.2889999999998"/>
    <x v="0"/>
    <x v="1"/>
    <b v="0"/>
    <x v="1"/>
    <n v="89875.585000000006"/>
    <n v="7573.9219999999996"/>
    <n v="107.09699999999999"/>
    <n v="63.889000000000003"/>
    <n v="1158.1320000000001"/>
    <x v="40"/>
    <s v="  ExpRangeSystemTypeFPatchNum5PatchTypefalse"/>
    <n v="5"/>
  </r>
  <r>
    <s v="F_5_2016"/>
    <m/>
    <s v="  ExpRangeSystemTypeFPatchNum5PatchTypefalse"/>
    <n v="48"/>
    <n v="1"/>
    <s v="       Current"/>
    <n v="0.29699999999999999"/>
    <d v="2016-12-31T00:00:00"/>
    <n v="0.69799999999999995"/>
    <n v="0.42199999999999999"/>
    <s v="  ExpRange"/>
    <n v="52.582000000000001"/>
    <n v="96.537000000000006"/>
    <n v="3922.7330000000002"/>
    <n v="11305.27"/>
    <n v="413044.80499999999"/>
    <n v="7.609"/>
    <n v="10930.688"/>
    <n v="2466.7820000000002"/>
    <n v="8401.5470000000005"/>
    <x v="0"/>
    <x v="1"/>
    <b v="0"/>
    <x v="1"/>
    <n v="89784.638999999996"/>
    <n v="7569.4059999999999"/>
    <n v="123.996"/>
    <n v="62.36"/>
    <n v="1463.2"/>
    <x v="41"/>
    <s v="  ExpRangeSystemTypeFPatchNum5PatchTypefalse"/>
    <n v="5"/>
  </r>
  <r>
    <s v="F_5_2017"/>
    <m/>
    <s v="  ExpRangeSystemTypeFPatchNum5PatchTypefalse"/>
    <n v="48"/>
    <n v="1"/>
    <s v="       Current"/>
    <n v="0.27900000000000003"/>
    <d v="2017-12-31T00:00:00"/>
    <n v="0.84799999999999998"/>
    <n v="0.39900000000000002"/>
    <s v="  ExpRange"/>
    <n v="35.837000000000003"/>
    <n v="101.071"/>
    <n v="4095.857"/>
    <n v="10606.456"/>
    <n v="416625.64500000002"/>
    <n v="18.739999999999998"/>
    <n v="8862.3410000000003"/>
    <n v="3352.5219999999999"/>
    <n v="5437.37"/>
    <x v="0"/>
    <x v="1"/>
    <b v="0"/>
    <x v="1"/>
    <n v="89632.887000000002"/>
    <n v="7557.3019999999997"/>
    <n v="105.107"/>
    <n v="72.448999999999998"/>
    <n v="1538.385"/>
    <x v="42"/>
    <s v="  ExpRangeSystemTypeFPatchNum5PatchTypefalse"/>
    <n v="5"/>
  </r>
  <r>
    <s v="F_5_2018"/>
    <m/>
    <s v="  ExpRangeSystemTypeFPatchNum5PatchTypefalse"/>
    <n v="48"/>
    <n v="1"/>
    <s v="       Current"/>
    <n v="0.32900000000000001"/>
    <d v="2018-12-31T00:00:00"/>
    <n v="1.373"/>
    <n v="0.66700000000000004"/>
    <s v="  ExpRange"/>
    <n v="94.641000000000005"/>
    <n v="198.58199999999999"/>
    <n v="7594.5569999999998"/>
    <n v="13234.151"/>
    <n v="489899.17200000002"/>
    <n v="10.29"/>
    <n v="8158.3410000000003"/>
    <n v="2442.8539999999998"/>
    <n v="5585.7849999999999"/>
    <x v="0"/>
    <x v="1"/>
    <b v="0"/>
    <x v="1"/>
    <n v="89582.675000000003"/>
    <n v="7557.2870000000003"/>
    <n v="202.04"/>
    <n v="129.702"/>
    <n v="3024.11"/>
    <x v="43"/>
    <s v="  ExpRangeSystemTypeFPatchNum5PatchTypefalse"/>
    <n v="5"/>
  </r>
  <r>
    <s v="F_5_2019"/>
    <m/>
    <s v="  ExpRangeSystemTypeFPatchNum5PatchTypefalse"/>
    <n v="48"/>
    <n v="1"/>
    <s v="       Current"/>
    <n v="0.29799999999999999"/>
    <d v="2019-12-31T00:00:00"/>
    <n v="0.91500000000000004"/>
    <n v="0.56999999999999995"/>
    <s v="  ExpRange"/>
    <n v="52.003"/>
    <n v="200.73"/>
    <n v="7587.3689999999997"/>
    <n v="13056.714"/>
    <n v="475495.35399999999"/>
    <n v="10.068"/>
    <n v="10420.141"/>
    <n v="2864.623"/>
    <n v="7419.7809999999999"/>
    <x v="0"/>
    <x v="1"/>
    <b v="0"/>
    <x v="1"/>
    <n v="89485.733999999997"/>
    <n v="7547.7070000000003"/>
    <n v="195.614"/>
    <n v="135.73699999999999"/>
    <n v="3047.3220000000001"/>
    <x v="44"/>
    <s v="  ExpRangeSystemTypeFPatchNum5PatchTypefalse"/>
    <n v="5"/>
  </r>
  <r>
    <s v="F_5_2020"/>
    <m/>
    <s v="  ExpRangeSystemTypeFPatchNum5PatchTypefalse"/>
    <n v="48"/>
    <n v="1"/>
    <s v="       Current"/>
    <n v="0.25"/>
    <d v="2020-12-31T00:00:00"/>
    <n v="0.47899999999999998"/>
    <n v="0.35399999999999998"/>
    <s v="  ExpRange"/>
    <n v="29.684999999999999"/>
    <n v="83.037999999999997"/>
    <n v="3135.7220000000002"/>
    <n v="10996.717000000001"/>
    <n v="392188.73300000001"/>
    <n v="10.888999999999999"/>
    <n v="12761.838"/>
    <n v="4954.7209999999995"/>
    <n v="7746.6859999999997"/>
    <x v="0"/>
    <x v="1"/>
    <b v="0"/>
    <x v="1"/>
    <n v="89318.236000000004"/>
    <n v="7526.3649999999998"/>
    <n v="117.782"/>
    <n v="60.430999999999997"/>
    <n v="1279.376"/>
    <x v="45"/>
    <s v="  ExpRangeSystemTypeFPatchNum5PatchTypefalse"/>
    <n v="5"/>
  </r>
  <r>
    <s v="F_5_2021"/>
    <m/>
    <s v="  ExpRangeSystemTypeFPatchNum5PatchTypefalse"/>
    <n v="48"/>
    <n v="1"/>
    <s v="       Current"/>
    <n v="0.24299999999999999"/>
    <d v="2021-12-31T00:00:00"/>
    <n v="1.9630000000000001"/>
    <n v="0.61399999999999999"/>
    <s v="  ExpRange"/>
    <n v="43.883000000000003"/>
    <n v="58.932000000000002"/>
    <n v="2578.183"/>
    <n v="9810.3349999999991"/>
    <n v="371807.42599999998"/>
    <n v="31.45"/>
    <n v="11797.058999999999"/>
    <n v="4001.413"/>
    <n v="7752.2489999999998"/>
    <x v="0"/>
    <x v="1"/>
    <b v="0"/>
    <x v="1"/>
    <n v="89153.066999999995"/>
    <n v="7503.21"/>
    <n v="86.206999999999994"/>
    <n v="43.396999999999998"/>
    <n v="899.58399999999995"/>
    <x v="46"/>
    <s v="  ExpRangeSystemTypeFPatchNum5PatchTypefalse"/>
    <n v="5"/>
  </r>
  <r>
    <s v="A_10_1975"/>
    <m/>
    <s v=" ExpRangeSystemTypeAPatchNum10PatchTypefalse"/>
    <n v="49"/>
    <n v="1"/>
    <s v="       Current"/>
    <n v="0.20399999999999999"/>
    <d v="1975-12-31T00:00:00"/>
    <n v="215.47200000000001"/>
    <n v="41.234999999999999"/>
    <s v="  ExpRange"/>
    <n v="192.303"/>
    <n v="1462.135"/>
    <n v="57072.796000000002"/>
    <n v="67732.591"/>
    <n v="2422703.2119999998"/>
    <n v="152.703"/>
    <n v="153567.467"/>
    <n v="22710.111000000001"/>
    <n v="130424.95299999999"/>
    <x v="6"/>
    <x v="1"/>
    <b v="0"/>
    <x v="2"/>
    <n v="238506.34"/>
    <n v="21836.268"/>
    <n v="1603.37"/>
    <n v="432.40199999999999"/>
    <n v="22175.197"/>
    <x v="0"/>
    <s v=" ExpRangeSystemTypeAPatchNum10PatchTypefalse"/>
    <n v="10"/>
  </r>
  <r>
    <s v="A_10_1976"/>
    <m/>
    <s v=" ExpRangeSystemTypeAPatchNum10PatchTypefalse"/>
    <n v="49"/>
    <n v="1"/>
    <s v="       Current"/>
    <n v="0.22600000000000001"/>
    <d v="1976-12-31T00:00:00"/>
    <n v="47.045999999999999"/>
    <n v="8.827"/>
    <s v="  ExpRange"/>
    <n v="70.463999999999999"/>
    <n v="386.58"/>
    <n v="15177.306"/>
    <n v="16982.831999999999"/>
    <n v="619226.50800000003"/>
    <n v="42.154000000000003"/>
    <n v="29185.445"/>
    <n v="4354.8490000000002"/>
    <n v="24705.981"/>
    <x v="6"/>
    <x v="1"/>
    <b v="0"/>
    <x v="2"/>
    <n v="237789.636"/>
    <n v="21759.413"/>
    <n v="391.959"/>
    <n v="124.614"/>
    <n v="5885.5690000000004"/>
    <x v="1"/>
    <s v=" ExpRangeSystemTypeAPatchNum10PatchTypefalse"/>
    <n v="10"/>
  </r>
  <r>
    <s v="A_10_1977"/>
    <m/>
    <s v=" ExpRangeSystemTypeAPatchNum10PatchTypefalse"/>
    <n v="49"/>
    <n v="1"/>
    <s v="       Current"/>
    <n v="0.23499999999999999"/>
    <d v="1977-12-31T00:00:00"/>
    <n v="46.36"/>
    <n v="8.7379999999999995"/>
    <s v="  ExpRange"/>
    <n v="61.118000000000002"/>
    <n v="328.959"/>
    <n v="12809.956"/>
    <n v="15954.725"/>
    <n v="564447.255"/>
    <n v="40.631"/>
    <n v="32893.002999999997"/>
    <n v="6163.4129999999996"/>
    <n v="26618.233"/>
    <x v="6"/>
    <x v="1"/>
    <b v="0"/>
    <x v="2"/>
    <n v="236925.701"/>
    <n v="21682.816999999999"/>
    <n v="342.18099999999998"/>
    <n v="111.357"/>
    <n v="4979.4290000000001"/>
    <x v="2"/>
    <s v=" ExpRangeSystemTypeAPatchNum10PatchTypefalse"/>
    <n v="10"/>
  </r>
  <r>
    <s v="A_10_1978"/>
    <m/>
    <s v=" ExpRangeSystemTypeAPatchNum10PatchTypefalse"/>
    <n v="49"/>
    <n v="1"/>
    <s v="       Current"/>
    <n v="0.22800000000000001"/>
    <d v="1978-12-31T00:00:00"/>
    <n v="51.198"/>
    <n v="9.8529999999999998"/>
    <s v="  ExpRange"/>
    <n v="49.591000000000001"/>
    <n v="289.07"/>
    <n v="11289.699000000001"/>
    <n v="15625.173000000001"/>
    <n v="548723.42099999997"/>
    <n v="36.56"/>
    <n v="40311.203999999998"/>
    <n v="6272.6369999999997"/>
    <n v="33947.506999999998"/>
    <x v="6"/>
    <x v="1"/>
    <b v="0"/>
    <x v="2"/>
    <n v="235854.37599999999"/>
    <n v="21600.571"/>
    <n v="323.03300000000002"/>
    <n v="91.06"/>
    <n v="4370.6149999999998"/>
    <x v="3"/>
    <s v=" ExpRangeSystemTypeAPatchNum10PatchTypefalse"/>
    <n v="10"/>
  </r>
  <r>
    <s v="A_10_1979"/>
    <m/>
    <s v=" ExpRangeSystemTypeAPatchNum10PatchTypefalse"/>
    <n v="49"/>
    <n v="1"/>
    <s v="       Current"/>
    <n v="0.21099999999999999"/>
    <d v="1979-12-31T00:00:00"/>
    <n v="57.741999999999997"/>
    <n v="10.548"/>
    <s v="  ExpRange"/>
    <n v="62.451000000000001"/>
    <n v="368.327"/>
    <n v="14362.77"/>
    <n v="16434.637999999999"/>
    <n v="597141.15399999998"/>
    <n v="38.783999999999999"/>
    <n v="27581.440999999999"/>
    <n v="4348.6350000000002"/>
    <n v="23121.654999999999"/>
    <x v="6"/>
    <x v="1"/>
    <b v="0"/>
    <x v="2"/>
    <n v="235148.538"/>
    <n v="21509.731"/>
    <n v="388.46"/>
    <n v="111.151"/>
    <n v="5606.8440000000001"/>
    <x v="4"/>
    <s v=" ExpRangeSystemTypeAPatchNum10PatchTypefalse"/>
    <n v="10"/>
  </r>
  <r>
    <s v="A_10_1980"/>
    <m/>
    <s v=" ExpRangeSystemTypeAPatchNum10PatchTypefalse"/>
    <n v="49"/>
    <n v="1"/>
    <s v="       Current"/>
    <n v="0.23400000000000001"/>
    <d v="1980-12-31T00:00:00"/>
    <n v="41.631"/>
    <n v="7.96"/>
    <s v="  ExpRange"/>
    <n v="75.265000000000001"/>
    <n v="384.541"/>
    <n v="15371.700999999999"/>
    <n v="16548.133999999998"/>
    <n v="613157.00399999996"/>
    <n v="18.399999999999999"/>
    <n v="24382.955000000002"/>
    <n v="3747.3420000000001"/>
    <n v="20509.776999999998"/>
    <x v="6"/>
    <x v="1"/>
    <b v="0"/>
    <x v="2"/>
    <n v="234618.29300000001"/>
    <n v="21467.723999999998"/>
    <n v="380.54399999999998"/>
    <n v="125.837"/>
    <n v="5849.7529999999997"/>
    <x v="5"/>
    <s v=" ExpRangeSystemTypeAPatchNum10PatchTypefalse"/>
    <n v="10"/>
  </r>
  <r>
    <s v="A_10_1981"/>
    <m/>
    <s v=" ExpRangeSystemTypeAPatchNum10PatchTypefalse"/>
    <n v="49"/>
    <n v="1"/>
    <s v="       Current"/>
    <n v="0.22900000000000001"/>
    <d v="1981-12-31T00:00:00"/>
    <n v="43.814999999999998"/>
    <n v="8.3859999999999992"/>
    <s v="  ExpRange"/>
    <n v="64.516999999999996"/>
    <n v="356.32799999999997"/>
    <n v="13970.01"/>
    <n v="16422.116999999998"/>
    <n v="593510.88500000001"/>
    <n v="30.26"/>
    <n v="30450.639999999999"/>
    <n v="4488.683"/>
    <n v="25855.685000000001"/>
    <x v="6"/>
    <x v="1"/>
    <b v="0"/>
    <x v="2"/>
    <n v="233820.56099999999"/>
    <n v="21404.674999999999"/>
    <n v="374.59899999999999"/>
    <n v="106.27200000000001"/>
    <n v="5391.8860000000004"/>
    <x v="6"/>
    <s v=" ExpRangeSystemTypeAPatchNum10PatchTypefalse"/>
    <n v="10"/>
  </r>
  <r>
    <s v="A_10_1982"/>
    <m/>
    <s v=" ExpRangeSystemTypeAPatchNum10PatchTypefalse"/>
    <n v="49"/>
    <n v="1"/>
    <s v="       Current"/>
    <n v="0.222"/>
    <d v="1982-12-31T00:00:00"/>
    <n v="32.000999999999998"/>
    <n v="6.5380000000000003"/>
    <s v="  ExpRange"/>
    <n v="58.957000000000001"/>
    <n v="398.23399999999998"/>
    <n v="15861.395"/>
    <n v="16727.953000000001"/>
    <n v="620518.44200000004"/>
    <n v="10.215999999999999"/>
    <n v="31027.145"/>
    <n v="4846.6610000000001"/>
    <n v="26056.883000000002"/>
    <x v="6"/>
    <x v="1"/>
    <b v="0"/>
    <x v="2"/>
    <n v="233275.166"/>
    <n v="21359.803"/>
    <n v="410.82600000000002"/>
    <n v="123.601"/>
    <n v="6024.6629999999996"/>
    <x v="7"/>
    <s v=" ExpRangeSystemTypeAPatchNum10PatchTypefalse"/>
    <n v="10"/>
  </r>
  <r>
    <s v="A_10_1983"/>
    <m/>
    <s v=" ExpRangeSystemTypeAPatchNum10PatchTypefalse"/>
    <n v="49"/>
    <n v="1"/>
    <s v="       Current"/>
    <n v="0.21199999999999999"/>
    <d v="1983-12-31T00:00:00"/>
    <n v="36.323999999999998"/>
    <n v="7.1289999999999996"/>
    <s v="  ExpRange"/>
    <n v="47.341000000000001"/>
    <n v="346.37"/>
    <n v="13539.603999999999"/>
    <n v="16071.632"/>
    <n v="584386.272"/>
    <n v="14.138"/>
    <n v="33668.540999999997"/>
    <n v="5753.2139999999999"/>
    <n v="27796.392"/>
    <x v="6"/>
    <x v="1"/>
    <b v="0"/>
    <x v="2"/>
    <n v="232662.58"/>
    <n v="21305.021000000001"/>
    <n v="375.45299999999997"/>
    <n v="118.935"/>
    <n v="5242.9030000000002"/>
    <x v="8"/>
    <s v=" ExpRangeSystemTypeAPatchNum10PatchTypefalse"/>
    <n v="10"/>
  </r>
  <r>
    <s v="A_10_1984"/>
    <m/>
    <s v=" ExpRangeSystemTypeAPatchNum10PatchTypefalse"/>
    <n v="49"/>
    <n v="1"/>
    <s v="       Current"/>
    <n v="0.215"/>
    <d v="1984-12-31T00:00:00"/>
    <n v="29.992000000000001"/>
    <n v="6.1849999999999996"/>
    <s v="  ExpRange"/>
    <n v="63.073999999999998"/>
    <n v="431.99400000000003"/>
    <n v="16936.944"/>
    <n v="17690.258000000002"/>
    <n v="644228.53700000001"/>
    <n v="7.6390000000000002"/>
    <n v="34272.338000000003"/>
    <n v="4469.076"/>
    <n v="29667.623"/>
    <x v="6"/>
    <x v="1"/>
    <b v="0"/>
    <x v="2"/>
    <n v="232091.024"/>
    <n v="21263.506000000001"/>
    <n v="452.74700000000001"/>
    <n v="135.63800000000001"/>
    <n v="6577.7250000000004"/>
    <x v="9"/>
    <s v=" ExpRangeSystemTypeAPatchNum10PatchTypefalse"/>
    <n v="10"/>
  </r>
  <r>
    <s v="A_10_1985"/>
    <m/>
    <s v=" ExpRangeSystemTypeAPatchNum10PatchTypefalse"/>
    <n v="49"/>
    <n v="1"/>
    <s v="       Current"/>
    <n v="0.216"/>
    <d v="1985-12-31T00:00:00"/>
    <n v="39.686999999999998"/>
    <n v="7.7030000000000003"/>
    <s v="  ExpRange"/>
    <n v="70.600999999999999"/>
    <n v="429.55700000000002"/>
    <n v="17233.758000000002"/>
    <n v="17348.401000000002"/>
    <n v="644390.77599999995"/>
    <n v="22.335999999999999"/>
    <n v="30366.213"/>
    <n v="4126.8469999999998"/>
    <n v="26117.578000000001"/>
    <x v="6"/>
    <x v="1"/>
    <b v="0"/>
    <x v="2"/>
    <n v="231535.58600000001"/>
    <n v="21203.54"/>
    <n v="443.03800000000001"/>
    <n v="121.788"/>
    <n v="6512.1379999999999"/>
    <x v="10"/>
    <s v=" ExpRangeSystemTypeAPatchNum10PatchTypefalse"/>
    <n v="10"/>
  </r>
  <r>
    <s v="A_10_1986"/>
    <m/>
    <s v=" ExpRangeSystemTypeAPatchNum10PatchTypefalse"/>
    <n v="49"/>
    <n v="1"/>
    <s v="       Current"/>
    <n v="0.23400000000000001"/>
    <d v="1986-12-31T00:00:00"/>
    <n v="37.753999999999998"/>
    <n v="7.2930000000000001"/>
    <s v="  ExpRange"/>
    <n v="72.638000000000005"/>
    <n v="403.99400000000003"/>
    <n v="16016.647999999999"/>
    <n v="17087.742999999999"/>
    <n v="622070.98400000005"/>
    <n v="23.526"/>
    <n v="29835.777999999998"/>
    <n v="4109.2169999999996"/>
    <n v="25604.954000000002"/>
    <x v="6"/>
    <x v="1"/>
    <b v="0"/>
    <x v="2"/>
    <n v="230947.00700000001"/>
    <n v="21161.593000000001"/>
    <n v="390.13400000000001"/>
    <n v="121.607"/>
    <n v="6115.9759999999997"/>
    <x v="11"/>
    <s v=" ExpRangeSystemTypeAPatchNum10PatchTypefalse"/>
    <n v="10"/>
  </r>
  <r>
    <s v="A_10_1987"/>
    <m/>
    <s v=" ExpRangeSystemTypeAPatchNum10PatchTypefalse"/>
    <n v="49"/>
    <n v="1"/>
    <s v="       Current"/>
    <n v="0.216"/>
    <d v="1987-12-31T00:00:00"/>
    <n v="38.33"/>
    <n v="7.5910000000000002"/>
    <s v="  ExpRange"/>
    <n v="55.100999999999999"/>
    <n v="383.84"/>
    <n v="15006.162"/>
    <n v="16546.178"/>
    <n v="610038.33799999999"/>
    <n v="18.27"/>
    <n v="30565.472000000002"/>
    <n v="4713.8149999999996"/>
    <n v="25732.333999999999"/>
    <x v="6"/>
    <x v="1"/>
    <b v="0"/>
    <x v="2"/>
    <n v="230383.253"/>
    <n v="21096.897000000001"/>
    <n v="421.07900000000001"/>
    <n v="119.32299999999999"/>
    <n v="5858.3059999999996"/>
    <x v="12"/>
    <s v=" ExpRangeSystemTypeAPatchNum10PatchTypefalse"/>
    <n v="10"/>
  </r>
  <r>
    <s v="A_10_1988"/>
    <m/>
    <s v=" ExpRangeSystemTypeAPatchNum10PatchTypefalse"/>
    <n v="49"/>
    <n v="1"/>
    <s v="       Current"/>
    <n v="0.224"/>
    <d v="1988-12-31T00:00:00"/>
    <n v="40.798999999999999"/>
    <n v="7.8940000000000001"/>
    <s v="  ExpRange"/>
    <n v="59.021999999999998"/>
    <n v="368.06599999999997"/>
    <n v="14050.6"/>
    <n v="16603.258000000002"/>
    <n v="588419.16899999999"/>
    <n v="26.760999999999999"/>
    <n v="28964.504000000001"/>
    <n v="4041.4580000000001"/>
    <n v="24817.087"/>
    <x v="6"/>
    <x v="1"/>
    <b v="0"/>
    <x v="2"/>
    <n v="229775.826"/>
    <n v="21035.735000000001"/>
    <n v="385.11599999999999"/>
    <n v="105.959"/>
    <n v="5615.65"/>
    <x v="13"/>
    <s v=" ExpRangeSystemTypeAPatchNum10PatchTypefalse"/>
    <n v="10"/>
  </r>
  <r>
    <s v="A_10_1989"/>
    <m/>
    <s v=" ExpRangeSystemTypeAPatchNum10PatchTypefalse"/>
    <n v="49"/>
    <n v="1"/>
    <s v="       Current"/>
    <n v="0.22900000000000001"/>
    <d v="1989-12-31T00:00:00"/>
    <n v="39.064999999999998"/>
    <n v="7.4470000000000001"/>
    <s v="  ExpRange"/>
    <n v="73.62"/>
    <n v="379.44900000000001"/>
    <n v="15121.562"/>
    <n v="16727.121999999999"/>
    <n v="615829.47600000002"/>
    <n v="20.74"/>
    <n v="27035.428"/>
    <n v="3604.4290000000001"/>
    <n v="23319.414000000001"/>
    <x v="6"/>
    <x v="1"/>
    <b v="0"/>
    <x v="2"/>
    <n v="229237.91399999999"/>
    <n v="20986.09"/>
    <n v="391.64600000000002"/>
    <n v="111.58499999999999"/>
    <n v="5752.2910000000002"/>
    <x v="14"/>
    <s v=" ExpRangeSystemTypeAPatchNum10PatchTypefalse"/>
    <n v="10"/>
  </r>
  <r>
    <s v="A_10_1990"/>
    <m/>
    <s v=" ExpRangeSystemTypeAPatchNum10PatchTypefalse"/>
    <n v="49"/>
    <n v="1"/>
    <s v="       Current"/>
    <n v="0.221"/>
    <d v="1990-12-31T00:00:00"/>
    <n v="42.036000000000001"/>
    <n v="8.0679999999999996"/>
    <s v="  ExpRange"/>
    <n v="59.128999999999998"/>
    <n v="325.95299999999997"/>
    <n v="12859.513999999999"/>
    <n v="15824.931"/>
    <n v="574049.75100000005"/>
    <n v="26.01"/>
    <n v="30283.973000000002"/>
    <n v="5022.0309999999999"/>
    <n v="25165.64"/>
    <x v="6"/>
    <x v="1"/>
    <b v="0"/>
    <x v="2"/>
    <n v="228597.86600000001"/>
    <n v="20929.741000000002"/>
    <n v="350.87200000000001"/>
    <n v="96.302000000000007"/>
    <n v="4943.9939999999997"/>
    <x v="15"/>
    <s v=" ExpRangeSystemTypeAPatchNum10PatchTypefalse"/>
    <n v="10"/>
  </r>
  <r>
    <s v="A_10_1991"/>
    <m/>
    <s v=" ExpRangeSystemTypeAPatchNum10PatchTypefalse"/>
    <n v="49"/>
    <n v="1"/>
    <s v="       Current"/>
    <n v="0.252"/>
    <d v="1991-12-31T00:00:00"/>
    <n v="30.303999999999998"/>
    <n v="5.9660000000000002"/>
    <s v="  ExpRange"/>
    <n v="78.037000000000006"/>
    <n v="378.26299999999998"/>
    <n v="14603.217000000001"/>
    <n v="16560.062000000002"/>
    <n v="604359.03200000001"/>
    <n v="23.388000000000002"/>
    <n v="28226.802"/>
    <n v="4646.0860000000002"/>
    <n v="23455.687000000002"/>
    <x v="6"/>
    <x v="1"/>
    <b v="0"/>
    <x v="2"/>
    <n v="228256.13699999999"/>
    <n v="20895.678"/>
    <n v="372.35599999999999"/>
    <n v="125.02800000000001"/>
    <n v="5768.4409999999998"/>
    <x v="16"/>
    <s v=" ExpRangeSystemTypeAPatchNum10PatchTypefalse"/>
    <n v="10"/>
  </r>
  <r>
    <s v="A_10_1992"/>
    <m/>
    <s v=" ExpRangeSystemTypeAPatchNum10PatchTypefalse"/>
    <n v="49"/>
    <n v="1"/>
    <s v="       Current"/>
    <n v="0.246"/>
    <d v="1992-12-31T00:00:00"/>
    <n v="31.774000000000001"/>
    <n v="6.1589999999999998"/>
    <s v="  ExpRange"/>
    <n v="67.323999999999998"/>
    <n v="336.29899999999998"/>
    <n v="12748.191999999999"/>
    <n v="16116.687"/>
    <n v="565545.951"/>
    <n v="29.472999999999999"/>
    <n v="27861.964"/>
    <n v="4396.8940000000002"/>
    <n v="23352.039000000001"/>
    <x v="6"/>
    <x v="1"/>
    <b v="0"/>
    <x v="2"/>
    <n v="227869.09099999999"/>
    <n v="20854.473000000002"/>
    <n v="340.52499999999998"/>
    <n v="113.03100000000001"/>
    <n v="5120.3090000000002"/>
    <x v="17"/>
    <s v=" ExpRangeSystemTypeAPatchNum10PatchTypefalse"/>
    <n v="10"/>
  </r>
  <r>
    <s v="A_10_1993"/>
    <m/>
    <s v=" ExpRangeSystemTypeAPatchNum10PatchTypefalse"/>
    <n v="49"/>
    <n v="1"/>
    <s v="       Current"/>
    <n v="0.246"/>
    <d v="1993-12-31T00:00:00"/>
    <n v="20.835000000000001"/>
    <n v="4.423"/>
    <s v="  ExpRange"/>
    <n v="65.106999999999999"/>
    <n v="356.88299999999998"/>
    <n v="13882.481"/>
    <n v="16256.871999999999"/>
    <n v="596084.26"/>
    <n v="9.99"/>
    <n v="27167.52"/>
    <n v="4648.0630000000001"/>
    <n v="22395.475999999999"/>
    <x v="6"/>
    <x v="1"/>
    <b v="0"/>
    <x v="2"/>
    <n v="227492.745"/>
    <n v="20831.987000000001"/>
    <n v="368.40499999999997"/>
    <n v="123.98099999999999"/>
    <n v="5404.7129999999997"/>
    <x v="18"/>
    <s v=" ExpRangeSystemTypeAPatchNum10PatchTypefalse"/>
    <n v="10"/>
  </r>
  <r>
    <s v="A_10_1994"/>
    <m/>
    <s v=" ExpRangeSystemTypeAPatchNum10PatchTypefalse"/>
    <n v="49"/>
    <n v="1"/>
    <s v="       Current"/>
    <n v="0.222"/>
    <d v="1994-12-31T00:00:00"/>
    <n v="39.046999999999997"/>
    <n v="7.5"/>
    <s v="  ExpRange"/>
    <n v="55.468000000000004"/>
    <n v="294.30200000000002"/>
    <n v="11175.49"/>
    <n v="15209.519"/>
    <n v="535972.16"/>
    <n v="34.652999999999999"/>
    <n v="31168.502"/>
    <n v="5846.8059999999996"/>
    <n v="25220.371999999999"/>
    <x v="6"/>
    <x v="1"/>
    <b v="0"/>
    <x v="2"/>
    <n v="226840.967"/>
    <n v="20765.636999999999"/>
    <n v="316.483"/>
    <n v="101.32299999999999"/>
    <n v="4462.6959999999999"/>
    <x v="19"/>
    <s v=" ExpRangeSystemTypeAPatchNum10PatchTypefalse"/>
    <n v="10"/>
  </r>
  <r>
    <s v="A_10_1995"/>
    <m/>
    <s v=" ExpRangeSystemTypeAPatchNum10PatchTypefalse"/>
    <n v="49"/>
    <n v="1"/>
    <s v="       Current"/>
    <n v="0.24399999999999999"/>
    <d v="1995-12-31T00:00:00"/>
    <n v="41.731999999999999"/>
    <n v="7.7640000000000002"/>
    <s v="  ExpRange"/>
    <n v="70.897999999999996"/>
    <n v="298.06599999999997"/>
    <n v="11697.95"/>
    <n v="15148.8"/>
    <n v="554895.19299999997"/>
    <n v="41.917000000000002"/>
    <n v="24143.454000000002"/>
    <n v="4151.527"/>
    <n v="19916.449000000001"/>
    <x v="6"/>
    <x v="1"/>
    <b v="0"/>
    <x v="2"/>
    <n v="226330.43900000001"/>
    <n v="20709.391"/>
    <n v="314.22500000000002"/>
    <n v="75.477999999999994"/>
    <n v="4555.2470000000003"/>
    <x v="20"/>
    <s v=" ExpRangeSystemTypeAPatchNum10PatchTypefalse"/>
    <n v="10"/>
  </r>
  <r>
    <s v="A_10_1996"/>
    <m/>
    <s v=" ExpRangeSystemTypeAPatchNum10PatchTypefalse"/>
    <n v="49"/>
    <n v="1"/>
    <s v="       Current"/>
    <n v="0.26"/>
    <d v="1996-12-31T00:00:00"/>
    <n v="43.07"/>
    <n v="8.0660000000000007"/>
    <s v="  ExpRange"/>
    <n v="97.622"/>
    <n v="337.29"/>
    <n v="13366.307000000001"/>
    <n v="15890.022999999999"/>
    <n v="584261.049"/>
    <n v="35.375999999999998"/>
    <n v="21471.951000000001"/>
    <n v="3144.0540000000001"/>
    <n v="18237.751"/>
    <x v="6"/>
    <x v="1"/>
    <b v="0"/>
    <x v="2"/>
    <n v="225946.18100000001"/>
    <n v="20676.471000000001"/>
    <n v="319.05"/>
    <n v="90.146000000000001"/>
    <n v="5122.6729999999998"/>
    <x v="21"/>
    <s v=" ExpRangeSystemTypeAPatchNum10PatchTypefalse"/>
    <n v="10"/>
  </r>
  <r>
    <s v="A_10_1997"/>
    <m/>
    <s v=" ExpRangeSystemTypeAPatchNum10PatchTypefalse"/>
    <n v="49"/>
    <n v="1"/>
    <s v="       Current"/>
    <n v="0.253"/>
    <d v="1997-12-31T00:00:00"/>
    <n v="30.856000000000002"/>
    <n v="6.1230000000000002"/>
    <s v="  ExpRange"/>
    <n v="71.852000000000004"/>
    <n v="363.93900000000002"/>
    <n v="14272.239"/>
    <n v="16195.385"/>
    <n v="600858.13600000006"/>
    <n v="8.5169999999999995"/>
    <n v="24510.798999999999"/>
    <n v="4198.1750000000002"/>
    <n v="20196"/>
    <x v="6"/>
    <x v="1"/>
    <b v="0"/>
    <x v="2"/>
    <n v="225614.82399999999"/>
    <n v="20653.751"/>
    <n v="370.48099999999999"/>
    <n v="116.624"/>
    <n v="5506.7280000000001"/>
    <x v="22"/>
    <s v=" ExpRangeSystemTypeAPatchNum10PatchTypefalse"/>
    <n v="10"/>
  </r>
  <r>
    <s v="A_10_1998"/>
    <m/>
    <s v=" ExpRangeSystemTypeAPatchNum10PatchTypefalse"/>
    <n v="49"/>
    <n v="1"/>
    <s v="       Current"/>
    <n v="0.24099999999999999"/>
    <d v="1998-12-31T00:00:00"/>
    <n v="36.185000000000002"/>
    <n v="6.9909999999999997"/>
    <s v="  ExpRange"/>
    <n v="64.358999999999995"/>
    <n v="310.63099999999997"/>
    <n v="12259.275"/>
    <n v="15573.326999999999"/>
    <n v="568961.01199999999"/>
    <n v="27.449000000000002"/>
    <n v="28517.812999999998"/>
    <n v="4753.317"/>
    <n v="23677.808000000001"/>
    <x v="6"/>
    <x v="1"/>
    <b v="0"/>
    <x v="2"/>
    <n v="224995.435"/>
    <n v="20607.32"/>
    <n v="334.846"/>
    <n v="86.688000000000002"/>
    <n v="4721.8509999999997"/>
    <x v="23"/>
    <s v=" ExpRangeSystemTypeAPatchNum10PatchTypefalse"/>
    <n v="10"/>
  </r>
  <r>
    <s v="A_10_1999"/>
    <m/>
    <s v=" ExpRangeSystemTypeAPatchNum10PatchTypefalse"/>
    <n v="49"/>
    <n v="1"/>
    <s v="       Current"/>
    <n v="0.22800000000000001"/>
    <d v="1999-12-31T00:00:00"/>
    <n v="28.986999999999998"/>
    <n v="5.8289999999999997"/>
    <s v="  ExpRange"/>
    <n v="49.04"/>
    <n v="334.14400000000001"/>
    <n v="12907.236999999999"/>
    <n v="15763.923000000001"/>
    <n v="570748.73"/>
    <n v="14.872999999999999"/>
    <n v="36574.953999999998"/>
    <n v="5565.1639999999998"/>
    <n v="30907.837"/>
    <x v="6"/>
    <x v="1"/>
    <b v="0"/>
    <x v="2"/>
    <n v="224456.171"/>
    <n v="20563.507000000001"/>
    <n v="369.26799999999997"/>
    <n v="101.952"/>
    <n v="5073.2839999999997"/>
    <x v="24"/>
    <s v=" ExpRangeSystemTypeAPatchNum10PatchTypefalse"/>
    <n v="10"/>
  </r>
  <r>
    <s v="A_10_2000"/>
    <m/>
    <s v=" ExpRangeSystemTypeAPatchNum10PatchTypefalse"/>
    <n v="49"/>
    <n v="1"/>
    <s v="       Current"/>
    <n v="0.22800000000000001"/>
    <d v="2000-12-31T00:00:00"/>
    <n v="31.315999999999999"/>
    <n v="6.3109999999999999"/>
    <s v="  ExpRange"/>
    <n v="55.704999999999998"/>
    <n v="321.28699999999998"/>
    <n v="12412.394"/>
    <n v="15811.237999999999"/>
    <n v="561894.91099999996"/>
    <n v="19.696999999999999"/>
    <n v="33694.11"/>
    <n v="5838.5919999999996"/>
    <n v="27746.125"/>
    <x v="6"/>
    <x v="1"/>
    <b v="0"/>
    <x v="2"/>
    <n v="224040.08199999999"/>
    <n v="20519.061000000002"/>
    <n v="346.81900000000002"/>
    <n v="109.393"/>
    <n v="4886.7889999999998"/>
    <x v="25"/>
    <s v=" ExpRangeSystemTypeAPatchNum10PatchTypefalse"/>
    <n v="10"/>
  </r>
  <r>
    <s v="A_10_2001"/>
    <m/>
    <s v=" ExpRangeSystemTypeAPatchNum10PatchTypefalse"/>
    <n v="49"/>
    <n v="1"/>
    <s v="       Current"/>
    <n v="0.223"/>
    <d v="2001-12-31T00:00:00"/>
    <n v="41.988"/>
    <n v="7.93"/>
    <s v="  ExpRange"/>
    <n v="59.466000000000001"/>
    <n v="363.39"/>
    <n v="14512.959000000001"/>
    <n v="16068.603999999999"/>
    <n v="600172.875"/>
    <n v="13.429"/>
    <n v="26525.23"/>
    <n v="3778.748"/>
    <n v="22635.133999999998"/>
    <x v="6"/>
    <x v="1"/>
    <b v="0"/>
    <x v="2"/>
    <n v="223695.272"/>
    <n v="20470.947"/>
    <n v="384.25799999999998"/>
    <n v="111.348"/>
    <n v="5513.0519999999997"/>
    <x v="26"/>
    <s v=" ExpRangeSystemTypeAPatchNum10PatchTypefalse"/>
    <n v="10"/>
  </r>
  <r>
    <s v="A_10_2002"/>
    <m/>
    <s v=" ExpRangeSystemTypeAPatchNum10PatchTypefalse"/>
    <n v="49"/>
    <n v="1"/>
    <s v="       Current"/>
    <n v="0.246"/>
    <d v="2002-12-31T00:00:00"/>
    <n v="26.091000000000001"/>
    <n v="5.3760000000000003"/>
    <s v="  ExpRange"/>
    <n v="78.875"/>
    <n v="381.36799999999999"/>
    <n v="15016.53"/>
    <n v="16587.330999999998"/>
    <n v="614033.08700000006"/>
    <n v="8.7620000000000005"/>
    <n v="25558.526999999998"/>
    <n v="3470.6579999999999"/>
    <n v="21979.855"/>
    <x v="6"/>
    <x v="1"/>
    <b v="0"/>
    <x v="2"/>
    <n v="223391.64799999999"/>
    <n v="20452.258999999998"/>
    <n v="385.74099999999999"/>
    <n v="108.014"/>
    <n v="5780.57"/>
    <x v="27"/>
    <s v=" ExpRangeSystemTypeAPatchNum10PatchTypefalse"/>
    <n v="10"/>
  </r>
  <r>
    <s v="A_10_2003"/>
    <m/>
    <s v=" ExpRangeSystemTypeAPatchNum10PatchTypefalse"/>
    <n v="49"/>
    <n v="1"/>
    <s v="       Current"/>
    <n v="0.24"/>
    <d v="2003-12-31T00:00:00"/>
    <n v="31.492999999999999"/>
    <n v="6.2169999999999996"/>
    <s v="  ExpRange"/>
    <n v="73.525000000000006"/>
    <n v="391.71499999999997"/>
    <n v="15558.938"/>
    <n v="16738.881000000001"/>
    <n v="621151.11499999999"/>
    <n v="11.097"/>
    <n v="27746.39"/>
    <n v="3891.1709999999998"/>
    <n v="23735.348000000002"/>
    <x v="6"/>
    <x v="1"/>
    <b v="0"/>
    <x v="2"/>
    <n v="223091.96900000001"/>
    <n v="20425.136999999999"/>
    <n v="395.39699999999999"/>
    <n v="119.871"/>
    <n v="5929.6059999999998"/>
    <x v="28"/>
    <s v=" ExpRangeSystemTypeAPatchNum10PatchTypefalse"/>
    <n v="10"/>
  </r>
  <r>
    <s v="A_10_2004"/>
    <m/>
    <s v=" ExpRangeSystemTypeAPatchNum10PatchTypefalse"/>
    <n v="49"/>
    <n v="1"/>
    <s v="       Current"/>
    <n v="0.23"/>
    <d v="2004-12-31T00:00:00"/>
    <n v="33.106999999999999"/>
    <n v="6.3890000000000002"/>
    <s v="  ExpRange"/>
    <n v="71.933999999999997"/>
    <n v="362.08199999999999"/>
    <n v="14623.055"/>
    <n v="16017.905000000001"/>
    <n v="602745.00300000003"/>
    <n v="15.525"/>
    <n v="22334.264999999999"/>
    <n v="3398.6959999999999"/>
    <n v="18818.253000000001"/>
    <x v="6"/>
    <x v="1"/>
    <b v="0"/>
    <x v="2"/>
    <n v="222848.67800000001"/>
    <n v="20393.165000000001"/>
    <n v="363.05900000000003"/>
    <n v="117.315"/>
    <n v="5505.6120000000001"/>
    <x v="29"/>
    <s v=" ExpRangeSystemTypeAPatchNum10PatchTypefalse"/>
    <n v="10"/>
  </r>
  <r>
    <s v="A_10_2005"/>
    <m/>
    <s v=" ExpRangeSystemTypeAPatchNum10PatchTypefalse"/>
    <n v="49"/>
    <n v="1"/>
    <s v="       Current"/>
    <n v="0.26500000000000001"/>
    <d v="2005-12-31T00:00:00"/>
    <n v="33.994"/>
    <n v="6.6470000000000002"/>
    <s v="  ExpRange"/>
    <n v="77.39"/>
    <n v="340.24599999999998"/>
    <n v="12960.316000000001"/>
    <n v="16445.462"/>
    <n v="579853.39"/>
    <n v="19.562999999999999"/>
    <n v="27673.214"/>
    <n v="4710.6459999999997"/>
    <n v="22856.703000000001"/>
    <x v="6"/>
    <x v="1"/>
    <b v="0"/>
    <x v="2"/>
    <n v="222339.08900000001"/>
    <n v="20361.666000000001"/>
    <n v="352.50099999999998"/>
    <n v="105.86499999999999"/>
    <n v="5161.9359999999997"/>
    <x v="30"/>
    <s v=" ExpRangeSystemTypeAPatchNum10PatchTypefalse"/>
    <n v="10"/>
  </r>
  <r>
    <s v="A_10_2006"/>
    <m/>
    <s v=" ExpRangeSystemTypeAPatchNum10PatchTypefalse"/>
    <n v="49"/>
    <n v="1"/>
    <s v="       Current"/>
    <n v="0.25"/>
    <d v="2006-12-31T00:00:00"/>
    <n v="35.314999999999998"/>
    <n v="6.9080000000000004"/>
    <s v="  ExpRange"/>
    <n v="78.69"/>
    <n v="362.20100000000002"/>
    <n v="14291.661"/>
    <n v="16258.758"/>
    <n v="595272.57700000005"/>
    <n v="16.126999999999999"/>
    <n v="25940.812000000002"/>
    <n v="3939.3110000000001"/>
    <n v="21899.71"/>
    <x v="6"/>
    <x v="1"/>
    <b v="0"/>
    <x v="2"/>
    <n v="222063.927"/>
    <n v="20333.697"/>
    <n v="357.17700000000002"/>
    <n v="101.791"/>
    <n v="5491.52"/>
    <x v="31"/>
    <s v=" ExpRangeSystemTypeAPatchNum10PatchTypefalse"/>
    <n v="10"/>
  </r>
  <r>
    <s v="A_10_2007"/>
    <m/>
    <s v=" ExpRangeSystemTypeAPatchNum10PatchTypefalse"/>
    <n v="49"/>
    <n v="1"/>
    <s v="       Current"/>
    <n v="0.24299999999999999"/>
    <d v="2007-12-31T00:00:00"/>
    <n v="22.477"/>
    <n v="4.7439999999999998"/>
    <s v="  ExpRange"/>
    <n v="69.436000000000007"/>
    <n v="372.17500000000001"/>
    <n v="14338.108"/>
    <n v="16523.023000000001"/>
    <n v="597960.43500000006"/>
    <n v="13.247999999999999"/>
    <n v="29995.478999999999"/>
    <n v="4628.9970000000003"/>
    <n v="25249.311000000002"/>
    <x v="6"/>
    <x v="1"/>
    <b v="0"/>
    <x v="2"/>
    <n v="221707.36900000001"/>
    <n v="20314.685000000001"/>
    <n v="384.48899999999998"/>
    <n v="117.17100000000001"/>
    <n v="5646.3850000000002"/>
    <x v="32"/>
    <s v=" ExpRangeSystemTypeAPatchNum10PatchTypefalse"/>
    <n v="10"/>
  </r>
  <r>
    <s v="A_10_2008"/>
    <m/>
    <s v=" ExpRangeSystemTypeAPatchNum10PatchTypefalse"/>
    <n v="49"/>
    <n v="1"/>
    <s v="       Current"/>
    <n v="0.223"/>
    <d v="2008-12-31T00:00:00"/>
    <n v="46.753"/>
    <n v="8.7780000000000005"/>
    <s v="  ExpRange"/>
    <n v="42.581000000000003"/>
    <n v="205.905"/>
    <n v="8096.6220000000003"/>
    <n v="13360.493"/>
    <n v="484130.723"/>
    <n v="49.523000000000003"/>
    <n v="37004.311000000002"/>
    <n v="10157.632"/>
    <n v="26773.145"/>
    <x v="6"/>
    <x v="1"/>
    <b v="0"/>
    <x v="2"/>
    <n v="220932.10500000001"/>
    <n v="20228.642"/>
    <n v="241.017"/>
    <n v="73.534000000000006"/>
    <n v="3157.2"/>
    <x v="33"/>
    <s v=" ExpRangeSystemTypeAPatchNum10PatchTypefalse"/>
    <n v="10"/>
  </r>
  <r>
    <s v="A_10_2009"/>
    <m/>
    <s v=" ExpRangeSystemTypeAPatchNum10PatchTypefalse"/>
    <n v="49"/>
    <n v="1"/>
    <s v="       Current"/>
    <n v="0.26400000000000001"/>
    <d v="2009-12-31T00:00:00"/>
    <n v="29.971"/>
    <n v="5.9089999999999998"/>
    <s v="  ExpRange"/>
    <n v="76.822999999999993"/>
    <n v="334.714"/>
    <n v="12948.878000000001"/>
    <n v="15719.312"/>
    <n v="569193.62399999995"/>
    <n v="26.164999999999999"/>
    <n v="26648.026000000002"/>
    <n v="4017.7049999999999"/>
    <n v="22530.425999999999"/>
    <x v="6"/>
    <x v="1"/>
    <b v="0"/>
    <x v="2"/>
    <n v="220704.247"/>
    <n v="20196.955999999998"/>
    <n v="332.75900000000001"/>
    <n v="99.894999999999996"/>
    <n v="5056.9380000000001"/>
    <x v="34"/>
    <s v=" ExpRangeSystemTypeAPatchNum10PatchTypefalse"/>
    <n v="10"/>
  </r>
  <r>
    <s v="A_10_2010"/>
    <m/>
    <s v=" ExpRangeSystemTypeAPatchNum10PatchTypefalse"/>
    <n v="49"/>
    <n v="1"/>
    <s v="       Current"/>
    <n v="0.28999999999999998"/>
    <d v="2010-12-31T00:00:00"/>
    <n v="37.125"/>
    <n v="7.1079999999999997"/>
    <s v="  ExpRange"/>
    <n v="75.688999999999993"/>
    <n v="254.976"/>
    <n v="9717.5409999999993"/>
    <n v="14061.708000000001"/>
    <n v="483858.04300000001"/>
    <n v="30.721"/>
    <n v="30167.78"/>
    <n v="7345.8559999999998"/>
    <n v="22759.62"/>
    <x v="6"/>
    <x v="1"/>
    <b v="0"/>
    <x v="2"/>
    <n v="220163.484"/>
    <n v="20170.64"/>
    <n v="248.20099999999999"/>
    <n v="62.305"/>
    <n v="3857.2689999999998"/>
    <x v="35"/>
    <s v=" ExpRangeSystemTypeAPatchNum10PatchTypefalse"/>
    <n v="10"/>
  </r>
  <r>
    <s v="A_10_2011"/>
    <m/>
    <s v=" ExpRangeSystemTypeAPatchNum10PatchTypefalse"/>
    <n v="49"/>
    <n v="1"/>
    <s v="       Current"/>
    <n v="0.25700000000000001"/>
    <d v="2011-12-31T00:00:00"/>
    <n v="39.701999999999998"/>
    <n v="7.4950000000000001"/>
    <s v="  ExpRange"/>
    <n v="87.057000000000002"/>
    <n v="344.524"/>
    <n v="13372.999"/>
    <n v="16267.879000000001"/>
    <n v="598131.91299999994"/>
    <n v="24.329000000000001"/>
    <n v="23240.513999999999"/>
    <n v="3094.2449999999999"/>
    <n v="20054.488000000001"/>
    <x v="6"/>
    <x v="1"/>
    <b v="0"/>
    <x v="2"/>
    <n v="220003.51199999999"/>
    <n v="20136.38"/>
    <n v="355.87200000000001"/>
    <n v="91.781000000000006"/>
    <n v="5230.2309999999998"/>
    <x v="36"/>
    <s v=" ExpRangeSystemTypeAPatchNum10PatchTypefalse"/>
    <n v="10"/>
  </r>
  <r>
    <s v="A_10_2012"/>
    <m/>
    <s v=" ExpRangeSystemTypeAPatchNum10PatchTypefalse"/>
    <n v="49"/>
    <n v="1"/>
    <s v="       Current"/>
    <n v="0.26800000000000002"/>
    <d v="2012-12-31T00:00:00"/>
    <n v="27.053999999999998"/>
    <n v="5.41"/>
    <s v="  ExpRange"/>
    <n v="97.512"/>
    <n v="376.52699999999999"/>
    <n v="14726.315000000001"/>
    <n v="16146.183000000001"/>
    <n v="600163.90599999996"/>
    <n v="18.452000000000002"/>
    <n v="23878.401999999998"/>
    <n v="3426.511"/>
    <n v="20341.285"/>
    <x v="6"/>
    <x v="1"/>
    <b v="0"/>
    <x v="2"/>
    <n v="219841.008"/>
    <n v="20131.484"/>
    <n v="352.70100000000002"/>
    <n v="110.60599999999999"/>
    <n v="5729.2340000000004"/>
    <x v="37"/>
    <s v=" ExpRangeSystemTypeAPatchNum10PatchTypefalse"/>
    <n v="10"/>
  </r>
  <r>
    <s v="A_10_2013"/>
    <m/>
    <s v=" ExpRangeSystemTypeAPatchNum10PatchTypefalse"/>
    <n v="49"/>
    <n v="1"/>
    <s v="       Current"/>
    <n v="0.253"/>
    <d v="2013-12-31T00:00:00"/>
    <n v="46.094999999999999"/>
    <n v="8.7810000000000006"/>
    <s v="  ExpRange"/>
    <n v="52.905000000000001"/>
    <n v="240.57"/>
    <n v="9417.6640000000007"/>
    <n v="14094.465"/>
    <n v="510798.891"/>
    <n v="28.449000000000002"/>
    <n v="32772.597000000002"/>
    <n v="6970.0730000000003"/>
    <n v="25724.435000000001"/>
    <x v="6"/>
    <x v="1"/>
    <b v="0"/>
    <x v="2"/>
    <n v="219142.022"/>
    <n v="20071.293000000001"/>
    <n v="269.72300000000001"/>
    <n v="78.087999999999994"/>
    <n v="3669.0219999999999"/>
    <x v="38"/>
    <s v=" ExpRangeSystemTypeAPatchNum10PatchTypefalse"/>
    <n v="10"/>
  </r>
  <r>
    <s v="A_10_2014"/>
    <m/>
    <s v=" ExpRangeSystemTypeAPatchNum10PatchTypefalse"/>
    <n v="49"/>
    <n v="1"/>
    <s v="       Current"/>
    <n v="0.23899999999999999"/>
    <d v="2014-12-31T00:00:00"/>
    <n v="33.557000000000002"/>
    <n v="6.67"/>
    <s v="  ExpRange"/>
    <n v="52.091999999999999"/>
    <n v="267.94200000000001"/>
    <n v="10484.208000000001"/>
    <n v="14543.001"/>
    <n v="527528.07400000002"/>
    <n v="20.638999999999999"/>
    <n v="33847.993000000002"/>
    <n v="7224.04"/>
    <n v="26527.749"/>
    <x v="6"/>
    <x v="1"/>
    <b v="0"/>
    <x v="2"/>
    <n v="218720.88500000001"/>
    <n v="20028.273000000001"/>
    <n v="293.28300000000002"/>
    <n v="96.203999999999994"/>
    <n v="4078.3420000000001"/>
    <x v="39"/>
    <s v=" ExpRangeSystemTypeAPatchNum10PatchTypefalse"/>
    <n v="10"/>
  </r>
  <r>
    <s v="A_10_2015"/>
    <m/>
    <s v=" ExpRangeSystemTypeAPatchNum10PatchTypefalse"/>
    <n v="49"/>
    <n v="1"/>
    <s v="       Current"/>
    <n v="0.26500000000000001"/>
    <d v="2015-12-31T00:00:00"/>
    <n v="33.027000000000001"/>
    <n v="6.4649999999999999"/>
    <s v="  ExpRange"/>
    <n v="72.436000000000007"/>
    <n v="321.27499999999998"/>
    <n v="12145.946"/>
    <n v="15918.822"/>
    <n v="563637.91099999996"/>
    <n v="23.013999999999999"/>
    <n v="27949.558000000001"/>
    <n v="4763.43"/>
    <n v="23091.870999999999"/>
    <x v="6"/>
    <x v="1"/>
    <b v="0"/>
    <x v="2"/>
    <n v="218435.74299999999"/>
    <n v="19999.293000000001"/>
    <n v="326.27"/>
    <n v="94.257000000000005"/>
    <n v="4872.5290000000005"/>
    <x v="40"/>
    <s v=" ExpRangeSystemTypeAPatchNum10PatchTypefalse"/>
    <n v="10"/>
  </r>
  <r>
    <s v="A_10_2016"/>
    <m/>
    <s v=" ExpRangeSystemTypeAPatchNum10PatchTypefalse"/>
    <n v="49"/>
    <n v="1"/>
    <s v="       Current"/>
    <n v="0.29699999999999999"/>
    <d v="2016-12-31T00:00:00"/>
    <n v="35.054000000000002"/>
    <n v="6.7359999999999998"/>
    <s v="  ExpRange"/>
    <n v="64.019000000000005"/>
    <n v="254.869"/>
    <n v="9589.7450000000008"/>
    <n v="15447.645"/>
    <n v="521415.88299999997"/>
    <n v="28.439"/>
    <n v="31867.550999999999"/>
    <n v="4743.1260000000002"/>
    <n v="27051.941999999999"/>
    <x v="6"/>
    <x v="1"/>
    <b v="0"/>
    <x v="2"/>
    <n v="217995.864"/>
    <n v="19957.816999999999"/>
    <n v="287.58600000000001"/>
    <n v="72.483000000000004"/>
    <n v="3888.451"/>
    <x v="41"/>
    <s v=" ExpRangeSystemTypeAPatchNum10PatchTypefalse"/>
    <n v="10"/>
  </r>
  <r>
    <s v="A_10_2017"/>
    <m/>
    <s v=" ExpRangeSystemTypeAPatchNum10PatchTypefalse"/>
    <n v="49"/>
    <n v="1"/>
    <s v="       Current"/>
    <n v="0.26500000000000001"/>
    <d v="2017-12-31T00:00:00"/>
    <n v="39.624000000000002"/>
    <n v="7.1749999999999998"/>
    <s v="  ExpRange"/>
    <n v="79.707999999999998"/>
    <n v="298.71699999999998"/>
    <n v="11568.58"/>
    <n v="14635.41"/>
    <n v="540744.70600000001"/>
    <n v="30.123999999999999"/>
    <n v="19443.146000000001"/>
    <n v="3498.8159999999998"/>
    <n v="15863.884"/>
    <x v="6"/>
    <x v="1"/>
    <b v="0"/>
    <x v="2"/>
    <n v="217739.323"/>
    <n v="19936.481"/>
    <n v="281.09500000000003"/>
    <n v="80.445999999999998"/>
    <n v="4521.1019999999999"/>
    <x v="42"/>
    <s v=" ExpRangeSystemTypeAPatchNum10PatchTypefalse"/>
    <n v="10"/>
  </r>
  <r>
    <s v="A_10_2018"/>
    <m/>
    <s v=" ExpRangeSystemTypeAPatchNum10PatchTypefalse"/>
    <n v="49"/>
    <n v="1"/>
    <s v="       Current"/>
    <n v="0.27200000000000002"/>
    <d v="2018-12-31T00:00:00"/>
    <n v="34.57"/>
    <n v="6.6639999999999997"/>
    <s v="  ExpRange"/>
    <n v="86.727999999999994"/>
    <n v="347.505"/>
    <n v="13016.101000000001"/>
    <n v="16352.248"/>
    <n v="587266.57799999998"/>
    <n v="16.420000000000002"/>
    <n v="20316.355"/>
    <n v="2951.9870000000001"/>
    <n v="17270.473000000002"/>
    <x v="6"/>
    <x v="1"/>
    <b v="0"/>
    <x v="2"/>
    <n v="217443.23800000001"/>
    <n v="19905.311000000002"/>
    <n v="360.72199999999998"/>
    <n v="93.894999999999996"/>
    <n v="5275.2629999999999"/>
    <x v="43"/>
    <s v=" ExpRangeSystemTypeAPatchNum10PatchTypefalse"/>
    <n v="10"/>
  </r>
  <r>
    <s v="A_10_2019"/>
    <m/>
    <s v=" ExpRangeSystemTypeAPatchNum10PatchTypefalse"/>
    <n v="49"/>
    <n v="1"/>
    <s v="       Current"/>
    <n v="0.25700000000000001"/>
    <d v="2019-12-31T00:00:00"/>
    <n v="25.518999999999998"/>
    <n v="5.2060000000000004"/>
    <s v="  ExpRange"/>
    <n v="85.096999999999994"/>
    <n v="391.46800000000002"/>
    <n v="14965.32"/>
    <n v="16800.732"/>
    <n v="614758.80700000003"/>
    <n v="11.013999999999999"/>
    <n v="24060.266"/>
    <n v="3379.672"/>
    <n v="20570.786"/>
    <x v="6"/>
    <x v="1"/>
    <b v="0"/>
    <x v="2"/>
    <n v="217269.02600000001"/>
    <n v="19895.607"/>
    <n v="386.70100000000002"/>
    <n v="109.80800000000001"/>
    <n v="5939.585"/>
    <x v="44"/>
    <s v=" ExpRangeSystemTypeAPatchNum10PatchTypefalse"/>
    <n v="10"/>
  </r>
  <r>
    <s v="A_10_2020"/>
    <m/>
    <s v=" ExpRangeSystemTypeAPatchNum10PatchTypefalse"/>
    <n v="49"/>
    <n v="1"/>
    <s v="       Current"/>
    <n v="0.22900000000000001"/>
    <d v="2020-12-31T00:00:00"/>
    <n v="26.052"/>
    <n v="5.3440000000000003"/>
    <s v="  ExpRange"/>
    <n v="43.420999999999999"/>
    <n v="295.14499999999998"/>
    <n v="11428.594999999999"/>
    <n v="14699.025"/>
    <n v="539222.52899999998"/>
    <n v="5.8529999999999998"/>
    <n v="33793.860999999997"/>
    <n v="8727.7270000000008"/>
    <n v="24968.583999999999"/>
    <x v="6"/>
    <x v="1"/>
    <b v="0"/>
    <x v="2"/>
    <n v="216771.546"/>
    <n v="19860.694"/>
    <n v="329.81200000000001"/>
    <n v="97.55"/>
    <n v="4520.7550000000001"/>
    <x v="45"/>
    <s v=" ExpRangeSystemTypeAPatchNum10PatchTypefalse"/>
    <n v="10"/>
  </r>
  <r>
    <s v="A_10_2021"/>
    <m/>
    <s v=" ExpRangeSystemTypeAPatchNum10PatchTypefalse"/>
    <n v="49"/>
    <n v="1"/>
    <s v="       Current"/>
    <n v="0.23799999999999999"/>
    <d v="2021-12-31T00:00:00"/>
    <n v="33.353000000000002"/>
    <n v="6.5739999999999998"/>
    <s v="  ExpRange"/>
    <n v="62.665999999999997"/>
    <n v="334.57499999999999"/>
    <n v="12763.582"/>
    <n v="15977.343000000001"/>
    <n v="570069.5"/>
    <n v="18.574000000000002"/>
    <n v="29646.171999999999"/>
    <n v="4453.5230000000001"/>
    <n v="25090.766"/>
    <x v="6"/>
    <x v="1"/>
    <b v="0"/>
    <x v="2"/>
    <n v="216475.72700000001"/>
    <n v="19821.706999999999"/>
    <n v="356.26600000000002"/>
    <n v="101.883"/>
    <n v="5069.2920000000004"/>
    <x v="46"/>
    <s v=" ExpRangeSystemTypeAPatchNum10PatchTypefalse"/>
    <n v="10"/>
  </r>
  <r>
    <s v="B_10_1975"/>
    <m/>
    <s v=" ExpRangeSystemTypeBPatchNum10PatchTypefalse"/>
    <n v="50"/>
    <n v="1"/>
    <s v="       Current"/>
    <n v="0.161"/>
    <d v="1975-12-31T00:00:00"/>
    <n v="409.005"/>
    <n v="77.754999999999995"/>
    <s v="  ExpRange"/>
    <n v="96.748999999999995"/>
    <n v="1674.625"/>
    <n v="65297.040999999997"/>
    <n v="72338.357000000004"/>
    <n v="2554851.9419999998"/>
    <n v="316.63799999999998"/>
    <n v="287437.94300000003"/>
    <n v="30827.734"/>
    <n v="255790.03599999999"/>
    <x v="6"/>
    <x v="1"/>
    <b v="0"/>
    <x v="3"/>
    <n v="238744.69899999999"/>
    <n v="21941.862000000001"/>
    <n v="1922.712"/>
    <n v="820.173"/>
    <n v="25411.91"/>
    <x v="0"/>
    <s v=" ExpRangeSystemTypeBPatchNum10PatchTypefalse"/>
    <n v="10"/>
  </r>
  <r>
    <s v="B_10_1976"/>
    <m/>
    <s v=" ExpRangeSystemTypeBPatchNum10PatchTypefalse"/>
    <n v="50"/>
    <n v="1"/>
    <s v="       Current"/>
    <n v="0.14699999999999999"/>
    <d v="1976-12-31T00:00:00"/>
    <n v="93.962000000000003"/>
    <n v="17.771999999999998"/>
    <s v="  ExpRange"/>
    <n v="26.315999999999999"/>
    <n v="465.52100000000002"/>
    <n v="18434.66"/>
    <n v="18681.257000000001"/>
    <n v="671416.41200000001"/>
    <n v="92.55"/>
    <n v="58664.550999999999"/>
    <n v="6553.9"/>
    <n v="51869.631999999998"/>
    <x v="6"/>
    <x v="1"/>
    <b v="0"/>
    <x v="3"/>
    <n v="238095.516"/>
    <n v="21859.859"/>
    <n v="518.16300000000001"/>
    <n v="241.01900000000001"/>
    <n v="7091.1809999999996"/>
    <x v="1"/>
    <s v=" ExpRangeSystemTypeBPatchNum10PatchTypefalse"/>
    <n v="10"/>
  </r>
  <r>
    <s v="B_10_1977"/>
    <m/>
    <s v=" ExpRangeSystemTypeBPatchNum10PatchTypefalse"/>
    <n v="50"/>
    <n v="1"/>
    <s v="       Current"/>
    <n v="0.17100000000000001"/>
    <d v="1977-12-31T00:00:00"/>
    <n v="93.168999999999997"/>
    <n v="17.555"/>
    <s v="  ExpRange"/>
    <n v="25.167999999999999"/>
    <n v="387.59"/>
    <n v="15421.17"/>
    <n v="17033.088"/>
    <n v="603707.30200000003"/>
    <n v="87.238"/>
    <n v="63056.05"/>
    <n v="8540.0040000000008"/>
    <n v="54291.197999999997"/>
    <x v="6"/>
    <x v="1"/>
    <b v="0"/>
    <x v="3"/>
    <n v="237252.891"/>
    <n v="21793.040000000001"/>
    <n v="439.42399999999998"/>
    <n v="224.84899999999999"/>
    <n v="5875.2209999999995"/>
    <x v="2"/>
    <s v=" ExpRangeSystemTypeBPatchNum10PatchTypefalse"/>
    <n v="10"/>
  </r>
  <r>
    <s v="B_10_1978"/>
    <m/>
    <s v=" ExpRangeSystemTypeBPatchNum10PatchTypefalse"/>
    <n v="50"/>
    <n v="1"/>
    <s v="       Current"/>
    <n v="0.18"/>
    <d v="1978-12-31T00:00:00"/>
    <n v="102.393"/>
    <n v="19.481999999999999"/>
    <s v="  ExpRange"/>
    <n v="24.36"/>
    <n v="340.25900000000001"/>
    <n v="13502.312"/>
    <n v="16549.005000000001"/>
    <n v="582673.02300000004"/>
    <n v="77.924999999999997"/>
    <n v="78958.342000000004"/>
    <n v="8839.9770000000008"/>
    <n v="69930.514999999999"/>
    <x v="6"/>
    <x v="1"/>
    <b v="0"/>
    <x v="3"/>
    <n v="236188.90299999999"/>
    <n v="21734.973000000002"/>
    <n v="400.53899999999999"/>
    <n v="187.85"/>
    <n v="5151.2860000000001"/>
    <x v="3"/>
    <s v=" ExpRangeSystemTypeBPatchNum10PatchTypefalse"/>
    <n v="10"/>
  </r>
  <r>
    <s v="B_10_1979"/>
    <m/>
    <s v=" ExpRangeSystemTypeBPatchNum10PatchTypefalse"/>
    <n v="50"/>
    <n v="1"/>
    <s v="       Current"/>
    <n v="0.154"/>
    <d v="1979-12-31T00:00:00"/>
    <n v="129.42599999999999"/>
    <n v="24.021999999999998"/>
    <s v="  ExpRange"/>
    <n v="27.8"/>
    <n v="451.21"/>
    <n v="17273.757000000001"/>
    <n v="18395.006000000001"/>
    <n v="640369.98300000001"/>
    <n v="97.637"/>
    <n v="59947.648999999998"/>
    <n v="6758.1040000000003"/>
    <n v="52962.205000000002"/>
    <x v="6"/>
    <x v="1"/>
    <b v="0"/>
    <x v="3"/>
    <n v="235532.899"/>
    <n v="21616.516"/>
    <n v="506.233"/>
    <n v="227.34"/>
    <n v="6870.7749999999996"/>
    <x v="4"/>
    <s v=" ExpRangeSystemTypeBPatchNum10PatchTypefalse"/>
    <n v="10"/>
  </r>
  <r>
    <s v="B_10_1980"/>
    <m/>
    <s v=" ExpRangeSystemTypeBPatchNum10PatchTypefalse"/>
    <n v="50"/>
    <n v="1"/>
    <s v="       Current"/>
    <n v="0.128"/>
    <d v="1980-12-31T00:00:00"/>
    <n v="84.397000000000006"/>
    <n v="16.254000000000001"/>
    <s v="  ExpRange"/>
    <n v="21.794"/>
    <n v="480.77"/>
    <n v="19486.727999999999"/>
    <n v="18645.023000000001"/>
    <n v="677573.00600000005"/>
    <n v="42.545000000000002"/>
    <n v="50150.455000000002"/>
    <n v="5899.82"/>
    <n v="43994.118999999999"/>
    <x v="6"/>
    <x v="1"/>
    <b v="0"/>
    <x v="3"/>
    <n v="235096.946"/>
    <n v="21588.295999999998"/>
    <n v="534.72799999999995"/>
    <n v="256.517"/>
    <n v="7318.5439999999999"/>
    <x v="5"/>
    <s v=" ExpRangeSystemTypeBPatchNum10PatchTypefalse"/>
    <n v="10"/>
  </r>
  <r>
    <s v="B_10_1981"/>
    <m/>
    <s v=" ExpRangeSystemTypeBPatchNum10PatchTypefalse"/>
    <n v="50"/>
    <n v="1"/>
    <s v="       Current"/>
    <n v="0.159"/>
    <d v="1981-12-31T00:00:00"/>
    <n v="92.316000000000003"/>
    <n v="17.640999999999998"/>
    <s v="  ExpRange"/>
    <n v="25.361000000000001"/>
    <n v="423.31299999999999"/>
    <n v="16851.395"/>
    <n v="17797.955000000002"/>
    <n v="636871.50800000003"/>
    <n v="71.838999999999999"/>
    <n v="63382.252999999997"/>
    <n v="6706.6729999999998"/>
    <n v="56460.536"/>
    <x v="6"/>
    <x v="1"/>
    <b v="0"/>
    <x v="3"/>
    <n v="234296.00200000001"/>
    <n v="21536.506000000001"/>
    <n v="481.18900000000002"/>
    <n v="215.04300000000001"/>
    <n v="6414.9489999999996"/>
    <x v="6"/>
    <s v=" ExpRangeSystemTypeBPatchNum10PatchTypefalse"/>
    <n v="10"/>
  </r>
  <r>
    <s v="B_10_1982"/>
    <m/>
    <s v=" ExpRangeSystemTypeBPatchNum10PatchTypefalse"/>
    <n v="50"/>
    <n v="1"/>
    <s v="       Current"/>
    <n v="0.14799999999999999"/>
    <d v="1982-12-31T00:00:00"/>
    <n v="73.462000000000003"/>
    <n v="14.635"/>
    <s v="  ExpRange"/>
    <n v="25.245999999999999"/>
    <n v="473.95299999999997"/>
    <n v="18962.111000000001"/>
    <n v="18344.918000000001"/>
    <n v="668262.38"/>
    <n v="24.053000000000001"/>
    <n v="69941.372000000003"/>
    <n v="7185.06"/>
    <n v="62519.067000000003"/>
    <x v="6"/>
    <x v="1"/>
    <b v="0"/>
    <x v="3"/>
    <n v="233780.47700000001"/>
    <n v="21537.874"/>
    <n v="525.41200000000003"/>
    <n v="237.245"/>
    <n v="7179.9809999999998"/>
    <x v="7"/>
    <s v=" ExpRangeSystemTypeBPatchNum10PatchTypefalse"/>
    <n v="10"/>
  </r>
  <r>
    <s v="B_10_1983"/>
    <m/>
    <s v=" ExpRangeSystemTypeBPatchNum10PatchTypefalse"/>
    <n v="50"/>
    <n v="1"/>
    <s v="       Current"/>
    <n v="0.16"/>
    <d v="1983-12-31T00:00:00"/>
    <n v="108.146"/>
    <n v="20.661000000000001"/>
    <s v="  ExpRange"/>
    <n v="20.785"/>
    <n v="414.774"/>
    <n v="16109.582"/>
    <n v="17607.252"/>
    <n v="623753.58400000003"/>
    <n v="42.198"/>
    <n v="87136.71"/>
    <n v="8270.2800000000007"/>
    <n v="78638.334000000003"/>
    <x v="6"/>
    <x v="1"/>
    <b v="0"/>
    <x v="3"/>
    <n v="233188.277"/>
    <n v="21494.560000000001"/>
    <n v="473.70100000000002"/>
    <n v="228.09700000000001"/>
    <n v="6281.2979999999998"/>
    <x v="8"/>
    <s v=" ExpRangeSystemTypeBPatchNum10PatchTypefalse"/>
    <n v="10"/>
  </r>
  <r>
    <s v="B_10_1984"/>
    <m/>
    <s v=" ExpRangeSystemTypeBPatchNum10PatchTypefalse"/>
    <n v="50"/>
    <n v="1"/>
    <s v="       Current"/>
    <n v="0.15"/>
    <d v="1984-12-31T00:00:00"/>
    <n v="82.718999999999994"/>
    <n v="16.361000000000001"/>
    <s v="  ExpRange"/>
    <n v="25.736999999999998"/>
    <n v="506.93099999999998"/>
    <n v="19805.756000000001"/>
    <n v="19347.54"/>
    <n v="687378.79700000002"/>
    <n v="26.018999999999998"/>
    <n v="93363.955000000002"/>
    <n v="6618.4290000000001"/>
    <n v="86500.058999999994"/>
    <x v="6"/>
    <x v="1"/>
    <b v="0"/>
    <x v="3"/>
    <n v="232637.97099999999"/>
    <n v="21485.022000000001"/>
    <n v="563.86900000000003"/>
    <n v="245.46700000000001"/>
    <n v="7718.9920000000002"/>
    <x v="9"/>
    <s v=" ExpRangeSystemTypeBPatchNum10PatchTypefalse"/>
    <n v="10"/>
  </r>
  <r>
    <s v="B_10_1985"/>
    <m/>
    <s v=" ExpRangeSystemTypeBPatchNum10PatchTypefalse"/>
    <n v="50"/>
    <n v="1"/>
    <s v="       Current"/>
    <n v="0.13400000000000001"/>
    <d v="1985-12-31T00:00:00"/>
    <n v="106.652"/>
    <n v="20.344999999999999"/>
    <s v="  ExpRange"/>
    <n v="23.364000000000001"/>
    <n v="521.78899999999999"/>
    <n v="20915.650000000001"/>
    <n v="19375.772000000001"/>
    <n v="701863.40399999998"/>
    <n v="81.204999999999998"/>
    <n v="85202.328999999998"/>
    <n v="6411.598"/>
    <n v="78551.263999999996"/>
    <x v="6"/>
    <x v="1"/>
    <b v="0"/>
    <x v="3"/>
    <n v="232152.27799999999"/>
    <n v="21390.447"/>
    <n v="580.20399999999995"/>
    <n v="239.46700000000001"/>
    <n v="7918.7150000000001"/>
    <x v="10"/>
    <s v=" ExpRangeSystemTypeBPatchNum10PatchTypefalse"/>
    <n v="10"/>
  </r>
  <r>
    <s v="B_10_1986"/>
    <m/>
    <s v=" ExpRangeSystemTypeBPatchNum10PatchTypefalse"/>
    <n v="50"/>
    <n v="1"/>
    <s v="       Current"/>
    <n v="0.13800000000000001"/>
    <d v="1986-12-31T00:00:00"/>
    <n v="88.948999999999998"/>
    <n v="16.956"/>
    <s v="  ExpRange"/>
    <n v="24.358000000000001"/>
    <n v="479.63799999999998"/>
    <n v="19455.498"/>
    <n v="18826.95"/>
    <n v="677329.34900000005"/>
    <n v="73.076999999999998"/>
    <n v="71397.574999999997"/>
    <n v="6436.835"/>
    <n v="64731.406000000003"/>
    <x v="6"/>
    <x v="1"/>
    <b v="0"/>
    <x v="3"/>
    <n v="231611.99400000001"/>
    <n v="21332.678"/>
    <n v="523"/>
    <n v="229.334"/>
    <n v="7272.92"/>
    <x v="11"/>
    <s v=" ExpRangeSystemTypeBPatchNum10PatchTypefalse"/>
    <n v="10"/>
  </r>
  <r>
    <s v="B_10_1987"/>
    <m/>
    <s v=" ExpRangeSystemTypeBPatchNum10PatchTypefalse"/>
    <n v="50"/>
    <n v="1"/>
    <s v="       Current"/>
    <n v="0.158"/>
    <d v="1987-12-31T00:00:00"/>
    <n v="98.006"/>
    <n v="19.04"/>
    <s v="  ExpRange"/>
    <n v="25.491"/>
    <n v="462.84399999999999"/>
    <n v="17665.567999999999"/>
    <n v="18451.88"/>
    <n v="653873.53099999996"/>
    <n v="52.487000000000002"/>
    <n v="74798.145000000004"/>
    <n v="7161.2539999999999"/>
    <n v="67404.332999999999"/>
    <x v="6"/>
    <x v="1"/>
    <b v="0"/>
    <x v="3"/>
    <n v="231048.416"/>
    <n v="21282.636999999999"/>
    <n v="531.596"/>
    <n v="232.55799999999999"/>
    <n v="7066.201"/>
    <x v="12"/>
    <s v=" ExpRangeSystemTypeBPatchNum10PatchTypefalse"/>
    <n v="10"/>
  </r>
  <r>
    <s v="B_10_1988"/>
    <m/>
    <s v=" ExpRangeSystemTypeBPatchNum10PatchTypefalse"/>
    <n v="50"/>
    <n v="1"/>
    <s v="       Current"/>
    <n v="0.156"/>
    <d v="1988-12-31T00:00:00"/>
    <n v="109.056"/>
    <n v="20.783999999999999"/>
    <s v="  ExpRange"/>
    <n v="24.484999999999999"/>
    <n v="444.39"/>
    <n v="16909.844000000001"/>
    <n v="18435.861000000001"/>
    <n v="631688.80799999996"/>
    <n v="86.941999999999993"/>
    <n v="74530.899000000005"/>
    <n v="6398.3729999999996"/>
    <n v="67921.274999999994"/>
    <x v="6"/>
    <x v="1"/>
    <b v="0"/>
    <x v="3"/>
    <n v="230480.46400000001"/>
    <n v="21194.546999999999"/>
    <n v="500.63400000000001"/>
    <n v="211.251"/>
    <n v="6782.3059999999996"/>
    <x v="13"/>
    <s v=" ExpRangeSystemTypeBPatchNum10PatchTypefalse"/>
    <n v="10"/>
  </r>
  <r>
    <s v="B_10_1989"/>
    <m/>
    <s v=" ExpRangeSystemTypeBPatchNum10PatchTypefalse"/>
    <n v="50"/>
    <n v="1"/>
    <s v="       Current"/>
    <n v="0.13600000000000001"/>
    <d v="1989-12-31T00:00:00"/>
    <n v="90.418000000000006"/>
    <n v="17.218"/>
    <s v="  ExpRange"/>
    <n v="21.835999999999999"/>
    <n v="452.79500000000002"/>
    <n v="18236.641"/>
    <n v="18298.151000000002"/>
    <n v="665321.17000000004"/>
    <n v="59.45"/>
    <n v="62474.067999999999"/>
    <n v="5562.1980000000003"/>
    <n v="56698.355000000003"/>
    <x v="6"/>
    <x v="1"/>
    <b v="0"/>
    <x v="3"/>
    <n v="229966.23499999999"/>
    <n v="21143.18"/>
    <n v="516.255"/>
    <n v="213.51599999999999"/>
    <n v="6868.768"/>
    <x v="14"/>
    <s v=" ExpRangeSystemTypeBPatchNum10PatchTypefalse"/>
    <n v="10"/>
  </r>
  <r>
    <s v="B_10_1990"/>
    <m/>
    <s v=" ExpRangeSystemTypeBPatchNum10PatchTypefalse"/>
    <n v="50"/>
    <n v="1"/>
    <s v="       Current"/>
    <n v="0.157"/>
    <d v="1990-12-31T00:00:00"/>
    <n v="100.03"/>
    <n v="18.988"/>
    <s v="  ExpRange"/>
    <n v="23.606999999999999"/>
    <n v="393.25900000000001"/>
    <n v="15691.194"/>
    <n v="17359.032999999999"/>
    <n v="618617.73199999996"/>
    <n v="71.567999999999998"/>
    <n v="67662.623999999996"/>
    <n v="7268.0510000000004"/>
    <n v="60197.894999999997"/>
    <x v="6"/>
    <x v="1"/>
    <b v="0"/>
    <x v="3"/>
    <n v="229347.60800000001"/>
    <n v="21087.121999999999"/>
    <n v="455.23599999999999"/>
    <n v="196.679"/>
    <n v="5973.79"/>
    <x v="15"/>
    <s v=" ExpRangeSystemTypeBPatchNum10PatchTypefalse"/>
    <n v="10"/>
  </r>
  <r>
    <s v="B_10_1991"/>
    <m/>
    <s v=" ExpRangeSystemTypeBPatchNum10PatchTypefalse"/>
    <n v="50"/>
    <n v="1"/>
    <s v="       Current"/>
    <n v="0.157"/>
    <d v="1991-12-31T00:00:00"/>
    <n v="69.257000000000005"/>
    <n v="13.592000000000001"/>
    <s v="  ExpRange"/>
    <n v="30.539000000000001"/>
    <n v="483.75200000000001"/>
    <n v="18606.858"/>
    <n v="18906.886999999999"/>
    <n v="668627.48499999999"/>
    <n v="59.832000000000001"/>
    <n v="63930.925000000003"/>
    <n v="7276.183"/>
    <n v="56403.218000000001"/>
    <x v="6"/>
    <x v="1"/>
    <b v="0"/>
    <x v="3"/>
    <n v="229102.717"/>
    <n v="21063.678"/>
    <n v="528.12699999999995"/>
    <n v="251.524"/>
    <n v="7373.9539999999997"/>
    <x v="16"/>
    <s v=" ExpRangeSystemTypeBPatchNum10PatchTypefalse"/>
    <n v="10"/>
  </r>
  <r>
    <s v="B_10_1992"/>
    <m/>
    <s v=" ExpRangeSystemTypeBPatchNum10PatchTypefalse"/>
    <n v="50"/>
    <n v="1"/>
    <s v="       Current"/>
    <n v="0.161"/>
    <d v="1992-12-31T00:00:00"/>
    <n v="78.013999999999996"/>
    <n v="14.946"/>
    <s v="  ExpRange"/>
    <n v="23.460999999999999"/>
    <n v="432.61200000000002"/>
    <n v="16474.123"/>
    <n v="18343.633000000002"/>
    <n v="623322.16099999996"/>
    <n v="76.911000000000001"/>
    <n v="64135.214999999997"/>
    <n v="6852.32"/>
    <n v="57038.010999999999"/>
    <x v="6"/>
    <x v="1"/>
    <b v="0"/>
    <x v="3"/>
    <n v="228754.97"/>
    <n v="21018.046999999999"/>
    <n v="486.74900000000002"/>
    <n v="244.88399999999999"/>
    <n v="6592.8010000000004"/>
    <x v="17"/>
    <s v=" ExpRangeSystemTypeBPatchNum10PatchTypefalse"/>
    <n v="10"/>
  </r>
  <r>
    <s v="B_10_1993"/>
    <m/>
    <s v=" ExpRangeSystemTypeBPatchNum10PatchTypefalse"/>
    <n v="50"/>
    <n v="1"/>
    <s v="       Current"/>
    <n v="0.16300000000000001"/>
    <d v="1993-12-31T00:00:00"/>
    <n v="50.636000000000003"/>
    <n v="10.327"/>
    <s v="  ExpRange"/>
    <n v="27.917999999999999"/>
    <n v="456.65600000000001"/>
    <n v="17628.454000000002"/>
    <n v="18438.53"/>
    <n v="653963.55500000005"/>
    <n v="27.617999999999999"/>
    <n v="65255.148000000001"/>
    <n v="7304.7579999999998"/>
    <n v="57700.267999999996"/>
    <x v="6"/>
    <x v="1"/>
    <b v="0"/>
    <x v="3"/>
    <n v="228422.50200000001"/>
    <n v="21045.976999999999"/>
    <n v="505.892"/>
    <n v="250.12299999999999"/>
    <n v="6925.7759999999998"/>
    <x v="18"/>
    <s v=" ExpRangeSystemTypeBPatchNum10PatchTypefalse"/>
    <n v="10"/>
  </r>
  <r>
    <s v="B_10_1994"/>
    <m/>
    <s v=" ExpRangeSystemTypeBPatchNum10PatchTypefalse"/>
    <n v="50"/>
    <n v="1"/>
    <s v="       Current"/>
    <n v="0.16600000000000001"/>
    <d v="1994-12-31T00:00:00"/>
    <n v="110.66500000000001"/>
    <n v="20.800999999999998"/>
    <s v="  ExpRange"/>
    <n v="22.594999999999999"/>
    <n v="362.37"/>
    <n v="13652.12"/>
    <n v="16730.155999999999"/>
    <n v="571836.51599999995"/>
    <n v="111.264"/>
    <n v="78841.55"/>
    <n v="8550.875"/>
    <n v="70075.976999999999"/>
    <x v="6"/>
    <x v="1"/>
    <b v="0"/>
    <x v="3"/>
    <n v="227754.42"/>
    <n v="20937.707999999999"/>
    <n v="416.61500000000001"/>
    <n v="214.69900000000001"/>
    <n v="5498.6689999999999"/>
    <x v="19"/>
    <s v=" ExpRangeSystemTypeBPatchNum10PatchTypefalse"/>
    <n v="10"/>
  </r>
  <r>
    <s v="B_10_1995"/>
    <m/>
    <s v=" ExpRangeSystemTypeBPatchNum10PatchTypefalse"/>
    <n v="50"/>
    <n v="1"/>
    <s v="       Current"/>
    <n v="0.16300000000000001"/>
    <d v="1995-12-31T00:00:00"/>
    <n v="93.869"/>
    <n v="17.609000000000002"/>
    <s v="  ExpRange"/>
    <n v="30.047999999999998"/>
    <n v="389.649"/>
    <n v="15274.064"/>
    <n v="17245.197"/>
    <n v="608487.402"/>
    <n v="111.15300000000001"/>
    <n v="54886.413999999997"/>
    <n v="6343.1779999999999"/>
    <n v="48354.64"/>
    <x v="6"/>
    <x v="1"/>
    <b v="0"/>
    <x v="3"/>
    <n v="227275.53"/>
    <n v="20857.718000000001"/>
    <n v="447.065"/>
    <n v="188.596"/>
    <n v="5946.84"/>
    <x v="20"/>
    <s v=" ExpRangeSystemTypeBPatchNum10PatchTypefalse"/>
    <n v="10"/>
  </r>
  <r>
    <s v="B_10_1996"/>
    <m/>
    <s v=" ExpRangeSystemTypeBPatchNum10PatchTypefalse"/>
    <n v="50"/>
    <n v="1"/>
    <s v="       Current"/>
    <n v="0.151"/>
    <d v="1996-12-31T00:00:00"/>
    <n v="78.382999999999996"/>
    <n v="14.856"/>
    <s v="  ExpRange"/>
    <n v="32.683"/>
    <n v="422.01499999999999"/>
    <n v="17077.435000000001"/>
    <n v="17771.441999999999"/>
    <n v="640510.39899999998"/>
    <n v="72.176000000000002"/>
    <n v="41991.815000000002"/>
    <n v="4916.1620000000003"/>
    <n v="36870.853000000003"/>
    <x v="6"/>
    <x v="1"/>
    <b v="0"/>
    <x v="3"/>
    <n v="226939.46299999999"/>
    <n v="20824.803"/>
    <n v="471.37400000000002"/>
    <n v="204.8"/>
    <n v="6415.634"/>
    <x v="21"/>
    <s v=" ExpRangeSystemTypeBPatchNum10PatchTypefalse"/>
    <n v="10"/>
  </r>
  <r>
    <s v="B_10_1997"/>
    <m/>
    <s v=" ExpRangeSystemTypeBPatchNum10PatchTypefalse"/>
    <n v="50"/>
    <n v="1"/>
    <s v="       Current"/>
    <n v="0.16200000000000001"/>
    <d v="1997-12-31T00:00:00"/>
    <n v="69.331000000000003"/>
    <n v="13.746"/>
    <s v="  ExpRange"/>
    <n v="28.853999999999999"/>
    <n v="460.029"/>
    <n v="18021.254000000001"/>
    <n v="18302.464"/>
    <n v="660192.03099999996"/>
    <n v="17.071000000000002"/>
    <n v="52697.527000000002"/>
    <n v="6682.5609999999997"/>
    <n v="45776.591"/>
    <x v="6"/>
    <x v="1"/>
    <b v="0"/>
    <x v="3"/>
    <n v="226643.73300000001"/>
    <n v="20845.548999999999"/>
    <n v="514.01599999999996"/>
    <n v="238.375"/>
    <n v="6973.6850000000004"/>
    <x v="22"/>
    <s v=" ExpRangeSystemTypeBPatchNum10PatchTypefalse"/>
    <n v="10"/>
  </r>
  <r>
    <s v="B_10_1998"/>
    <m/>
    <s v=" ExpRangeSystemTypeBPatchNum10PatchTypefalse"/>
    <n v="50"/>
    <n v="1"/>
    <s v="       Current"/>
    <n v="0.16400000000000001"/>
    <d v="1998-12-31T00:00:00"/>
    <n v="88.656000000000006"/>
    <n v="16.928999999999998"/>
    <s v="  ExpRange"/>
    <n v="27.204999999999998"/>
    <n v="389.40100000000001"/>
    <n v="15556.308000000001"/>
    <n v="17255.032999999999"/>
    <n v="619976.272"/>
    <n v="74.078999999999994"/>
    <n v="68792.930999999997"/>
    <n v="7639.8909999999996"/>
    <n v="60965.063000000002"/>
    <x v="6"/>
    <x v="1"/>
    <b v="0"/>
    <x v="3"/>
    <n v="226047.84599999999"/>
    <n v="20801.508999999998"/>
    <n v="452.25299999999999"/>
    <n v="187.977"/>
    <n v="5921.59"/>
    <x v="23"/>
    <s v=" ExpRangeSystemTypeBPatchNum10PatchTypefalse"/>
    <n v="10"/>
  </r>
  <r>
    <s v="B_10_1999"/>
    <m/>
    <s v=" ExpRangeSystemTypeBPatchNum10PatchTypefalse"/>
    <n v="50"/>
    <n v="1"/>
    <s v="       Current"/>
    <n v="0.18"/>
    <d v="1999-12-31T00:00:00"/>
    <n v="72.941999999999993"/>
    <n v="14.22"/>
    <s v="  ExpRange"/>
    <n v="26.042999999999999"/>
    <n v="379.64400000000001"/>
    <n v="14770.937"/>
    <n v="16860.949000000001"/>
    <n v="602279.22100000002"/>
    <n v="41.207999999999998"/>
    <n v="86864.752999999997"/>
    <n v="7854.4930000000004"/>
    <n v="78814.726999999999"/>
    <x v="6"/>
    <x v="1"/>
    <b v="0"/>
    <x v="3"/>
    <n v="225446.47099999999"/>
    <n v="20803.196"/>
    <n v="444.173"/>
    <n v="195.53299999999999"/>
    <n v="5771.0230000000001"/>
    <x v="24"/>
    <s v=" ExpRangeSystemTypeBPatchNum10PatchTypefalse"/>
    <n v="10"/>
  </r>
  <r>
    <s v="B_10_2000"/>
    <m/>
    <s v=" ExpRangeSystemTypeBPatchNum10PatchTypefalse"/>
    <n v="50"/>
    <n v="1"/>
    <s v="       Current"/>
    <n v="0.161"/>
    <d v="2000-12-31T00:00:00"/>
    <n v="95.846999999999994"/>
    <n v="18.472999999999999"/>
    <s v="  ExpRange"/>
    <n v="21.055"/>
    <n v="384.49700000000001"/>
    <n v="15015.4"/>
    <n v="17036.403999999999"/>
    <n v="598062.73400000005"/>
    <n v="63.426000000000002"/>
    <n v="91558.846000000005"/>
    <n v="9581.8700000000008"/>
    <n v="81760.126000000004"/>
    <x v="6"/>
    <x v="1"/>
    <b v="0"/>
    <x v="3"/>
    <n v="225054.52799999999"/>
    <n v="20759.014999999999"/>
    <n v="440.83499999999998"/>
    <n v="216.85"/>
    <n v="5849.509"/>
    <x v="25"/>
    <s v=" ExpRangeSystemTypeBPatchNum10PatchTypefalse"/>
    <n v="10"/>
  </r>
  <r>
    <s v="B_10_2001"/>
    <m/>
    <s v=" ExpRangeSystemTypeBPatchNum10PatchTypefalse"/>
    <n v="50"/>
    <n v="1"/>
    <s v="       Current"/>
    <n v="0.14899999999999999"/>
    <d v="2001-12-31T00:00:00"/>
    <n v="124.501"/>
    <n v="23.66"/>
    <s v="  ExpRange"/>
    <n v="23.484000000000002"/>
    <n v="454.952"/>
    <n v="17928.975999999999"/>
    <n v="18152.976999999999"/>
    <n v="655328.26899999997"/>
    <n v="51.469000000000001"/>
    <n v="79827.429000000004"/>
    <n v="5981.2539999999999"/>
    <n v="73623.159"/>
    <x v="6"/>
    <x v="1"/>
    <b v="0"/>
    <x v="3"/>
    <n v="224754.712"/>
    <n v="20688.546999999999"/>
    <n v="514.89300000000003"/>
    <n v="223.017"/>
    <n v="6905.1710000000003"/>
    <x v="26"/>
    <s v=" ExpRangeSystemTypeBPatchNum10PatchTypefalse"/>
    <n v="10"/>
  </r>
  <r>
    <s v="B_10_2002"/>
    <m/>
    <s v=" ExpRangeSystemTypeBPatchNum10PatchTypefalse"/>
    <n v="50"/>
    <n v="1"/>
    <s v="       Current"/>
    <n v="0.127"/>
    <d v="2002-12-31T00:00:00"/>
    <n v="65.989999999999995"/>
    <n v="13.228"/>
    <s v="  ExpRange"/>
    <n v="19.611999999999998"/>
    <n v="481.62200000000001"/>
    <n v="19310.826000000001"/>
    <n v="18604.55"/>
    <n v="683288.69200000004"/>
    <n v="33.634999999999998"/>
    <n v="67547.839999999997"/>
    <n v="5573.366"/>
    <n v="61746.690999999999"/>
    <x v="6"/>
    <x v="1"/>
    <b v="0"/>
    <x v="3"/>
    <n v="224528.549"/>
    <n v="20680.559000000001"/>
    <n v="547.72199999999998"/>
    <n v="227.78299999999999"/>
    <n v="7307.8389999999999"/>
    <x v="27"/>
    <s v=" ExpRangeSystemTypeBPatchNum10PatchTypefalse"/>
    <n v="10"/>
  </r>
  <r>
    <s v="B_10_2003"/>
    <m/>
    <s v=" ExpRangeSystemTypeBPatchNum10PatchTypefalse"/>
    <n v="50"/>
    <n v="1"/>
    <s v="       Current"/>
    <n v="0.14199999999999999"/>
    <d v="2003-12-31T00:00:00"/>
    <n v="88.471999999999994"/>
    <n v="17.148"/>
    <s v="  ExpRange"/>
    <n v="25.224"/>
    <n v="485.30599999999998"/>
    <n v="19384.512999999999"/>
    <n v="18779.245999999999"/>
    <n v="680006.34100000001"/>
    <n v="35.363"/>
    <n v="75099.212"/>
    <n v="6414.6970000000001"/>
    <n v="68451.116999999998"/>
    <x v="6"/>
    <x v="1"/>
    <b v="0"/>
    <x v="3"/>
    <n v="224274.46599999999"/>
    <n v="20658.679"/>
    <n v="540.60299999999995"/>
    <n v="233.398"/>
    <n v="7353.616"/>
    <x v="28"/>
    <s v=" ExpRangeSystemTypeBPatchNum10PatchTypefalse"/>
    <n v="10"/>
  </r>
  <r>
    <s v="B_10_2004"/>
    <m/>
    <s v=" ExpRangeSystemTypeBPatchNum10PatchTypefalse"/>
    <n v="50"/>
    <n v="1"/>
    <s v="       Current"/>
    <n v="0.114"/>
    <d v="2004-12-31T00:00:00"/>
    <n v="88.623999999999995"/>
    <n v="17.023"/>
    <s v="  ExpRange"/>
    <n v="17.207000000000001"/>
    <n v="474.31900000000002"/>
    <n v="19342.784"/>
    <n v="18460.406999999999"/>
    <n v="679130.72199999995"/>
    <n v="53.52"/>
    <n v="62204.474000000002"/>
    <n v="5743.7060000000001"/>
    <n v="56216.000999999997"/>
    <x v="6"/>
    <x v="1"/>
    <b v="0"/>
    <x v="3"/>
    <n v="224125.375"/>
    <n v="20609.353999999999"/>
    <n v="535.24400000000003"/>
    <n v="244.76599999999999"/>
    <n v="7220.36"/>
    <x v="29"/>
    <s v=" ExpRangeSystemTypeBPatchNum10PatchTypefalse"/>
    <n v="10"/>
  </r>
  <r>
    <s v="B_10_2005"/>
    <m/>
    <s v=" ExpRangeSystemTypeBPatchNum10PatchTypefalse"/>
    <n v="50"/>
    <n v="1"/>
    <s v="       Current"/>
    <n v="0.18099999999999999"/>
    <d v="2005-12-31T00:00:00"/>
    <n v="88.662999999999997"/>
    <n v="17.036999999999999"/>
    <s v="  ExpRange"/>
    <n v="27.452000000000002"/>
    <n v="417.77800000000002"/>
    <n v="16199.14"/>
    <n v="17967.351999999999"/>
    <n v="625393.27599999995"/>
    <n v="61.694000000000003"/>
    <n v="66900.925000000003"/>
    <n v="7137.87"/>
    <n v="59558.165999999997"/>
    <x v="6"/>
    <x v="1"/>
    <b v="0"/>
    <x v="3"/>
    <n v="223587.736"/>
    <n v="20574.261999999999"/>
    <n v="474.709"/>
    <n v="204.88900000000001"/>
    <n v="6339.78"/>
    <x v="30"/>
    <s v=" ExpRangeSystemTypeBPatchNum10PatchTypefalse"/>
    <n v="10"/>
  </r>
  <r>
    <s v="B_10_2006"/>
    <m/>
    <s v=" ExpRangeSystemTypeBPatchNum10PatchTypefalse"/>
    <n v="50"/>
    <n v="1"/>
    <s v="       Current"/>
    <n v="0.16"/>
    <d v="2006-12-31T00:00:00"/>
    <n v="84.090999999999994"/>
    <n v="16.213000000000001"/>
    <s v="  ExpRange"/>
    <n v="27.603999999999999"/>
    <n v="445.76100000000002"/>
    <n v="17821.55"/>
    <n v="18179.513999999999"/>
    <n v="653379.37"/>
    <n v="48.548999999999999"/>
    <n v="60672.63"/>
    <n v="6131.0659999999998"/>
    <n v="54326.997000000003"/>
    <x v="6"/>
    <x v="1"/>
    <b v="0"/>
    <x v="3"/>
    <n v="223353.37100000001"/>
    <n v="20548.022000000001"/>
    <n v="497.89100000000002"/>
    <n v="214.56700000000001"/>
    <n v="6768.7190000000001"/>
    <x v="31"/>
    <s v=" ExpRangeSystemTypeBPatchNum10PatchTypefalse"/>
    <n v="10"/>
  </r>
  <r>
    <s v="B_10_2007"/>
    <m/>
    <s v=" ExpRangeSystemTypeBPatchNum10PatchTypefalse"/>
    <n v="50"/>
    <n v="1"/>
    <s v="       Current"/>
    <n v="0.16400000000000001"/>
    <d v="2007-12-31T00:00:00"/>
    <n v="61.843000000000004"/>
    <n v="12.321999999999999"/>
    <s v="  ExpRange"/>
    <n v="28.259"/>
    <n v="453.24799999999999"/>
    <n v="17547.473000000002"/>
    <n v="18230.07"/>
    <n v="645228.33799999999"/>
    <n v="36.783999999999999"/>
    <n v="73905.964000000007"/>
    <n v="7134.7969999999996"/>
    <n v="66544.857000000004"/>
    <x v="6"/>
    <x v="1"/>
    <b v="0"/>
    <x v="3"/>
    <n v="223006.163"/>
    <n v="20560.89"/>
    <n v="511.13299999999998"/>
    <n v="226.31"/>
    <n v="6884.0789999999997"/>
    <x v="32"/>
    <s v=" ExpRangeSystemTypeBPatchNum10PatchTypefalse"/>
    <n v="10"/>
  </r>
  <r>
    <s v="B_10_2008"/>
    <m/>
    <s v=" ExpRangeSystemTypeBPatchNum10PatchTypefalse"/>
    <n v="50"/>
    <n v="1"/>
    <s v="       Current"/>
    <n v="0.16600000000000001"/>
    <d v="2008-12-31T00:00:00"/>
    <n v="112.836"/>
    <n v="21.001999999999999"/>
    <s v="  ExpRange"/>
    <n v="18.143999999999998"/>
    <n v="264.10000000000002"/>
    <n v="10585.496999999999"/>
    <n v="14553.454"/>
    <n v="524615.70200000005"/>
    <n v="145.98500000000001"/>
    <n v="85110.745999999999"/>
    <n v="15264.129000000001"/>
    <n v="69673.154999999999"/>
    <x v="6"/>
    <x v="1"/>
    <b v="0"/>
    <x v="3"/>
    <n v="222216.06299999999"/>
    <n v="20429.871999999999"/>
    <n v="323.83999999999997"/>
    <n v="173.46199999999999"/>
    <n v="4047.973"/>
    <x v="33"/>
    <s v=" ExpRangeSystemTypeBPatchNum10PatchTypefalse"/>
    <n v="10"/>
  </r>
  <r>
    <s v="B_10_2009"/>
    <m/>
    <s v=" ExpRangeSystemTypeBPatchNum10PatchTypefalse"/>
    <n v="50"/>
    <n v="1"/>
    <s v="       Current"/>
    <n v="0.17799999999999999"/>
    <d v="2009-12-31T00:00:00"/>
    <n v="71.304000000000002"/>
    <n v="13.83"/>
    <s v="  ExpRange"/>
    <n v="29.643999999999998"/>
    <n v="420.05700000000002"/>
    <n v="16220.436"/>
    <n v="17628.795999999998"/>
    <n v="618459.88300000003"/>
    <n v="68.634"/>
    <n v="61286.927000000003"/>
    <n v="6203.5020000000004"/>
    <n v="54867.53"/>
    <x v="6"/>
    <x v="1"/>
    <b v="0"/>
    <x v="3"/>
    <n v="222030.663"/>
    <n v="20404.491999999998"/>
    <n v="465.73700000000002"/>
    <n v="215.89400000000001"/>
    <n v="6355.5569999999998"/>
    <x v="34"/>
    <s v=" ExpRangeSystemTypeBPatchNum10PatchTypefalse"/>
    <n v="10"/>
  </r>
  <r>
    <s v="B_10_2010"/>
    <m/>
    <s v=" ExpRangeSystemTypeBPatchNum10PatchTypefalse"/>
    <n v="50"/>
    <n v="1"/>
    <s v="       Current"/>
    <n v="0.216"/>
    <d v="2010-12-31T00:00:00"/>
    <n v="82.918000000000006"/>
    <n v="15.73"/>
    <s v="  ExpRange"/>
    <n v="39.076999999999998"/>
    <n v="316.20100000000002"/>
    <n v="12124.605"/>
    <n v="15577.387000000001"/>
    <n v="519865.05599999998"/>
    <n v="77.629000000000005"/>
    <n v="64874.124000000003"/>
    <n v="11536.629000000001"/>
    <n v="53178.839"/>
    <x v="6"/>
    <x v="1"/>
    <b v="0"/>
    <x v="3"/>
    <n v="221485.674"/>
    <n v="20391.505000000001"/>
    <n v="344.505"/>
    <n v="158.65700000000001"/>
    <n v="4785.9160000000002"/>
    <x v="35"/>
    <s v=" ExpRangeSystemTypeBPatchNum10PatchTypefalse"/>
    <n v="10"/>
  </r>
  <r>
    <s v="B_10_2011"/>
    <m/>
    <s v=" ExpRangeSystemTypeBPatchNum10PatchTypefalse"/>
    <n v="50"/>
    <n v="1"/>
    <s v="       Current"/>
    <n v="0.16700000000000001"/>
    <d v="2011-12-31T00:00:00"/>
    <n v="92.572999999999993"/>
    <n v="17.509"/>
    <s v="  ExpRange"/>
    <n v="29.463999999999999"/>
    <n v="444.78699999999998"/>
    <n v="17150.859"/>
    <n v="18706.263999999999"/>
    <n v="661697.01300000004"/>
    <n v="64.731999999999999"/>
    <n v="53646.521999999997"/>
    <n v="5200.7479999999996"/>
    <n v="48237.525999999998"/>
    <x v="6"/>
    <x v="1"/>
    <b v="0"/>
    <x v="3"/>
    <n v="221402.17800000001"/>
    <n v="20340.186000000002"/>
    <n v="519.96100000000001"/>
    <n v="208.24799999999999"/>
    <n v="6758.241"/>
    <x v="36"/>
    <s v=" ExpRangeSystemTypeBPatchNum10PatchTypefalse"/>
    <n v="10"/>
  </r>
  <r>
    <s v="B_10_2012"/>
    <m/>
    <s v=" ExpRangeSystemTypeBPatchNum10PatchTypefalse"/>
    <n v="50"/>
    <n v="1"/>
    <s v="       Current"/>
    <n v="0.14299999999999999"/>
    <d v="2012-12-31T00:00:00"/>
    <n v="56.825000000000003"/>
    <n v="11.282"/>
    <s v="  ExpRange"/>
    <n v="30.52"/>
    <n v="479.03399999999999"/>
    <n v="19413.915000000001"/>
    <n v="18128.579000000002"/>
    <n v="671600.924"/>
    <n v="43.045000000000002"/>
    <n v="50798.118000000002"/>
    <n v="5545.2809999999999"/>
    <n v="45019.432999999997"/>
    <x v="6"/>
    <x v="1"/>
    <b v="0"/>
    <x v="3"/>
    <n v="221315.73499999999"/>
    <n v="20347.870999999999"/>
    <n v="525.45500000000004"/>
    <n v="233.405"/>
    <n v="7292.5870000000004"/>
    <x v="37"/>
    <s v=" ExpRangeSystemTypeBPatchNum10PatchTypefalse"/>
    <n v="10"/>
  </r>
  <r>
    <s v="B_10_2013"/>
    <m/>
    <s v=" ExpRangeSystemTypeBPatchNum10PatchTypefalse"/>
    <n v="50"/>
    <n v="1"/>
    <s v="       Current"/>
    <n v="0.182"/>
    <d v="2013-12-31T00:00:00"/>
    <n v="103.60299999999999"/>
    <n v="19.547999999999998"/>
    <s v="  ExpRange"/>
    <n v="23.105"/>
    <n v="303.62"/>
    <n v="11961.775"/>
    <n v="15292.609"/>
    <n v="552027.40399999998"/>
    <n v="65.680000000000007"/>
    <n v="69757.717000000004"/>
    <n v="11248.496999999999"/>
    <n v="58338.41"/>
    <x v="6"/>
    <x v="1"/>
    <b v="0"/>
    <x v="3"/>
    <n v="220567.42800000001"/>
    <n v="20303.458999999999"/>
    <n v="362.08600000000001"/>
    <n v="170.81"/>
    <n v="4628.2809999999999"/>
    <x v="38"/>
    <s v=" ExpRangeSystemTypeBPatchNum10PatchTypefalse"/>
    <n v="10"/>
  </r>
  <r>
    <s v="B_10_2014"/>
    <m/>
    <s v=" ExpRangeSystemTypeBPatchNum10PatchTypefalse"/>
    <n v="50"/>
    <n v="1"/>
    <s v="       Current"/>
    <n v="0.17799999999999999"/>
    <d v="2014-12-31T00:00:00"/>
    <n v="86.316000000000003"/>
    <n v="16.706"/>
    <s v="  ExpRange"/>
    <n v="21.803000000000001"/>
    <n v="323.91199999999998"/>
    <n v="12682.705"/>
    <n v="15777.699000000001"/>
    <n v="561962.40700000001"/>
    <n v="57.704000000000001"/>
    <n v="79508.767000000007"/>
    <n v="11903.897000000001"/>
    <n v="67403.388000000006"/>
    <x v="6"/>
    <x v="1"/>
    <b v="0"/>
    <x v="3"/>
    <n v="220123.42800000001"/>
    <n v="20281.756000000001"/>
    <n v="379.78399999999999"/>
    <n v="201.48099999999999"/>
    <n v="4930.9830000000002"/>
    <x v="39"/>
    <s v=" ExpRangeSystemTypeBPatchNum10PatchTypefalse"/>
    <n v="10"/>
  </r>
  <r>
    <s v="B_10_2015"/>
    <m/>
    <s v=" ExpRangeSystemTypeBPatchNum10PatchTypefalse"/>
    <n v="50"/>
    <n v="1"/>
    <s v="       Current"/>
    <n v="0.19400000000000001"/>
    <d v="2015-12-31T00:00:00"/>
    <n v="94.474999999999994"/>
    <n v="17.975000000000001"/>
    <s v="  ExpRange"/>
    <n v="30.541"/>
    <n v="398.72300000000001"/>
    <n v="15068.025"/>
    <n v="17749.868999999999"/>
    <n v="608351.06700000004"/>
    <n v="77.13"/>
    <n v="72099.239000000001"/>
    <n v="7396.3590000000004"/>
    <n v="64497.148999999998"/>
    <x v="6"/>
    <x v="1"/>
    <b v="0"/>
    <x v="3"/>
    <n v="219872.24100000001"/>
    <n v="20233.282999999999"/>
    <n v="447.36700000000002"/>
    <n v="205.732"/>
    <n v="6052.4350000000004"/>
    <x v="40"/>
    <s v=" ExpRangeSystemTypeBPatchNum10PatchTypefalse"/>
    <n v="10"/>
  </r>
  <r>
    <s v="B_10_2016"/>
    <m/>
    <s v=" ExpRangeSystemTypeBPatchNum10PatchTypefalse"/>
    <n v="50"/>
    <n v="1"/>
    <s v="       Current"/>
    <n v="0.24199999999999999"/>
    <d v="2016-12-31T00:00:00"/>
    <n v="91.8"/>
    <n v="17.317"/>
    <s v="  ExpRange"/>
    <n v="29.501999999999999"/>
    <n v="312.12099999999998"/>
    <n v="11757.93"/>
    <n v="16658.79"/>
    <n v="556275.43000000005"/>
    <n v="84.656000000000006"/>
    <n v="76298.572"/>
    <n v="6834.8789999999999"/>
    <n v="69294.115000000005"/>
    <x v="6"/>
    <x v="1"/>
    <b v="0"/>
    <x v="3"/>
    <n v="219405.83799999999"/>
    <n v="20183.978999999999"/>
    <n v="381.74599999999998"/>
    <n v="169.578"/>
    <n v="4758.6559999999999"/>
    <x v="41"/>
    <s v=" ExpRangeSystemTypeBPatchNum10PatchTypefalse"/>
    <n v="10"/>
  </r>
  <r>
    <s v="B_10_2017"/>
    <m/>
    <s v=" ExpRangeSystemTypeBPatchNum10PatchTypefalse"/>
    <n v="50"/>
    <n v="1"/>
    <s v="       Current"/>
    <n v="0.17100000000000001"/>
    <d v="2017-12-31T00:00:00"/>
    <n v="96.69"/>
    <n v="17.856999999999999"/>
    <s v="  ExpRange"/>
    <n v="35.628"/>
    <n v="404.541"/>
    <n v="15367.130999999999"/>
    <n v="17234.866999999998"/>
    <n v="597854.69700000004"/>
    <n v="88.873999999999995"/>
    <n v="46062.089"/>
    <n v="5971.4179999999997"/>
    <n v="39894.775000000001"/>
    <x v="6"/>
    <x v="1"/>
    <b v="0"/>
    <x v="3"/>
    <n v="219235.87400000001"/>
    <n v="20138.161"/>
    <n v="432.35500000000002"/>
    <n v="195.89699999999999"/>
    <n v="6131.7889999999998"/>
    <x v="42"/>
    <s v=" ExpRangeSystemTypeBPatchNum10PatchTypefalse"/>
    <n v="10"/>
  </r>
  <r>
    <s v="B_10_2018"/>
    <m/>
    <s v=" ExpRangeSystemTypeBPatchNum10PatchTypefalse"/>
    <n v="50"/>
    <n v="1"/>
    <s v="       Current"/>
    <n v="0.17100000000000001"/>
    <d v="2018-12-31T00:00:00"/>
    <n v="75.415999999999997"/>
    <n v="14.536"/>
    <s v="  ExpRange"/>
    <n v="30.187000000000001"/>
    <n v="451.75299999999999"/>
    <n v="16778.171999999999"/>
    <n v="18772.367999999999"/>
    <n v="644025.68799999997"/>
    <n v="40.761000000000003"/>
    <n v="44400.184999999998"/>
    <n v="4896.4210000000003"/>
    <n v="39296.495999999999"/>
    <x v="6"/>
    <x v="1"/>
    <b v="0"/>
    <x v="3"/>
    <n v="218975.864"/>
    <n v="20118.699000000001"/>
    <n v="524.38099999999997"/>
    <n v="207.268"/>
    <n v="6864.98"/>
    <x v="43"/>
    <s v=" ExpRangeSystemTypeBPatchNum10PatchTypefalse"/>
    <n v="10"/>
  </r>
  <r>
    <s v="B_10_2019"/>
    <m/>
    <s v=" ExpRangeSystemTypeBPatchNum10PatchTypefalse"/>
    <n v="50"/>
    <n v="1"/>
    <s v="       Current"/>
    <n v="0.157"/>
    <d v="2019-12-31T00:00:00"/>
    <n v="60.225999999999999"/>
    <n v="12.005000000000001"/>
    <s v="  ExpRange"/>
    <n v="30.001999999999999"/>
    <n v="494.27699999999999"/>
    <n v="18795.974999999999"/>
    <n v="19062.084999999999"/>
    <n v="676506.30799999996"/>
    <n v="27.718"/>
    <n v="55902.574999999997"/>
    <n v="5503.27"/>
    <n v="50172.553999999996"/>
    <x v="6"/>
    <x v="1"/>
    <b v="0"/>
    <x v="3"/>
    <n v="218850.20499999999"/>
    <n v="20135.490000000002"/>
    <n v="549.06799999999998"/>
    <n v="226.751"/>
    <n v="7507.69"/>
    <x v="44"/>
    <s v=" ExpRangeSystemTypeBPatchNum10PatchTypefalse"/>
    <n v="10"/>
  </r>
  <r>
    <s v="B_10_2020"/>
    <m/>
    <s v=" ExpRangeSystemTypeBPatchNum10PatchTypefalse"/>
    <n v="50"/>
    <n v="1"/>
    <s v="       Current"/>
    <n v="0.16900000000000001"/>
    <d v="2020-12-31T00:00:00"/>
    <n v="74.259"/>
    <n v="14.587999999999999"/>
    <s v="  ExpRange"/>
    <n v="20.254000000000001"/>
    <n v="352.26"/>
    <n v="13576.478999999999"/>
    <n v="16051.646000000001"/>
    <n v="574571.89300000004"/>
    <n v="17.042000000000002"/>
    <n v="85584.055999999997"/>
    <n v="13035.359"/>
    <n v="72355.297999999995"/>
    <x v="6"/>
    <x v="1"/>
    <b v="0"/>
    <x v="3"/>
    <n v="218301.234"/>
    <n v="20158.452000000001"/>
    <n v="410.06"/>
    <n v="193.399"/>
    <n v="5392.6080000000002"/>
    <x v="45"/>
    <s v=" ExpRangeSystemTypeBPatchNum10PatchTypefalse"/>
    <n v="10"/>
  </r>
  <r>
    <s v="B_10_2021"/>
    <m/>
    <s v=" ExpRangeSystemTypeBPatchNum10PatchTypefalse"/>
    <n v="50"/>
    <n v="1"/>
    <s v="       Current"/>
    <n v="0.16500000000000001"/>
    <d v="2021-12-31T00:00:00"/>
    <n v="112.956"/>
    <n v="21.49"/>
    <s v="  ExpRange"/>
    <n v="22.925000000000001"/>
    <n v="410.95100000000002"/>
    <n v="15444.04"/>
    <n v="17793.074000000001"/>
    <n v="614078.73600000003"/>
    <n v="69.765000000000001"/>
    <n v="88909.498000000007"/>
    <n v="6733.6049999999996"/>
    <n v="81971.023000000001"/>
    <x v="6"/>
    <x v="1"/>
    <b v="0"/>
    <x v="3"/>
    <n v="218011.473"/>
    <n v="20087.955999999998"/>
    <n v="472.67"/>
    <n v="204.87"/>
    <n v="6227.6490000000003"/>
    <x v="46"/>
    <s v=" ExpRangeSystemTypeBPatchNum10PatchTypefalse"/>
    <n v="10"/>
  </r>
  <r>
    <s v="C_10_1975"/>
    <m/>
    <s v=" ExpRangeSystemTypeCPatchNum10PatchTypefalse"/>
    <n v="51"/>
    <n v="1"/>
    <s v="       Current"/>
    <n v="0.38200000000000001"/>
    <d v="1975-12-31T00:00:00"/>
    <n v="6.0819999999999999"/>
    <n v="3.3149999999999999"/>
    <s v="  ExpRange"/>
    <n v="556.19600000000003"/>
    <n v="1052.9059999999999"/>
    <n v="38685.714"/>
    <n v="58892.608"/>
    <n v="2109640.827"/>
    <n v="126.90300000000001"/>
    <n v="39455.063000000002"/>
    <n v="9935.0130000000008"/>
    <n v="28735.241000000002"/>
    <x v="6"/>
    <x v="1"/>
    <b v="0"/>
    <x v="4"/>
    <n v="97560.297000000006"/>
    <n v="8224.2250000000004"/>
    <n v="740.40700000000004"/>
    <n v="784.80899999999997"/>
    <n v="15939.078"/>
    <x v="0"/>
    <s v=" ExpRangeSystemTypeCPatchNum10PatchTypefalse"/>
    <n v="10"/>
  </r>
  <r>
    <s v="C_10_1976"/>
    <m/>
    <s v=" ExpRangeSystemTypeCPatchNum10PatchTypefalse"/>
    <n v="51"/>
    <n v="1"/>
    <s v="       Current"/>
    <n v="0.36"/>
    <d v="1976-12-31T00:00:00"/>
    <n v="1.327"/>
    <n v="0.79700000000000004"/>
    <s v="  ExpRange"/>
    <n v="126.512"/>
    <n v="263.017"/>
    <n v="9493.6020000000008"/>
    <n v="14439.002"/>
    <n v="517936.69199999998"/>
    <n v="33.316000000000003"/>
    <n v="10803.945"/>
    <n v="2708.7280000000001"/>
    <n v="7896.89"/>
    <x v="6"/>
    <x v="1"/>
    <b v="0"/>
    <x v="4"/>
    <n v="97418.972999999998"/>
    <n v="8210.6470000000008"/>
    <n v="187.54599999999999"/>
    <n v="198.327"/>
    <n v="3992.5050000000001"/>
    <x v="1"/>
    <s v=" ExpRangeSystemTypeCPatchNum10PatchTypefalse"/>
    <n v="10"/>
  </r>
  <r>
    <s v="C_10_1977"/>
    <m/>
    <s v=" ExpRangeSystemTypeCPatchNum10PatchTypefalse"/>
    <n v="51"/>
    <n v="1"/>
    <s v="       Current"/>
    <n v="0.38500000000000001"/>
    <d v="1977-12-31T00:00:00"/>
    <n v="1.4239999999999999"/>
    <n v="0.81100000000000005"/>
    <s v="  ExpRange"/>
    <n v="141.44"/>
    <n v="253.99100000000001"/>
    <n v="9393.1209999999992"/>
    <n v="14383.276"/>
    <n v="514662.20699999999"/>
    <n v="35.048000000000002"/>
    <n v="9141.366"/>
    <n v="2503.366"/>
    <n v="6456.2120000000004"/>
    <x v="6"/>
    <x v="1"/>
    <b v="0"/>
    <x v="4"/>
    <n v="97211.532999999996"/>
    <n v="8196.7639999999992"/>
    <n v="174.24600000000001"/>
    <n v="181.78800000000001"/>
    <n v="3839.0140000000001"/>
    <x v="2"/>
    <s v=" ExpRangeSystemTypeCPatchNum10PatchTypefalse"/>
    <n v="10"/>
  </r>
  <r>
    <s v="C_10_1978"/>
    <m/>
    <s v=" ExpRangeSystemTypeCPatchNum10PatchTypefalse"/>
    <n v="51"/>
    <n v="1"/>
    <s v="       Current"/>
    <n v="0.436"/>
    <d v="1978-12-31T00:00:00"/>
    <n v="2.3319999999999999"/>
    <n v="0.97899999999999998"/>
    <s v="  ExpRange"/>
    <n v="170.11500000000001"/>
    <n v="260.70499999999998"/>
    <n v="9298.0079999999998"/>
    <n v="14587.653"/>
    <n v="517368.02100000001"/>
    <n v="48.31"/>
    <n v="8329.4359999999997"/>
    <n v="2246.491"/>
    <n v="5912.4989999999998"/>
    <x v="6"/>
    <x v="1"/>
    <b v="0"/>
    <x v="4"/>
    <n v="97008.332999999999"/>
    <n v="8180.9129999999996"/>
    <n v="161.857"/>
    <n v="170.446"/>
    <n v="3940.88"/>
    <x v="3"/>
    <s v=" ExpRangeSystemTypeCPatchNum10PatchTypefalse"/>
    <n v="10"/>
  </r>
  <r>
    <s v="C_10_1979"/>
    <m/>
    <s v=" ExpRangeSystemTypeCPatchNum10PatchTypefalse"/>
    <n v="51"/>
    <n v="1"/>
    <s v="       Current"/>
    <n v="0.40699999999999997"/>
    <d v="1979-12-31T00:00:00"/>
    <n v="1.587"/>
    <n v="0.86399999999999999"/>
    <s v="  ExpRange"/>
    <n v="141.13499999999999"/>
    <n v="262.37599999999998"/>
    <n v="9313.232"/>
    <n v="14709.553"/>
    <n v="517038.32900000003"/>
    <n v="34.594999999999999"/>
    <n v="9134.7540000000008"/>
    <n v="2459.7759999999998"/>
    <n v="6483.5280000000002"/>
    <x v="6"/>
    <x v="1"/>
    <b v="0"/>
    <x v="4"/>
    <n v="96795.263999999996"/>
    <n v="8165.4620000000004"/>
    <n v="179.44399999999999"/>
    <n v="191.45099999999999"/>
    <n v="3977.2849999999999"/>
    <x v="4"/>
    <s v=" ExpRangeSystemTypeCPatchNum10PatchTypefalse"/>
    <n v="10"/>
  </r>
  <r>
    <s v="C_10_1980"/>
    <m/>
    <s v=" ExpRangeSystemTypeCPatchNum10PatchTypefalse"/>
    <n v="51"/>
    <n v="1"/>
    <s v="       Current"/>
    <n v="0.38"/>
    <d v="1980-12-31T00:00:00"/>
    <n v="1.599"/>
    <n v="0.9"/>
    <s v="  ExpRange"/>
    <n v="143.41"/>
    <n v="282.05399999999997"/>
    <n v="10330.226000000001"/>
    <n v="14663.805"/>
    <n v="528456.90800000005"/>
    <n v="33.323999999999998"/>
    <n v="10832.799000000001"/>
    <n v="2660.7559999999999"/>
    <n v="7949.7719999999999"/>
    <x v="6"/>
    <x v="1"/>
    <b v="0"/>
    <x v="4"/>
    <n v="96603.566000000006"/>
    <n v="8148.93"/>
    <n v="200.89500000000001"/>
    <n v="222.27099999999999"/>
    <n v="4284.3469999999998"/>
    <x v="5"/>
    <s v=" ExpRangeSystemTypeCPatchNum10PatchTypefalse"/>
    <n v="10"/>
  </r>
  <r>
    <s v="C_10_1981"/>
    <m/>
    <s v=" ExpRangeSystemTypeCPatchNum10PatchTypefalse"/>
    <n v="51"/>
    <n v="1"/>
    <s v="       Current"/>
    <n v="0.39100000000000001"/>
    <d v="1981-12-31T00:00:00"/>
    <n v="1.105"/>
    <n v="0.76300000000000001"/>
    <s v="  ExpRange"/>
    <n v="139.363"/>
    <n v="256.61500000000001"/>
    <n v="9271.9580000000005"/>
    <n v="14526.865"/>
    <n v="515596.49599999998"/>
    <n v="28.459"/>
    <n v="9593.4369999999999"/>
    <n v="2353.192"/>
    <n v="7056.1639999999998"/>
    <x v="6"/>
    <x v="1"/>
    <b v="0"/>
    <x v="4"/>
    <n v="96398.078999999998"/>
    <n v="8130.7839999999997"/>
    <n v="178.97499999999999"/>
    <n v="184.08099999999999"/>
    <n v="3890.4929999999999"/>
    <x v="6"/>
    <s v=" ExpRangeSystemTypeCPatchNum10PatchTypefalse"/>
    <n v="10"/>
  </r>
  <r>
    <s v="C_10_1982"/>
    <m/>
    <s v=" ExpRangeSystemTypeCPatchNum10PatchTypefalse"/>
    <n v="51"/>
    <n v="1"/>
    <s v="       Current"/>
    <n v="0.38400000000000001"/>
    <d v="1982-12-31T00:00:00"/>
    <n v="0.66"/>
    <n v="0.64300000000000002"/>
    <s v="  ExpRange"/>
    <n v="125.02800000000001"/>
    <n v="265.70299999999997"/>
    <n v="9806.9269999999997"/>
    <n v="14338.275"/>
    <n v="520980.73800000001"/>
    <n v="6.4630000000000001"/>
    <n v="10669.187"/>
    <n v="2500.3530000000001"/>
    <n v="7985.9350000000004"/>
    <x v="6"/>
    <x v="1"/>
    <b v="0"/>
    <x v="4"/>
    <n v="96160.824999999997"/>
    <n v="8106.1909999999998"/>
    <n v="194.29900000000001"/>
    <n v="182.899"/>
    <n v="4013.4949999999999"/>
    <x v="7"/>
    <s v=" ExpRangeSystemTypeCPatchNum10PatchTypefalse"/>
    <n v="10"/>
  </r>
  <r>
    <s v="C_10_1983"/>
    <m/>
    <s v=" ExpRangeSystemTypeCPatchNum10PatchTypefalse"/>
    <n v="51"/>
    <n v="1"/>
    <s v="       Current"/>
    <n v="0.40400000000000003"/>
    <d v="1983-12-31T00:00:00"/>
    <n v="1.2909999999999999"/>
    <n v="0.78100000000000003"/>
    <s v="  ExpRange"/>
    <n v="147.071"/>
    <n v="252.761"/>
    <n v="9215.4699999999993"/>
    <n v="14350.549000000001"/>
    <n v="515672.45799999998"/>
    <n v="33.393000000000001"/>
    <n v="8703.9179999999997"/>
    <n v="2378.79"/>
    <n v="6129.6289999999999"/>
    <x v="6"/>
    <x v="1"/>
    <b v="0"/>
    <x v="4"/>
    <n v="96008.258000000002"/>
    <n v="8092.9369999999999"/>
    <n v="173.46100000000001"/>
    <n v="195.499"/>
    <n v="3827.127"/>
    <x v="8"/>
    <s v=" ExpRangeSystemTypeCPatchNum10PatchTypefalse"/>
    <n v="10"/>
  </r>
  <r>
    <s v="C_10_1984"/>
    <m/>
    <s v=" ExpRangeSystemTypeCPatchNum10PatchTypefalse"/>
    <n v="51"/>
    <n v="1"/>
    <s v="       Current"/>
    <n v="0.371"/>
    <d v="1984-12-31T00:00:00"/>
    <n v="1.667"/>
    <n v="0.94599999999999995"/>
    <s v="  ExpRange"/>
    <n v="144.82900000000001"/>
    <n v="310.74"/>
    <n v="11323.638000000001"/>
    <n v="15574.187"/>
    <n v="554755.97499999998"/>
    <n v="22.09"/>
    <n v="12494.999"/>
    <n v="2940.2060000000001"/>
    <n v="9331.0840000000007"/>
    <x v="6"/>
    <x v="1"/>
    <b v="0"/>
    <x v="4"/>
    <n v="95846.850999999995"/>
    <n v="8086.835"/>
    <n v="230.083"/>
    <n v="223.709"/>
    <n v="4725.3980000000001"/>
    <x v="9"/>
    <s v=" ExpRangeSystemTypeCPatchNum10PatchTypefalse"/>
    <n v="10"/>
  </r>
  <r>
    <s v="C_10_1985"/>
    <m/>
    <s v=" ExpRangeSystemTypeCPatchNum10PatchTypefalse"/>
    <n v="51"/>
    <n v="1"/>
    <s v="       Current"/>
    <n v="0.371"/>
    <d v="1985-12-31T00:00:00"/>
    <n v="0.68700000000000006"/>
    <n v="0.68200000000000005"/>
    <s v="  ExpRange"/>
    <n v="129.947"/>
    <n v="287.137"/>
    <n v="10636.107"/>
    <n v="14983.464"/>
    <n v="528129.33799999999"/>
    <n v="5.0960000000000001"/>
    <n v="13008.834999999999"/>
    <n v="3054.375"/>
    <n v="9739.5069999999996"/>
    <x v="6"/>
    <x v="1"/>
    <b v="0"/>
    <x v="4"/>
    <n v="95644.838000000003"/>
    <n v="8067.4960000000001"/>
    <n v="218.86600000000001"/>
    <n v="214.953"/>
    <n v="4349.7780000000002"/>
    <x v="10"/>
    <s v=" ExpRangeSystemTypeCPatchNum10PatchTypefalse"/>
    <n v="10"/>
  </r>
  <r>
    <s v="C_10_1986"/>
    <m/>
    <s v=" ExpRangeSystemTypeCPatchNum10PatchTypefalse"/>
    <n v="51"/>
    <n v="1"/>
    <s v="       Current"/>
    <n v="0.437"/>
    <d v="1986-12-31T00:00:00"/>
    <n v="2.1160000000000001"/>
    <n v="0.97"/>
    <s v="  ExpRange"/>
    <n v="163.18"/>
    <n v="257.90499999999997"/>
    <n v="9482.7270000000008"/>
    <n v="15131.538"/>
    <n v="523080.43900000001"/>
    <n v="50.363"/>
    <n v="10931.01"/>
    <n v="2835.9659999999999"/>
    <n v="7914.6660000000002"/>
    <x v="6"/>
    <x v="1"/>
    <b v="0"/>
    <x v="4"/>
    <n v="95463.934999999998"/>
    <n v="8057.7110000000002"/>
    <n v="172.72900000000001"/>
    <n v="180.37799999999999"/>
    <n v="3908.5459999999998"/>
    <x v="11"/>
    <s v=" ExpRangeSystemTypeCPatchNum10PatchTypefalse"/>
    <n v="10"/>
  </r>
  <r>
    <s v="C_10_1987"/>
    <m/>
    <s v=" ExpRangeSystemTypeCPatchNum10PatchTypefalse"/>
    <n v="51"/>
    <n v="1"/>
    <s v="       Current"/>
    <n v="0.37"/>
    <d v="1987-12-31T00:00:00"/>
    <n v="1.496"/>
    <n v="0.91700000000000004"/>
    <s v="  ExpRange"/>
    <n v="130.03700000000001"/>
    <n v="299.846"/>
    <n v="10828.835999999999"/>
    <n v="15027.076999999999"/>
    <n v="535828.34199999995"/>
    <n v="29.053000000000001"/>
    <n v="10998.544"/>
    <n v="2695.491"/>
    <n v="8095.63"/>
    <x v="6"/>
    <x v="1"/>
    <b v="0"/>
    <x v="4"/>
    <n v="95300.611000000004"/>
    <n v="8036.5990000000002"/>
    <n v="218.21100000000001"/>
    <n v="207.42400000000001"/>
    <n v="4530.1109999999999"/>
    <x v="12"/>
    <s v=" ExpRangeSystemTypeCPatchNum10PatchTypefalse"/>
    <n v="10"/>
  </r>
  <r>
    <s v="C_10_1988"/>
    <m/>
    <s v=" ExpRangeSystemTypeCPatchNum10PatchTypefalse"/>
    <n v="51"/>
    <n v="1"/>
    <s v="       Current"/>
    <n v="0.38100000000000001"/>
    <d v="1988-12-31T00:00:00"/>
    <n v="0.22500000000000001"/>
    <n v="0.55900000000000005"/>
    <s v="  ExpRange"/>
    <n v="129.97399999999999"/>
    <n v="267.24"/>
    <n v="10009.870999999999"/>
    <n v="14740.165000000001"/>
    <n v="526265.36600000004"/>
    <n v="0"/>
    <n v="11630.453"/>
    <n v="2496.527"/>
    <n v="8943.82"/>
    <x v="6"/>
    <x v="1"/>
    <b v="0"/>
    <x v="4"/>
    <n v="95068.312000000005"/>
    <n v="8018.6930000000002"/>
    <n v="207.1"/>
    <n v="190.10599999999999"/>
    <n v="4072.4609999999998"/>
    <x v="13"/>
    <s v=" ExpRangeSystemTypeCPatchNum10PatchTypefalse"/>
    <n v="10"/>
  </r>
  <r>
    <s v="C_10_1989"/>
    <m/>
    <s v=" ExpRangeSystemTypeCPatchNum10PatchTypefalse"/>
    <n v="51"/>
    <n v="1"/>
    <s v="       Current"/>
    <n v="0.42"/>
    <d v="1989-12-31T00:00:00"/>
    <n v="1.2410000000000001"/>
    <n v="0.83599999999999997"/>
    <s v="  ExpRange"/>
    <n v="168.381"/>
    <n v="289.80700000000002"/>
    <n v="10372.978999999999"/>
    <n v="15241.365"/>
    <n v="536346.15399999998"/>
    <n v="29.613"/>
    <n v="9975.1650000000009"/>
    <n v="2548.9989999999998"/>
    <n v="7218.9480000000003"/>
    <x v="6"/>
    <x v="1"/>
    <b v="0"/>
    <x v="4"/>
    <n v="94907.403000000006"/>
    <n v="8009.893"/>
    <n v="195.48099999999999"/>
    <n v="207.21799999999999"/>
    <n v="4389.9740000000002"/>
    <x v="14"/>
    <s v=" ExpRangeSystemTypeCPatchNum10PatchTypefalse"/>
    <n v="10"/>
  </r>
  <r>
    <s v="C_10_1990"/>
    <m/>
    <s v=" ExpRangeSystemTypeCPatchNum10PatchTypefalse"/>
    <n v="51"/>
    <n v="1"/>
    <s v="       Current"/>
    <n v="0.378"/>
    <d v="1990-12-31T00:00:00"/>
    <n v="0.86899999999999999"/>
    <n v="0.73"/>
    <s v="  ExpRange"/>
    <n v="135.97499999999999"/>
    <n v="281.334"/>
    <n v="10078.539000000001"/>
    <n v="15082.633"/>
    <n v="532289.429"/>
    <n v="16.571999999999999"/>
    <n v="11189.138000000001"/>
    <n v="2499.8719999999998"/>
    <n v="8500.1919999999991"/>
    <x v="6"/>
    <x v="1"/>
    <b v="0"/>
    <x v="4"/>
    <n v="94686.373000000007"/>
    <n v="7987.2179999999998"/>
    <n v="209.83500000000001"/>
    <n v="189.07499999999999"/>
    <n v="4255.683"/>
    <x v="15"/>
    <s v=" ExpRangeSystemTypeCPatchNum10PatchTypefalse"/>
    <n v="10"/>
  </r>
  <r>
    <s v="C_10_1991"/>
    <m/>
    <s v=" ExpRangeSystemTypeCPatchNum10PatchTypefalse"/>
    <n v="51"/>
    <n v="1"/>
    <s v="       Current"/>
    <n v="0.39900000000000002"/>
    <d v="1991-12-31T00:00:00"/>
    <n v="1.357"/>
    <n v="0.81899999999999995"/>
    <s v="  ExpRange"/>
    <n v="142.90100000000001"/>
    <n v="284.21100000000001"/>
    <n v="10377.429"/>
    <n v="14716.921"/>
    <n v="529287.07499999995"/>
    <n v="25.826000000000001"/>
    <n v="10224.802"/>
    <n v="2645.1990000000001"/>
    <n v="7364.4350000000004"/>
    <x v="6"/>
    <x v="1"/>
    <b v="0"/>
    <x v="4"/>
    <n v="94552.521999999997"/>
    <n v="7975.2129999999997"/>
    <n v="196.34700000000001"/>
    <n v="215.16800000000001"/>
    <n v="4298.4750000000004"/>
    <x v="16"/>
    <s v=" ExpRangeSystemTypeCPatchNum10PatchTypefalse"/>
    <n v="10"/>
  </r>
  <r>
    <s v="C_10_1992"/>
    <m/>
    <s v=" ExpRangeSystemTypeCPatchNum10PatchTypefalse"/>
    <n v="51"/>
    <n v="1"/>
    <s v="       Current"/>
    <n v="0.40400000000000003"/>
    <d v="1992-12-31T00:00:00"/>
    <n v="1.131"/>
    <n v="0.74299999999999999"/>
    <s v="  ExpRange"/>
    <n v="138.53299999999999"/>
    <n v="259.76100000000002"/>
    <n v="9275.7810000000009"/>
    <n v="14703.811"/>
    <n v="515986.90299999999"/>
    <n v="28.024000000000001"/>
    <n v="9771.5450000000001"/>
    <n v="2691.0369999999998"/>
    <n v="6885.4290000000001"/>
    <x v="6"/>
    <x v="1"/>
    <b v="0"/>
    <x v="4"/>
    <n v="94413.168999999994"/>
    <n v="7962.6760000000004"/>
    <n v="173.29400000000001"/>
    <n v="195.07900000000001"/>
    <n v="3941.6959999999999"/>
    <x v="17"/>
    <s v=" ExpRangeSystemTypeCPatchNum10PatchTypefalse"/>
    <n v="10"/>
  </r>
  <r>
    <s v="C_10_1993"/>
    <m/>
    <s v=" ExpRangeSystemTypeCPatchNum10PatchTypefalse"/>
    <n v="51"/>
    <n v="1"/>
    <s v="       Current"/>
    <n v="0.36499999999999999"/>
    <d v="1993-12-31T00:00:00"/>
    <n v="1.2290000000000001"/>
    <n v="0.74299999999999999"/>
    <s v="  ExpRange"/>
    <n v="122.491"/>
    <n v="262.63099999999997"/>
    <n v="9585.152"/>
    <n v="14314.449000000001"/>
    <n v="519881.63299999997"/>
    <n v="21.701000000000001"/>
    <n v="9691.8389999999999"/>
    <n v="2615.9879999999998"/>
    <n v="6871.1289999999999"/>
    <x v="6"/>
    <x v="1"/>
    <b v="0"/>
    <x v="4"/>
    <n v="94268.826000000001"/>
    <n v="7945.3429999999998"/>
    <n v="196.637"/>
    <n v="204.72200000000001"/>
    <n v="3975.585"/>
    <x v="18"/>
    <s v=" ExpRangeSystemTypeCPatchNum10PatchTypefalse"/>
    <n v="10"/>
  </r>
  <r>
    <s v="C_10_1994"/>
    <m/>
    <s v=" ExpRangeSystemTypeCPatchNum10PatchTypefalse"/>
    <n v="51"/>
    <n v="1"/>
    <s v="       Current"/>
    <n v="0.36499999999999999"/>
    <d v="1994-12-31T00:00:00"/>
    <n v="1.302"/>
    <n v="0.79500000000000004"/>
    <s v="  ExpRange"/>
    <n v="134.27500000000001"/>
    <n v="254.999"/>
    <n v="9446.5159999999996"/>
    <n v="14362.929"/>
    <n v="515358.78"/>
    <n v="28.742000000000001"/>
    <n v="10683.503000000001"/>
    <n v="2601.3270000000002"/>
    <n v="7900.0559999999996"/>
    <x v="6"/>
    <x v="1"/>
    <b v="0"/>
    <x v="4"/>
    <n v="94061.839000000007"/>
    <n v="7929.0230000000001"/>
    <n v="180.90899999999999"/>
    <n v="182.119"/>
    <n v="3856.7550000000001"/>
    <x v="19"/>
    <s v=" ExpRangeSystemTypeCPatchNum10PatchTypefalse"/>
    <n v="10"/>
  </r>
  <r>
    <s v="C_10_1995"/>
    <m/>
    <s v=" ExpRangeSystemTypeCPatchNum10PatchTypefalse"/>
    <n v="51"/>
    <n v="1"/>
    <s v="       Current"/>
    <n v="0.41399999999999998"/>
    <d v="1995-12-31T00:00:00"/>
    <n v="1.1299999999999999"/>
    <n v="0.76100000000000001"/>
    <s v="  ExpRange"/>
    <n v="159.608"/>
    <n v="256.38799999999998"/>
    <n v="9245.0409999999993"/>
    <n v="14712.369000000001"/>
    <n v="519764.57"/>
    <n v="34.088000000000001"/>
    <n v="9679.9599999999991"/>
    <n v="2360.8249999999998"/>
    <n v="7129.1279999999997"/>
    <x v="6"/>
    <x v="1"/>
    <b v="0"/>
    <x v="4"/>
    <n v="93903.948000000004"/>
    <n v="7919.567"/>
    <n v="168.52"/>
    <n v="190.00700000000001"/>
    <n v="3878.0839999999998"/>
    <x v="20"/>
    <s v=" ExpRangeSystemTypeCPatchNum10PatchTypefalse"/>
    <n v="10"/>
  </r>
  <r>
    <s v="C_10_1996"/>
    <m/>
    <s v=" ExpRangeSystemTypeCPatchNum10PatchTypefalse"/>
    <n v="51"/>
    <n v="1"/>
    <s v="       Current"/>
    <n v="0.40100000000000002"/>
    <d v="1996-12-31T00:00:00"/>
    <n v="1.226"/>
    <n v="0.80700000000000005"/>
    <s v="  ExpRange"/>
    <n v="160.584"/>
    <n v="282.90699999999998"/>
    <n v="10186.067999999999"/>
    <n v="14793.728999999999"/>
    <n v="525824.05599999998"/>
    <n v="28.783999999999999"/>
    <n v="10155.636"/>
    <n v="2576.5659999999998"/>
    <n v="7366.2049999999999"/>
    <x v="6"/>
    <x v="1"/>
    <b v="0"/>
    <x v="4"/>
    <n v="93741.937999999995"/>
    <n v="7910.3339999999998"/>
    <n v="188.666"/>
    <n v="212.86500000000001"/>
    <n v="4302.8059999999996"/>
    <x v="21"/>
    <s v=" ExpRangeSystemTypeCPatchNum10PatchTypefalse"/>
    <n v="10"/>
  </r>
  <r>
    <s v="C_10_1997"/>
    <m/>
    <s v=" ExpRangeSystemTypeCPatchNum10PatchTypefalse"/>
    <n v="51"/>
    <n v="1"/>
    <s v="       Current"/>
    <n v="0.38600000000000001"/>
    <d v="1997-12-31T00:00:00"/>
    <n v="1.3979999999999999"/>
    <n v="0.88300000000000001"/>
    <s v="  ExpRange"/>
    <n v="146.44499999999999"/>
    <n v="292.81"/>
    <n v="10595.683999999999"/>
    <n v="15015.145"/>
    <n v="533156.06499999994"/>
    <n v="28.338999999999999"/>
    <n v="11150.474"/>
    <n v="2678.3389999999999"/>
    <n v="8248.5290000000005"/>
    <x v="6"/>
    <x v="1"/>
    <b v="0"/>
    <x v="4"/>
    <n v="93591.441999999995"/>
    <n v="7894.8580000000002"/>
    <n v="199.60300000000001"/>
    <n v="223.60599999999999"/>
    <n v="4420.5370000000003"/>
    <x v="22"/>
    <s v=" ExpRangeSystemTypeCPatchNum10PatchTypefalse"/>
    <n v="10"/>
  </r>
  <r>
    <s v="C_10_1998"/>
    <m/>
    <s v=" ExpRangeSystemTypeCPatchNum10PatchTypefalse"/>
    <n v="51"/>
    <n v="1"/>
    <s v="       Current"/>
    <n v="0.442"/>
    <d v="1998-12-31T00:00:00"/>
    <n v="0.59699999999999998"/>
    <n v="0.59"/>
    <s v="  ExpRange"/>
    <n v="136.53100000000001"/>
    <n v="221.881"/>
    <n v="7903.4359999999997"/>
    <n v="14478.653"/>
    <n v="496674.38900000002"/>
    <n v="10.677"/>
    <n v="9878.4320000000007"/>
    <n v="2396.6190000000001"/>
    <n v="7324.9"/>
    <x v="6"/>
    <x v="1"/>
    <b v="0"/>
    <x v="4"/>
    <n v="93364.697"/>
    <n v="7874.7439999999997"/>
    <n v="159.61000000000001"/>
    <n v="156.91300000000001"/>
    <n v="3362.6390000000001"/>
    <x v="23"/>
    <s v=" ExpRangeSystemTypeCPatchNum10PatchTypefalse"/>
    <n v="10"/>
  </r>
  <r>
    <s v="C_10_1999"/>
    <m/>
    <s v=" ExpRangeSystemTypeCPatchNum10PatchTypefalse"/>
    <n v="51"/>
    <n v="1"/>
    <s v="       Current"/>
    <n v="0.39800000000000002"/>
    <d v="1999-12-31T00:00:00"/>
    <n v="1.361"/>
    <n v="0.84299999999999997"/>
    <s v="  ExpRange"/>
    <n v="156.41499999999999"/>
    <n v="277.77999999999997"/>
    <n v="9983.39"/>
    <n v="14938.839"/>
    <n v="529159.14500000002"/>
    <n v="32.357999999999997"/>
    <n v="10136.062"/>
    <n v="2373.348"/>
    <n v="7576.5640000000003"/>
    <x v="6"/>
    <x v="1"/>
    <b v="0"/>
    <x v="4"/>
    <n v="93219.695999999996"/>
    <n v="7862.7690000000002"/>
    <n v="187.911"/>
    <n v="186.15"/>
    <n v="4199.2"/>
    <x v="24"/>
    <s v=" ExpRangeSystemTypeCPatchNum10PatchTypefalse"/>
    <n v="10"/>
  </r>
  <r>
    <s v="C_10_2000"/>
    <m/>
    <s v=" ExpRangeSystemTypeCPatchNum10PatchTypefalse"/>
    <n v="51"/>
    <n v="1"/>
    <s v="       Current"/>
    <n v="0.36899999999999999"/>
    <d v="2000-12-31T00:00:00"/>
    <n v="1.5469999999999999"/>
    <n v="0.871"/>
    <s v="  ExpRange"/>
    <n v="135.381"/>
    <n v="282.858"/>
    <n v="10153.050999999999"/>
    <n v="14795.543"/>
    <n v="529791.43999999994"/>
    <n v="26.853000000000002"/>
    <n v="10381.673000000001"/>
    <n v="2659.2689999999998"/>
    <n v="7517.1710000000003"/>
    <x v="6"/>
    <x v="1"/>
    <b v="0"/>
    <x v="4"/>
    <n v="93074.192999999999"/>
    <n v="7848.9089999999997"/>
    <n v="206.381"/>
    <n v="205.233"/>
    <n v="4300.0780000000004"/>
    <x v="25"/>
    <s v=" ExpRangeSystemTypeCPatchNum10PatchTypefalse"/>
    <n v="10"/>
  </r>
  <r>
    <s v="C_10_2001"/>
    <m/>
    <s v=" ExpRangeSystemTypeCPatchNum10PatchTypefalse"/>
    <n v="51"/>
    <n v="1"/>
    <s v="       Current"/>
    <n v="0.44500000000000001"/>
    <d v="2001-12-31T00:00:00"/>
    <n v="0.70499999999999996"/>
    <n v="0.65700000000000003"/>
    <s v="  ExpRange"/>
    <n v="159.083"/>
    <n v="255.92599999999999"/>
    <n v="9360.7720000000008"/>
    <n v="15285.628000000001"/>
    <n v="516479.71"/>
    <n v="13.587999999999999"/>
    <n v="12001.021000000001"/>
    <n v="2663.703"/>
    <n v="9167.3739999999998"/>
    <x v="6"/>
    <x v="1"/>
    <b v="0"/>
    <x v="4"/>
    <n v="92938.35"/>
    <n v="7844.973"/>
    <n v="175.03200000000001"/>
    <n v="169.94499999999999"/>
    <n v="3865.252"/>
    <x v="26"/>
    <s v=" ExpRangeSystemTypeCPatchNum10PatchTypefalse"/>
    <n v="10"/>
  </r>
  <r>
    <s v="C_10_2002"/>
    <m/>
    <s v=" ExpRangeSystemTypeCPatchNum10PatchTypefalse"/>
    <n v="51"/>
    <n v="1"/>
    <s v="       Current"/>
    <n v="0.38500000000000001"/>
    <d v="2002-12-31T00:00:00"/>
    <n v="1.7230000000000001"/>
    <n v="0.91200000000000003"/>
    <s v="  ExpRange"/>
    <n v="131.93199999999999"/>
    <n v="275.173"/>
    <n v="10145.841"/>
    <n v="14365.365"/>
    <n v="520993.92300000001"/>
    <n v="35.468000000000004"/>
    <n v="10177.119000000001"/>
    <n v="2500.0340000000001"/>
    <n v="7470.5020000000004"/>
    <x v="6"/>
    <x v="1"/>
    <b v="0"/>
    <x v="4"/>
    <n v="92795.989000000001"/>
    <n v="7824.8519999999999"/>
    <n v="194.51599999999999"/>
    <n v="206.584"/>
    <n v="4158.7420000000002"/>
    <x v="27"/>
    <s v=" ExpRangeSystemTypeCPatchNum10PatchTypefalse"/>
    <n v="10"/>
  </r>
  <r>
    <s v="C_10_2003"/>
    <m/>
    <s v=" ExpRangeSystemTypeCPatchNum10PatchTypefalse"/>
    <n v="51"/>
    <n v="1"/>
    <s v="       Current"/>
    <n v="0.38700000000000001"/>
    <d v="2003-12-31T00:00:00"/>
    <n v="0.83199999999999996"/>
    <n v="0.68700000000000006"/>
    <s v="  ExpRange"/>
    <n v="148.24"/>
    <n v="263.90600000000001"/>
    <n v="9630.1689999999999"/>
    <n v="14419.218999999999"/>
    <n v="520535.13400000002"/>
    <n v="18.882999999999999"/>
    <n v="9875.259"/>
    <n v="2367.4850000000001"/>
    <n v="7308.3459999999995"/>
    <x v="6"/>
    <x v="1"/>
    <b v="0"/>
    <x v="4"/>
    <n v="92629.584000000003"/>
    <n v="7810.2449999999999"/>
    <n v="178.036"/>
    <n v="199.428"/>
    <n v="3986.4940000000001"/>
    <x v="28"/>
    <s v=" ExpRangeSystemTypeCPatchNum10PatchTypefalse"/>
    <n v="10"/>
  </r>
  <r>
    <s v="C_10_2004"/>
    <m/>
    <s v=" ExpRangeSystemTypeCPatchNum10PatchTypefalse"/>
    <n v="51"/>
    <n v="1"/>
    <s v="       Current"/>
    <n v="0.38500000000000001"/>
    <d v="2004-12-31T00:00:00"/>
    <n v="1.2809999999999999"/>
    <n v="0.78400000000000003"/>
    <s v="  ExpRange"/>
    <n v="137.273"/>
    <n v="261.47899999999998"/>
    <n v="9494.6200000000008"/>
    <n v="14500.460999999999"/>
    <n v="515281.22"/>
    <n v="26.25"/>
    <n v="10750.779"/>
    <n v="2448.6999999999998"/>
    <n v="8113.7920000000004"/>
    <x v="6"/>
    <x v="1"/>
    <b v="0"/>
    <x v="4"/>
    <n v="92486.504000000001"/>
    <n v="7797.0540000000001"/>
    <n v="183.15299999999999"/>
    <n v="188.28800000000001"/>
    <n v="3976.3429999999998"/>
    <x v="29"/>
    <s v=" ExpRangeSystemTypeCPatchNum10PatchTypefalse"/>
    <n v="10"/>
  </r>
  <r>
    <s v="C_10_2005"/>
    <m/>
    <s v=" ExpRangeSystemTypeCPatchNum10PatchTypefalse"/>
    <n v="51"/>
    <n v="1"/>
    <s v="       Current"/>
    <n v="0.378"/>
    <d v="2005-12-31T00:00:00"/>
    <n v="0.752"/>
    <n v="0.71499999999999997"/>
    <s v="  ExpRange"/>
    <n v="144.44300000000001"/>
    <n v="296.55"/>
    <n v="10727.203"/>
    <n v="15251.928"/>
    <n v="542863.13600000006"/>
    <n v="7.718"/>
    <n v="11600.985000000001"/>
    <n v="2702.5030000000002"/>
    <n v="8681.6080000000002"/>
    <x v="6"/>
    <x v="1"/>
    <b v="0"/>
    <x v="4"/>
    <n v="92342.48"/>
    <n v="7792.4780000000001"/>
    <n v="223.37"/>
    <n v="216.874"/>
    <n v="4489.8710000000001"/>
    <x v="30"/>
    <s v=" ExpRangeSystemTypeCPatchNum10PatchTypefalse"/>
    <n v="10"/>
  </r>
  <r>
    <s v="C_10_2006"/>
    <m/>
    <s v=" ExpRangeSystemTypeCPatchNum10PatchTypefalse"/>
    <n v="51"/>
    <n v="1"/>
    <s v="       Current"/>
    <n v="0.432"/>
    <d v="2006-12-31T00:00:00"/>
    <n v="1.8280000000000001"/>
    <n v="0.92700000000000005"/>
    <s v="  ExpRange"/>
    <n v="165.78"/>
    <n v="276.04399999999998"/>
    <n v="9973.7999999999993"/>
    <n v="15085.716"/>
    <n v="526499.81499999994"/>
    <n v="42.726999999999997"/>
    <n v="9458.4169999999995"/>
    <n v="2572.5349999999999"/>
    <n v="6690.165"/>
    <x v="6"/>
    <x v="1"/>
    <b v="0"/>
    <x v="4"/>
    <n v="92214.106"/>
    <n v="7782.8789999999999"/>
    <n v="176.48099999999999"/>
    <n v="195.71700000000001"/>
    <n v="4173.826"/>
    <x v="31"/>
    <s v=" ExpRangeSystemTypeCPatchNum10PatchTypefalse"/>
    <n v="10"/>
  </r>
  <r>
    <s v="C_10_2007"/>
    <m/>
    <s v=" ExpRangeSystemTypeCPatchNum10PatchTypefalse"/>
    <n v="51"/>
    <n v="1"/>
    <s v="       Current"/>
    <n v="0.41"/>
    <d v="2007-12-31T00:00:00"/>
    <n v="1.1359999999999999"/>
    <n v="0.82699999999999996"/>
    <s v="  ExpRange"/>
    <n v="149.054"/>
    <n v="302.30099999999999"/>
    <n v="10849.431"/>
    <n v="15173.447"/>
    <n v="538051.70499999996"/>
    <n v="21.378"/>
    <n v="12023.209000000001"/>
    <n v="2974.0279999999998"/>
    <n v="8819.4979999999996"/>
    <x v="6"/>
    <x v="1"/>
    <b v="0"/>
    <x v="4"/>
    <n v="92080.346000000005"/>
    <n v="7772.51"/>
    <n v="214.999"/>
    <n v="229.68299999999999"/>
    <n v="4569.05"/>
    <x v="32"/>
    <s v=" ExpRangeSystemTypeCPatchNum10PatchTypefalse"/>
    <n v="10"/>
  </r>
  <r>
    <s v="C_10_2008"/>
    <m/>
    <s v=" ExpRangeSystemTypeCPatchNum10PatchTypefalse"/>
    <n v="51"/>
    <n v="1"/>
    <s v="       Current"/>
    <n v="0.38800000000000001"/>
    <d v="2008-12-31T00:00:00"/>
    <n v="1.585"/>
    <n v="0.82599999999999996"/>
    <s v="  ExpRange"/>
    <n v="144.791"/>
    <n v="252.54300000000001"/>
    <n v="9145.9629999999997"/>
    <n v="14275.052"/>
    <n v="510193.80900000001"/>
    <n v="39.457999999999998"/>
    <n v="9366.393"/>
    <n v="2327.1419999999998"/>
    <n v="6854.5"/>
    <x v="6"/>
    <x v="1"/>
    <b v="0"/>
    <x v="4"/>
    <n v="91924.846000000005"/>
    <n v="7753.6350000000002"/>
    <n v="169.93700000000001"/>
    <n v="184.751"/>
    <n v="3843.2339999999999"/>
    <x v="33"/>
    <s v=" ExpRangeSystemTypeCPatchNum10PatchTypefalse"/>
    <n v="10"/>
  </r>
  <r>
    <s v="C_10_2009"/>
    <m/>
    <s v=" ExpRangeSystemTypeCPatchNum10PatchTypefalse"/>
    <n v="51"/>
    <n v="1"/>
    <s v="       Current"/>
    <n v="0.38300000000000001"/>
    <d v="2009-12-31T00:00:00"/>
    <n v="1.2509999999999999"/>
    <n v="0.75800000000000001"/>
    <s v="  ExpRange"/>
    <n v="132.60300000000001"/>
    <n v="249.33600000000001"/>
    <n v="9037.3960000000006"/>
    <n v="14029.259"/>
    <n v="505822.98800000001"/>
    <n v="29.146000000000001"/>
    <n v="8737.9500000000007"/>
    <n v="2275.194"/>
    <n v="6277.1120000000001"/>
    <x v="6"/>
    <x v="1"/>
    <b v="0"/>
    <x v="4"/>
    <n v="91763.482000000004"/>
    <n v="7738.0870000000004"/>
    <n v="172.45"/>
    <n v="185.64400000000001"/>
    <n v="3769.75"/>
    <x v="34"/>
    <s v=" ExpRangeSystemTypeCPatchNum10PatchTypefalse"/>
    <n v="10"/>
  </r>
  <r>
    <s v="C_10_2010"/>
    <m/>
    <s v=" ExpRangeSystemTypeCPatchNum10PatchTypefalse"/>
    <n v="51"/>
    <n v="1"/>
    <s v="       Current"/>
    <n v="0.45900000000000002"/>
    <d v="2010-12-31T00:00:00"/>
    <n v="1.6930000000000001"/>
    <n v="0.83399999999999996"/>
    <s v="  ExpRange"/>
    <n v="175.94499999999999"/>
    <n v="254.916"/>
    <n v="9057.2669999999998"/>
    <n v="14943.763000000001"/>
    <n v="513006.10600000003"/>
    <n v="39.320999999999998"/>
    <n v="9229.0889999999999"/>
    <n v="2300.9690000000001"/>
    <n v="6748.4390000000003"/>
    <x v="6"/>
    <x v="1"/>
    <b v="0"/>
    <x v="4"/>
    <n v="91629.065000000002"/>
    <n v="7737.0389999999998"/>
    <n v="153.97800000000001"/>
    <n v="179.68100000000001"/>
    <n v="3858.9490000000001"/>
    <x v="35"/>
    <s v=" ExpRangeSystemTypeCPatchNum10PatchTypefalse"/>
    <n v="10"/>
  </r>
  <r>
    <s v="C_10_2011"/>
    <m/>
    <s v=" ExpRangeSystemTypeCPatchNum10PatchTypefalse"/>
    <n v="51"/>
    <n v="1"/>
    <s v="       Current"/>
    <n v="0.36899999999999999"/>
    <d v="2011-12-31T00:00:00"/>
    <n v="1.2549999999999999"/>
    <n v="0.83"/>
    <s v="  ExpRange"/>
    <n v="138.57599999999999"/>
    <n v="298.50900000000001"/>
    <n v="10608.505999999999"/>
    <n v="15028.794"/>
    <n v="533742.39500000002"/>
    <n v="22.036999999999999"/>
    <n v="11401.555"/>
    <n v="2672.5749999999998"/>
    <n v="8515.8430000000008"/>
    <x v="6"/>
    <x v="1"/>
    <b v="0"/>
    <x v="4"/>
    <n v="91511.311000000002"/>
    <n v="7720.0910000000003"/>
    <n v="218.303"/>
    <n v="213.137"/>
    <n v="4515.4709999999995"/>
    <x v="36"/>
    <s v=" ExpRangeSystemTypeCPatchNum10PatchTypefalse"/>
    <n v="10"/>
  </r>
  <r>
    <s v="C_10_2012"/>
    <m/>
    <s v=" ExpRangeSystemTypeCPatchNum10PatchTypefalse"/>
    <n v="51"/>
    <n v="1"/>
    <s v="       Current"/>
    <n v="0.43099999999999999"/>
    <d v="2012-12-31T00:00:00"/>
    <n v="1.2190000000000001"/>
    <n v="0.81499999999999995"/>
    <s v="  ExpRange"/>
    <n v="152.221"/>
    <n v="290.61900000000003"/>
    <n v="10593.155000000001"/>
    <n v="15331.887000000001"/>
    <n v="536152.52899999998"/>
    <n v="24.934999999999999"/>
    <n v="13378.43"/>
    <n v="3553.0610000000001"/>
    <n v="9597.7209999999995"/>
    <x v="6"/>
    <x v="1"/>
    <b v="0"/>
    <x v="4"/>
    <n v="91405.180999999997"/>
    <n v="7717.4939999999997"/>
    <n v="206.42400000000001"/>
    <n v="227.649"/>
    <n v="4419.5820000000003"/>
    <x v="37"/>
    <s v=" ExpRangeSystemTypeCPatchNum10PatchTypefalse"/>
    <n v="10"/>
  </r>
  <r>
    <s v="C_10_2013"/>
    <m/>
    <s v=" ExpRangeSystemTypeCPatchNum10PatchTypefalse"/>
    <n v="51"/>
    <n v="1"/>
    <s v="       Current"/>
    <n v="0.434"/>
    <d v="2013-12-31T00:00:00"/>
    <n v="1.704"/>
    <n v="0.91"/>
    <s v="  ExpRange"/>
    <n v="173.33500000000001"/>
    <n v="291.10700000000003"/>
    <n v="10500.245999999999"/>
    <n v="14893.156000000001"/>
    <n v="532488.34400000004"/>
    <n v="34.902000000000001"/>
    <n v="9151.82"/>
    <n v="2400.076"/>
    <n v="6555.0219999999999"/>
    <x v="6"/>
    <x v="1"/>
    <b v="0"/>
    <x v="4"/>
    <n v="91250.095000000001"/>
    <n v="7704.0209999999997"/>
    <n v="186.751"/>
    <n v="196.72200000000001"/>
    <n v="4408.8339999999998"/>
    <x v="38"/>
    <s v=" ExpRangeSystemTypeCPatchNum10PatchTypefalse"/>
    <n v="10"/>
  </r>
  <r>
    <s v="C_10_2014"/>
    <m/>
    <s v=" ExpRangeSystemTypeCPatchNum10PatchTypefalse"/>
    <n v="51"/>
    <n v="1"/>
    <s v="       Current"/>
    <n v="0.40799999999999997"/>
    <d v="2014-12-31T00:00:00"/>
    <n v="1.5720000000000001"/>
    <n v="0.88400000000000001"/>
    <s v="  ExpRange"/>
    <n v="155.642"/>
    <n v="287.94"/>
    <n v="10270.264999999999"/>
    <n v="14822.884"/>
    <n v="528336.33499999996"/>
    <n v="36.603999999999999"/>
    <n v="9320.5069999999996"/>
    <n v="2556.2759999999998"/>
    <n v="6542.3720000000003"/>
    <x v="6"/>
    <x v="1"/>
    <b v="0"/>
    <x v="4"/>
    <n v="91123.159"/>
    <n v="7691.42"/>
    <n v="189.55600000000001"/>
    <n v="221.86"/>
    <n v="4350.5020000000004"/>
    <x v="39"/>
    <s v=" ExpRangeSystemTypeCPatchNum10PatchTypefalse"/>
    <n v="10"/>
  </r>
  <r>
    <s v="C_10_2015"/>
    <m/>
    <s v=" ExpRangeSystemTypeCPatchNum10PatchTypefalse"/>
    <n v="51"/>
    <n v="1"/>
    <s v="       Current"/>
    <n v="0.39400000000000002"/>
    <d v="2015-12-31T00:00:00"/>
    <n v="0.91200000000000003"/>
    <n v="0.76100000000000001"/>
    <s v="  ExpRange"/>
    <n v="151.04900000000001"/>
    <n v="294.995"/>
    <n v="10520.41"/>
    <n v="15212.884"/>
    <n v="535801.103"/>
    <n v="16.907"/>
    <n v="11182.775"/>
    <n v="2522.2370000000001"/>
    <n v="8454.02"/>
    <x v="6"/>
    <x v="1"/>
    <b v="0"/>
    <x v="4"/>
    <n v="90950.880999999994"/>
    <n v="7671.7550000000001"/>
    <n v="205.25"/>
    <n v="206.51900000000001"/>
    <n v="4464.6139999999996"/>
    <x v="40"/>
    <s v=" ExpRangeSystemTypeCPatchNum10PatchTypefalse"/>
    <n v="10"/>
  </r>
  <r>
    <s v="C_10_2016"/>
    <m/>
    <s v=" ExpRangeSystemTypeCPatchNum10PatchTypefalse"/>
    <n v="51"/>
    <n v="1"/>
    <s v="       Current"/>
    <n v="0.40300000000000002"/>
    <d v="2016-12-31T00:00:00"/>
    <n v="1.008"/>
    <n v="0.75"/>
    <s v="  ExpRange"/>
    <n v="150.387"/>
    <n v="280.44799999999998"/>
    <n v="10144.904"/>
    <n v="15364.644"/>
    <n v="535810.42599999998"/>
    <n v="11.028"/>
    <n v="12271.093999999999"/>
    <n v="3185.2359999999999"/>
    <n v="8892.518"/>
    <x v="6"/>
    <x v="1"/>
    <b v="0"/>
    <x v="4"/>
    <n v="90815.369000000006"/>
    <n v="7669.5190000000002"/>
    <n v="211.18899999999999"/>
    <n v="193.34"/>
    <n v="4277.2179999999998"/>
    <x v="41"/>
    <s v=" ExpRangeSystemTypeCPatchNum10PatchTypefalse"/>
    <n v="10"/>
  </r>
  <r>
    <s v="C_10_2017"/>
    <m/>
    <s v=" ExpRangeSystemTypeCPatchNum10PatchTypefalse"/>
    <n v="51"/>
    <n v="1"/>
    <s v="       Current"/>
    <n v="0.42599999999999999"/>
    <d v="2017-12-31T00:00:00"/>
    <n v="1.4710000000000001"/>
    <n v="0.85899999999999999"/>
    <s v="  ExpRange"/>
    <n v="168.55199999999999"/>
    <n v="289.95100000000002"/>
    <n v="10428.981"/>
    <n v="14794.992"/>
    <n v="525336.75100000005"/>
    <n v="32.198999999999998"/>
    <n v="9066.3330000000005"/>
    <n v="2441.1320000000001"/>
    <n v="6414.8429999999998"/>
    <x v="6"/>
    <x v="1"/>
    <b v="0"/>
    <x v="4"/>
    <n v="90668.497000000003"/>
    <n v="7653.29"/>
    <n v="182.44200000000001"/>
    <n v="210.358"/>
    <n v="4386.7449999999999"/>
    <x v="42"/>
    <s v=" ExpRangeSystemTypeCPatchNum10PatchTypefalse"/>
    <n v="10"/>
  </r>
  <r>
    <s v="C_10_2018"/>
    <m/>
    <s v=" ExpRangeSystemTypeCPatchNum10PatchTypefalse"/>
    <n v="51"/>
    <n v="1"/>
    <s v="       Current"/>
    <n v="0.39200000000000002"/>
    <d v="2018-12-31T00:00:00"/>
    <n v="2.077"/>
    <n v="1.026"/>
    <s v="  ExpRange"/>
    <n v="140.08500000000001"/>
    <n v="299.02300000000002"/>
    <n v="10682.257"/>
    <n v="14794.027"/>
    <n v="529336.00699999998"/>
    <n v="37.133000000000003"/>
    <n v="10223.862999999999"/>
    <n v="2520.0070000000001"/>
    <n v="7499.2309999999998"/>
    <x v="6"/>
    <x v="1"/>
    <b v="0"/>
    <x v="4"/>
    <n v="90518.387000000002"/>
    <n v="7635.0110000000004"/>
    <n v="212.72200000000001"/>
    <n v="204.625"/>
    <n v="4521.0290000000005"/>
    <x v="43"/>
    <s v=" ExpRangeSystemTypeCPatchNum10PatchTypefalse"/>
    <n v="10"/>
  </r>
  <r>
    <s v="C_10_2019"/>
    <m/>
    <s v=" ExpRangeSystemTypeCPatchNum10PatchTypefalse"/>
    <n v="51"/>
    <n v="1"/>
    <s v="       Current"/>
    <n v="0.372"/>
    <d v="2019-12-31T00:00:00"/>
    <n v="1.2849999999999999"/>
    <n v="0.82"/>
    <s v="  ExpRange"/>
    <n v="145.95500000000001"/>
    <n v="280.49700000000001"/>
    <n v="10218.352999999999"/>
    <n v="14804.671"/>
    <n v="532440.46600000001"/>
    <n v="24.963000000000001"/>
    <n v="10343.99"/>
    <n v="2376.2289999999998"/>
    <n v="7751.74"/>
    <x v="6"/>
    <x v="1"/>
    <b v="0"/>
    <x v="4"/>
    <n v="90353.838000000003"/>
    <n v="7621.4960000000001"/>
    <n v="210.209"/>
    <n v="216.02099999999999"/>
    <n v="4245.4719999999998"/>
    <x v="44"/>
    <s v=" ExpRangeSystemTypeCPatchNum10PatchTypefalse"/>
    <n v="10"/>
  </r>
  <r>
    <s v="C_10_2020"/>
    <m/>
    <s v=" ExpRangeSystemTypeCPatchNum10PatchTypefalse"/>
    <n v="51"/>
    <n v="1"/>
    <s v="       Current"/>
    <n v="0.43"/>
    <d v="2020-12-31T00:00:00"/>
    <n v="0.80200000000000005"/>
    <n v="0.69899999999999995"/>
    <s v="  ExpRange"/>
    <n v="161.11199999999999"/>
    <n v="280.988"/>
    <n v="10077.779"/>
    <n v="15050.41"/>
    <n v="528878.87199999997"/>
    <n v="16.291"/>
    <n v="10096.674000000001"/>
    <n v="2401.2339999999999"/>
    <n v="7484.4359999999997"/>
    <x v="6"/>
    <x v="1"/>
    <b v="0"/>
    <x v="4"/>
    <n v="90227.97"/>
    <n v="7613.7470000000003"/>
    <n v="185.80199999999999"/>
    <n v="211.00399999999999"/>
    <n v="4273.3919999999998"/>
    <x v="45"/>
    <s v=" ExpRangeSystemTypeCPatchNum10PatchTypefalse"/>
    <n v="10"/>
  </r>
  <r>
    <s v="C_10_2021"/>
    <m/>
    <s v=" ExpRangeSystemTypeCPatchNum10PatchTypefalse"/>
    <n v="51"/>
    <n v="1"/>
    <s v="       Current"/>
    <n v="0.40200000000000002"/>
    <d v="2021-12-31T00:00:00"/>
    <n v="1.6120000000000001"/>
    <n v="0.81799999999999995"/>
    <s v="  ExpRange"/>
    <n v="157.03399999999999"/>
    <n v="269.84500000000003"/>
    <n v="9753.1229999999996"/>
    <n v="14671.546"/>
    <n v="523594.12300000002"/>
    <n v="32.088999999999999"/>
    <n v="9810.4660000000003"/>
    <n v="2448.0889999999999"/>
    <n v="7178.723"/>
    <x v="6"/>
    <x v="1"/>
    <b v="0"/>
    <x v="4"/>
    <n v="90122.33"/>
    <n v="7604.0389999999998"/>
    <n v="183.50899999999999"/>
    <n v="183.654"/>
    <n v="4083.864"/>
    <x v="46"/>
    <s v=" ExpRangeSystemTypeCPatchNum10PatchTypefalse"/>
    <n v="10"/>
  </r>
  <r>
    <s v="D_10_1975"/>
    <m/>
    <s v=" ExpRangeSystemTypeDPatchNum10PatchTypefalse"/>
    <n v="52"/>
    <n v="1"/>
    <s v="       Current"/>
    <n v="0.18099999999999999"/>
    <d v="1975-12-31T00:00:00"/>
    <n v="12.37"/>
    <n v="7.2969999999999997"/>
    <s v="  ExpRange"/>
    <n v="156.19"/>
    <n v="1598.165"/>
    <n v="62245.902000000002"/>
    <n v="68449.710999999996"/>
    <n v="2473695.713"/>
    <n v="269.36700000000002"/>
    <n v="89919.426000000007"/>
    <n v="23623.598000000002"/>
    <n v="64118.36"/>
    <x v="6"/>
    <x v="1"/>
    <b v="0"/>
    <x v="0"/>
    <n v="97582.422999999995"/>
    <n v="8269.1280000000006"/>
    <n v="1707.78"/>
    <n v="2177.4690000000001"/>
    <n v="24240.57"/>
    <x v="0"/>
    <s v=" ExpRangeSystemTypeDPatchNum10PatchTypefalse"/>
    <n v="10"/>
  </r>
  <r>
    <s v="D_10_1976"/>
    <m/>
    <s v=" ExpRangeSystemTypeDPatchNum10PatchTypefalse"/>
    <n v="52"/>
    <n v="1"/>
    <s v="       Current"/>
    <n v="0.161"/>
    <d v="1976-12-31T00:00:00"/>
    <n v="2.9790000000000001"/>
    <n v="1.857"/>
    <s v="  ExpRange"/>
    <n v="30.565999999999999"/>
    <n v="409.49799999999999"/>
    <n v="15972.298000000001"/>
    <n v="17071.063999999998"/>
    <n v="617073.65300000005"/>
    <n v="70.031000000000006"/>
    <n v="24997.113000000001"/>
    <n v="6659.4830000000002"/>
    <n v="17746.034"/>
    <x v="6"/>
    <x v="1"/>
    <b v="0"/>
    <x v="0"/>
    <n v="97455.911999999997"/>
    <n v="8278.64"/>
    <n v="435.726"/>
    <n v="591.596"/>
    <n v="6227.1239999999998"/>
    <x v="1"/>
    <s v=" ExpRangeSystemTypeDPatchNum10PatchTypefalse"/>
    <n v="10"/>
  </r>
  <r>
    <s v="D_10_1977"/>
    <m/>
    <s v=" ExpRangeSystemTypeDPatchNum10PatchTypefalse"/>
    <n v="52"/>
    <n v="1"/>
    <s v="       Current"/>
    <n v="0.154"/>
    <d v="1977-12-31T00:00:00"/>
    <n v="3.1680000000000001"/>
    <n v="1.897"/>
    <s v="  ExpRange"/>
    <n v="28.928999999999998"/>
    <n v="401.03500000000003"/>
    <n v="16135.203"/>
    <n v="16942.458999999999"/>
    <n v="613791.07799999998"/>
    <n v="74.962999999999994"/>
    <n v="21991.196"/>
    <n v="6076.259"/>
    <n v="15382.217000000001"/>
    <x v="6"/>
    <x v="1"/>
    <b v="0"/>
    <x v="0"/>
    <n v="97246.726999999999"/>
    <n v="8244.2759999999998"/>
    <n v="434.16300000000001"/>
    <n v="532.72"/>
    <n v="6074.165"/>
    <x v="2"/>
    <s v=" ExpRangeSystemTypeDPatchNum10PatchTypefalse"/>
    <n v="10"/>
  </r>
  <r>
    <s v="D_10_1978"/>
    <m/>
    <s v=" ExpRangeSystemTypeDPatchNum10PatchTypefalse"/>
    <n v="52"/>
    <n v="1"/>
    <s v="       Current"/>
    <n v="0.20200000000000001"/>
    <d v="1978-12-31T00:00:00"/>
    <n v="4.5359999999999996"/>
    <n v="2.0979999999999999"/>
    <s v="  ExpRange"/>
    <n v="46.762"/>
    <n v="390.19900000000001"/>
    <n v="15136.157999999999"/>
    <n v="16527.207999999999"/>
    <n v="606364.09100000001"/>
    <n v="94.644999999999996"/>
    <n v="18255.437999999998"/>
    <n v="5343.2150000000001"/>
    <n v="12368.021000000001"/>
    <x v="6"/>
    <x v="1"/>
    <b v="0"/>
    <x v="0"/>
    <n v="97032.857000000004"/>
    <n v="8212.9210000000003"/>
    <n v="405.84300000000002"/>
    <n v="544.202"/>
    <n v="5907.7110000000002"/>
    <x v="3"/>
    <s v=" ExpRangeSystemTypeDPatchNum10PatchTypefalse"/>
    <n v="10"/>
  </r>
  <r>
    <s v="D_10_1979"/>
    <m/>
    <s v=" ExpRangeSystemTypeDPatchNum10PatchTypefalse"/>
    <n v="52"/>
    <n v="1"/>
    <s v="       Current"/>
    <n v="0.187"/>
    <d v="1979-12-31T00:00:00"/>
    <n v="3.4279999999999999"/>
    <n v="1.974"/>
    <s v="  ExpRange"/>
    <n v="40.369"/>
    <n v="391.79399999999998"/>
    <n v="15305.02"/>
    <n v="16937.092000000001"/>
    <n v="607193.821"/>
    <n v="71.126999999999995"/>
    <n v="21610.879000000001"/>
    <n v="6138.5140000000001"/>
    <n v="14902.504000000001"/>
    <x v="6"/>
    <x v="1"/>
    <b v="0"/>
    <x v="0"/>
    <n v="96818.217000000004"/>
    <n v="8211.0869999999995"/>
    <n v="416.26900000000001"/>
    <n v="569.86099999999999"/>
    <n v="5956.1890000000003"/>
    <x v="4"/>
    <s v=" ExpRangeSystemTypeDPatchNum10PatchTypefalse"/>
    <n v="10"/>
  </r>
  <r>
    <s v="D_10_1980"/>
    <m/>
    <s v=" ExpRangeSystemTypeDPatchNum10PatchTypefalse"/>
    <n v="52"/>
    <n v="1"/>
    <s v="       Current"/>
    <n v="0.16900000000000001"/>
    <d v="1980-12-31T00:00:00"/>
    <n v="3.2730000000000001"/>
    <n v="1.921"/>
    <s v="  ExpRange"/>
    <n v="35.637999999999998"/>
    <n v="408.88900000000001"/>
    <n v="16175.546"/>
    <n v="16828.496999999999"/>
    <n v="620760.74199999997"/>
    <n v="72.233999999999995"/>
    <n v="23643.48"/>
    <n v="5829.6850000000004"/>
    <n v="17267.922999999999"/>
    <x v="6"/>
    <x v="1"/>
    <b v="0"/>
    <x v="0"/>
    <n v="96625.646999999997"/>
    <n v="8194.0319999999992"/>
    <n v="438.65899999999999"/>
    <n v="545.87300000000005"/>
    <n v="6219.0429999999997"/>
    <x v="5"/>
    <s v=" ExpRangeSystemTypeDPatchNum10PatchTypefalse"/>
    <n v="10"/>
  </r>
  <r>
    <s v="D_10_1981"/>
    <m/>
    <s v=" ExpRangeSystemTypeDPatchNum10PatchTypefalse"/>
    <n v="52"/>
    <n v="1"/>
    <s v="       Current"/>
    <n v="0.182"/>
    <d v="1981-12-31T00:00:00"/>
    <n v="2.4409999999999998"/>
    <n v="1.7549999999999999"/>
    <s v="  ExpRange"/>
    <n v="37.499000000000002"/>
    <n v="397.41399999999999"/>
    <n v="15274.745999999999"/>
    <n v="16962.785"/>
    <n v="606308.26800000004"/>
    <n v="63.844000000000001"/>
    <n v="22568.248"/>
    <n v="5688.2950000000001"/>
    <n v="16341.125"/>
    <x v="6"/>
    <x v="1"/>
    <b v="0"/>
    <x v="0"/>
    <n v="96423.462"/>
    <n v="8175.3549999999996"/>
    <n v="423.11200000000002"/>
    <n v="538.82899999999995"/>
    <n v="6034.5150000000003"/>
    <x v="6"/>
    <s v=" ExpRangeSystemTypeDPatchNum10PatchTypefalse"/>
    <n v="10"/>
  </r>
  <r>
    <s v="D_10_1982"/>
    <m/>
    <s v=" ExpRangeSystemTypeDPatchNum10PatchTypefalse"/>
    <n v="52"/>
    <n v="1"/>
    <s v="       Current"/>
    <n v="0.18"/>
    <d v="1982-12-31T00:00:00"/>
    <n v="1.6859999999999999"/>
    <n v="1.55"/>
    <s v="  ExpRange"/>
    <n v="37.718000000000004"/>
    <n v="403.76900000000001"/>
    <n v="15706.699000000001"/>
    <n v="16908.837"/>
    <n v="616822.10699999996"/>
    <n v="20.407"/>
    <n v="25414.384999999998"/>
    <n v="5972.7120000000004"/>
    <n v="18926.424999999999"/>
    <x v="6"/>
    <x v="1"/>
    <b v="0"/>
    <x v="0"/>
    <n v="96188.903999999995"/>
    <n v="8158.3209999999999"/>
    <n v="431.43"/>
    <n v="515.24800000000005"/>
    <n v="6118.2269999999999"/>
    <x v="7"/>
    <s v=" ExpRangeSystemTypeDPatchNum10PatchTypefalse"/>
    <n v="10"/>
  </r>
  <r>
    <s v="D_10_1983"/>
    <m/>
    <s v=" ExpRangeSystemTypeDPatchNum10PatchTypefalse"/>
    <n v="52"/>
    <n v="1"/>
    <s v="       Current"/>
    <n v="0.17299999999999999"/>
    <d v="1983-12-31T00:00:00"/>
    <n v="2.726"/>
    <n v="1.7909999999999999"/>
    <s v="  ExpRange"/>
    <n v="34.523000000000003"/>
    <n v="398.19099999999997"/>
    <n v="15751.133"/>
    <n v="16649.129000000001"/>
    <n v="615478.99699999997"/>
    <n v="71.123999999999995"/>
    <n v="20747.334999999999"/>
    <n v="5793.1130000000003"/>
    <n v="14384.478999999999"/>
    <x v="6"/>
    <x v="1"/>
    <b v="0"/>
    <x v="0"/>
    <n v="96039.714000000007"/>
    <n v="8136.2979999999998"/>
    <n v="424.47899999999998"/>
    <n v="569.74199999999996"/>
    <n v="6034.6379999999999"/>
    <x v="8"/>
    <s v=" ExpRangeSystemTypeDPatchNum10PatchTypefalse"/>
    <n v="10"/>
  </r>
  <r>
    <s v="D_10_1984"/>
    <m/>
    <s v=" ExpRangeSystemTypeDPatchNum10PatchTypefalse"/>
    <n v="52"/>
    <n v="1"/>
    <s v="       Current"/>
    <n v="0.16800000000000001"/>
    <d v="1984-12-31T00:00:00"/>
    <n v="3.0819999999999999"/>
    <n v="1.946"/>
    <s v="  ExpRange"/>
    <n v="35.896000000000001"/>
    <n v="435.75"/>
    <n v="17369.516"/>
    <n v="17721.95"/>
    <n v="648381.826"/>
    <n v="45.84"/>
    <n v="28112.224999999999"/>
    <n v="6728.8429999999998"/>
    <n v="20816.707999999999"/>
    <x v="6"/>
    <x v="1"/>
    <b v="0"/>
    <x v="0"/>
    <n v="95874.554000000004"/>
    <n v="8131.7280000000001"/>
    <n v="468.024"/>
    <n v="566.67399999999998"/>
    <n v="6633.0550000000003"/>
    <x v="9"/>
    <s v=" ExpRangeSystemTypeDPatchNum10PatchTypefalse"/>
    <n v="10"/>
  </r>
  <r>
    <s v="D_10_1985"/>
    <m/>
    <s v=" ExpRangeSystemTypeDPatchNum10PatchTypefalse"/>
    <n v="52"/>
    <n v="1"/>
    <s v="       Current"/>
    <n v="0.20200000000000001"/>
    <d v="1985-12-31T00:00:00"/>
    <n v="1.867"/>
    <n v="1.631"/>
    <s v="  ExpRange"/>
    <n v="45.2"/>
    <n v="425.73599999999999"/>
    <n v="16481.671999999999"/>
    <n v="17556.885999999999"/>
    <n v="617588.36399999994"/>
    <n v="20.007000000000001"/>
    <n v="30540.358"/>
    <n v="7331.7719999999999"/>
    <n v="22659.613000000001"/>
    <x v="6"/>
    <x v="1"/>
    <b v="0"/>
    <x v="0"/>
    <n v="95683.202999999994"/>
    <n v="8125.8289999999997"/>
    <n v="448.488"/>
    <n v="548.97299999999996"/>
    <n v="6459.4080000000004"/>
    <x v="10"/>
    <s v=" ExpRangeSystemTypeDPatchNum10PatchTypefalse"/>
    <n v="10"/>
  </r>
  <r>
    <s v="D_10_1986"/>
    <m/>
    <s v=" ExpRangeSystemTypeDPatchNum10PatchTypefalse"/>
    <n v="52"/>
    <n v="1"/>
    <s v="       Current"/>
    <n v="0.183"/>
    <d v="1986-12-31T00:00:00"/>
    <n v="4.3739999999999997"/>
    <n v="2.141"/>
    <s v="  ExpRange"/>
    <n v="37.576000000000001"/>
    <n v="382.08600000000001"/>
    <n v="15557.892"/>
    <n v="16694.257000000001"/>
    <n v="610733.76"/>
    <n v="108.337"/>
    <n v="24180.374"/>
    <n v="6343.223"/>
    <n v="17281.944"/>
    <x v="6"/>
    <x v="1"/>
    <b v="0"/>
    <x v="0"/>
    <n v="95492.293999999994"/>
    <n v="8090.1220000000003"/>
    <n v="411.01499999999999"/>
    <n v="555.20699999999999"/>
    <n v="5797.3130000000001"/>
    <x v="11"/>
    <s v=" ExpRangeSystemTypeDPatchNum10PatchTypefalse"/>
    <n v="10"/>
  </r>
  <r>
    <s v="D_10_1987"/>
    <m/>
    <s v=" ExpRangeSystemTypeDPatchNum10PatchTypefalse"/>
    <n v="52"/>
    <n v="1"/>
    <s v="       Current"/>
    <n v="0.183"/>
    <d v="1987-12-31T00:00:00"/>
    <n v="2.7690000000000001"/>
    <n v="1.897"/>
    <s v="  ExpRange"/>
    <n v="43.994"/>
    <n v="437.464"/>
    <n v="16683.66"/>
    <n v="17701.409"/>
    <n v="630820.65300000005"/>
    <n v="53.933"/>
    <n v="25388.77"/>
    <n v="6280.1930000000002"/>
    <n v="18540.745999999999"/>
    <x v="6"/>
    <x v="1"/>
    <b v="0"/>
    <x v="0"/>
    <n v="95336.070999999996"/>
    <n v="8096.5110000000004"/>
    <n v="456.983"/>
    <n v="567.83199999999999"/>
    <n v="6629.7449999999999"/>
    <x v="12"/>
    <s v=" ExpRangeSystemTypeDPatchNum10PatchTypefalse"/>
    <n v="10"/>
  </r>
  <r>
    <s v="D_10_1988"/>
    <m/>
    <s v=" ExpRangeSystemTypeDPatchNum10PatchTypefalse"/>
    <n v="52"/>
    <n v="1"/>
    <s v="       Current"/>
    <n v="0.161"/>
    <d v="1988-12-31T00:00:00"/>
    <n v="0.45900000000000002"/>
    <n v="1.268"/>
    <s v="  ExpRange"/>
    <n v="31.378"/>
    <n v="409.04"/>
    <n v="15926.977000000001"/>
    <n v="17479.484"/>
    <n v="613568.07299999997"/>
    <n v="0"/>
    <n v="29265.530999999999"/>
    <n v="5880.6679999999997"/>
    <n v="22878.921999999999"/>
    <x v="6"/>
    <x v="1"/>
    <b v="0"/>
    <x v="0"/>
    <n v="95099.536999999997"/>
    <n v="8056.9660000000003"/>
    <n v="446.697"/>
    <n v="505.94099999999997"/>
    <n v="6236.8270000000002"/>
    <x v="13"/>
    <s v=" ExpRangeSystemTypeDPatchNum10PatchTypefalse"/>
    <n v="10"/>
  </r>
  <r>
    <s v="D_10_1989"/>
    <m/>
    <s v=" ExpRangeSystemTypeDPatchNum10PatchTypefalse"/>
    <n v="52"/>
    <n v="1"/>
    <s v="       Current"/>
    <n v="0.215"/>
    <d v="1989-12-31T00:00:00"/>
    <n v="2.6850000000000001"/>
    <n v="1.8440000000000001"/>
    <s v="  ExpRange"/>
    <n v="55.71"/>
    <n v="427.38799999999998"/>
    <n v="16030.727999999999"/>
    <n v="17554.625"/>
    <n v="623654.78899999999"/>
    <n v="62.286000000000001"/>
    <n v="21643.121999999999"/>
    <n v="5715.7389999999996"/>
    <n v="15341.621999999999"/>
    <x v="6"/>
    <x v="1"/>
    <b v="0"/>
    <x v="0"/>
    <n v="94944.248999999996"/>
    <n v="8051.7579999999998"/>
    <n v="440.35199999999998"/>
    <n v="585.76099999999997"/>
    <n v="6478.8450000000003"/>
    <x v="14"/>
    <s v=" ExpRangeSystemTypeDPatchNum10PatchTypefalse"/>
    <n v="10"/>
  </r>
  <r>
    <s v="D_10_1990"/>
    <m/>
    <s v=" ExpRangeSystemTypeDPatchNum10PatchTypefalse"/>
    <n v="52"/>
    <n v="1"/>
    <s v="       Current"/>
    <n v="0.193"/>
    <d v="1990-12-31T00:00:00"/>
    <n v="2.0070000000000001"/>
    <n v="1.6759999999999999"/>
    <s v="  ExpRange"/>
    <n v="40.911000000000001"/>
    <n v="415.721"/>
    <n v="15816.291999999999"/>
    <n v="17643.281999999999"/>
    <n v="620956.75300000003"/>
    <n v="41.585999999999999"/>
    <n v="25803.899000000001"/>
    <n v="5922.5770000000002"/>
    <n v="19368.365000000002"/>
    <x v="6"/>
    <x v="1"/>
    <b v="0"/>
    <x v="0"/>
    <n v="94728.274000000005"/>
    <n v="8038.527"/>
    <n v="447.00400000000002"/>
    <n v="512.95699999999999"/>
    <n v="6305.24"/>
    <x v="15"/>
    <s v=" ExpRangeSystemTypeDPatchNum10PatchTypefalse"/>
    <n v="10"/>
  </r>
  <r>
    <s v="D_10_1991"/>
    <m/>
    <s v=" ExpRangeSystemTypeDPatchNum10PatchTypefalse"/>
    <n v="52"/>
    <n v="1"/>
    <s v="       Current"/>
    <n v="0.16400000000000001"/>
    <d v="1991-12-31T00:00:00"/>
    <n v="2.8130000000000002"/>
    <n v="1.8069999999999999"/>
    <s v="  ExpRange"/>
    <n v="32.156999999999996"/>
    <n v="423.29300000000001"/>
    <n v="16700.542000000001"/>
    <n v="16905.737000000001"/>
    <n v="627193.85400000005"/>
    <n v="51.302999999999997"/>
    <n v="23472.463"/>
    <n v="6187.6220000000003"/>
    <n v="16722.293000000001"/>
    <x v="6"/>
    <x v="1"/>
    <b v="0"/>
    <x v="0"/>
    <n v="94598.725000000006"/>
    <n v="8022.567"/>
    <n v="445.642"/>
    <n v="562.548"/>
    <n v="6411.192"/>
    <x v="16"/>
    <s v=" ExpRangeSystemTypeDPatchNum10PatchTypefalse"/>
    <n v="10"/>
  </r>
  <r>
    <s v="D_10_1992"/>
    <m/>
    <s v=" ExpRangeSystemTypeDPatchNum10PatchTypefalse"/>
    <n v="52"/>
    <n v="1"/>
    <s v="       Current"/>
    <n v="0.17599999999999999"/>
    <d v="1992-12-31T00:00:00"/>
    <n v="2.6930000000000001"/>
    <n v="1.758"/>
    <s v="  ExpRange"/>
    <n v="35.476999999999997"/>
    <n v="393.03399999999999"/>
    <n v="15264.208000000001"/>
    <n v="17042.794000000002"/>
    <n v="610581.04500000004"/>
    <n v="65.186000000000007"/>
    <n v="22747.782999999999"/>
    <n v="6654.6940000000004"/>
    <n v="15530.59"/>
    <x v="6"/>
    <x v="1"/>
    <b v="0"/>
    <x v="0"/>
    <n v="94456.422999999995"/>
    <n v="8017.0190000000002"/>
    <n v="415.911"/>
    <n v="562.49800000000005"/>
    <n v="5975.4780000000001"/>
    <x v="17"/>
    <s v=" ExpRangeSystemTypeDPatchNum10PatchTypefalse"/>
    <n v="10"/>
  </r>
  <r>
    <s v="D_10_1993"/>
    <m/>
    <s v=" ExpRangeSystemTypeDPatchNum10PatchTypefalse"/>
    <n v="52"/>
    <n v="1"/>
    <s v="       Current"/>
    <n v="0.14699999999999999"/>
    <d v="1993-12-31T00:00:00"/>
    <n v="2.9169999999999998"/>
    <n v="1.8069999999999999"/>
    <s v="  ExpRange"/>
    <n v="25.757999999999999"/>
    <n v="401.07499999999999"/>
    <n v="16097.28"/>
    <n v="16538.172999999999"/>
    <n v="620413.68599999999"/>
    <n v="53.29"/>
    <n v="23531.625"/>
    <n v="6426.9650000000001"/>
    <n v="16526.2"/>
    <x v="6"/>
    <x v="1"/>
    <b v="0"/>
    <x v="0"/>
    <n v="94314.221999999994"/>
    <n v="8002.12"/>
    <n v="434.04599999999999"/>
    <n v="578.46"/>
    <n v="6087.5659999999998"/>
    <x v="18"/>
    <s v=" ExpRangeSystemTypeDPatchNum10PatchTypefalse"/>
    <n v="10"/>
  </r>
  <r>
    <s v="D_10_1994"/>
    <m/>
    <s v=" ExpRangeSystemTypeDPatchNum10PatchTypefalse"/>
    <n v="52"/>
    <n v="1"/>
    <s v="       Current"/>
    <n v="0.16300000000000001"/>
    <d v="1994-12-31T00:00:00"/>
    <n v="2.6579999999999999"/>
    <n v="1.794"/>
    <s v="  ExpRange"/>
    <n v="34.999000000000002"/>
    <n v="400.80799999999999"/>
    <n v="15831.557000000001"/>
    <n v="17119.587"/>
    <n v="611882.62699999998"/>
    <n v="57.353000000000002"/>
    <n v="24900.053"/>
    <n v="6298.3850000000002"/>
    <n v="18065.53"/>
    <x v="6"/>
    <x v="1"/>
    <b v="0"/>
    <x v="0"/>
    <n v="94110.909"/>
    <n v="7974.9920000000002"/>
    <n v="431.952"/>
    <n v="536.13800000000003"/>
    <n v="6078.86"/>
    <x v="19"/>
    <s v=" ExpRangeSystemTypeDPatchNum10PatchTypefalse"/>
    <n v="10"/>
  </r>
  <r>
    <s v="D_10_1995"/>
    <m/>
    <s v=" ExpRangeSystemTypeDPatchNum10PatchTypefalse"/>
    <n v="52"/>
    <n v="1"/>
    <s v="       Current"/>
    <n v="0.2"/>
    <d v="1995-12-31T00:00:00"/>
    <n v="2.2709999999999999"/>
    <n v="1.6859999999999999"/>
    <s v="  ExpRange"/>
    <n v="52.326000000000001"/>
    <n v="404.548"/>
    <n v="15435.02"/>
    <n v="17230.509999999998"/>
    <n v="611739.40899999999"/>
    <n v="67.923000000000002"/>
    <n v="21812.879000000001"/>
    <n v="5693.9849999999997"/>
    <n v="15569.191999999999"/>
    <x v="6"/>
    <x v="1"/>
    <b v="0"/>
    <x v="0"/>
    <n v="93955.599000000002"/>
    <n v="7962.5029999999997"/>
    <n v="420.39299999999997"/>
    <n v="549.702"/>
    <n v="6123.7449999999999"/>
    <x v="20"/>
    <s v=" ExpRangeSystemTypeDPatchNum10PatchTypefalse"/>
    <n v="10"/>
  </r>
  <r>
    <s v="D_10_1996"/>
    <m/>
    <s v=" ExpRangeSystemTypeDPatchNum10PatchTypefalse"/>
    <n v="52"/>
    <n v="1"/>
    <s v="       Current"/>
    <n v="0.187"/>
    <d v="1996-12-31T00:00:00"/>
    <n v="2.3199999999999998"/>
    <n v="1.714"/>
    <s v="  ExpRange"/>
    <n v="46.386000000000003"/>
    <n v="419.59399999999999"/>
    <n v="16345.527"/>
    <n v="16984.154999999999"/>
    <n v="617662.11399999994"/>
    <n v="58.287999999999997"/>
    <n v="22731.891"/>
    <n v="5883.4160000000002"/>
    <n v="16285.754000000001"/>
    <x v="6"/>
    <x v="1"/>
    <b v="0"/>
    <x v="0"/>
    <n v="93785.68"/>
    <n v="7950.4579999999996"/>
    <n v="434.85599999999999"/>
    <n v="562.72"/>
    <n v="6382.7389999999996"/>
    <x v="21"/>
    <s v=" ExpRangeSystemTypeDPatchNum10PatchTypefalse"/>
    <n v="10"/>
  </r>
  <r>
    <s v="D_10_1997"/>
    <m/>
    <s v=" ExpRangeSystemTypeDPatchNum10PatchTypefalse"/>
    <n v="52"/>
    <n v="1"/>
    <s v="       Current"/>
    <n v="0.17599999999999999"/>
    <d v="1997-12-31T00:00:00"/>
    <n v="2.6309999999999998"/>
    <n v="1.835"/>
    <s v="  ExpRange"/>
    <n v="40.177"/>
    <n v="417.17399999999998"/>
    <n v="16285.584000000001"/>
    <n v="17218.556"/>
    <n v="622738.91500000004"/>
    <n v="58.945999999999998"/>
    <n v="23980.098999999998"/>
    <n v="5882.6450000000004"/>
    <n v="17542.777999999998"/>
    <x v="6"/>
    <x v="1"/>
    <b v="0"/>
    <x v="0"/>
    <n v="93630.771999999997"/>
    <n v="7935.0659999999998"/>
    <n v="439.62299999999999"/>
    <n v="554.67600000000004"/>
    <n v="6316.4380000000001"/>
    <x v="22"/>
    <s v=" ExpRangeSystemTypeDPatchNum10PatchTypefalse"/>
    <n v="10"/>
  </r>
  <r>
    <s v="D_10_1998"/>
    <m/>
    <s v=" ExpRangeSystemTypeDPatchNum10PatchTypefalse"/>
    <n v="52"/>
    <n v="1"/>
    <s v="       Current"/>
    <n v="0.24399999999999999"/>
    <d v="1998-12-31T00:00:00"/>
    <n v="1.415"/>
    <n v="1.4410000000000001"/>
    <s v="  ExpRange"/>
    <n v="42.634"/>
    <n v="348.02499999999998"/>
    <n v="13053.777"/>
    <n v="16818.455000000002"/>
    <n v="577219.70600000001"/>
    <n v="22.472999999999999"/>
    <n v="24837.445"/>
    <n v="6871.3680000000004"/>
    <n v="17476.052"/>
    <x v="6"/>
    <x v="1"/>
    <b v="0"/>
    <x v="0"/>
    <n v="93410.043000000005"/>
    <n v="7922.9369999999999"/>
    <n v="378.04700000000003"/>
    <n v="490.024"/>
    <n v="5280.6840000000002"/>
    <x v="23"/>
    <s v=" ExpRangeSystemTypeDPatchNum10PatchTypefalse"/>
    <n v="10"/>
  </r>
  <r>
    <s v="D_10_1999"/>
    <m/>
    <s v=" ExpRangeSystemTypeDPatchNum10PatchTypefalse"/>
    <n v="52"/>
    <n v="1"/>
    <s v="       Current"/>
    <n v="0.185"/>
    <d v="1999-12-31T00:00:00"/>
    <n v="2.66"/>
    <n v="1.7989999999999999"/>
    <s v="  ExpRange"/>
    <n v="44.972999999999999"/>
    <n v="417.17099999999999"/>
    <n v="16200.870999999999"/>
    <n v="17202.331999999999"/>
    <n v="623362.87"/>
    <n v="64.058000000000007"/>
    <n v="22693.99"/>
    <n v="5566.2520000000004"/>
    <n v="16600.705000000002"/>
    <x v="6"/>
    <x v="1"/>
    <b v="0"/>
    <x v="0"/>
    <n v="93266.119000000006"/>
    <n v="7910.6120000000001"/>
    <n v="439.80700000000002"/>
    <n v="527.03300000000002"/>
    <n v="6317.5039999999999"/>
    <x v="24"/>
    <s v=" ExpRangeSystemTypeDPatchNum10PatchTypefalse"/>
    <n v="10"/>
  </r>
  <r>
    <s v="D_10_2000"/>
    <m/>
    <s v=" ExpRangeSystemTypeDPatchNum10PatchTypefalse"/>
    <n v="52"/>
    <n v="1"/>
    <s v="       Current"/>
    <n v="0.16300000000000001"/>
    <d v="2000-12-31T00:00:00"/>
    <n v="3.335"/>
    <n v="1.9950000000000001"/>
    <s v="  ExpRange"/>
    <n v="32.701999999999998"/>
    <n v="416.5"/>
    <n v="16306.253000000001"/>
    <n v="17191.965"/>
    <n v="625821.66"/>
    <n v="64.370999999999995"/>
    <n v="23832.23"/>
    <n v="6168.2520000000004"/>
    <n v="17112.148000000001"/>
    <x v="6"/>
    <x v="1"/>
    <b v="0"/>
    <x v="0"/>
    <n v="93120.615999999995"/>
    <n v="7897.5010000000002"/>
    <n v="447.35500000000002"/>
    <n v="551.83000000000004"/>
    <n v="6341.1459999999997"/>
    <x v="25"/>
    <s v=" ExpRangeSystemTypeDPatchNum10PatchTypefalse"/>
    <n v="10"/>
  </r>
  <r>
    <s v="D_10_2001"/>
    <m/>
    <s v=" ExpRangeSystemTypeDPatchNum10PatchTypefalse"/>
    <n v="52"/>
    <n v="1"/>
    <s v="       Current"/>
    <n v="0.219"/>
    <d v="2001-12-31T00:00:00"/>
    <n v="1.804"/>
    <n v="1.556"/>
    <s v="  ExpRange"/>
    <n v="41.192"/>
    <n v="371.72300000000001"/>
    <n v="14818.919"/>
    <n v="16946.263999999999"/>
    <n v="597782.51699999999"/>
    <n v="33.963999999999999"/>
    <n v="27538.065999999999"/>
    <n v="6618.6030000000001"/>
    <n v="20424.555"/>
    <x v="6"/>
    <x v="1"/>
    <b v="0"/>
    <x v="0"/>
    <n v="92977.694000000003"/>
    <n v="7885.7049999999999"/>
    <n v="402.67399999999998"/>
    <n v="494.90899999999999"/>
    <n v="5621.73"/>
    <x v="26"/>
    <s v=" ExpRangeSystemTypeDPatchNum10PatchTypefalse"/>
    <n v="10"/>
  </r>
  <r>
    <s v="D_10_2002"/>
    <m/>
    <s v=" ExpRangeSystemTypeDPatchNum10PatchTypefalse"/>
    <n v="52"/>
    <n v="1"/>
    <s v="       Current"/>
    <n v="0.16500000000000001"/>
    <d v="2002-12-31T00:00:00"/>
    <n v="3.4089999999999998"/>
    <n v="1.958"/>
    <s v="  ExpRange"/>
    <n v="31.832999999999998"/>
    <n v="402.56099999999998"/>
    <n v="16354.179"/>
    <n v="16513.188999999998"/>
    <n v="616075.15599999996"/>
    <n v="75.391999999999996"/>
    <n v="22446.06"/>
    <n v="5699.5410000000002"/>
    <n v="16202.958000000001"/>
    <x v="6"/>
    <x v="1"/>
    <b v="0"/>
    <x v="0"/>
    <n v="92836.736999999994"/>
    <n v="7870.0209999999997"/>
    <n v="431.30500000000001"/>
    <n v="543.56100000000004"/>
    <n v="6100.348"/>
    <x v="27"/>
    <s v=" ExpRangeSystemTypeDPatchNum10PatchTypefalse"/>
    <n v="10"/>
  </r>
  <r>
    <s v="D_10_2003"/>
    <m/>
    <s v=" ExpRangeSystemTypeDPatchNum10PatchTypefalse"/>
    <n v="52"/>
    <n v="1"/>
    <s v="       Current"/>
    <n v="0.17799999999999999"/>
    <d v="2003-12-31T00:00:00"/>
    <n v="1.867"/>
    <n v="1.5820000000000001"/>
    <s v="  ExpRange"/>
    <n v="46.348999999999997"/>
    <n v="405.37799999999999"/>
    <n v="16104.887000000001"/>
    <n v="16731.557000000001"/>
    <n v="617065.82799999998"/>
    <n v="38.401000000000003"/>
    <n v="22498.41"/>
    <n v="5637.2070000000003"/>
    <n v="16328.199000000001"/>
    <x v="6"/>
    <x v="1"/>
    <b v="0"/>
    <x v="0"/>
    <n v="92669.891000000003"/>
    <n v="7851.4380000000001"/>
    <n v="426.892"/>
    <n v="533.00400000000002"/>
    <n v="6139.8819999999996"/>
    <x v="28"/>
    <s v=" ExpRangeSystemTypeDPatchNum10PatchTypefalse"/>
    <n v="10"/>
  </r>
  <r>
    <s v="D_10_2004"/>
    <m/>
    <s v=" ExpRangeSystemTypeDPatchNum10PatchTypefalse"/>
    <n v="52"/>
    <n v="1"/>
    <s v="       Current"/>
    <n v="0.18099999999999999"/>
    <d v="2004-12-31T00:00:00"/>
    <n v="2.706"/>
    <n v="1.786"/>
    <s v="  ExpRange"/>
    <n v="43.401000000000003"/>
    <n v="406.89400000000001"/>
    <n v="15735.996999999999"/>
    <n v="16995.955999999998"/>
    <n v="612975.93099999998"/>
    <n v="61.795000000000002"/>
    <n v="25232.859"/>
    <n v="6023.4740000000002"/>
    <n v="18620.275000000001"/>
    <x v="6"/>
    <x v="1"/>
    <b v="0"/>
    <x v="0"/>
    <n v="92542.850999999995"/>
    <n v="7847.7619999999997"/>
    <n v="423.31900000000002"/>
    <n v="589.11099999999999"/>
    <n v="6193.32"/>
    <x v="29"/>
    <s v=" ExpRangeSystemTypeDPatchNum10PatchTypefalse"/>
    <n v="10"/>
  </r>
  <r>
    <s v="D_10_2005"/>
    <m/>
    <s v=" ExpRangeSystemTypeDPatchNum10PatchTypefalse"/>
    <n v="52"/>
    <n v="1"/>
    <s v="       Current"/>
    <n v="0.17499999999999999"/>
    <d v="2005-12-31T00:00:00"/>
    <n v="1.6950000000000001"/>
    <n v="1.6180000000000001"/>
    <s v="  ExpRange"/>
    <n v="38.380000000000003"/>
    <n v="429.41800000000001"/>
    <n v="16634.895"/>
    <n v="17472.329000000002"/>
    <n v="630390.85699999996"/>
    <n v="18.800999999999998"/>
    <n v="26785.685000000001"/>
    <n v="6133.317"/>
    <n v="20109.405999999999"/>
    <x v="6"/>
    <x v="1"/>
    <b v="0"/>
    <x v="0"/>
    <n v="92394.26"/>
    <n v="7842.9480000000003"/>
    <n v="464.19799999999998"/>
    <n v="542.96299999999997"/>
    <n v="6512.8630000000003"/>
    <x v="30"/>
    <s v=" ExpRangeSystemTypeDPatchNum10PatchTypefalse"/>
    <n v="10"/>
  </r>
  <r>
    <s v="D_10_2006"/>
    <m/>
    <s v=" ExpRangeSystemTypeDPatchNum10PatchTypefalse"/>
    <n v="52"/>
    <n v="1"/>
    <s v="       Current"/>
    <n v="0.20300000000000001"/>
    <d v="2006-12-31T00:00:00"/>
    <n v="3.835"/>
    <n v="2.06"/>
    <s v="  ExpRange"/>
    <n v="46.914000000000001"/>
    <n v="402.70400000000001"/>
    <n v="15880.558000000001"/>
    <n v="16997.152999999998"/>
    <n v="613392.26899999997"/>
    <n v="91.728999999999999"/>
    <n v="21114.249"/>
    <n v="5961.2740000000003"/>
    <n v="14642.267"/>
    <x v="6"/>
    <x v="1"/>
    <b v="0"/>
    <x v="0"/>
    <n v="92257.633000000002"/>
    <n v="7823.1419999999998"/>
    <n v="414.988"/>
    <n v="510.70800000000003"/>
    <n v="6093.5479999999998"/>
    <x v="31"/>
    <s v=" ExpRangeSystemTypeDPatchNum10PatchTypefalse"/>
    <n v="10"/>
  </r>
  <r>
    <s v="D_10_2007"/>
    <m/>
    <s v=" ExpRangeSystemTypeDPatchNum10PatchTypefalse"/>
    <n v="52"/>
    <n v="1"/>
    <s v="       Current"/>
    <n v="0.182"/>
    <d v="2007-12-31T00:00:00"/>
    <n v="2.2069999999999999"/>
    <n v="1.7230000000000001"/>
    <s v="  ExpRange"/>
    <n v="37.878"/>
    <n v="420.28899999999999"/>
    <n v="16492.967000000001"/>
    <n v="17115.240000000002"/>
    <n v="627220.44099999999"/>
    <n v="44.264000000000003"/>
    <n v="25798.437000000002"/>
    <n v="6330.9539999999997"/>
    <n v="18907.448"/>
    <x v="6"/>
    <x v="1"/>
    <b v="0"/>
    <x v="0"/>
    <n v="92118.112999999998"/>
    <n v="7818.3670000000002"/>
    <n v="452.375"/>
    <n v="560.03599999999994"/>
    <n v="6368.5749999999998"/>
    <x v="32"/>
    <s v=" ExpRangeSystemTypeDPatchNum10PatchTypefalse"/>
    <n v="10"/>
  </r>
  <r>
    <s v="D_10_2008"/>
    <m/>
    <s v=" ExpRangeSystemTypeDPatchNum10PatchTypefalse"/>
    <n v="52"/>
    <n v="1"/>
    <s v="       Current"/>
    <n v="0.17499999999999999"/>
    <d v="2008-12-31T00:00:00"/>
    <n v="3.05"/>
    <n v="1.804"/>
    <s v="  ExpRange"/>
    <n v="39.923000000000002"/>
    <n v="391.96100000000001"/>
    <n v="15187.946"/>
    <n v="16662.079000000002"/>
    <n v="601940.20400000003"/>
    <n v="78.441000000000003"/>
    <n v="21133.8"/>
    <n v="5557.6469999999999"/>
    <n v="15020.784"/>
    <x v="6"/>
    <x v="1"/>
    <b v="0"/>
    <x v="0"/>
    <n v="91965.747000000003"/>
    <n v="7796.5649999999996"/>
    <n v="412.233"/>
    <n v="555.36900000000003"/>
    <n v="5967.3050000000003"/>
    <x v="33"/>
    <s v=" ExpRangeSystemTypeDPatchNum10PatchTypefalse"/>
    <n v="10"/>
  </r>
  <r>
    <s v="D_10_2009"/>
    <m/>
    <s v=" ExpRangeSystemTypeDPatchNum10PatchTypefalse"/>
    <n v="52"/>
    <n v="1"/>
    <s v="       Current"/>
    <n v="0.17"/>
    <d v="2009-12-31T00:00:00"/>
    <n v="2.6059999999999999"/>
    <n v="1.7350000000000001"/>
    <s v="  ExpRange"/>
    <n v="34.901000000000003"/>
    <n v="391.25200000000001"/>
    <n v="15278.931"/>
    <n v="16529.546999999999"/>
    <n v="601521.75899999996"/>
    <n v="60.265999999999998"/>
    <n v="20731.805"/>
    <n v="5753.4040000000005"/>
    <n v="14429.694"/>
    <x v="6"/>
    <x v="1"/>
    <b v="0"/>
    <x v="0"/>
    <n v="91809.404999999999"/>
    <n v="7789.5690000000004"/>
    <n v="419.05599999999998"/>
    <n v="548.70699999999999"/>
    <n v="5931.8059999999996"/>
    <x v="34"/>
    <s v=" ExpRangeSystemTypeDPatchNum10PatchTypefalse"/>
    <n v="10"/>
  </r>
  <r>
    <s v="D_10_2010"/>
    <m/>
    <s v=" ExpRangeSystemTypeDPatchNum10PatchTypefalse"/>
    <n v="52"/>
    <n v="1"/>
    <s v="       Current"/>
    <n v="0.214"/>
    <d v="2010-12-31T00:00:00"/>
    <n v="3.4969999999999999"/>
    <n v="1.823"/>
    <s v="  ExpRange"/>
    <n v="49.051000000000002"/>
    <n v="371.20100000000002"/>
    <n v="14839.050999999999"/>
    <n v="16475.098000000002"/>
    <n v="593359.772"/>
    <n v="76.436999999999998"/>
    <n v="20067.152999999998"/>
    <n v="5152.0360000000001"/>
    <n v="14402.013999999999"/>
    <x v="6"/>
    <x v="1"/>
    <b v="0"/>
    <x v="0"/>
    <n v="91655.87"/>
    <n v="7769.2860000000001"/>
    <n v="388.74400000000003"/>
    <n v="513.10299999999995"/>
    <n v="5622.4129999999996"/>
    <x v="35"/>
    <s v=" ExpRangeSystemTypeDPatchNum10PatchTypefalse"/>
    <n v="10"/>
  </r>
  <r>
    <s v="D_10_2011"/>
    <m/>
    <s v=" ExpRangeSystemTypeDPatchNum10PatchTypefalse"/>
    <n v="52"/>
    <n v="1"/>
    <s v="       Current"/>
    <n v="0.193"/>
    <d v="2011-12-31T00:00:00"/>
    <n v="2.84"/>
    <n v="1.87"/>
    <s v="  ExpRange"/>
    <n v="44.445999999999998"/>
    <n v="433.12400000000002"/>
    <n v="16302.699000000001"/>
    <n v="17520.726999999999"/>
    <n v="623734.73300000001"/>
    <n v="55.210999999999999"/>
    <n v="25578.883999999998"/>
    <n v="6260.1639999999998"/>
    <n v="18702.519"/>
    <x v="6"/>
    <x v="1"/>
    <b v="0"/>
    <x v="0"/>
    <n v="91554.244000000006"/>
    <n v="7770.22"/>
    <n v="456.32100000000003"/>
    <n v="616.20100000000002"/>
    <n v="6568.6080000000002"/>
    <x v="36"/>
    <s v=" ExpRangeSystemTypeDPatchNum10PatchTypefalse"/>
    <n v="10"/>
  </r>
  <r>
    <s v="D_10_2012"/>
    <m/>
    <s v=" ExpRangeSystemTypeDPatchNum10PatchTypefalse"/>
    <n v="52"/>
    <n v="1"/>
    <s v="       Current"/>
    <n v="0.19"/>
    <d v="2012-12-31T00:00:00"/>
    <n v="2.5430000000000001"/>
    <n v="1.7729999999999999"/>
    <s v="  ExpRange"/>
    <n v="36.947000000000003"/>
    <n v="412.37"/>
    <n v="16600.941999999999"/>
    <n v="16974.302"/>
    <n v="623817.62"/>
    <n v="56.366999999999997"/>
    <n v="29618.495999999999"/>
    <n v="7363.3130000000001"/>
    <n v="21677.945"/>
    <x v="6"/>
    <x v="1"/>
    <b v="0"/>
    <x v="0"/>
    <n v="91444.062000000005"/>
    <n v="7762.78"/>
    <n v="443.13"/>
    <n v="577.23800000000006"/>
    <n v="6275.4489999999996"/>
    <x v="37"/>
    <s v=" ExpRangeSystemTypeDPatchNum10PatchTypefalse"/>
    <n v="10"/>
  </r>
  <r>
    <s v="D_10_2013"/>
    <m/>
    <s v=" ExpRangeSystemTypeDPatchNum10PatchTypefalse"/>
    <n v="52"/>
    <n v="1"/>
    <s v="       Current"/>
    <n v="0.21099999999999999"/>
    <d v="2013-12-31T00:00:00"/>
    <n v="3.3260000000000001"/>
    <n v="1.917"/>
    <s v="  ExpRange"/>
    <n v="57.302"/>
    <n v="423.15300000000002"/>
    <n v="16413.8"/>
    <n v="16885.933000000001"/>
    <n v="619836.34"/>
    <n v="68.274000000000001"/>
    <n v="19524.324000000001"/>
    <n v="5376.8239999999996"/>
    <n v="13618.415999999999"/>
    <x v="6"/>
    <x v="1"/>
    <b v="0"/>
    <x v="0"/>
    <n v="91283.315000000002"/>
    <n v="7738.8419999999996"/>
    <n v="435.78300000000002"/>
    <n v="529.08399999999995"/>
    <n v="6411.1750000000002"/>
    <x v="38"/>
    <s v=" ExpRangeSystemTypeDPatchNum10PatchTypefalse"/>
    <n v="10"/>
  </r>
  <r>
    <s v="D_10_2014"/>
    <m/>
    <s v=" ExpRangeSystemTypeDPatchNum10PatchTypefalse"/>
    <n v="52"/>
    <n v="1"/>
    <s v="       Current"/>
    <n v="0.19400000000000001"/>
    <d v="2014-12-31T00:00:00"/>
    <n v="2.843"/>
    <n v="1.8109999999999999"/>
    <s v="  ExpRange"/>
    <n v="48.658000000000001"/>
    <n v="419.44799999999998"/>
    <n v="16015.869000000001"/>
    <n v="17021.739000000001"/>
    <n v="620154.06900000002"/>
    <n v="66.325000000000003"/>
    <n v="20692.050999999999"/>
    <n v="5806.3389999999999"/>
    <n v="14290.789000000001"/>
    <x v="6"/>
    <x v="1"/>
    <b v="0"/>
    <x v="0"/>
    <n v="91159.032999999996"/>
    <n v="7735.0129999999999"/>
    <n v="433.04199999999997"/>
    <n v="594.923"/>
    <n v="6353.2619999999997"/>
    <x v="39"/>
    <s v=" ExpRangeSystemTypeDPatchNum10PatchTypefalse"/>
    <n v="10"/>
  </r>
  <r>
    <s v="D_10_2015"/>
    <m/>
    <s v=" ExpRangeSystemTypeDPatchNum10PatchTypefalse"/>
    <n v="52"/>
    <n v="1"/>
    <s v="       Current"/>
    <n v="0.2"/>
    <d v="2015-12-31T00:00:00"/>
    <n v="1.879"/>
    <n v="1.633"/>
    <s v="  ExpRange"/>
    <n v="53.713000000000001"/>
    <n v="435.69900000000001"/>
    <n v="16333.231"/>
    <n v="17689.179"/>
    <n v="625753.48100000003"/>
    <n v="36.073"/>
    <n v="24804.044999999998"/>
    <n v="5806.3620000000001"/>
    <n v="18422.16"/>
    <x v="6"/>
    <x v="1"/>
    <b v="0"/>
    <x v="0"/>
    <n v="90992.29"/>
    <n v="7716.5249999999996"/>
    <n v="445.34300000000002"/>
    <n v="575.52200000000005"/>
    <n v="6603.6360000000004"/>
    <x v="40"/>
    <s v=" ExpRangeSystemTypeDPatchNum10PatchTypefalse"/>
    <n v="10"/>
  </r>
  <r>
    <s v="D_10_2016"/>
    <m/>
    <s v=" ExpRangeSystemTypeDPatchNum10PatchTypefalse"/>
    <n v="52"/>
    <n v="1"/>
    <s v="       Current"/>
    <n v="0.21"/>
    <d v="2016-12-31T00:00:00"/>
    <n v="2.1320000000000001"/>
    <n v="1.6679999999999999"/>
    <s v="  ExpRange"/>
    <n v="40.581000000000003"/>
    <n v="400.96699999999998"/>
    <n v="15356.459000000001"/>
    <n v="17595.620999999999"/>
    <n v="621607.63500000001"/>
    <n v="21.149000000000001"/>
    <n v="28999.201000000001"/>
    <n v="7676.14"/>
    <n v="20798.46"/>
    <x v="6"/>
    <x v="1"/>
    <b v="0"/>
    <x v="0"/>
    <n v="90857.176000000007"/>
    <n v="7719.6760000000004"/>
    <n v="440.87799999999999"/>
    <n v="524.601"/>
    <n v="6115.7979999999998"/>
    <x v="41"/>
    <s v=" ExpRangeSystemTypeDPatchNum10PatchTypefalse"/>
    <n v="10"/>
  </r>
  <r>
    <s v="D_10_2017"/>
    <m/>
    <s v=" ExpRangeSystemTypeDPatchNum10PatchTypefalse"/>
    <n v="52"/>
    <n v="1"/>
    <s v="       Current"/>
    <n v="0.19700000000000001"/>
    <d v="2017-12-31T00:00:00"/>
    <n v="2.8159999999999998"/>
    <n v="1.823"/>
    <s v="  ExpRange"/>
    <n v="53.802999999999997"/>
    <n v="430.089"/>
    <n v="16743.776999999998"/>
    <n v="16999.148000000001"/>
    <n v="616559.88699999999"/>
    <n v="66.963999999999999"/>
    <n v="20132.084999999999"/>
    <n v="5537.7420000000002"/>
    <n v="14036.759"/>
    <x v="6"/>
    <x v="1"/>
    <b v="0"/>
    <x v="0"/>
    <n v="90702.369000000006"/>
    <n v="7681.9709999999995"/>
    <n v="440.76600000000002"/>
    <n v="557.58399999999995"/>
    <n v="6515.9359999999997"/>
    <x v="42"/>
    <s v=" ExpRangeSystemTypeDPatchNum10PatchTypefalse"/>
    <n v="10"/>
  </r>
  <r>
    <s v="D_10_2018"/>
    <m/>
    <s v=" ExpRangeSystemTypeDPatchNum10PatchTypefalse"/>
    <n v="52"/>
    <n v="1"/>
    <s v="       Current"/>
    <n v="0.19700000000000001"/>
    <d v="2018-12-31T00:00:00"/>
    <n v="4.194"/>
    <n v="2.2109999999999999"/>
    <s v="  ExpRange"/>
    <n v="43.185000000000002"/>
    <n v="437.21800000000002"/>
    <n v="16779.77"/>
    <n v="16929.258999999998"/>
    <n v="615955.89"/>
    <n v="75.593000000000004"/>
    <n v="22102.002"/>
    <n v="5611.4610000000002"/>
    <n v="15963.805"/>
    <x v="6"/>
    <x v="1"/>
    <b v="0"/>
    <x v="0"/>
    <n v="90564.3"/>
    <n v="7683.8429999999998"/>
    <n v="449.56599999999997"/>
    <n v="526.73599999999999"/>
    <n v="6626.3829999999998"/>
    <x v="43"/>
    <s v=" ExpRangeSystemTypeDPatchNum10PatchTypefalse"/>
    <n v="10"/>
  </r>
  <r>
    <s v="D_10_2019"/>
    <m/>
    <s v=" ExpRangeSystemTypeDPatchNum10PatchTypefalse"/>
    <n v="52"/>
    <n v="1"/>
    <s v="       Current"/>
    <n v="0.17699999999999999"/>
    <d v="2019-12-31T00:00:00"/>
    <n v="2.6629999999999998"/>
    <n v="1.823"/>
    <s v="  ExpRange"/>
    <n v="38.706000000000003"/>
    <n v="425.29700000000003"/>
    <n v="16313.346"/>
    <n v="17415.423999999999"/>
    <n v="625217.5"/>
    <n v="53.201999999999998"/>
    <n v="24197.219000000001"/>
    <n v="5590.9759999999997"/>
    <n v="18031.927"/>
    <x v="6"/>
    <x v="1"/>
    <b v="0"/>
    <x v="0"/>
    <n v="90401.498000000007"/>
    <n v="7667.1189999999997"/>
    <n v="465.84399999999999"/>
    <n v="574.31500000000005"/>
    <n v="6451.0060000000003"/>
    <x v="44"/>
    <s v=" ExpRangeSystemTypeDPatchNum10PatchTypefalse"/>
    <n v="10"/>
  </r>
  <r>
    <s v="D_10_2020"/>
    <m/>
    <s v=" ExpRangeSystemTypeDPatchNum10PatchTypefalse"/>
    <n v="52"/>
    <n v="1"/>
    <s v="       Current"/>
    <n v="0.193"/>
    <d v="2020-12-31T00:00:00"/>
    <n v="1.663"/>
    <n v="1.5229999999999999"/>
    <s v="  ExpRange"/>
    <n v="44.851999999999997"/>
    <n v="409.87599999999998"/>
    <n v="16054.431"/>
    <n v="17030.379000000001"/>
    <n v="616724.28500000003"/>
    <n v="32.134999999999998"/>
    <n v="22283.254000000001"/>
    <n v="5474.107"/>
    <n v="16257.001"/>
    <x v="6"/>
    <x v="1"/>
    <b v="0"/>
    <x v="0"/>
    <n v="90267.453999999998"/>
    <n v="7653.3419999999996"/>
    <n v="430.34500000000003"/>
    <n v="552.14700000000005"/>
    <n v="6237.808"/>
    <x v="45"/>
    <s v=" ExpRangeSystemTypeDPatchNum10PatchTypefalse"/>
    <n v="10"/>
  </r>
  <r>
    <s v="D_10_2021"/>
    <m/>
    <s v=" ExpRangeSystemTypeDPatchNum10PatchTypefalse"/>
    <n v="52"/>
    <n v="1"/>
    <s v="       Current"/>
    <n v="0.189"/>
    <d v="2021-12-31T00:00:00"/>
    <n v="3.153"/>
    <n v="1.7709999999999999"/>
    <s v="  ExpRange"/>
    <n v="42.747999999999998"/>
    <n v="404.48599999999999"/>
    <n v="15764.296"/>
    <n v="16976.258000000002"/>
    <n v="616431.33799999999"/>
    <n v="66.914000000000001"/>
    <n v="21763.589"/>
    <n v="5662.0529999999999"/>
    <n v="15551.138999999999"/>
    <x v="6"/>
    <x v="1"/>
    <b v="0"/>
    <x v="0"/>
    <n v="90160.433000000005"/>
    <n v="7645.4080000000004"/>
    <n v="429.65899999999999"/>
    <n v="550.39700000000005"/>
    <n v="6131.942"/>
    <x v="46"/>
    <s v=" ExpRangeSystemTypeDPatchNum10PatchTypefalse"/>
    <n v="10"/>
  </r>
  <r>
    <s v="E_10_1975"/>
    <m/>
    <s v=" ExpRangeSystemTypeEPatchNum10PatchTypefalse"/>
    <n v="53"/>
    <n v="1"/>
    <s v="       Current"/>
    <n v="0"/>
    <d v="1975-12-31T00:00:00"/>
    <n v="17.373999999999999"/>
    <n v="10.037000000000001"/>
    <s v="  ExpRange"/>
    <n v="0"/>
    <n v="1493.6859999999999"/>
    <n v="64415.372000000003"/>
    <n v="62234.63"/>
    <n v="2507288.7779999999"/>
    <n v="389.13200000000001"/>
    <n v="134290.723"/>
    <n v="31333.32"/>
    <n v="100246.40700000001"/>
    <x v="6"/>
    <x v="1"/>
    <b v="0"/>
    <x v="5"/>
    <n v="97442.281000000003"/>
    <n v="8303.3289999999997"/>
    <n v="1738.318"/>
    <n v="2710.9960000000001"/>
    <n v="22698.559000000001"/>
    <x v="0"/>
    <s v=" ExpRangeSystemTypeEPatchNum10PatchTypefalse"/>
    <n v="10"/>
  </r>
  <r>
    <s v="E_10_1976"/>
    <m/>
    <s v=" ExpRangeSystemTypeEPatchNum10PatchTypefalse"/>
    <n v="53"/>
    <n v="1"/>
    <s v="       Current"/>
    <n v="0"/>
    <d v="1976-12-31T00:00:00"/>
    <n v="4.6829999999999998"/>
    <n v="2.7029999999999998"/>
    <s v="  ExpRange"/>
    <n v="0"/>
    <n v="381.98099999999999"/>
    <n v="16551.77"/>
    <n v="15521.463"/>
    <n v="628955.09699999995"/>
    <n v="109.294"/>
    <n v="37723.055"/>
    <n v="8940.2019999999993"/>
    <n v="28042.608"/>
    <x v="6"/>
    <x v="1"/>
    <b v="0"/>
    <x v="5"/>
    <n v="97294.444000000003"/>
    <n v="8317.7309999999998"/>
    <n v="439.49799999999999"/>
    <n v="740.24599999999998"/>
    <n v="5815.6670000000004"/>
    <x v="1"/>
    <s v=" ExpRangeSystemTypeEPatchNum10PatchTypefalse"/>
    <n v="10"/>
  </r>
  <r>
    <s v="E_10_1977"/>
    <m/>
    <s v=" ExpRangeSystemTypeEPatchNum10PatchTypefalse"/>
    <n v="53"/>
    <n v="1"/>
    <s v="       Current"/>
    <n v="0"/>
    <d v="1977-12-31T00:00:00"/>
    <n v="4.601"/>
    <n v="2.6629999999999998"/>
    <s v="  ExpRange"/>
    <n v="0"/>
    <n v="387.99"/>
    <n v="16831.189999999999"/>
    <n v="15737.263000000001"/>
    <n v="624789.10900000005"/>
    <n v="110.184"/>
    <n v="33625.305999999997"/>
    <n v="8121.018"/>
    <n v="24821.985000000001"/>
    <x v="6"/>
    <x v="1"/>
    <b v="0"/>
    <x v="5"/>
    <n v="97074.660999999993"/>
    <n v="8277.6810000000005"/>
    <n v="440.64600000000002"/>
    <n v="682.303"/>
    <n v="5883.1840000000002"/>
    <x v="2"/>
    <s v=" ExpRangeSystemTypeEPatchNum10PatchTypefalse"/>
    <n v="10"/>
  </r>
  <r>
    <s v="E_10_1978"/>
    <m/>
    <s v=" ExpRangeSystemTypeEPatchNum10PatchTypefalse"/>
    <n v="53"/>
    <n v="1"/>
    <s v="       Current"/>
    <n v="0"/>
    <d v="1978-12-31T00:00:00"/>
    <n v="6.5090000000000003"/>
    <n v="2.919"/>
    <s v="  ExpRange"/>
    <n v="0"/>
    <n v="360.46800000000002"/>
    <n v="15814.883"/>
    <n v="14966.349"/>
    <n v="622277.06999999995"/>
    <n v="137.81200000000001"/>
    <n v="27846.434000000001"/>
    <n v="7091.2650000000003"/>
    <n v="20070.830999999998"/>
    <x v="6"/>
    <x v="1"/>
    <b v="0"/>
    <x v="5"/>
    <n v="96826.558999999994"/>
    <n v="8221.9950000000008"/>
    <n v="418.18"/>
    <n v="684.33799999999997"/>
    <n v="5467.134"/>
    <x v="3"/>
    <s v=" ExpRangeSystemTypeEPatchNum10PatchTypefalse"/>
    <n v="10"/>
  </r>
  <r>
    <s v="E_10_1979"/>
    <m/>
    <s v=" ExpRangeSystemTypeEPatchNum10PatchTypefalse"/>
    <n v="53"/>
    <n v="1"/>
    <s v="       Current"/>
    <n v="0"/>
    <d v="1979-12-31T00:00:00"/>
    <n v="4.9960000000000004"/>
    <n v="2.7730000000000001"/>
    <s v="  ExpRange"/>
    <n v="0"/>
    <n v="357.11200000000002"/>
    <n v="15692.767"/>
    <n v="15076.478999999999"/>
    <n v="610615.66"/>
    <n v="105.25"/>
    <n v="32329.151000000002"/>
    <n v="8131.4930000000004"/>
    <n v="23497.286"/>
    <x v="6"/>
    <x v="1"/>
    <b v="0"/>
    <x v="5"/>
    <n v="96581.551000000007"/>
    <n v="8235.8320000000003"/>
    <n v="407.76600000000002"/>
    <n v="700.37099999999998"/>
    <n v="5439.7839999999997"/>
    <x v="4"/>
    <s v=" ExpRangeSystemTypeEPatchNum10PatchTypefalse"/>
    <n v="10"/>
  </r>
  <r>
    <s v="E_10_1980"/>
    <m/>
    <s v=" ExpRangeSystemTypeEPatchNum10PatchTypefalse"/>
    <n v="53"/>
    <n v="1"/>
    <s v="       Current"/>
    <n v="0"/>
    <d v="1980-12-31T00:00:00"/>
    <n v="5.1879999999999997"/>
    <n v="2.738"/>
    <s v="  ExpRange"/>
    <n v="0"/>
    <n v="373.91399999999999"/>
    <n v="16541.097000000002"/>
    <n v="15309.691000000001"/>
    <n v="633382.87699999998"/>
    <n v="117.377"/>
    <n v="34351.341999999997"/>
    <n v="7498.7730000000001"/>
    <n v="26198.674999999999"/>
    <x v="6"/>
    <x v="1"/>
    <b v="0"/>
    <x v="5"/>
    <n v="96374.46"/>
    <n v="8214.7900000000009"/>
    <n v="437.88"/>
    <n v="653.89400000000001"/>
    <n v="5689.848"/>
    <x v="5"/>
    <s v=" ExpRangeSystemTypeEPatchNum10PatchTypefalse"/>
    <n v="10"/>
  </r>
  <r>
    <s v="E_10_1981"/>
    <m/>
    <s v=" ExpRangeSystemTypeEPatchNum10PatchTypefalse"/>
    <n v="53"/>
    <n v="1"/>
    <s v="       Current"/>
    <n v="0"/>
    <d v="1981-12-31T00:00:00"/>
    <n v="3.4430000000000001"/>
    <n v="2.3730000000000002"/>
    <s v="  ExpRange"/>
    <n v="0"/>
    <n v="364.44499999999999"/>
    <n v="15562.532999999999"/>
    <n v="15375.035"/>
    <n v="610216.22400000005"/>
    <n v="89.325999999999993"/>
    <n v="34975.96"/>
    <n v="7493.3429999999998"/>
    <n v="26811.054"/>
    <x v="6"/>
    <x v="1"/>
    <b v="0"/>
    <x v="5"/>
    <n v="96149.464999999997"/>
    <n v="8194.8359999999993"/>
    <n v="419.34800000000001"/>
    <n v="671.56299999999999"/>
    <n v="5545.4759999999997"/>
    <x v="6"/>
    <s v=" ExpRangeSystemTypeEPatchNum10PatchTypefalse"/>
    <n v="10"/>
  </r>
  <r>
    <s v="E_10_1982"/>
    <m/>
    <s v=" ExpRangeSystemTypeEPatchNum10PatchTypefalse"/>
    <n v="53"/>
    <n v="1"/>
    <s v="       Current"/>
    <n v="0"/>
    <d v="1982-12-31T00:00:00"/>
    <n v="2.5939999999999999"/>
    <n v="2.1419999999999999"/>
    <s v="  ExpRange"/>
    <n v="0"/>
    <n v="377.73599999999999"/>
    <n v="16048.384"/>
    <n v="15558.950999999999"/>
    <n v="623558.60199999996"/>
    <n v="37.427999999999997"/>
    <n v="37466.58"/>
    <n v="7866.1719999999996"/>
    <n v="28955.698"/>
    <x v="6"/>
    <x v="1"/>
    <b v="0"/>
    <x v="5"/>
    <n v="95892.228000000003"/>
    <n v="8174.518"/>
    <n v="435.39299999999997"/>
    <n v="644.71"/>
    <n v="5735.4210000000003"/>
    <x v="7"/>
    <s v=" ExpRangeSystemTypeEPatchNum10PatchTypefalse"/>
    <n v="10"/>
  </r>
  <r>
    <s v="E_10_1983"/>
    <m/>
    <s v=" ExpRangeSystemTypeEPatchNum10PatchTypefalse"/>
    <n v="53"/>
    <n v="1"/>
    <s v="       Current"/>
    <n v="0"/>
    <d v="1983-12-31T00:00:00"/>
    <n v="4.0439999999999996"/>
    <n v="2.4929999999999999"/>
    <s v="  ExpRange"/>
    <n v="0"/>
    <n v="374.00700000000001"/>
    <n v="16320.576999999999"/>
    <n v="15234.233"/>
    <n v="628491.64899999998"/>
    <n v="111.994"/>
    <n v="31292.370999999999"/>
    <n v="7643.7950000000001"/>
    <n v="22953.135999999999"/>
    <x v="6"/>
    <x v="1"/>
    <b v="0"/>
    <x v="5"/>
    <n v="95728.672999999995"/>
    <n v="8140.7439999999997"/>
    <n v="429.96699999999998"/>
    <n v="695.44"/>
    <n v="5679.723"/>
    <x v="8"/>
    <s v=" ExpRangeSystemTypeEPatchNum10PatchTypefalse"/>
    <n v="10"/>
  </r>
  <r>
    <s v="E_10_1984"/>
    <m/>
    <s v=" ExpRangeSystemTypeEPatchNum10PatchTypefalse"/>
    <n v="53"/>
    <n v="1"/>
    <s v="       Current"/>
    <n v="0"/>
    <d v="1984-12-31T00:00:00"/>
    <n v="4.5549999999999997"/>
    <n v="2.714"/>
    <s v="  ExpRange"/>
    <n v="0"/>
    <n v="403.84699999999998"/>
    <n v="17862.912"/>
    <n v="15889.619000000001"/>
    <n v="655814.08900000004"/>
    <n v="80.239000000000004"/>
    <n v="40663.362000000001"/>
    <n v="8737.8889999999992"/>
    <n v="31229.498"/>
    <x v="6"/>
    <x v="1"/>
    <b v="0"/>
    <x v="5"/>
    <n v="95544.001999999993"/>
    <n v="8138.9570000000003"/>
    <n v="462.70600000000002"/>
    <n v="695.97400000000005"/>
    <n v="6149.5910000000003"/>
    <x v="9"/>
    <s v=" ExpRangeSystemTypeEPatchNum10PatchTypefalse"/>
    <n v="10"/>
  </r>
  <r>
    <s v="E_10_1985"/>
    <m/>
    <s v=" ExpRangeSystemTypeEPatchNum10PatchTypefalse"/>
    <n v="53"/>
    <n v="1"/>
    <s v="       Current"/>
    <n v="0"/>
    <d v="1985-12-31T00:00:00"/>
    <n v="2.8969999999999998"/>
    <n v="2.2320000000000002"/>
    <s v="  ExpRange"/>
    <n v="0"/>
    <n v="379.28399999999999"/>
    <n v="16317.937"/>
    <n v="15586.377"/>
    <n v="617669.402"/>
    <n v="38.134999999999998"/>
    <n v="42910.997000000003"/>
    <n v="9144.009"/>
    <n v="33118.345999999998"/>
    <x v="6"/>
    <x v="1"/>
    <b v="0"/>
    <x v="5"/>
    <n v="95317.653000000006"/>
    <n v="8131.7309999999998"/>
    <n v="439.68"/>
    <n v="648.64099999999996"/>
    <n v="5775.4290000000001"/>
    <x v="10"/>
    <s v=" ExpRangeSystemTypeEPatchNum10PatchTypefalse"/>
    <n v="10"/>
  </r>
  <r>
    <s v="E_10_1986"/>
    <m/>
    <s v=" ExpRangeSystemTypeEPatchNum10PatchTypefalse"/>
    <n v="53"/>
    <n v="1"/>
    <s v="       Current"/>
    <n v="0"/>
    <d v="1986-12-31T00:00:00"/>
    <n v="6.5540000000000003"/>
    <n v="3.0750000000000002"/>
    <s v="  ExpRange"/>
    <n v="0"/>
    <n v="351.71699999999998"/>
    <n v="16019.906000000001"/>
    <n v="14876.856"/>
    <n v="622584.23199999996"/>
    <n v="157.86000000000001"/>
    <n v="34944.017999999996"/>
    <n v="8168.2960000000003"/>
    <n v="26074.546999999999"/>
    <x v="6"/>
    <x v="1"/>
    <b v="0"/>
    <x v="5"/>
    <n v="95114.152000000002"/>
    <n v="8094.1409999999996"/>
    <n v="410.47699999999998"/>
    <n v="701.17600000000004"/>
    <n v="5345.4120000000003"/>
    <x v="11"/>
    <s v=" ExpRangeSystemTypeEPatchNum10PatchTypefalse"/>
    <n v="10"/>
  </r>
  <r>
    <s v="E_10_1987"/>
    <m/>
    <s v=" ExpRangeSystemTypeEPatchNum10PatchTypefalse"/>
    <n v="53"/>
    <n v="1"/>
    <s v="       Current"/>
    <n v="0"/>
    <d v="1987-12-31T00:00:00"/>
    <n v="3.8969999999999998"/>
    <n v="2.5499999999999998"/>
    <s v="  ExpRange"/>
    <n v="0"/>
    <n v="400.12200000000001"/>
    <n v="17036.508999999998"/>
    <n v="15970.880999999999"/>
    <n v="636719.12600000005"/>
    <n v="82.382000000000005"/>
    <n v="36403.491000000002"/>
    <n v="8107.3969999999999"/>
    <n v="27590.780999999999"/>
    <x v="6"/>
    <x v="1"/>
    <b v="0"/>
    <x v="5"/>
    <n v="94931.422999999995"/>
    <n v="8108.3360000000002"/>
    <n v="458.09399999999999"/>
    <n v="705.31299999999999"/>
    <n v="6077.6310000000003"/>
    <x v="12"/>
    <s v=" ExpRangeSystemTypeEPatchNum10PatchTypefalse"/>
    <n v="10"/>
  </r>
  <r>
    <s v="E_10_1988"/>
    <m/>
    <s v=" ExpRangeSystemTypeEPatchNum10PatchTypefalse"/>
    <n v="53"/>
    <n v="1"/>
    <s v="       Current"/>
    <n v="0"/>
    <d v="1988-12-31T00:00:00"/>
    <n v="0.67600000000000005"/>
    <n v="1.65"/>
    <s v="  ExpRange"/>
    <n v="0"/>
    <n v="380.38600000000002"/>
    <n v="15961.548000000001"/>
    <n v="15858.134"/>
    <n v="611708.75300000003"/>
    <n v="0"/>
    <n v="45505.053999999996"/>
    <n v="7594.71"/>
    <n v="37297.589"/>
    <x v="6"/>
    <x v="1"/>
    <b v="0"/>
    <x v="5"/>
    <n v="94685.688999999998"/>
    <n v="8057.6469999999999"/>
    <n v="432.69499999999999"/>
    <n v="612.755"/>
    <n v="5800.299"/>
    <x v="13"/>
    <s v=" ExpRangeSystemTypeEPatchNum10PatchTypefalse"/>
    <n v="10"/>
  </r>
  <r>
    <s v="E_10_1989"/>
    <m/>
    <s v=" ExpRangeSystemTypeEPatchNum10PatchTypefalse"/>
    <n v="53"/>
    <n v="1"/>
    <s v="       Current"/>
    <n v="0"/>
    <d v="1989-12-31T00:00:00"/>
    <n v="3.927"/>
    <n v="2.5129999999999999"/>
    <s v="  ExpRange"/>
    <n v="0"/>
    <n v="374.24299999999999"/>
    <n v="16024.558999999999"/>
    <n v="15384.6"/>
    <n v="628464.27"/>
    <n v="89.287999999999997"/>
    <n v="31653.284"/>
    <n v="7184.9790000000003"/>
    <n v="23761.312999999998"/>
    <x v="6"/>
    <x v="1"/>
    <b v="0"/>
    <x v="5"/>
    <n v="94484.445000000007"/>
    <n v="8046.3450000000003"/>
    <n v="440.03"/>
    <n v="706.99300000000005"/>
    <n v="5691.5309999999999"/>
    <x v="14"/>
    <s v=" ExpRangeSystemTypeEPatchNum10PatchTypefalse"/>
    <n v="10"/>
  </r>
  <r>
    <s v="E_10_1990"/>
    <m/>
    <s v=" ExpRangeSystemTypeEPatchNum10PatchTypefalse"/>
    <n v="53"/>
    <n v="1"/>
    <s v="       Current"/>
    <n v="0"/>
    <d v="1990-12-31T00:00:00"/>
    <n v="2.851"/>
    <n v="2.2240000000000002"/>
    <s v="  ExpRange"/>
    <n v="0"/>
    <n v="379.58800000000002"/>
    <n v="16032.871999999999"/>
    <n v="15771.48"/>
    <n v="620413.18400000001"/>
    <n v="56.442999999999998"/>
    <n v="38933.256000000001"/>
    <n v="7693.2539999999999"/>
    <n v="30617.987000000001"/>
    <x v="6"/>
    <x v="1"/>
    <b v="0"/>
    <x v="5"/>
    <n v="94251.937000000005"/>
    <n v="8047.3609999999999"/>
    <n v="437.83499999999998"/>
    <n v="622.01599999999996"/>
    <n v="5772.8180000000002"/>
    <x v="15"/>
    <s v=" ExpRangeSystemTypeEPatchNum10PatchTypefalse"/>
    <n v="10"/>
  </r>
  <r>
    <s v="E_10_1991"/>
    <m/>
    <s v=" ExpRangeSystemTypeEPatchNum10PatchTypefalse"/>
    <n v="53"/>
    <n v="1"/>
    <s v="       Current"/>
    <n v="0"/>
    <d v="1991-12-31T00:00:00"/>
    <n v="4.0940000000000003"/>
    <n v="2.5049999999999999"/>
    <s v="  ExpRange"/>
    <n v="0"/>
    <n v="388.57600000000002"/>
    <n v="17126.798999999999"/>
    <n v="15300.252"/>
    <n v="639191.01800000004"/>
    <n v="73.141000000000005"/>
    <n v="34212.190999999999"/>
    <n v="8023.1329999999998"/>
    <n v="25508.400000000001"/>
    <x v="6"/>
    <x v="1"/>
    <b v="0"/>
    <x v="5"/>
    <n v="94110.784"/>
    <n v="8021.1260000000002"/>
    <n v="447.46899999999999"/>
    <n v="680.65800000000002"/>
    <n v="5897.6350000000002"/>
    <x v="16"/>
    <s v=" ExpRangeSystemTypeEPatchNum10PatchTypefalse"/>
    <n v="10"/>
  </r>
  <r>
    <s v="E_10_1992"/>
    <m/>
    <s v=" ExpRangeSystemTypeEPatchNum10PatchTypefalse"/>
    <n v="53"/>
    <n v="1"/>
    <s v="       Current"/>
    <n v="0"/>
    <d v="1992-12-31T00:00:00"/>
    <n v="3.919"/>
    <n v="2.4430000000000001"/>
    <s v="  ExpRange"/>
    <n v="0"/>
    <n v="377.29899999999998"/>
    <n v="16071.101000000001"/>
    <n v="15669.785"/>
    <n v="623261.00800000003"/>
    <n v="95.043999999999997"/>
    <n v="34374.487999999998"/>
    <n v="8960.4889999999996"/>
    <n v="24712.187999999998"/>
    <x v="6"/>
    <x v="1"/>
    <b v="0"/>
    <x v="5"/>
    <n v="93953.832999999999"/>
    <n v="8022.5410000000002"/>
    <n v="428.61500000000001"/>
    <n v="701.81100000000004"/>
    <n v="5743.357"/>
    <x v="17"/>
    <s v=" ExpRangeSystemTypeEPatchNum10PatchTypefalse"/>
    <n v="10"/>
  </r>
  <r>
    <s v="E_10_1993"/>
    <m/>
    <s v=" ExpRangeSystemTypeEPatchNum10PatchTypefalse"/>
    <n v="53"/>
    <n v="1"/>
    <s v="       Current"/>
    <n v="0"/>
    <d v="1993-12-31T00:00:00"/>
    <n v="4.5659999999999998"/>
    <n v="2.6240000000000001"/>
    <s v="  ExpRange"/>
    <n v="0"/>
    <n v="381.32400000000001"/>
    <n v="16726.328000000001"/>
    <n v="15274.338"/>
    <n v="632144.93099999998"/>
    <n v="87.97"/>
    <n v="35962.201999999997"/>
    <n v="8631.4349999999995"/>
    <n v="26615.032999999999"/>
    <x v="6"/>
    <x v="1"/>
    <b v="0"/>
    <x v="5"/>
    <n v="93810.11"/>
    <n v="7997.0919999999996"/>
    <n v="436.94499999999999"/>
    <n v="715.73400000000004"/>
    <n v="5795.8639999999996"/>
    <x v="18"/>
    <s v=" ExpRangeSystemTypeEPatchNum10PatchTypefalse"/>
    <n v="10"/>
  </r>
  <r>
    <s v="E_10_1994"/>
    <m/>
    <s v=" ExpRangeSystemTypeEPatchNum10PatchTypefalse"/>
    <n v="53"/>
    <n v="1"/>
    <s v="       Current"/>
    <n v="0"/>
    <d v="1994-12-31T00:00:00"/>
    <n v="3.7679999999999998"/>
    <n v="2.4489999999999998"/>
    <s v="  ExpRange"/>
    <n v="0"/>
    <n v="379.76799999999997"/>
    <n v="16434.458999999999"/>
    <n v="15622.065000000001"/>
    <n v="619433.52800000005"/>
    <n v="82.39"/>
    <n v="36683.148999999998"/>
    <n v="8176.7049999999999"/>
    <n v="27853.884999999998"/>
    <x v="6"/>
    <x v="1"/>
    <b v="0"/>
    <x v="5"/>
    <n v="93596.554999999993"/>
    <n v="7969.8890000000001"/>
    <n v="430.62200000000001"/>
    <n v="652.55999999999995"/>
    <n v="5766.0429999999997"/>
    <x v="19"/>
    <s v=" ExpRangeSystemTypeEPatchNum10PatchTypefalse"/>
    <n v="10"/>
  </r>
  <r>
    <s v="E_10_1995"/>
    <m/>
    <s v=" ExpRangeSystemTypeEPatchNum10PatchTypefalse"/>
    <n v="53"/>
    <n v="1"/>
    <s v="       Current"/>
    <n v="0"/>
    <d v="1995-12-31T00:00:00"/>
    <n v="3.2480000000000002"/>
    <n v="2.2679999999999998"/>
    <s v="  ExpRange"/>
    <n v="0"/>
    <n v="370.99799999999999"/>
    <n v="15980.156000000001"/>
    <n v="15494.539000000001"/>
    <n v="620915.18099999998"/>
    <n v="96.863"/>
    <n v="32257.481"/>
    <n v="7398.3559999999998"/>
    <n v="24191.694"/>
    <x v="6"/>
    <x v="1"/>
    <b v="0"/>
    <x v="5"/>
    <n v="93410.827999999994"/>
    <n v="7954.71"/>
    <n v="431.50299999999999"/>
    <n v="667.43100000000004"/>
    <n v="5628.241"/>
    <x v="20"/>
    <s v=" ExpRangeSystemTypeEPatchNum10PatchTypefalse"/>
    <n v="10"/>
  </r>
  <r>
    <s v="E_10_1996"/>
    <m/>
    <s v=" ExpRangeSystemTypeEPatchNum10PatchTypefalse"/>
    <n v="53"/>
    <n v="1"/>
    <s v="       Current"/>
    <n v="0"/>
    <d v="1996-12-31T00:00:00"/>
    <n v="3.3220000000000001"/>
    <n v="2.3050000000000002"/>
    <s v="  ExpRange"/>
    <n v="0"/>
    <n v="381.452"/>
    <n v="16588.585999999999"/>
    <n v="15338.421"/>
    <n v="627150.87699999998"/>
    <n v="79.664000000000001"/>
    <n v="34024.660000000003"/>
    <n v="7638.3249999999998"/>
    <n v="25708.120999999999"/>
    <x v="6"/>
    <x v="1"/>
    <b v="0"/>
    <x v="5"/>
    <n v="93215.967999999993"/>
    <n v="7941.5039999999999"/>
    <n v="437.089"/>
    <n v="678.21400000000006"/>
    <n v="5808.3469999999998"/>
    <x v="21"/>
    <s v=" ExpRangeSystemTypeEPatchNum10PatchTypefalse"/>
    <n v="10"/>
  </r>
  <r>
    <s v="E_10_1997"/>
    <m/>
    <s v=" ExpRangeSystemTypeEPatchNum10PatchTypefalse"/>
    <n v="53"/>
    <n v="1"/>
    <s v="       Current"/>
    <n v="0"/>
    <d v="1997-12-31T00:00:00"/>
    <n v="3.8370000000000002"/>
    <n v="2.5270000000000001"/>
    <s v="  ExpRange"/>
    <n v="0"/>
    <n v="381.75200000000001"/>
    <n v="16687.744999999999"/>
    <n v="15556.1"/>
    <n v="631668"/>
    <n v="89.001999999999995"/>
    <n v="35618.663999999997"/>
    <n v="7634.0209999999997"/>
    <n v="27323.853999999999"/>
    <x v="6"/>
    <x v="1"/>
    <b v="0"/>
    <x v="5"/>
    <n v="93047.221000000005"/>
    <n v="7923.5"/>
    <n v="436.29500000000002"/>
    <n v="660.78899999999999"/>
    <n v="5788.3209999999999"/>
    <x v="22"/>
    <s v=" ExpRangeSystemTypeEPatchNum10PatchTypefalse"/>
    <n v="10"/>
  </r>
  <r>
    <s v="E_10_1998"/>
    <m/>
    <s v=" ExpRangeSystemTypeEPatchNum10PatchTypefalse"/>
    <n v="53"/>
    <n v="1"/>
    <s v="       Current"/>
    <n v="0"/>
    <d v="1998-12-31T00:00:00"/>
    <n v="1.9059999999999999"/>
    <n v="1.871"/>
    <s v="  ExpRange"/>
    <n v="0"/>
    <n v="309.14"/>
    <n v="13119.151"/>
    <n v="14531.804"/>
    <n v="580170.94299999997"/>
    <n v="31.341000000000001"/>
    <n v="36806.646999999997"/>
    <n v="8256.1830000000009"/>
    <n v="27960.026999999998"/>
    <x v="6"/>
    <x v="1"/>
    <b v="0"/>
    <x v="5"/>
    <n v="92790.902000000002"/>
    <n v="7909.8819999999996"/>
    <n v="368.27600000000001"/>
    <n v="590.43700000000001"/>
    <n v="4706.0720000000001"/>
    <x v="23"/>
    <s v=" ExpRangeSystemTypeEPatchNum10PatchTypefalse"/>
    <n v="10"/>
  </r>
  <r>
    <s v="E_10_1999"/>
    <m/>
    <s v=" ExpRangeSystemTypeEPatchNum10PatchTypefalse"/>
    <n v="53"/>
    <n v="1"/>
    <s v="       Current"/>
    <n v="0"/>
    <d v="1999-12-31T00:00:00"/>
    <n v="3.778"/>
    <n v="2.4409999999999998"/>
    <s v="  ExpRange"/>
    <n v="0"/>
    <n v="383.15899999999999"/>
    <n v="16637.437999999998"/>
    <n v="15489.401"/>
    <n v="629672.50199999998"/>
    <n v="85.545000000000002"/>
    <n v="34118.997000000003"/>
    <n v="7338.3389999999999"/>
    <n v="26129.447"/>
    <x v="6"/>
    <x v="1"/>
    <b v="0"/>
    <x v="5"/>
    <n v="92628.581000000006"/>
    <n v="7900.5129999999999"/>
    <n v="444.33100000000002"/>
    <n v="651.21199999999999"/>
    <n v="5816.4459999999999"/>
    <x v="24"/>
    <s v=" ExpRangeSystemTypeEPatchNum10PatchTypefalse"/>
    <n v="10"/>
  </r>
  <r>
    <s v="E_10_2000"/>
    <m/>
    <s v=" ExpRangeSystemTypeEPatchNum10PatchTypefalse"/>
    <n v="53"/>
    <n v="1"/>
    <s v="       Current"/>
    <n v="0"/>
    <d v="2000-12-31T00:00:00"/>
    <n v="4.9589999999999996"/>
    <n v="2.8140000000000001"/>
    <s v="  ExpRange"/>
    <n v="0"/>
    <n v="391.60300000000001"/>
    <n v="16909.965"/>
    <n v="15742.632"/>
    <n v="636888.62899999996"/>
    <n v="104.41"/>
    <n v="35234.591999999997"/>
    <n v="8070.1729999999998"/>
    <n v="26477.222000000002"/>
    <x v="6"/>
    <x v="1"/>
    <b v="0"/>
    <x v="5"/>
    <n v="92482.282000000007"/>
    <n v="7883.07"/>
    <n v="449.77300000000002"/>
    <n v="687.197"/>
    <n v="5968.2359999999999"/>
    <x v="25"/>
    <s v=" ExpRangeSystemTypeEPatchNum10PatchTypefalse"/>
    <n v="10"/>
  </r>
  <r>
    <s v="E_10_2001"/>
    <m/>
    <s v=" ExpRangeSystemTypeEPatchNum10PatchTypefalse"/>
    <n v="53"/>
    <n v="1"/>
    <s v="       Current"/>
    <n v="0"/>
    <d v="2001-12-31T00:00:00"/>
    <n v="2.6829999999999998"/>
    <n v="2.129"/>
    <s v="  ExpRange"/>
    <n v="0"/>
    <n v="336.45100000000002"/>
    <n v="15141.005999999999"/>
    <n v="14867.891"/>
    <n v="603069.46799999999"/>
    <n v="54.264000000000003"/>
    <n v="40587.408000000003"/>
    <n v="8512.6080000000002"/>
    <n v="31466.09"/>
    <x v="6"/>
    <x v="1"/>
    <b v="0"/>
    <x v="5"/>
    <n v="92311.835000000006"/>
    <n v="7863.5129999999999"/>
    <n v="395.64299999999997"/>
    <n v="608.71"/>
    <n v="5095.5469999999996"/>
    <x v="26"/>
    <s v=" ExpRangeSystemTypeEPatchNum10PatchTypefalse"/>
    <n v="10"/>
  </r>
  <r>
    <s v="E_10_2002"/>
    <m/>
    <s v=" ExpRangeSystemTypeEPatchNum10PatchTypefalse"/>
    <n v="53"/>
    <n v="1"/>
    <s v="       Current"/>
    <n v="0"/>
    <d v="2002-12-31T00:00:00"/>
    <n v="5.0149999999999997"/>
    <n v="2.7509999999999999"/>
    <s v="  ExpRange"/>
    <n v="0"/>
    <n v="377.15100000000001"/>
    <n v="16992.425999999999"/>
    <n v="15109.897999999999"/>
    <n v="628099.22900000005"/>
    <n v="121.797"/>
    <n v="32519.637999999999"/>
    <n v="7457.3310000000001"/>
    <n v="24392.883999999998"/>
    <x v="6"/>
    <x v="1"/>
    <b v="0"/>
    <x v="5"/>
    <n v="92167.608999999997"/>
    <n v="7848.2650000000003"/>
    <n v="438.35"/>
    <n v="669.42399999999998"/>
    <n v="5725.3370000000004"/>
    <x v="27"/>
    <s v=" ExpRangeSystemTypeEPatchNum10PatchTypefalse"/>
    <n v="10"/>
  </r>
  <r>
    <s v="E_10_2003"/>
    <m/>
    <s v=" ExpRangeSystemTypeEPatchNum10PatchTypefalse"/>
    <n v="53"/>
    <n v="1"/>
    <s v="       Current"/>
    <n v="0"/>
    <d v="2003-12-31T00:00:00"/>
    <n v="2.605"/>
    <n v="2.1219999999999999"/>
    <s v="  ExpRange"/>
    <n v="0"/>
    <n v="383.25099999999998"/>
    <n v="16740.267"/>
    <n v="15464.4"/>
    <n v="628065.82200000004"/>
    <n v="54.000999999999998"/>
    <n v="33041.411"/>
    <n v="7476.86"/>
    <n v="24913.973999999998"/>
    <x v="6"/>
    <x v="1"/>
    <b v="0"/>
    <x v="5"/>
    <n v="91981.407999999996"/>
    <n v="7828.2889999999998"/>
    <n v="438.65600000000001"/>
    <n v="650.57600000000002"/>
    <n v="5811.1710000000003"/>
    <x v="28"/>
    <s v=" ExpRangeSystemTypeEPatchNum10PatchTypefalse"/>
    <n v="10"/>
  </r>
  <r>
    <s v="E_10_2004"/>
    <m/>
    <s v=" ExpRangeSystemTypeEPatchNum10PatchTypefalse"/>
    <n v="53"/>
    <n v="1"/>
    <s v="       Current"/>
    <n v="0"/>
    <d v="2004-12-31T00:00:00"/>
    <n v="3.8149999999999999"/>
    <n v="2.4249999999999998"/>
    <s v="  ExpRange"/>
    <n v="0"/>
    <n v="372.84"/>
    <n v="15952.549000000001"/>
    <n v="15594.921"/>
    <n v="620286.80799999996"/>
    <n v="90.66"/>
    <n v="37117.226000000002"/>
    <n v="7875.0640000000003"/>
    <n v="28495.833999999999"/>
    <x v="6"/>
    <x v="1"/>
    <b v="0"/>
    <x v="5"/>
    <n v="91836.578999999998"/>
    <n v="7821.5259999999998"/>
    <n v="431.68700000000001"/>
    <n v="746.32799999999997"/>
    <n v="5686.49"/>
    <x v="29"/>
    <s v=" ExpRangeSystemTypeEPatchNum10PatchTypefalse"/>
    <n v="10"/>
  </r>
  <r>
    <s v="E_10_2005"/>
    <m/>
    <s v=" ExpRangeSystemTypeEPatchNum10PatchTypefalse"/>
    <n v="53"/>
    <n v="1"/>
    <s v="       Current"/>
    <n v="0"/>
    <d v="2005-12-31T00:00:00"/>
    <n v="2.548"/>
    <n v="2.202"/>
    <s v="  ExpRange"/>
    <n v="0"/>
    <n v="399.68900000000002"/>
    <n v="17112.687000000002"/>
    <n v="15761.796"/>
    <n v="633644.81999999995"/>
    <n v="30.997"/>
    <n v="39599.398999999998"/>
    <n v="8005.5060000000003"/>
    <n v="30945.097000000002"/>
    <x v="6"/>
    <x v="1"/>
    <b v="0"/>
    <x v="5"/>
    <n v="91670.698999999993"/>
    <n v="7824.1090000000004"/>
    <n v="459.142"/>
    <n v="648.79600000000005"/>
    <n v="6067.518"/>
    <x v="30"/>
    <s v=" ExpRangeSystemTypeEPatchNum10PatchTypefalse"/>
    <n v="10"/>
  </r>
  <r>
    <s v="E_10_2006"/>
    <m/>
    <s v=" ExpRangeSystemTypeEPatchNum10PatchTypefalse"/>
    <n v="53"/>
    <n v="1"/>
    <s v="       Current"/>
    <n v="0"/>
    <d v="2006-12-31T00:00:00"/>
    <n v="5.6239999999999997"/>
    <n v="2.8809999999999998"/>
    <s v="  ExpRange"/>
    <n v="0"/>
    <n v="370.036"/>
    <n v="16532.150000000001"/>
    <n v="15296.361999999999"/>
    <n v="631105.68099999998"/>
    <n v="133.036"/>
    <n v="30986.623"/>
    <n v="7704.7529999999997"/>
    <n v="22662.309000000001"/>
    <x v="6"/>
    <x v="1"/>
    <b v="0"/>
    <x v="5"/>
    <n v="91516.010999999999"/>
    <n v="7788.5119999999997"/>
    <n v="426.863"/>
    <n v="619.55999999999995"/>
    <n v="5611.9160000000002"/>
    <x v="31"/>
    <s v=" ExpRangeSystemTypeEPatchNum10PatchTypefalse"/>
    <n v="10"/>
  </r>
  <r>
    <s v="E_10_2007"/>
    <m/>
    <s v=" ExpRangeSystemTypeEPatchNum10PatchTypefalse"/>
    <n v="53"/>
    <n v="1"/>
    <s v="       Current"/>
    <n v="0"/>
    <d v="2007-12-31T00:00:00"/>
    <n v="3.1859999999999999"/>
    <n v="2.35"/>
    <s v="  ExpRange"/>
    <n v="0"/>
    <n v="388.428"/>
    <n v="17162.984"/>
    <n v="15211.334999999999"/>
    <n v="634565.522"/>
    <n v="66.712000000000003"/>
    <n v="38364.536999999997"/>
    <n v="8250.7119999999995"/>
    <n v="29446.042000000001"/>
    <x v="6"/>
    <x v="1"/>
    <b v="0"/>
    <x v="5"/>
    <n v="91362.652000000002"/>
    <n v="7798.5829999999996"/>
    <n v="447.226"/>
    <n v="667.78399999999999"/>
    <n v="5890.35"/>
    <x v="32"/>
    <s v=" ExpRangeSystemTypeEPatchNum10PatchTypefalse"/>
    <n v="10"/>
  </r>
  <r>
    <s v="E_10_2008"/>
    <m/>
    <s v=" ExpRangeSystemTypeEPatchNum10PatchTypefalse"/>
    <n v="53"/>
    <n v="1"/>
    <s v="       Current"/>
    <n v="0"/>
    <d v="2008-12-31T00:00:00"/>
    <n v="4.2759999999999998"/>
    <n v="2.4430000000000001"/>
    <s v="  ExpRange"/>
    <n v="0"/>
    <n v="368.202"/>
    <n v="15842.808000000001"/>
    <n v="15476.038"/>
    <n v="617638.46499999997"/>
    <n v="110.572"/>
    <n v="31102.377"/>
    <n v="7301.2070000000003"/>
    <n v="23100.606"/>
    <x v="6"/>
    <x v="1"/>
    <b v="0"/>
    <x v="5"/>
    <n v="91199.952000000005"/>
    <n v="7769.44"/>
    <n v="428.48200000000003"/>
    <n v="700.56500000000005"/>
    <n v="5615.2910000000002"/>
    <x v="33"/>
    <s v=" ExpRangeSystemTypeEPatchNum10PatchTypefalse"/>
    <n v="10"/>
  </r>
  <r>
    <s v="E_10_2009"/>
    <m/>
    <s v=" ExpRangeSystemTypeEPatchNum10PatchTypefalse"/>
    <n v="53"/>
    <n v="1"/>
    <s v="       Current"/>
    <n v="0"/>
    <d v="2009-12-31T00:00:00"/>
    <n v="3.823"/>
    <n v="2.415"/>
    <s v="  ExpRange"/>
    <n v="0"/>
    <n v="356.58800000000002"/>
    <n v="15621.442999999999"/>
    <n v="14888.874"/>
    <n v="607501.66200000001"/>
    <n v="89.872"/>
    <n v="31782.623"/>
    <n v="7605.2610000000004"/>
    <n v="23508.144"/>
    <x v="6"/>
    <x v="1"/>
    <b v="0"/>
    <x v="5"/>
    <n v="91033.835000000006"/>
    <n v="7766.3270000000002"/>
    <n v="411.26400000000001"/>
    <n v="669.21799999999996"/>
    <n v="5419.52"/>
    <x v="34"/>
    <s v=" ExpRangeSystemTypeEPatchNum10PatchTypefalse"/>
    <n v="10"/>
  </r>
  <r>
    <s v="E_10_2010"/>
    <m/>
    <s v=" ExpRangeSystemTypeEPatchNum10PatchTypefalse"/>
    <n v="53"/>
    <n v="1"/>
    <s v="       Current"/>
    <n v="0"/>
    <d v="2010-12-31T00:00:00"/>
    <n v="4.8879999999999999"/>
    <n v="2.4929999999999999"/>
    <s v="  ExpRange"/>
    <n v="0"/>
    <n v="345.62700000000001"/>
    <n v="15593.942999999999"/>
    <n v="14733.067999999999"/>
    <n v="609073.08600000001"/>
    <n v="105.429"/>
    <n v="30650.294000000002"/>
    <n v="6601.8530000000001"/>
    <n v="23429.186000000002"/>
    <x v="6"/>
    <x v="1"/>
    <b v="0"/>
    <x v="5"/>
    <n v="90857.335999999996"/>
    <n v="7737.6469999999999"/>
    <n v="394.1"/>
    <n v="619.25599999999997"/>
    <n v="5242.9669999999996"/>
    <x v="35"/>
    <s v=" ExpRangeSystemTypeEPatchNum10PatchTypefalse"/>
    <n v="10"/>
  </r>
  <r>
    <s v="E_10_2011"/>
    <m/>
    <s v=" ExpRangeSystemTypeEPatchNum10PatchTypefalse"/>
    <n v="53"/>
    <n v="1"/>
    <s v="       Current"/>
    <n v="0"/>
    <d v="2011-12-31T00:00:00"/>
    <n v="4.1719999999999997"/>
    <n v="2.5630000000000002"/>
    <s v="  ExpRange"/>
    <n v="0"/>
    <n v="386.45499999999998"/>
    <n v="16559.864000000001"/>
    <n v="15564.406000000001"/>
    <n v="627448.02500000002"/>
    <n v="84.623000000000005"/>
    <n v="37114.642999999996"/>
    <n v="8074.0379999999996"/>
    <n v="28282.822"/>
    <x v="6"/>
    <x v="1"/>
    <b v="0"/>
    <x v="5"/>
    <n v="90730.072"/>
    <n v="7738.3639999999996"/>
    <n v="454.68099999999998"/>
    <n v="757.78300000000002"/>
    <n v="5881.7030000000004"/>
    <x v="36"/>
    <s v=" ExpRangeSystemTypeEPatchNum10PatchTypefalse"/>
    <n v="10"/>
  </r>
  <r>
    <s v="E_10_2012"/>
    <m/>
    <s v=" ExpRangeSystemTypeEPatchNum10PatchTypefalse"/>
    <n v="53"/>
    <n v="1"/>
    <s v="       Current"/>
    <n v="0"/>
    <d v="2012-12-31T00:00:00"/>
    <n v="3.778"/>
    <n v="2.4870000000000001"/>
    <s v="  ExpRange"/>
    <n v="0"/>
    <n v="385.19900000000001"/>
    <n v="17308.942999999999"/>
    <n v="15278.472"/>
    <n v="636162.49699999997"/>
    <n v="82.450999999999993"/>
    <n v="43994.739000000001"/>
    <n v="9319.9030000000002"/>
    <n v="33958.01"/>
    <x v="6"/>
    <x v="1"/>
    <b v="0"/>
    <x v="5"/>
    <n v="90610.231"/>
    <n v="7733.7340000000004"/>
    <n v="443.18400000000003"/>
    <n v="716.82500000000005"/>
    <n v="5865.5050000000001"/>
    <x v="37"/>
    <s v=" ExpRangeSystemTypeEPatchNum10PatchTypefalse"/>
    <n v="10"/>
  </r>
  <r>
    <s v="E_10_2013"/>
    <m/>
    <s v=" ExpRangeSystemTypeEPatchNum10PatchTypefalse"/>
    <n v="53"/>
    <n v="1"/>
    <s v="       Current"/>
    <n v="0"/>
    <d v="2013-12-31T00:00:00"/>
    <n v="4.5259999999999998"/>
    <n v="2.5640000000000001"/>
    <s v="  ExpRange"/>
    <n v="0"/>
    <n v="377.70499999999998"/>
    <n v="16858.826000000001"/>
    <n v="14816.59"/>
    <n v="628178.76599999995"/>
    <n v="88.564999999999998"/>
    <n v="28707.506000000001"/>
    <n v="6879.741"/>
    <n v="21197.964"/>
    <x v="6"/>
    <x v="1"/>
    <b v="0"/>
    <x v="5"/>
    <n v="90421.305999999997"/>
    <n v="7703.4440000000004"/>
    <n v="438.61399999999998"/>
    <n v="629.80200000000002"/>
    <n v="5737.3810000000003"/>
    <x v="38"/>
    <s v=" ExpRangeSystemTypeEPatchNum10PatchTypefalse"/>
    <n v="10"/>
  </r>
  <r>
    <s v="E_10_2014"/>
    <m/>
    <s v=" ExpRangeSystemTypeEPatchNum10PatchTypefalse"/>
    <n v="53"/>
    <n v="1"/>
    <s v="       Current"/>
    <n v="0"/>
    <d v="2014-12-31T00:00:00"/>
    <n v="4.1689999999999996"/>
    <n v="2.4980000000000002"/>
    <s v="  ExpRange"/>
    <n v="0"/>
    <n v="378.209"/>
    <n v="16462.114000000001"/>
    <n v="15189.432000000001"/>
    <n v="631706.74899999995"/>
    <n v="96.997"/>
    <n v="29991.463"/>
    <n v="7374.7139999999999"/>
    <n v="21916.328000000001"/>
    <x v="6"/>
    <x v="1"/>
    <b v="0"/>
    <x v="5"/>
    <n v="90279.104000000007"/>
    <n v="7697.99"/>
    <n v="438.92500000000001"/>
    <n v="700.42100000000005"/>
    <n v="5741.009"/>
    <x v="39"/>
    <s v=" ExpRangeSystemTypeEPatchNum10PatchTypefalse"/>
    <n v="10"/>
  </r>
  <r>
    <s v="E_10_2015"/>
    <m/>
    <s v=" ExpRangeSystemTypeEPatchNum10PatchTypefalse"/>
    <n v="53"/>
    <n v="1"/>
    <s v="       Current"/>
    <n v="0"/>
    <d v="2015-12-31T00:00:00"/>
    <n v="2.5259999999999998"/>
    <n v="2.1080000000000001"/>
    <s v="  ExpRange"/>
    <n v="0"/>
    <n v="399.61500000000001"/>
    <n v="16695.253000000001"/>
    <n v="15974.41"/>
    <n v="628925.39800000004"/>
    <n v="48.244"/>
    <n v="35653.750999999997"/>
    <n v="7561.77"/>
    <n v="27382.737000000001"/>
    <x v="6"/>
    <x v="1"/>
    <b v="0"/>
    <x v="5"/>
    <n v="90090.173999999999"/>
    <n v="7678.8779999999997"/>
    <n v="451.39699999999999"/>
    <n v="709.24300000000005"/>
    <n v="6069.3310000000001"/>
    <x v="40"/>
    <s v=" ExpRangeSystemTypeEPatchNum10PatchTypefalse"/>
    <n v="10"/>
  </r>
  <r>
    <s v="E_10_2016"/>
    <m/>
    <s v=" ExpRangeSystemTypeEPatchNum10PatchTypefalse"/>
    <n v="53"/>
    <n v="1"/>
    <s v="       Current"/>
    <n v="0"/>
    <d v="2016-12-31T00:00:00"/>
    <n v="3.1659999999999999"/>
    <n v="2.2629999999999999"/>
    <s v="  ExpRange"/>
    <n v="0"/>
    <n v="357.70600000000002"/>
    <n v="15473.409"/>
    <n v="15218.084000000001"/>
    <n v="622350.59400000004"/>
    <n v="36.198999999999998"/>
    <n v="41457.620000000003"/>
    <n v="9621.0220000000008"/>
    <n v="31193.312000000002"/>
    <x v="6"/>
    <x v="1"/>
    <b v="0"/>
    <x v="5"/>
    <n v="89936.547000000006"/>
    <n v="7686.0219999999999"/>
    <n v="423.95600000000002"/>
    <n v="643.28700000000003"/>
    <n v="5459.527"/>
    <x v="41"/>
    <s v=" ExpRangeSystemTypeEPatchNum10PatchTypefalse"/>
    <n v="10"/>
  </r>
  <r>
    <s v="E_10_2017"/>
    <m/>
    <s v=" ExpRangeSystemTypeEPatchNum10PatchTypefalse"/>
    <n v="53"/>
    <n v="1"/>
    <s v="       Current"/>
    <n v="0"/>
    <d v="2017-12-31T00:00:00"/>
    <n v="3.8149999999999999"/>
    <n v="2.4239999999999999"/>
    <s v="  ExpRange"/>
    <n v="0"/>
    <n v="391.09100000000001"/>
    <n v="17050.737000000001"/>
    <n v="15107.8"/>
    <n v="617854.72400000005"/>
    <n v="90.251999999999995"/>
    <n v="29844.144"/>
    <n v="7144.5780000000004"/>
    <n v="22024.292000000001"/>
    <x v="6"/>
    <x v="1"/>
    <b v="0"/>
    <x v="5"/>
    <n v="89761.91"/>
    <n v="7632.768"/>
    <n v="439.02699999999999"/>
    <n v="675.274"/>
    <n v="5934.45"/>
    <x v="42"/>
    <s v=" ExpRangeSystemTypeEPatchNum10PatchTypefalse"/>
    <n v="10"/>
  </r>
  <r>
    <s v="E_10_2018"/>
    <m/>
    <s v=" ExpRangeSystemTypeEPatchNum10PatchTypefalse"/>
    <n v="53"/>
    <n v="1"/>
    <s v="       Current"/>
    <n v="0"/>
    <d v="2018-12-31T00:00:00"/>
    <n v="6.2080000000000002"/>
    <n v="3.08"/>
    <s v="  ExpRange"/>
    <n v="0"/>
    <n v="382.92200000000003"/>
    <n v="16971.841"/>
    <n v="14778.76"/>
    <n v="622171.48600000003"/>
    <n v="121.56100000000001"/>
    <n v="30863.491000000002"/>
    <n v="7026.36"/>
    <n v="23212.151999999998"/>
    <x v="6"/>
    <x v="1"/>
    <b v="0"/>
    <x v="5"/>
    <n v="89608.383000000002"/>
    <n v="7641.4179999999997"/>
    <n v="437.27699999999999"/>
    <n v="624.97900000000004"/>
    <n v="5813.1059999999998"/>
    <x v="43"/>
    <s v=" ExpRangeSystemTypeEPatchNum10PatchTypefalse"/>
    <n v="10"/>
  </r>
  <r>
    <s v="E_10_2019"/>
    <m/>
    <s v=" ExpRangeSystemTypeEPatchNum10PatchTypefalse"/>
    <n v="53"/>
    <n v="1"/>
    <s v="       Current"/>
    <n v="0"/>
    <d v="2019-12-31T00:00:00"/>
    <n v="3.8410000000000002"/>
    <n v="2.4590000000000001"/>
    <s v="  ExpRange"/>
    <n v="0"/>
    <n v="377.41699999999997"/>
    <n v="16222.281000000001"/>
    <n v="15430.661"/>
    <n v="622262.11300000001"/>
    <n v="74.725999999999999"/>
    <n v="35964.589"/>
    <n v="7212.7960000000003"/>
    <n v="28065.456999999999"/>
    <x v="6"/>
    <x v="1"/>
    <b v="0"/>
    <x v="5"/>
    <n v="89436.514999999999"/>
    <n v="7625.0810000000001"/>
    <n v="452.80099999999999"/>
    <n v="686.33699999999999"/>
    <n v="5741.116"/>
    <x v="44"/>
    <s v=" ExpRangeSystemTypeEPatchNum10PatchTypefalse"/>
    <n v="10"/>
  </r>
  <r>
    <s v="E_10_2020"/>
    <m/>
    <s v=" ExpRangeSystemTypeEPatchNum10PatchTypefalse"/>
    <n v="53"/>
    <n v="1"/>
    <s v="       Current"/>
    <n v="0"/>
    <d v="2020-12-31T00:00:00"/>
    <n v="2.4750000000000001"/>
    <n v="2.0699999999999998"/>
    <s v="  ExpRange"/>
    <n v="0"/>
    <n v="377.779"/>
    <n v="16402.562000000002"/>
    <n v="15498.870999999999"/>
    <n v="624594.89800000004"/>
    <n v="47.994999999999997"/>
    <n v="33277.745999999999"/>
    <n v="7100.4129999999996"/>
    <n v="25515.388999999999"/>
    <x v="6"/>
    <x v="1"/>
    <b v="0"/>
    <x v="5"/>
    <n v="89289.788"/>
    <n v="7607.1980000000003"/>
    <n v="436.34199999999998"/>
    <n v="661.94399999999996"/>
    <n v="5753.4470000000001"/>
    <x v="45"/>
    <s v=" ExpRangeSystemTypeEPatchNum10PatchTypefalse"/>
    <n v="10"/>
  </r>
  <r>
    <s v="E_10_2021"/>
    <m/>
    <s v=" ExpRangeSystemTypeEPatchNum10PatchTypefalse"/>
    <n v="53"/>
    <n v="1"/>
    <s v="       Current"/>
    <n v="0"/>
    <d v="2021-12-31T00:00:00"/>
    <n v="4.4630000000000001"/>
    <n v="2.41"/>
    <s v="  ExpRange"/>
    <n v="0"/>
    <n v="375.24900000000002"/>
    <n v="16326.816000000001"/>
    <n v="15392.366"/>
    <n v="629671.478"/>
    <n v="100.577"/>
    <n v="32167.445"/>
    <n v="7156.7020000000002"/>
    <n v="24325.404999999999"/>
    <x v="6"/>
    <x v="1"/>
    <b v="0"/>
    <x v="5"/>
    <n v="89170.119000000006"/>
    <n v="7596.2969999999996"/>
    <n v="439.16899999999998"/>
    <n v="685.33799999999997"/>
    <n v="5699.8220000000001"/>
    <x v="46"/>
    <s v=" ExpRangeSystemTypeEPatchNum10PatchTypefalse"/>
    <n v="10"/>
  </r>
  <r>
    <s v="F_10_1975"/>
    <m/>
    <s v=" ExpRangeSystemTypeFPatchNum10PatchTypefalse"/>
    <n v="54"/>
    <n v="1"/>
    <s v="       Current"/>
    <n v="0.26300000000000001"/>
    <d v="1975-12-31T00:00:00"/>
    <n v="5.1870000000000003"/>
    <n v="2.4289999999999998"/>
    <s v="  ExpRange"/>
    <n v="171.804"/>
    <n v="510.291"/>
    <n v="19716.482"/>
    <n v="46997.516000000003"/>
    <n v="1729340.6329999999"/>
    <n v="108.505"/>
    <n v="54404.27"/>
    <n v="16202.213"/>
    <n v="37845.930999999997"/>
    <x v="6"/>
    <x v="1"/>
    <b v="0"/>
    <x v="1"/>
    <n v="97284.34"/>
    <n v="8197.58"/>
    <n v="528.96600000000001"/>
    <n v="356.12599999999998"/>
    <n v="7743.8729999999996"/>
    <x v="0"/>
    <s v=" ExpRangeSystemTypeFPatchNum10PatchTypefalse"/>
    <n v="10"/>
  </r>
  <r>
    <s v="F_10_1976"/>
    <m/>
    <s v=" ExpRangeSystemTypeFPatchNum10PatchTypefalse"/>
    <n v="54"/>
    <n v="1"/>
    <s v="       Current"/>
    <n v="0.28899999999999998"/>
    <d v="1976-12-31T00:00:00"/>
    <n v="0.72799999999999998"/>
    <n v="0.46600000000000003"/>
    <s v="  ExpRange"/>
    <n v="59.725999999999999"/>
    <n v="109.40600000000001"/>
    <n v="4165.0200000000004"/>
    <n v="12398.356"/>
    <n v="441048.78399999999"/>
    <n v="19.998999999999999"/>
    <n v="9901.8320000000003"/>
    <n v="2897.136"/>
    <n v="6923.1949999999997"/>
    <x v="6"/>
    <x v="1"/>
    <b v="0"/>
    <x v="1"/>
    <n v="97156.400999999998"/>
    <n v="8178.9880000000003"/>
    <n v="142.405"/>
    <n v="81.501000000000005"/>
    <n v="1679.751"/>
    <x v="1"/>
    <s v=" ExpRangeSystemTypeFPatchNum10PatchTypefalse"/>
    <n v="10"/>
  </r>
  <r>
    <s v="F_10_1977"/>
    <m/>
    <s v=" ExpRangeSystemTypeFPatchNum10PatchTypefalse"/>
    <n v="54"/>
    <n v="1"/>
    <s v="       Current"/>
    <n v="0.29499999999999998"/>
    <d v="1977-12-31T00:00:00"/>
    <n v="1.3480000000000001"/>
    <n v="0.63500000000000001"/>
    <s v="  ExpRange"/>
    <n v="53.478000000000002"/>
    <n v="136.434"/>
    <n v="5107.8239999999996"/>
    <n v="12294.317999999999"/>
    <n v="424547.12900000002"/>
    <n v="33.759"/>
    <n v="11739.076999999999"/>
    <n v="4294.241"/>
    <n v="7351.12"/>
    <x v="6"/>
    <x v="1"/>
    <b v="0"/>
    <x v="1"/>
    <n v="96941.251000000004"/>
    <n v="8169.7969999999996"/>
    <n v="112.4"/>
    <n v="93.716999999999999"/>
    <n v="2029.473"/>
    <x v="2"/>
    <s v=" ExpRangeSystemTypeFPatchNum10PatchTypefalse"/>
    <n v="10"/>
  </r>
  <r>
    <s v="F_10_1978"/>
    <m/>
    <s v=" ExpRangeSystemTypeFPatchNum10PatchTypefalse"/>
    <n v="54"/>
    <n v="1"/>
    <s v="       Current"/>
    <n v="0.27200000000000002"/>
    <d v="1978-12-31T00:00:00"/>
    <n v="2.5870000000000002"/>
    <n v="0.77400000000000002"/>
    <s v="  ExpRange"/>
    <n v="59.067"/>
    <n v="67.281000000000006"/>
    <n v="2808.5990000000002"/>
    <n v="10846.468000000001"/>
    <n v="401550.54399999999"/>
    <n v="36.700000000000003"/>
    <n v="9054.0550000000003"/>
    <n v="2725.9580000000001"/>
    <n v="6279.2659999999996"/>
    <x v="6"/>
    <x v="1"/>
    <b v="0"/>
    <x v="1"/>
    <n v="96649.468999999997"/>
    <n v="8135.4470000000001"/>
    <n v="101.42"/>
    <n v="48.831000000000003"/>
    <n v="1035.423"/>
    <x v="3"/>
    <s v=" ExpRangeSystemTypeFPatchNum10PatchTypefalse"/>
    <n v="10"/>
  </r>
  <r>
    <s v="F_10_1979"/>
    <m/>
    <s v=" ExpRangeSystemTypeFPatchNum10PatchTypefalse"/>
    <n v="54"/>
    <n v="1"/>
    <s v="       Current"/>
    <n v="0.34499999999999997"/>
    <d v="1979-12-31T00:00:00"/>
    <n v="1.4370000000000001"/>
    <n v="0.65"/>
    <s v="  ExpRange"/>
    <n v="66.569999999999993"/>
    <n v="168.20099999999999"/>
    <n v="6317.6729999999998"/>
    <n v="12512.1"/>
    <n v="456798.49800000002"/>
    <n v="26.295000000000002"/>
    <n v="9610.15"/>
    <n v="3266.1289999999999"/>
    <n v="6228.61"/>
    <x v="6"/>
    <x v="1"/>
    <b v="0"/>
    <x v="1"/>
    <n v="96450.856"/>
    <n v="8137.2830000000004"/>
    <n v="139.101"/>
    <n v="115.41"/>
    <n v="2555.5610000000001"/>
    <x v="4"/>
    <s v=" ExpRangeSystemTypeFPatchNum10PatchTypefalse"/>
    <n v="10"/>
  </r>
  <r>
    <s v="F_10_1980"/>
    <m/>
    <s v=" ExpRangeSystemTypeFPatchNum10PatchTypefalse"/>
    <n v="54"/>
    <n v="1"/>
    <s v="       Current"/>
    <n v="0.309"/>
    <d v="1980-12-31T00:00:00"/>
    <n v="1.575"/>
    <n v="0.74"/>
    <s v="  ExpRange"/>
    <n v="66.739999999999995"/>
    <n v="178.23400000000001"/>
    <n v="6619.741"/>
    <n v="12971.418"/>
    <n v="476893.81400000001"/>
    <n v="21.052"/>
    <n v="12292.723"/>
    <n v="3699.5619999999999"/>
    <n v="8474.9920000000002"/>
    <x v="6"/>
    <x v="1"/>
    <b v="0"/>
    <x v="1"/>
    <n v="96273.983999999997"/>
    <n v="8121.6310000000003"/>
    <n v="182.578"/>
    <n v="118.169"/>
    <n v="2702.375"/>
    <x v="5"/>
    <s v=" ExpRangeSystemTypeFPatchNum10PatchTypefalse"/>
    <n v="10"/>
  </r>
  <r>
    <s v="F_10_1981"/>
    <m/>
    <s v=" ExpRangeSystemTypeFPatchNum10PatchTypefalse"/>
    <n v="54"/>
    <n v="1"/>
    <s v="       Current"/>
    <n v="0.22"/>
    <d v="1981-12-31T00:00:00"/>
    <n v="0.96799999999999997"/>
    <n v="0.53900000000000003"/>
    <s v="  ExpRange"/>
    <n v="24.196999999999999"/>
    <n v="116.496"/>
    <n v="4350.1559999999999"/>
    <n v="11173.989"/>
    <n v="399781.989"/>
    <n v="26.056000000000001"/>
    <n v="14698.886"/>
    <n v="5889.192"/>
    <n v="8718.1740000000009"/>
    <x v="6"/>
    <x v="1"/>
    <b v="0"/>
    <x v="1"/>
    <n v="95938.5"/>
    <n v="8091.8190000000004"/>
    <n v="128.13900000000001"/>
    <n v="91.52"/>
    <n v="1773.89"/>
    <x v="6"/>
    <s v=" ExpRangeSystemTypeFPatchNum10PatchTypefalse"/>
    <n v="10"/>
  </r>
  <r>
    <s v="F_10_1982"/>
    <m/>
    <s v=" ExpRangeSystemTypeFPatchNum10PatchTypefalse"/>
    <n v="54"/>
    <n v="1"/>
    <s v="       Current"/>
    <n v="0.192"/>
    <d v="1982-12-31T00:00:00"/>
    <n v="0.28299999999999997"/>
    <n v="0.39200000000000002"/>
    <s v="  ExpRange"/>
    <n v="32.472999999999999"/>
    <n v="113.90900000000001"/>
    <n v="4339.17"/>
    <n v="11749.223"/>
    <n v="433806.94500000001"/>
    <n v="0"/>
    <n v="15682.337"/>
    <n v="6135.5"/>
    <n v="9459.69"/>
    <x v="6"/>
    <x v="1"/>
    <b v="0"/>
    <x v="1"/>
    <n v="95620.373000000007"/>
    <n v="8056.9859999999999"/>
    <n v="172.536"/>
    <n v="87.147000000000006"/>
    <n v="1752.4690000000001"/>
    <x v="7"/>
    <s v=" ExpRangeSystemTypeFPatchNum10PatchTypefalse"/>
    <n v="10"/>
  </r>
  <r>
    <s v="F_10_1983"/>
    <m/>
    <s v=" ExpRangeSystemTypeFPatchNum10PatchTypefalse"/>
    <n v="54"/>
    <n v="1"/>
    <s v="       Current"/>
    <n v="0.249"/>
    <d v="1983-12-31T00:00:00"/>
    <n v="1.617"/>
    <n v="0.70399999999999996"/>
    <s v="  ExpRange"/>
    <n v="36.070999999999998"/>
    <n v="106.67"/>
    <n v="4224.3850000000002"/>
    <n v="10964.986000000001"/>
    <n v="401804.81900000002"/>
    <n v="36.56"/>
    <n v="12922.397999999999"/>
    <n v="4382.2960000000003"/>
    <n v="8455.0059999999994"/>
    <x v="6"/>
    <x v="1"/>
    <b v="0"/>
    <x v="1"/>
    <n v="95415.203999999998"/>
    <n v="8026.473"/>
    <n v="108.005"/>
    <n v="85.096000000000004"/>
    <n v="1622.521"/>
    <x v="8"/>
    <s v=" ExpRangeSystemTypeFPatchNum10PatchTypefalse"/>
    <n v="10"/>
  </r>
  <r>
    <s v="F_10_1984"/>
    <m/>
    <s v=" ExpRangeSystemTypeFPatchNum10PatchTypefalse"/>
    <n v="54"/>
    <n v="1"/>
    <s v="       Current"/>
    <n v="0.34"/>
    <d v="1984-12-31T00:00:00"/>
    <n v="1.1850000000000001"/>
    <n v="0.69599999999999995"/>
    <s v="  ExpRange"/>
    <n v="94.894999999999996"/>
    <n v="233.571"/>
    <n v="8504.8169999999991"/>
    <n v="14420.794"/>
    <n v="509512.82699999999"/>
    <n v="7.5759999999999996"/>
    <n v="12613.825000000001"/>
    <n v="3030.5819999999999"/>
    <n v="9438.9750000000004"/>
    <x v="6"/>
    <x v="1"/>
    <b v="0"/>
    <x v="1"/>
    <n v="95291.51"/>
    <n v="8039.951"/>
    <n v="209.76900000000001"/>
    <n v="144.268"/>
    <n v="3556.31"/>
    <x v="9"/>
    <s v=" ExpRangeSystemTypeFPatchNum10PatchTypefalse"/>
    <n v="10"/>
  </r>
  <r>
    <s v="F_10_1985"/>
    <m/>
    <s v=" ExpRangeSystemTypeFPatchNum10PatchTypefalse"/>
    <n v="54"/>
    <n v="1"/>
    <s v="       Current"/>
    <n v="0.22800000000000001"/>
    <d v="1985-12-31T00:00:00"/>
    <n v="0.45200000000000001"/>
    <n v="0.45200000000000001"/>
    <s v="  ExpRange"/>
    <n v="39.908999999999999"/>
    <n v="138.13499999999999"/>
    <n v="5248.21"/>
    <n v="12157.37"/>
    <n v="428547.08100000001"/>
    <n v="2.331"/>
    <n v="17879.939999999999"/>
    <n v="4561.7820000000002"/>
    <n v="13223.098"/>
    <x v="6"/>
    <x v="1"/>
    <b v="0"/>
    <x v="1"/>
    <n v="95085.173999999999"/>
    <n v="8019.1809999999996"/>
    <n v="183.785"/>
    <n v="95.06"/>
    <n v="2123.3029999999999"/>
    <x v="10"/>
    <s v=" ExpRangeSystemTypeFPatchNum10PatchTypefalse"/>
    <n v="10"/>
  </r>
  <r>
    <s v="F_10_1986"/>
    <m/>
    <s v=" ExpRangeSystemTypeFPatchNum10PatchTypefalse"/>
    <n v="54"/>
    <n v="1"/>
    <s v="       Current"/>
    <n v="0.35899999999999999"/>
    <d v="1986-12-31T00:00:00"/>
    <n v="2.367"/>
    <n v="0.94"/>
    <s v="  ExpRange"/>
    <n v="88.326999999999998"/>
    <n v="211.203"/>
    <n v="8077.7749999999996"/>
    <n v="13594.611999999999"/>
    <n v="484987.571"/>
    <n v="44.128"/>
    <n v="13048.745999999999"/>
    <n v="3526.0830000000001"/>
    <n v="9382.4680000000008"/>
    <x v="6"/>
    <x v="1"/>
    <b v="0"/>
    <x v="1"/>
    <n v="94920.320999999996"/>
    <n v="8006.2430000000004"/>
    <n v="167.84700000000001"/>
    <n v="140.19499999999999"/>
    <n v="3212.5120000000002"/>
    <x v="11"/>
    <s v=" ExpRangeSystemTypeFPatchNum10PatchTypefalse"/>
    <n v="10"/>
  </r>
  <r>
    <s v="F_10_1987"/>
    <m/>
    <s v=" ExpRangeSystemTypeFPatchNum10PatchTypefalse"/>
    <n v="54"/>
    <n v="1"/>
    <s v="       Current"/>
    <n v="0.29499999999999998"/>
    <d v="1987-12-31T00:00:00"/>
    <n v="1.3680000000000001"/>
    <n v="0.71699999999999997"/>
    <s v="  ExpRange"/>
    <n v="48.462000000000003"/>
    <n v="171.71100000000001"/>
    <n v="6630.1279999999997"/>
    <n v="12482.789000000001"/>
    <n v="466422.62900000002"/>
    <n v="16.597999999999999"/>
    <n v="12041.59"/>
    <n v="3739.2089999999998"/>
    <n v="8191.53"/>
    <x v="6"/>
    <x v="1"/>
    <b v="0"/>
    <x v="1"/>
    <n v="94744.188999999998"/>
    <n v="7991.6859999999997"/>
    <n v="176.62799999999999"/>
    <n v="110.851"/>
    <n v="2616.5160000000001"/>
    <x v="12"/>
    <s v=" ExpRangeSystemTypeFPatchNum10PatchTypefalse"/>
    <n v="10"/>
  </r>
  <r>
    <s v="F_10_1988"/>
    <m/>
    <s v=" ExpRangeSystemTypeFPatchNum10PatchTypefalse"/>
    <n v="54"/>
    <n v="1"/>
    <s v="       Current"/>
    <n v="0.21"/>
    <d v="1988-12-31T00:00:00"/>
    <n v="0.20799999999999999"/>
    <n v="0.23899999999999999"/>
    <s v="  ExpRange"/>
    <n v="7.593"/>
    <n v="59.552"/>
    <n v="1996.0039999999999"/>
    <n v="8883.7279999999992"/>
    <n v="303855.49"/>
    <n v="0"/>
    <n v="23769.417000000001"/>
    <n v="9859.4709999999995"/>
    <n v="13869.51"/>
    <x v="6"/>
    <x v="1"/>
    <b v="0"/>
    <x v="1"/>
    <n v="94309.71"/>
    <n v="7986.0739999999996"/>
    <n v="78.81"/>
    <n v="40.436"/>
    <n v="902.74400000000003"/>
    <x v="13"/>
    <s v=" ExpRangeSystemTypeFPatchNum10PatchTypefalse"/>
    <n v="10"/>
  </r>
  <r>
    <s v="F_10_1989"/>
    <m/>
    <s v=" ExpRangeSystemTypeFPatchNum10PatchTypefalse"/>
    <n v="54"/>
    <n v="1"/>
    <s v="       Current"/>
    <n v="0.223"/>
    <d v="1989-12-31T00:00:00"/>
    <n v="1.6439999999999999"/>
    <n v="0.80600000000000005"/>
    <s v="  ExpRange"/>
    <n v="44.594000000000001"/>
    <n v="93.046000000000006"/>
    <n v="3538.0250000000001"/>
    <n v="11572.58"/>
    <n v="403054.277"/>
    <n v="45.536000000000001"/>
    <n v="18111.368999999999"/>
    <n v="4831.6379999999999"/>
    <n v="13208.205"/>
    <x v="6"/>
    <x v="1"/>
    <b v="0"/>
    <x v="1"/>
    <n v="94110.714999999997"/>
    <n v="7926.0959999999995"/>
    <n v="138.601"/>
    <n v="71.525999999999996"/>
    <n v="1434.931"/>
    <x v="14"/>
    <s v=" ExpRangeSystemTypeFPatchNum10PatchTypefalse"/>
    <n v="10"/>
  </r>
  <r>
    <s v="F_10_1990"/>
    <m/>
    <s v=" ExpRangeSystemTypeFPatchNum10PatchTypefalse"/>
    <n v="54"/>
    <n v="1"/>
    <s v="       Current"/>
    <n v="0.25700000000000001"/>
    <d v="1990-12-31T00:00:00"/>
    <n v="0.46100000000000002"/>
    <n v="0.41599999999999998"/>
    <s v="  ExpRange"/>
    <n v="34.927999999999997"/>
    <n v="126.21899999999999"/>
    <n v="4687.8770000000004"/>
    <n v="11881.776"/>
    <n v="424315.81400000001"/>
    <n v="11.746"/>
    <n v="13291.29"/>
    <n v="4255.884"/>
    <n v="8944.8250000000007"/>
    <x v="6"/>
    <x v="1"/>
    <b v="0"/>
    <x v="1"/>
    <n v="93910.497000000003"/>
    <n v="7907.232"/>
    <n v="150.56899999999999"/>
    <n v="90.58"/>
    <n v="1927.8689999999999"/>
    <x v="15"/>
    <s v=" ExpRangeSystemTypeFPatchNum10PatchTypefalse"/>
    <n v="10"/>
  </r>
  <r>
    <s v="F_10_1991"/>
    <m/>
    <s v=" ExpRangeSystemTypeFPatchNum10PatchTypefalse"/>
    <n v="54"/>
    <n v="1"/>
    <s v="       Current"/>
    <n v="0.316"/>
    <d v="1991-12-31T00:00:00"/>
    <n v="0.70499999999999996"/>
    <n v="0.46899999999999997"/>
    <s v="  ExpRange"/>
    <n v="55.877000000000002"/>
    <n v="145.20500000000001"/>
    <n v="5478.2910000000002"/>
    <n v="12411.36"/>
    <n v="459477.09600000002"/>
    <n v="11.86"/>
    <n v="9742.9480000000003"/>
    <n v="2805.2330000000002"/>
    <n v="6834.7610000000004"/>
    <x v="6"/>
    <x v="1"/>
    <b v="0"/>
    <x v="1"/>
    <n v="93805.082999999999"/>
    <n v="7898.8289999999997"/>
    <n v="151.37700000000001"/>
    <n v="102.95399999999999"/>
    <n v="2204.518"/>
    <x v="16"/>
    <s v=" ExpRangeSystemTypeFPatchNum10PatchTypefalse"/>
    <n v="10"/>
  </r>
  <r>
    <s v="F_10_1992"/>
    <m/>
    <s v=" ExpRangeSystemTypeFPatchNum10PatchTypefalse"/>
    <n v="54"/>
    <n v="1"/>
    <s v="       Current"/>
    <n v="0.23799999999999999"/>
    <d v="1992-12-31T00:00:00"/>
    <n v="0.875"/>
    <n v="0.45900000000000002"/>
    <s v="  ExpRange"/>
    <n v="40.844999999999999"/>
    <n v="97.307000000000002"/>
    <n v="3843.28"/>
    <n v="11613.941999999999"/>
    <n v="413826.61700000003"/>
    <n v="22.518999999999998"/>
    <n v="10825.519"/>
    <n v="3346.6550000000002"/>
    <n v="7400.2150000000001"/>
    <x v="6"/>
    <x v="1"/>
    <b v="0"/>
    <x v="1"/>
    <n v="93633.361999999994"/>
    <n v="7883.6149999999998"/>
    <n v="106.98399999999999"/>
    <n v="78.647999999999996"/>
    <n v="1479.7850000000001"/>
    <x v="17"/>
    <s v=" ExpRangeSystemTypeFPatchNum10PatchTypefalse"/>
    <n v="10"/>
  </r>
  <r>
    <s v="F_10_1993"/>
    <m/>
    <s v=" ExpRangeSystemTypeFPatchNum10PatchTypefalse"/>
    <n v="54"/>
    <n v="1"/>
    <s v="       Current"/>
    <n v="0.27600000000000002"/>
    <d v="1993-12-31T00:00:00"/>
    <n v="0.58099999999999996"/>
    <n v="0.376"/>
    <s v="  ExpRange"/>
    <n v="51.308"/>
    <n v="112.614"/>
    <n v="4390.9539999999997"/>
    <n v="11686.563"/>
    <n v="443270.49400000001"/>
    <n v="5.6580000000000004"/>
    <n v="8739.6720000000005"/>
    <n v="2732.0749999999998"/>
    <n v="5923.48"/>
    <x v="6"/>
    <x v="1"/>
    <b v="0"/>
    <x v="1"/>
    <n v="93511.115999999995"/>
    <n v="7873.5780000000004"/>
    <n v="144.15700000000001"/>
    <n v="84.117999999999995"/>
    <n v="1729.0540000000001"/>
    <x v="18"/>
    <s v=" ExpRangeSystemTypeFPatchNum10PatchTypefalse"/>
    <n v="10"/>
  </r>
  <r>
    <s v="F_10_1994"/>
    <m/>
    <s v=" ExpRangeSystemTypeFPatchNum10PatchTypefalse"/>
    <n v="54"/>
    <n v="1"/>
    <s v="       Current"/>
    <n v="0.28799999999999998"/>
    <d v="1994-12-31T00:00:00"/>
    <n v="1.107"/>
    <n v="0.56599999999999995"/>
    <s v="  ExpRange"/>
    <n v="42.976999999999997"/>
    <n v="158.52799999999999"/>
    <n v="5910.1639999999998"/>
    <n v="11960.106"/>
    <n v="437416.36200000002"/>
    <n v="16.824999999999999"/>
    <n v="12412.106"/>
    <n v="3797.7910000000002"/>
    <n v="8515.0540000000001"/>
    <x v="6"/>
    <x v="1"/>
    <b v="0"/>
    <x v="1"/>
    <n v="93302.156000000003"/>
    <n v="7874.8819999999996"/>
    <n v="128.46"/>
    <n v="99.260999999999996"/>
    <n v="2379.3820000000001"/>
    <x v="19"/>
    <s v=" ExpRangeSystemTypeFPatchNum10PatchTypefalse"/>
    <n v="10"/>
  </r>
  <r>
    <s v="F_10_1995"/>
    <m/>
    <s v=" ExpRangeSystemTypeFPatchNum10PatchTypefalse"/>
    <n v="54"/>
    <n v="1"/>
    <s v="       Current"/>
    <n v="0.19900000000000001"/>
    <d v="1995-12-31T00:00:00"/>
    <n v="1.37"/>
    <n v="0.56899999999999995"/>
    <s v="  ExpRange"/>
    <n v="20.469000000000001"/>
    <n v="43.591999999999999"/>
    <n v="1890.6320000000001"/>
    <n v="9180.3780000000006"/>
    <n v="339042.99599999998"/>
    <n v="39.186999999999998"/>
    <n v="14436.298000000001"/>
    <n v="5965.6890000000003"/>
    <n v="8432.8799999999992"/>
    <x v="6"/>
    <x v="1"/>
    <b v="0"/>
    <x v="1"/>
    <n v="92992.827000000005"/>
    <n v="7832.6279999999997"/>
    <n v="63.436999999999998"/>
    <n v="37.728999999999999"/>
    <n v="663.43700000000001"/>
    <x v="20"/>
    <s v=" ExpRangeSystemTypeFPatchNum10PatchTypefalse"/>
    <n v="10"/>
  </r>
  <r>
    <s v="F_10_1996"/>
    <m/>
    <s v=" ExpRangeSystemTypeFPatchNum10PatchTypefalse"/>
    <n v="54"/>
    <n v="1"/>
    <s v="       Current"/>
    <n v="0.25600000000000001"/>
    <d v="1996-12-31T00:00:00"/>
    <n v="0.628"/>
    <n v="0.39600000000000002"/>
    <s v="  ExpRange"/>
    <n v="29.937999999999999"/>
    <n v="86.084999999999994"/>
    <n v="3352.8040000000001"/>
    <n v="10261.456"/>
    <n v="402352.337"/>
    <n v="12.196999999999999"/>
    <n v="9606.7559999999994"/>
    <n v="3995.5239999999999"/>
    <n v="5544.7309999999998"/>
    <x v="6"/>
    <x v="1"/>
    <b v="0"/>
    <x v="1"/>
    <n v="92795.127999999997"/>
    <n v="7816.93"/>
    <n v="106.17100000000001"/>
    <n v="66.501000000000005"/>
    <n v="1310.222"/>
    <x v="21"/>
    <s v=" ExpRangeSystemTypeFPatchNum10PatchTypefalse"/>
    <n v="10"/>
  </r>
  <r>
    <s v="F_10_1997"/>
    <m/>
    <s v=" ExpRangeSystemTypeFPatchNum10PatchTypefalse"/>
    <n v="54"/>
    <n v="1"/>
    <s v="       Current"/>
    <n v="0.31"/>
    <d v="1997-12-31T00:00:00"/>
    <n v="0.64900000000000002"/>
    <n v="0.41"/>
    <s v="  ExpRange"/>
    <n v="51.353999999999999"/>
    <n v="112.86799999999999"/>
    <n v="4208.0919999999996"/>
    <n v="11584.065000000001"/>
    <n v="427344.48599999998"/>
    <n v="10.861000000000001"/>
    <n v="9275.5660000000007"/>
    <n v="3183.0909999999999"/>
    <n v="6016.6769999999997"/>
    <x v="6"/>
    <x v="1"/>
    <b v="0"/>
    <x v="1"/>
    <n v="92684.705000000002"/>
    <n v="7816.86"/>
    <n v="121.11799999999999"/>
    <n v="75.796999999999997"/>
    <n v="1688.396"/>
    <x v="22"/>
    <s v=" ExpRangeSystemTypeFPatchNum10PatchTypefalse"/>
    <n v="10"/>
  </r>
  <r>
    <s v="F_10_1998"/>
    <m/>
    <s v=" ExpRangeSystemTypeFPatchNum10PatchTypefalse"/>
    <n v="54"/>
    <n v="1"/>
    <s v="       Current"/>
    <n v="0.192"/>
    <d v="1998-12-31T00:00:00"/>
    <n v="1.046"/>
    <n v="0.5"/>
    <s v="  ExpRange"/>
    <n v="12.718"/>
    <n v="58.926000000000002"/>
    <n v="2311.9679999999998"/>
    <n v="8614.2060000000001"/>
    <n v="323193.23200000002"/>
    <n v="16.097000000000001"/>
    <n v="18901.786"/>
    <n v="6553.8770000000004"/>
    <n v="12302.914000000001"/>
    <x v="6"/>
    <x v="1"/>
    <b v="0"/>
    <x v="1"/>
    <n v="92311.653999999995"/>
    <n v="7787.0739999999996"/>
    <n v="84.221000000000004"/>
    <n v="44.994999999999997"/>
    <n v="896.49400000000003"/>
    <x v="23"/>
    <s v=" ExpRangeSystemTypeFPatchNum10PatchTypefalse"/>
    <n v="10"/>
  </r>
  <r>
    <s v="F_10_1999"/>
    <m/>
    <s v=" ExpRangeSystemTypeFPatchNum10PatchTypefalse"/>
    <n v="54"/>
    <n v="1"/>
    <s v="       Current"/>
    <n v="0.27100000000000002"/>
    <d v="1999-12-31T00:00:00"/>
    <n v="0.73899999999999999"/>
    <n v="0.504"/>
    <s v="  ExpRange"/>
    <n v="53.558"/>
    <n v="125.964"/>
    <n v="4768.4650000000001"/>
    <n v="11404.767"/>
    <n v="427842.03499999997"/>
    <n v="22.895"/>
    <n v="11984.618"/>
    <n v="3771.3440000000001"/>
    <n v="8127.7950000000001"/>
    <x v="6"/>
    <x v="1"/>
    <b v="0"/>
    <x v="1"/>
    <n v="92163.483999999997"/>
    <n v="7760.62"/>
    <n v="140.06200000000001"/>
    <n v="85.48"/>
    <n v="1926.038"/>
    <x v="24"/>
    <s v=" ExpRangeSystemTypeFPatchNum10PatchTypefalse"/>
    <n v="10"/>
  </r>
  <r>
    <s v="F_10_2000"/>
    <m/>
    <s v=" ExpRangeSystemTypeFPatchNum10PatchTypefalse"/>
    <n v="54"/>
    <n v="1"/>
    <s v="       Current"/>
    <n v="0.33"/>
    <d v="2000-12-31T00:00:00"/>
    <n v="0.96399999999999997"/>
    <n v="0.52800000000000002"/>
    <s v="  ExpRange"/>
    <n v="66.38"/>
    <n v="156.72300000000001"/>
    <n v="5862.8159999999998"/>
    <n v="12614.941000000001"/>
    <n v="462161.47899999999"/>
    <n v="13.829000000000001"/>
    <n v="9896.8230000000003"/>
    <n v="2857.7660000000001"/>
    <n v="6934.36"/>
    <x v="6"/>
    <x v="1"/>
    <b v="0"/>
    <x v="1"/>
    <n v="92108.192999999999"/>
    <n v="7762.76"/>
    <n v="154.655"/>
    <n v="104.697"/>
    <n v="2373.5479999999998"/>
    <x v="25"/>
    <s v=" ExpRangeSystemTypeFPatchNum10PatchTypefalse"/>
    <n v="10"/>
  </r>
  <r>
    <s v="F_10_2001"/>
    <m/>
    <s v=" ExpRangeSystemTypeFPatchNum10PatchTypefalse"/>
    <n v="54"/>
    <n v="1"/>
    <s v="       Current"/>
    <n v="0.27500000000000002"/>
    <d v="2001-12-31T00:00:00"/>
    <n v="0.88"/>
    <n v="0.49"/>
    <s v="  ExpRange"/>
    <n v="36.323999999999998"/>
    <n v="77.796999999999997"/>
    <n v="3284.6149999999998"/>
    <n v="8887.2630000000008"/>
    <n v="335218.467"/>
    <n v="11.151"/>
    <n v="18364.465"/>
    <n v="5943.674"/>
    <n v="12377.385"/>
    <x v="6"/>
    <x v="1"/>
    <b v="0"/>
    <x v="1"/>
    <n v="91872.553"/>
    <n v="7752.433"/>
    <n v="98.457999999999998"/>
    <n v="43.406999999999996"/>
    <n v="1191.9549999999999"/>
    <x v="26"/>
    <s v=" ExpRangeSystemTypeFPatchNum10PatchTypefalse"/>
    <n v="10"/>
  </r>
  <r>
    <s v="F_10_2002"/>
    <m/>
    <s v=" ExpRangeSystemTypeFPatchNum10PatchTypefalse"/>
    <n v="54"/>
    <n v="1"/>
    <s v="       Current"/>
    <n v="0.34399999999999997"/>
    <d v="2002-12-31T00:00:00"/>
    <n v="1.5429999999999999"/>
    <n v="0.72899999999999998"/>
    <s v="  ExpRange"/>
    <n v="82.146000000000001"/>
    <n v="180.452"/>
    <n v="6682.8620000000001"/>
    <n v="13088.531000000001"/>
    <n v="472149.39"/>
    <n v="26.521999999999998"/>
    <n v="11792.668"/>
    <n v="3090.6590000000001"/>
    <n v="8586.5470000000005"/>
    <x v="6"/>
    <x v="1"/>
    <b v="0"/>
    <x v="1"/>
    <n v="91823.441000000006"/>
    <n v="7742.7209999999995"/>
    <n v="171.83199999999999"/>
    <n v="115.462"/>
    <n v="2731.9229999999998"/>
    <x v="27"/>
    <s v=" ExpRangeSystemTypeFPatchNum10PatchTypefalse"/>
    <n v="10"/>
  </r>
  <r>
    <s v="F_10_2003"/>
    <m/>
    <s v=" ExpRangeSystemTypeFPatchNum10PatchTypefalse"/>
    <n v="54"/>
    <n v="1"/>
    <s v="       Current"/>
    <n v="0.22600000000000001"/>
    <d v="2003-12-31T00:00:00"/>
    <n v="0.96099999999999997"/>
    <n v="0.49099999999999999"/>
    <s v="  ExpRange"/>
    <n v="18.715"/>
    <n v="105.23399999999999"/>
    <n v="4189.1120000000001"/>
    <n v="10564.779"/>
    <n v="404747.38799999998"/>
    <n v="12.407999999999999"/>
    <n v="13014.217000000001"/>
    <n v="4341.2610000000004"/>
    <n v="8592.7459999999992"/>
    <x v="6"/>
    <x v="1"/>
    <b v="0"/>
    <x v="1"/>
    <n v="91617.774999999994"/>
    <n v="7725.4350000000004"/>
    <n v="114.922"/>
    <n v="80.209999999999994"/>
    <n v="1598.2560000000001"/>
    <x v="28"/>
    <s v=" ExpRangeSystemTypeFPatchNum10PatchTypefalse"/>
    <n v="10"/>
  </r>
  <r>
    <s v="F_10_2004"/>
    <m/>
    <s v=" ExpRangeSystemTypeFPatchNum10PatchTypefalse"/>
    <n v="54"/>
    <n v="1"/>
    <s v="       Current"/>
    <n v="0.215"/>
    <d v="2004-12-31T00:00:00"/>
    <n v="0.72299999999999998"/>
    <n v="0.42199999999999999"/>
    <s v="  ExpRange"/>
    <n v="37.728999999999999"/>
    <n v="78.58"/>
    <n v="3093.9949999999999"/>
    <n v="10821.192999999999"/>
    <n v="417749.83299999998"/>
    <n v="10.478999999999999"/>
    <n v="10297.884"/>
    <n v="3292.201"/>
    <n v="6946.5559999999996"/>
    <x v="6"/>
    <x v="1"/>
    <b v="0"/>
    <x v="1"/>
    <n v="91511.437000000005"/>
    <n v="7700.3540000000003"/>
    <n v="131.166"/>
    <n v="59.127000000000002"/>
    <n v="1210.664"/>
    <x v="29"/>
    <s v=" ExpRangeSystemTypeFPatchNum10PatchTypefalse"/>
    <n v="10"/>
  </r>
  <r>
    <s v="F_10_2005"/>
    <m/>
    <s v=" ExpRangeSystemTypeFPatchNum10PatchTypefalse"/>
    <n v="54"/>
    <n v="1"/>
    <s v="       Current"/>
    <n v="0.28399999999999997"/>
    <d v="2005-12-31T00:00:00"/>
    <n v="0.40600000000000003"/>
    <n v="0.379"/>
    <s v="  ExpRange"/>
    <n v="40.924999999999997"/>
    <n v="136.273"/>
    <n v="5176.6260000000002"/>
    <n v="11610.838"/>
    <n v="422897.44900000002"/>
    <n v="1.9830000000000001"/>
    <n v="12459.047"/>
    <n v="4149.83"/>
    <n v="8216.3770000000004"/>
    <x v="6"/>
    <x v="1"/>
    <b v="0"/>
    <x v="1"/>
    <n v="91360.737999999998"/>
    <n v="7711.63"/>
    <n v="125.633"/>
    <n v="92.84"/>
    <n v="2043.05"/>
    <x v="30"/>
    <s v=" ExpRangeSystemTypeFPatchNum10PatchTypefalse"/>
    <n v="10"/>
  </r>
  <r>
    <s v="F_10_2006"/>
    <m/>
    <s v=" ExpRangeSystemTypeFPatchNum10PatchTypefalse"/>
    <n v="54"/>
    <n v="1"/>
    <s v="       Current"/>
    <n v="0.28000000000000003"/>
    <d v="2006-12-31T00:00:00"/>
    <n v="1.1539999999999999"/>
    <n v="0.51"/>
    <s v="  ExpRange"/>
    <n v="59.707999999999998"/>
    <n v="81.808000000000007"/>
    <n v="3164.837"/>
    <n v="11269.502"/>
    <n v="414165.74800000002"/>
    <n v="25.731000000000002"/>
    <n v="10013.132"/>
    <n v="2624.6210000000001"/>
    <n v="7328.2839999999997"/>
    <x v="6"/>
    <x v="1"/>
    <b v="0"/>
    <x v="1"/>
    <n v="91251.307000000001"/>
    <n v="7687.5249999999996"/>
    <n v="110.899"/>
    <n v="60.226999999999997"/>
    <n v="1258.077"/>
    <x v="31"/>
    <s v=" ExpRangeSystemTypeFPatchNum10PatchTypefalse"/>
    <n v="10"/>
  </r>
  <r>
    <s v="F_10_2007"/>
    <m/>
    <s v=" ExpRangeSystemTypeFPatchNum10PatchTypefalse"/>
    <n v="54"/>
    <n v="1"/>
    <s v="       Current"/>
    <n v="0.35699999999999998"/>
    <d v="2007-12-31T00:00:00"/>
    <n v="0.69699999999999995"/>
    <n v="0.51900000000000002"/>
    <s v="  ExpRange"/>
    <n v="59.186"/>
    <n v="159.06800000000001"/>
    <n v="5765.3950000000004"/>
    <n v="12610.120999999999"/>
    <n v="447897.97"/>
    <n v="12.493"/>
    <n v="13383.837"/>
    <n v="4398.4679999999998"/>
    <n v="8876.8040000000001"/>
    <x v="6"/>
    <x v="1"/>
    <b v="0"/>
    <x v="1"/>
    <n v="91142.933000000005"/>
    <n v="7689.5460000000003"/>
    <n v="155.50800000000001"/>
    <n v="108.566"/>
    <n v="2387.6880000000001"/>
    <x v="32"/>
    <s v=" ExpRangeSystemTypeFPatchNum10PatchTypefalse"/>
    <n v="10"/>
  </r>
  <r>
    <s v="F_10_2008"/>
    <m/>
    <s v=" ExpRangeSystemTypeFPatchNum10PatchTypefalse"/>
    <n v="54"/>
    <n v="1"/>
    <s v="       Current"/>
    <n v="0.26400000000000001"/>
    <d v="2008-12-31T00:00:00"/>
    <n v="1.5429999999999999"/>
    <n v="0.59"/>
    <s v="  ExpRange"/>
    <n v="35.444000000000003"/>
    <n v="100.488"/>
    <n v="3858.567"/>
    <n v="11400.706"/>
    <n v="418911.098"/>
    <n v="26.440999999999999"/>
    <n v="10324.826999999999"/>
    <n v="3235.549"/>
    <n v="7015.1149999999998"/>
    <x v="6"/>
    <x v="1"/>
    <b v="0"/>
    <x v="1"/>
    <n v="90983.634999999995"/>
    <n v="7661.2190000000001"/>
    <n v="117.697"/>
    <n v="74.162999999999997"/>
    <n v="1529.796"/>
    <x v="33"/>
    <s v=" ExpRangeSystemTypeFPatchNum10PatchTypefalse"/>
    <n v="10"/>
  </r>
  <r>
    <s v="F_10_2009"/>
    <m/>
    <s v=" ExpRangeSystemTypeFPatchNum10PatchTypefalse"/>
    <n v="54"/>
    <n v="1"/>
    <s v="       Current"/>
    <n v="0.32"/>
    <d v="2009-12-31T00:00:00"/>
    <n v="0.621"/>
    <n v="0.378"/>
    <s v="  ExpRange"/>
    <n v="51.319000000000003"/>
    <n v="108.316"/>
    <n v="4245.1400000000003"/>
    <n v="11464.671"/>
    <n v="431919.42099999997"/>
    <n v="16.081"/>
    <n v="7523.8909999999996"/>
    <n v="2367.875"/>
    <n v="5081.43"/>
    <x v="6"/>
    <x v="1"/>
    <b v="0"/>
    <x v="1"/>
    <n v="90868.017000000007"/>
    <n v="7659.6790000000001"/>
    <n v="108.56"/>
    <n v="74.584999999999994"/>
    <n v="1640.133"/>
    <x v="34"/>
    <s v=" ExpRangeSystemTypeFPatchNum10PatchTypefalse"/>
    <n v="10"/>
  </r>
  <r>
    <s v="F_10_2010"/>
    <m/>
    <s v=" ExpRangeSystemTypeFPatchNum10PatchTypefalse"/>
    <n v="54"/>
    <n v="1"/>
    <s v="       Current"/>
    <n v="0.28899999999999998"/>
    <d v="2010-12-31T00:00:00"/>
    <n v="2.0569999999999999"/>
    <n v="0.64600000000000002"/>
    <s v="  ExpRange"/>
    <n v="35.040999999999997"/>
    <n v="30.454999999999998"/>
    <n v="1325.634"/>
    <n v="7846.5010000000002"/>
    <n v="302792.679"/>
    <n v="45.37"/>
    <n v="10007.804"/>
    <n v="3475.8969999999999"/>
    <n v="6514.8429999999998"/>
    <x v="6"/>
    <x v="1"/>
    <b v="0"/>
    <x v="1"/>
    <n v="90613.388000000006"/>
    <n v="7629.7020000000002"/>
    <n v="43.610999999999997"/>
    <n v="17.064"/>
    <n v="454.19400000000002"/>
    <x v="35"/>
    <s v=" ExpRangeSystemTypeFPatchNum10PatchTypefalse"/>
    <n v="10"/>
  </r>
  <r>
    <s v="F_10_2011"/>
    <m/>
    <s v=" ExpRangeSystemTypeFPatchNum10PatchTypefalse"/>
    <n v="54"/>
    <n v="1"/>
    <s v="       Current"/>
    <n v="0.315"/>
    <d v="2011-12-31T00:00:00"/>
    <n v="0.51500000000000001"/>
    <n v="0.35099999999999998"/>
    <s v="  ExpRange"/>
    <n v="62.578000000000003"/>
    <n v="96.126999999999995"/>
    <n v="3743.8910000000001"/>
    <n v="10968.18"/>
    <n v="422914.37599999999"/>
    <n v="4.8730000000000002"/>
    <n v="7555.4380000000001"/>
    <n v="2041.367"/>
    <n v="5446.4009999999998"/>
    <x v="6"/>
    <x v="1"/>
    <b v="0"/>
    <x v="1"/>
    <n v="90520.668000000005"/>
    <n v="7627.9690000000001"/>
    <n v="124.649"/>
    <n v="67.671000000000006"/>
    <n v="1483.6590000000001"/>
    <x v="36"/>
    <s v=" ExpRangeSystemTypeFPatchNum10PatchTypefalse"/>
    <n v="10"/>
  </r>
  <r>
    <s v="F_10_2012"/>
    <m/>
    <s v=" ExpRangeSystemTypeFPatchNum10PatchTypefalse"/>
    <n v="54"/>
    <n v="1"/>
    <s v="       Current"/>
    <n v="0.36599999999999999"/>
    <d v="2012-12-31T00:00:00"/>
    <n v="0.755"/>
    <n v="0.46200000000000002"/>
    <s v="  ExpRange"/>
    <n v="55.725999999999999"/>
    <n v="121.70699999999999"/>
    <n v="4581.9489999999996"/>
    <n v="11383.759"/>
    <n v="408946.92700000003"/>
    <n v="16.513000000000002"/>
    <n v="12305.254000000001"/>
    <n v="3878.413"/>
    <n v="8351.6790000000001"/>
    <x v="6"/>
    <x v="1"/>
    <b v="0"/>
    <x v="1"/>
    <n v="90449.985000000001"/>
    <n v="7629.4129999999996"/>
    <n v="116.768"/>
    <n v="75.162000000000006"/>
    <n v="1849.4760000000001"/>
    <x v="37"/>
    <s v=" ExpRangeSystemTypeFPatchNum10PatchTypefalse"/>
    <n v="10"/>
  </r>
  <r>
    <s v="F_10_2013"/>
    <m/>
    <s v=" ExpRangeSystemTypeFPatchNum10PatchTypefalse"/>
    <n v="54"/>
    <n v="1"/>
    <s v="       Current"/>
    <n v="0.29599999999999999"/>
    <d v="2013-12-31T00:00:00"/>
    <n v="1.2889999999999999"/>
    <n v="0.55800000000000005"/>
    <s v="  ExpRange"/>
    <n v="33.94"/>
    <n v="88.477999999999994"/>
    <n v="3417.259"/>
    <n v="10536.714"/>
    <n v="392177.02100000001"/>
    <n v="23.876999999999999"/>
    <n v="11601.673000000001"/>
    <n v="3614.1460000000002"/>
    <n v="7919.3729999999996"/>
    <x v="6"/>
    <x v="1"/>
    <b v="0"/>
    <x v="1"/>
    <n v="90286.724000000002"/>
    <n v="7610.1090000000004"/>
    <n v="104.551"/>
    <n v="68.153999999999996"/>
    <n v="1343.0550000000001"/>
    <x v="38"/>
    <s v=" ExpRangeSystemTypeFPatchNum10PatchTypefalse"/>
    <n v="10"/>
  </r>
  <r>
    <s v="F_10_2014"/>
    <m/>
    <s v=" ExpRangeSystemTypeFPatchNum10PatchTypefalse"/>
    <n v="54"/>
    <n v="1"/>
    <s v="       Current"/>
    <n v="0.308"/>
    <d v="2014-12-31T00:00:00"/>
    <n v="1.252"/>
    <n v="0.496"/>
    <s v="  ExpRange"/>
    <n v="38.774000000000001"/>
    <n v="85.858000000000004"/>
    <n v="3304.5549999999998"/>
    <n v="10630.491"/>
    <n v="417022.08299999998"/>
    <n v="18.728000000000002"/>
    <n v="8420.9699999999993"/>
    <n v="2892.6309999999999"/>
    <n v="5462.7039999999997"/>
    <x v="6"/>
    <x v="1"/>
    <b v="0"/>
    <x v="1"/>
    <n v="90163.512000000002"/>
    <n v="7600.0619999999999"/>
    <n v="103.639"/>
    <n v="65.635000000000005"/>
    <n v="1295.1010000000001"/>
    <x v="39"/>
    <s v=" ExpRangeSystemTypeFPatchNum10PatchTypefalse"/>
    <n v="10"/>
  </r>
  <r>
    <s v="F_10_2015"/>
    <m/>
    <s v=" ExpRangeSystemTypeFPatchNum10PatchTypefalse"/>
    <n v="54"/>
    <n v="1"/>
    <s v="       Current"/>
    <n v="0.191"/>
    <d v="2015-12-31T00:00:00"/>
    <n v="0.77400000000000002"/>
    <n v="0.40400000000000003"/>
    <s v="  ExpRange"/>
    <n v="14.933999999999999"/>
    <n v="74.756"/>
    <n v="2755.16"/>
    <n v="9938.5709999999999"/>
    <n v="378568.196"/>
    <n v="5.9219999999999997"/>
    <n v="12025.263000000001"/>
    <n v="5062.1369999999997"/>
    <n v="6900.42"/>
    <x v="6"/>
    <x v="1"/>
    <b v="0"/>
    <x v="1"/>
    <n v="89889.948000000004"/>
    <n v="7576.125"/>
    <n v="105.78"/>
    <n v="62.706000000000003"/>
    <n v="1138.576"/>
    <x v="40"/>
    <s v=" ExpRangeSystemTypeFPatchNum10PatchTypefalse"/>
    <n v="10"/>
  </r>
  <r>
    <s v="F_10_2016"/>
    <m/>
    <s v=" ExpRangeSystemTypeFPatchNum10PatchTypefalse"/>
    <n v="54"/>
    <n v="1"/>
    <s v="       Current"/>
    <n v="0.30499999999999999"/>
    <d v="2016-12-31T00:00:00"/>
    <n v="0.73499999999999999"/>
    <n v="0.437"/>
    <s v="  ExpRange"/>
    <n v="55.093000000000004"/>
    <n v="97.1"/>
    <n v="3908.7930000000001"/>
    <n v="11275.493"/>
    <n v="412122.11300000001"/>
    <n v="8.0640000000000001"/>
    <n v="11665.433000000001"/>
    <n v="2552.027"/>
    <n v="9050.7309999999998"/>
    <x v="6"/>
    <x v="1"/>
    <b v="0"/>
    <x v="1"/>
    <n v="89800.618000000002"/>
    <n v="7574.0020000000004"/>
    <n v="121.70099999999999"/>
    <n v="62.673999999999999"/>
    <n v="1471.99"/>
    <x v="41"/>
    <s v=" ExpRangeSystemTypeFPatchNum10PatchTypefalse"/>
    <n v="10"/>
  </r>
  <r>
    <s v="F_10_2017"/>
    <m/>
    <s v=" ExpRangeSystemTypeFPatchNum10PatchTypefalse"/>
    <n v="54"/>
    <n v="1"/>
    <s v="       Current"/>
    <n v="0.29099999999999998"/>
    <d v="2017-12-31T00:00:00"/>
    <n v="1.042"/>
    <n v="0.45200000000000001"/>
    <s v="  ExpRange"/>
    <n v="37.65"/>
    <n v="95.885000000000005"/>
    <n v="3868.3440000000001"/>
    <n v="10412.189"/>
    <n v="412484.397"/>
    <n v="23.847999999999999"/>
    <n v="9528.634"/>
    <n v="3376.2510000000002"/>
    <n v="6084.15"/>
    <x v="6"/>
    <x v="1"/>
    <b v="0"/>
    <x v="1"/>
    <n v="89649.517999999996"/>
    <n v="7558.4430000000002"/>
    <n v="99.903000000000006"/>
    <n v="68.233000000000004"/>
    <n v="1459.665"/>
    <x v="42"/>
    <s v=" ExpRangeSystemTypeFPatchNum10PatchTypefalse"/>
    <n v="10"/>
  </r>
  <r>
    <s v="F_10_2018"/>
    <m/>
    <s v=" ExpRangeSystemTypeFPatchNum10PatchTypefalse"/>
    <n v="54"/>
    <n v="1"/>
    <s v="       Current"/>
    <n v="0.35099999999999998"/>
    <d v="2018-12-31T00:00:00"/>
    <n v="1.5369999999999999"/>
    <n v="0.70799999999999996"/>
    <s v="  ExpRange"/>
    <n v="96.972999999999999"/>
    <n v="190.08199999999999"/>
    <n v="7132.549"/>
    <n v="12994.17"/>
    <n v="481335.92499999999"/>
    <n v="13.21"/>
    <n v="9088.2170000000006"/>
    <n v="2536.4609999999998"/>
    <n v="6427.152"/>
    <x v="6"/>
    <x v="1"/>
    <b v="0"/>
    <x v="1"/>
    <n v="89599.513999999996"/>
    <n v="7561.1989999999996"/>
    <n v="189.33500000000001"/>
    <n v="124.605"/>
    <n v="2895.8029999999999"/>
    <x v="43"/>
    <s v=" ExpRangeSystemTypeFPatchNum10PatchTypefalse"/>
    <n v="10"/>
  </r>
  <r>
    <s v="F_10_2019"/>
    <m/>
    <s v=" ExpRangeSystemTypeFPatchNum10PatchTypefalse"/>
    <n v="54"/>
    <n v="1"/>
    <s v="       Current"/>
    <n v="0.315"/>
    <d v="2019-12-31T00:00:00"/>
    <n v="1.1459999999999999"/>
    <n v="0.63300000000000001"/>
    <s v="  ExpRange"/>
    <n v="56.857999999999997"/>
    <n v="190.68299999999999"/>
    <n v="7187.6940000000004"/>
    <n v="12707.434999999999"/>
    <n v="468752.283"/>
    <n v="16.077999999999999"/>
    <n v="12253.739"/>
    <n v="2937.73"/>
    <n v="9187.5429999999997"/>
    <x v="6"/>
    <x v="1"/>
    <b v="0"/>
    <x v="1"/>
    <n v="89501.67"/>
    <n v="7552.1509999999998"/>
    <n v="180.98500000000001"/>
    <n v="128.46700000000001"/>
    <n v="2894.6350000000002"/>
    <x v="44"/>
    <s v=" ExpRangeSystemTypeFPatchNum10PatchTypefalse"/>
    <n v="10"/>
  </r>
  <r>
    <s v="F_10_2020"/>
    <m/>
    <s v=" ExpRangeSystemTypeFPatchNum10PatchTypefalse"/>
    <n v="54"/>
    <n v="1"/>
    <s v="       Current"/>
    <n v="0.255"/>
    <d v="2020-12-31T00:00:00"/>
    <n v="0.54100000000000004"/>
    <n v="0.372"/>
    <s v="  ExpRange"/>
    <n v="30.616"/>
    <n v="81.572999999999993"/>
    <n v="3036.556"/>
    <n v="10926.031999999999"/>
    <n v="390285.15299999999"/>
    <n v="12.885999999999999"/>
    <n v="13629.575999999999"/>
    <n v="5004.3810000000003"/>
    <n v="8565.6740000000009"/>
    <x v="6"/>
    <x v="1"/>
    <b v="0"/>
    <x v="1"/>
    <n v="89334.069000000003"/>
    <n v="7530.06"/>
    <n v="115.505"/>
    <n v="59.521000000000001"/>
    <n v="1256.434"/>
    <x v="45"/>
    <s v=" ExpRangeSystemTypeFPatchNum10PatchTypefalse"/>
    <n v="10"/>
  </r>
  <r>
    <s v="F_10_2021"/>
    <m/>
    <s v=" ExpRangeSystemTypeFPatchNum10PatchTypefalse"/>
    <n v="54"/>
    <n v="1"/>
    <s v="       Current"/>
    <n v="0.251"/>
    <d v="2021-12-31T00:00:00"/>
    <n v="2.0510000000000002"/>
    <n v="0.63700000000000001"/>
    <s v="  ExpRange"/>
    <n v="45.329000000000001"/>
    <n v="59.295999999999999"/>
    <n v="2537.7910000000002"/>
    <n v="9845.0390000000007"/>
    <n v="370175.522"/>
    <n v="33.048000000000002"/>
    <n v="12246.791999999999"/>
    <n v="4021.6590000000001"/>
    <n v="8181.268"/>
    <x v="6"/>
    <x v="1"/>
    <b v="0"/>
    <x v="1"/>
    <n v="89169.752999999997"/>
    <n v="7505.6809999999996"/>
    <n v="87.158000000000001"/>
    <n v="43.866"/>
    <n v="905.78899999999999"/>
    <x v="46"/>
    <s v=" ExpRangeSystemTypeFPatchNum10PatchTypefalse"/>
    <n v="10"/>
  </r>
  <r>
    <s v="A_50_1975"/>
    <m/>
    <s v=" ExpRangeSystemTypeAPatchNum50PatchTypefalse"/>
    <n v="55"/>
    <n v="1"/>
    <s v="       Current"/>
    <n v="0.24199999999999999"/>
    <d v="1975-12-31T00:00:00"/>
    <n v="263.97699999999998"/>
    <n v="49.38"/>
    <s v="  ExpRange"/>
    <n v="287.39400000000001"/>
    <n v="1299.5229999999999"/>
    <n v="51467.72"/>
    <n v="62960.082000000002"/>
    <n v="2324047.1609999998"/>
    <n v="202.24199999999999"/>
    <n v="193661.351"/>
    <n v="29611.991000000002"/>
    <n v="163679.158"/>
    <x v="2"/>
    <x v="1"/>
    <b v="0"/>
    <x v="2"/>
    <n v="238349.446"/>
    <n v="21857.637999999999"/>
    <n v="1339.3119999999999"/>
    <n v="370.202"/>
    <n v="19696"/>
    <x v="0"/>
    <s v=" ExpRangeSystemTypeAPatchNum50PatchTypefalse"/>
    <n v="50"/>
  </r>
  <r>
    <s v="A_50_1976"/>
    <m/>
    <s v=" ExpRangeSystemTypeAPatchNum50PatchTypefalse"/>
    <n v="55"/>
    <n v="1"/>
    <s v="       Current"/>
    <n v="0.28599999999999998"/>
    <d v="1976-12-31T00:00:00"/>
    <n v="69.989000000000004"/>
    <n v="12.840999999999999"/>
    <s v="  ExpRange"/>
    <n v="105.009"/>
    <n v="334.22399999999999"/>
    <n v="13154.564"/>
    <n v="15571.098"/>
    <n v="586886.47100000002"/>
    <n v="73.504000000000005"/>
    <n v="43495.146000000001"/>
    <n v="5783.6080000000002"/>
    <n v="37607.036"/>
    <x v="2"/>
    <x v="1"/>
    <b v="0"/>
    <x v="2"/>
    <n v="237591.701"/>
    <n v="21767.527999999998"/>
    <n v="305.56400000000002"/>
    <n v="104.503"/>
    <n v="5089.2780000000002"/>
    <x v="1"/>
    <s v=" ExpRangeSystemTypeAPatchNum50PatchTypefalse"/>
    <n v="50"/>
  </r>
  <r>
    <s v="A_50_1977"/>
    <m/>
    <s v=" ExpRangeSystemTypeAPatchNum50PatchTypefalse"/>
    <n v="55"/>
    <n v="1"/>
    <s v="       Current"/>
    <n v="0.27600000000000002"/>
    <d v="1977-12-31T00:00:00"/>
    <n v="61.231999999999999"/>
    <n v="11.314"/>
    <s v="  ExpRange"/>
    <n v="92.144999999999996"/>
    <n v="298.74400000000003"/>
    <n v="11643.981"/>
    <n v="15057.227999999999"/>
    <n v="543015.14399999997"/>
    <n v="59.186"/>
    <n v="43998.832999999999"/>
    <n v="7671.9539999999997"/>
    <n v="36229.478000000003"/>
    <x v="2"/>
    <x v="1"/>
    <b v="0"/>
    <x v="2"/>
    <n v="236732.53"/>
    <n v="21693.611000000001"/>
    <n v="279.73599999999999"/>
    <n v="97.4"/>
    <n v="4518.9719999999998"/>
    <x v="2"/>
    <s v=" ExpRangeSystemTypeAPatchNum50PatchTypefalse"/>
    <n v="50"/>
  </r>
  <r>
    <s v="A_50_1978"/>
    <m/>
    <s v=" ExpRangeSystemTypeAPatchNum50PatchTypefalse"/>
    <n v="55"/>
    <n v="1"/>
    <s v="       Current"/>
    <n v="0.26100000000000001"/>
    <d v="1978-12-31T00:00:00"/>
    <n v="61.655000000000001"/>
    <n v="11.646000000000001"/>
    <s v="  ExpRange"/>
    <n v="71.994"/>
    <n v="263.94900000000001"/>
    <n v="10321.789000000001"/>
    <n v="15015.245000000001"/>
    <n v="531133.46"/>
    <n v="48.536000000000001"/>
    <n v="51054.419000000002"/>
    <n v="7948.8620000000001"/>
    <n v="43023.434999999998"/>
    <x v="2"/>
    <x v="1"/>
    <b v="0"/>
    <x v="2"/>
    <n v="235672.29500000001"/>
    <n v="21614.697"/>
    <n v="275.91199999999998"/>
    <n v="82.122"/>
    <n v="3987.768"/>
    <x v="3"/>
    <s v=" ExpRangeSystemTypeAPatchNum50PatchTypefalse"/>
    <n v="50"/>
  </r>
  <r>
    <s v="A_50_1979"/>
    <m/>
    <s v=" ExpRangeSystemTypeAPatchNum50PatchTypefalse"/>
    <n v="55"/>
    <n v="1"/>
    <s v="       Current"/>
    <n v="0.27300000000000002"/>
    <d v="1979-12-31T00:00:00"/>
    <n v="83.058000000000007"/>
    <n v="14.941000000000001"/>
    <s v="  ExpRange"/>
    <n v="95.757000000000005"/>
    <n v="310.97300000000001"/>
    <n v="12396.459000000001"/>
    <n v="14803.789000000001"/>
    <n v="564660.67500000005"/>
    <n v="63.162999999999997"/>
    <n v="39026.372000000003"/>
    <n v="5433.9170000000004"/>
    <n v="33504.824000000001"/>
    <x v="2"/>
    <x v="1"/>
    <b v="0"/>
    <x v="2"/>
    <n v="234921.36600000001"/>
    <n v="21514.995999999999"/>
    <n v="296.61599999999999"/>
    <n v="87.631"/>
    <n v="4735.3620000000001"/>
    <x v="4"/>
    <s v=" ExpRangeSystemTypeAPatchNum50PatchTypefalse"/>
    <n v="50"/>
  </r>
  <r>
    <s v="A_50_1980"/>
    <m/>
    <s v=" ExpRangeSystemTypeAPatchNum50PatchTypefalse"/>
    <n v="55"/>
    <n v="1"/>
    <s v="       Current"/>
    <n v="0.30599999999999999"/>
    <d v="1980-12-31T00:00:00"/>
    <n v="65.090999999999994"/>
    <n v="12.039"/>
    <s v="  ExpRange"/>
    <n v="112.045"/>
    <n v="333.32600000000002"/>
    <n v="13372.200999999999"/>
    <n v="15049.348"/>
    <n v="580147.18299999996"/>
    <n v="35.481999999999999"/>
    <n v="37361.610999999997"/>
    <n v="4797.7380000000003"/>
    <n v="32460.863000000001"/>
    <x v="2"/>
    <x v="1"/>
    <b v="0"/>
    <x v="2"/>
    <n v="234346.872"/>
    <n v="21477.803"/>
    <n v="289.06099999999998"/>
    <n v="103.011"/>
    <n v="5069.0690000000004"/>
    <x v="5"/>
    <s v=" ExpRangeSystemTypeAPatchNum50PatchTypefalse"/>
    <n v="50"/>
  </r>
  <r>
    <s v="A_50_1981"/>
    <m/>
    <s v=" ExpRangeSystemTypeAPatchNum50PatchTypefalse"/>
    <n v="55"/>
    <n v="1"/>
    <s v="       Current"/>
    <n v="0.28000000000000003"/>
    <d v="1981-12-31T00:00:00"/>
    <n v="60.789000000000001"/>
    <n v="11.335000000000001"/>
    <s v="  ExpRange"/>
    <n v="96.6"/>
    <n v="320.35000000000002"/>
    <n v="12626.414000000001"/>
    <n v="15251.691999999999"/>
    <n v="571205.80700000003"/>
    <n v="51.610999999999997"/>
    <n v="43684.834999999999"/>
    <n v="5965.5550000000003"/>
    <n v="37629.957999999999"/>
    <x v="2"/>
    <x v="1"/>
    <b v="0"/>
    <x v="2"/>
    <n v="233556.30100000001"/>
    <n v="21413.794000000002"/>
    <n v="305.51100000000002"/>
    <n v="89.322000000000003"/>
    <n v="4844.8639999999996"/>
    <x v="6"/>
    <s v=" ExpRangeSystemTypeAPatchNum50PatchTypefalse"/>
    <n v="50"/>
  </r>
  <r>
    <s v="A_50_1982"/>
    <m/>
    <s v=" ExpRangeSystemTypeAPatchNum50PatchTypefalse"/>
    <n v="55"/>
    <n v="1"/>
    <s v="       Current"/>
    <n v="0.307"/>
    <d v="1982-12-31T00:00:00"/>
    <n v="51.152999999999999"/>
    <n v="9.8480000000000008"/>
    <s v="  ExpRange"/>
    <n v="103.331"/>
    <n v="341.30500000000001"/>
    <n v="13592.308000000001"/>
    <n v="15348.107"/>
    <n v="583018.64099999995"/>
    <n v="17.515999999999998"/>
    <n v="48847.536"/>
    <n v="6038.3389999999999"/>
    <n v="42709.417999999998"/>
    <x v="2"/>
    <x v="1"/>
    <b v="0"/>
    <x v="2"/>
    <n v="232959.01"/>
    <n v="21392.883999999998"/>
    <n v="311.755"/>
    <n v="99.778999999999996"/>
    <n v="5160.9449999999997"/>
    <x v="7"/>
    <s v=" ExpRangeSystemTypeAPatchNum50PatchTypefalse"/>
    <n v="50"/>
  </r>
  <r>
    <s v="A_50_1983"/>
    <m/>
    <s v=" ExpRangeSystemTypeAPatchNum50PatchTypefalse"/>
    <n v="55"/>
    <n v="1"/>
    <s v="       Current"/>
    <n v="0.26400000000000001"/>
    <d v="1983-12-31T00:00:00"/>
    <n v="65.555000000000007"/>
    <n v="12.26"/>
    <s v="  ExpRange"/>
    <n v="76.304000000000002"/>
    <n v="304.98200000000003"/>
    <n v="11990.99"/>
    <n v="14896.663"/>
    <n v="557029.91299999994"/>
    <n v="28.341000000000001"/>
    <n v="56968.737999999998"/>
    <n v="7488.1319999999996"/>
    <n v="49379.658000000003"/>
    <x v="2"/>
    <x v="1"/>
    <b v="0"/>
    <x v="2"/>
    <n v="232349.83499999999"/>
    <n v="21330.321"/>
    <n v="304.65300000000002"/>
    <n v="100.94799999999999"/>
    <n v="4612.0659999999998"/>
    <x v="8"/>
    <s v=" ExpRangeSystemTypeAPatchNum50PatchTypefalse"/>
    <n v="50"/>
  </r>
  <r>
    <s v="A_50_1984"/>
    <m/>
    <s v=" ExpRangeSystemTypeAPatchNum50PatchTypefalse"/>
    <n v="55"/>
    <n v="1"/>
    <s v="       Current"/>
    <n v="0.28299999999999997"/>
    <d v="1984-12-31T00:00:00"/>
    <n v="53.862000000000002"/>
    <n v="10.355"/>
    <s v="  ExpRange"/>
    <n v="103.09099999999999"/>
    <n v="366.81299999999999"/>
    <n v="14484.589"/>
    <n v="16029.048000000001"/>
    <n v="603401.34499999997"/>
    <n v="18.241"/>
    <n v="60965.521000000001"/>
    <n v="5744.5770000000002"/>
    <n v="55112.76"/>
    <x v="2"/>
    <x v="1"/>
    <b v="0"/>
    <x v="2"/>
    <n v="231728.74400000001"/>
    <n v="21303.861000000001"/>
    <n v="345.71899999999999"/>
    <n v="108.184"/>
    <n v="5583.4880000000003"/>
    <x v="9"/>
    <s v=" ExpRangeSystemTypeAPatchNum50PatchTypefalse"/>
    <n v="50"/>
  </r>
  <r>
    <s v="A_50_1985"/>
    <m/>
    <s v=" ExpRangeSystemTypeAPatchNum50PatchTypefalse"/>
    <n v="55"/>
    <n v="1"/>
    <s v="       Current"/>
    <n v="0.29299999999999998"/>
    <d v="1985-12-31T00:00:00"/>
    <n v="71.921000000000006"/>
    <n v="13.377000000000001"/>
    <s v="  ExpRange"/>
    <n v="116.43300000000001"/>
    <n v="391.75299999999999"/>
    <n v="15600.165999999999"/>
    <n v="16300.481"/>
    <n v="616951.45799999998"/>
    <n v="51.823999999999998"/>
    <n v="56701.120999999999"/>
    <n v="5956.5010000000002"/>
    <n v="50640.13"/>
    <x v="2"/>
    <x v="1"/>
    <b v="0"/>
    <x v="2"/>
    <n v="231175.723"/>
    <n v="21233.493999999999"/>
    <n v="357.93299999999999"/>
    <n v="104.49"/>
    <n v="5936.1580000000004"/>
    <x v="10"/>
    <s v=" ExpRangeSystemTypeAPatchNum50PatchTypefalse"/>
    <n v="50"/>
  </r>
  <r>
    <s v="A_50_1986"/>
    <m/>
    <s v=" ExpRangeSystemTypeAPatchNum50PatchTypefalse"/>
    <n v="55"/>
    <n v="1"/>
    <s v="       Current"/>
    <n v="0.30299999999999999"/>
    <d v="1986-12-31T00:00:00"/>
    <n v="65.492000000000004"/>
    <n v="12.164"/>
    <s v="  ExpRange"/>
    <n v="110.443"/>
    <n v="364.286"/>
    <n v="14449.148999999999"/>
    <n v="15849.71"/>
    <n v="593841.005"/>
    <n v="52.917999999999999"/>
    <n v="51748.822"/>
    <n v="5639.6379999999999"/>
    <n v="46005.19"/>
    <x v="2"/>
    <x v="1"/>
    <b v="0"/>
    <x v="2"/>
    <n v="230571.774"/>
    <n v="21178.71"/>
    <n v="309.92200000000003"/>
    <n v="103.994"/>
    <n v="5509.4970000000003"/>
    <x v="11"/>
    <s v=" ExpRangeSystemTypeAPatchNum50PatchTypefalse"/>
    <n v="50"/>
  </r>
  <r>
    <s v="A_50_1987"/>
    <m/>
    <s v=" ExpRangeSystemTypeAPatchNum50PatchTypefalse"/>
    <n v="55"/>
    <n v="1"/>
    <s v="       Current"/>
    <n v="0.27400000000000002"/>
    <d v="1987-12-31T00:00:00"/>
    <n v="62.975000000000001"/>
    <n v="11.875999999999999"/>
    <s v="  ExpRange"/>
    <n v="89.247"/>
    <n v="326.17899999999997"/>
    <n v="12922.387000000001"/>
    <n v="15091.06"/>
    <n v="577219.52099999995"/>
    <n v="38.143999999999998"/>
    <n v="49479.402999999998"/>
    <n v="5823.3720000000003"/>
    <n v="43560.088000000003"/>
    <x v="2"/>
    <x v="1"/>
    <b v="0"/>
    <x v="2"/>
    <n v="229980.984"/>
    <n v="21110.682000000001"/>
    <n v="331.10399999999998"/>
    <n v="95.941999999999993"/>
    <n v="4979.6279999999997"/>
    <x v="12"/>
    <s v=" ExpRangeSystemTypeAPatchNum50PatchTypefalse"/>
    <n v="50"/>
  </r>
  <r>
    <s v="A_50_1988"/>
    <m/>
    <s v=" ExpRangeSystemTypeAPatchNum50PatchTypefalse"/>
    <n v="55"/>
    <n v="1"/>
    <s v="       Current"/>
    <n v="0.29199999999999998"/>
    <d v="1988-12-31T00:00:00"/>
    <n v="69.896000000000001"/>
    <n v="13"/>
    <s v="  ExpRange"/>
    <n v="91.837000000000003"/>
    <n v="323.56"/>
    <n v="12555.486000000001"/>
    <n v="15149.663"/>
    <n v="561751.89500000002"/>
    <n v="59.201000000000001"/>
    <n v="47790.6"/>
    <n v="5268.8419999999996"/>
    <n v="42433.394999999997"/>
    <x v="2"/>
    <x v="1"/>
    <b v="0"/>
    <x v="2"/>
    <n v="229371.70600000001"/>
    <n v="21028.637999999999"/>
    <n v="304.49700000000001"/>
    <n v="88.363"/>
    <n v="4935.1580000000004"/>
    <x v="13"/>
    <s v=" ExpRangeSystemTypeAPatchNum50PatchTypefalse"/>
    <n v="50"/>
  </r>
  <r>
    <s v="A_50_1989"/>
    <m/>
    <s v=" ExpRangeSystemTypeAPatchNum50PatchTypefalse"/>
    <n v="55"/>
    <n v="1"/>
    <s v="       Current"/>
    <n v="0.30099999999999999"/>
    <d v="1989-12-31T00:00:00"/>
    <n v="60.591999999999999"/>
    <n v="11.192"/>
    <s v="  ExpRange"/>
    <n v="117.404"/>
    <n v="325.37"/>
    <n v="13035.775"/>
    <n v="15326.382"/>
    <n v="582211.79500000004"/>
    <n v="42.875"/>
    <n v="42517.96"/>
    <n v="4565.28"/>
    <n v="37861.112000000001"/>
    <x v="2"/>
    <x v="1"/>
    <b v="0"/>
    <x v="2"/>
    <n v="228799.842"/>
    <n v="20985.968000000001"/>
    <n v="294.36799999999999"/>
    <n v="91.569000000000003"/>
    <n v="4929.9880000000003"/>
    <x v="14"/>
    <s v=" ExpRangeSystemTypeAPatchNum50PatchTypefalse"/>
    <n v="50"/>
  </r>
  <r>
    <s v="A_50_1990"/>
    <m/>
    <s v=" ExpRangeSystemTypeAPatchNum50PatchTypefalse"/>
    <n v="55"/>
    <n v="1"/>
    <s v="       Current"/>
    <n v="0.26600000000000001"/>
    <d v="1990-12-31T00:00:00"/>
    <n v="60.424999999999997"/>
    <n v="11.255000000000001"/>
    <s v="  ExpRange"/>
    <n v="84.18"/>
    <n v="288.90199999999999"/>
    <n v="11471.487999999999"/>
    <n v="14560.656999999999"/>
    <n v="548271.86199999996"/>
    <n v="48.874000000000002"/>
    <n v="44109.209000000003"/>
    <n v="6322.8559999999998"/>
    <n v="37706.239000000001"/>
    <x v="2"/>
    <x v="1"/>
    <b v="0"/>
    <x v="2"/>
    <n v="228162.34599999999"/>
    <n v="20921.014999999999"/>
    <n v="285.27"/>
    <n v="80.114000000000004"/>
    <n v="4375.4210000000003"/>
    <x v="15"/>
    <s v=" ExpRangeSystemTypeAPatchNum50PatchTypefalse"/>
    <n v="50"/>
  </r>
  <r>
    <s v="A_50_1991"/>
    <m/>
    <s v=" ExpRangeSystemTypeAPatchNum50PatchTypefalse"/>
    <n v="55"/>
    <n v="1"/>
    <s v="       Current"/>
    <n v="0.33300000000000002"/>
    <d v="1991-12-31T00:00:00"/>
    <n v="49.665999999999997"/>
    <n v="9.3390000000000004"/>
    <s v="  ExpRange"/>
    <n v="116.316"/>
    <n v="326.13400000000001"/>
    <n v="12732.018"/>
    <n v="15140.048000000001"/>
    <n v="570748.19799999997"/>
    <n v="42.89"/>
    <n v="43617.375999999997"/>
    <n v="5954.1210000000001"/>
    <n v="37560.695"/>
    <x v="2"/>
    <x v="1"/>
    <b v="0"/>
    <x v="2"/>
    <n v="227784.87100000001"/>
    <n v="20893.405999999999"/>
    <n v="280.98500000000001"/>
    <n v="102.559"/>
    <n v="4974.6490000000003"/>
    <x v="16"/>
    <s v=" ExpRangeSystemTypeAPatchNum50PatchTypefalse"/>
    <n v="50"/>
  </r>
  <r>
    <s v="A_50_1992"/>
    <m/>
    <s v=" ExpRangeSystemTypeAPatchNum50PatchTypefalse"/>
    <n v="55"/>
    <n v="1"/>
    <s v="       Current"/>
    <n v="0.29699999999999999"/>
    <d v="1992-12-31T00:00:00"/>
    <n v="52.542000000000002"/>
    <n v="9.8160000000000007"/>
    <s v="  ExpRange"/>
    <n v="94.230999999999995"/>
    <n v="296.82600000000002"/>
    <n v="11450.718999999999"/>
    <n v="14712.846"/>
    <n v="543406.70900000003"/>
    <n v="57.723999999999997"/>
    <n v="43844.5"/>
    <n v="5541.7129999999997"/>
    <n v="38208.872000000003"/>
    <x v="2"/>
    <x v="1"/>
    <b v="0"/>
    <x v="2"/>
    <n v="227402.82399999999"/>
    <n v="20836.558000000001"/>
    <n v="272.327"/>
    <n v="93.914000000000001"/>
    <n v="4516.4390000000003"/>
    <x v="17"/>
    <s v=" ExpRangeSystemTypeAPatchNum50PatchTypefalse"/>
    <n v="50"/>
  </r>
  <r>
    <s v="A_50_1993"/>
    <m/>
    <s v=" ExpRangeSystemTypeAPatchNum50PatchTypefalse"/>
    <n v="55"/>
    <n v="1"/>
    <s v="       Current"/>
    <n v="0.313"/>
    <d v="1993-12-31T00:00:00"/>
    <n v="33.350999999999999"/>
    <n v="6.5339999999999998"/>
    <s v="  ExpRange"/>
    <n v="98.575999999999993"/>
    <n v="290.04700000000003"/>
    <n v="11488.599"/>
    <n v="14617.081"/>
    <n v="557675.26899999997"/>
    <n v="19.343"/>
    <n v="41745.224000000002"/>
    <n v="5516.23"/>
    <n v="36133.858999999997"/>
    <x v="2"/>
    <x v="1"/>
    <b v="0"/>
    <x v="2"/>
    <n v="226970.47700000001"/>
    <n v="20835.373"/>
    <n v="267.54700000000003"/>
    <n v="95.135000000000005"/>
    <n v="4388.9930000000004"/>
    <x v="18"/>
    <s v=" ExpRangeSystemTypeAPatchNum50PatchTypefalse"/>
    <n v="50"/>
  </r>
  <r>
    <s v="A_50_1994"/>
    <m/>
    <s v=" ExpRangeSystemTypeAPatchNum50PatchTypefalse"/>
    <n v="55"/>
    <n v="1"/>
    <s v="       Current"/>
    <n v="0.26600000000000001"/>
    <d v="1994-12-31T00:00:00"/>
    <n v="60.633000000000003"/>
    <n v="11.275"/>
    <s v="  ExpRange"/>
    <n v="78.736999999999995"/>
    <n v="264.12900000000002"/>
    <n v="10096.691000000001"/>
    <n v="14217.753000000001"/>
    <n v="516310.71899999998"/>
    <n v="63.567999999999998"/>
    <n v="47277.457999999999"/>
    <n v="7239.28"/>
    <n v="39951.750999999997"/>
    <x v="2"/>
    <x v="1"/>
    <b v="0"/>
    <x v="2"/>
    <n v="226347.986"/>
    <n v="20748.895"/>
    <n v="259.51400000000001"/>
    <n v="86.427000000000007"/>
    <n v="3999.5770000000002"/>
    <x v="19"/>
    <s v=" ExpRangeSystemTypeAPatchNum50PatchTypefalse"/>
    <n v="50"/>
  </r>
  <r>
    <s v="A_50_1995"/>
    <m/>
    <s v=" ExpRangeSystemTypeAPatchNum50PatchTypefalse"/>
    <n v="55"/>
    <n v="1"/>
    <s v="       Current"/>
    <n v="0.30299999999999999"/>
    <d v="1995-12-31T00:00:00"/>
    <n v="55.753"/>
    <n v="10.209"/>
    <s v="  ExpRange"/>
    <n v="98.625"/>
    <n v="265.77699999999999"/>
    <n v="10430.91"/>
    <n v="14215.92"/>
    <n v="533208.84699999995"/>
    <n v="67.643000000000001"/>
    <n v="32991.142"/>
    <n v="5100.1289999999999"/>
    <n v="27826.476999999999"/>
    <x v="2"/>
    <x v="1"/>
    <b v="0"/>
    <x v="2"/>
    <n v="225842.717"/>
    <n v="20684.25"/>
    <n v="254.92099999999999"/>
    <n v="64.536000000000001"/>
    <n v="4065.93"/>
    <x v="20"/>
    <s v=" ExpRangeSystemTypeAPatchNum50PatchTypefalse"/>
    <n v="50"/>
  </r>
  <r>
    <s v="A_50_1996"/>
    <m/>
    <s v=" ExpRangeSystemTypeAPatchNum50PatchTypefalse"/>
    <n v="55"/>
    <n v="1"/>
    <s v="       Current"/>
    <n v="0.32700000000000001"/>
    <d v="1996-12-31T00:00:00"/>
    <n v="60.725000000000001"/>
    <n v="11.138"/>
    <s v="  ExpRange"/>
    <n v="133.20599999999999"/>
    <n v="303.17899999999997"/>
    <n v="11917.233"/>
    <n v="14765.796"/>
    <n v="558802.37199999997"/>
    <n v="57.463000000000001"/>
    <n v="30140.338"/>
    <n v="4204.6210000000001"/>
    <n v="25859.45"/>
    <x v="2"/>
    <x v="1"/>
    <b v="0"/>
    <x v="2"/>
    <n v="225437.33499999999"/>
    <n v="20652.292000000001"/>
    <n v="247.60900000000001"/>
    <n v="76.268000000000001"/>
    <n v="4604.4440000000004"/>
    <x v="21"/>
    <s v=" ExpRangeSystemTypeAPatchNum50PatchTypefalse"/>
    <n v="50"/>
  </r>
  <r>
    <s v="A_50_1997"/>
    <m/>
    <s v=" ExpRangeSystemTypeAPatchNum50PatchTypefalse"/>
    <n v="55"/>
    <n v="1"/>
    <s v="       Current"/>
    <n v="0.32700000000000001"/>
    <d v="1997-12-31T00:00:00"/>
    <n v="51.4"/>
    <n v="9.6739999999999995"/>
    <s v="  ExpRange"/>
    <n v="108.58199999999999"/>
    <n v="300.86599999999999"/>
    <n v="11825.808000000001"/>
    <n v="14717.728999999999"/>
    <n v="561893.36399999994"/>
    <n v="15.417"/>
    <n v="37998.372000000003"/>
    <n v="5189.1270000000004"/>
    <n v="32719.344000000001"/>
    <x v="2"/>
    <x v="1"/>
    <b v="0"/>
    <x v="2"/>
    <n v="225044.685"/>
    <n v="20647.017"/>
    <n v="270.84199999999998"/>
    <n v="89.900999999999996"/>
    <n v="4548.0410000000002"/>
    <x v="22"/>
    <s v=" ExpRangeSystemTypeAPatchNum50PatchTypefalse"/>
    <n v="50"/>
  </r>
  <r>
    <s v="A_50_1998"/>
    <m/>
    <s v=" ExpRangeSystemTypeAPatchNum50PatchTypefalse"/>
    <n v="55"/>
    <n v="1"/>
    <s v="       Current"/>
    <n v="0.29899999999999999"/>
    <d v="1998-12-31T00:00:00"/>
    <n v="53.615000000000002"/>
    <n v="10.042"/>
    <s v="  ExpRange"/>
    <n v="96.082999999999998"/>
    <n v="285.47899999999998"/>
    <n v="11248.46"/>
    <n v="14771.061"/>
    <n v="550783.82299999997"/>
    <n v="48.811999999999998"/>
    <n v="43241.760000000002"/>
    <n v="6298.6880000000001"/>
    <n v="36866.677000000003"/>
    <x v="2"/>
    <x v="1"/>
    <b v="0"/>
    <x v="2"/>
    <n v="224467.677"/>
    <n v="20596.330000000002"/>
    <n v="279.12200000000001"/>
    <n v="76.394999999999996"/>
    <n v="4339.4470000000001"/>
    <x v="23"/>
    <s v=" ExpRangeSystemTypeAPatchNum50PatchTypefalse"/>
    <n v="50"/>
  </r>
  <r>
    <s v="A_50_1999"/>
    <m/>
    <s v=" ExpRangeSystemTypeAPatchNum50PatchTypefalse"/>
    <n v="55"/>
    <n v="1"/>
    <s v="       Current"/>
    <n v="0.27"/>
    <d v="1999-12-31T00:00:00"/>
    <n v="41.177"/>
    <n v="7.8979999999999997"/>
    <s v="  ExpRange"/>
    <n v="70.989999999999995"/>
    <n v="281.81400000000002"/>
    <n v="10982.031999999999"/>
    <n v="14398.72"/>
    <n v="536624.576"/>
    <n v="24.306000000000001"/>
    <n v="51981.038999999997"/>
    <n v="6706.5929999999998"/>
    <n v="45192.786999999997"/>
    <x v="2"/>
    <x v="1"/>
    <b v="0"/>
    <x v="2"/>
    <n v="223892.58600000001"/>
    <n v="20560.592000000001"/>
    <n v="295.33100000000002"/>
    <n v="81.659000000000006"/>
    <n v="4275.7489999999998"/>
    <x v="24"/>
    <s v=" ExpRangeSystemTypeAPatchNum50PatchTypefalse"/>
    <n v="50"/>
  </r>
  <r>
    <s v="A_50_2000"/>
    <m/>
    <s v=" ExpRangeSystemTypeAPatchNum50PatchTypefalse"/>
    <n v="55"/>
    <n v="1"/>
    <s v="       Current"/>
    <n v="0.28199999999999997"/>
    <d v="2000-12-31T00:00:00"/>
    <n v="52.776000000000003"/>
    <n v="10.073"/>
    <s v="  ExpRange"/>
    <n v="83.522999999999996"/>
    <n v="283.39499999999998"/>
    <n v="10993.383"/>
    <n v="14692.727000000001"/>
    <n v="536686.74600000004"/>
    <n v="35.158999999999999"/>
    <n v="52647.021000000001"/>
    <n v="7173.7190000000001"/>
    <n v="45380.186000000002"/>
    <x v="2"/>
    <x v="1"/>
    <b v="0"/>
    <x v="2"/>
    <n v="223471.77600000001"/>
    <n v="20515.582999999999"/>
    <n v="275.84399999999999"/>
    <n v="93.114999999999995"/>
    <n v="4305.0820000000003"/>
    <x v="25"/>
    <s v=" ExpRangeSystemTypeAPatchNum50PatchTypefalse"/>
    <n v="50"/>
  </r>
  <r>
    <s v="A_50_2001"/>
    <m/>
    <s v=" ExpRangeSystemTypeAPatchNum50PatchTypefalse"/>
    <n v="55"/>
    <n v="1"/>
    <s v="       Current"/>
    <n v="0.28899999999999998"/>
    <d v="2001-12-31T00:00:00"/>
    <n v="69.683999999999997"/>
    <n v="12.787000000000001"/>
    <s v="  ExpRange"/>
    <n v="89.741"/>
    <n v="311.20999999999998"/>
    <n v="12453.08"/>
    <n v="14783.654"/>
    <n v="567582.08600000001"/>
    <n v="29.177"/>
    <n v="46152.286999999997"/>
    <n v="4754.7700000000004"/>
    <n v="41306.163999999997"/>
    <x v="2"/>
    <x v="1"/>
    <b v="0"/>
    <x v="2"/>
    <n v="223099.462"/>
    <n v="20462.27"/>
    <n v="299.75799999999998"/>
    <n v="91.352999999999994"/>
    <n v="4720.4480000000003"/>
    <x v="26"/>
    <s v=" ExpRangeSystemTypeAPatchNum50PatchTypefalse"/>
    <n v="50"/>
  </r>
  <r>
    <s v="A_50_2002"/>
    <m/>
    <s v=" ExpRangeSystemTypeAPatchNum50PatchTypefalse"/>
    <n v="55"/>
    <n v="1"/>
    <s v="       Current"/>
    <n v="0.31900000000000001"/>
    <d v="2002-12-31T00:00:00"/>
    <n v="46.643000000000001"/>
    <n v="8.9879999999999995"/>
    <s v="  ExpRange"/>
    <n v="126.06699999999999"/>
    <n v="333.10700000000003"/>
    <n v="13249.861999999999"/>
    <n v="15425.037"/>
    <n v="586378.24399999995"/>
    <n v="19.681000000000001"/>
    <n v="46537.023000000001"/>
    <n v="4526.0200000000004"/>
    <n v="41922.008999999998"/>
    <x v="2"/>
    <x v="1"/>
    <b v="0"/>
    <x v="2"/>
    <n v="222781.33799999999"/>
    <n v="20462.455999999998"/>
    <n v="296.51400000000001"/>
    <n v="88.994"/>
    <n v="5049.78"/>
    <x v="27"/>
    <s v=" ExpRangeSystemTypeAPatchNum50PatchTypefalse"/>
    <n v="50"/>
  </r>
  <r>
    <s v="A_50_2003"/>
    <m/>
    <s v=" ExpRangeSystemTypeAPatchNum50PatchTypefalse"/>
    <n v="55"/>
    <n v="1"/>
    <s v="       Current"/>
    <n v="0.307"/>
    <d v="2003-12-31T00:00:00"/>
    <n v="63.936999999999998"/>
    <n v="11.965999999999999"/>
    <s v="  ExpRange"/>
    <n v="114.02"/>
    <n v="360.75299999999999"/>
    <n v="14175.109"/>
    <n v="15928.002"/>
    <n v="596196.82299999997"/>
    <n v="24.856999999999999"/>
    <n v="54073.241999999998"/>
    <n v="5545.5429999999997"/>
    <n v="48423.61"/>
    <x v="2"/>
    <x v="1"/>
    <b v="0"/>
    <x v="2"/>
    <n v="222487.152"/>
    <n v="20435.124"/>
    <n v="321.93200000000002"/>
    <n v="104.08799999999999"/>
    <n v="5453.643"/>
    <x v="28"/>
    <s v=" ExpRangeSystemTypeAPatchNum50PatchTypefalse"/>
    <n v="50"/>
  </r>
  <r>
    <s v="A_50_2004"/>
    <m/>
    <s v=" ExpRangeSystemTypeAPatchNum50PatchTypefalse"/>
    <n v="55"/>
    <n v="1"/>
    <s v="       Current"/>
    <n v="0.29799999999999999"/>
    <d v="2004-12-31T00:00:00"/>
    <n v="65.866"/>
    <n v="12.2"/>
    <s v="  ExpRange"/>
    <n v="109.151"/>
    <n v="329.23200000000003"/>
    <n v="13226.147999999999"/>
    <n v="15081.715"/>
    <n v="577540.32400000002"/>
    <n v="41.807000000000002"/>
    <n v="45129.470999999998"/>
    <n v="4582.92"/>
    <n v="40444.298999999999"/>
    <x v="2"/>
    <x v="1"/>
    <b v="0"/>
    <x v="2"/>
    <n v="222228.742"/>
    <n v="20386.957999999999"/>
    <n v="290.42200000000003"/>
    <n v="102.252"/>
    <n v="5003.9970000000003"/>
    <x v="29"/>
    <s v=" ExpRangeSystemTypeAPatchNum50PatchTypefalse"/>
    <n v="50"/>
  </r>
  <r>
    <s v="A_50_2005"/>
    <m/>
    <s v=" ExpRangeSystemTypeAPatchNum50PatchTypefalse"/>
    <n v="55"/>
    <n v="1"/>
    <s v="       Current"/>
    <n v="0.30499999999999999"/>
    <d v="2005-12-31T00:00:00"/>
    <n v="56.219000000000001"/>
    <n v="10.542"/>
    <s v="  ExpRange"/>
    <n v="101.494"/>
    <n v="298.887"/>
    <n v="11391.446"/>
    <n v="15334.879000000001"/>
    <n v="553168.03500000003"/>
    <n v="44.152000000000001"/>
    <n v="45170.720000000001"/>
    <n v="5935.7820000000002"/>
    <n v="39144.858999999997"/>
    <x v="2"/>
    <x v="1"/>
    <b v="0"/>
    <x v="2"/>
    <n v="221701.67499999999"/>
    <n v="20341.375"/>
    <n v="282.61700000000002"/>
    <n v="90.078999999999994"/>
    <n v="4528.3639999999996"/>
    <x v="30"/>
    <s v=" ExpRangeSystemTypeAPatchNum50PatchTypefalse"/>
    <n v="50"/>
  </r>
  <r>
    <s v="A_50_2006"/>
    <m/>
    <s v=" ExpRangeSystemTypeAPatchNum50PatchTypefalse"/>
    <n v="55"/>
    <n v="1"/>
    <s v="       Current"/>
    <n v="0.316"/>
    <d v="2006-12-31T00:00:00"/>
    <n v="55.973999999999997"/>
    <n v="10.500999999999999"/>
    <s v="  ExpRange"/>
    <n v="119.39400000000001"/>
    <n v="321.14800000000002"/>
    <n v="12713.414000000001"/>
    <n v="15084.373"/>
    <n v="569648.02099999995"/>
    <n v="33.393999999999998"/>
    <n v="41218.525000000001"/>
    <n v="5160.7489999999998"/>
    <n v="35972.275999999998"/>
    <x v="2"/>
    <x v="1"/>
    <b v="0"/>
    <x v="2"/>
    <n v="221414.38200000001"/>
    <n v="20320.024000000001"/>
    <n v="277.745"/>
    <n v="85.5"/>
    <n v="4867.5420000000004"/>
    <x v="31"/>
    <s v=" ExpRangeSystemTypeAPatchNum50PatchTypefalse"/>
    <n v="50"/>
  </r>
  <r>
    <s v="A_50_2007"/>
    <m/>
    <s v=" ExpRangeSystemTypeAPatchNum50PatchTypefalse"/>
    <n v="55"/>
    <n v="1"/>
    <s v="       Current"/>
    <n v="0.316"/>
    <d v="2007-12-31T00:00:00"/>
    <n v="44.898000000000003"/>
    <n v="8.6440000000000001"/>
    <s v="  ExpRange"/>
    <n v="110.22799999999999"/>
    <n v="323.55900000000003"/>
    <n v="12620.707"/>
    <n v="15236.138000000001"/>
    <n v="570320.88699999999"/>
    <n v="26.442"/>
    <n v="50931.839"/>
    <n v="5706.2139999999999"/>
    <n v="45129.957000000002"/>
    <x v="2"/>
    <x v="1"/>
    <b v="0"/>
    <x v="2"/>
    <n v="221045.291"/>
    <n v="20311.343000000001"/>
    <n v="297.53500000000003"/>
    <n v="95.668000000000006"/>
    <n v="4905.25"/>
    <x v="32"/>
    <s v=" ExpRangeSystemTypeAPatchNum50PatchTypefalse"/>
    <n v="50"/>
  </r>
  <r>
    <s v="A_50_2008"/>
    <m/>
    <s v=" ExpRangeSystemTypeAPatchNum50PatchTypefalse"/>
    <n v="55"/>
    <n v="1"/>
    <s v="       Current"/>
    <n v="0.255"/>
    <d v="2008-12-31T00:00:00"/>
    <n v="60.345999999999997"/>
    <n v="11.164999999999999"/>
    <s v="  ExpRange"/>
    <n v="58.186999999999998"/>
    <n v="199.82599999999999"/>
    <n v="7714.85"/>
    <n v="13015.207"/>
    <n v="468714.45899999997"/>
    <n v="78.858999999999995"/>
    <n v="52380.809000000001"/>
    <n v="12113.439"/>
    <n v="40196.997000000003"/>
    <x v="2"/>
    <x v="1"/>
    <b v="0"/>
    <x v="2"/>
    <n v="220313.07199999999"/>
    <n v="20202.208999999999"/>
    <n v="215.24600000000001"/>
    <n v="70.373999999999995"/>
    <n v="3062.71"/>
    <x v="33"/>
    <s v=" ExpRangeSystemTypeAPatchNum50PatchTypefalse"/>
    <n v="50"/>
  </r>
  <r>
    <s v="A_50_2009"/>
    <m/>
    <s v=" ExpRangeSystemTypeAPatchNum50PatchTypefalse"/>
    <n v="55"/>
    <n v="1"/>
    <s v="       Current"/>
    <n v="0.32900000000000001"/>
    <d v="2009-12-31T00:00:00"/>
    <n v="49.834000000000003"/>
    <n v="9.3770000000000007"/>
    <s v="  ExpRange"/>
    <n v="109.245"/>
    <n v="285.24799999999999"/>
    <n v="11086.612999999999"/>
    <n v="14433.008"/>
    <n v="538077.32700000005"/>
    <n v="44.06"/>
    <n v="41473.885999999999"/>
    <n v="4975.4889999999996"/>
    <n v="36417.248"/>
    <x v="2"/>
    <x v="1"/>
    <b v="0"/>
    <x v="2"/>
    <n v="220031.13"/>
    <n v="20172.138999999999"/>
    <n v="250.054"/>
    <n v="81.149000000000001"/>
    <n v="4309.0039999999999"/>
    <x v="34"/>
    <s v=" ExpRangeSystemTypeAPatchNum50PatchTypefalse"/>
    <n v="50"/>
  </r>
  <r>
    <s v="A_50_2010"/>
    <m/>
    <s v=" ExpRangeSystemTypeAPatchNum50PatchTypefalse"/>
    <n v="55"/>
    <n v="1"/>
    <s v="       Current"/>
    <n v="0.317"/>
    <d v="2010-12-31T00:00:00"/>
    <n v="50.17"/>
    <n v="9.3800000000000008"/>
    <s v="  ExpRange"/>
    <n v="92.46"/>
    <n v="236.09700000000001"/>
    <n v="8939.8780000000006"/>
    <n v="13413.253000000001"/>
    <n v="468764.00099999999"/>
    <n v="50.811999999999998"/>
    <n v="42640.387999999999"/>
    <n v="8646.634"/>
    <n v="33937.574000000001"/>
    <x v="2"/>
    <x v="1"/>
    <b v="0"/>
    <x v="2"/>
    <n v="219510.20499999999"/>
    <n v="20133.41"/>
    <n v="211.55500000000001"/>
    <n v="56.18"/>
    <n v="3566.681"/>
    <x v="35"/>
    <s v=" ExpRangeSystemTypeAPatchNum50PatchTypefalse"/>
    <n v="50"/>
  </r>
  <r>
    <s v="A_50_2011"/>
    <m/>
    <s v=" ExpRangeSystemTypeAPatchNum50PatchTypefalse"/>
    <n v="55"/>
    <n v="1"/>
    <s v="       Current"/>
    <n v="0.34200000000000003"/>
    <d v="2011-12-31T00:00:00"/>
    <n v="58.136000000000003"/>
    <n v="10.725"/>
    <s v="  ExpRange"/>
    <n v="130.03"/>
    <n v="302.78300000000002"/>
    <n v="11788.471"/>
    <n v="15113.383"/>
    <n v="568683.64199999999"/>
    <n v="42.329000000000001"/>
    <n v="34712.428999999996"/>
    <n v="4126.0200000000004"/>
    <n v="30509.807000000001"/>
    <x v="2"/>
    <x v="1"/>
    <b v="0"/>
    <x v="2"/>
    <n v="219319.16399999999"/>
    <n v="20110.186000000002"/>
    <n v="270.55799999999999"/>
    <n v="76.602000000000004"/>
    <n v="4597.1450000000004"/>
    <x v="36"/>
    <s v=" ExpRangeSystemTypeAPatchNum50PatchTypefalse"/>
    <n v="50"/>
  </r>
  <r>
    <s v="A_50_2012"/>
    <m/>
    <s v=" ExpRangeSystemTypeAPatchNum50PatchTypefalse"/>
    <n v="55"/>
    <n v="1"/>
    <s v="       Current"/>
    <n v="0.35"/>
    <d v="2012-12-31T00:00:00"/>
    <n v="49.801000000000002"/>
    <n v="9.4120000000000008"/>
    <s v="  ExpRange"/>
    <n v="141.565"/>
    <n v="332.27499999999998"/>
    <n v="12990.567999999999"/>
    <n v="15006.826999999999"/>
    <n v="571419.64"/>
    <n v="36.613999999999997"/>
    <n v="41192.158000000003"/>
    <n v="4601.7190000000001"/>
    <n v="36498.481"/>
    <x v="2"/>
    <x v="1"/>
    <b v="0"/>
    <x v="2"/>
    <n v="219131.973"/>
    <n v="20113.569"/>
    <n v="265.995"/>
    <n v="91.957999999999998"/>
    <n v="5056.3879999999999"/>
    <x v="37"/>
    <s v=" ExpRangeSystemTypeAPatchNum50PatchTypefalse"/>
    <n v="50"/>
  </r>
  <r>
    <s v="A_50_2013"/>
    <m/>
    <s v=" ExpRangeSystemTypeAPatchNum50PatchTypefalse"/>
    <n v="55"/>
    <n v="1"/>
    <s v="       Current"/>
    <n v="0.29099999999999998"/>
    <d v="2013-12-31T00:00:00"/>
    <n v="60.902999999999999"/>
    <n v="11.387"/>
    <s v="  ExpRange"/>
    <n v="73.069000000000003"/>
    <n v="218.49100000000001"/>
    <n v="8474.9770000000008"/>
    <n v="13487.021000000001"/>
    <n v="489961.01199999999"/>
    <n v="48.195999999999998"/>
    <n v="46328.639000000003"/>
    <n v="8654.3130000000001"/>
    <n v="37604.868999999999"/>
    <x v="2"/>
    <x v="1"/>
    <b v="0"/>
    <x v="2"/>
    <n v="218451.693"/>
    <n v="20046.969000000001"/>
    <n v="220.93199999999999"/>
    <n v="69.457999999999998"/>
    <n v="3330.1179999999999"/>
    <x v="38"/>
    <s v=" ExpRangeSystemTypeAPatchNum50PatchTypefalse"/>
    <n v="50"/>
  </r>
  <r>
    <s v="A_50_2014"/>
    <m/>
    <s v=" ExpRangeSystemTypeAPatchNum50PatchTypefalse"/>
    <n v="55"/>
    <n v="1"/>
    <s v="       Current"/>
    <n v="0.27700000000000002"/>
    <d v="2014-12-31T00:00:00"/>
    <n v="45.780999999999999"/>
    <n v="8.7959999999999994"/>
    <s v="  ExpRange"/>
    <n v="70.436000000000007"/>
    <n v="227.839"/>
    <n v="8905.8189999999995"/>
    <n v="13558.529"/>
    <n v="500824.26199999999"/>
    <n v="31.202000000000002"/>
    <n v="47199.847999999998"/>
    <n v="8615.1990000000005"/>
    <n v="38502.474999999999"/>
    <x v="2"/>
    <x v="1"/>
    <b v="0"/>
    <x v="2"/>
    <n v="218002.171"/>
    <n v="20005.348000000002"/>
    <n v="234.35499999999999"/>
    <n v="82.174999999999997"/>
    <n v="3469.2809999999999"/>
    <x v="39"/>
    <s v=" ExpRangeSystemTypeAPatchNum50PatchTypefalse"/>
    <n v="50"/>
  </r>
  <r>
    <s v="A_50_2015"/>
    <m/>
    <s v=" ExpRangeSystemTypeAPatchNum50PatchTypefalse"/>
    <n v="55"/>
    <n v="1"/>
    <s v="       Current"/>
    <n v="0.32800000000000001"/>
    <d v="2015-12-31T00:00:00"/>
    <n v="55.103000000000002"/>
    <n v="10.316000000000001"/>
    <s v="  ExpRange"/>
    <n v="106.56699999999999"/>
    <n v="281.73700000000002"/>
    <n v="10744.33"/>
    <n v="14711.852999999999"/>
    <n v="539953.51599999995"/>
    <n v="41.203000000000003"/>
    <n v="43356.682999999997"/>
    <n v="5896.0870000000004"/>
    <n v="37383.006999999998"/>
    <x v="2"/>
    <x v="1"/>
    <b v="0"/>
    <x v="2"/>
    <n v="217715.55300000001"/>
    <n v="19974.679"/>
    <n v="253.91499999999999"/>
    <n v="77.588999999999999"/>
    <n v="4269.3969999999999"/>
    <x v="40"/>
    <s v=" ExpRangeSystemTypeAPatchNum50PatchTypefalse"/>
    <n v="50"/>
  </r>
  <r>
    <s v="A_50_2016"/>
    <m/>
    <s v=" ExpRangeSystemTypeAPatchNum50PatchTypefalse"/>
    <n v="55"/>
    <n v="1"/>
    <s v="       Current"/>
    <n v="0.32500000000000001"/>
    <d v="2016-12-31T00:00:00"/>
    <n v="49.618000000000002"/>
    <n v="9.2609999999999992"/>
    <s v="  ExpRange"/>
    <n v="83.132999999999996"/>
    <n v="226.37700000000001"/>
    <n v="8479.52"/>
    <n v="14765.9"/>
    <n v="503004.61"/>
    <n v="47.787999999999997"/>
    <n v="45023.732000000004"/>
    <n v="5366.134"/>
    <n v="39594.192999999999"/>
    <x v="2"/>
    <x v="1"/>
    <b v="0"/>
    <x v="2"/>
    <n v="217284.88399999999"/>
    <n v="19923.969000000001"/>
    <n v="238.25200000000001"/>
    <n v="63.405999999999999"/>
    <n v="3455.248"/>
    <x v="41"/>
    <s v=" ExpRangeSystemTypeAPatchNum50PatchTypefalse"/>
    <n v="50"/>
  </r>
  <r>
    <s v="A_50_2017"/>
    <m/>
    <s v=" ExpRangeSystemTypeAPatchNum50PatchTypefalse"/>
    <n v="55"/>
    <n v="1"/>
    <s v="       Current"/>
    <n v="0.34599999999999997"/>
    <d v="2017-12-31T00:00:00"/>
    <n v="62.073999999999998"/>
    <n v="11.147"/>
    <s v="  ExpRange"/>
    <n v="112.67"/>
    <n v="261.16000000000003"/>
    <n v="10077.851000000001"/>
    <n v="13736.835999999999"/>
    <n v="516840.80900000001"/>
    <n v="56.505000000000003"/>
    <n v="28996.612000000001"/>
    <n v="4307.4549999999999"/>
    <n v="24623.205000000002"/>
    <x v="2"/>
    <x v="1"/>
    <b v="0"/>
    <x v="2"/>
    <n v="217012.97899999999"/>
    <n v="19889.644"/>
    <n v="212.9"/>
    <n v="65.951999999999998"/>
    <n v="3952.4850000000001"/>
    <x v="42"/>
    <s v=" ExpRangeSystemTypeAPatchNum50PatchTypefalse"/>
    <n v="50"/>
  </r>
  <r>
    <s v="A_50_2018"/>
    <m/>
    <s v=" ExpRangeSystemTypeAPatchNum50PatchTypefalse"/>
    <n v="55"/>
    <n v="1"/>
    <s v="       Current"/>
    <n v="0.35099999999999998"/>
    <d v="2018-12-31T00:00:00"/>
    <n v="54.122"/>
    <n v="10.058999999999999"/>
    <s v="  ExpRange"/>
    <n v="132.678"/>
    <n v="303.47699999999998"/>
    <n v="11459.088"/>
    <n v="15170.468999999999"/>
    <n v="562006.39399999997"/>
    <n v="32.582000000000001"/>
    <n v="30663.695"/>
    <n v="3748.779"/>
    <n v="26840.441999999999"/>
    <x v="2"/>
    <x v="1"/>
    <b v="0"/>
    <x v="2"/>
    <n v="216708.397"/>
    <n v="19873.535"/>
    <n v="274.20800000000003"/>
    <n v="74.474000000000004"/>
    <n v="4606.2060000000001"/>
    <x v="43"/>
    <s v=" ExpRangeSystemTypeAPatchNum50PatchTypefalse"/>
    <n v="50"/>
  </r>
  <r>
    <s v="A_50_2019"/>
    <m/>
    <s v=" ExpRangeSystemTypeAPatchNum50PatchTypefalse"/>
    <n v="55"/>
    <n v="1"/>
    <s v="       Current"/>
    <n v="0.35199999999999998"/>
    <d v="2019-12-31T00:00:00"/>
    <n v="51.262999999999998"/>
    <n v="9.6989999999999998"/>
    <s v="  ExpRange"/>
    <n v="133.17599999999999"/>
    <n v="339.77699999999999"/>
    <n v="13060.7"/>
    <n v="15482.134"/>
    <n v="581933.69799999997"/>
    <n v="26.646999999999998"/>
    <n v="42591.15"/>
    <n v="4329.6480000000001"/>
    <n v="38175.258000000002"/>
    <x v="2"/>
    <x v="1"/>
    <b v="0"/>
    <x v="2"/>
    <n v="216503.77299999999"/>
    <n v="19878.633999999998"/>
    <n v="284.63"/>
    <n v="86.242999999999995"/>
    <n v="5152.9719999999998"/>
    <x v="44"/>
    <s v=" ExpRangeSystemTypeAPatchNum50PatchTypefalse"/>
    <n v="50"/>
  </r>
  <r>
    <s v="A_50_2020"/>
    <m/>
    <s v=" ExpRangeSystemTypeAPatchNum50PatchTypefalse"/>
    <n v="55"/>
    <n v="1"/>
    <s v="       Current"/>
    <n v="0.27600000000000002"/>
    <d v="2020-12-31T00:00:00"/>
    <n v="38.509"/>
    <n v="7.5110000000000001"/>
    <s v="  ExpRange"/>
    <n v="67.956000000000003"/>
    <n v="260.50200000000001"/>
    <n v="10037.620999999999"/>
    <n v="13712.239"/>
    <n v="507699.80099999998"/>
    <n v="15.106999999999999"/>
    <n v="53290.483999999997"/>
    <n v="10236.703"/>
    <n v="42968.752"/>
    <x v="2"/>
    <x v="1"/>
    <b v="0"/>
    <x v="2"/>
    <n v="215990.43900000001"/>
    <n v="19854.145"/>
    <n v="267.25700000000001"/>
    <n v="85.028999999999996"/>
    <n v="3991.6089999999999"/>
    <x v="45"/>
    <s v=" ExpRangeSystemTypeAPatchNum50PatchTypefalse"/>
    <n v="50"/>
  </r>
  <r>
    <s v="A_50_2021"/>
    <m/>
    <s v=" ExpRangeSystemTypeAPatchNum50PatchTypefalse"/>
    <n v="55"/>
    <n v="1"/>
    <s v="       Current"/>
    <n v="0.29599999999999999"/>
    <d v="2021-12-31T00:00:00"/>
    <n v="64.503"/>
    <n v="12.057"/>
    <s v="  ExpRange"/>
    <n v="89.31"/>
    <n v="290.21499999999997"/>
    <n v="11139.24"/>
    <n v="14740.449000000001"/>
    <n v="543159.076"/>
    <n v="42.073999999999998"/>
    <n v="52198.495000000003"/>
    <n v="5478.9219999999996"/>
    <n v="46635.652999999998"/>
    <x v="2"/>
    <x v="1"/>
    <b v="0"/>
    <x v="2"/>
    <n v="215695.674"/>
    <n v="19794.297999999999"/>
    <n v="284.32499999999999"/>
    <n v="83.92"/>
    <n v="4395.8969999999999"/>
    <x v="46"/>
    <s v=" ExpRangeSystemTypeAPatchNum50PatchTypefalse"/>
    <n v="50"/>
  </r>
  <r>
    <s v="B_50_1975"/>
    <m/>
    <s v=" ExpRangeSystemTypeBPatchNum50PatchTypefalse"/>
    <n v="56"/>
    <n v="1"/>
    <s v="       Current"/>
    <n v="0.17499999999999999"/>
    <d v="1975-12-31T00:00:00"/>
    <n v="421.21300000000002"/>
    <n v="79.135999999999996"/>
    <s v="  ExpRange"/>
    <n v="127.20399999999999"/>
    <n v="1591.1179999999999"/>
    <n v="62420.313000000002"/>
    <n v="69812.184999999998"/>
    <n v="2498666.6719999998"/>
    <n v="334.27100000000002"/>
    <n v="310395.10499999998"/>
    <n v="41477.712"/>
    <n v="268123.51799999998"/>
    <x v="2"/>
    <x v="1"/>
    <b v="0"/>
    <x v="3"/>
    <n v="238641.231"/>
    <n v="21955.746999999999"/>
    <n v="1803.3489999999999"/>
    <n v="793.875"/>
    <n v="24140.904999999999"/>
    <x v="0"/>
    <s v=" ExpRangeSystemTypeBPatchNum50PatchTypefalse"/>
    <n v="50"/>
  </r>
  <r>
    <s v="B_50_1976"/>
    <m/>
    <s v=" ExpRangeSystemTypeBPatchNum50PatchTypefalse"/>
    <n v="56"/>
    <n v="1"/>
    <s v="       Current"/>
    <n v="0.184"/>
    <d v="1976-12-31T00:00:00"/>
    <n v="105.8"/>
    <n v="19.606000000000002"/>
    <s v="  ExpRange"/>
    <n v="41.664999999999999"/>
    <n v="420.06900000000002"/>
    <n v="16738.562000000002"/>
    <n v="17340.862000000001"/>
    <n v="641583.56700000004"/>
    <n v="114.751"/>
    <n v="68657.081000000006"/>
    <n v="8954.5049999999992"/>
    <n v="59478.883999999998"/>
    <x v="2"/>
    <x v="1"/>
    <b v="0"/>
    <x v="3"/>
    <n v="237943.27"/>
    <n v="21861.831999999999"/>
    <n v="456.12"/>
    <n v="223.69200000000001"/>
    <n v="6397.5770000000002"/>
    <x v="1"/>
    <s v=" ExpRangeSystemTypeBPatchNum50PatchTypefalse"/>
    <n v="50"/>
  </r>
  <r>
    <s v="B_50_1977"/>
    <m/>
    <s v=" ExpRangeSystemTypeBPatchNum50PatchTypefalse"/>
    <n v="56"/>
    <n v="1"/>
    <s v="       Current"/>
    <n v="0.19800000000000001"/>
    <d v="1977-12-31T00:00:00"/>
    <n v="99.3"/>
    <n v="18.501000000000001"/>
    <s v="  ExpRange"/>
    <n v="39.826000000000001"/>
    <n v="363.75700000000001"/>
    <n v="14473.675999999999"/>
    <n v="16323.016"/>
    <n v="586126.89599999995"/>
    <n v="100.134"/>
    <n v="70050.096000000005"/>
    <n v="10692.786"/>
    <n v="59141.720999999998"/>
    <x v="2"/>
    <x v="1"/>
    <b v="0"/>
    <x v="3"/>
    <n v="237103.92199999999"/>
    <n v="21794.475999999999"/>
    <n v="399.83"/>
    <n v="215.589"/>
    <n v="5510.8209999999999"/>
    <x v="2"/>
    <s v=" ExpRangeSystemTypeBPatchNum50PatchTypefalse"/>
    <n v="50"/>
  </r>
  <r>
    <s v="B_50_1978"/>
    <m/>
    <s v=" ExpRangeSystemTypeBPatchNum50PatchTypefalse"/>
    <n v="56"/>
    <n v="1"/>
    <s v="       Current"/>
    <n v="0.19500000000000001"/>
    <d v="1978-12-31T00:00:00"/>
    <n v="105.07899999999999"/>
    <n v="19.832000000000001"/>
    <s v="  ExpRange"/>
    <n v="31.783000000000001"/>
    <n v="327.26100000000002"/>
    <n v="12947.4"/>
    <n v="16181.803"/>
    <n v="571911.69700000004"/>
    <n v="85.304000000000002"/>
    <n v="84755.543000000005"/>
    <n v="11365.754999999999"/>
    <n v="73205.202000000005"/>
    <x v="2"/>
    <x v="1"/>
    <b v="0"/>
    <x v="3"/>
    <n v="236057.47700000001"/>
    <n v="21734.909"/>
    <n v="380.262"/>
    <n v="184.58699999999999"/>
    <n v="4954.6949999999997"/>
    <x v="3"/>
    <s v=" ExpRangeSystemTypeBPatchNum50PatchTypefalse"/>
    <n v="50"/>
  </r>
  <r>
    <s v="B_50_1979"/>
    <m/>
    <s v=" ExpRangeSystemTypeBPatchNum50PatchTypefalse"/>
    <n v="56"/>
    <n v="1"/>
    <s v="       Current"/>
    <n v="0.18"/>
    <d v="1979-12-31T00:00:00"/>
    <n v="138.71299999999999"/>
    <n v="25.233000000000001"/>
    <s v="  ExpRange"/>
    <n v="41.963999999999999"/>
    <n v="401.279"/>
    <n v="15868.593000000001"/>
    <n v="16843.315999999999"/>
    <n v="616058.16899999999"/>
    <n v="110.764"/>
    <n v="66357.394"/>
    <n v="8864.3040000000001"/>
    <n v="57285.959000000003"/>
    <x v="2"/>
    <x v="1"/>
    <b v="0"/>
    <x v="3"/>
    <n v="235359.97500000001"/>
    <n v="21615.579000000002"/>
    <n v="441.149"/>
    <n v="207.13200000000001"/>
    <n v="6113.2449999999999"/>
    <x v="4"/>
    <s v=" ExpRangeSystemTypeBPatchNum50PatchTypefalse"/>
    <n v="50"/>
  </r>
  <r>
    <s v="B_50_1980"/>
    <m/>
    <s v=" ExpRangeSystemTypeBPatchNum50PatchTypefalse"/>
    <n v="56"/>
    <n v="1"/>
    <s v="       Current"/>
    <n v="0.17699999999999999"/>
    <d v="1980-12-31T00:00:00"/>
    <n v="98.233999999999995"/>
    <n v="18.381"/>
    <s v="  ExpRange"/>
    <n v="42.567999999999998"/>
    <n v="414.22500000000002"/>
    <n v="17159.04"/>
    <n v="16469.752"/>
    <n v="635887.43999999994"/>
    <n v="58.353999999999999"/>
    <n v="59632.78"/>
    <n v="7415.3869999999997"/>
    <n v="51990.76"/>
    <x v="2"/>
    <x v="1"/>
    <b v="0"/>
    <x v="3"/>
    <n v="234844.33499999999"/>
    <n v="21589.719000000001"/>
    <n v="442.55500000000001"/>
    <n v="226.63399999999999"/>
    <n v="6303.0379999999996"/>
    <x v="5"/>
    <s v=" ExpRangeSystemTypeBPatchNum50PatchTypefalse"/>
    <n v="50"/>
  </r>
  <r>
    <s v="B_50_1981"/>
    <m/>
    <s v=" ExpRangeSystemTypeBPatchNum50PatchTypefalse"/>
    <n v="56"/>
    <n v="1"/>
    <s v="       Current"/>
    <n v="0.189"/>
    <d v="1981-12-31T00:00:00"/>
    <n v="97.965000000000003"/>
    <n v="18.402999999999999"/>
    <s v="  ExpRange"/>
    <n v="38.929000000000002"/>
    <n v="395.904"/>
    <n v="15637.534"/>
    <n v="17036.884999999998"/>
    <n v="616683.34699999995"/>
    <n v="86.585999999999999"/>
    <n v="72425.498999999996"/>
    <n v="9155.5849999999991"/>
    <n v="63065.873"/>
    <x v="2"/>
    <x v="1"/>
    <b v="0"/>
    <x v="3"/>
    <n v="234059.783"/>
    <n v="21534.366999999998"/>
    <n v="439.81599999999997"/>
    <n v="204.041"/>
    <n v="5994.4859999999999"/>
    <x v="6"/>
    <s v=" ExpRangeSystemTypeBPatchNum50PatchTypefalse"/>
    <n v="50"/>
  </r>
  <r>
    <s v="B_50_1982"/>
    <m/>
    <s v=" ExpRangeSystemTypeBPatchNum50PatchTypefalse"/>
    <n v="56"/>
    <n v="1"/>
    <s v="       Current"/>
    <n v="0.182"/>
    <d v="1982-12-31T00:00:00"/>
    <n v="81.897999999999996"/>
    <n v="15.763999999999999"/>
    <s v="  ExpRange"/>
    <n v="39.875999999999998"/>
    <n v="421.37099999999998"/>
    <n v="17262.257000000001"/>
    <n v="16741.797999999999"/>
    <n v="637750.88699999999"/>
    <n v="28.001999999999999"/>
    <n v="80821.221000000005"/>
    <n v="9178.64"/>
    <n v="71427.270999999993"/>
    <x v="2"/>
    <x v="1"/>
    <b v="0"/>
    <x v="3"/>
    <n v="233513.46"/>
    <n v="21546.337"/>
    <n v="457.149"/>
    <n v="215.31"/>
    <n v="6380.6710000000003"/>
    <x v="7"/>
    <s v=" ExpRangeSystemTypeBPatchNum50PatchTypefalse"/>
    <n v="50"/>
  </r>
  <r>
    <s v="B_50_1983"/>
    <m/>
    <s v=" ExpRangeSystemTypeBPatchNum50PatchTypefalse"/>
    <n v="56"/>
    <n v="1"/>
    <s v="       Current"/>
    <n v="0.187"/>
    <d v="1983-12-31T00:00:00"/>
    <n v="120.11799999999999"/>
    <n v="22.536000000000001"/>
    <s v="  ExpRange"/>
    <n v="33.326999999999998"/>
    <n v="387.339"/>
    <n v="15065.905000000001"/>
    <n v="16813.600999999999"/>
    <n v="604777.25199999998"/>
    <n v="52.219000000000001"/>
    <n v="100709.719"/>
    <n v="11023.584999999999"/>
    <n v="89467.357000000004"/>
    <x v="2"/>
    <x v="1"/>
    <b v="0"/>
    <x v="3"/>
    <n v="232932.766"/>
    <n v="21498.192999999999"/>
    <n v="432.23099999999999"/>
    <n v="218.77799999999999"/>
    <n v="5865.35"/>
    <x v="8"/>
    <s v=" ExpRangeSystemTypeBPatchNum50PatchTypefalse"/>
    <n v="50"/>
  </r>
  <r>
    <s v="B_50_1984"/>
    <m/>
    <s v=" ExpRangeSystemTypeBPatchNum50PatchTypefalse"/>
    <n v="56"/>
    <n v="1"/>
    <s v="       Current"/>
    <n v="0.18"/>
    <d v="1984-12-31T00:00:00"/>
    <n v="91.96"/>
    <n v="17.695"/>
    <s v="  ExpRange"/>
    <n v="42.024000000000001"/>
    <n v="461.75099999999998"/>
    <n v="18326.402999999998"/>
    <n v="17977.627"/>
    <n v="660492.07700000005"/>
    <n v="33.042999999999999"/>
    <n v="107755.45"/>
    <n v="8900.3189999999995"/>
    <n v="98627.588000000003"/>
    <x v="2"/>
    <x v="1"/>
    <b v="0"/>
    <x v="3"/>
    <n v="232356.709"/>
    <n v="21494.331999999999"/>
    <n v="501.92500000000001"/>
    <n v="227.542"/>
    <n v="7029.2489999999998"/>
    <x v="9"/>
    <s v=" ExpRangeSystemTypeBPatchNum50PatchTypefalse"/>
    <n v="50"/>
  </r>
  <r>
    <s v="B_50_1985"/>
    <m/>
    <s v=" ExpRangeSystemTypeBPatchNum50PatchTypefalse"/>
    <n v="56"/>
    <n v="1"/>
    <s v="       Current"/>
    <n v="0.17299999999999999"/>
    <d v="1985-12-31T00:00:00"/>
    <n v="119.6"/>
    <n v="22.324000000000002"/>
    <s v="  ExpRange"/>
    <n v="40.182000000000002"/>
    <n v="466.83100000000002"/>
    <n v="19018.688999999998"/>
    <n v="17741.815999999999"/>
    <n v="669696.06400000001"/>
    <n v="101.14"/>
    <n v="99596.293000000005"/>
    <n v="8783.491"/>
    <n v="90596.457999999999"/>
    <x v="2"/>
    <x v="1"/>
    <b v="0"/>
    <x v="3"/>
    <n v="231830.788"/>
    <n v="21390.478999999999"/>
    <n v="508.97899999999998"/>
    <n v="216.34399999999999"/>
    <n v="7079.317"/>
    <x v="10"/>
    <s v=" ExpRangeSystemTypeBPatchNum50PatchTypefalse"/>
    <n v="50"/>
  </r>
  <r>
    <s v="B_50_1986"/>
    <m/>
    <s v=" ExpRangeSystemTypeBPatchNum50PatchTypefalse"/>
    <n v="56"/>
    <n v="1"/>
    <s v="       Current"/>
    <n v="0.189"/>
    <d v="1986-12-31T00:00:00"/>
    <n v="100.249"/>
    <n v="18.722999999999999"/>
    <s v="  ExpRange"/>
    <n v="47.387999999999998"/>
    <n v="437.39299999999997"/>
    <n v="17850.026999999998"/>
    <n v="17253.223999999998"/>
    <n v="645073.83700000006"/>
    <n v="93.516000000000005"/>
    <n v="83864.290999999997"/>
    <n v="8580.31"/>
    <n v="75071.857000000004"/>
    <x v="2"/>
    <x v="1"/>
    <b v="0"/>
    <x v="3"/>
    <n v="231265.85399999999"/>
    <n v="21335.111000000001"/>
    <n v="448.41199999999998"/>
    <n v="212.124"/>
    <n v="6622.3180000000002"/>
    <x v="11"/>
    <s v=" ExpRangeSystemTypeBPatchNum50PatchTypefalse"/>
    <n v="50"/>
  </r>
  <r>
    <s v="B_50_1987"/>
    <m/>
    <s v=" ExpRangeSystemTypeBPatchNum50PatchTypefalse"/>
    <n v="56"/>
    <n v="1"/>
    <s v="       Current"/>
    <n v="0.182"/>
    <d v="1987-12-31T00:00:00"/>
    <n v="106.98"/>
    <n v="20.291"/>
    <s v="  ExpRange"/>
    <n v="33.930999999999997"/>
    <n v="417.88299999999998"/>
    <n v="16262.754000000001"/>
    <n v="17223.87"/>
    <n v="630487.25300000003"/>
    <n v="65.186999999999998"/>
    <n v="85305.456000000006"/>
    <n v="9269.9750000000004"/>
    <n v="75820.307000000001"/>
    <x v="2"/>
    <x v="1"/>
    <b v="0"/>
    <x v="3"/>
    <n v="230704.50899999999"/>
    <n v="21275.555"/>
    <n v="482.25299999999999"/>
    <n v="215.17400000000001"/>
    <n v="6380.7269999999999"/>
    <x v="12"/>
    <s v=" ExpRangeSystemTypeBPatchNum50PatchTypefalse"/>
    <n v="50"/>
  </r>
  <r>
    <s v="B_50_1988"/>
    <m/>
    <s v=" ExpRangeSystemTypeBPatchNum50PatchTypefalse"/>
    <n v="56"/>
    <n v="1"/>
    <s v="       Current"/>
    <n v="0.184"/>
    <d v="1988-12-31T00:00:00"/>
    <n v="119.587"/>
    <n v="22.361000000000001"/>
    <s v="  ExpRange"/>
    <n v="37.622999999999998"/>
    <n v="405.85700000000003"/>
    <n v="15705.365"/>
    <n v="17063.823"/>
    <n v="610700.84299999999"/>
    <n v="106.90600000000001"/>
    <n v="84406.054999999993"/>
    <n v="8483.4860000000008"/>
    <n v="75723.673999999999"/>
    <x v="2"/>
    <x v="1"/>
    <b v="0"/>
    <x v="3"/>
    <n v="230128.614"/>
    <n v="21176.668000000001"/>
    <n v="445.53300000000002"/>
    <n v="198.89500000000001"/>
    <n v="6195.3329999999996"/>
    <x v="13"/>
    <s v=" ExpRangeSystemTypeBPatchNum50PatchTypefalse"/>
    <n v="50"/>
  </r>
  <r>
    <s v="B_50_1989"/>
    <m/>
    <s v=" ExpRangeSystemTypeBPatchNum50PatchTypefalse"/>
    <n v="56"/>
    <n v="1"/>
    <s v="       Current"/>
    <n v="0.17899999999999999"/>
    <d v="1989-12-31T00:00:00"/>
    <n v="97.62"/>
    <n v="18.222999999999999"/>
    <s v="  ExpRange"/>
    <n v="42.350999999999999"/>
    <n v="408.72800000000001"/>
    <n v="16603.116999999998"/>
    <n v="16917.055"/>
    <n v="634044.06700000004"/>
    <n v="73.748999999999995"/>
    <n v="70987.224000000002"/>
    <n v="7233.3220000000001"/>
    <n v="63555.421000000002"/>
    <x v="2"/>
    <x v="1"/>
    <b v="0"/>
    <x v="3"/>
    <n v="229580.71100000001"/>
    <n v="21131.842000000001"/>
    <n v="448.52600000000001"/>
    <n v="198.48099999999999"/>
    <n v="6195.0770000000002"/>
    <x v="14"/>
    <s v=" ExpRangeSystemTypeBPatchNum50PatchTypefalse"/>
    <n v="50"/>
  </r>
  <r>
    <s v="B_50_1990"/>
    <m/>
    <s v=" ExpRangeSystemTypeBPatchNum50PatchTypefalse"/>
    <n v="56"/>
    <n v="1"/>
    <s v="       Current"/>
    <n v="0.18099999999999999"/>
    <d v="1990-12-31T00:00:00"/>
    <n v="105.462"/>
    <n v="19.777999999999999"/>
    <s v="  ExpRange"/>
    <n v="36.347999999999999"/>
    <n v="370.798"/>
    <n v="14724.513999999999"/>
    <n v="16654.802"/>
    <n v="601571.31000000006"/>
    <n v="85.248000000000005"/>
    <n v="75667.745999999999"/>
    <n v="9457.5849999999991"/>
    <n v="66021.074999999997"/>
    <x v="2"/>
    <x v="1"/>
    <b v="0"/>
    <x v="3"/>
    <n v="228979.003"/>
    <n v="21073.508999999998"/>
    <n v="419.09199999999998"/>
    <n v="189.08600000000001"/>
    <n v="5629.3109999999997"/>
    <x v="15"/>
    <s v=" ExpRangeSystemTypeBPatchNum50PatchTypefalse"/>
    <n v="50"/>
  </r>
  <r>
    <s v="B_50_1991"/>
    <m/>
    <s v=" ExpRangeSystemTypeBPatchNum50PatchTypefalse"/>
    <n v="56"/>
    <n v="1"/>
    <s v="       Current"/>
    <n v="0.20300000000000001"/>
    <d v="1991-12-31T00:00:00"/>
    <n v="81.537000000000006"/>
    <n v="15.47"/>
    <s v="  ExpRange"/>
    <n v="50.460999999999999"/>
    <n v="413.90199999999999"/>
    <n v="16458.468000000001"/>
    <n v="16836.329000000002"/>
    <n v="628481.56799999997"/>
    <n v="73.406999999999996"/>
    <n v="74187.816000000006"/>
    <n v="9141.8870000000006"/>
    <n v="64823.561999999998"/>
    <x v="2"/>
    <x v="1"/>
    <b v="0"/>
    <x v="3"/>
    <n v="228659.96799999999"/>
    <n v="21054.452000000001"/>
    <n v="435.39299999999997"/>
    <n v="222.36699999999999"/>
    <n v="6309.7619999999997"/>
    <x v="16"/>
    <s v=" ExpRangeSystemTypeBPatchNum50PatchTypefalse"/>
    <n v="50"/>
  </r>
  <r>
    <s v="B_50_1992"/>
    <m/>
    <s v=" ExpRangeSystemTypeBPatchNum50PatchTypefalse"/>
    <n v="56"/>
    <n v="1"/>
    <s v="       Current"/>
    <n v="0.19700000000000001"/>
    <d v="1992-12-31T00:00:00"/>
    <n v="89.203999999999994"/>
    <n v="16.783000000000001"/>
    <s v="  ExpRange"/>
    <n v="38.177999999999997"/>
    <n v="390.815"/>
    <n v="14981.941000000001"/>
    <n v="17010.989000000001"/>
    <n v="598934.28799999994"/>
    <n v="99.581999999999994"/>
    <n v="75646.361000000004"/>
    <n v="9082.5910000000003"/>
    <n v="66334.880999999994"/>
    <x v="2"/>
    <x v="1"/>
    <b v="0"/>
    <x v="3"/>
    <n v="228316.033"/>
    <n v="20994.838"/>
    <n v="431.16800000000001"/>
    <n v="228.89"/>
    <n v="5952.4110000000001"/>
    <x v="17"/>
    <s v=" ExpRangeSystemTypeBPatchNum50PatchTypefalse"/>
    <n v="50"/>
  </r>
  <r>
    <s v="B_50_1993"/>
    <m/>
    <s v=" ExpRangeSystemTypeBPatchNum50PatchTypefalse"/>
    <n v="56"/>
    <n v="1"/>
    <s v="       Current"/>
    <n v="0.19400000000000001"/>
    <d v="1993-12-31T00:00:00"/>
    <n v="55.607999999999997"/>
    <n v="10.954000000000001"/>
    <s v="  ExpRange"/>
    <n v="41.83"/>
    <n v="402.517"/>
    <n v="15714.2"/>
    <n v="16942.851999999999"/>
    <n v="619802.46299999999"/>
    <n v="34.136000000000003"/>
    <n v="75212.153999999995"/>
    <n v="9556.6779999999999"/>
    <n v="65427.044999999998"/>
    <x v="2"/>
    <x v="1"/>
    <b v="0"/>
    <x v="3"/>
    <n v="227944.65400000001"/>
    <n v="21035.177"/>
    <n v="434.21"/>
    <n v="228.43199999999999"/>
    <n v="6100.3590000000004"/>
    <x v="18"/>
    <s v=" ExpRangeSystemTypeBPatchNum50PatchTypefalse"/>
    <n v="50"/>
  </r>
  <r>
    <s v="B_50_1994"/>
    <m/>
    <s v=" ExpRangeSystemTypeBPatchNum50PatchTypefalse"/>
    <n v="56"/>
    <n v="1"/>
    <s v="       Current"/>
    <n v="0.188"/>
    <d v="1994-12-31T00:00:00"/>
    <n v="119.333"/>
    <n v="22.169"/>
    <s v="  ExpRange"/>
    <n v="34.686"/>
    <n v="337.48200000000003"/>
    <n v="12728.788"/>
    <n v="16058.144"/>
    <n v="556006.65300000005"/>
    <n v="128.98599999999999"/>
    <n v="89377.203999999998"/>
    <n v="10599.727000000001"/>
    <n v="78570.702999999994"/>
    <x v="2"/>
    <x v="1"/>
    <b v="0"/>
    <x v="3"/>
    <n v="227305.31700000001"/>
    <n v="20916.402999999998"/>
    <n v="378.36099999999999"/>
    <n v="206.774"/>
    <n v="5122.6679999999997"/>
    <x v="19"/>
    <s v=" ExpRangeSystemTypeBPatchNum50PatchTypefalse"/>
    <n v="50"/>
  </r>
  <r>
    <s v="B_50_1995"/>
    <m/>
    <s v=" ExpRangeSystemTypeBPatchNum50PatchTypefalse"/>
    <n v="56"/>
    <n v="1"/>
    <s v="       Current"/>
    <n v="0.18099999999999999"/>
    <d v="1995-12-31T00:00:00"/>
    <n v="97.025000000000006"/>
    <n v="17.940999999999999"/>
    <s v="  ExpRange"/>
    <n v="38.11"/>
    <n v="363.721"/>
    <n v="14400.554"/>
    <n v="16400.901999999998"/>
    <n v="593756.554"/>
    <n v="123.169"/>
    <n v="60299.76"/>
    <n v="8399.7209999999995"/>
    <n v="51718.777999999998"/>
    <x v="2"/>
    <x v="1"/>
    <b v="0"/>
    <x v="3"/>
    <n v="226841.14799999999"/>
    <n v="20830.667000000001"/>
    <n v="415.16699999999997"/>
    <n v="181.261"/>
    <n v="5553.4269999999997"/>
    <x v="20"/>
    <s v=" ExpRangeSystemTypeBPatchNum50PatchTypefalse"/>
    <n v="50"/>
  </r>
  <r>
    <s v="B_50_1996"/>
    <m/>
    <s v=" ExpRangeSystemTypeBPatchNum50PatchTypefalse"/>
    <n v="56"/>
    <n v="1"/>
    <s v="       Current"/>
    <n v="0.19"/>
    <d v="1996-12-31T00:00:00"/>
    <n v="89.953000000000003"/>
    <n v="16.684000000000001"/>
    <s v="  ExpRange"/>
    <n v="52.835999999999999"/>
    <n v="382.02300000000002"/>
    <n v="15688.637000000001"/>
    <n v="16171.011"/>
    <n v="615671.96100000001"/>
    <n v="90.024000000000001"/>
    <n v="48435.502999999997"/>
    <n v="6606.0150000000003"/>
    <n v="41641.762000000002"/>
    <x v="2"/>
    <x v="1"/>
    <b v="0"/>
    <x v="3"/>
    <n v="226474.08199999999"/>
    <n v="20794.291000000001"/>
    <n v="409.00799999999998"/>
    <n v="187.726"/>
    <n v="5807.0249999999996"/>
    <x v="21"/>
    <s v=" ExpRangeSystemTypeBPatchNum50PatchTypefalse"/>
    <n v="50"/>
  </r>
  <r>
    <s v="B_50_1997"/>
    <m/>
    <s v=" ExpRangeSystemTypeBPatchNum50PatchTypefalse"/>
    <n v="56"/>
    <n v="1"/>
    <s v="       Current"/>
    <n v="0.19600000000000001"/>
    <d v="1997-12-31T00:00:00"/>
    <n v="81.031999999999996"/>
    <n v="15.484999999999999"/>
    <s v="  ExpRange"/>
    <n v="44.140999999999998"/>
    <n v="386.66399999999999"/>
    <n v="15640.351000000001"/>
    <n v="16190.589"/>
    <n v="618402.77399999998"/>
    <n v="23.507999999999999"/>
    <n v="61688.777999999998"/>
    <n v="8366.1319999999996"/>
    <n v="53116.084000000003"/>
    <x v="2"/>
    <x v="1"/>
    <b v="0"/>
    <x v="3"/>
    <n v="226110.50099999999"/>
    <n v="20824.543000000001"/>
    <n v="421.524"/>
    <n v="206.56299999999999"/>
    <n v="5856.9669999999996"/>
    <x v="22"/>
    <s v=" ExpRangeSystemTypeBPatchNum50PatchTypefalse"/>
    <n v="50"/>
  </r>
  <r>
    <s v="B_50_1998"/>
    <m/>
    <s v=" ExpRangeSystemTypeBPatchNum50PatchTypefalse"/>
    <n v="56"/>
    <n v="1"/>
    <s v="       Current"/>
    <n v="0.193"/>
    <d v="1998-12-31T00:00:00"/>
    <n v="93.841999999999999"/>
    <n v="17.696999999999999"/>
    <s v="  ExpRange"/>
    <n v="39.798000000000002"/>
    <n v="363.15600000000001"/>
    <n v="14371.564"/>
    <n v="16581.828000000001"/>
    <n v="599545.44200000004"/>
    <n v="87.585999999999999"/>
    <n v="77904.002999999997"/>
    <n v="9925.7459999999992"/>
    <n v="67798.055999999997"/>
    <x v="2"/>
    <x v="1"/>
    <b v="0"/>
    <x v="3"/>
    <n v="225536.538"/>
    <n v="20777.733"/>
    <n v="412.69400000000002"/>
    <n v="180.20099999999999"/>
    <n v="5525.5969999999998"/>
    <x v="23"/>
    <s v=" ExpRangeSystemTypeBPatchNum50PatchTypefalse"/>
    <n v="50"/>
  </r>
  <r>
    <s v="B_50_1999"/>
    <m/>
    <s v=" ExpRangeSystemTypeBPatchNum50PatchTypefalse"/>
    <n v="56"/>
    <n v="1"/>
    <s v="       Current"/>
    <n v="0.19500000000000001"/>
    <d v="1999-12-31T00:00:00"/>
    <n v="74.771000000000001"/>
    <n v="14.343999999999999"/>
    <s v="  ExpRange"/>
    <n v="31.85"/>
    <n v="367.77100000000002"/>
    <n v="14249.513999999999"/>
    <n v="16498.514999999999"/>
    <n v="590749.89"/>
    <n v="45.152999999999999"/>
    <n v="94732.608999999997"/>
    <n v="10118.828"/>
    <n v="84421.356"/>
    <x v="2"/>
    <x v="1"/>
    <b v="0"/>
    <x v="3"/>
    <n v="224973.84700000001"/>
    <n v="20781.755000000001"/>
    <n v="425.25099999999998"/>
    <n v="192.42500000000001"/>
    <n v="5588.3909999999996"/>
    <x v="24"/>
    <s v=" ExpRangeSystemTypeBPatchNum50PatchTypefalse"/>
    <n v="50"/>
  </r>
  <r>
    <s v="B_50_2000"/>
    <m/>
    <s v=" ExpRangeSystemTypeBPatchNum50PatchTypefalse"/>
    <n v="56"/>
    <n v="1"/>
    <s v="       Current"/>
    <n v="0.183"/>
    <d v="2000-12-31T00:00:00"/>
    <n v="103.89700000000001"/>
    <n v="19.731000000000002"/>
    <s v="  ExpRange"/>
    <n v="33.783000000000001"/>
    <n v="358.71600000000001"/>
    <n v="14120.847"/>
    <n v="16263.325999999999"/>
    <n v="582525.98300000001"/>
    <n v="71.308000000000007"/>
    <n v="101308.137"/>
    <n v="11762.254999999999"/>
    <n v="89337.091"/>
    <x v="2"/>
    <x v="1"/>
    <b v="0"/>
    <x v="3"/>
    <n v="224575.198"/>
    <n v="20737.46"/>
    <n v="401.79899999999998"/>
    <n v="208.791"/>
    <n v="5456.3440000000001"/>
    <x v="25"/>
    <s v=" ExpRangeSystemTypeBPatchNum50PatchTypefalse"/>
    <n v="50"/>
  </r>
  <r>
    <s v="B_50_2001"/>
    <m/>
    <s v=" ExpRangeSystemTypeBPatchNum50PatchTypefalse"/>
    <n v="56"/>
    <n v="1"/>
    <s v="       Current"/>
    <n v="0.17199999999999999"/>
    <d v="2001-12-31T00:00:00"/>
    <n v="133.173"/>
    <n v="24.757999999999999"/>
    <s v="  ExpRange"/>
    <n v="32.973999999999997"/>
    <n v="408.13200000000001"/>
    <n v="16366.58"/>
    <n v="16824.141"/>
    <n v="626755.19099999999"/>
    <n v="60.343000000000004"/>
    <n v="89715.932000000001"/>
    <n v="7927.7209999999995"/>
    <n v="81582.841"/>
    <x v="2"/>
    <x v="1"/>
    <b v="0"/>
    <x v="3"/>
    <n v="224239.39"/>
    <n v="20666.705000000002"/>
    <n v="456.08199999999999"/>
    <n v="205.369"/>
    <n v="6193.3050000000003"/>
    <x v="26"/>
    <s v=" ExpRangeSystemTypeBPatchNum50PatchTypefalse"/>
    <n v="50"/>
  </r>
  <r>
    <s v="B_50_2002"/>
    <m/>
    <s v=" ExpRangeSystemTypeBPatchNum50PatchTypefalse"/>
    <n v="56"/>
    <n v="1"/>
    <s v="       Current"/>
    <n v="0.183"/>
    <d v="2002-12-31T00:00:00"/>
    <n v="78.153999999999996"/>
    <n v="15.105"/>
    <s v="  ExpRange"/>
    <n v="45.771999999999998"/>
    <n v="420.19600000000003"/>
    <n v="16990.038"/>
    <n v="17027.839"/>
    <n v="643406.74199999997"/>
    <n v="41.537999999999997"/>
    <n v="82652.566999999995"/>
    <n v="7187.6549999999997"/>
    <n v="75259.085000000006"/>
    <x v="2"/>
    <x v="1"/>
    <b v="0"/>
    <x v="3"/>
    <n v="223953.57"/>
    <n v="20674.758000000002"/>
    <n v="458.49400000000003"/>
    <n v="205.828"/>
    <n v="6372.2939999999999"/>
    <x v="27"/>
    <s v=" ExpRangeSystemTypeBPatchNum50PatchTypefalse"/>
    <n v="50"/>
  </r>
  <r>
    <s v="B_50_2003"/>
    <m/>
    <s v=" ExpRangeSystemTypeBPatchNum50PatchTypefalse"/>
    <n v="56"/>
    <n v="1"/>
    <s v="       Current"/>
    <n v="0.191"/>
    <d v="2003-12-31T00:00:00"/>
    <n v="108.732"/>
    <n v="20.452999999999999"/>
    <s v="  ExpRange"/>
    <n v="46.981999999999999"/>
    <n v="434.17099999999999"/>
    <n v="17522.190999999999"/>
    <n v="17304.128000000001"/>
    <n v="648837.66099999996"/>
    <n v="47.804000000000002"/>
    <n v="94952.423999999999"/>
    <n v="8373.4689999999991"/>
    <n v="86367.183999999994"/>
    <x v="2"/>
    <x v="1"/>
    <b v="0"/>
    <x v="3"/>
    <n v="223682.28700000001"/>
    <n v="20647.574000000001"/>
    <n v="469.42500000000001"/>
    <n v="211.77"/>
    <n v="6575.415"/>
    <x v="28"/>
    <s v=" ExpRangeSystemTypeBPatchNum50PatchTypefalse"/>
    <n v="50"/>
  </r>
  <r>
    <s v="B_50_2004"/>
    <m/>
    <s v=" ExpRangeSystemTypeBPatchNum50PatchTypefalse"/>
    <n v="56"/>
    <n v="1"/>
    <s v="       Current"/>
    <n v="0.16900000000000001"/>
    <d v="2004-12-31T00:00:00"/>
    <n v="108.64700000000001"/>
    <n v="20.306999999999999"/>
    <s v="  ExpRange"/>
    <n v="38.945"/>
    <n v="416.23700000000002"/>
    <n v="17236.081999999999"/>
    <n v="16641.006000000001"/>
    <n v="638826.44200000004"/>
    <n v="78.174000000000007"/>
    <n v="78685.782999999996"/>
    <n v="7290.6049999999996"/>
    <n v="71174.293999999994"/>
    <x v="2"/>
    <x v="1"/>
    <b v="0"/>
    <x v="3"/>
    <n v="223486.69899999999"/>
    <n v="20586.637999999999"/>
    <n v="449.74099999999999"/>
    <n v="220.88499999999999"/>
    <n v="6331.8"/>
    <x v="29"/>
    <s v=" ExpRangeSystemTypeBPatchNum50PatchTypefalse"/>
    <n v="50"/>
  </r>
  <r>
    <s v="B_50_2005"/>
    <m/>
    <s v=" ExpRangeSystemTypeBPatchNum50PatchTypefalse"/>
    <n v="56"/>
    <n v="1"/>
    <s v="       Current"/>
    <n v="0.215"/>
    <d v="2005-12-31T00:00:00"/>
    <n v="100.134"/>
    <n v="18.876999999999999"/>
    <s v="  ExpRange"/>
    <n v="44.667000000000002"/>
    <n v="383.529"/>
    <n v="14789.913"/>
    <n v="17132.146000000001"/>
    <n v="602285.777"/>
    <n v="82.802000000000007"/>
    <n v="79686.403000000006"/>
    <n v="9110.0689999999995"/>
    <n v="70381.713000000003"/>
    <x v="2"/>
    <x v="1"/>
    <b v="0"/>
    <x v="3"/>
    <n v="222964.95699999999"/>
    <n v="20539.349999999999"/>
    <n v="424.45800000000003"/>
    <n v="194.62100000000001"/>
    <n v="5818.5169999999998"/>
    <x v="30"/>
    <s v=" ExpRangeSystemTypeBPatchNum50PatchTypefalse"/>
    <n v="50"/>
  </r>
  <r>
    <s v="B_50_2006"/>
    <m/>
    <s v=" ExpRangeSystemTypeBPatchNum50PatchTypefalse"/>
    <n v="56"/>
    <n v="1"/>
    <s v="       Current"/>
    <n v="0.19500000000000001"/>
    <d v="2006-12-31T00:00:00"/>
    <n v="94.566000000000003"/>
    <n v="17.783999999999999"/>
    <s v="  ExpRange"/>
    <n v="48.093000000000004"/>
    <n v="395.36099999999999"/>
    <n v="15971"/>
    <n v="16635.179"/>
    <n v="620432.51"/>
    <n v="61.341999999999999"/>
    <n v="71270.342000000004"/>
    <n v="7965.1559999999999"/>
    <n v="63109.430999999997"/>
    <x v="2"/>
    <x v="1"/>
    <b v="0"/>
    <x v="3"/>
    <n v="222693.128"/>
    <n v="20519.859"/>
    <n v="422.73899999999998"/>
    <n v="195.75399999999999"/>
    <n v="5999.1629999999996"/>
    <x v="31"/>
    <s v=" ExpRangeSystemTypeBPatchNum50PatchTypefalse"/>
    <n v="50"/>
  </r>
  <r>
    <s v="B_50_2007"/>
    <m/>
    <s v=" ExpRangeSystemTypeBPatchNum50PatchTypefalse"/>
    <n v="56"/>
    <n v="1"/>
    <s v="       Current"/>
    <n v="0.20300000000000001"/>
    <d v="2007-12-31T00:00:00"/>
    <n v="74.113"/>
    <n v="14.273999999999999"/>
    <s v="  ExpRange"/>
    <n v="50.070999999999998"/>
    <n v="411.43299999999999"/>
    <n v="16096.337"/>
    <n v="17001.046999999999"/>
    <n v="620625.84699999995"/>
    <n v="46.6"/>
    <n v="87754.895000000004"/>
    <n v="9138.7890000000007"/>
    <n v="78405.328999999998"/>
    <x v="2"/>
    <x v="1"/>
    <b v="0"/>
    <x v="3"/>
    <n v="222347.82399999999"/>
    <n v="20537.542000000001"/>
    <n v="448.12700000000001"/>
    <n v="210.77600000000001"/>
    <n v="6244.3429999999998"/>
    <x v="32"/>
    <s v=" ExpRangeSystemTypeBPatchNum50PatchTypefalse"/>
    <n v="50"/>
  </r>
  <r>
    <s v="B_50_2008"/>
    <m/>
    <s v=" ExpRangeSystemTypeBPatchNum50PatchTypefalse"/>
    <n v="56"/>
    <n v="1"/>
    <s v="       Current"/>
    <n v="0.187"/>
    <d v="2008-12-31T00:00:00"/>
    <n v="116.36799999999999"/>
    <n v="21.542000000000002"/>
    <s v="  ExpRange"/>
    <n v="22.605"/>
    <n v="254.916"/>
    <n v="10155.924999999999"/>
    <n v="14263.235000000001"/>
    <n v="515868.54"/>
    <n v="164.83500000000001"/>
    <n v="94449.18"/>
    <n v="17554.286"/>
    <n v="76723.42"/>
    <x v="2"/>
    <x v="1"/>
    <b v="0"/>
    <x v="3"/>
    <n v="221615.228"/>
    <n v="20389.968000000001"/>
    <n v="309.95299999999997"/>
    <n v="171.47399999999999"/>
    <n v="3908.4639999999999"/>
    <x v="33"/>
    <s v=" ExpRangeSystemTypeBPatchNum50PatchTypefalse"/>
    <n v="50"/>
  </r>
  <r>
    <s v="B_50_2009"/>
    <m/>
    <s v=" ExpRangeSystemTypeBPatchNum50PatchTypefalse"/>
    <n v="56"/>
    <n v="1"/>
    <s v="       Current"/>
    <n v="0.20899999999999999"/>
    <d v="2009-12-31T00:00:00"/>
    <n v="81.385000000000005"/>
    <n v="15.422000000000001"/>
    <s v="  ExpRange"/>
    <n v="44.317"/>
    <n v="367.40899999999999"/>
    <n v="14508.803"/>
    <n v="16121.018"/>
    <n v="588597.06999999995"/>
    <n v="78.460999999999999"/>
    <n v="70173.543999999994"/>
    <n v="8071.0879999999997"/>
    <n v="61905.902000000002"/>
    <x v="2"/>
    <x v="1"/>
    <b v="0"/>
    <x v="3"/>
    <n v="221373.66800000001"/>
    <n v="20368.357"/>
    <n v="395.68900000000002"/>
    <n v="196.554"/>
    <n v="5556.0529999999999"/>
    <x v="34"/>
    <s v=" ExpRangeSystemTypeBPatchNum50PatchTypefalse"/>
    <n v="50"/>
  </r>
  <r>
    <s v="B_50_2010"/>
    <m/>
    <s v=" ExpRangeSystemTypeBPatchNum50PatchTypefalse"/>
    <n v="56"/>
    <n v="1"/>
    <s v="       Current"/>
    <n v="0.23400000000000001"/>
    <d v="2010-12-31T00:00:00"/>
    <n v="87.055000000000007"/>
    <n v="16.343"/>
    <s v="  ExpRange"/>
    <n v="48.697000000000003"/>
    <n v="297.584"/>
    <n v="11317.534"/>
    <n v="15062.315000000001"/>
    <n v="505945.95"/>
    <n v="92.638999999999996"/>
    <n v="73101.084000000003"/>
    <n v="13615.946"/>
    <n v="59330.495000000003"/>
    <x v="2"/>
    <x v="1"/>
    <b v="0"/>
    <x v="3"/>
    <n v="220851.47"/>
    <n v="20347.054"/>
    <n v="316.77999999999997"/>
    <n v="154.643"/>
    <n v="4504.2960000000003"/>
    <x v="35"/>
    <s v=" ExpRangeSystemTypeBPatchNum50PatchTypefalse"/>
    <n v="50"/>
  </r>
  <r>
    <s v="B_50_2011"/>
    <m/>
    <s v=" ExpRangeSystemTypeBPatchNum50PatchTypefalse"/>
    <n v="56"/>
    <n v="1"/>
    <s v="       Current"/>
    <n v="0.19800000000000001"/>
    <d v="2011-12-31T00:00:00"/>
    <n v="99.204999999999998"/>
    <n v="18.385000000000002"/>
    <s v="  ExpRange"/>
    <n v="46.387"/>
    <n v="389.58199999999999"/>
    <n v="15439.501"/>
    <n v="16826.241999999998"/>
    <n v="629592.728"/>
    <n v="75.150999999999996"/>
    <n v="60355.491000000002"/>
    <n v="6947.2860000000001"/>
    <n v="53221.53"/>
    <x v="2"/>
    <x v="1"/>
    <b v="0"/>
    <x v="3"/>
    <n v="220723.08499999999"/>
    <n v="20303.142"/>
    <n v="446.71600000000001"/>
    <n v="186.67599999999999"/>
    <n v="5916.6509999999998"/>
    <x v="36"/>
    <s v=" ExpRangeSystemTypeBPatchNum50PatchTypefalse"/>
    <n v="50"/>
  </r>
  <r>
    <s v="B_50_2012"/>
    <m/>
    <s v=" ExpRangeSystemTypeBPatchNum50PatchTypefalse"/>
    <n v="56"/>
    <n v="1"/>
    <s v="       Current"/>
    <n v="0.21099999999999999"/>
    <d v="2012-12-31T00:00:00"/>
    <n v="74.674999999999997"/>
    <n v="14.243"/>
    <s v="  ExpRange"/>
    <n v="63.201000000000001"/>
    <n v="408.09"/>
    <n v="16753.912"/>
    <n v="16107.054"/>
    <n v="626822.81299999997"/>
    <n v="59.826999999999998"/>
    <n v="65537.206000000006"/>
    <n v="7138.1260000000002"/>
    <n v="58193.446000000004"/>
    <x v="2"/>
    <x v="1"/>
    <b v="0"/>
    <x v="3"/>
    <n v="220570.11199999999"/>
    <n v="20317.958999999999"/>
    <n v="422.23099999999999"/>
    <n v="205.63399999999999"/>
    <n v="6210.6229999999996"/>
    <x v="37"/>
    <s v=" ExpRangeSystemTypeBPatchNum50PatchTypefalse"/>
    <n v="50"/>
  </r>
  <r>
    <s v="B_50_2013"/>
    <m/>
    <s v=" ExpRangeSystemTypeBPatchNum50PatchTypefalse"/>
    <n v="56"/>
    <n v="1"/>
    <s v="       Current"/>
    <n v="0.20699999999999999"/>
    <d v="2013-12-31T00:00:00"/>
    <n v="110.258"/>
    <n v="20.64"/>
    <s v="  ExpRange"/>
    <n v="30.506"/>
    <n v="289.62799999999999"/>
    <n v="11327.785"/>
    <n v="14845.357"/>
    <n v="537705.83400000003"/>
    <n v="85.457999999999998"/>
    <n v="79815.009999999995"/>
    <n v="13719.102000000001"/>
    <n v="65929.898000000001"/>
    <x v="2"/>
    <x v="1"/>
    <b v="0"/>
    <x v="3"/>
    <n v="219882.443"/>
    <n v="20260.055"/>
    <n v="335.51799999999997"/>
    <n v="166.011"/>
    <n v="4415.6970000000001"/>
    <x v="38"/>
    <s v=" ExpRangeSystemTypeBPatchNum50PatchTypefalse"/>
    <n v="50"/>
  </r>
  <r>
    <s v="B_50_2014"/>
    <m/>
    <s v=" ExpRangeSystemTypeBPatchNum50PatchTypefalse"/>
    <n v="56"/>
    <n v="1"/>
    <s v="       Current"/>
    <n v="0.19500000000000001"/>
    <d v="2014-12-31T00:00:00"/>
    <n v="89.680999999999997"/>
    <n v="17.175999999999998"/>
    <s v="  ExpRange"/>
    <n v="29.33"/>
    <n v="303.08300000000003"/>
    <n v="11869.647999999999"/>
    <n v="15131.861000000001"/>
    <n v="546365.33400000003"/>
    <n v="64.135999999999996"/>
    <n v="86494.678"/>
    <n v="14291.873"/>
    <n v="72007.217000000004"/>
    <x v="2"/>
    <x v="1"/>
    <b v="0"/>
    <x v="3"/>
    <n v="219446.61"/>
    <n v="20239.455999999998"/>
    <n v="348.45800000000003"/>
    <n v="195.58799999999999"/>
    <n v="4616.45"/>
    <x v="39"/>
    <s v=" ExpRangeSystemTypeBPatchNum50PatchTypefalse"/>
    <n v="50"/>
  </r>
  <r>
    <s v="B_50_2015"/>
    <m/>
    <s v=" ExpRangeSystemTypeBPatchNum50PatchTypefalse"/>
    <n v="56"/>
    <n v="1"/>
    <s v="       Current"/>
    <n v="0.223"/>
    <d v="2015-12-31T00:00:00"/>
    <n v="104.068"/>
    <n v="19.478000000000002"/>
    <s v="  ExpRange"/>
    <n v="49.996000000000002"/>
    <n v="359.26600000000002"/>
    <n v="13735.766"/>
    <n v="16628.609"/>
    <n v="585297.13399999996"/>
    <n v="86.114999999999995"/>
    <n v="80950.082999999999"/>
    <n v="9244.3690000000006"/>
    <n v="71513.274000000005"/>
    <x v="2"/>
    <x v="1"/>
    <b v="0"/>
    <x v="3"/>
    <n v="219170.11"/>
    <n v="20197.865000000002"/>
    <n v="386.16500000000002"/>
    <n v="192.44"/>
    <n v="5455.6509999999998"/>
    <x v="40"/>
    <s v=" ExpRangeSystemTypeBPatchNum50PatchTypefalse"/>
    <n v="50"/>
  </r>
  <r>
    <s v="B_50_2016"/>
    <m/>
    <s v=" ExpRangeSystemTypeBPatchNum50PatchTypefalse"/>
    <n v="56"/>
    <n v="1"/>
    <s v="       Current"/>
    <n v="0.255"/>
    <d v="2016-12-31T00:00:00"/>
    <n v="97.944000000000003"/>
    <n v="18.294"/>
    <s v="  ExpRange"/>
    <n v="36.979999999999997"/>
    <n v="295.07600000000002"/>
    <n v="11152.584999999999"/>
    <n v="16241.777"/>
    <n v="545844.31499999994"/>
    <n v="98.194000000000003"/>
    <n v="84599.879000000001"/>
    <n v="8143.0029999999997"/>
    <n v="76291.3"/>
    <x v="2"/>
    <x v="1"/>
    <b v="0"/>
    <x v="3"/>
    <n v="218738.02900000001"/>
    <n v="20138.955999999998"/>
    <n v="357.66399999999999"/>
    <n v="165.57599999999999"/>
    <n v="4499.6019999999999"/>
    <x v="41"/>
    <s v=" ExpRangeSystemTypeBPatchNum50PatchTypefalse"/>
    <n v="50"/>
  </r>
  <r>
    <s v="B_50_2017"/>
    <m/>
    <s v=" ExpRangeSystemTypeBPatchNum50PatchTypefalse"/>
    <n v="56"/>
    <n v="1"/>
    <s v="       Current"/>
    <n v="0.20499999999999999"/>
    <d v="2017-12-31T00:00:00"/>
    <n v="108.905"/>
    <n v="19.773"/>
    <s v="  ExpRange"/>
    <n v="49.436"/>
    <n v="344.48099999999999"/>
    <n v="13623.552"/>
    <n v="15274.173000000001"/>
    <n v="567296.652"/>
    <n v="108.19499999999999"/>
    <n v="52177.277000000002"/>
    <n v="7266.7430000000004"/>
    <n v="44738.608"/>
    <x v="2"/>
    <x v="1"/>
    <b v="0"/>
    <x v="3"/>
    <n v="218512.052"/>
    <n v="20084.689999999999"/>
    <n v="354.36799999999999"/>
    <n v="171.92599999999999"/>
    <n v="5217.5860000000002"/>
    <x v="42"/>
    <s v=" ExpRangeSystemTypeBPatchNum50PatchTypefalse"/>
    <n v="50"/>
  </r>
  <r>
    <s v="B_50_2018"/>
    <m/>
    <s v=" ExpRangeSystemTypeBPatchNum50PatchTypefalse"/>
    <n v="56"/>
    <n v="1"/>
    <s v="       Current"/>
    <n v="0.21"/>
    <d v="2018-12-31T00:00:00"/>
    <n v="84.141999999999996"/>
    <n v="15.807"/>
    <s v="  ExpRange"/>
    <n v="47.725000000000001"/>
    <n v="385.02300000000002"/>
    <n v="14673.039000000001"/>
    <n v="16775.144"/>
    <n v="611941.91299999994"/>
    <n v="53.375"/>
    <n v="50881.625"/>
    <n v="6241.4709999999995"/>
    <n v="44462.264999999999"/>
    <x v="2"/>
    <x v="1"/>
    <b v="0"/>
    <x v="3"/>
    <n v="218210.2"/>
    <n v="20068.562000000002"/>
    <n v="443.96899999999999"/>
    <n v="177.88800000000001"/>
    <n v="5847.5209999999997"/>
    <x v="43"/>
    <s v=" ExpRangeSystemTypeBPatchNum50PatchTypefalse"/>
    <n v="50"/>
  </r>
  <r>
    <s v="B_50_2019"/>
    <m/>
    <s v=" ExpRangeSystemTypeBPatchNum50PatchTypefalse"/>
    <n v="56"/>
    <n v="1"/>
    <s v="       Current"/>
    <n v="0.21299999999999999"/>
    <d v="2019-12-31T00:00:00"/>
    <n v="77.253"/>
    <n v="14.711"/>
    <s v="  ExpRange"/>
    <n v="58.515999999999998"/>
    <n v="418.149"/>
    <n v="16493.066999999999"/>
    <n v="16864.268"/>
    <n v="635619.30799999996"/>
    <n v="41.6"/>
    <n v="67742.514999999999"/>
    <n v="6817.0879999999997"/>
    <n v="60731.400999999998"/>
    <x v="2"/>
    <x v="1"/>
    <b v="0"/>
    <x v="3"/>
    <n v="218037.88"/>
    <n v="20095.588"/>
    <n v="440.43299999999999"/>
    <n v="194.02600000000001"/>
    <n v="6345.7179999999998"/>
    <x v="44"/>
    <s v=" ExpRangeSystemTypeBPatchNum50PatchTypefalse"/>
    <n v="50"/>
  </r>
  <r>
    <s v="B_50_2020"/>
    <m/>
    <s v=" ExpRangeSystemTypeBPatchNum50PatchTypefalse"/>
    <n v="56"/>
    <n v="1"/>
    <s v="       Current"/>
    <n v="0.193"/>
    <d v="2020-12-31T00:00:00"/>
    <n v="75.738"/>
    <n v="14.734"/>
    <s v="  ExpRange"/>
    <n v="24.175000000000001"/>
    <n v="341.64299999999997"/>
    <n v="13060.678"/>
    <n v="15700.179"/>
    <n v="563303.79"/>
    <n v="25.503"/>
    <n v="95811.047000000006"/>
    <n v="15308.825000000001"/>
    <n v="80311.410999999993"/>
    <x v="2"/>
    <x v="1"/>
    <b v="0"/>
    <x v="3"/>
    <n v="217556.59099999999"/>
    <n v="20116.041000000001"/>
    <n v="393.86599999999999"/>
    <n v="190.81200000000001"/>
    <n v="5230.8999999999996"/>
    <x v="45"/>
    <s v=" ExpRangeSystemTypeBPatchNum50PatchTypefalse"/>
    <n v="50"/>
  </r>
  <r>
    <s v="B_50_2021"/>
    <m/>
    <s v=" ExpRangeSystemTypeBPatchNum50PatchTypefalse"/>
    <n v="56"/>
    <n v="1"/>
    <s v="       Current"/>
    <n v="0.189"/>
    <d v="2021-12-31T00:00:00"/>
    <n v="122.938"/>
    <n v="23.033999999999999"/>
    <s v="  ExpRange"/>
    <n v="34.862000000000002"/>
    <n v="375.46800000000002"/>
    <n v="14413.307000000001"/>
    <n v="16760.556"/>
    <n v="594397.39399999997"/>
    <n v="82.471999999999994"/>
    <n v="98892.46"/>
    <n v="8638.7639999999992"/>
    <n v="90060.106"/>
    <x v="2"/>
    <x v="1"/>
    <b v="0"/>
    <x v="3"/>
    <n v="217263.74900000001"/>
    <n v="20038.522000000001"/>
    <n v="426.06700000000001"/>
    <n v="193.59"/>
    <n v="5692.3010000000004"/>
    <x v="46"/>
    <s v=" ExpRangeSystemTypeBPatchNum50PatchTypefalse"/>
    <n v="50"/>
  </r>
  <r>
    <s v="C_50_1975"/>
    <m/>
    <s v=" ExpRangeSystemTypeCPatchNum50PatchTypefalse"/>
    <n v="57"/>
    <n v="1"/>
    <s v="       Current"/>
    <n v="0.46600000000000003"/>
    <d v="1975-12-31T00:00:00"/>
    <n v="7.55"/>
    <n v="3.698"/>
    <s v="  ExpRange"/>
    <n v="702.00199999999995"/>
    <n v="974.43499999999995"/>
    <n v="35000.932000000001"/>
    <n v="57243.584999999999"/>
    <n v="2043973.9650000001"/>
    <n v="199.25299999999999"/>
    <n v="51466.392999999996"/>
    <n v="12743.489"/>
    <n v="38020.74"/>
    <x v="2"/>
    <x v="1"/>
    <b v="0"/>
    <x v="4"/>
    <n v="97570.611999999994"/>
    <n v="8233.4789999999994"/>
    <n v="517.197"/>
    <n v="702.16399999999999"/>
    <n v="14748.222"/>
    <x v="0"/>
    <s v=" ExpRangeSystemTypeCPatchNum50PatchTypefalse"/>
    <n v="50"/>
  </r>
  <r>
    <s v="C_50_1976"/>
    <m/>
    <s v=" ExpRangeSystemTypeCPatchNum50PatchTypefalse"/>
    <n v="57"/>
    <n v="1"/>
    <s v="       Current"/>
    <n v="0.443"/>
    <d v="1976-12-31T00:00:00"/>
    <n v="1.6120000000000001"/>
    <n v="0.873"/>
    <s v="  ExpRange"/>
    <n v="162.46100000000001"/>
    <n v="235.107"/>
    <n v="8251.4830000000002"/>
    <n v="13956.36"/>
    <n v="499607.47600000002"/>
    <n v="53.107999999999997"/>
    <n v="14067.959000000001"/>
    <n v="3458.7829999999999"/>
    <n v="10435.745999999999"/>
    <x v="2"/>
    <x v="1"/>
    <b v="0"/>
    <x v="4"/>
    <n v="97427.384999999995"/>
    <n v="8219.7150000000001"/>
    <n v="129.089"/>
    <n v="173.43100000000001"/>
    <n v="3569.4929999999999"/>
    <x v="1"/>
    <s v=" ExpRangeSystemTypeCPatchNum50PatchTypefalse"/>
    <n v="50"/>
  </r>
  <r>
    <s v="C_50_1977"/>
    <m/>
    <s v=" ExpRangeSystemTypeCPatchNum50PatchTypefalse"/>
    <n v="57"/>
    <n v="1"/>
    <s v="       Current"/>
    <n v="0.46500000000000002"/>
    <d v="1977-12-31T00:00:00"/>
    <n v="1.768"/>
    <n v="0.92800000000000005"/>
    <s v="  ExpRange"/>
    <n v="181.07499999999999"/>
    <n v="248.61699999999999"/>
    <n v="8818.4390000000003"/>
    <n v="14173.522000000001"/>
    <n v="502657.80599999998"/>
    <n v="53.308999999999997"/>
    <n v="12311.762000000001"/>
    <n v="3481.15"/>
    <n v="8658.3259999999991"/>
    <x v="2"/>
    <x v="1"/>
    <b v="0"/>
    <x v="4"/>
    <n v="97229.978000000003"/>
    <n v="8207.6509999999998"/>
    <n v="126.845"/>
    <n v="172.286"/>
    <n v="3753.127"/>
    <x v="2"/>
    <s v=" ExpRangeSystemTypeCPatchNum50PatchTypefalse"/>
    <n v="50"/>
  </r>
  <r>
    <s v="C_50_1978"/>
    <m/>
    <s v=" ExpRangeSystemTypeCPatchNum50PatchTypefalse"/>
    <n v="57"/>
    <n v="1"/>
    <s v="       Current"/>
    <n v="0.51700000000000002"/>
    <d v="1978-12-31T00:00:00"/>
    <n v="2.597"/>
    <n v="1.069"/>
    <s v="  ExpRange"/>
    <n v="207.024"/>
    <n v="255.761"/>
    <n v="8811.4150000000009"/>
    <n v="14559.222"/>
    <n v="507282.89899999998"/>
    <n v="62.887999999999998"/>
    <n v="10628.53"/>
    <n v="3134.31"/>
    <n v="7327.7479999999996"/>
    <x v="2"/>
    <x v="1"/>
    <b v="0"/>
    <x v="4"/>
    <n v="97031.267000000007"/>
    <n v="8194.6839999999993"/>
    <n v="119.111"/>
    <n v="166.47300000000001"/>
    <n v="3865.62"/>
    <x v="3"/>
    <s v=" ExpRangeSystemTypeCPatchNum50PatchTypefalse"/>
    <n v="50"/>
  </r>
  <r>
    <s v="C_50_1979"/>
    <m/>
    <s v=" ExpRangeSystemTypeCPatchNum50PatchTypefalse"/>
    <n v="57"/>
    <n v="1"/>
    <s v="       Current"/>
    <n v="0.49099999999999999"/>
    <d v="1979-12-31T00:00:00"/>
    <n v="1.9470000000000001"/>
    <n v="0.97499999999999998"/>
    <s v="  ExpRange"/>
    <n v="174.965"/>
    <n v="244.267"/>
    <n v="8465.2630000000008"/>
    <n v="14275.209000000001"/>
    <n v="501041.78499999997"/>
    <n v="53.197000000000003"/>
    <n v="11926.514999999999"/>
    <n v="3136.3420000000001"/>
    <n v="8615.9760000000006"/>
    <x v="2"/>
    <x v="1"/>
    <b v="0"/>
    <x v="4"/>
    <n v="96817.18"/>
    <n v="8177.7879999999996"/>
    <n v="126.363"/>
    <n v="174.196"/>
    <n v="3701.8380000000002"/>
    <x v="4"/>
    <s v=" ExpRangeSystemTypeCPatchNum50PatchTypefalse"/>
    <n v="50"/>
  </r>
  <r>
    <s v="C_50_1980"/>
    <m/>
    <s v=" ExpRangeSystemTypeCPatchNum50PatchTypefalse"/>
    <n v="57"/>
    <n v="1"/>
    <s v="       Current"/>
    <n v="0.46500000000000002"/>
    <d v="1980-12-31T00:00:00"/>
    <n v="1.98"/>
    <n v="0.99399999999999999"/>
    <s v="  ExpRange"/>
    <n v="185.583"/>
    <n v="255.804"/>
    <n v="9108.9230000000007"/>
    <n v="14126.547"/>
    <n v="507808.86300000001"/>
    <n v="52.445999999999998"/>
    <n v="14239.617"/>
    <n v="3320.0680000000002"/>
    <n v="10723.297"/>
    <x v="2"/>
    <x v="1"/>
    <b v="0"/>
    <x v="4"/>
    <n v="96623.527000000002"/>
    <n v="8162.433"/>
    <n v="136.27699999999999"/>
    <n v="196.25200000000001"/>
    <n v="3888.3270000000002"/>
    <x v="5"/>
    <s v=" ExpRangeSystemTypeCPatchNum50PatchTypefalse"/>
    <n v="50"/>
  </r>
  <r>
    <s v="C_50_1981"/>
    <m/>
    <s v=" ExpRangeSystemTypeCPatchNum50PatchTypefalse"/>
    <n v="57"/>
    <n v="1"/>
    <s v="       Current"/>
    <n v="0.47299999999999998"/>
    <d v="1981-12-31T00:00:00"/>
    <n v="1.405"/>
    <n v="0.86299999999999999"/>
    <s v="  ExpRange"/>
    <n v="170.71299999999999"/>
    <n v="242.05600000000001"/>
    <n v="8500.1880000000001"/>
    <n v="14057.992"/>
    <n v="499180.55200000003"/>
    <n v="47.692"/>
    <n v="12747.058999999999"/>
    <n v="3097.93"/>
    <n v="9478.6010000000006"/>
    <x v="2"/>
    <x v="1"/>
    <b v="0"/>
    <x v="4"/>
    <n v="96422.341"/>
    <n v="8140.893"/>
    <n v="126.899"/>
    <n v="170.52799999999999"/>
    <n v="3666.5749999999998"/>
    <x v="6"/>
    <s v=" ExpRangeSystemTypeCPatchNum50PatchTypefalse"/>
    <n v="50"/>
  </r>
  <r>
    <s v="C_50_1982"/>
    <m/>
    <s v=" ExpRangeSystemTypeCPatchNum50PatchTypefalse"/>
    <n v="57"/>
    <n v="1"/>
    <s v="       Current"/>
    <n v="0.46500000000000002"/>
    <d v="1982-12-31T00:00:00"/>
    <n v="0.76"/>
    <n v="0.65100000000000002"/>
    <s v="  ExpRange"/>
    <n v="165.36500000000001"/>
    <n v="236.678"/>
    <n v="8478.848"/>
    <n v="13897.735000000001"/>
    <n v="499937.19400000002"/>
    <n v="11.503"/>
    <n v="14395.347"/>
    <n v="3048.8829999999998"/>
    <n v="11181.208000000001"/>
    <x v="2"/>
    <x v="1"/>
    <b v="0"/>
    <x v="4"/>
    <n v="96181.414000000004"/>
    <n v="8118.2460000000001"/>
    <n v="132.19"/>
    <n v="165.25700000000001"/>
    <n v="3577.047"/>
    <x v="7"/>
    <s v=" ExpRangeSystemTypeCPatchNum50PatchTypefalse"/>
    <n v="50"/>
  </r>
  <r>
    <s v="C_50_1983"/>
    <m/>
    <s v=" ExpRangeSystemTypeCPatchNum50PatchTypefalse"/>
    <n v="57"/>
    <n v="1"/>
    <s v="       Current"/>
    <n v="0.498"/>
    <d v="1983-12-31T00:00:00"/>
    <n v="1.5589999999999999"/>
    <n v="0.88200000000000001"/>
    <s v="  ExpRange"/>
    <n v="189.905"/>
    <n v="247.69900000000001"/>
    <n v="8648.0049999999992"/>
    <n v="14265.441000000001"/>
    <n v="503375.696"/>
    <n v="49.808999999999997"/>
    <n v="11675.127"/>
    <n v="3241.8029999999999"/>
    <n v="8244.4509999999991"/>
    <x v="2"/>
    <x v="1"/>
    <b v="0"/>
    <x v="4"/>
    <n v="96037.587"/>
    <n v="8108.39"/>
    <n v="122.548"/>
    <n v="188.87299999999999"/>
    <n v="3748.7710000000002"/>
    <x v="8"/>
    <s v=" ExpRangeSystemTypeCPatchNum50PatchTypefalse"/>
    <n v="50"/>
  </r>
  <r>
    <s v="C_50_1984"/>
    <m/>
    <s v=" ExpRangeSystemTypeCPatchNum50PatchTypefalse"/>
    <n v="57"/>
    <n v="1"/>
    <s v="       Current"/>
    <n v="0.45700000000000002"/>
    <d v="1984-12-31T00:00:00"/>
    <n v="1.9430000000000001"/>
    <n v="1.0129999999999999"/>
    <s v="  ExpRange"/>
    <n v="188.96"/>
    <n v="280.82499999999999"/>
    <n v="9971.0669999999991"/>
    <n v="14903.18"/>
    <n v="531239.33200000005"/>
    <n v="34.162999999999997"/>
    <n v="17784.027999999998"/>
    <n v="3849.078"/>
    <n v="13738.692999999999"/>
    <x v="2"/>
    <x v="1"/>
    <b v="0"/>
    <x v="4"/>
    <n v="95873.425000000003"/>
    <n v="8101.2860000000001"/>
    <n v="157.57599999999999"/>
    <n v="196.25700000000001"/>
    <n v="4271.72"/>
    <x v="9"/>
    <s v=" ExpRangeSystemTypeCPatchNum50PatchTypefalse"/>
    <n v="50"/>
  </r>
  <r>
    <s v="C_50_1985"/>
    <m/>
    <s v=" ExpRangeSystemTypeCPatchNum50PatchTypefalse"/>
    <n v="57"/>
    <n v="1"/>
    <s v="       Current"/>
    <n v="0.438"/>
    <d v="1985-12-31T00:00:00"/>
    <n v="0.80200000000000005"/>
    <n v="0.69899999999999995"/>
    <s v="  ExpRange"/>
    <n v="164.74799999999999"/>
    <n v="256.85500000000002"/>
    <n v="9347.2819999999992"/>
    <n v="14138.775"/>
    <n v="503335.52399999998"/>
    <n v="7.9340000000000002"/>
    <n v="17458.670999999998"/>
    <n v="3739.1570000000002"/>
    <n v="13532.555"/>
    <x v="2"/>
    <x v="1"/>
    <b v="0"/>
    <x v="4"/>
    <n v="95667.702999999994"/>
    <n v="8077.6149999999998"/>
    <n v="149.619"/>
    <n v="186.959"/>
    <n v="3886.1880000000001"/>
    <x v="10"/>
    <s v=" ExpRangeSystemTypeCPatchNum50PatchTypefalse"/>
    <n v="50"/>
  </r>
  <r>
    <s v="C_50_1986"/>
    <m/>
    <s v=" ExpRangeSystemTypeCPatchNum50PatchTypefalse"/>
    <n v="57"/>
    <n v="1"/>
    <s v="       Current"/>
    <n v="0.52200000000000002"/>
    <d v="1986-12-31T00:00:00"/>
    <n v="2.4929999999999999"/>
    <n v="1.095"/>
    <s v="  ExpRange"/>
    <n v="197.83799999999999"/>
    <n v="247.48"/>
    <n v="8748.7350000000006"/>
    <n v="15015.514999999999"/>
    <n v="508450.42200000002"/>
    <n v="71.834999999999994"/>
    <n v="14115.136"/>
    <n v="3771.4360000000001"/>
    <n v="10172.856"/>
    <x v="2"/>
    <x v="1"/>
    <b v="0"/>
    <x v="4"/>
    <n v="95491.35"/>
    <n v="8067.402"/>
    <n v="122.931"/>
    <n v="170.84399999999999"/>
    <n v="3746.9389999999999"/>
    <x v="11"/>
    <s v=" ExpRangeSystemTypeCPatchNum50PatchTypefalse"/>
    <n v="50"/>
  </r>
  <r>
    <s v="C_50_1987"/>
    <m/>
    <s v=" ExpRangeSystemTypeCPatchNum50PatchTypefalse"/>
    <n v="57"/>
    <n v="1"/>
    <s v="       Current"/>
    <n v="0.45600000000000002"/>
    <d v="1987-12-31T00:00:00"/>
    <n v="1.77"/>
    <n v="0.97899999999999998"/>
    <s v="  ExpRange"/>
    <n v="172.84299999999999"/>
    <n v="264.27600000000001"/>
    <n v="9403.6759999999995"/>
    <n v="14279.643"/>
    <n v="512983.67499999999"/>
    <n v="43.283000000000001"/>
    <n v="15160.290999999999"/>
    <n v="3353.761"/>
    <n v="11627.736000000001"/>
    <x v="2"/>
    <x v="1"/>
    <b v="0"/>
    <x v="4"/>
    <n v="95322.856"/>
    <n v="8050.1559999999999"/>
    <n v="147.637"/>
    <n v="178.79400000000001"/>
    <n v="3994.3020000000001"/>
    <x v="12"/>
    <s v=" ExpRangeSystemTypeCPatchNum50PatchTypefalse"/>
    <n v="50"/>
  </r>
  <r>
    <s v="C_50_1988"/>
    <m/>
    <s v=" ExpRangeSystemTypeCPatchNum50PatchTypefalse"/>
    <n v="57"/>
    <n v="1"/>
    <s v="       Current"/>
    <n v="0.46"/>
    <d v="1988-12-31T00:00:00"/>
    <n v="0.254"/>
    <n v="0.55200000000000005"/>
    <s v="  ExpRange"/>
    <n v="163.83600000000001"/>
    <n v="243.78700000000001"/>
    <n v="8875.6970000000001"/>
    <n v="14102.651"/>
    <n v="504018.11200000002"/>
    <n v="0"/>
    <n v="16342.038"/>
    <n v="3087.64"/>
    <n v="13083.701999999999"/>
    <x v="2"/>
    <x v="1"/>
    <b v="0"/>
    <x v="4"/>
    <n v="95095.326000000001"/>
    <n v="8026.6980000000003"/>
    <n v="141.58699999999999"/>
    <n v="170.69499999999999"/>
    <n v="3709.9140000000002"/>
    <x v="13"/>
    <s v=" ExpRangeSystemTypeCPatchNum50PatchTypefalse"/>
    <n v="50"/>
  </r>
  <r>
    <s v="C_50_1989"/>
    <m/>
    <s v=" ExpRangeSystemTypeCPatchNum50PatchTypefalse"/>
    <n v="57"/>
    <n v="1"/>
    <s v="       Current"/>
    <n v="0.51100000000000001"/>
    <d v="1989-12-31T00:00:00"/>
    <n v="1.516"/>
    <n v="0.91900000000000004"/>
    <s v="  ExpRange"/>
    <n v="212.852"/>
    <n v="271.32900000000001"/>
    <n v="9448.9169999999995"/>
    <n v="14882.936"/>
    <n v="520690.44699999999"/>
    <n v="46.350999999999999"/>
    <n v="12962.281999999999"/>
    <n v="3353.4009999999998"/>
    <n v="9412.2369999999992"/>
    <x v="2"/>
    <x v="1"/>
    <b v="0"/>
    <x v="4"/>
    <n v="94937.076000000001"/>
    <n v="8025.3389999999999"/>
    <n v="136.59100000000001"/>
    <n v="196.643"/>
    <n v="4110.9970000000003"/>
    <x v="14"/>
    <s v=" ExpRangeSystemTypeCPatchNum50PatchTypefalse"/>
    <n v="50"/>
  </r>
  <r>
    <s v="C_50_1990"/>
    <m/>
    <s v=" ExpRangeSystemTypeCPatchNum50PatchTypefalse"/>
    <n v="57"/>
    <n v="1"/>
    <s v="       Current"/>
    <n v="0.46"/>
    <d v="1990-12-31T00:00:00"/>
    <n v="1.1719999999999999"/>
    <n v="0.81200000000000006"/>
    <s v="  ExpRange"/>
    <n v="172.63800000000001"/>
    <n v="252.98"/>
    <n v="8910.2659999999996"/>
    <n v="14372.829"/>
    <n v="510539.06300000002"/>
    <n v="35.582999999999998"/>
    <n v="15047.348"/>
    <n v="3084.02"/>
    <n v="11797.458000000001"/>
    <x v="2"/>
    <x v="1"/>
    <b v="0"/>
    <x v="4"/>
    <n v="94714.11"/>
    <n v="7999.125"/>
    <n v="143.786"/>
    <n v="165.87100000000001"/>
    <n v="3825.1759999999999"/>
    <x v="15"/>
    <s v=" ExpRangeSystemTypeCPatchNum50PatchTypefalse"/>
    <n v="50"/>
  </r>
  <r>
    <s v="C_50_1991"/>
    <m/>
    <s v=" ExpRangeSystemTypeCPatchNum50PatchTypefalse"/>
    <n v="57"/>
    <n v="1"/>
    <s v="       Current"/>
    <n v="0.496"/>
    <d v="1991-12-31T00:00:00"/>
    <n v="1.6379999999999999"/>
    <n v="0.89900000000000002"/>
    <s v="  ExpRange"/>
    <n v="180.04499999999999"/>
    <n v="263.91199999999998"/>
    <n v="9307.357"/>
    <n v="14366.463"/>
    <n v="509783.09100000001"/>
    <n v="39.951000000000001"/>
    <n v="13677.24"/>
    <n v="3470.692"/>
    <n v="10009.303"/>
    <x v="2"/>
    <x v="1"/>
    <b v="0"/>
    <x v="4"/>
    <n v="94580.394"/>
    <n v="7986.9049999999997"/>
    <n v="135.48400000000001"/>
    <n v="197.245"/>
    <n v="3989.4180000000001"/>
    <x v="16"/>
    <s v=" ExpRangeSystemTypeCPatchNum50PatchTypefalse"/>
    <n v="50"/>
  </r>
  <r>
    <s v="C_50_1992"/>
    <m/>
    <s v=" ExpRangeSystemTypeCPatchNum50PatchTypefalse"/>
    <n v="57"/>
    <n v="1"/>
    <s v="       Current"/>
    <n v="0.48899999999999999"/>
    <d v="1992-12-31T00:00:00"/>
    <n v="1.4570000000000001"/>
    <n v="0.83"/>
    <s v="  ExpRange"/>
    <n v="172.988"/>
    <n v="236.96899999999999"/>
    <n v="8228.5439999999999"/>
    <n v="14296.607"/>
    <n v="498443.86599999998"/>
    <n v="47.411000000000001"/>
    <n v="12573.71"/>
    <n v="3496.895"/>
    <n v="8904.5339999999997"/>
    <x v="2"/>
    <x v="1"/>
    <b v="0"/>
    <x v="4"/>
    <n v="94440.778999999995"/>
    <n v="7973.4690000000001"/>
    <n v="117.98"/>
    <n v="172.28100000000001"/>
    <n v="3596.7689999999998"/>
    <x v="17"/>
    <s v=" ExpRangeSystemTypeCPatchNum50PatchTypefalse"/>
    <n v="50"/>
  </r>
  <r>
    <s v="C_50_1993"/>
    <m/>
    <s v=" ExpRangeSystemTypeCPatchNum50PatchTypefalse"/>
    <n v="57"/>
    <n v="1"/>
    <s v="       Current"/>
    <n v="0.46800000000000003"/>
    <d v="1993-12-31T00:00:00"/>
    <n v="1.534"/>
    <n v="0.82599999999999996"/>
    <s v="  ExpRange"/>
    <n v="170.61600000000001"/>
    <n v="238.59100000000001"/>
    <n v="8468.4539999999997"/>
    <n v="13883.369000000001"/>
    <n v="501447.94699999999"/>
    <n v="37.402000000000001"/>
    <n v="13155.353999999999"/>
    <n v="3266.2660000000001"/>
    <n v="9703.1239999999998"/>
    <x v="2"/>
    <x v="1"/>
    <b v="0"/>
    <x v="4"/>
    <n v="94297.485000000001"/>
    <n v="7962.585"/>
    <n v="130.50700000000001"/>
    <n v="185.96299999999999"/>
    <n v="3612.4259999999999"/>
    <x v="18"/>
    <s v=" ExpRangeSystemTypeCPatchNum50PatchTypefalse"/>
    <n v="50"/>
  </r>
  <r>
    <s v="C_50_1994"/>
    <m/>
    <s v=" ExpRangeSystemTypeCPatchNum50PatchTypefalse"/>
    <n v="57"/>
    <n v="1"/>
    <s v="       Current"/>
    <n v="0.442"/>
    <d v="1994-12-31T00:00:00"/>
    <n v="1.603"/>
    <n v="0.88900000000000001"/>
    <s v="  ExpRange"/>
    <n v="163.667"/>
    <n v="241.80500000000001"/>
    <n v="8591.1990000000005"/>
    <n v="13991.055"/>
    <n v="498641.95899999997"/>
    <n v="45.188000000000002"/>
    <n v="14382.290999999999"/>
    <n v="3394.5259999999998"/>
    <n v="10821.365"/>
    <x v="2"/>
    <x v="1"/>
    <b v="0"/>
    <x v="4"/>
    <n v="94099.180999999997"/>
    <n v="7938.0969999999998"/>
    <n v="131.827"/>
    <n v="166.4"/>
    <n v="3651.5839999999998"/>
    <x v="19"/>
    <s v=" ExpRangeSystemTypeCPatchNum50PatchTypefalse"/>
    <n v="50"/>
  </r>
  <r>
    <s v="C_50_1995"/>
    <m/>
    <s v=" ExpRangeSystemTypeCPatchNum50PatchTypefalse"/>
    <n v="57"/>
    <n v="1"/>
    <s v="       Current"/>
    <n v="0.498"/>
    <d v="1995-12-31T00:00:00"/>
    <n v="1.385"/>
    <n v="0.83799999999999997"/>
    <s v="  ExpRange"/>
    <n v="191.3"/>
    <n v="239.56100000000001"/>
    <n v="8371.2939999999999"/>
    <n v="14371.582"/>
    <n v="503463.95400000003"/>
    <n v="49.508000000000003"/>
    <n v="12438.255999999999"/>
    <n v="3094.2660000000001"/>
    <n v="9173.7330000000002"/>
    <x v="2"/>
    <x v="1"/>
    <b v="0"/>
    <x v="4"/>
    <n v="93942.195000000007"/>
    <n v="7930.8220000000001"/>
    <n v="118.499"/>
    <n v="170.25700000000001"/>
    <n v="3623.5680000000002"/>
    <x v="20"/>
    <s v=" ExpRangeSystemTypeCPatchNum50PatchTypefalse"/>
    <n v="50"/>
  </r>
  <r>
    <s v="C_50_1996"/>
    <m/>
    <s v=" ExpRangeSystemTypeCPatchNum50PatchTypefalse"/>
    <n v="57"/>
    <n v="1"/>
    <s v="       Current"/>
    <n v="0.48299999999999998"/>
    <d v="1996-12-31T00:00:00"/>
    <n v="1.484"/>
    <n v="0.88"/>
    <s v="  ExpRange"/>
    <n v="193.27799999999999"/>
    <n v="258.72500000000002"/>
    <n v="9092.2860000000001"/>
    <n v="14279.161"/>
    <n v="506939.97200000001"/>
    <n v="45.968000000000004"/>
    <n v="13129.021000000001"/>
    <n v="3306.7109999999998"/>
    <n v="9631.1790000000001"/>
    <x v="2"/>
    <x v="1"/>
    <b v="0"/>
    <x v="4"/>
    <n v="93778.282000000007"/>
    <n v="7921.2579999999998"/>
    <n v="129.75399999999999"/>
    <n v="191.131"/>
    <n v="3934.9140000000002"/>
    <x v="21"/>
    <s v=" ExpRangeSystemTypeCPatchNum50PatchTypefalse"/>
    <n v="50"/>
  </r>
  <r>
    <s v="C_50_1997"/>
    <m/>
    <s v=" ExpRangeSystemTypeCPatchNum50PatchTypefalse"/>
    <n v="57"/>
    <n v="1"/>
    <s v="       Current"/>
    <n v="0.48"/>
    <d v="1997-12-31T00:00:00"/>
    <n v="1.641"/>
    <n v="0.95"/>
    <s v="  ExpRange"/>
    <n v="190.11099999999999"/>
    <n v="267.62900000000002"/>
    <n v="9406.4050000000007"/>
    <n v="14560.153"/>
    <n v="514325.96100000001"/>
    <n v="46.046999999999997"/>
    <n v="14627.458000000001"/>
    <n v="3451.6570000000002"/>
    <n v="10976.571"/>
    <x v="2"/>
    <x v="1"/>
    <b v="0"/>
    <x v="4"/>
    <n v="93628.947"/>
    <n v="7909.2439999999997"/>
    <n v="136.32900000000001"/>
    <n v="199.23"/>
    <n v="4041.6570000000002"/>
    <x v="22"/>
    <s v=" ExpRangeSystemTypeCPatchNum50PatchTypefalse"/>
    <n v="50"/>
  </r>
  <r>
    <s v="C_50_1998"/>
    <m/>
    <s v=" ExpRangeSystemTypeCPatchNum50PatchTypefalse"/>
    <n v="57"/>
    <n v="1"/>
    <s v="       Current"/>
    <n v="0.501"/>
    <d v="1998-12-31T00:00:00"/>
    <n v="0.69199999999999995"/>
    <n v="0.629"/>
    <s v="  ExpRange"/>
    <n v="165.42599999999999"/>
    <n v="213.57300000000001"/>
    <n v="7428.3940000000002"/>
    <n v="14238.844999999999"/>
    <n v="484800.69699999999"/>
    <n v="13.262"/>
    <n v="12594.787"/>
    <n v="3063.9270000000001"/>
    <n v="9382.2540000000008"/>
    <x v="2"/>
    <x v="1"/>
    <b v="0"/>
    <x v="4"/>
    <n v="93404.180999999997"/>
    <n v="7888.1040000000003"/>
    <n v="118.405"/>
    <n v="148.60599999999999"/>
    <n v="3233.335"/>
    <x v="23"/>
    <s v=" ExpRangeSystemTypeCPatchNum50PatchTypefalse"/>
    <n v="50"/>
  </r>
  <r>
    <s v="C_50_1999"/>
    <m/>
    <s v=" ExpRangeSystemTypeCPatchNum50PatchTypefalse"/>
    <n v="57"/>
    <n v="1"/>
    <s v="       Current"/>
    <n v="0.48199999999999998"/>
    <d v="1999-12-31T00:00:00"/>
    <n v="1.675"/>
    <n v="0.92900000000000005"/>
    <s v="  ExpRange"/>
    <n v="194.40899999999999"/>
    <n v="256.38200000000001"/>
    <n v="8970.9150000000009"/>
    <n v="14537.120999999999"/>
    <n v="512199.054"/>
    <n v="50.802"/>
    <n v="12997.329"/>
    <n v="3072.8449999999998"/>
    <n v="9755.884"/>
    <x v="2"/>
    <x v="1"/>
    <b v="0"/>
    <x v="4"/>
    <n v="93257.904999999999"/>
    <n v="7878.4279999999999"/>
    <n v="130.61699999999999"/>
    <n v="168.59899999999999"/>
    <n v="3875.7289999999998"/>
    <x v="24"/>
    <s v=" ExpRangeSystemTypeCPatchNum50PatchTypefalse"/>
    <n v="50"/>
  </r>
  <r>
    <s v="C_50_2000"/>
    <m/>
    <s v=" ExpRangeSystemTypeCPatchNum50PatchTypefalse"/>
    <n v="57"/>
    <n v="1"/>
    <s v="       Current"/>
    <n v="0.46300000000000002"/>
    <d v="2000-12-31T00:00:00"/>
    <n v="1.95"/>
    <n v="0.99099999999999999"/>
    <s v="  ExpRange"/>
    <n v="175.97200000000001"/>
    <n v="257.03100000000001"/>
    <n v="9011.7690000000002"/>
    <n v="14185.331"/>
    <n v="509137.90899999999"/>
    <n v="50.031999999999996"/>
    <n v="14404.164000000001"/>
    <n v="3435.4749999999999"/>
    <n v="10785.005999999999"/>
    <x v="2"/>
    <x v="1"/>
    <b v="0"/>
    <x v="4"/>
    <n v="93112.319000000003"/>
    <n v="7860.63"/>
    <n v="139.065"/>
    <n v="183.68299999999999"/>
    <n v="3905.413"/>
    <x v="25"/>
    <s v=" ExpRangeSystemTypeCPatchNum50PatchTypefalse"/>
    <n v="50"/>
  </r>
  <r>
    <s v="C_50_2001"/>
    <m/>
    <s v=" ExpRangeSystemTypeCPatchNum50PatchTypefalse"/>
    <n v="57"/>
    <n v="1"/>
    <s v="       Current"/>
    <n v="0.50600000000000001"/>
    <d v="2001-12-31T00:00:00"/>
    <n v="0.79200000000000004"/>
    <n v="0.67400000000000004"/>
    <s v="  ExpRange"/>
    <n v="188.44499999999999"/>
    <n v="236.87"/>
    <n v="8381.3580000000002"/>
    <n v="14898.982"/>
    <n v="499460.674"/>
    <n v="19.512"/>
    <n v="15040.865"/>
    <n v="3528.78"/>
    <n v="11356.297"/>
    <x v="2"/>
    <x v="1"/>
    <b v="0"/>
    <x v="4"/>
    <n v="92973.418000000005"/>
    <n v="7855.3689999999997"/>
    <n v="124.688"/>
    <n v="155.78800000000001"/>
    <n v="3573.067"/>
    <x v="26"/>
    <s v=" ExpRangeSystemTypeCPatchNum50PatchTypefalse"/>
    <n v="50"/>
  </r>
  <r>
    <s v="C_50_2002"/>
    <m/>
    <s v=" ExpRangeSystemTypeCPatchNum50PatchTypefalse"/>
    <n v="57"/>
    <n v="1"/>
    <s v="       Current"/>
    <n v="0.47399999999999998"/>
    <d v="2002-12-31T00:00:00"/>
    <n v="1.9810000000000001"/>
    <n v="0.99199999999999999"/>
    <s v="  ExpRange"/>
    <n v="177.548"/>
    <n v="257.93599999999998"/>
    <n v="9217.6"/>
    <n v="14120.079"/>
    <n v="505305.26199999999"/>
    <n v="52.161999999999999"/>
    <n v="13849.931"/>
    <n v="3303.41"/>
    <n v="10356.254999999999"/>
    <x v="2"/>
    <x v="1"/>
    <b v="0"/>
    <x v="4"/>
    <n v="92833.400999999998"/>
    <n v="7836.5050000000001"/>
    <n v="136.05000000000001"/>
    <n v="190.26599999999999"/>
    <n v="3897.415"/>
    <x v="27"/>
    <s v=" ExpRangeSystemTypeCPatchNum50PatchTypefalse"/>
    <n v="50"/>
  </r>
  <r>
    <s v="C_50_2003"/>
    <m/>
    <s v=" ExpRangeSystemTypeCPatchNum50PatchTypefalse"/>
    <n v="57"/>
    <n v="1"/>
    <s v="       Current"/>
    <n v="0.47399999999999998"/>
    <d v="2003-12-31T00:00:00"/>
    <n v="1.044"/>
    <n v="0.75600000000000001"/>
    <s v="  ExpRange"/>
    <n v="186.00200000000001"/>
    <n v="248.49100000000001"/>
    <n v="8797.5810000000001"/>
    <n v="14085.898999999999"/>
    <n v="504223.99800000002"/>
    <n v="30.462"/>
    <n v="13066.035"/>
    <n v="3004.2719999999999"/>
    <n v="9877.991"/>
    <x v="2"/>
    <x v="1"/>
    <b v="0"/>
    <x v="4"/>
    <n v="92671.316999999995"/>
    <n v="7822.8760000000002"/>
    <n v="122.92400000000001"/>
    <n v="183.77199999999999"/>
    <n v="3751.8609999999999"/>
    <x v="28"/>
    <s v=" ExpRangeSystemTypeCPatchNum50PatchTypefalse"/>
    <n v="50"/>
  </r>
  <r>
    <s v="C_50_2004"/>
    <m/>
    <s v=" ExpRangeSystemTypeCPatchNum50PatchTypefalse"/>
    <n v="57"/>
    <n v="1"/>
    <s v="       Current"/>
    <n v="0.47499999999999998"/>
    <d v="2004-12-31T00:00:00"/>
    <n v="1.5669999999999999"/>
    <n v="0.85299999999999998"/>
    <s v="  ExpRange"/>
    <n v="174.77799999999999"/>
    <n v="240.43600000000001"/>
    <n v="8490.4480000000003"/>
    <n v="14013.312"/>
    <n v="497409.13299999997"/>
    <n v="42.271000000000001"/>
    <n v="14273.138000000001"/>
    <n v="3117.9569999999999"/>
    <n v="10984.543"/>
    <x v="2"/>
    <x v="1"/>
    <b v="0"/>
    <x v="4"/>
    <n v="92529.588000000003"/>
    <n v="7812.3109999999997"/>
    <n v="126.122"/>
    <n v="170.63900000000001"/>
    <n v="3657.5169999999998"/>
    <x v="29"/>
    <s v=" ExpRangeSystemTypeCPatchNum50PatchTypefalse"/>
    <n v="50"/>
  </r>
  <r>
    <s v="C_50_2005"/>
    <m/>
    <s v=" ExpRangeSystemTypeCPatchNum50PatchTypefalse"/>
    <n v="57"/>
    <n v="1"/>
    <s v="       Current"/>
    <n v="0.47"/>
    <d v="2005-12-31T00:00:00"/>
    <n v="0.92700000000000005"/>
    <n v="0.754"/>
    <s v="  ExpRange"/>
    <n v="190.35599999999999"/>
    <n v="265.03699999999998"/>
    <n v="9351.3169999999991"/>
    <n v="14586.957"/>
    <n v="520701.65600000002"/>
    <n v="15.974"/>
    <n v="16645.743999999999"/>
    <n v="3374.8220000000001"/>
    <n v="13081.722"/>
    <x v="2"/>
    <x v="1"/>
    <b v="0"/>
    <x v="4"/>
    <n v="92385.258000000002"/>
    <n v="7807.2139999999999"/>
    <n v="148.04599999999999"/>
    <n v="189.2"/>
    <n v="4011.0320000000002"/>
    <x v="30"/>
    <s v=" ExpRangeSystemTypeCPatchNum50PatchTypefalse"/>
    <n v="50"/>
  </r>
  <r>
    <s v="C_50_2006"/>
    <m/>
    <s v=" ExpRangeSystemTypeCPatchNum50PatchTypefalse"/>
    <n v="57"/>
    <n v="1"/>
    <s v="       Current"/>
    <n v="0.51800000000000002"/>
    <d v="2006-12-31T00:00:00"/>
    <n v="2.1669999999999998"/>
    <n v="1.036"/>
    <s v="  ExpRange"/>
    <n v="202.482"/>
    <n v="269.70600000000002"/>
    <n v="9379.018"/>
    <n v="14759.008"/>
    <n v="510821.16800000001"/>
    <n v="64.013000000000005"/>
    <n v="12666.437"/>
    <n v="3647.357"/>
    <n v="8830.6270000000004"/>
    <x v="2"/>
    <x v="1"/>
    <b v="0"/>
    <x v="4"/>
    <n v="92261.452000000005"/>
    <n v="7796.5330000000004"/>
    <n v="125.434"/>
    <n v="188.453"/>
    <n v="4073.8890000000001"/>
    <x v="31"/>
    <s v=" ExpRangeSystemTypeCPatchNum50PatchTypefalse"/>
    <n v="50"/>
  </r>
  <r>
    <s v="C_50_2007"/>
    <m/>
    <s v=" ExpRangeSystemTypeCPatchNum50PatchTypefalse"/>
    <n v="57"/>
    <n v="1"/>
    <s v="       Current"/>
    <n v="0.504"/>
    <d v="2007-12-31T00:00:00"/>
    <n v="1.3859999999999999"/>
    <n v="0.89500000000000002"/>
    <s v="  ExpRange"/>
    <n v="195.70699999999999"/>
    <n v="274.52999999999997"/>
    <n v="9603.6959999999999"/>
    <n v="14727.151"/>
    <n v="517513.62199999997"/>
    <n v="38.612000000000002"/>
    <n v="16324.668"/>
    <n v="3762.0230000000001"/>
    <n v="12357.120999999999"/>
    <x v="2"/>
    <x v="1"/>
    <b v="0"/>
    <x v="4"/>
    <n v="92125.301000000007"/>
    <n v="7787.4690000000001"/>
    <n v="144.76499999999999"/>
    <n v="205.524"/>
    <n v="4150.8850000000002"/>
    <x v="32"/>
    <s v=" ExpRangeSystemTypeCPatchNum50PatchTypefalse"/>
    <n v="50"/>
  </r>
  <r>
    <s v="C_50_2008"/>
    <m/>
    <s v=" ExpRangeSystemTypeCPatchNum50PatchTypefalse"/>
    <n v="57"/>
    <n v="1"/>
    <s v="       Current"/>
    <n v="0.47099999999999997"/>
    <d v="2008-12-31T00:00:00"/>
    <n v="1.946"/>
    <n v="0.93300000000000005"/>
    <s v="  ExpRange"/>
    <n v="181.62200000000001"/>
    <n v="239.06100000000001"/>
    <n v="8382.152"/>
    <n v="13952.028"/>
    <n v="495699.989"/>
    <n v="59.384999999999998"/>
    <n v="12039.424999999999"/>
    <n v="3027.91"/>
    <n v="8840.9989999999998"/>
    <x v="2"/>
    <x v="1"/>
    <b v="0"/>
    <x v="4"/>
    <n v="91974.612999999998"/>
    <n v="7768.5209999999997"/>
    <n v="118.42100000000001"/>
    <n v="170.51599999999999"/>
    <n v="3637.9479999999999"/>
    <x v="33"/>
    <s v=" ExpRangeSystemTypeCPatchNum50PatchTypefalse"/>
    <n v="50"/>
  </r>
  <r>
    <s v="C_50_2009"/>
    <m/>
    <s v=" ExpRangeSystemTypeCPatchNum50PatchTypefalse"/>
    <n v="57"/>
    <n v="1"/>
    <s v="       Current"/>
    <n v="0.46899999999999997"/>
    <d v="2009-12-31T00:00:00"/>
    <n v="1.43"/>
    <n v="0.80900000000000005"/>
    <s v="  ExpRange"/>
    <n v="167.20699999999999"/>
    <n v="233.40299999999999"/>
    <n v="8193.6949999999997"/>
    <n v="13775.476000000001"/>
    <n v="491563.33199999999"/>
    <n v="41.338999999999999"/>
    <n v="11353.511"/>
    <n v="2923.7890000000002"/>
    <n v="8258.0810000000001"/>
    <x v="2"/>
    <x v="1"/>
    <b v="0"/>
    <x v="4"/>
    <n v="91814.486000000004"/>
    <n v="7753.7479999999996"/>
    <n v="123.426"/>
    <n v="171.64099999999999"/>
    <n v="3529.26"/>
    <x v="34"/>
    <s v=" ExpRangeSystemTypeCPatchNum50PatchTypefalse"/>
    <n v="50"/>
  </r>
  <r>
    <s v="C_50_2010"/>
    <m/>
    <s v=" ExpRangeSystemTypeCPatchNum50PatchTypefalse"/>
    <n v="57"/>
    <n v="1"/>
    <s v="       Current"/>
    <n v="0.52400000000000002"/>
    <d v="2010-12-31T00:00:00"/>
    <n v="1.9179999999999999"/>
    <n v="0.90600000000000003"/>
    <s v="  ExpRange"/>
    <n v="205.416"/>
    <n v="250.77600000000001"/>
    <n v="8604.9480000000003"/>
    <n v="14787.562"/>
    <n v="501369.43900000001"/>
    <n v="50.106999999999999"/>
    <n v="11806.558999999999"/>
    <n v="3173.116"/>
    <n v="8457.2839999999997"/>
    <x v="2"/>
    <x v="1"/>
    <b v="0"/>
    <x v="4"/>
    <n v="91683.032000000007"/>
    <n v="7750.5240000000003"/>
    <n v="114.328"/>
    <n v="176.15899999999999"/>
    <n v="3793.6979999999999"/>
    <x v="35"/>
    <s v=" ExpRangeSystemTypeCPatchNum50PatchTypefalse"/>
    <n v="50"/>
  </r>
  <r>
    <s v="C_50_2011"/>
    <m/>
    <s v=" ExpRangeSystemTypeCPatchNum50PatchTypefalse"/>
    <n v="57"/>
    <n v="1"/>
    <s v="       Current"/>
    <n v="0.46"/>
    <d v="2011-12-31T00:00:00"/>
    <n v="1.5469999999999999"/>
    <n v="0.89800000000000002"/>
    <s v="  ExpRange"/>
    <n v="179.90799999999999"/>
    <n v="263.45800000000003"/>
    <n v="9248.2119999999995"/>
    <n v="14252.314"/>
    <n v="510994.61200000002"/>
    <n v="40.527999999999999"/>
    <n v="15577.058000000001"/>
    <n v="3350.2910000000002"/>
    <n v="12042.776"/>
    <x v="2"/>
    <x v="1"/>
    <b v="0"/>
    <x v="4"/>
    <n v="91558.554000000004"/>
    <n v="7734.2749999999996"/>
    <n v="145.26900000000001"/>
    <n v="183.99100000000001"/>
    <n v="3984.14"/>
    <x v="36"/>
    <s v=" ExpRangeSystemTypeCPatchNum50PatchTypefalse"/>
    <n v="50"/>
  </r>
  <r>
    <s v="C_50_2012"/>
    <m/>
    <s v=" ExpRangeSystemTypeCPatchNum50PatchTypefalse"/>
    <n v="57"/>
    <n v="1"/>
    <s v="       Current"/>
    <n v="0.52400000000000002"/>
    <d v="2012-12-31T00:00:00"/>
    <n v="1.504"/>
    <n v="0.89600000000000002"/>
    <s v="  ExpRange"/>
    <n v="194.43299999999999"/>
    <n v="268.01"/>
    <n v="9407.2669999999998"/>
    <n v="14943.198"/>
    <n v="514442.08500000002"/>
    <n v="45.110999999999997"/>
    <n v="18386.057000000001"/>
    <n v="4555.2340000000004"/>
    <n v="13622.266"/>
    <x v="2"/>
    <x v="1"/>
    <b v="0"/>
    <x v="4"/>
    <n v="91451.244000000006"/>
    <n v="7730.5569999999998"/>
    <n v="140.209"/>
    <n v="208.55699999999999"/>
    <n v="4075.9380000000001"/>
    <x v="37"/>
    <s v=" ExpRangeSystemTypeCPatchNum50PatchTypefalse"/>
    <n v="50"/>
  </r>
  <r>
    <s v="C_50_2013"/>
    <m/>
    <s v=" ExpRangeSystemTypeCPatchNum50PatchTypefalse"/>
    <n v="57"/>
    <n v="1"/>
    <s v="       Current"/>
    <n v="0.52500000000000002"/>
    <d v="2013-12-31T00:00:00"/>
    <n v="2.024"/>
    <n v="0.995"/>
    <s v="  ExpRange"/>
    <n v="208.715"/>
    <n v="276.54300000000001"/>
    <n v="9642.4480000000003"/>
    <n v="14653.055"/>
    <n v="515933.11499999999"/>
    <n v="49.475999999999999"/>
    <n v="11674.839"/>
    <n v="3261.53"/>
    <n v="8228.0220000000008"/>
    <x v="2"/>
    <x v="1"/>
    <b v="0"/>
    <x v="4"/>
    <n v="91299.661999999997"/>
    <n v="7717.7120000000004"/>
    <n v="133.047"/>
    <n v="185.28700000000001"/>
    <n v="4186.0879999999997"/>
    <x v="38"/>
    <s v=" ExpRangeSystemTypeCPatchNum50PatchTypefalse"/>
    <n v="50"/>
  </r>
  <r>
    <s v="C_50_2014"/>
    <m/>
    <s v=" ExpRangeSystemTypeCPatchNum50PatchTypefalse"/>
    <n v="57"/>
    <n v="1"/>
    <s v="       Current"/>
    <n v="0.502"/>
    <d v="2014-12-31T00:00:00"/>
    <n v="1.8260000000000001"/>
    <n v="0.96"/>
    <s v="  ExpRange"/>
    <n v="194.34100000000001"/>
    <n v="268.88299999999998"/>
    <n v="9369.1939999999995"/>
    <n v="14487.39"/>
    <n v="512114.03700000001"/>
    <n v="50.456000000000003"/>
    <n v="12637.455"/>
    <n v="3375.085"/>
    <n v="9056.8549999999996"/>
    <x v="2"/>
    <x v="1"/>
    <b v="0"/>
    <x v="4"/>
    <n v="91173.842000000004"/>
    <n v="7705.71"/>
    <n v="133.11699999999999"/>
    <n v="205.51499999999999"/>
    <n v="4062.0770000000002"/>
    <x v="39"/>
    <s v=" ExpRangeSystemTypeCPatchNum50PatchTypefalse"/>
    <n v="50"/>
  </r>
  <r>
    <s v="C_50_2015"/>
    <m/>
    <s v=" ExpRangeSystemTypeCPatchNum50PatchTypefalse"/>
    <n v="57"/>
    <n v="1"/>
    <s v="       Current"/>
    <n v="0.47899999999999998"/>
    <d v="2015-12-31T00:00:00"/>
    <n v="1.171"/>
    <n v="0.82"/>
    <s v="  ExpRange"/>
    <n v="185.821"/>
    <n v="261.74299999999999"/>
    <n v="9219.4709999999995"/>
    <n v="14389.259"/>
    <n v="512302.12300000002"/>
    <n v="31.094999999999999"/>
    <n v="14961.007"/>
    <n v="3132.2359999999999"/>
    <n v="11650.948"/>
    <x v="2"/>
    <x v="1"/>
    <b v="0"/>
    <x v="4"/>
    <n v="90998.392000000007"/>
    <n v="7683.4049999999997"/>
    <n v="136.733"/>
    <n v="177.82400000000001"/>
    <n v="3958.7579999999998"/>
    <x v="40"/>
    <s v=" ExpRangeSystemTypeCPatchNum50PatchTypefalse"/>
    <n v="50"/>
  </r>
  <r>
    <s v="C_50_2016"/>
    <m/>
    <s v=" ExpRangeSystemTypeCPatchNum50PatchTypefalse"/>
    <n v="57"/>
    <n v="1"/>
    <s v="       Current"/>
    <n v="0.47399999999999998"/>
    <d v="2016-12-31T00:00:00"/>
    <n v="1.103"/>
    <n v="0.76"/>
    <s v="  ExpRange"/>
    <n v="186.43700000000001"/>
    <n v="255.20699999999999"/>
    <n v="9006.6190000000006"/>
    <n v="14789.549000000001"/>
    <n v="514797.39299999998"/>
    <n v="15.275"/>
    <n v="16350.315000000001"/>
    <n v="4034.79"/>
    <n v="12142.209000000001"/>
    <x v="2"/>
    <x v="1"/>
    <b v="0"/>
    <x v="4"/>
    <n v="90860.171000000002"/>
    <n v="7682.5050000000001"/>
    <n v="147.28399999999999"/>
    <n v="173.315"/>
    <n v="3889.6010000000001"/>
    <x v="41"/>
    <s v=" ExpRangeSystemTypeCPatchNum50PatchTypefalse"/>
    <n v="50"/>
  </r>
  <r>
    <s v="C_50_2017"/>
    <m/>
    <s v=" ExpRangeSystemTypeCPatchNum50PatchTypefalse"/>
    <n v="57"/>
    <n v="1"/>
    <s v="       Current"/>
    <n v="0.51400000000000001"/>
    <d v="2017-12-31T00:00:00"/>
    <n v="1.8220000000000001"/>
    <n v="0.96299999999999997"/>
    <s v="  ExpRange"/>
    <n v="205.95599999999999"/>
    <n v="270.44200000000001"/>
    <n v="9412.8809999999994"/>
    <n v="14468.593000000001"/>
    <n v="508987.69300000003"/>
    <n v="51.363"/>
    <n v="11688.602999999999"/>
    <n v="3220.91"/>
    <n v="8274.3140000000003"/>
    <x v="2"/>
    <x v="1"/>
    <b v="0"/>
    <x v="4"/>
    <n v="90716.228000000003"/>
    <n v="7665.1850000000004"/>
    <n v="125.733"/>
    <n v="193.37899999999999"/>
    <n v="4091.8820000000001"/>
    <x v="42"/>
    <s v=" ExpRangeSystemTypeCPatchNum50PatchTypefalse"/>
    <n v="50"/>
  </r>
  <r>
    <s v="C_50_2018"/>
    <m/>
    <s v=" ExpRangeSystemTypeCPatchNum50PatchTypefalse"/>
    <n v="57"/>
    <n v="1"/>
    <s v="       Current"/>
    <n v="0.49299999999999999"/>
    <d v="2018-12-31T00:00:00"/>
    <n v="2.3879999999999999"/>
    <n v="1.1140000000000001"/>
    <s v="  ExpRange"/>
    <n v="188.04300000000001"/>
    <n v="276.59899999999999"/>
    <n v="9681.018"/>
    <n v="14408.32"/>
    <n v="512422.342"/>
    <n v="54.072000000000003"/>
    <n v="13847.531999999999"/>
    <n v="3316.6019999999999"/>
    <n v="10347.012000000001"/>
    <x v="2"/>
    <x v="1"/>
    <b v="0"/>
    <x v="4"/>
    <n v="90567.714999999997"/>
    <n v="7653.4359999999997"/>
    <n v="147.892"/>
    <n v="183.91800000000001"/>
    <n v="4182.7539999999999"/>
    <x v="43"/>
    <s v=" ExpRangeSystemTypeCPatchNum50PatchTypefalse"/>
    <n v="50"/>
  </r>
  <r>
    <s v="C_50_2019"/>
    <m/>
    <s v=" ExpRangeSystemTypeCPatchNum50PatchTypefalse"/>
    <n v="57"/>
    <n v="1"/>
    <s v="       Current"/>
    <n v="0.46500000000000002"/>
    <d v="2019-12-31T00:00:00"/>
    <n v="1.649"/>
    <n v="0.91800000000000004"/>
    <s v="  ExpRange"/>
    <n v="185.285"/>
    <n v="257.82100000000003"/>
    <n v="9176.4629999999997"/>
    <n v="14250.992"/>
    <n v="513240.43300000002"/>
    <n v="43.597000000000001"/>
    <n v="13953.599"/>
    <n v="2921.4079999999999"/>
    <n v="10839.922"/>
    <x v="2"/>
    <x v="1"/>
    <b v="0"/>
    <x v="4"/>
    <n v="90405.861000000004"/>
    <n v="7636.73"/>
    <n v="145.75899999999999"/>
    <n v="192.26900000000001"/>
    <n v="3900.6750000000002"/>
    <x v="44"/>
    <s v=" ExpRangeSystemTypeCPatchNum50PatchTypefalse"/>
    <n v="50"/>
  </r>
  <r>
    <s v="C_50_2020"/>
    <m/>
    <s v=" ExpRangeSystemTypeCPatchNum50PatchTypefalse"/>
    <n v="57"/>
    <n v="1"/>
    <s v="       Current"/>
    <n v="0.51900000000000002"/>
    <d v="2020-12-31T00:00:00"/>
    <n v="1.0189999999999999"/>
    <n v="0.76"/>
    <s v="  ExpRange"/>
    <n v="198.55799999999999"/>
    <n v="267.08100000000002"/>
    <n v="9257.1419999999998"/>
    <n v="14762.474"/>
    <n v="512435.34"/>
    <n v="24.742999999999999"/>
    <n v="13699.177"/>
    <n v="3181.3670000000002"/>
    <n v="10319.016"/>
    <x v="2"/>
    <x v="1"/>
    <b v="0"/>
    <x v="4"/>
    <n v="90282.144"/>
    <n v="7629.3389999999999"/>
    <n v="131.732"/>
    <n v="198.79400000000001"/>
    <n v="4062.261"/>
    <x v="45"/>
    <s v=" ExpRangeSystemTypeCPatchNum50PatchTypefalse"/>
    <n v="50"/>
  </r>
  <r>
    <s v="C_50_2021"/>
    <m/>
    <s v=" ExpRangeSystemTypeCPatchNum50PatchTypefalse"/>
    <n v="57"/>
    <n v="1"/>
    <s v="       Current"/>
    <n v="0.48299999999999998"/>
    <d v="2021-12-31T00:00:00"/>
    <n v="2.0179999999999998"/>
    <n v="0.91800000000000004"/>
    <s v="  ExpRange"/>
    <n v="191.69399999999999"/>
    <n v="251.78299999999999"/>
    <n v="8836.4040000000005"/>
    <n v="14283.641"/>
    <n v="507125.43900000001"/>
    <n v="46.213000000000001"/>
    <n v="12865.057000000001"/>
    <n v="3265.6179999999999"/>
    <n v="9431.7710000000006"/>
    <x v="2"/>
    <x v="1"/>
    <b v="0"/>
    <x v="4"/>
    <n v="90177.101999999999"/>
    <n v="7618.7110000000002"/>
    <n v="129.06700000000001"/>
    <n v="167.66800000000001"/>
    <n v="3809.69"/>
    <x v="46"/>
    <s v=" ExpRangeSystemTypeCPatchNum50PatchTypefalse"/>
    <n v="50"/>
  </r>
  <r>
    <s v="D_50_1975"/>
    <m/>
    <s v=" ExpRangeSystemTypeDPatchNum50PatchTypefalse"/>
    <n v="58"/>
    <n v="1"/>
    <s v="       Current"/>
    <n v="0.21199999999999999"/>
    <d v="1975-12-31T00:00:00"/>
    <n v="12.567"/>
    <n v="7.109"/>
    <s v="  ExpRange"/>
    <n v="219.19800000000001"/>
    <n v="1456.5139999999999"/>
    <n v="57506.368000000002"/>
    <n v="63963.110999999997"/>
    <n v="2383042.5780000002"/>
    <n v="320.83499999999998"/>
    <n v="98672.491999999998"/>
    <n v="29540.831999999999"/>
    <n v="67081.644"/>
    <x v="2"/>
    <x v="1"/>
    <b v="0"/>
    <x v="0"/>
    <n v="97561.125"/>
    <n v="8270.4259999999995"/>
    <n v="1495.47"/>
    <n v="2050.0169999999998"/>
    <n v="22082.325000000001"/>
    <x v="0"/>
    <s v=" ExpRangeSystemTypeDPatchNum50PatchTypefalse"/>
    <n v="50"/>
  </r>
  <r>
    <s v="D_50_1976"/>
    <m/>
    <s v=" ExpRangeSystemTypeDPatchNum50PatchTypefalse"/>
    <n v="58"/>
    <n v="1"/>
    <s v="       Current"/>
    <n v="0.19500000000000001"/>
    <d v="1976-12-31T00:00:00"/>
    <n v="2.9169999999999998"/>
    <n v="1.7669999999999999"/>
    <s v="  ExpRange"/>
    <n v="43.354999999999997"/>
    <n v="370.96100000000001"/>
    <n v="14561.82"/>
    <n v="15959.083000000001"/>
    <n v="591513.50199999998"/>
    <n v="82.741"/>
    <n v="27280.281999999999"/>
    <n v="8287.5570000000007"/>
    <n v="18436.298999999999"/>
    <x v="2"/>
    <x v="1"/>
    <b v="0"/>
    <x v="0"/>
    <n v="97427.460999999996"/>
    <n v="8274.2430000000004"/>
    <n v="382.84699999999998"/>
    <n v="556.42600000000004"/>
    <n v="5639.0739999999996"/>
    <x v="1"/>
    <s v=" ExpRangeSystemTypeDPatchNum50PatchTypefalse"/>
    <n v="50"/>
  </r>
  <r>
    <s v="D_50_1977"/>
    <m/>
    <s v=" ExpRangeSystemTypeDPatchNum50PatchTypefalse"/>
    <n v="58"/>
    <n v="1"/>
    <s v="       Current"/>
    <n v="0.189"/>
    <d v="1977-12-31T00:00:00"/>
    <n v="3.137"/>
    <n v="1.825"/>
    <s v="  ExpRange"/>
    <n v="44.436"/>
    <n v="365.471"/>
    <n v="14872.733"/>
    <n v="15807.057000000001"/>
    <n v="591392.49600000004"/>
    <n v="83.244"/>
    <n v="23968.803"/>
    <n v="7827.634"/>
    <n v="15639.664000000001"/>
    <x v="2"/>
    <x v="1"/>
    <b v="0"/>
    <x v="0"/>
    <n v="97214.456000000006"/>
    <n v="8244.0429999999997"/>
    <n v="382.21800000000002"/>
    <n v="501.505"/>
    <n v="5535.1750000000002"/>
    <x v="2"/>
    <s v=" ExpRangeSystemTypeDPatchNum50PatchTypefalse"/>
    <n v="50"/>
  </r>
  <r>
    <s v="D_50_1978"/>
    <m/>
    <s v=" ExpRangeSystemTypeDPatchNum50PatchTypefalse"/>
    <n v="58"/>
    <n v="1"/>
    <s v="       Current"/>
    <n v="0.23699999999999999"/>
    <d v="1978-12-31T00:00:00"/>
    <n v="4.4950000000000001"/>
    <n v="2.0499999999999998"/>
    <s v="  ExpRange"/>
    <n v="67.637"/>
    <n v="362.03"/>
    <n v="14141.696"/>
    <n v="15644.578"/>
    <n v="585503.30200000003"/>
    <n v="104.852"/>
    <n v="20119.659"/>
    <n v="6712.607"/>
    <n v="12885.13"/>
    <x v="2"/>
    <x v="1"/>
    <b v="0"/>
    <x v="0"/>
    <n v="97003.573000000004"/>
    <n v="8215.375"/>
    <n v="357.584"/>
    <n v="521.92200000000003"/>
    <n v="5480.1360000000004"/>
    <x v="3"/>
    <s v=" ExpRangeSystemTypeDPatchNum50PatchTypefalse"/>
    <n v="50"/>
  </r>
  <r>
    <s v="D_50_1979"/>
    <m/>
    <s v=" ExpRangeSystemTypeDPatchNum50PatchTypefalse"/>
    <n v="58"/>
    <n v="1"/>
    <s v="       Current"/>
    <n v="0.218"/>
    <d v="1979-12-31T00:00:00"/>
    <n v="3.46"/>
    <n v="1.927"/>
    <s v="  ExpRange"/>
    <n v="55.564999999999998"/>
    <n v="355.03699999999998"/>
    <n v="14074.491"/>
    <n v="15746.611000000001"/>
    <n v="584175.96499999997"/>
    <n v="85.656000000000006"/>
    <n v="23619.15"/>
    <n v="7442.39"/>
    <n v="15638.076999999999"/>
    <x v="2"/>
    <x v="1"/>
    <b v="0"/>
    <x v="0"/>
    <n v="96785.971000000005"/>
    <n v="8210.3310000000001"/>
    <n v="363.4"/>
    <n v="538.68299999999999"/>
    <n v="5394.598"/>
    <x v="4"/>
    <s v=" ExpRangeSystemTypeDPatchNum50PatchTypefalse"/>
    <n v="50"/>
  </r>
  <r>
    <s v="D_50_1980"/>
    <m/>
    <s v=" ExpRangeSystemTypeDPatchNum50PatchTypefalse"/>
    <n v="58"/>
    <n v="1"/>
    <s v="       Current"/>
    <n v="0.20200000000000001"/>
    <d v="1980-12-31T00:00:00"/>
    <n v="3.2250000000000001"/>
    <n v="1.8360000000000001"/>
    <s v="  ExpRange"/>
    <n v="51.14"/>
    <n v="373.053"/>
    <n v="14813.808999999999"/>
    <n v="15661.532999999999"/>
    <n v="592799.74699999997"/>
    <n v="81.421999999999997"/>
    <n v="25721.659"/>
    <n v="7164.4260000000004"/>
    <n v="18041.133000000002"/>
    <x v="2"/>
    <x v="1"/>
    <b v="0"/>
    <x v="0"/>
    <n v="96590.861999999994"/>
    <n v="8190.6840000000002"/>
    <n v="383.70400000000001"/>
    <n v="516.1"/>
    <n v="5673.2280000000001"/>
    <x v="5"/>
    <s v=" ExpRangeSystemTypeDPatchNum50PatchTypefalse"/>
    <n v="50"/>
  </r>
  <r>
    <s v="D_50_1981"/>
    <m/>
    <s v=" ExpRangeSystemTypeDPatchNum50PatchTypefalse"/>
    <n v="58"/>
    <n v="1"/>
    <s v="       Current"/>
    <n v="0.215"/>
    <d v="1981-12-31T00:00:00"/>
    <n v="2.5009999999999999"/>
    <n v="1.7090000000000001"/>
    <s v="  ExpRange"/>
    <n v="53.518000000000001"/>
    <n v="361.27600000000001"/>
    <n v="14100.601000000001"/>
    <n v="15705.281999999999"/>
    <n v="584639.49899999995"/>
    <n v="76.832999999999998"/>
    <n v="24427.42"/>
    <n v="7205.5690000000004"/>
    <n v="16714.37"/>
    <x v="2"/>
    <x v="1"/>
    <b v="0"/>
    <x v="0"/>
    <n v="96386.001999999993"/>
    <n v="8173.2650000000003"/>
    <n v="370.47800000000001"/>
    <n v="507.48099999999999"/>
    <n v="5484.0219999999999"/>
    <x v="6"/>
    <s v=" ExpRangeSystemTypeDPatchNum50PatchTypefalse"/>
    <n v="50"/>
  </r>
  <r>
    <s v="D_50_1982"/>
    <m/>
    <s v=" ExpRangeSystemTypeDPatchNum50PatchTypefalse"/>
    <n v="58"/>
    <n v="1"/>
    <s v="       Current"/>
    <n v="0.20899999999999999"/>
    <d v="1982-12-31T00:00:00"/>
    <n v="1.526"/>
    <n v="1.4139999999999999"/>
    <s v="  ExpRange"/>
    <n v="52.237000000000002"/>
    <n v="363.29199999999997"/>
    <n v="14315.56"/>
    <n v="15667.665000000001"/>
    <n v="588771.78"/>
    <n v="24.114000000000001"/>
    <n v="27748.159"/>
    <n v="7287.8339999999998"/>
    <n v="19976.826000000001"/>
    <x v="2"/>
    <x v="1"/>
    <b v="0"/>
    <x v="0"/>
    <n v="96146.383000000002"/>
    <n v="8152.4"/>
    <n v="375.25599999999997"/>
    <n v="483.49799999999999"/>
    <n v="5504.6270000000004"/>
    <x v="7"/>
    <s v=" ExpRangeSystemTypeDPatchNum50PatchTypefalse"/>
    <n v="50"/>
  </r>
  <r>
    <s v="D_50_1983"/>
    <m/>
    <s v=" ExpRangeSystemTypeDPatchNum50PatchTypefalse"/>
    <n v="58"/>
    <n v="1"/>
    <s v="       Current"/>
    <n v="0.216"/>
    <d v="1983-12-31T00:00:00"/>
    <n v="2.7410000000000001"/>
    <n v="1.734"/>
    <s v="  ExpRange"/>
    <n v="55.338000000000001"/>
    <n v="363.08"/>
    <n v="14423.031999999999"/>
    <n v="15542.87"/>
    <n v="589203.71400000004"/>
    <n v="81.984999999999999"/>
    <n v="22737.946"/>
    <n v="7202.7579999999998"/>
    <n v="14996.562"/>
    <x v="2"/>
    <x v="1"/>
    <b v="0"/>
    <x v="0"/>
    <n v="95997.930999999997"/>
    <n v="8135.7939999999999"/>
    <n v="367.44400000000002"/>
    <n v="538.62599999999998"/>
    <n v="5500.2380000000003"/>
    <x v="8"/>
    <s v=" ExpRangeSystemTypeDPatchNum50PatchTypefalse"/>
    <n v="50"/>
  </r>
  <r>
    <s v="D_50_1984"/>
    <m/>
    <s v=" ExpRangeSystemTypeDPatchNum50PatchTypefalse"/>
    <n v="58"/>
    <n v="1"/>
    <s v="       Current"/>
    <n v="0.21"/>
    <d v="1984-12-31T00:00:00"/>
    <n v="2.9020000000000001"/>
    <n v="1.8029999999999999"/>
    <s v="  ExpRange"/>
    <n v="56.405000000000001"/>
    <n v="391.37400000000002"/>
    <n v="15635.273999999999"/>
    <n v="16474.072"/>
    <n v="613452.42500000005"/>
    <n v="52.38"/>
    <n v="31148.688999999998"/>
    <n v="8163.6329999999998"/>
    <n v="22456.048999999999"/>
    <x v="2"/>
    <x v="1"/>
    <b v="0"/>
    <x v="0"/>
    <n v="95827.375"/>
    <n v="8127.1819999999998"/>
    <n v="401.19"/>
    <n v="529.00699999999995"/>
    <n v="5956.2479999999996"/>
    <x v="9"/>
    <s v=" ExpRangeSystemTypeDPatchNum50PatchTypefalse"/>
    <n v="50"/>
  </r>
  <r>
    <s v="D_50_1985"/>
    <m/>
    <s v=" ExpRangeSystemTypeDPatchNum50PatchTypefalse"/>
    <n v="58"/>
    <n v="1"/>
    <s v="       Current"/>
    <n v="0.23400000000000001"/>
    <d v="1985-12-31T00:00:00"/>
    <n v="1.6559999999999999"/>
    <n v="1.478"/>
    <s v="  ExpRange"/>
    <n v="62.819000000000003"/>
    <n v="389.91399999999999"/>
    <n v="15197.557000000001"/>
    <n v="16427.232"/>
    <n v="592235.04299999995"/>
    <n v="20.684999999999999"/>
    <n v="32828.758000000002"/>
    <n v="8820.2000000000007"/>
    <n v="23485.378000000001"/>
    <x v="2"/>
    <x v="1"/>
    <b v="0"/>
    <x v="0"/>
    <n v="95633.649000000005"/>
    <n v="8119.1220000000003"/>
    <n v="393.459"/>
    <n v="523.17999999999995"/>
    <n v="5912.9459999999999"/>
    <x v="10"/>
    <s v=" ExpRangeSystemTypeDPatchNum50PatchTypefalse"/>
    <n v="50"/>
  </r>
  <r>
    <s v="D_50_1986"/>
    <m/>
    <s v=" ExpRangeSystemTypeDPatchNum50PatchTypefalse"/>
    <n v="58"/>
    <n v="1"/>
    <s v="       Current"/>
    <n v="0.23599999999999999"/>
    <d v="1986-12-31T00:00:00"/>
    <n v="4.2450000000000001"/>
    <n v="2.0649999999999999"/>
    <s v="  ExpRange"/>
    <n v="59.878"/>
    <n v="359.69200000000001"/>
    <n v="14432.63"/>
    <n v="16064.826999999999"/>
    <n v="589075.25300000003"/>
    <n v="118.997"/>
    <n v="26139.85"/>
    <n v="8054.5389999999998"/>
    <n v="17546.97"/>
    <x v="2"/>
    <x v="1"/>
    <b v="0"/>
    <x v="0"/>
    <n v="95449.379000000001"/>
    <n v="8091.2619999999997"/>
    <n v="366.38799999999998"/>
    <n v="538.34100000000001"/>
    <n v="5454.7430000000004"/>
    <x v="11"/>
    <s v=" ExpRangeSystemTypeDPatchNum50PatchTypefalse"/>
    <n v="50"/>
  </r>
  <r>
    <s v="D_50_1987"/>
    <m/>
    <s v=" ExpRangeSystemTypeDPatchNum50PatchTypefalse"/>
    <n v="58"/>
    <n v="1"/>
    <s v="       Current"/>
    <n v="0.214"/>
    <d v="1987-12-31T00:00:00"/>
    <n v="2.702"/>
    <n v="1.788"/>
    <s v="  ExpRange"/>
    <n v="59.720999999999997"/>
    <n v="389.31700000000001"/>
    <n v="15133.971"/>
    <n v="16203.95"/>
    <n v="600397.94799999997"/>
    <n v="63.844999999999999"/>
    <n v="28313.07"/>
    <n v="7624.3490000000002"/>
    <n v="20164.329000000002"/>
    <x v="2"/>
    <x v="1"/>
    <b v="0"/>
    <x v="0"/>
    <n v="95283.093999999997"/>
    <n v="8088.6239999999998"/>
    <n v="391.10399999999998"/>
    <n v="524.39200000000005"/>
    <n v="5897.442"/>
    <x v="12"/>
    <s v=" ExpRangeSystemTypeDPatchNum50PatchTypefalse"/>
    <n v="50"/>
  </r>
  <r>
    <s v="D_50_1988"/>
    <m/>
    <s v=" ExpRangeSystemTypeDPatchNum50PatchTypefalse"/>
    <n v="58"/>
    <n v="1"/>
    <s v="       Current"/>
    <n v="0.20100000000000001"/>
    <d v="1988-12-31T00:00:00"/>
    <n v="0.41"/>
    <n v="1.165"/>
    <s v="  ExpRange"/>
    <n v="50.485999999999997"/>
    <n v="367.85300000000001"/>
    <n v="14544.075000000001"/>
    <n v="16192.084000000001"/>
    <n v="586456.17599999998"/>
    <n v="0"/>
    <n v="31202.445"/>
    <n v="7096.1170000000002"/>
    <n v="23631.588"/>
    <x v="2"/>
    <x v="1"/>
    <b v="0"/>
    <x v="0"/>
    <n v="95045.2"/>
    <n v="8053.0770000000002"/>
    <n v="384.47500000000002"/>
    <n v="474.74"/>
    <n v="5606.8729999999996"/>
    <x v="13"/>
    <s v=" ExpRangeSystemTypeDPatchNum50PatchTypefalse"/>
    <n v="50"/>
  </r>
  <r>
    <s v="D_50_1989"/>
    <m/>
    <s v=" ExpRangeSystemTypeDPatchNum50PatchTypefalse"/>
    <n v="58"/>
    <n v="1"/>
    <s v="       Current"/>
    <n v="0.253"/>
    <d v="1989-12-31T00:00:00"/>
    <n v="2.7080000000000002"/>
    <n v="1.7849999999999999"/>
    <s v="  ExpRange"/>
    <n v="77.174999999999997"/>
    <n v="387.47399999999999"/>
    <n v="14776.556"/>
    <n v="16286.89"/>
    <n v="598072.755"/>
    <n v="75.27"/>
    <n v="24127.701000000001"/>
    <n v="7186.241"/>
    <n v="16386.377"/>
    <x v="2"/>
    <x v="1"/>
    <b v="0"/>
    <x v="0"/>
    <n v="94887.441999999995"/>
    <n v="8051.18"/>
    <n v="378.75400000000002"/>
    <n v="555.08299999999997"/>
    <n v="5871.6570000000002"/>
    <x v="14"/>
    <s v=" ExpRangeSystemTypeDPatchNum50PatchTypefalse"/>
    <n v="50"/>
  </r>
  <r>
    <s v="D_50_1990"/>
    <m/>
    <s v=" ExpRangeSystemTypeDPatchNum50PatchTypefalse"/>
    <n v="58"/>
    <n v="1"/>
    <s v="       Current"/>
    <n v="0.22500000000000001"/>
    <d v="1990-12-31T00:00:00"/>
    <n v="2.0790000000000002"/>
    <n v="1.621"/>
    <s v="  ExpRange"/>
    <n v="58.058"/>
    <n v="373.488"/>
    <n v="14463.442999999999"/>
    <n v="16236.432000000001"/>
    <n v="595126.83700000006"/>
    <n v="56.146999999999998"/>
    <n v="27936.723999999998"/>
    <n v="7168.8109999999997"/>
    <n v="20288.022000000001"/>
    <x v="2"/>
    <x v="1"/>
    <b v="0"/>
    <x v="0"/>
    <n v="94667.067999999999"/>
    <n v="8033.1379999999999"/>
    <n v="385.89299999999997"/>
    <n v="479.89100000000002"/>
    <n v="5661.732"/>
    <x v="15"/>
    <s v=" ExpRangeSystemTypeDPatchNum50PatchTypefalse"/>
    <n v="50"/>
  </r>
  <r>
    <s v="D_50_1991"/>
    <m/>
    <s v=" ExpRangeSystemTypeDPatchNum50PatchTypefalse"/>
    <n v="58"/>
    <n v="1"/>
    <s v="       Current"/>
    <n v="0.20699999999999999"/>
    <d v="1991-12-31T00:00:00"/>
    <n v="2.6789999999999998"/>
    <n v="1.6850000000000001"/>
    <s v="  ExpRange"/>
    <n v="49.4"/>
    <n v="382.96100000000001"/>
    <n v="15160.453"/>
    <n v="15691.271000000001"/>
    <n v="597424.12800000003"/>
    <n v="58.055999999999997"/>
    <n v="25562.417000000001"/>
    <n v="7638.1469999999999"/>
    <n v="17397.966"/>
    <x v="2"/>
    <x v="1"/>
    <b v="0"/>
    <x v="0"/>
    <n v="94534.838000000003"/>
    <n v="8017.3149999999996"/>
    <n v="386.55"/>
    <n v="526.30399999999997"/>
    <n v="5799.0519999999997"/>
    <x v="16"/>
    <s v=" ExpRangeSystemTypeDPatchNum50PatchTypefalse"/>
    <n v="50"/>
  </r>
  <r>
    <s v="D_50_1992"/>
    <m/>
    <s v=" ExpRangeSystemTypeDPatchNum50PatchTypefalse"/>
    <n v="58"/>
    <n v="1"/>
    <s v="       Current"/>
    <n v="0.219"/>
    <d v="1992-12-31T00:00:00"/>
    <n v="2.7829999999999999"/>
    <n v="1.716"/>
    <s v="  ExpRange"/>
    <n v="54.250999999999998"/>
    <n v="360.16699999999997"/>
    <n v="14051.358"/>
    <n v="16023.246999999999"/>
    <n v="585949.50300000003"/>
    <n v="78.686000000000007"/>
    <n v="24872.876"/>
    <n v="8290.643"/>
    <n v="16050.432000000001"/>
    <x v="2"/>
    <x v="1"/>
    <b v="0"/>
    <x v="0"/>
    <n v="94393.817999999999"/>
    <n v="8012.2830000000004"/>
    <n v="361.97800000000001"/>
    <n v="531.80200000000002"/>
    <n v="5473.87"/>
    <x v="17"/>
    <s v=" ExpRangeSystemTypeDPatchNum50PatchTypefalse"/>
    <n v="50"/>
  </r>
  <r>
    <s v="D_50_1993"/>
    <m/>
    <s v=" ExpRangeSystemTypeDPatchNum50PatchTypefalse"/>
    <n v="58"/>
    <n v="1"/>
    <s v="       Current"/>
    <n v="0.186"/>
    <d v="1993-12-31T00:00:00"/>
    <n v="2.7650000000000001"/>
    <n v="1.677"/>
    <s v="  ExpRange"/>
    <n v="40.853000000000002"/>
    <n v="355.42700000000002"/>
    <n v="14417.537"/>
    <n v="15217.295"/>
    <n v="590826.99399999995"/>
    <n v="63.832000000000001"/>
    <n v="25536.059000000001"/>
    <n v="7615.2120000000004"/>
    <n v="17383.463"/>
    <x v="2"/>
    <x v="1"/>
    <b v="0"/>
    <x v="0"/>
    <n v="94246.547000000006"/>
    <n v="7994.96"/>
    <n v="373.87299999999999"/>
    <n v="537.38300000000004"/>
    <n v="5393.5559999999996"/>
    <x v="18"/>
    <s v=" ExpRangeSystemTypeDPatchNum50PatchTypefalse"/>
    <n v="50"/>
  </r>
  <r>
    <s v="D_50_1994"/>
    <m/>
    <s v=" ExpRangeSystemTypeDPatchNum50PatchTypefalse"/>
    <n v="58"/>
    <n v="1"/>
    <s v="       Current"/>
    <n v="0.20200000000000001"/>
    <d v="1994-12-31T00:00:00"/>
    <n v="2.6059999999999999"/>
    <n v="1.722"/>
    <s v="  ExpRange"/>
    <n v="53.347000000000001"/>
    <n v="366.78699999999998"/>
    <n v="14507.692999999999"/>
    <n v="16081.698"/>
    <n v="586778.92099999997"/>
    <n v="65.460999999999999"/>
    <n v="27163.902999999998"/>
    <n v="7834.4679999999998"/>
    <n v="18820.654999999999"/>
    <x v="2"/>
    <x v="1"/>
    <b v="0"/>
    <x v="0"/>
    <n v="94043.845000000001"/>
    <n v="7971.3429999999998"/>
    <n v="376.25400000000002"/>
    <n v="508.78"/>
    <n v="5559.7550000000001"/>
    <x v="19"/>
    <s v=" ExpRangeSystemTypeDPatchNum50PatchTypefalse"/>
    <n v="50"/>
  </r>
  <r>
    <s v="D_50_1995"/>
    <m/>
    <s v=" ExpRangeSystemTypeDPatchNum50PatchTypefalse"/>
    <n v="58"/>
    <n v="1"/>
    <s v="       Current"/>
    <n v="0.23"/>
    <d v="1995-12-31T00:00:00"/>
    <n v="2.3069999999999999"/>
    <n v="1.643"/>
    <s v="  ExpRange"/>
    <n v="69.022000000000006"/>
    <n v="368.61399999999998"/>
    <n v="14243.058000000001"/>
    <n v="16139.701999999999"/>
    <n v="589495.098"/>
    <n v="77.343999999999994"/>
    <n v="23953.775000000001"/>
    <n v="7191.9660000000003"/>
    <n v="16241.955"/>
    <x v="2"/>
    <x v="1"/>
    <b v="0"/>
    <x v="0"/>
    <n v="93885.082999999999"/>
    <n v="7960.1180000000004"/>
    <n v="366.22199999999998"/>
    <n v="519.85299999999995"/>
    <n v="5579.5190000000002"/>
    <x v="20"/>
    <s v=" ExpRangeSystemTypeDPatchNum50PatchTypefalse"/>
    <n v="50"/>
  </r>
  <r>
    <s v="D_50_1996"/>
    <m/>
    <s v=" ExpRangeSystemTypeDPatchNum50PatchTypefalse"/>
    <n v="58"/>
    <n v="1"/>
    <s v="       Current"/>
    <n v="0.22"/>
    <d v="1996-12-31T00:00:00"/>
    <n v="2.2709999999999999"/>
    <n v="1.6339999999999999"/>
    <s v="  ExpRange"/>
    <n v="65.010000000000005"/>
    <n v="380.49700000000001"/>
    <n v="15033.527"/>
    <n v="15795.12"/>
    <n v="592510.68599999999"/>
    <n v="66.756"/>
    <n v="24960.617999999999"/>
    <n v="7411.4309999999996"/>
    <n v="17018.383999999998"/>
    <x v="2"/>
    <x v="1"/>
    <b v="0"/>
    <x v="0"/>
    <n v="93714.09"/>
    <n v="7947.5060000000003"/>
    <n v="377.63900000000001"/>
    <n v="530.803"/>
    <n v="5788.1030000000001"/>
    <x v="21"/>
    <s v=" ExpRangeSystemTypeDPatchNum50PatchTypefalse"/>
    <n v="50"/>
  </r>
  <r>
    <s v="D_50_1997"/>
    <m/>
    <s v=" ExpRangeSystemTypeDPatchNum50PatchTypefalse"/>
    <n v="58"/>
    <n v="1"/>
    <s v="       Current"/>
    <n v="0.21199999999999999"/>
    <d v="1997-12-31T00:00:00"/>
    <n v="2.5529999999999999"/>
    <n v="1.742"/>
    <s v="  ExpRange"/>
    <n v="59.31"/>
    <n v="379.94900000000001"/>
    <n v="14847.012000000001"/>
    <n v="16042.762000000001"/>
    <n v="596140.647"/>
    <n v="68.838999999999999"/>
    <n v="26239.742999999999"/>
    <n v="7293.076"/>
    <n v="18421.643"/>
    <x v="2"/>
    <x v="1"/>
    <b v="0"/>
    <x v="0"/>
    <n v="93557.703999999998"/>
    <n v="7931.0829999999996"/>
    <n v="382.22199999999998"/>
    <n v="525.02499999999998"/>
    <n v="5750.0410000000002"/>
    <x v="22"/>
    <s v=" ExpRangeSystemTypeDPatchNum50PatchTypefalse"/>
    <n v="50"/>
  </r>
  <r>
    <s v="D_50_1998"/>
    <m/>
    <s v=" ExpRangeSystemTypeDPatchNum50PatchTypefalse"/>
    <n v="58"/>
    <n v="1"/>
    <s v="       Current"/>
    <n v="0.27300000000000002"/>
    <d v="1998-12-31T00:00:00"/>
    <n v="1.3320000000000001"/>
    <n v="1.367"/>
    <s v="  ExpRange"/>
    <n v="58.683"/>
    <n v="329.73399999999998"/>
    <n v="12425.554"/>
    <n v="16152.925999999999"/>
    <n v="563036.272"/>
    <n v="23.661999999999999"/>
    <n v="26393.316999999999"/>
    <n v="7994.3239999999996"/>
    <n v="17935.945"/>
    <x v="2"/>
    <x v="1"/>
    <b v="0"/>
    <x v="0"/>
    <n v="93339.251999999993"/>
    <n v="7920.8819999999996"/>
    <n v="342.36200000000002"/>
    <n v="463.04899999999998"/>
    <n v="5003.067"/>
    <x v="23"/>
    <s v=" ExpRangeSystemTypeDPatchNum50PatchTypefalse"/>
    <n v="50"/>
  </r>
  <r>
    <s v="D_50_1999"/>
    <m/>
    <s v=" ExpRangeSystemTypeDPatchNum50PatchTypefalse"/>
    <n v="58"/>
    <n v="1"/>
    <s v="       Current"/>
    <n v="0.215"/>
    <d v="1999-12-31T00:00:00"/>
    <n v="2.673"/>
    <n v="1.736"/>
    <s v="  ExpRange"/>
    <n v="62.03"/>
    <n v="379.92099999999999"/>
    <n v="14984.259"/>
    <n v="16055.788"/>
    <n v="600533.06099999999"/>
    <n v="75.212999999999994"/>
    <n v="24570.544999999998"/>
    <n v="7040.5320000000002"/>
    <n v="17033.706999999999"/>
    <x v="2"/>
    <x v="1"/>
    <b v="0"/>
    <x v="0"/>
    <n v="93193.247000000003"/>
    <n v="7906.8280000000004"/>
    <n v="383.70299999999997"/>
    <n v="496.30599999999998"/>
    <n v="5751.1629999999996"/>
    <x v="24"/>
    <s v=" ExpRangeSystemTypeDPatchNum50PatchTypefalse"/>
    <n v="50"/>
  </r>
  <r>
    <s v="D_50_2000"/>
    <m/>
    <s v=" ExpRangeSystemTypeDPatchNum50PatchTypefalse"/>
    <n v="58"/>
    <n v="1"/>
    <s v="       Current"/>
    <n v="0.20300000000000001"/>
    <d v="2000-12-31T00:00:00"/>
    <n v="3.3149999999999999"/>
    <n v="1.915"/>
    <s v="  ExpRange"/>
    <n v="50.539000000000001"/>
    <n v="370.14699999999999"/>
    <n v="14702.707"/>
    <n v="15726.040999999999"/>
    <n v="595841.36800000002"/>
    <n v="81.786000000000001"/>
    <n v="26275.512999999999"/>
    <n v="7502.085"/>
    <n v="18259.044000000002"/>
    <x v="2"/>
    <x v="1"/>
    <b v="0"/>
    <x v="0"/>
    <n v="93042.191000000006"/>
    <n v="7890.1440000000002"/>
    <n v="383.37099999999998"/>
    <n v="514.38400000000001"/>
    <n v="5633.6779999999999"/>
    <x v="25"/>
    <s v=" ExpRangeSystemTypeDPatchNum50PatchTypefalse"/>
    <n v="50"/>
  </r>
  <r>
    <s v="D_50_2001"/>
    <m/>
    <s v=" ExpRangeSystemTypeDPatchNum50PatchTypefalse"/>
    <n v="58"/>
    <n v="1"/>
    <s v="       Current"/>
    <n v="0.25900000000000001"/>
    <d v="2001-12-31T00:00:00"/>
    <n v="1.6719999999999999"/>
    <n v="1.458"/>
    <s v="  ExpRange"/>
    <n v="60.198999999999998"/>
    <n v="350.96800000000002"/>
    <n v="13850.716"/>
    <n v="16336.276"/>
    <n v="578276.04700000002"/>
    <n v="36.773000000000003"/>
    <n v="29358.852999999999"/>
    <n v="8254.1779999999999"/>
    <n v="20619.355"/>
    <x v="2"/>
    <x v="1"/>
    <b v="0"/>
    <x v="0"/>
    <n v="92905.141000000003"/>
    <n v="7884.1210000000001"/>
    <n v="359.45100000000002"/>
    <n v="485.32"/>
    <n v="5305.3959999999997"/>
    <x v="26"/>
    <s v=" ExpRangeSystemTypeDPatchNum50PatchTypefalse"/>
    <n v="50"/>
  </r>
  <r>
    <s v="D_50_2002"/>
    <m/>
    <s v=" ExpRangeSystemTypeDPatchNum50PatchTypefalse"/>
    <n v="58"/>
    <n v="1"/>
    <s v="       Current"/>
    <n v="0.20300000000000001"/>
    <d v="2002-12-31T00:00:00"/>
    <n v="3.222"/>
    <n v="1.8320000000000001"/>
    <s v="  ExpRange"/>
    <n v="48.274000000000001"/>
    <n v="367.06700000000001"/>
    <n v="14977.866"/>
    <n v="15407.255999999999"/>
    <n v="590832.27899999998"/>
    <n v="84.51"/>
    <n v="24731.534"/>
    <n v="6976.9809999999998"/>
    <n v="17239.62"/>
    <x v="2"/>
    <x v="1"/>
    <b v="0"/>
    <x v="0"/>
    <n v="92760.630999999994"/>
    <n v="7865.0339999999997"/>
    <n v="378.51299999999998"/>
    <n v="514.93299999999999"/>
    <n v="5561.04"/>
    <x v="27"/>
    <s v=" ExpRangeSystemTypeDPatchNum50PatchTypefalse"/>
    <n v="50"/>
  </r>
  <r>
    <s v="D_50_2003"/>
    <m/>
    <s v=" ExpRangeSystemTypeDPatchNum50PatchTypefalse"/>
    <n v="58"/>
    <n v="1"/>
    <s v="       Current"/>
    <n v="0.20899999999999999"/>
    <d v="2003-12-31T00:00:00"/>
    <n v="1.907"/>
    <n v="1.526"/>
    <s v="  ExpRange"/>
    <n v="67.921000000000006"/>
    <n v="367.32799999999997"/>
    <n v="14799.334999999999"/>
    <n v="15489.504000000001"/>
    <n v="590872.98899999994"/>
    <n v="48.212000000000003"/>
    <n v="24615.517"/>
    <n v="6745.4170000000004"/>
    <n v="17368.901000000002"/>
    <x v="2"/>
    <x v="1"/>
    <b v="0"/>
    <x v="0"/>
    <n v="92590.214999999997"/>
    <n v="7846.3239999999996"/>
    <n v="366.07"/>
    <n v="501.19900000000001"/>
    <n v="5561.3239999999996"/>
    <x v="28"/>
    <s v=" ExpRangeSystemTypeDPatchNum50PatchTypefalse"/>
    <n v="50"/>
  </r>
  <r>
    <s v="D_50_2004"/>
    <m/>
    <s v=" ExpRangeSystemTypeDPatchNum50PatchTypefalse"/>
    <n v="58"/>
    <n v="1"/>
    <s v="       Current"/>
    <n v="0.20899999999999999"/>
    <d v="2004-12-31T00:00:00"/>
    <n v="2.661"/>
    <n v="1.6890000000000001"/>
    <s v="  ExpRange"/>
    <n v="56.911999999999999"/>
    <n v="368.21600000000001"/>
    <n v="14435.697"/>
    <n v="15746.800999999999"/>
    <n v="588360.29099999997"/>
    <n v="70.617999999999995"/>
    <n v="27316.899000000001"/>
    <n v="7430.4070000000002"/>
    <n v="19333.073"/>
    <x v="2"/>
    <x v="1"/>
    <b v="0"/>
    <x v="0"/>
    <n v="92458.058999999994"/>
    <n v="7841.6409999999996"/>
    <n v="369.202"/>
    <n v="553.41899999999998"/>
    <n v="5603.5870000000004"/>
    <x v="29"/>
    <s v=" ExpRangeSystemTypeDPatchNum50PatchTypefalse"/>
    <n v="50"/>
  </r>
  <r>
    <s v="D_50_2005"/>
    <m/>
    <s v=" ExpRangeSystemTypeDPatchNum50PatchTypefalse"/>
    <n v="58"/>
    <n v="1"/>
    <s v="       Current"/>
    <n v="0.21299999999999999"/>
    <d v="2005-12-31T00:00:00"/>
    <n v="1.589"/>
    <n v="1.4910000000000001"/>
    <s v="  ExpRange"/>
    <n v="58.271000000000001"/>
    <n v="380.3"/>
    <n v="14995.261"/>
    <n v="15993.264999999999"/>
    <n v="600609.375"/>
    <n v="25.097999999999999"/>
    <n v="29593.61"/>
    <n v="7384.9489999999996"/>
    <n v="21709.306"/>
    <x v="2"/>
    <x v="1"/>
    <b v="0"/>
    <x v="0"/>
    <n v="92304.804000000004"/>
    <n v="7833.7529999999997"/>
    <n v="392.99299999999999"/>
    <n v="499.35599999999999"/>
    <n v="5764.857"/>
    <x v="30"/>
    <s v=" ExpRangeSystemTypeDPatchNum50PatchTypefalse"/>
    <n v="50"/>
  </r>
  <r>
    <s v="D_50_2006"/>
    <m/>
    <s v=" ExpRangeSystemTypeDPatchNum50PatchTypefalse"/>
    <n v="58"/>
    <n v="1"/>
    <s v="       Current"/>
    <n v="0.246"/>
    <d v="2006-12-31T00:00:00"/>
    <n v="3.714"/>
    <n v="1.966"/>
    <s v="  ExpRange"/>
    <n v="69.001000000000005"/>
    <n v="373.06900000000002"/>
    <n v="14700.779"/>
    <n v="16091.040999999999"/>
    <n v="590036.46900000004"/>
    <n v="100.88500000000001"/>
    <n v="23224.620999999999"/>
    <n v="7748.0429999999997"/>
    <n v="14985.357"/>
    <x v="2"/>
    <x v="1"/>
    <b v="0"/>
    <x v="0"/>
    <n v="92172.531000000003"/>
    <n v="7819.4669999999996"/>
    <n v="364.4"/>
    <n v="491.221"/>
    <n v="5644.0439999999999"/>
    <x v="31"/>
    <s v=" ExpRangeSystemTypeDPatchNum50PatchTypefalse"/>
    <n v="50"/>
  </r>
  <r>
    <s v="D_50_2007"/>
    <m/>
    <s v=" ExpRangeSystemTypeDPatchNum50PatchTypefalse"/>
    <n v="58"/>
    <n v="1"/>
    <s v="       Current"/>
    <n v="0.23"/>
    <d v="2007-12-31T00:00:00"/>
    <n v="2.129"/>
    <n v="1.6180000000000001"/>
    <s v="  ExpRange"/>
    <n v="60.670999999999999"/>
    <n v="381.529"/>
    <n v="14972.852000000001"/>
    <n v="15989.179"/>
    <n v="598359.96200000006"/>
    <n v="56.423999999999999"/>
    <n v="28315.173999999999"/>
    <n v="7728.5079999999998"/>
    <n v="20058.701000000001"/>
    <x v="2"/>
    <x v="1"/>
    <b v="0"/>
    <x v="0"/>
    <n v="92032.755999999994"/>
    <n v="7812.9470000000001"/>
    <n v="390.76100000000002"/>
    <n v="527.96500000000003"/>
    <n v="5780.5829999999996"/>
    <x v="32"/>
    <s v=" ExpRangeSystemTypeDPatchNum50PatchTypefalse"/>
    <n v="50"/>
  </r>
  <r>
    <s v="D_50_2008"/>
    <m/>
    <s v=" ExpRangeSystemTypeDPatchNum50PatchTypefalse"/>
    <n v="58"/>
    <n v="1"/>
    <s v="       Current"/>
    <n v="0.20899999999999999"/>
    <d v="2008-12-31T00:00:00"/>
    <n v="3.1789999999999998"/>
    <n v="1.7909999999999999"/>
    <s v="  ExpRange"/>
    <n v="58.183999999999997"/>
    <n v="362.06799999999998"/>
    <n v="14158.413"/>
    <n v="15631.842000000001"/>
    <n v="581289.78700000001"/>
    <n v="91.703000000000003"/>
    <n v="23058.692999999999"/>
    <n v="7070.1840000000002"/>
    <n v="15462.958000000001"/>
    <x v="2"/>
    <x v="1"/>
    <b v="0"/>
    <x v="0"/>
    <n v="91882.034"/>
    <n v="7793.2250000000004"/>
    <n v="362.24"/>
    <n v="525.54999999999995"/>
    <n v="5510.9960000000001"/>
    <x v="33"/>
    <s v=" ExpRangeSystemTypeDPatchNum50PatchTypefalse"/>
    <n v="50"/>
  </r>
  <r>
    <s v="D_50_2009"/>
    <m/>
    <s v=" ExpRangeSystemTypeDPatchNum50PatchTypefalse"/>
    <n v="58"/>
    <n v="1"/>
    <s v="       Current"/>
    <n v="0.19700000000000001"/>
    <d v="2009-12-31T00:00:00"/>
    <n v="2.4409999999999998"/>
    <n v="1.621"/>
    <s v="  ExpRange"/>
    <n v="46.713999999999999"/>
    <n v="354.22399999999999"/>
    <n v="13915.518"/>
    <n v="15397.92"/>
    <n v="575817.53799999994"/>
    <n v="63.837000000000003"/>
    <n v="22963.681"/>
    <n v="7048.5510000000004"/>
    <n v="15397.352000000001"/>
    <x v="2"/>
    <x v="1"/>
    <b v="0"/>
    <x v="0"/>
    <n v="91720.601999999999"/>
    <n v="7783.473"/>
    <n v="367.25"/>
    <n v="517.77800000000002"/>
    <n v="5367.9110000000001"/>
    <x v="34"/>
    <s v=" ExpRangeSystemTypeDPatchNum50PatchTypefalse"/>
    <n v="50"/>
  </r>
  <r>
    <s v="D_50_2010"/>
    <m/>
    <s v=" ExpRangeSystemTypeDPatchNum50PatchTypefalse"/>
    <n v="58"/>
    <n v="1"/>
    <s v="       Current"/>
    <n v="0.253"/>
    <d v="2010-12-31T00:00:00"/>
    <n v="3.4660000000000002"/>
    <n v="1.782"/>
    <s v="  ExpRange"/>
    <n v="70.430999999999997"/>
    <n v="348.48700000000002"/>
    <n v="13855.925999999999"/>
    <n v="15806.977000000001"/>
    <n v="574168.57900000003"/>
    <n v="82.266999999999996"/>
    <n v="21986.284"/>
    <n v="6524.5150000000003"/>
    <n v="14968.245999999999"/>
    <x v="2"/>
    <x v="1"/>
    <b v="0"/>
    <x v="0"/>
    <n v="91572.993000000002"/>
    <n v="7766.5140000000001"/>
    <n v="345.89"/>
    <n v="493.52300000000002"/>
    <n v="5277.0720000000001"/>
    <x v="35"/>
    <s v=" ExpRangeSystemTypeDPatchNum50PatchTypefalse"/>
    <n v="50"/>
  </r>
  <r>
    <s v="D_50_2011"/>
    <m/>
    <s v=" ExpRangeSystemTypeDPatchNum50PatchTypefalse"/>
    <n v="58"/>
    <n v="1"/>
    <s v="       Current"/>
    <n v="0.22500000000000001"/>
    <d v="2011-12-31T00:00:00"/>
    <n v="2.7770000000000001"/>
    <n v="1.7589999999999999"/>
    <s v="  ExpRange"/>
    <n v="61.930999999999997"/>
    <n v="384.68400000000003"/>
    <n v="14780.795"/>
    <n v="15978.442999999999"/>
    <n v="594269.68400000001"/>
    <n v="70.930999999999997"/>
    <n v="28283.574000000001"/>
    <n v="7578.3159999999998"/>
    <n v="20130.005000000001"/>
    <x v="2"/>
    <x v="1"/>
    <b v="0"/>
    <x v="0"/>
    <n v="91460.285999999993"/>
    <n v="7761.2290000000003"/>
    <n v="387.53699999999998"/>
    <n v="575.25300000000004"/>
    <n v="5829.3609999999999"/>
    <x v="36"/>
    <s v=" ExpRangeSystemTypeDPatchNum50PatchTypefalse"/>
    <n v="50"/>
  </r>
  <r>
    <s v="D_50_2012"/>
    <m/>
    <s v=" ExpRangeSystemTypeDPatchNum50PatchTypefalse"/>
    <n v="58"/>
    <n v="1"/>
    <s v="       Current"/>
    <n v="0.247"/>
    <d v="2012-12-31T00:00:00"/>
    <n v="2.395"/>
    <n v="1.6539999999999999"/>
    <s v="  ExpRange"/>
    <n v="60.704000000000001"/>
    <n v="379.99"/>
    <n v="15133.655000000001"/>
    <n v="16084.745999999999"/>
    <n v="596109.46299999999"/>
    <n v="66.668999999999997"/>
    <n v="32207.587"/>
    <n v="9256.3240000000005"/>
    <n v="22399.462"/>
    <x v="2"/>
    <x v="1"/>
    <b v="0"/>
    <x v="0"/>
    <n v="91353.540999999997"/>
    <n v="7757.942"/>
    <n v="387.60300000000001"/>
    <n v="551.80100000000004"/>
    <n v="5783.0410000000002"/>
    <x v="37"/>
    <s v=" ExpRangeSystemTypeDPatchNum50PatchTypefalse"/>
    <n v="50"/>
  </r>
  <r>
    <s v="D_50_2013"/>
    <m/>
    <s v=" ExpRangeSystemTypeDPatchNum50PatchTypefalse"/>
    <n v="58"/>
    <n v="1"/>
    <s v="       Current"/>
    <n v="0.251"/>
    <d v="2013-12-31T00:00:00"/>
    <n v="3.3029999999999999"/>
    <n v="1.851"/>
    <s v="  ExpRange"/>
    <n v="80.281000000000006"/>
    <n v="389.08199999999999"/>
    <n v="15110.269"/>
    <n v="15883.375"/>
    <n v="594723.97400000005"/>
    <n v="76.814999999999998"/>
    <n v="21850.560000000001"/>
    <n v="6866.3370000000004"/>
    <n v="14480.666999999999"/>
    <x v="2"/>
    <x v="1"/>
    <b v="0"/>
    <x v="0"/>
    <n v="91195.589000000007"/>
    <n v="7737.268"/>
    <n v="376.38900000000001"/>
    <n v="503.55599999999998"/>
    <n v="5892.3670000000002"/>
    <x v="38"/>
    <s v=" ExpRangeSystemTypeDPatchNum50PatchTypefalse"/>
    <n v="50"/>
  </r>
  <r>
    <s v="D_50_2014"/>
    <m/>
    <s v=" ExpRangeSystemTypeDPatchNum50PatchTypefalse"/>
    <n v="58"/>
    <n v="1"/>
    <s v="       Current"/>
    <n v="0.23100000000000001"/>
    <d v="2014-12-31T00:00:00"/>
    <n v="2.742"/>
    <n v="1.7110000000000001"/>
    <s v="  ExpRange"/>
    <n v="68.906000000000006"/>
    <n v="376.30500000000001"/>
    <n v="14587.844999999999"/>
    <n v="15700.59"/>
    <n v="592053.505"/>
    <n v="71.679000000000002"/>
    <n v="23577.344000000001"/>
    <n v="7088.1450000000004"/>
    <n v="15928.537"/>
    <x v="2"/>
    <x v="1"/>
    <b v="0"/>
    <x v="0"/>
    <n v="91065.839000000007"/>
    <n v="7729.8040000000001"/>
    <n v="368.589"/>
    <n v="560.66200000000003"/>
    <n v="5698.91"/>
    <x v="39"/>
    <s v=" ExpRangeSystemTypeDPatchNum50PatchTypefalse"/>
    <n v="50"/>
  </r>
  <r>
    <s v="D_50_2015"/>
    <m/>
    <s v=" ExpRangeSystemTypeDPatchNum50PatchTypefalse"/>
    <n v="58"/>
    <n v="1"/>
    <s v="       Current"/>
    <n v="0.23599999999999999"/>
    <d v="2015-12-31T00:00:00"/>
    <n v="1.92"/>
    <n v="1.5649999999999999"/>
    <s v="  ExpRange"/>
    <n v="74.078000000000003"/>
    <n v="387.56700000000001"/>
    <n v="14826.254999999999"/>
    <n v="16207.102999999999"/>
    <n v="596726.36899999995"/>
    <n v="46.151000000000003"/>
    <n v="27360.145"/>
    <n v="7042.5640000000003"/>
    <n v="19780.524000000001"/>
    <x v="2"/>
    <x v="1"/>
    <b v="0"/>
    <x v="0"/>
    <n v="90894.085999999996"/>
    <n v="7709.2510000000002"/>
    <n v="375.60700000000003"/>
    <n v="537.05700000000002"/>
    <n v="5871.7060000000001"/>
    <x v="40"/>
    <s v=" ExpRangeSystemTypeDPatchNum50PatchTypefalse"/>
    <n v="50"/>
  </r>
  <r>
    <s v="D_50_2016"/>
    <m/>
    <s v=" ExpRangeSystemTypeDPatchNum50PatchTypefalse"/>
    <n v="58"/>
    <n v="1"/>
    <s v="       Current"/>
    <n v="0.251"/>
    <d v="2016-12-31T00:00:00"/>
    <n v="1.974"/>
    <n v="1.534"/>
    <s v="  ExpRange"/>
    <n v="63.026000000000003"/>
    <n v="372.71699999999998"/>
    <n v="14245.531000000001"/>
    <n v="16659.963"/>
    <n v="595763.21400000004"/>
    <n v="23.405999999999999"/>
    <n v="31231.223999999998"/>
    <n v="9195.33"/>
    <n v="21533.330999999998"/>
    <x v="2"/>
    <x v="1"/>
    <b v="0"/>
    <x v="0"/>
    <n v="90761.831999999995"/>
    <n v="7714.0829999999996"/>
    <n v="387.79599999999999"/>
    <n v="502.56299999999999"/>
    <n v="5683.277"/>
    <x v="41"/>
    <s v=" ExpRangeSystemTypeDPatchNum50PatchTypefalse"/>
    <n v="50"/>
  </r>
  <r>
    <s v="D_50_2017"/>
    <m/>
    <s v=" ExpRangeSystemTypeDPatchNum50PatchTypefalse"/>
    <n v="58"/>
    <n v="1"/>
    <s v="       Current"/>
    <n v="0.23599999999999999"/>
    <d v="2017-12-31T00:00:00"/>
    <n v="2.93"/>
    <n v="1.796"/>
    <s v="  ExpRange"/>
    <n v="76.777000000000001"/>
    <n v="387.25900000000001"/>
    <n v="15221.329"/>
    <n v="15712.349"/>
    <n v="590373.44099999999"/>
    <n v="81.665999999999997"/>
    <n v="22357.599999999999"/>
    <n v="7055.3909999999996"/>
    <n v="14778.554"/>
    <x v="2"/>
    <x v="1"/>
    <b v="0"/>
    <x v="0"/>
    <n v="90606.52"/>
    <n v="7677.7039999999997"/>
    <n v="373.572"/>
    <n v="523.65499999999997"/>
    <n v="5864.3370000000004"/>
    <x v="42"/>
    <s v=" ExpRangeSystemTypeDPatchNum50PatchTypefalse"/>
    <n v="50"/>
  </r>
  <r>
    <s v="D_50_2018"/>
    <m/>
    <s v=" ExpRangeSystemTypeDPatchNum50PatchTypefalse"/>
    <n v="58"/>
    <n v="1"/>
    <s v="       Current"/>
    <n v="0.23300000000000001"/>
    <d v="2018-12-31T00:00:00"/>
    <n v="3.948"/>
    <n v="2.048"/>
    <s v="  ExpRange"/>
    <n v="59.331000000000003"/>
    <n v="388.19499999999999"/>
    <n v="15073.431"/>
    <n v="15622.602000000001"/>
    <n v="588037.96699999995"/>
    <n v="84.238"/>
    <n v="24667.145"/>
    <n v="6899.951"/>
    <n v="17283.112000000001"/>
    <x v="2"/>
    <x v="1"/>
    <b v="0"/>
    <x v="0"/>
    <n v="90460.53"/>
    <n v="7675.5389999999998"/>
    <n v="386.81299999999999"/>
    <n v="484.08100000000002"/>
    <n v="5881.0479999999998"/>
    <x v="43"/>
    <s v=" ExpRangeSystemTypeDPatchNum50PatchTypefalse"/>
    <n v="50"/>
  </r>
  <r>
    <s v="D_50_2019"/>
    <m/>
    <s v=" ExpRangeSystemTypeDPatchNum50PatchTypefalse"/>
    <n v="58"/>
    <n v="1"/>
    <s v="       Current"/>
    <n v="0.20899999999999999"/>
    <d v="2019-12-31T00:00:00"/>
    <n v="2.665"/>
    <n v="1.744"/>
    <s v="  ExpRange"/>
    <n v="56.981000000000002"/>
    <n v="382.60700000000003"/>
    <n v="15002.545"/>
    <n v="15940.692999999999"/>
    <n v="599881.51899999997"/>
    <n v="66.022000000000006"/>
    <n v="26105.982"/>
    <n v="6640.9089999999997"/>
    <n v="18930.080000000002"/>
    <x v="2"/>
    <x v="1"/>
    <b v="0"/>
    <x v="0"/>
    <n v="90296.212"/>
    <n v="7658.4059999999999"/>
    <n v="399.45"/>
    <n v="534.99300000000005"/>
    <n v="5799.1660000000002"/>
    <x v="44"/>
    <s v=" ExpRangeSystemTypeDPatchNum50PatchTypefalse"/>
    <n v="50"/>
  </r>
  <r>
    <s v="D_50_2020"/>
    <m/>
    <s v=" ExpRangeSystemTypeDPatchNum50PatchTypefalse"/>
    <n v="58"/>
    <n v="1"/>
    <s v="       Current"/>
    <n v="0.23499999999999999"/>
    <d v="2020-12-31T00:00:00"/>
    <n v="1.621"/>
    <n v="1.4359999999999999"/>
    <s v="  ExpRange"/>
    <n v="66.543999999999997"/>
    <n v="368.85"/>
    <n v="14610.554"/>
    <n v="15742.699000000001"/>
    <n v="589082.10100000002"/>
    <n v="36.753"/>
    <n v="24608.611000000001"/>
    <n v="6732.9250000000002"/>
    <n v="17355.844000000001"/>
    <x v="2"/>
    <x v="1"/>
    <b v="0"/>
    <x v="0"/>
    <n v="90162.574999999997"/>
    <n v="7647.5249999999996"/>
    <n v="367.88900000000001"/>
    <n v="519.84100000000001"/>
    <n v="5614.8990000000003"/>
    <x v="45"/>
    <s v=" ExpRangeSystemTypeDPatchNum50PatchTypefalse"/>
    <n v="50"/>
  </r>
  <r>
    <s v="D_50_2021"/>
    <m/>
    <s v=" ExpRangeSystemTypeDPatchNum50PatchTypefalse"/>
    <n v="58"/>
    <n v="1"/>
    <s v="       Current"/>
    <n v="0.22600000000000001"/>
    <d v="2021-12-31T00:00:00"/>
    <n v="3.169"/>
    <n v="1.7190000000000001"/>
    <s v="  ExpRange"/>
    <n v="62.96"/>
    <n v="367.17"/>
    <n v="14437.433999999999"/>
    <n v="15812.174999999999"/>
    <n v="591043.31599999999"/>
    <n v="75.179000000000002"/>
    <n v="24166.477999999999"/>
    <n v="7052.68"/>
    <n v="16595.345000000001"/>
    <x v="2"/>
    <x v="1"/>
    <b v="0"/>
    <x v="0"/>
    <n v="90054.986000000004"/>
    <n v="7639.7449999999999"/>
    <n v="370.81599999999997"/>
    <n v="518.45299999999997"/>
    <n v="5563.509"/>
    <x v="46"/>
    <s v=" ExpRangeSystemTypeDPatchNum50PatchTypefalse"/>
    <n v="50"/>
  </r>
  <r>
    <s v="E_50_1975"/>
    <m/>
    <s v=" ExpRangeSystemTypeEPatchNum50PatchTypefalse"/>
    <n v="59"/>
    <n v="1"/>
    <s v="       Current"/>
    <n v="0"/>
    <d v="1975-12-31T00:00:00"/>
    <n v="16.829000000000001"/>
    <n v="9.734"/>
    <s v="  ExpRange"/>
    <n v="0"/>
    <n v="1443.9490000000001"/>
    <n v="63246.968999999997"/>
    <n v="60675.995000000003"/>
    <n v="2489045.1809999999"/>
    <n v="404.38900000000001"/>
    <n v="139099.84599999999"/>
    <n v="38371.15"/>
    <n v="98066.650999999998"/>
    <x v="2"/>
    <x v="1"/>
    <b v="0"/>
    <x v="5"/>
    <n v="97428.952999999994"/>
    <n v="8305.4840000000004"/>
    <n v="1687.4690000000001"/>
    <n v="2662.0439999999999"/>
    <n v="21939.129000000001"/>
    <x v="0"/>
    <s v=" ExpRangeSystemTypeEPatchNum50PatchTypefalse"/>
    <n v="50"/>
  </r>
  <r>
    <s v="E_50_1976"/>
    <m/>
    <s v=" ExpRangeSystemTypeEPatchNum50PatchTypefalse"/>
    <n v="59"/>
    <n v="1"/>
    <s v="       Current"/>
    <n v="0"/>
    <d v="1976-12-31T00:00:00"/>
    <n v="4.4630000000000001"/>
    <n v="2.5939999999999999"/>
    <s v="  ExpRange"/>
    <n v="0"/>
    <n v="373.23"/>
    <n v="16346.413"/>
    <n v="15280.732"/>
    <n v="626382.26800000004"/>
    <n v="112.01"/>
    <n v="38901.946000000004"/>
    <n v="10910.851000000001"/>
    <n v="27260.824000000001"/>
    <x v="2"/>
    <x v="1"/>
    <b v="0"/>
    <x v="5"/>
    <n v="97280.232000000004"/>
    <n v="8318.1779999999999"/>
    <n v="430.64499999999998"/>
    <n v="730.27099999999996"/>
    <n v="5681.8559999999998"/>
    <x v="1"/>
    <s v=" ExpRangeSystemTypeEPatchNum50PatchTypefalse"/>
    <n v="50"/>
  </r>
  <r>
    <s v="E_50_1977"/>
    <m/>
    <s v=" ExpRangeSystemTypeEPatchNum50PatchTypefalse"/>
    <n v="59"/>
    <n v="1"/>
    <s v="       Current"/>
    <n v="0"/>
    <d v="1977-12-31T00:00:00"/>
    <n v="4.4530000000000003"/>
    <n v="2.601"/>
    <s v="  ExpRange"/>
    <n v="0"/>
    <n v="377.88600000000002"/>
    <n v="16602.563999999998"/>
    <n v="15359.089"/>
    <n v="621274.58299999998"/>
    <n v="110.19799999999999"/>
    <n v="35272.277999999998"/>
    <n v="10257.870000000001"/>
    <n v="24343.088"/>
    <x v="2"/>
    <x v="1"/>
    <b v="0"/>
    <x v="5"/>
    <n v="97059.017000000007"/>
    <n v="8280.009"/>
    <n v="430.36399999999998"/>
    <n v="671.32"/>
    <n v="5729.1959999999999"/>
    <x v="2"/>
    <s v=" ExpRangeSystemTypeEPatchNum50PatchTypefalse"/>
    <n v="50"/>
  </r>
  <r>
    <s v="E_50_1978"/>
    <m/>
    <s v=" ExpRangeSystemTypeEPatchNum50PatchTypefalse"/>
    <n v="59"/>
    <n v="1"/>
    <s v="       Current"/>
    <n v="0"/>
    <d v="1978-12-31T00:00:00"/>
    <n v="6.29"/>
    <n v="2.8420000000000001"/>
    <s v="  ExpRange"/>
    <n v="0"/>
    <n v="347.38600000000002"/>
    <n v="15427.004000000001"/>
    <n v="14575.307000000001"/>
    <n v="616014.24600000004"/>
    <n v="139.78"/>
    <n v="29285.205999999998"/>
    <n v="8679.5360000000001"/>
    <n v="19933.723000000002"/>
    <x v="2"/>
    <x v="1"/>
    <b v="0"/>
    <x v="5"/>
    <n v="96809.917000000001"/>
    <n v="8224.6959999999999"/>
    <n v="404.68"/>
    <n v="671.947"/>
    <n v="5267.7479999999996"/>
    <x v="3"/>
    <s v=" ExpRangeSystemTypeEPatchNum50PatchTypefalse"/>
    <n v="50"/>
  </r>
  <r>
    <s v="E_50_1979"/>
    <m/>
    <s v=" ExpRangeSystemTypeEPatchNum50PatchTypefalse"/>
    <n v="59"/>
    <n v="1"/>
    <s v="       Current"/>
    <n v="0"/>
    <d v="1979-12-31T00:00:00"/>
    <n v="4.8659999999999997"/>
    <n v="2.6989999999999998"/>
    <s v="  ExpRange"/>
    <n v="0"/>
    <n v="342.32600000000002"/>
    <n v="15385.695"/>
    <n v="14507.741"/>
    <n v="605820.05700000003"/>
    <n v="111.99299999999999"/>
    <n v="33431.572"/>
    <n v="9664.7279999999992"/>
    <n v="23081.182000000001"/>
    <x v="2"/>
    <x v="1"/>
    <b v="0"/>
    <x v="5"/>
    <n v="96562.417000000001"/>
    <n v="8236.1"/>
    <n v="392.77499999999998"/>
    <n v="685.66200000000003"/>
    <n v="5213.21"/>
    <x v="4"/>
    <s v=" ExpRangeSystemTypeEPatchNum50PatchTypefalse"/>
    <n v="50"/>
  </r>
  <r>
    <s v="E_50_1980"/>
    <m/>
    <s v=" ExpRangeSystemTypeEPatchNum50PatchTypefalse"/>
    <n v="59"/>
    <n v="1"/>
    <s v="       Current"/>
    <n v="0"/>
    <d v="1980-12-31T00:00:00"/>
    <n v="4.9749999999999996"/>
    <n v="2.6309999999999998"/>
    <s v="  ExpRange"/>
    <n v="0"/>
    <n v="364.08499999999998"/>
    <n v="16272.136"/>
    <n v="14980.433999999999"/>
    <n v="628593.78500000003"/>
    <n v="117.02800000000001"/>
    <n v="35261.228000000003"/>
    <n v="9175.8549999999996"/>
    <n v="25440.102999999999"/>
    <x v="2"/>
    <x v="1"/>
    <b v="0"/>
    <x v="5"/>
    <n v="96354.915999999997"/>
    <n v="8214.3040000000001"/>
    <n v="427.87599999999998"/>
    <n v="645.27"/>
    <n v="5541.0219999999999"/>
    <x v="5"/>
    <s v=" ExpRangeSystemTypeEPatchNum50PatchTypefalse"/>
    <n v="50"/>
  </r>
  <r>
    <s v="E_50_1981"/>
    <m/>
    <s v=" ExpRangeSystemTypeEPatchNum50PatchTypefalse"/>
    <n v="59"/>
    <n v="1"/>
    <s v="       Current"/>
    <n v="0"/>
    <d v="1981-12-31T00:00:00"/>
    <n v="3.34"/>
    <n v="2.3039999999999998"/>
    <s v="  ExpRange"/>
    <n v="0"/>
    <n v="353.226"/>
    <n v="15320.316000000001"/>
    <n v="14969.514999999999"/>
    <n v="606456.40700000001"/>
    <n v="91.927000000000007"/>
    <n v="36072.080999999998"/>
    <n v="9243.99"/>
    <n v="26168.071"/>
    <x v="2"/>
    <x v="1"/>
    <b v="0"/>
    <x v="5"/>
    <n v="96128.906000000003"/>
    <n v="8195.5280000000002"/>
    <n v="407.84100000000001"/>
    <n v="660.02"/>
    <n v="5374.0860000000002"/>
    <x v="6"/>
    <s v=" ExpRangeSystemTypeEPatchNum50PatchTypefalse"/>
    <n v="50"/>
  </r>
  <r>
    <s v="E_50_1982"/>
    <m/>
    <s v=" ExpRangeSystemTypeEPatchNum50PatchTypefalse"/>
    <n v="59"/>
    <n v="1"/>
    <s v="       Current"/>
    <n v="0"/>
    <d v="1982-12-31T00:00:00"/>
    <n v="2.3580000000000001"/>
    <n v="2.0249999999999999"/>
    <s v="  ExpRange"/>
    <n v="0"/>
    <n v="366.17700000000002"/>
    <n v="15751.45"/>
    <n v="15164.663"/>
    <n v="617480.451"/>
    <n v="37.557000000000002"/>
    <n v="38494.050999999999"/>
    <n v="9601.0450000000001"/>
    <n v="28258.746999999999"/>
    <x v="2"/>
    <x v="1"/>
    <b v="0"/>
    <x v="5"/>
    <n v="95869.740999999995"/>
    <n v="8174.2209999999995"/>
    <n v="423.56700000000001"/>
    <n v="634.25900000000001"/>
    <n v="5560.6229999999996"/>
    <x v="7"/>
    <s v=" ExpRangeSystemTypeEPatchNum50PatchTypefalse"/>
    <n v="50"/>
  </r>
  <r>
    <s v="E_50_1983"/>
    <m/>
    <s v=" ExpRangeSystemTypeEPatchNum50PatchTypefalse"/>
    <n v="59"/>
    <n v="1"/>
    <s v="       Current"/>
    <n v="0"/>
    <d v="1983-12-31T00:00:00"/>
    <n v="3.9169999999999998"/>
    <n v="2.4180000000000001"/>
    <s v="  ExpRange"/>
    <n v="0"/>
    <n v="358.49200000000002"/>
    <n v="15893.788"/>
    <n v="14722.795"/>
    <n v="621248.63300000003"/>
    <n v="115.151"/>
    <n v="32685.057000000001"/>
    <n v="9260.2919999999995"/>
    <n v="22745.382000000001"/>
    <x v="2"/>
    <x v="1"/>
    <b v="0"/>
    <x v="5"/>
    <n v="95703.695999999996"/>
    <n v="8141.47"/>
    <n v="414.01100000000002"/>
    <n v="679.38300000000004"/>
    <n v="5443.5820000000003"/>
    <x v="8"/>
    <s v=" ExpRangeSystemTypeEPatchNum50PatchTypefalse"/>
    <n v="50"/>
  </r>
  <r>
    <s v="E_50_1984"/>
    <m/>
    <s v=" ExpRangeSystemTypeEPatchNum50PatchTypefalse"/>
    <n v="59"/>
    <n v="1"/>
    <s v="       Current"/>
    <n v="0"/>
    <d v="1984-12-31T00:00:00"/>
    <n v="4.21"/>
    <n v="2.5470000000000002"/>
    <s v="  ExpRange"/>
    <n v="0"/>
    <n v="392.976"/>
    <n v="17606.812000000002"/>
    <n v="15577.725"/>
    <n v="651562.62100000004"/>
    <n v="80.512"/>
    <n v="41817.050999999999"/>
    <n v="10457.144"/>
    <n v="30674.674999999999"/>
    <x v="2"/>
    <x v="1"/>
    <b v="0"/>
    <x v="5"/>
    <n v="95518.09"/>
    <n v="8137.8540000000003"/>
    <n v="451.66800000000001"/>
    <n v="685.23299999999995"/>
    <n v="5984.2520000000004"/>
    <x v="9"/>
    <s v=" ExpRangeSystemTypeEPatchNum50PatchTypefalse"/>
    <n v="50"/>
  </r>
  <r>
    <s v="E_50_1985"/>
    <m/>
    <s v=" ExpRangeSystemTypeEPatchNum50PatchTypefalse"/>
    <n v="59"/>
    <n v="1"/>
    <s v="       Current"/>
    <n v="0"/>
    <d v="1985-12-31T00:00:00"/>
    <n v="2.6549999999999998"/>
    <n v="2.1030000000000002"/>
    <s v="  ExpRange"/>
    <n v="0"/>
    <n v="373.70499999999998"/>
    <n v="16231.187"/>
    <n v="15370.81"/>
    <n v="616476.11399999994"/>
    <n v="35.668999999999997"/>
    <n v="43404.85"/>
    <n v="10787.644"/>
    <n v="31973.562999999998"/>
    <x v="2"/>
    <x v="1"/>
    <b v="0"/>
    <x v="5"/>
    <n v="95293.027000000002"/>
    <n v="8131.5529999999999"/>
    <n v="434.05599999999998"/>
    <n v="643.64200000000005"/>
    <n v="5690.4369999999999"/>
    <x v="10"/>
    <s v=" ExpRangeSystemTypeEPatchNum50PatchTypefalse"/>
    <n v="50"/>
  </r>
  <r>
    <s v="E_50_1986"/>
    <m/>
    <s v=" ExpRangeSystemTypeEPatchNum50PatchTypefalse"/>
    <n v="59"/>
    <n v="1"/>
    <s v="       Current"/>
    <n v="0"/>
    <d v="1986-12-31T00:00:00"/>
    <n v="6.3079999999999998"/>
    <n v="2.9809999999999999"/>
    <s v="  ExpRange"/>
    <n v="0"/>
    <n v="345.892"/>
    <n v="15893.296"/>
    <n v="14618.227000000001"/>
    <n v="620128.61300000001"/>
    <n v="159.631"/>
    <n v="36151.991999999998"/>
    <n v="9979.5169999999998"/>
    <n v="25476.225999999999"/>
    <x v="2"/>
    <x v="1"/>
    <b v="0"/>
    <x v="5"/>
    <n v="95090.014999999999"/>
    <n v="8097.232"/>
    <n v="404.40499999999997"/>
    <n v="696.24900000000002"/>
    <n v="5256.7079999999996"/>
    <x v="11"/>
    <s v=" ExpRangeSystemTypeEPatchNum50PatchTypefalse"/>
    <n v="50"/>
  </r>
  <r>
    <s v="E_50_1987"/>
    <m/>
    <s v=" ExpRangeSystemTypeEPatchNum50PatchTypefalse"/>
    <n v="59"/>
    <n v="1"/>
    <s v="       Current"/>
    <n v="0"/>
    <d v="1987-12-31T00:00:00"/>
    <n v="3.68"/>
    <n v="2.4289999999999998"/>
    <s v="  ExpRange"/>
    <n v="0"/>
    <n v="383.90600000000001"/>
    <n v="16703.689999999999"/>
    <n v="15416.38"/>
    <n v="630552.74800000002"/>
    <n v="85.233000000000004"/>
    <n v="37825.317000000003"/>
    <n v="9748.7579999999998"/>
    <n v="27387.505000000001"/>
    <x v="2"/>
    <x v="1"/>
    <b v="0"/>
    <x v="5"/>
    <n v="94902.535999999993"/>
    <n v="8105.5010000000002"/>
    <n v="441.40199999999999"/>
    <n v="689.05499999999995"/>
    <n v="5830.558"/>
    <x v="12"/>
    <s v=" ExpRangeSystemTypeEPatchNum50PatchTypefalse"/>
    <n v="50"/>
  </r>
  <r>
    <s v="E_50_1988"/>
    <m/>
    <s v=" ExpRangeSystemTypeEPatchNum50PatchTypefalse"/>
    <n v="59"/>
    <n v="1"/>
    <s v="       Current"/>
    <n v="0"/>
    <d v="1988-12-31T00:00:00"/>
    <n v="0.624"/>
    <n v="1.601"/>
    <s v="  ExpRange"/>
    <n v="0"/>
    <n v="378.017"/>
    <n v="15923.8"/>
    <n v="15773.466"/>
    <n v="611195.54700000002"/>
    <n v="0"/>
    <n v="45912.398999999998"/>
    <n v="9340.1219999999994"/>
    <n v="35961.453000000001"/>
    <x v="2"/>
    <x v="1"/>
    <b v="0"/>
    <x v="5"/>
    <n v="94659.430999999997"/>
    <n v="8058.3050000000003"/>
    <n v="430.61399999999998"/>
    <n v="610.82399999999996"/>
    <n v="5764.4040000000005"/>
    <x v="13"/>
    <s v=" ExpRangeSystemTypeEPatchNum50PatchTypefalse"/>
    <n v="50"/>
  </r>
  <r>
    <s v="E_50_1989"/>
    <m/>
    <s v=" ExpRangeSystemTypeEPatchNum50PatchTypefalse"/>
    <n v="59"/>
    <n v="1"/>
    <s v="       Current"/>
    <n v="0"/>
    <d v="1989-12-31T00:00:00"/>
    <n v="3.8109999999999999"/>
    <n v="2.4390000000000001"/>
    <s v="  ExpRange"/>
    <n v="0"/>
    <n v="357.065"/>
    <n v="15647.86"/>
    <n v="14765.564"/>
    <n v="621730.52800000005"/>
    <n v="94.786000000000001"/>
    <n v="33017.777000000002"/>
    <n v="8582.4609999999993"/>
    <n v="23744.166000000001"/>
    <x v="2"/>
    <x v="1"/>
    <b v="0"/>
    <x v="5"/>
    <n v="94454.15"/>
    <n v="8045.4960000000001"/>
    <n v="422.27"/>
    <n v="691.15099999999995"/>
    <n v="5428.6469999999999"/>
    <x v="14"/>
    <s v=" ExpRangeSystemTypeEPatchNum50PatchTypefalse"/>
    <n v="50"/>
  </r>
  <r>
    <s v="E_50_1990"/>
    <m/>
    <s v=" ExpRangeSystemTypeEPatchNum50PatchTypefalse"/>
    <n v="59"/>
    <n v="1"/>
    <s v="       Current"/>
    <n v="0"/>
    <d v="1990-12-31T00:00:00"/>
    <n v="2.7549999999999999"/>
    <n v="2.1539999999999999"/>
    <s v="  ExpRange"/>
    <n v="0"/>
    <n v="369.78699999999998"/>
    <n v="15816.465"/>
    <n v="15483.222"/>
    <n v="616973.90500000003"/>
    <n v="60.09"/>
    <n v="39624.381000000001"/>
    <n v="9334.107"/>
    <n v="29677.19"/>
    <x v="2"/>
    <x v="1"/>
    <b v="0"/>
    <x v="5"/>
    <n v="94220.932000000001"/>
    <n v="8046.2060000000001"/>
    <n v="427.93"/>
    <n v="613.08399999999995"/>
    <n v="5623.1360000000004"/>
    <x v="15"/>
    <s v=" ExpRangeSystemTypeEPatchNum50PatchTypefalse"/>
    <n v="50"/>
  </r>
  <r>
    <s v="E_50_1991"/>
    <m/>
    <s v=" ExpRangeSystemTypeEPatchNum50PatchTypefalse"/>
    <n v="59"/>
    <n v="1"/>
    <s v="       Current"/>
    <n v="0"/>
    <d v="1991-12-31T00:00:00"/>
    <n v="3.8780000000000001"/>
    <n v="2.39"/>
    <s v="  ExpRange"/>
    <n v="0"/>
    <n v="373.86900000000003"/>
    <n v="16786.437000000002"/>
    <n v="14773.458000000001"/>
    <n v="632832.48300000001"/>
    <n v="72.915000000000006"/>
    <n v="35545.082999999999"/>
    <n v="9799.0290000000005"/>
    <n v="25080.103999999999"/>
    <x v="2"/>
    <x v="1"/>
    <b v="0"/>
    <x v="5"/>
    <n v="94076.763000000006"/>
    <n v="8019.5780000000004"/>
    <n v="432.387"/>
    <n v="665.95"/>
    <n v="5674.0959999999995"/>
    <x v="16"/>
    <s v=" ExpRangeSystemTypeEPatchNum50PatchTypefalse"/>
    <n v="50"/>
  </r>
  <r>
    <s v="E_50_1992"/>
    <m/>
    <s v=" ExpRangeSystemTypeEPatchNum50PatchTypefalse"/>
    <n v="59"/>
    <n v="1"/>
    <s v="       Current"/>
    <n v="0"/>
    <d v="1992-12-31T00:00:00"/>
    <n v="3.8260000000000001"/>
    <n v="2.37"/>
    <s v="  ExpRange"/>
    <n v="0"/>
    <n v="364.99200000000002"/>
    <n v="15815.321"/>
    <n v="15229.003000000001"/>
    <n v="619252.54599999997"/>
    <n v="100.399"/>
    <n v="35495.904999999999"/>
    <n v="10907.091"/>
    <n v="23901.644"/>
    <x v="2"/>
    <x v="1"/>
    <b v="0"/>
    <x v="5"/>
    <n v="93918.020999999993"/>
    <n v="8021.39"/>
    <n v="416.14100000000002"/>
    <n v="687.17"/>
    <n v="5555.6390000000001"/>
    <x v="17"/>
    <s v=" ExpRangeSystemTypeEPatchNum50PatchTypefalse"/>
    <n v="50"/>
  </r>
  <r>
    <s v="E_50_1993"/>
    <m/>
    <s v=" ExpRangeSystemTypeEPatchNum50PatchTypefalse"/>
    <n v="59"/>
    <n v="1"/>
    <s v="       Current"/>
    <n v="0"/>
    <d v="1993-12-31T00:00:00"/>
    <n v="4.2969999999999997"/>
    <n v="2.5"/>
    <s v="  ExpRange"/>
    <n v="0"/>
    <n v="362.93200000000002"/>
    <n v="16290.075000000001"/>
    <n v="14636.504999999999"/>
    <n v="625867.92700000003"/>
    <n v="91.691999999999993"/>
    <n v="37303.114999999998"/>
    <n v="10297.689"/>
    <n v="26309.151999999998"/>
    <x v="2"/>
    <x v="1"/>
    <b v="0"/>
    <x v="5"/>
    <n v="93771.599000000002"/>
    <n v="7994.0219999999999"/>
    <n v="418.041"/>
    <n v="696.274"/>
    <n v="5514.991"/>
    <x v="18"/>
    <s v=" ExpRangeSystemTypeEPatchNum50PatchTypefalse"/>
    <n v="50"/>
  </r>
  <r>
    <s v="E_50_1994"/>
    <m/>
    <s v=" ExpRangeSystemTypeEPatchNum50PatchTypefalse"/>
    <n v="59"/>
    <n v="1"/>
    <s v="       Current"/>
    <n v="0"/>
    <d v="1994-12-31T00:00:00"/>
    <n v="3.5870000000000002"/>
    <n v="2.3690000000000002"/>
    <s v="  ExpRange"/>
    <n v="0"/>
    <n v="367.53699999999998"/>
    <n v="16149.521000000001"/>
    <n v="15238.331"/>
    <n v="614548.52500000002"/>
    <n v="83.364000000000004"/>
    <n v="37863.084000000003"/>
    <n v="9938.2099999999991"/>
    <n v="27283.524000000001"/>
    <x v="2"/>
    <x v="1"/>
    <b v="0"/>
    <x v="5"/>
    <n v="93557.498999999996"/>
    <n v="7969.366"/>
    <n v="418.25"/>
    <n v="641.35"/>
    <n v="5580.4660000000003"/>
    <x v="19"/>
    <s v=" ExpRangeSystemTypeEPatchNum50PatchTypefalse"/>
    <n v="50"/>
  </r>
  <r>
    <s v="E_50_1995"/>
    <m/>
    <s v=" ExpRangeSystemTypeEPatchNum50PatchTypefalse"/>
    <n v="59"/>
    <n v="1"/>
    <s v="       Current"/>
    <n v="0"/>
    <d v="1995-12-31T00:00:00"/>
    <n v="3.1520000000000001"/>
    <n v="2.2090000000000001"/>
    <s v="  ExpRange"/>
    <n v="0"/>
    <n v="360.14100000000002"/>
    <n v="15707.069"/>
    <n v="15121.135"/>
    <n v="616090.00899999996"/>
    <n v="99.162000000000006"/>
    <n v="33529.116000000002"/>
    <n v="9024.1239999999998"/>
    <n v="23848.592000000001"/>
    <x v="2"/>
    <x v="1"/>
    <b v="0"/>
    <x v="5"/>
    <n v="93371.207999999999"/>
    <n v="7954.0950000000003"/>
    <n v="420.31599999999997"/>
    <n v="656.399"/>
    <n v="5463.2529999999997"/>
    <x v="20"/>
    <s v=" ExpRangeSystemTypeEPatchNum50PatchTypefalse"/>
    <n v="50"/>
  </r>
  <r>
    <s v="E_50_1996"/>
    <m/>
    <s v=" ExpRangeSystemTypeEPatchNum50PatchTypefalse"/>
    <n v="59"/>
    <n v="1"/>
    <s v="       Current"/>
    <n v="0"/>
    <d v="1996-12-31T00:00:00"/>
    <n v="3.129"/>
    <n v="2.2080000000000002"/>
    <s v="  ExpRange"/>
    <n v="0"/>
    <n v="369.81"/>
    <n v="16320.361999999999"/>
    <n v="14987.892"/>
    <n v="623542.86300000001"/>
    <n v="78.563000000000002"/>
    <n v="35351.014999999999"/>
    <n v="9417.0040000000008"/>
    <n v="25266.571"/>
    <x v="2"/>
    <x v="1"/>
    <b v="0"/>
    <x v="5"/>
    <n v="93176.235000000001"/>
    <n v="7940.5550000000003"/>
    <n v="425.40300000000002"/>
    <n v="667.44"/>
    <n v="5630.5730000000003"/>
    <x v="21"/>
    <s v=" ExpRangeSystemTypeEPatchNum50PatchTypefalse"/>
    <n v="50"/>
  </r>
  <r>
    <s v="E_50_1997"/>
    <m/>
    <s v=" ExpRangeSystemTypeEPatchNum50PatchTypefalse"/>
    <n v="59"/>
    <n v="1"/>
    <s v="       Current"/>
    <n v="0"/>
    <d v="1997-12-31T00:00:00"/>
    <n v="3.6110000000000002"/>
    <n v="2.4220000000000002"/>
    <s v="  ExpRange"/>
    <n v="0"/>
    <n v="374.46"/>
    <n v="16505.527999999998"/>
    <n v="15301.334000000001"/>
    <n v="628755.58299999998"/>
    <n v="88.828000000000003"/>
    <n v="36688.654000000002"/>
    <n v="9366.1329999999998"/>
    <n v="26667.99"/>
    <x v="2"/>
    <x v="1"/>
    <b v="0"/>
    <x v="5"/>
    <n v="93008.027000000002"/>
    <n v="7923.1890000000003"/>
    <n v="428.74099999999999"/>
    <n v="654.53200000000004"/>
    <n v="5677.3919999999998"/>
    <x v="22"/>
    <s v=" ExpRangeSystemTypeEPatchNum50PatchTypefalse"/>
    <n v="50"/>
  </r>
  <r>
    <s v="E_50_1998"/>
    <m/>
    <s v=" ExpRangeSystemTypeEPatchNum50PatchTypefalse"/>
    <n v="59"/>
    <n v="1"/>
    <s v="       Current"/>
    <n v="0"/>
    <d v="1998-12-31T00:00:00"/>
    <n v="1.8260000000000001"/>
    <n v="1.8169999999999999"/>
    <s v="  ExpRange"/>
    <n v="0"/>
    <n v="301.76400000000001"/>
    <n v="12954.923000000001"/>
    <n v="14296.843999999999"/>
    <n v="577509.53599999996"/>
    <n v="30.888000000000002"/>
    <n v="37609.462"/>
    <n v="9428.7060000000001"/>
    <n v="27596.705000000002"/>
    <x v="2"/>
    <x v="1"/>
    <b v="0"/>
    <x v="5"/>
    <n v="92752.418999999994"/>
    <n v="7909.5339999999997"/>
    <n v="360.92500000000001"/>
    <n v="584.04999999999995"/>
    <n v="4593.5379999999996"/>
    <x v="23"/>
    <s v=" ExpRangeSystemTypeEPatchNum50PatchTypefalse"/>
    <n v="50"/>
  </r>
  <r>
    <s v="E_50_1999"/>
    <m/>
    <s v=" ExpRangeSystemTypeEPatchNum50PatchTypefalse"/>
    <n v="59"/>
    <n v="1"/>
    <s v="       Current"/>
    <n v="0"/>
    <d v="1999-12-31T00:00:00"/>
    <n v="3.6190000000000002"/>
    <n v="2.3570000000000002"/>
    <s v="  ExpRange"/>
    <n v="0"/>
    <n v="371.69499999999999"/>
    <n v="16371.923000000001"/>
    <n v="15141.764999999999"/>
    <n v="625853.27399999998"/>
    <n v="87.317999999999998"/>
    <n v="35275.917999999998"/>
    <n v="9108.3709999999992"/>
    <n v="25527.862000000001"/>
    <x v="2"/>
    <x v="1"/>
    <b v="0"/>
    <x v="5"/>
    <n v="92588.437000000005"/>
    <n v="7899.3109999999997"/>
    <n v="432.53"/>
    <n v="639.68499999999995"/>
    <n v="5641.0249999999996"/>
    <x v="24"/>
    <s v=" ExpRangeSystemTypeEPatchNum50PatchTypefalse"/>
    <n v="50"/>
  </r>
  <r>
    <s v="E_50_2000"/>
    <m/>
    <s v=" ExpRangeSystemTypeEPatchNum50PatchTypefalse"/>
    <n v="59"/>
    <n v="1"/>
    <s v="       Current"/>
    <n v="0"/>
    <d v="2000-12-31T00:00:00"/>
    <n v="4.7830000000000004"/>
    <n v="2.7149999999999999"/>
    <s v="  ExpRange"/>
    <n v="0"/>
    <n v="373.46199999999999"/>
    <n v="16567.494999999999"/>
    <n v="15034.492"/>
    <n v="631469.51599999995"/>
    <n v="112.878"/>
    <n v="36537.913"/>
    <n v="9729.4079999999994"/>
    <n v="26138.581999999999"/>
    <x v="2"/>
    <x v="1"/>
    <b v="0"/>
    <x v="5"/>
    <n v="92438.224000000002"/>
    <n v="7880.63"/>
    <n v="431.25400000000002"/>
    <n v="669.923"/>
    <n v="5689.6970000000001"/>
    <x v="25"/>
    <s v=" ExpRangeSystemTypeEPatchNum50PatchTypefalse"/>
    <n v="50"/>
  </r>
  <r>
    <s v="E_50_2001"/>
    <m/>
    <s v=" ExpRangeSystemTypeEPatchNum50PatchTypefalse"/>
    <n v="59"/>
    <n v="1"/>
    <s v="       Current"/>
    <n v="0"/>
    <d v="2001-12-31T00:00:00"/>
    <n v="2.5139999999999998"/>
    <n v="2.0550000000000002"/>
    <s v="  ExpRange"/>
    <n v="0"/>
    <n v="335.43400000000003"/>
    <n v="15124.503000000001"/>
    <n v="14813.022999999999"/>
    <n v="602919.88500000001"/>
    <n v="53.439"/>
    <n v="41308.911"/>
    <n v="10148.789000000001"/>
    <n v="30552.111000000001"/>
    <x v="2"/>
    <x v="1"/>
    <b v="0"/>
    <x v="5"/>
    <n v="92271.153000000006"/>
    <n v="7864.9840000000004"/>
    <n v="394.92899999999997"/>
    <n v="608.01199999999994"/>
    <n v="5080.1360000000004"/>
    <x v="26"/>
    <s v=" ExpRangeSystemTypeEPatchNum50PatchTypefalse"/>
    <n v="50"/>
  </r>
  <r>
    <s v="E_50_2002"/>
    <m/>
    <s v=" ExpRangeSystemTypeEPatchNum50PatchTypefalse"/>
    <n v="59"/>
    <n v="1"/>
    <s v="       Current"/>
    <n v="0"/>
    <d v="2002-12-31T00:00:00"/>
    <n v="4.6909999999999998"/>
    <n v="2.6120000000000001"/>
    <s v="  ExpRange"/>
    <n v="0"/>
    <n v="367.97899999999998"/>
    <n v="16787.669999999998"/>
    <n v="14759.129000000001"/>
    <n v="624811.09499999997"/>
    <n v="121.611"/>
    <n v="33867.714"/>
    <n v="9095.3150000000005"/>
    <n v="24111.313999999998"/>
    <x v="2"/>
    <x v="1"/>
    <b v="0"/>
    <x v="5"/>
    <n v="92125.856"/>
    <n v="7848.1279999999997"/>
    <n v="428.774"/>
    <n v="661.08399999999995"/>
    <n v="5585.7049999999999"/>
    <x v="27"/>
    <s v=" ExpRangeSystemTypeEPatchNum50PatchTypefalse"/>
    <n v="50"/>
  </r>
  <r>
    <s v="E_50_2003"/>
    <m/>
    <s v=" ExpRangeSystemTypeEPatchNum50PatchTypefalse"/>
    <n v="59"/>
    <n v="1"/>
    <s v="       Current"/>
    <n v="0"/>
    <d v="2003-12-31T00:00:00"/>
    <n v="2.512"/>
    <n v="2.0539999999999998"/>
    <s v="  ExpRange"/>
    <n v="0"/>
    <n v="372.19799999999998"/>
    <n v="16483.349999999999"/>
    <n v="15033.314"/>
    <n v="623796.59299999999"/>
    <n v="58.956000000000003"/>
    <n v="34048.714"/>
    <n v="8971.1589999999997"/>
    <n v="24437.483"/>
    <x v="2"/>
    <x v="1"/>
    <b v="0"/>
    <x v="5"/>
    <n v="91937.854999999996"/>
    <n v="7826.8379999999997"/>
    <n v="427.32499999999999"/>
    <n v="640.072"/>
    <n v="5642.8450000000003"/>
    <x v="28"/>
    <s v=" ExpRangeSystemTypeEPatchNum50PatchTypefalse"/>
    <n v="50"/>
  </r>
  <r>
    <s v="E_50_2004"/>
    <m/>
    <s v=" ExpRangeSystemTypeEPatchNum50PatchTypefalse"/>
    <n v="59"/>
    <n v="1"/>
    <s v="       Current"/>
    <n v="0"/>
    <d v="2004-12-31T00:00:00"/>
    <n v="3.6160000000000001"/>
    <n v="2.3210000000000002"/>
    <s v="  ExpRange"/>
    <n v="0"/>
    <n v="365.44400000000002"/>
    <n v="15786.486999999999"/>
    <n v="15318.27"/>
    <n v="617547.022"/>
    <n v="90.424000000000007"/>
    <n v="37998.245999999999"/>
    <n v="9663.3680000000004"/>
    <n v="27595.648000000001"/>
    <x v="2"/>
    <x v="1"/>
    <b v="0"/>
    <x v="5"/>
    <n v="91793.290999999997"/>
    <n v="7821.3329999999996"/>
    <n v="424.20299999999997"/>
    <n v="739.22900000000004"/>
    <n v="5574.0690000000004"/>
    <x v="29"/>
    <s v=" ExpRangeSystemTypeEPatchNum50PatchTypefalse"/>
    <n v="50"/>
  </r>
  <r>
    <s v="E_50_2005"/>
    <m/>
    <s v=" ExpRangeSystemTypeEPatchNum50PatchTypefalse"/>
    <n v="59"/>
    <n v="1"/>
    <s v="       Current"/>
    <n v="0"/>
    <d v="2005-12-31T00:00:00"/>
    <n v="2.3580000000000001"/>
    <n v="2.0920000000000001"/>
    <s v="  ExpRange"/>
    <n v="0"/>
    <n v="382.88"/>
    <n v="16747.37"/>
    <n v="15217.825999999999"/>
    <n v="627984.46299999999"/>
    <n v="34.25"/>
    <n v="40735.161"/>
    <n v="9625.2559999999994"/>
    <n v="30476.172999999999"/>
    <x v="2"/>
    <x v="1"/>
    <b v="0"/>
    <x v="5"/>
    <n v="91623.388000000006"/>
    <n v="7819.0690000000004"/>
    <n v="441.84100000000001"/>
    <n v="633.73199999999997"/>
    <n v="5811.5590000000002"/>
    <x v="30"/>
    <s v=" ExpRangeSystemTypeEPatchNum50PatchTypefalse"/>
    <n v="50"/>
  </r>
  <r>
    <s v="E_50_2006"/>
    <m/>
    <s v=" ExpRangeSystemTypeEPatchNum50PatchTypefalse"/>
    <n v="59"/>
    <n v="1"/>
    <s v="       Current"/>
    <n v="0"/>
    <d v="2006-12-31T00:00:00"/>
    <n v="5.3490000000000002"/>
    <n v="2.7669999999999999"/>
    <s v="  ExpRange"/>
    <n v="0"/>
    <n v="357.673"/>
    <n v="16214.906999999999"/>
    <n v="14887.513999999999"/>
    <n v="625290.09900000005"/>
    <n v="133.61799999999999"/>
    <n v="32165.937000000002"/>
    <n v="9460.5630000000001"/>
    <n v="22096.171999999999"/>
    <x v="2"/>
    <x v="1"/>
    <b v="0"/>
    <x v="5"/>
    <n v="91467.264999999999"/>
    <n v="7787.107"/>
    <n v="414.21499999999997"/>
    <n v="609.202"/>
    <n v="5423.527"/>
    <x v="31"/>
    <s v=" ExpRangeSystemTypeEPatchNum50PatchTypefalse"/>
    <n v="50"/>
  </r>
  <r>
    <s v="E_50_2007"/>
    <m/>
    <s v=" ExpRangeSystemTypeEPatchNum50PatchTypefalse"/>
    <n v="59"/>
    <n v="1"/>
    <s v="       Current"/>
    <n v="0"/>
    <d v="2007-12-31T00:00:00"/>
    <n v="2.9569999999999999"/>
    <n v="2.2410000000000001"/>
    <s v="  ExpRange"/>
    <n v="0"/>
    <n v="376.55200000000002"/>
    <n v="16884.899000000001"/>
    <n v="14774.72"/>
    <n v="629854.56200000003"/>
    <n v="70.656000000000006"/>
    <n v="39370.593999999997"/>
    <n v="9985.2900000000009"/>
    <n v="28729.3"/>
    <x v="2"/>
    <x v="1"/>
    <b v="0"/>
    <x v="5"/>
    <n v="91313.414999999994"/>
    <n v="7795.8530000000001"/>
    <n v="435.19"/>
    <n v="656.00400000000002"/>
    <n v="5709.8739999999998"/>
    <x v="32"/>
    <s v=" ExpRangeSystemTypeEPatchNum50PatchTypefalse"/>
    <n v="50"/>
  </r>
  <r>
    <s v="E_50_2008"/>
    <m/>
    <s v=" ExpRangeSystemTypeEPatchNum50PatchTypefalse"/>
    <n v="59"/>
    <n v="1"/>
    <s v="       Current"/>
    <n v="0"/>
    <d v="2008-12-31T00:00:00"/>
    <n v="4.1829999999999998"/>
    <n v="2.3929999999999998"/>
    <s v="  ExpRange"/>
    <n v="0"/>
    <n v="357.90199999999999"/>
    <n v="15605.777"/>
    <n v="15131.370999999999"/>
    <n v="613699.625"/>
    <n v="113.45399999999999"/>
    <n v="32177.128000000001"/>
    <n v="9038.0300000000007"/>
    <n v="22449.824000000001"/>
    <x v="2"/>
    <x v="1"/>
    <b v="0"/>
    <x v="5"/>
    <n v="91150.712"/>
    <n v="7769.0469999999996"/>
    <n v="417.81900000000002"/>
    <n v="689.274"/>
    <n v="5457.8389999999999"/>
    <x v="33"/>
    <s v=" ExpRangeSystemTypeEPatchNum50PatchTypefalse"/>
    <n v="50"/>
  </r>
  <r>
    <s v="E_50_2009"/>
    <m/>
    <s v=" ExpRangeSystemTypeEPatchNum50PatchTypefalse"/>
    <n v="59"/>
    <n v="1"/>
    <s v="       Current"/>
    <n v="0"/>
    <d v="2009-12-31T00:00:00"/>
    <n v="3.59"/>
    <n v="2.3130000000000002"/>
    <s v="  ExpRange"/>
    <n v="0"/>
    <n v="344.82799999999997"/>
    <n v="15298.198"/>
    <n v="14466.288"/>
    <n v="602153.15"/>
    <n v="87.971000000000004"/>
    <n v="33361.383000000002"/>
    <n v="9126.02"/>
    <n v="23575.079000000002"/>
    <x v="2"/>
    <x v="1"/>
    <b v="0"/>
    <x v="5"/>
    <n v="90983.659"/>
    <n v="7764.7110000000002"/>
    <n v="399.39400000000001"/>
    <n v="660.28399999999999"/>
    <n v="5240.8950000000004"/>
    <x v="34"/>
    <s v=" ExpRangeSystemTypeEPatchNum50PatchTypefalse"/>
    <n v="50"/>
  </r>
  <r>
    <s v="E_50_2010"/>
    <m/>
    <s v=" ExpRangeSystemTypeEPatchNum50PatchTypefalse"/>
    <n v="59"/>
    <n v="1"/>
    <s v="       Current"/>
    <n v="0"/>
    <d v="2010-12-31T00:00:00"/>
    <n v="4.8099999999999996"/>
    <n v="2.4630000000000001"/>
    <s v="  ExpRange"/>
    <n v="0"/>
    <n v="336.03500000000003"/>
    <n v="15339.44"/>
    <n v="14406.374"/>
    <n v="604803.31200000003"/>
    <n v="107.72499999999999"/>
    <n v="31785.038"/>
    <n v="7968.0209999999997"/>
    <n v="23207.200000000001"/>
    <x v="2"/>
    <x v="1"/>
    <b v="0"/>
    <x v="5"/>
    <n v="90807.342000000004"/>
    <n v="7736.3969999999999"/>
    <n v="384.11900000000003"/>
    <n v="609.81799999999998"/>
    <n v="5096.0770000000002"/>
    <x v="35"/>
    <s v=" ExpRangeSystemTypeEPatchNum50PatchTypefalse"/>
    <n v="50"/>
  </r>
  <r>
    <s v="E_50_2011"/>
    <m/>
    <s v=" ExpRangeSystemTypeEPatchNum50PatchTypefalse"/>
    <n v="59"/>
    <n v="1"/>
    <s v="       Current"/>
    <n v="0"/>
    <d v="2011-12-31T00:00:00"/>
    <n v="3.895"/>
    <n v="2.419"/>
    <s v="  ExpRange"/>
    <n v="0"/>
    <n v="369.20100000000002"/>
    <n v="16190.428"/>
    <n v="14978.23"/>
    <n v="621297.29299999995"/>
    <n v="89.444000000000003"/>
    <n v="38106.290999999997"/>
    <n v="9614.3680000000004"/>
    <n v="27750.048999999999"/>
    <x v="2"/>
    <x v="1"/>
    <b v="0"/>
    <x v="5"/>
    <n v="90675.99"/>
    <n v="7733.902"/>
    <n v="437.08"/>
    <n v="741.87400000000002"/>
    <n v="5617.2860000000001"/>
    <x v="36"/>
    <s v=" ExpRangeSystemTypeEPatchNum50PatchTypefalse"/>
    <n v="50"/>
  </r>
  <r>
    <s v="E_50_2012"/>
    <m/>
    <s v=" ExpRangeSystemTypeEPatchNum50PatchTypefalse"/>
    <n v="59"/>
    <n v="1"/>
    <s v="       Current"/>
    <n v="0"/>
    <d v="2012-12-31T00:00:00"/>
    <n v="3.472"/>
    <n v="2.3540000000000001"/>
    <s v="  ExpRange"/>
    <n v="0"/>
    <n v="379.35"/>
    <n v="17184.735000000001"/>
    <n v="14975.365"/>
    <n v="634142.75"/>
    <n v="83.923000000000002"/>
    <n v="44902.464"/>
    <n v="11469.147000000001"/>
    <n v="32721.593000000001"/>
    <x v="2"/>
    <x v="1"/>
    <b v="0"/>
    <x v="5"/>
    <n v="90558.066999999995"/>
    <n v="7732.9620000000004"/>
    <n v="437.48599999999999"/>
    <n v="711.72400000000005"/>
    <n v="5776.3729999999996"/>
    <x v="37"/>
    <s v=" ExpRangeSystemTypeEPatchNum50PatchTypefalse"/>
    <n v="50"/>
  </r>
  <r>
    <s v="E_50_2013"/>
    <m/>
    <s v=" ExpRangeSystemTypeEPatchNum50PatchTypefalse"/>
    <n v="59"/>
    <n v="1"/>
    <s v="       Current"/>
    <n v="0"/>
    <d v="2013-12-31T00:00:00"/>
    <n v="4.3620000000000001"/>
    <n v="2.4849999999999999"/>
    <s v="  ExpRange"/>
    <n v="0"/>
    <n v="361.84899999999999"/>
    <n v="16377.361000000001"/>
    <n v="14330.683999999999"/>
    <n v="620461.46"/>
    <n v="90.917000000000002"/>
    <n v="30278.514999999999"/>
    <n v="8387.02"/>
    <n v="21275.635999999999"/>
    <x v="2"/>
    <x v="1"/>
    <b v="0"/>
    <x v="5"/>
    <n v="90367.510999999999"/>
    <n v="7701.2910000000002"/>
    <n v="422.18299999999999"/>
    <n v="615.85900000000004"/>
    <n v="5494.7269999999999"/>
    <x v="38"/>
    <s v=" ExpRangeSystemTypeEPatchNum50PatchTypefalse"/>
    <n v="50"/>
  </r>
  <r>
    <s v="E_50_2014"/>
    <m/>
    <s v=" ExpRangeSystemTypeEPatchNum50PatchTypefalse"/>
    <n v="59"/>
    <n v="1"/>
    <s v="       Current"/>
    <n v="0"/>
    <d v="2014-12-31T00:00:00"/>
    <n v="4.024"/>
    <n v="2.411"/>
    <s v="  ExpRange"/>
    <n v="0"/>
    <n v="357.05399999999997"/>
    <n v="15949.058000000001"/>
    <n v="14495.433000000001"/>
    <n v="622954.13500000001"/>
    <n v="96.843999999999994"/>
    <n v="31738.557000000001"/>
    <n v="8718.4709999999995"/>
    <n v="22339.401999999998"/>
    <x v="2"/>
    <x v="1"/>
    <b v="0"/>
    <x v="5"/>
    <n v="90221.024000000005"/>
    <n v="7693.33"/>
    <n v="417.166"/>
    <n v="680.68399999999997"/>
    <n v="5417.924"/>
    <x v="39"/>
    <s v=" ExpRangeSystemTypeEPatchNum50PatchTypefalse"/>
    <n v="50"/>
  </r>
  <r>
    <s v="E_50_2015"/>
    <m/>
    <s v=" ExpRangeSystemTypeEPatchNum50PatchTypefalse"/>
    <n v="59"/>
    <n v="1"/>
    <s v="       Current"/>
    <n v="0"/>
    <d v="2015-12-31T00:00:00"/>
    <n v="2.42"/>
    <n v="2.0299999999999998"/>
    <s v="  ExpRange"/>
    <n v="0"/>
    <n v="382.61599999999999"/>
    <n v="16310.821"/>
    <n v="15428.361000000001"/>
    <n v="622727.31299999997"/>
    <n v="52.093000000000004"/>
    <n v="36669.620999999999"/>
    <n v="9082.5159999999996"/>
    <n v="26894.006000000001"/>
    <x v="2"/>
    <x v="1"/>
    <b v="0"/>
    <x v="5"/>
    <n v="90030.15"/>
    <n v="7675.2449999999999"/>
    <n v="434.28199999999998"/>
    <n v="693.1"/>
    <n v="5809.2079999999996"/>
    <x v="40"/>
    <s v=" ExpRangeSystemTypeEPatchNum50PatchTypefalse"/>
    <n v="50"/>
  </r>
  <r>
    <s v="E_50_2016"/>
    <m/>
    <s v=" ExpRangeSystemTypeEPatchNum50PatchTypefalse"/>
    <n v="59"/>
    <n v="1"/>
    <s v="       Current"/>
    <n v="0"/>
    <d v="2016-12-31T00:00:00"/>
    <n v="2.9740000000000002"/>
    <n v="2.1589999999999998"/>
    <s v="  ExpRange"/>
    <n v="0"/>
    <n v="353.29300000000001"/>
    <n v="15412.383"/>
    <n v="15067.512000000001"/>
    <n v="621605.41700000002"/>
    <n v="37.374000000000002"/>
    <n v="41957.822"/>
    <n v="11151.143"/>
    <n v="30167.105"/>
    <x v="2"/>
    <x v="1"/>
    <b v="0"/>
    <x v="5"/>
    <n v="89879.471000000005"/>
    <n v="7682.2259999999997"/>
    <n v="419.65"/>
    <n v="639.57500000000005"/>
    <n v="5391.8869999999997"/>
    <x v="41"/>
    <s v=" ExpRangeSystemTypeEPatchNum50PatchTypefalse"/>
    <n v="50"/>
  </r>
  <r>
    <s v="E_50_2017"/>
    <m/>
    <s v=" ExpRangeSystemTypeEPatchNum50PatchTypefalse"/>
    <n v="59"/>
    <n v="1"/>
    <s v="       Current"/>
    <n v="0"/>
    <d v="2017-12-31T00:00:00"/>
    <n v="3.774"/>
    <n v="2.3769999999999998"/>
    <s v="  ExpRange"/>
    <n v="0"/>
    <n v="371.27499999999998"/>
    <n v="16539.8"/>
    <n v="14461.471"/>
    <n v="609705.45600000001"/>
    <n v="97.337999999999994"/>
    <n v="31252.573"/>
    <n v="8805.8420000000006"/>
    <n v="21791.066999999999"/>
    <x v="2"/>
    <x v="1"/>
    <b v="0"/>
    <x v="5"/>
    <n v="89700.941000000006"/>
    <n v="7629.7139999999999"/>
    <n v="418.48899999999998"/>
    <n v="655.66300000000001"/>
    <n v="5631.375"/>
    <x v="42"/>
    <s v=" ExpRangeSystemTypeEPatchNum50PatchTypefalse"/>
    <n v="50"/>
  </r>
  <r>
    <s v="E_50_2018"/>
    <m/>
    <s v=" ExpRangeSystemTypeEPatchNum50PatchTypefalse"/>
    <n v="59"/>
    <n v="1"/>
    <s v="       Current"/>
    <n v="0"/>
    <d v="2018-12-31T00:00:00"/>
    <n v="5.86"/>
    <n v="2.919"/>
    <s v="  ExpRange"/>
    <n v="0"/>
    <n v="360.28800000000001"/>
    <n v="16342.749"/>
    <n v="14129.893"/>
    <n v="612708.25"/>
    <n v="120.339"/>
    <n v="32394.284"/>
    <n v="8350.1839999999993"/>
    <n v="23441.181"/>
    <x v="2"/>
    <x v="1"/>
    <b v="0"/>
    <x v="5"/>
    <n v="89543.869000000006"/>
    <n v="7636.8879999999999"/>
    <n v="414.149"/>
    <n v="602.91899999999998"/>
    <n v="5467.21"/>
    <x v="43"/>
    <s v=" ExpRangeSystemTypeEPatchNum50PatchTypefalse"/>
    <n v="50"/>
  </r>
  <r>
    <s v="E_50_2019"/>
    <m/>
    <s v=" ExpRangeSystemTypeEPatchNum50PatchTypefalse"/>
    <n v="59"/>
    <n v="1"/>
    <s v="       Current"/>
    <n v="0"/>
    <d v="2019-12-31T00:00:00"/>
    <n v="3.6829999999999998"/>
    <n v="2.367"/>
    <s v="  ExpRange"/>
    <n v="0"/>
    <n v="360.04500000000002"/>
    <n v="15827.093000000001"/>
    <n v="14889.843000000001"/>
    <n v="616433.69799999997"/>
    <n v="78.501999999999995"/>
    <n v="36648.945"/>
    <n v="8421.6080000000002"/>
    <n v="27557.901000000002"/>
    <x v="2"/>
    <x v="1"/>
    <b v="0"/>
    <x v="5"/>
    <n v="89370.362999999998"/>
    <n v="7619.0529999999999"/>
    <n v="435.00400000000002"/>
    <n v="669.43499999999995"/>
    <n v="5475.6779999999999"/>
    <x v="44"/>
    <s v=" ExpRangeSystemTypeEPatchNum50PatchTypefalse"/>
    <n v="50"/>
  </r>
  <r>
    <s v="E_50_2020"/>
    <m/>
    <s v=" ExpRangeSystemTypeEPatchNum50PatchTypefalse"/>
    <n v="59"/>
    <n v="1"/>
    <s v="       Current"/>
    <n v="0"/>
    <d v="2020-12-31T00:00:00"/>
    <n v="2.2759999999999998"/>
    <n v="1.9690000000000001"/>
    <s v="  ExpRange"/>
    <n v="0"/>
    <n v="362.303"/>
    <n v="16066.324000000001"/>
    <n v="14962.478999999999"/>
    <n v="618709.27500000002"/>
    <n v="47.185000000000002"/>
    <n v="34411.300000000003"/>
    <n v="8620.0419999999995"/>
    <n v="25143.842000000001"/>
    <x v="2"/>
    <x v="1"/>
    <b v="0"/>
    <x v="5"/>
    <n v="89223.06"/>
    <n v="7602.9960000000001"/>
    <n v="420.63400000000001"/>
    <n v="647.41600000000005"/>
    <n v="5518.4229999999998"/>
    <x v="45"/>
    <s v=" ExpRangeSystemTypeEPatchNum50PatchTypefalse"/>
    <n v="50"/>
  </r>
  <r>
    <s v="E_50_2021"/>
    <m/>
    <s v=" ExpRangeSystemTypeEPatchNum50PatchTypefalse"/>
    <n v="59"/>
    <n v="1"/>
    <s v="       Current"/>
    <n v="0"/>
    <d v="2021-12-31T00:00:00"/>
    <n v="4.274"/>
    <n v="2.323"/>
    <s v="  ExpRange"/>
    <n v="0"/>
    <n v="358.57600000000002"/>
    <n v="15949.634"/>
    <n v="14835.978999999999"/>
    <n v="623390.90300000005"/>
    <n v="101.87"/>
    <n v="33385.726999999999"/>
    <n v="8559.3719999999994"/>
    <n v="24157.294000000002"/>
    <x v="2"/>
    <x v="1"/>
    <b v="0"/>
    <x v="5"/>
    <n v="89101.842000000004"/>
    <n v="7592.375"/>
    <n v="422.20400000000001"/>
    <n v="669.06100000000004"/>
    <n v="5444.835"/>
    <x v="46"/>
    <s v=" ExpRangeSystemTypeEPatchNum50PatchTypefalse"/>
    <n v="50"/>
  </r>
  <r>
    <s v="F_50_1975"/>
    <m/>
    <s v=" ExpRangeSystemTypeFPatchNum50PatchTypefalse"/>
    <n v="60"/>
    <n v="1"/>
    <s v="       Current"/>
    <n v="0.30099999999999999"/>
    <d v="1975-12-31T00:00:00"/>
    <n v="6.3479999999999999"/>
    <n v="2.6789999999999998"/>
    <s v="  ExpRange"/>
    <n v="206.071"/>
    <n v="434.904"/>
    <n v="16903.216"/>
    <n v="44976.724000000002"/>
    <n v="1678699.9040000001"/>
    <n v="153.28399999999999"/>
    <n v="63961.595000000001"/>
    <n v="17937.253000000001"/>
    <n v="45726.862999999998"/>
    <x v="2"/>
    <x v="1"/>
    <b v="0"/>
    <x v="1"/>
    <n v="97282.426000000007"/>
    <n v="8201.8279999999995"/>
    <n v="418.95800000000003"/>
    <n v="297.48"/>
    <n v="6594.8159999999998"/>
    <x v="0"/>
    <s v=" ExpRangeSystemTypeFPatchNum50PatchTypefalse"/>
    <n v="50"/>
  </r>
  <r>
    <s v="F_50_1976"/>
    <m/>
    <s v=" ExpRangeSystemTypeFPatchNum50PatchTypefalse"/>
    <n v="60"/>
    <n v="1"/>
    <s v="       Current"/>
    <n v="0.32300000000000001"/>
    <d v="1976-12-31T00:00:00"/>
    <n v="1.0209999999999999"/>
    <n v="0.54900000000000004"/>
    <s v="  ExpRange"/>
    <n v="68.846000000000004"/>
    <n v="89.037000000000006"/>
    <n v="3422.7849999999999"/>
    <n v="11767.165999999999"/>
    <n v="427009.86599999998"/>
    <n v="33.816000000000003"/>
    <n v="12747.454"/>
    <n v="3123.3530000000001"/>
    <n v="9558.7639999999992"/>
    <x v="2"/>
    <x v="1"/>
    <b v="0"/>
    <x v="1"/>
    <n v="97154.774000000005"/>
    <n v="8184.9489999999996"/>
    <n v="110.44499999999999"/>
    <n v="65.337000000000003"/>
    <n v="1368.5319999999999"/>
    <x v="1"/>
    <s v=" ExpRangeSystemTypeFPatchNum50PatchTypefalse"/>
    <n v="50"/>
  </r>
  <r>
    <s v="F_50_1977"/>
    <m/>
    <s v=" ExpRangeSystemTypeFPatchNum50PatchTypefalse"/>
    <n v="60"/>
    <n v="1"/>
    <s v="       Current"/>
    <n v="0.32900000000000001"/>
    <d v="1977-12-31T00:00:00"/>
    <n v="1.657"/>
    <n v="0.71899999999999997"/>
    <s v="  ExpRange"/>
    <n v="60.847000000000001"/>
    <n v="122.075"/>
    <n v="4507.5789999999997"/>
    <n v="11843.332"/>
    <n v="415407.40100000001"/>
    <n v="48.389000000000003"/>
    <n v="14116.776"/>
    <n v="5002.7160000000003"/>
    <n v="9032.9629999999997"/>
    <x v="2"/>
    <x v="1"/>
    <b v="0"/>
    <x v="1"/>
    <n v="96941.069000000003"/>
    <n v="8170.85"/>
    <n v="92.83"/>
    <n v="81.097999999999999"/>
    <n v="1811.4059999999999"/>
    <x v="2"/>
    <s v=" ExpRangeSystemTypeFPatchNum50PatchTypefalse"/>
    <n v="50"/>
  </r>
  <r>
    <s v="F_50_1978"/>
    <m/>
    <s v=" ExpRangeSystemTypeFPatchNum50PatchTypefalse"/>
    <n v="60"/>
    <n v="1"/>
    <s v="       Current"/>
    <n v="0.29199999999999998"/>
    <d v="1978-12-31T00:00:00"/>
    <n v="2.78"/>
    <n v="0.82099999999999995"/>
    <s v="  ExpRange"/>
    <n v="69.046000000000006"/>
    <n v="60.545999999999999"/>
    <n v="2499.9830000000002"/>
    <n v="10545.096"/>
    <n v="395344.53600000002"/>
    <n v="40.912999999999997"/>
    <n v="9734.9770000000008"/>
    <n v="2836.1840000000002"/>
    <n v="6855.5290000000005"/>
    <x v="2"/>
    <x v="1"/>
    <b v="0"/>
    <x v="1"/>
    <n v="96652.517000000007"/>
    <n v="8142.884"/>
    <n v="84.483000000000004"/>
    <n v="43.264000000000003"/>
    <n v="932.66499999999996"/>
    <x v="3"/>
    <s v=" ExpRangeSystemTypeFPatchNum50PatchTypefalse"/>
    <n v="50"/>
  </r>
  <r>
    <s v="F_50_1979"/>
    <m/>
    <s v=" ExpRangeSystemTypeFPatchNum50PatchTypefalse"/>
    <n v="60"/>
    <n v="1"/>
    <s v="       Current"/>
    <n v="0.39900000000000002"/>
    <d v="1979-12-31T00:00:00"/>
    <n v="1.879"/>
    <n v="0.76700000000000002"/>
    <s v="  ExpRange"/>
    <n v="81.287000000000006"/>
    <n v="148.846"/>
    <n v="5502.5789999999997"/>
    <n v="11991.325000000001"/>
    <n v="441932.08500000002"/>
    <n v="43.064999999999998"/>
    <n v="12293.972"/>
    <n v="3785.4659999999999"/>
    <n v="8409.5339999999997"/>
    <x v="2"/>
    <x v="1"/>
    <b v="0"/>
    <x v="1"/>
    <n v="96456.392000000007"/>
    <n v="8145.7969999999996"/>
    <n v="105.819"/>
    <n v="98.971999999999994"/>
    <n v="2260.7370000000001"/>
    <x v="4"/>
    <s v=" ExpRangeSystemTypeFPatchNum50PatchTypefalse"/>
    <n v="50"/>
  </r>
  <r>
    <s v="F_50_1980"/>
    <m/>
    <s v=" ExpRangeSystemTypeFPatchNum50PatchTypefalse"/>
    <n v="60"/>
    <n v="1"/>
    <s v="       Current"/>
    <n v="0.374"/>
    <d v="1980-12-31T00:00:00"/>
    <n v="2.0939999999999999"/>
    <n v="0.86099999999999999"/>
    <s v="  ExpRange"/>
    <n v="78.790000000000006"/>
    <n v="143.24299999999999"/>
    <n v="5345.5110000000004"/>
    <n v="12108"/>
    <n v="454485.27799999999"/>
    <n v="39.762"/>
    <n v="17502.879000000001"/>
    <n v="3942.8119999999999"/>
    <n v="13467.984"/>
    <x v="2"/>
    <x v="1"/>
    <b v="0"/>
    <x v="1"/>
    <n v="96278.712"/>
    <n v="8132.8819999999996"/>
    <n v="133.899"/>
    <n v="92.082999999999998"/>
    <n v="2169.989"/>
    <x v="5"/>
    <s v=" ExpRangeSystemTypeFPatchNum50PatchTypefalse"/>
    <n v="50"/>
  </r>
  <r>
    <s v="F_50_1981"/>
    <m/>
    <s v=" ExpRangeSystemTypeFPatchNum50PatchTypefalse"/>
    <n v="60"/>
    <n v="1"/>
    <s v="       Current"/>
    <n v="0.24099999999999999"/>
    <d v="1981-12-31T00:00:00"/>
    <n v="1.206"/>
    <n v="0.59799999999999998"/>
    <s v="  ExpRange"/>
    <n v="27.553000000000001"/>
    <n v="94.792000000000002"/>
    <n v="3602.0250000000001"/>
    <n v="10533.934999999999"/>
    <n v="388551.16899999999"/>
    <n v="41.045000000000002"/>
    <n v="17619.423999999999"/>
    <n v="5982.4449999999997"/>
    <n v="11563.573"/>
    <x v="2"/>
    <x v="1"/>
    <b v="0"/>
    <x v="1"/>
    <n v="95938"/>
    <n v="8094.48"/>
    <n v="105.029"/>
    <n v="73.406999999999996"/>
    <n v="1443.7940000000001"/>
    <x v="6"/>
    <s v=" ExpRangeSystemTypeFPatchNum50PatchTypefalse"/>
    <n v="50"/>
  </r>
  <r>
    <s v="F_50_1982"/>
    <m/>
    <s v=" ExpRangeSystemTypeFPatchNum50PatchTypefalse"/>
    <n v="60"/>
    <n v="1"/>
    <s v="       Current"/>
    <n v="0.21099999999999999"/>
    <d v="1982-12-31T00:00:00"/>
    <n v="0.36699999999999999"/>
    <n v="0.38400000000000001"/>
    <s v="  ExpRange"/>
    <n v="40.320999999999998"/>
    <n v="87.486000000000004"/>
    <n v="3478.962"/>
    <n v="10808.169"/>
    <n v="413091.13199999998"/>
    <n v="0"/>
    <n v="19050.07"/>
    <n v="6252.0680000000002"/>
    <n v="12731.189"/>
    <x v="2"/>
    <x v="1"/>
    <b v="0"/>
    <x v="1"/>
    <n v="95611.78"/>
    <n v="8076.5209999999997"/>
    <n v="132.42500000000001"/>
    <n v="66.813000000000002"/>
    <n v="1347.6079999999999"/>
    <x v="7"/>
    <s v=" ExpRangeSystemTypeFPatchNum50PatchTypefalse"/>
    <n v="50"/>
  </r>
  <r>
    <s v="F_50_1983"/>
    <m/>
    <s v=" ExpRangeSystemTypeFPatchNum50PatchTypefalse"/>
    <n v="60"/>
    <n v="1"/>
    <s v="       Current"/>
    <n v="0.27900000000000003"/>
    <d v="1983-12-31T00:00:00"/>
    <n v="1.9239999999999999"/>
    <n v="0.8"/>
    <s v="  ExpRange"/>
    <n v="43.401000000000003"/>
    <n v="92.453000000000003"/>
    <n v="3641.297"/>
    <n v="10602.589"/>
    <n v="391952.96299999999"/>
    <n v="56.621000000000002"/>
    <n v="16799.938999999998"/>
    <n v="4868.6639999999998"/>
    <n v="11857.939"/>
    <x v="2"/>
    <x v="1"/>
    <b v="0"/>
    <x v="1"/>
    <n v="95409.281000000003"/>
    <n v="8033.2740000000003"/>
    <n v="90.864999999999995"/>
    <n v="73.335999999999999"/>
    <n v="1406.556"/>
    <x v="8"/>
    <s v=" ExpRangeSystemTypeFPatchNum50PatchTypefalse"/>
    <n v="50"/>
  </r>
  <r>
    <s v="F_50_1984"/>
    <m/>
    <s v=" ExpRangeSystemTypeFPatchNum50PatchTypefalse"/>
    <n v="60"/>
    <n v="1"/>
    <s v="       Current"/>
    <n v="0.41199999999999998"/>
    <d v="1984-12-31T00:00:00"/>
    <n v="1.6160000000000001"/>
    <n v="0.78100000000000003"/>
    <s v="  ExpRange"/>
    <n v="111.129"/>
    <n v="193.80500000000001"/>
    <n v="7041.4229999999998"/>
    <n v="13431.003000000001"/>
    <n v="483802.31699999998"/>
    <n v="14.683"/>
    <n v="20415.25"/>
    <n v="3457.6120000000001"/>
    <n v="16842.309000000001"/>
    <x v="2"/>
    <x v="1"/>
    <b v="0"/>
    <x v="1"/>
    <n v="95285.274999999994"/>
    <n v="8065.3280000000004"/>
    <n v="151.16900000000001"/>
    <n v="115.328"/>
    <n v="2948.7440000000001"/>
    <x v="9"/>
    <s v=" ExpRangeSystemTypeFPatchNum50PatchTypefalse"/>
    <n v="50"/>
  </r>
  <r>
    <s v="F_50_1985"/>
    <m/>
    <s v=" ExpRangeSystemTypeFPatchNum50PatchTypefalse"/>
    <n v="60"/>
    <n v="1"/>
    <s v="       Current"/>
    <n v="0.24399999999999999"/>
    <d v="1985-12-31T00:00:00"/>
    <n v="0.70099999999999996"/>
    <n v="0.50800000000000001"/>
    <s v="  ExpRange"/>
    <n v="44.387"/>
    <n v="117.807"/>
    <n v="4514.99"/>
    <n v="11526.032999999999"/>
    <n v="415810.576"/>
    <n v="5.4249999999999998"/>
    <n v="28625.446"/>
    <n v="4807.0540000000001"/>
    <n v="23738.316999999999"/>
    <x v="2"/>
    <x v="1"/>
    <b v="0"/>
    <x v="1"/>
    <n v="95076.956999999995"/>
    <n v="8051.223"/>
    <n v="157.40700000000001"/>
    <n v="80.075000000000003"/>
    <n v="1811.5039999999999"/>
    <x v="10"/>
    <s v=" ExpRangeSystemTypeFPatchNum50PatchTypefalse"/>
    <n v="50"/>
  </r>
  <r>
    <s v="F_50_1986"/>
    <m/>
    <s v=" ExpRangeSystemTypeFPatchNum50PatchTypefalse"/>
    <n v="60"/>
    <n v="1"/>
    <s v="       Current"/>
    <n v="0.41599999999999998"/>
    <d v="1986-12-31T00:00:00"/>
    <n v="3.2519999999999998"/>
    <n v="1.1839999999999999"/>
    <s v="  ExpRange"/>
    <n v="104.294"/>
    <n v="192.08"/>
    <n v="7276.7079999999996"/>
    <n v="13329.103999999999"/>
    <n v="471339.473"/>
    <n v="85.259"/>
    <n v="20451.153999999999"/>
    <n v="4349.2610000000004"/>
    <n v="15975.406000000001"/>
    <x v="2"/>
    <x v="1"/>
    <b v="0"/>
    <x v="1"/>
    <n v="94913.827000000005"/>
    <n v="8014.0479999999998"/>
    <n v="135.88200000000001"/>
    <n v="126.488"/>
    <n v="2922.221"/>
    <x v="11"/>
    <s v=" ExpRangeSystemTypeFPatchNum50PatchTypefalse"/>
    <n v="50"/>
  </r>
  <r>
    <s v="F_50_1987"/>
    <m/>
    <s v=" ExpRangeSystemTypeFPatchNum50PatchTypefalse"/>
    <n v="60"/>
    <n v="1"/>
    <s v="       Current"/>
    <n v="0.35499999999999998"/>
    <d v="1987-12-31T00:00:00"/>
    <n v="1.716"/>
    <n v="0.80400000000000005"/>
    <s v="  ExpRange"/>
    <n v="60.35"/>
    <n v="141.86799999999999"/>
    <n v="5475.1620000000003"/>
    <n v="11706.727999999999"/>
    <n v="446736.81300000002"/>
    <n v="29.167999999999999"/>
    <n v="17092.38"/>
    <n v="4127.2089999999998"/>
    <n v="12875.254000000001"/>
    <x v="2"/>
    <x v="1"/>
    <b v="0"/>
    <x v="1"/>
    <n v="94738.692999999999"/>
    <n v="8005.5439999999999"/>
    <n v="134.405"/>
    <n v="89.918000000000006"/>
    <n v="2162.2719999999999"/>
    <x v="12"/>
    <s v=" ExpRangeSystemTypeFPatchNum50PatchTypefalse"/>
    <n v="50"/>
  </r>
  <r>
    <s v="F_50_1988"/>
    <m/>
    <s v=" ExpRangeSystemTypeFPatchNum50PatchTypefalse"/>
    <n v="60"/>
    <n v="1"/>
    <s v="       Current"/>
    <n v="0.23200000000000001"/>
    <d v="1988-12-31T00:00:00"/>
    <n v="0.22600000000000001"/>
    <n v="0.23499999999999999"/>
    <s v="  ExpRange"/>
    <n v="7.6870000000000003"/>
    <n v="53.552999999999997"/>
    <n v="1823.287"/>
    <n v="8649.2049999999999"/>
    <n v="300338.59999999998"/>
    <n v="0"/>
    <n v="29335.976999999999"/>
    <n v="9983.7950000000001"/>
    <n v="19315.688999999998"/>
    <x v="2"/>
    <x v="1"/>
    <b v="0"/>
    <x v="1"/>
    <n v="94301.729000000007"/>
    <n v="8001.2839999999997"/>
    <n v="73.918000000000006"/>
    <n v="36.493000000000002"/>
    <n v="811.78300000000002"/>
    <x v="13"/>
    <s v=" ExpRangeSystemTypeFPatchNum50PatchTypefalse"/>
    <n v="50"/>
  </r>
  <r>
    <s v="F_50_1989"/>
    <m/>
    <s v=" ExpRangeSystemTypeFPatchNum50PatchTypefalse"/>
    <n v="60"/>
    <n v="1"/>
    <s v="       Current"/>
    <n v="0.23100000000000001"/>
    <d v="1989-12-31T00:00:00"/>
    <n v="1.869"/>
    <n v="0.873"/>
    <s v="  ExpRange"/>
    <n v="49.081000000000003"/>
    <n v="79.715999999999994"/>
    <n v="3062.89"/>
    <n v="11197.628000000001"/>
    <n v="394942.53899999999"/>
    <n v="60.993000000000002"/>
    <n v="21794.269"/>
    <n v="5330.3459999999995"/>
    <n v="16401.838"/>
    <x v="2"/>
    <x v="1"/>
    <b v="0"/>
    <x v="1"/>
    <n v="94100.865000000005"/>
    <n v="7934.2550000000001"/>
    <n v="117.477"/>
    <n v="62.085000000000001"/>
    <n v="1230.019"/>
    <x v="14"/>
    <s v=" ExpRangeSystemTypeFPatchNum50PatchTypefalse"/>
    <n v="50"/>
  </r>
  <r>
    <s v="F_50_1990"/>
    <m/>
    <s v=" ExpRangeSystemTypeFPatchNum50PatchTypefalse"/>
    <n v="60"/>
    <n v="1"/>
    <s v="       Current"/>
    <n v="0.28699999999999998"/>
    <d v="1990-12-31T00:00:00"/>
    <n v="0.74399999999999999"/>
    <n v="0.48299999999999998"/>
    <s v="  ExpRange"/>
    <n v="41.265000000000001"/>
    <n v="99.977999999999994"/>
    <n v="3833.105"/>
    <n v="10980.612999999999"/>
    <n v="409948.25400000002"/>
    <n v="27.474"/>
    <n v="16766.557000000001"/>
    <n v="4404.22"/>
    <n v="12292.264999999999"/>
    <x v="2"/>
    <x v="1"/>
    <b v="0"/>
    <x v="1"/>
    <n v="93899.426999999996"/>
    <n v="7912.433"/>
    <n v="116.446"/>
    <n v="70.072000000000003"/>
    <n v="1526.884"/>
    <x v="15"/>
    <s v=" ExpRangeSystemTypeFPatchNum50PatchTypefalse"/>
    <n v="50"/>
  </r>
  <r>
    <s v="F_50_1991"/>
    <m/>
    <s v=" ExpRangeSystemTypeFPatchNum50PatchTypefalse"/>
    <n v="60"/>
    <n v="1"/>
    <s v="       Current"/>
    <n v="0.38500000000000001"/>
    <d v="1991-12-31T00:00:00"/>
    <n v="1.0680000000000001"/>
    <n v="0.55600000000000005"/>
    <s v="  ExpRange"/>
    <n v="69.566999999999993"/>
    <n v="118.224"/>
    <n v="4474.5110000000004"/>
    <n v="11826.825000000001"/>
    <n v="441050.53"/>
    <n v="26.646000000000001"/>
    <n v="13712.151"/>
    <n v="2950.3690000000001"/>
    <n v="10678.297"/>
    <x v="2"/>
    <x v="1"/>
    <b v="0"/>
    <x v="1"/>
    <n v="93796.531000000003"/>
    <n v="7907.0820000000003"/>
    <n v="112.702"/>
    <n v="83.484999999999999"/>
    <n v="1795.3409999999999"/>
    <x v="16"/>
    <s v=" ExpRangeSystemTypeFPatchNum50PatchTypefalse"/>
    <n v="50"/>
  </r>
  <r>
    <s v="F_50_1992"/>
    <m/>
    <s v=" ExpRangeSystemTypeFPatchNum50PatchTypefalse"/>
    <n v="60"/>
    <n v="1"/>
    <s v="       Current"/>
    <n v="0.25900000000000001"/>
    <d v="1992-12-31T00:00:00"/>
    <n v="1.125"/>
    <n v="0.53"/>
    <s v="  ExpRange"/>
    <n v="44.703000000000003"/>
    <n v="84.168000000000006"/>
    <n v="3314.6260000000002"/>
    <n v="11112.741"/>
    <n v="403328.74300000002"/>
    <n v="35.658000000000001"/>
    <n v="13397.257"/>
    <n v="3573.9340000000002"/>
    <n v="9756.0280000000002"/>
    <x v="2"/>
    <x v="1"/>
    <b v="0"/>
    <x v="1"/>
    <n v="93624.892999999996"/>
    <n v="7886.4620000000004"/>
    <n v="88.929000000000002"/>
    <n v="67.293999999999997"/>
    <n v="1279.527"/>
    <x v="17"/>
    <s v=" ExpRangeSystemTypeFPatchNum50PatchTypefalse"/>
    <n v="50"/>
  </r>
  <r>
    <s v="F_50_1993"/>
    <m/>
    <s v=" ExpRangeSystemTypeFPatchNum50PatchTypefalse"/>
    <n v="60"/>
    <n v="1"/>
    <s v="       Current"/>
    <n v="0.32200000000000001"/>
    <d v="1993-12-31T00:00:00"/>
    <n v="0.92800000000000005"/>
    <n v="0.45600000000000002"/>
    <s v="  ExpRange"/>
    <n v="63.305"/>
    <n v="89.540999999999997"/>
    <n v="3490.83"/>
    <n v="11074.878000000001"/>
    <n v="428446.076"/>
    <n v="12.792"/>
    <n v="11409.047"/>
    <n v="2781.9650000000001"/>
    <n v="8561.4040000000005"/>
    <x v="2"/>
    <x v="1"/>
    <b v="0"/>
    <x v="1"/>
    <n v="93507.346000000005"/>
    <n v="7883.027"/>
    <n v="113.19"/>
    <n v="65.677000000000007"/>
    <n v="1378.2260000000001"/>
    <x v="18"/>
    <s v=" ExpRangeSystemTypeFPatchNum50PatchTypefalse"/>
    <n v="50"/>
  </r>
  <r>
    <s v="F_50_1994"/>
    <m/>
    <s v=" ExpRangeSystemTypeFPatchNum50PatchTypefalse"/>
    <n v="60"/>
    <n v="1"/>
    <s v="       Current"/>
    <n v="0.33500000000000002"/>
    <d v="1994-12-31T00:00:00"/>
    <n v="1.476"/>
    <n v="0.66400000000000003"/>
    <s v="  ExpRange"/>
    <n v="48.225000000000001"/>
    <n v="138.56700000000001"/>
    <n v="5086.442"/>
    <n v="11333.538"/>
    <n v="423866.19900000002"/>
    <n v="34.194000000000003"/>
    <n v="16778.887999999999"/>
    <n v="4064.2449999999999"/>
    <n v="12630.737999999999"/>
    <x v="2"/>
    <x v="1"/>
    <b v="0"/>
    <x v="1"/>
    <n v="93301.804000000004"/>
    <n v="7877.7290000000003"/>
    <n v="102.23"/>
    <n v="83.905000000000001"/>
    <n v="2074.634"/>
    <x v="19"/>
    <s v=" ExpRangeSystemTypeFPatchNum50PatchTypefalse"/>
    <n v="50"/>
  </r>
  <r>
    <s v="F_50_1995"/>
    <m/>
    <s v=" ExpRangeSystemTypeFPatchNum50PatchTypefalse"/>
    <n v="60"/>
    <n v="1"/>
    <s v="       Current"/>
    <n v="0.21"/>
    <d v="1995-12-31T00:00:00"/>
    <n v="1.4119999999999999"/>
    <n v="0.57699999999999996"/>
    <s v="  ExpRange"/>
    <n v="21.141999999999999"/>
    <n v="37.811999999999998"/>
    <n v="1647.931"/>
    <n v="8932.4240000000009"/>
    <n v="330996.66899999999"/>
    <n v="43.241"/>
    <n v="15298.87"/>
    <n v="5891.3310000000001"/>
    <n v="9375.17"/>
    <x v="2"/>
    <x v="1"/>
    <b v="0"/>
    <x v="1"/>
    <n v="92986.902000000002"/>
    <n v="7833.5690000000004"/>
    <n v="56.902000000000001"/>
    <n v="32.369999999999997"/>
    <n v="575.74800000000005"/>
    <x v="20"/>
    <s v=" ExpRangeSystemTypeFPatchNum50PatchTypefalse"/>
    <n v="50"/>
  </r>
  <r>
    <s v="F_50_1996"/>
    <m/>
    <s v=" ExpRangeSystemTypeFPatchNum50PatchTypefalse"/>
    <n v="60"/>
    <n v="1"/>
    <s v="       Current"/>
    <n v="0.28899999999999998"/>
    <d v="1996-12-31T00:00:00"/>
    <n v="0.82499999999999996"/>
    <n v="0.44"/>
    <s v="  ExpRange"/>
    <n v="34.225999999999999"/>
    <n v="68.275000000000006"/>
    <n v="2706.2739999999999"/>
    <n v="9639.7630000000008"/>
    <n v="391767.136"/>
    <n v="21.870999999999999"/>
    <n v="10759.619000000001"/>
    <n v="3955.3649999999998"/>
    <n v="6752.6459999999997"/>
    <x v="2"/>
    <x v="1"/>
    <b v="0"/>
    <x v="1"/>
    <n v="92791.56"/>
    <n v="7816.3869999999997"/>
    <n v="83.411000000000001"/>
    <n v="51.609000000000002"/>
    <n v="1039.203"/>
    <x v="21"/>
    <s v=" ExpRangeSystemTypeFPatchNum50PatchTypefalse"/>
    <n v="50"/>
  </r>
  <r>
    <s v="F_50_1997"/>
    <m/>
    <s v=" ExpRangeSystemTypeFPatchNum50PatchTypefalse"/>
    <n v="60"/>
    <n v="1"/>
    <s v="       Current"/>
    <n v="0.36299999999999999"/>
    <d v="1997-12-31T00:00:00"/>
    <n v="0.88700000000000001"/>
    <n v="0.46100000000000002"/>
    <s v="  ExpRange"/>
    <n v="57.396999999999998"/>
    <n v="89.311000000000007"/>
    <n v="3334.9630000000002"/>
    <n v="10945.063"/>
    <n v="411537.11700000003"/>
    <n v="20.466000000000001"/>
    <n v="11316.468999999999"/>
    <n v="3138.7190000000001"/>
    <n v="8119.3220000000001"/>
    <x v="2"/>
    <x v="1"/>
    <b v="0"/>
    <x v="1"/>
    <n v="92680.879000000001"/>
    <n v="7817.2280000000001"/>
    <n v="92.71"/>
    <n v="58.429000000000002"/>
    <n v="1335.239"/>
    <x v="22"/>
    <s v=" ExpRangeSystemTypeFPatchNum50PatchTypefalse"/>
    <n v="50"/>
  </r>
  <r>
    <s v="F_50_1998"/>
    <m/>
    <s v=" ExpRangeSystemTypeFPatchNum50PatchTypefalse"/>
    <n v="60"/>
    <n v="1"/>
    <s v="       Current"/>
    <n v="0.20599999999999999"/>
    <d v="1998-12-31T00:00:00"/>
    <n v="1.05"/>
    <n v="0.496"/>
    <s v="  ExpRange"/>
    <n v="14.51"/>
    <n v="52.021000000000001"/>
    <n v="2105.1550000000002"/>
    <n v="8346.9449999999997"/>
    <n v="314304.61800000002"/>
    <n v="17.510000000000002"/>
    <n v="19939.72"/>
    <n v="6635.9319999999998"/>
    <n v="13263.945"/>
    <x v="2"/>
    <x v="1"/>
    <b v="0"/>
    <x v="1"/>
    <n v="92299.926000000007"/>
    <n v="7790.9740000000002"/>
    <n v="74.119"/>
    <n v="39.841999999999999"/>
    <n v="791.22900000000004"/>
    <x v="23"/>
    <s v=" ExpRangeSystemTypeFPatchNum50PatchTypefalse"/>
    <n v="50"/>
  </r>
  <r>
    <s v="F_50_1999"/>
    <m/>
    <s v=" ExpRangeSystemTypeFPatchNum50PatchTypefalse"/>
    <n v="60"/>
    <n v="1"/>
    <s v="       Current"/>
    <n v="0.317"/>
    <d v="1999-12-31T00:00:00"/>
    <n v="1.0660000000000001"/>
    <n v="0.57699999999999996"/>
    <s v="  ExpRange"/>
    <n v="65.168999999999997"/>
    <n v="102.813"/>
    <n v="3932.9650000000001"/>
    <n v="10628.709000000001"/>
    <n v="413093.12699999998"/>
    <n v="39.749000000000002"/>
    <n v="14373.013000000001"/>
    <n v="3850.4850000000001"/>
    <n v="10455.762000000001"/>
    <x v="2"/>
    <x v="1"/>
    <b v="0"/>
    <x v="1"/>
    <n v="92156.005999999994"/>
    <n v="7764.1390000000001"/>
    <n v="103.64"/>
    <n v="66.766000000000005"/>
    <n v="1571.3610000000001"/>
    <x v="24"/>
    <s v=" ExpRangeSystemTypeFPatchNum50PatchTypefalse"/>
    <n v="50"/>
  </r>
  <r>
    <s v="F_50_2000"/>
    <m/>
    <s v=" ExpRangeSystemTypeFPatchNum50PatchTypefalse"/>
    <n v="60"/>
    <n v="1"/>
    <s v="       Current"/>
    <n v="0.40899999999999997"/>
    <d v="2000-12-31T00:00:00"/>
    <n v="1.4019999999999999"/>
    <n v="0.64300000000000002"/>
    <s v="  ExpRange"/>
    <n v="85.587000000000003"/>
    <n v="131.77000000000001"/>
    <n v="4847.3630000000003"/>
    <n v="12080.46"/>
    <n v="444657.21500000003"/>
    <n v="31.609000000000002"/>
    <n v="13953.864"/>
    <n v="3166.8690000000001"/>
    <n v="10701.103999999999"/>
    <x v="2"/>
    <x v="1"/>
    <b v="0"/>
    <x v="1"/>
    <n v="92109.066999999995"/>
    <n v="7771.0950000000003"/>
    <n v="113.05800000000001"/>
    <n v="85.89"/>
    <n v="1994.452"/>
    <x v="25"/>
    <s v=" ExpRangeSystemTypeFPatchNum50PatchTypefalse"/>
    <n v="50"/>
  </r>
  <r>
    <s v="F_50_2001"/>
    <m/>
    <s v=" ExpRangeSystemTypeFPatchNum50PatchTypefalse"/>
    <n v="60"/>
    <n v="1"/>
    <s v="       Current"/>
    <n v="0.30199999999999999"/>
    <d v="2001-12-31T00:00:00"/>
    <n v="0.98299999999999998"/>
    <n v="0.51500000000000001"/>
    <s v="  ExpRange"/>
    <n v="38.898000000000003"/>
    <n v="68.022000000000006"/>
    <n v="2883.431"/>
    <n v="8664.7829999999994"/>
    <n v="326816.19500000001"/>
    <n v="13.396000000000001"/>
    <n v="21895.848000000002"/>
    <n v="6330.95"/>
    <n v="15526.784"/>
    <x v="2"/>
    <x v="1"/>
    <b v="0"/>
    <x v="1"/>
    <n v="91872.955000000002"/>
    <n v="7766.2259999999997"/>
    <n v="84.471000000000004"/>
    <n v="38.113999999999997"/>
    <n v="1042.2919999999999"/>
    <x v="26"/>
    <s v=" ExpRangeSystemTypeFPatchNum50PatchTypefalse"/>
    <n v="50"/>
  </r>
  <r>
    <s v="F_50_2002"/>
    <m/>
    <s v=" ExpRangeSystemTypeFPatchNum50PatchTypefalse"/>
    <n v="60"/>
    <n v="1"/>
    <s v="       Current"/>
    <n v="0.40600000000000003"/>
    <d v="2002-12-31T00:00:00"/>
    <n v="2.0539999999999998"/>
    <n v="0.85599999999999998"/>
    <s v="  ExpRange"/>
    <n v="100.05"/>
    <n v="152.72900000000001"/>
    <n v="5631.1030000000001"/>
    <n v="12539.478999999999"/>
    <n v="456553.74400000001"/>
    <n v="43.798999999999999"/>
    <n v="17805.189999999999"/>
    <n v="3530.08"/>
    <n v="14179.148999999999"/>
    <x v="2"/>
    <x v="1"/>
    <b v="0"/>
    <x v="1"/>
    <n v="91821.095000000001"/>
    <n v="7758.01"/>
    <n v="132.68799999999999"/>
    <n v="95.96"/>
    <n v="2317.0540000000001"/>
    <x v="27"/>
    <s v=" ExpRangeSystemTypeFPatchNum50PatchTypefalse"/>
    <n v="50"/>
  </r>
  <r>
    <s v="F_50_2003"/>
    <m/>
    <s v=" ExpRangeSystemTypeFPatchNum50PatchTypefalse"/>
    <n v="60"/>
    <n v="1"/>
    <s v="       Current"/>
    <n v="0.25800000000000001"/>
    <d v="2003-12-31T00:00:00"/>
    <n v="1.2210000000000001"/>
    <n v="0.57399999999999995"/>
    <s v="  ExpRange"/>
    <n v="21.986000000000001"/>
    <n v="93.86"/>
    <n v="3749.2820000000002"/>
    <n v="10090.687"/>
    <n v="394033.35800000001"/>
    <n v="22.78"/>
    <n v="18858.746999999999"/>
    <n v="4870.9750000000004"/>
    <n v="13918.134"/>
    <x v="2"/>
    <x v="1"/>
    <b v="0"/>
    <x v="1"/>
    <n v="91616.214000000007"/>
    <n v="7737.9939999999997"/>
    <n v="99.188999999999993"/>
    <n v="69.638000000000005"/>
    <n v="1424.7539999999999"/>
    <x v="28"/>
    <s v=" ExpRangeSystemTypeFPatchNum50PatchTypefalse"/>
    <n v="50"/>
  </r>
  <r>
    <s v="F_50_2004"/>
    <m/>
    <s v=" ExpRangeSystemTypeFPatchNum50PatchTypefalse"/>
    <n v="60"/>
    <n v="1"/>
    <s v="       Current"/>
    <n v="0.24"/>
    <d v="2004-12-31T00:00:00"/>
    <n v="1.05"/>
    <n v="0.51"/>
    <s v="  ExpRange"/>
    <n v="42.478999999999999"/>
    <n v="65.343999999999994"/>
    <n v="2590.8870000000002"/>
    <n v="10248.644"/>
    <n v="405587.935"/>
    <n v="25.248999999999999"/>
    <n v="14521.221"/>
    <n v="3414.3690000000001"/>
    <n v="11057.968999999999"/>
    <x v="2"/>
    <x v="1"/>
    <b v="0"/>
    <x v="1"/>
    <n v="91512.413"/>
    <n v="7706.5140000000001"/>
    <n v="111.139"/>
    <n v="48.883000000000003"/>
    <n v="1007.747"/>
    <x v="29"/>
    <s v=" ExpRangeSystemTypeFPatchNum50PatchTypefalse"/>
    <n v="50"/>
  </r>
  <r>
    <s v="F_50_2005"/>
    <m/>
    <s v=" ExpRangeSystemTypeFPatchNum50PatchTypefalse"/>
    <n v="60"/>
    <n v="1"/>
    <s v="       Current"/>
    <n v="0.316"/>
    <d v="2005-12-31T00:00:00"/>
    <n v="0.47699999999999998"/>
    <n v="0.378"/>
    <s v="  ExpRange"/>
    <n v="45.401000000000003"/>
    <n v="109.99"/>
    <n v="4218.4539999999997"/>
    <n v="10920.707"/>
    <n v="408814.549"/>
    <n v="3.1240000000000001"/>
    <n v="16917.633999999998"/>
    <n v="4393.741"/>
    <n v="12450.182000000001"/>
    <x v="2"/>
    <x v="1"/>
    <b v="0"/>
    <x v="1"/>
    <n v="91358.971999999994"/>
    <n v="7726.7340000000004"/>
    <n v="96.644999999999996"/>
    <n v="73.710999999999999"/>
    <n v="1644.1780000000001"/>
    <x v="30"/>
    <s v=" ExpRangeSystemTypeFPatchNum50PatchTypefalse"/>
    <n v="50"/>
  </r>
  <r>
    <s v="F_50_2006"/>
    <m/>
    <s v=" ExpRangeSystemTypeFPatchNum50PatchTypefalse"/>
    <n v="60"/>
    <n v="1"/>
    <s v="       Current"/>
    <n v="0.29899999999999999"/>
    <d v="2006-12-31T00:00:00"/>
    <n v="1.494"/>
    <n v="0.60099999999999998"/>
    <s v="  ExpRange"/>
    <n v="66.209999999999994"/>
    <n v="67.656999999999996"/>
    <n v="2610.6010000000001"/>
    <n v="10752.03"/>
    <n v="400025.70199999999"/>
    <n v="46.103000000000002"/>
    <n v="12813.11"/>
    <n v="2617.7339999999999"/>
    <n v="10146.096"/>
    <x v="2"/>
    <x v="1"/>
    <b v="0"/>
    <x v="1"/>
    <n v="91245.453999999998"/>
    <n v="7692.6639999999998"/>
    <n v="87.677000000000007"/>
    <n v="49.28"/>
    <n v="1041.845"/>
    <x v="31"/>
    <s v=" ExpRangeSystemTypeFPatchNum50PatchTypefalse"/>
    <n v="50"/>
  </r>
  <r>
    <s v="F_50_2007"/>
    <m/>
    <s v=" ExpRangeSystemTypeFPatchNum50PatchTypefalse"/>
    <n v="60"/>
    <n v="1"/>
    <s v="       Current"/>
    <n v="0.41799999999999998"/>
    <d v="2007-12-31T00:00:00"/>
    <n v="0.99199999999999999"/>
    <n v="0.58399999999999996"/>
    <s v="  ExpRange"/>
    <n v="72.534000000000006"/>
    <n v="131.73099999999999"/>
    <n v="4786.4480000000003"/>
    <n v="11908.290999999999"/>
    <n v="431675.701"/>
    <n v="23.193999999999999"/>
    <n v="18417.083999999999"/>
    <n v="4592.1210000000001"/>
    <n v="13736.478999999999"/>
    <x v="2"/>
    <x v="1"/>
    <b v="0"/>
    <x v="1"/>
    <n v="91138.092999999993"/>
    <n v="7702.143"/>
    <n v="116.538"/>
    <n v="88.483000000000004"/>
    <n v="1975.56"/>
    <x v="32"/>
    <s v=" ExpRangeSystemTypeFPatchNum50PatchTypefalse"/>
    <n v="50"/>
  </r>
  <r>
    <s v="F_50_2008"/>
    <m/>
    <s v=" ExpRangeSystemTypeFPatchNum50PatchTypefalse"/>
    <n v="60"/>
    <n v="1"/>
    <s v="       Current"/>
    <n v="0.30099999999999999"/>
    <d v="2008-12-31T00:00:00"/>
    <n v="1.98"/>
    <n v="0.7"/>
    <s v="  ExpRange"/>
    <n v="42.167000000000002"/>
    <n v="84.325999999999993"/>
    <n v="3265.3049999999998"/>
    <n v="10845.513999999999"/>
    <n v="408742.83899999998"/>
    <n v="47.759"/>
    <n v="13259.246999999999"/>
    <n v="3416.8589999999999"/>
    <n v="9782.6470000000008"/>
    <x v="2"/>
    <x v="1"/>
    <b v="0"/>
    <x v="1"/>
    <n v="90982.354999999996"/>
    <n v="7662.4120000000003"/>
    <n v="95.18"/>
    <n v="59.741"/>
    <n v="1282.691"/>
    <x v="33"/>
    <s v=" ExpRangeSystemTypeFPatchNum50PatchTypefalse"/>
    <n v="50"/>
  </r>
  <r>
    <s v="F_50_2009"/>
    <m/>
    <s v=" ExpRangeSystemTypeFPatchNum50PatchTypefalse"/>
    <n v="60"/>
    <n v="1"/>
    <s v="       Current"/>
    <n v="0.375"/>
    <d v="2009-12-31T00:00:00"/>
    <n v="0.83899999999999997"/>
    <n v="0.43099999999999999"/>
    <s v="  ExpRange"/>
    <n v="61.173000000000002"/>
    <n v="93.498000000000005"/>
    <n v="3608.04"/>
    <n v="11234.775"/>
    <n v="420760.19099999999"/>
    <n v="23.760999999999999"/>
    <n v="9166.2729999999992"/>
    <n v="2537.2220000000002"/>
    <n v="6565.2889999999998"/>
    <x v="2"/>
    <x v="1"/>
    <b v="0"/>
    <x v="1"/>
    <n v="90874.388999999996"/>
    <n v="7665.058"/>
    <n v="86.396000000000001"/>
    <n v="63.762"/>
    <n v="1414.902"/>
    <x v="34"/>
    <s v=" ExpRangeSystemTypeFPatchNum50PatchTypefalse"/>
    <n v="50"/>
  </r>
  <r>
    <s v="F_50_2010"/>
    <m/>
    <s v=" ExpRangeSystemTypeFPatchNum50PatchTypefalse"/>
    <n v="60"/>
    <n v="1"/>
    <s v="       Current"/>
    <n v="0.30399999999999999"/>
    <d v="2010-12-31T00:00:00"/>
    <n v="2.266"/>
    <n v="0.69799999999999995"/>
    <s v="  ExpRange"/>
    <n v="36.161000000000001"/>
    <n v="28.164999999999999"/>
    <n v="1221.6859999999999"/>
    <n v="7779.6059999999998"/>
    <n v="300705.15899999999"/>
    <n v="51.417000000000002"/>
    <n v="11204.504000000001"/>
    <n v="3552.7669999999998"/>
    <n v="7635.5680000000002"/>
    <x v="2"/>
    <x v="1"/>
    <b v="0"/>
    <x v="1"/>
    <n v="90619.697"/>
    <n v="7631.3209999999999"/>
    <n v="40.987000000000002"/>
    <n v="16.169"/>
    <n v="420.74400000000003"/>
    <x v="35"/>
    <s v=" ExpRangeSystemTypeFPatchNum50PatchTypefalse"/>
    <n v="50"/>
  </r>
  <r>
    <s v="F_50_2011"/>
    <m/>
    <s v=" ExpRangeSystemTypeFPatchNum50PatchTypefalse"/>
    <n v="60"/>
    <n v="1"/>
    <s v="       Current"/>
    <n v="0.34699999999999998"/>
    <d v="2011-12-31T00:00:00"/>
    <n v="0.68799999999999994"/>
    <n v="0.39400000000000002"/>
    <s v="  ExpRange"/>
    <n v="73.224999999999994"/>
    <n v="84.5"/>
    <n v="3281.0619999999999"/>
    <n v="10562.368"/>
    <n v="413676.43699999998"/>
    <n v="9.2560000000000002"/>
    <n v="9327.6450000000004"/>
    <n v="2248.7950000000001"/>
    <n v="7020.9430000000002"/>
    <x v="2"/>
    <x v="1"/>
    <b v="0"/>
    <x v="1"/>
    <n v="90528.482000000004"/>
    <n v="7637.84"/>
    <n v="101.919"/>
    <n v="57.906999999999996"/>
    <n v="1304.9559999999999"/>
    <x v="36"/>
    <s v=" ExpRangeSystemTypeFPatchNum50PatchTypefalse"/>
    <n v="50"/>
  </r>
  <r>
    <s v="F_50_2012"/>
    <m/>
    <s v=" ExpRangeSystemTypeFPatchNum50PatchTypefalse"/>
    <n v="60"/>
    <n v="1"/>
    <s v="       Current"/>
    <n v="0.40200000000000002"/>
    <d v="2012-12-31T00:00:00"/>
    <n v="1.0609999999999999"/>
    <n v="0.54200000000000004"/>
    <s v="  ExpRange"/>
    <n v="62.843000000000004"/>
    <n v="105.29300000000001"/>
    <n v="3962.288"/>
    <n v="10916.692999999999"/>
    <n v="396663.78399999999"/>
    <n v="30.071000000000002"/>
    <n v="16233.173000000001"/>
    <n v="4404.835"/>
    <n v="11764.007"/>
    <x v="2"/>
    <x v="1"/>
    <b v="0"/>
    <x v="1"/>
    <n v="90453.688999999998"/>
    <n v="7637.6120000000001"/>
    <n v="92.52"/>
    <n v="64.331999999999994"/>
    <n v="1600.0060000000001"/>
    <x v="37"/>
    <s v=" ExpRangeSystemTypeFPatchNum50PatchTypefalse"/>
    <n v="50"/>
  </r>
  <r>
    <s v="F_50_2013"/>
    <m/>
    <s v=" ExpRangeSystemTypeFPatchNum50PatchTypefalse"/>
    <n v="60"/>
    <n v="1"/>
    <s v="       Current"/>
    <n v="0.32700000000000001"/>
    <d v="2013-12-31T00:00:00"/>
    <n v="1.5209999999999999"/>
    <n v="0.61299999999999999"/>
    <s v="  ExpRange"/>
    <n v="38.212000000000003"/>
    <n v="72.367999999999995"/>
    <n v="2798.0569999999998"/>
    <n v="10166.153"/>
    <n v="381183.283"/>
    <n v="34.963999999999999"/>
    <n v="13537.492"/>
    <n v="3800.1770000000001"/>
    <n v="9682.07"/>
    <x v="2"/>
    <x v="1"/>
    <b v="0"/>
    <x v="1"/>
    <n v="90290.342999999993"/>
    <n v="7614.3419999999996"/>
    <n v="85.983999999999995"/>
    <n v="55.244999999999997"/>
    <n v="1097.559"/>
    <x v="38"/>
    <s v=" ExpRangeSystemTypeFPatchNum50PatchTypefalse"/>
    <n v="50"/>
  </r>
  <r>
    <s v="F_50_2014"/>
    <m/>
    <s v=" ExpRangeSystemTypeFPatchNum50PatchTypefalse"/>
    <n v="60"/>
    <n v="1"/>
    <s v="       Current"/>
    <n v="0.35599999999999998"/>
    <d v="2014-12-31T00:00:00"/>
    <n v="1.504"/>
    <n v="0.55900000000000005"/>
    <s v="  ExpRange"/>
    <n v="44.045999999999999"/>
    <n v="69.259"/>
    <n v="2664.4760000000001"/>
    <n v="10198.349"/>
    <n v="404302.91800000001"/>
    <n v="28.113"/>
    <n v="10084.433999999999"/>
    <n v="2947.1640000000002"/>
    <n v="7084.4160000000002"/>
    <x v="2"/>
    <x v="1"/>
    <b v="0"/>
    <x v="1"/>
    <n v="90170.740999999995"/>
    <n v="7604.1030000000001"/>
    <n v="82.045000000000002"/>
    <n v="52.853999999999999"/>
    <n v="1044.778"/>
    <x v="39"/>
    <s v=" ExpRangeSystemTypeFPatchNum50PatchTypefalse"/>
    <n v="50"/>
  </r>
  <r>
    <s v="F_50_2015"/>
    <m/>
    <s v=" ExpRangeSystemTypeFPatchNum50PatchTypefalse"/>
    <n v="60"/>
    <n v="1"/>
    <s v="       Current"/>
    <n v="0.21099999999999999"/>
    <d v="2015-12-31T00:00:00"/>
    <n v="0.87"/>
    <n v="0.42699999999999999"/>
    <s v="  ExpRange"/>
    <n v="16.190999999999999"/>
    <n v="62.429000000000002"/>
    <n v="2375.6010000000001"/>
    <n v="9385.3850000000002"/>
    <n v="367815.48100000003"/>
    <n v="8.5370000000000008"/>
    <n v="14064.531000000001"/>
    <n v="5291.9880000000003"/>
    <n v="8720.5450000000001"/>
    <x v="2"/>
    <x v="1"/>
    <b v="0"/>
    <x v="1"/>
    <n v="89886.95"/>
    <n v="7581.5209999999997"/>
    <n v="91.494"/>
    <n v="51.997999999999998"/>
    <n v="950.14200000000005"/>
    <x v="40"/>
    <s v=" ExpRangeSystemTypeFPatchNum50PatchTypefalse"/>
    <n v="50"/>
  </r>
  <r>
    <s v="F_50_2016"/>
    <m/>
    <s v=" ExpRangeSystemTypeFPatchNum50PatchTypefalse"/>
    <n v="60"/>
    <n v="1"/>
    <s v="       Current"/>
    <n v="0.32100000000000001"/>
    <d v="2016-12-31T00:00:00"/>
    <n v="0.83699999999999997"/>
    <n v="0.45400000000000001"/>
    <s v="  ExpRange"/>
    <n v="60.012"/>
    <n v="84.265000000000001"/>
    <n v="3425.3090000000002"/>
    <n v="10846.59"/>
    <n v="402482.51899999997"/>
    <n v="10.877000000000001"/>
    <n v="15155.967000000001"/>
    <n v="2776.0659999999998"/>
    <n v="12325.903"/>
    <x v="2"/>
    <x v="1"/>
    <b v="0"/>
    <x v="1"/>
    <n v="89796.33"/>
    <n v="7585.3339999999998"/>
    <n v="101.64100000000001"/>
    <n v="53.997999999999998"/>
    <n v="1277.0129999999999"/>
    <x v="41"/>
    <s v=" ExpRangeSystemTypeFPatchNum50PatchTypefalse"/>
    <n v="50"/>
  </r>
  <r>
    <s v="F_50_2017"/>
    <m/>
    <s v=" ExpRangeSystemTypeFPatchNum50PatchTypefalse"/>
    <n v="60"/>
    <n v="1"/>
    <s v="       Current"/>
    <n v="0.32900000000000001"/>
    <d v="2017-12-31T00:00:00"/>
    <n v="1.5069999999999999"/>
    <n v="0.58399999999999996"/>
    <s v="  ExpRange"/>
    <n v="44.363"/>
    <n v="83.367999999999995"/>
    <n v="3316.21"/>
    <n v="10082.322"/>
    <n v="403080.93300000002"/>
    <n v="40.429000000000002"/>
    <n v="11990.079"/>
    <n v="3592.7109999999998"/>
    <n v="8338.8209999999999"/>
    <x v="2"/>
    <x v="1"/>
    <b v="0"/>
    <x v="1"/>
    <n v="89651.315000000002"/>
    <n v="7559.8940000000002"/>
    <n v="84.096999999999994"/>
    <n v="58.546999999999997"/>
    <n v="1268.422"/>
    <x v="42"/>
    <s v=" ExpRangeSystemTypeFPatchNum50PatchTypefalse"/>
    <n v="50"/>
  </r>
  <r>
    <s v="F_50_2018"/>
    <m/>
    <s v=" ExpRangeSystemTypeFPatchNum50PatchTypefalse"/>
    <n v="60"/>
    <n v="1"/>
    <s v="       Current"/>
    <n v="0.43099999999999999"/>
    <d v="2018-12-31T00:00:00"/>
    <n v="1.9"/>
    <n v="0.78900000000000003"/>
    <s v="  ExpRange"/>
    <n v="122.212"/>
    <n v="168.11799999999999"/>
    <n v="6219.3019999999997"/>
    <n v="12600.444"/>
    <n v="465195.50799999997"/>
    <n v="22.959"/>
    <n v="13263.591"/>
    <n v="2965.7809999999999"/>
    <n v="10189.11"/>
    <x v="2"/>
    <x v="1"/>
    <b v="0"/>
    <x v="1"/>
    <n v="89604.453999999998"/>
    <n v="7579.8019999999997"/>
    <n v="145.91300000000001"/>
    <n v="108.699"/>
    <n v="2564.8719999999998"/>
    <x v="43"/>
    <s v=" ExpRangeSystemTypeFPatchNum50PatchTypefalse"/>
    <n v="50"/>
  </r>
  <r>
    <s v="F_50_2019"/>
    <m/>
    <s v=" ExpRangeSystemTypeFPatchNum50PatchTypefalse"/>
    <n v="60"/>
    <n v="1"/>
    <s v="       Current"/>
    <n v="0.38100000000000001"/>
    <d v="2019-12-31T00:00:00"/>
    <n v="1.754"/>
    <n v="0.80500000000000005"/>
    <s v="  ExpRange"/>
    <n v="70.73"/>
    <n v="167.25899999999999"/>
    <n v="6249.9030000000002"/>
    <n v="12102.147999999999"/>
    <n v="452127.28100000002"/>
    <n v="40.244999999999997"/>
    <n v="19615.618999999999"/>
    <n v="3649.837"/>
    <n v="15858.126"/>
    <x v="2"/>
    <x v="1"/>
    <b v="0"/>
    <x v="1"/>
    <n v="89515.183999999994"/>
    <n v="7567.2629999999999"/>
    <n v="142.12899999999999"/>
    <n v="107.65600000000001"/>
    <n v="2536.2330000000002"/>
    <x v="44"/>
    <s v=" ExpRangeSystemTypeFPatchNum50PatchTypefalse"/>
    <n v="50"/>
  </r>
  <r>
    <s v="F_50_2020"/>
    <m/>
    <s v=" ExpRangeSystemTypeFPatchNum50PatchTypefalse"/>
    <n v="60"/>
    <n v="1"/>
    <s v="       Current"/>
    <n v="0.28100000000000003"/>
    <d v="2020-12-31T00:00:00"/>
    <n v="0.76900000000000002"/>
    <n v="0.435"/>
    <s v="  ExpRange"/>
    <n v="32.161999999999999"/>
    <n v="73.244"/>
    <n v="2715.5929999999998"/>
    <n v="10615.960999999999"/>
    <n v="383078.37800000003"/>
    <n v="21.513000000000002"/>
    <n v="18188.118999999999"/>
    <n v="5498.1610000000001"/>
    <n v="12636.576999999999"/>
    <x v="2"/>
    <x v="1"/>
    <b v="0"/>
    <x v="1"/>
    <n v="89346.592999999993"/>
    <n v="7542.2169999999996"/>
    <n v="104.857"/>
    <n v="53.38"/>
    <n v="1128.0940000000001"/>
    <x v="45"/>
    <s v=" ExpRangeSystemTypeFPatchNum50PatchTypefalse"/>
    <n v="50"/>
  </r>
  <r>
    <s v="F_50_2021"/>
    <m/>
    <s v=" ExpRangeSystemTypeFPatchNum50PatchTypefalse"/>
    <n v="60"/>
    <n v="1"/>
    <s v="       Current"/>
    <n v="0.26200000000000001"/>
    <d v="2021-12-31T00:00:00"/>
    <n v="2.4119999999999999"/>
    <n v="0.72399999999999998"/>
    <s v="  ExpRange"/>
    <n v="48.148000000000003"/>
    <n v="52.052999999999997"/>
    <n v="2221.6120000000001"/>
    <n v="9560.2970000000005"/>
    <n v="363346.83"/>
    <n v="43.402000000000001"/>
    <n v="14915.581"/>
    <n v="4178.7129999999997"/>
    <n v="10698.161"/>
    <x v="2"/>
    <x v="1"/>
    <b v="0"/>
    <x v="1"/>
    <n v="89179.745999999999"/>
    <n v="7511.89"/>
    <n v="75.662999999999997"/>
    <n v="38.706000000000003"/>
    <n v="795.60900000000004"/>
    <x v="46"/>
    <s v=" ExpRangeSystemTypeFPatchNum50PatchTypefalse"/>
    <n v="50"/>
  </r>
  <r>
    <s v="A_100_1975"/>
    <m/>
    <s v="ExpRangeSystemTypeAPatchNum100PatchTypefalse"/>
    <n v="61"/>
    <n v="1"/>
    <s v="       Current"/>
    <n v="0.253"/>
    <d v="1975-12-31T00:00:00"/>
    <n v="273.32"/>
    <n v="50.881999999999998"/>
    <s v="  ExpRange"/>
    <n v="316.60500000000002"/>
    <n v="1248.819"/>
    <n v="49479.025000000001"/>
    <n v="61715.565000000002"/>
    <n v="2291355.29"/>
    <n v="216.68899999999999"/>
    <n v="214669.905"/>
    <n v="39425.56"/>
    <n v="174891.47099999999"/>
    <x v="3"/>
    <x v="1"/>
    <b v="0"/>
    <x v="2"/>
    <n v="238292.84400000001"/>
    <n v="21870.427"/>
    <n v="1258.04"/>
    <n v="352.875"/>
    <n v="18921.435000000001"/>
    <x v="0"/>
    <s v="ExpRangeSystemTypeAPatchNum100PatchTypefalse"/>
    <n v="100"/>
  </r>
  <r>
    <s v="A_100_1976"/>
    <m/>
    <s v="ExpRangeSystemTypeAPatchNum100PatchTypefalse"/>
    <n v="61"/>
    <n v="1"/>
    <s v="       Current"/>
    <n v="0.309"/>
    <d v="1976-12-31T00:00:00"/>
    <n v="75.945999999999998"/>
    <n v="13.875999999999999"/>
    <s v="  ExpRange"/>
    <n v="118.51600000000001"/>
    <n v="325.161"/>
    <n v="12781.629000000001"/>
    <n v="15287.053"/>
    <n v="579261.25399999996"/>
    <n v="84.242999999999995"/>
    <n v="50152.347000000002"/>
    <n v="8145.1450000000004"/>
    <n v="41906.586000000003"/>
    <x v="3"/>
    <x v="1"/>
    <b v="0"/>
    <x v="2"/>
    <n v="237535.07699999999"/>
    <n v="21778.147000000001"/>
    <n v="282.94499999999999"/>
    <n v="100.616"/>
    <n v="4951.2470000000003"/>
    <x v="1"/>
    <s v="ExpRangeSystemTypeAPatchNum100PatchTypefalse"/>
    <n v="100"/>
  </r>
  <r>
    <s v="A_100_1977"/>
    <m/>
    <s v="ExpRangeSystemTypeAPatchNum100PatchTypefalse"/>
    <n v="61"/>
    <n v="1"/>
    <s v="       Current"/>
    <n v="0.28499999999999998"/>
    <d v="1977-12-31T00:00:00"/>
    <n v="64.947000000000003"/>
    <n v="11.949"/>
    <s v="  ExpRange"/>
    <n v="97.677999999999997"/>
    <n v="286.81900000000002"/>
    <n v="11115.596"/>
    <n v="14808.656999999999"/>
    <n v="534672.38300000003"/>
    <n v="65.171999999999997"/>
    <n v="49600.101999999999"/>
    <n v="10065.549999999999"/>
    <n v="39441.665999999997"/>
    <x v="3"/>
    <x v="1"/>
    <b v="0"/>
    <x v="2"/>
    <n v="236665.19"/>
    <n v="21703.178"/>
    <n v="259.86200000000002"/>
    <n v="92.885000000000005"/>
    <n v="4336.8370000000004"/>
    <x v="2"/>
    <s v="ExpRangeSystemTypeAPatchNum100PatchTypefalse"/>
    <n v="100"/>
  </r>
  <r>
    <s v="A_100_1978"/>
    <m/>
    <s v="ExpRangeSystemTypeAPatchNum100PatchTypefalse"/>
    <n v="61"/>
    <n v="1"/>
    <s v="       Current"/>
    <n v="0.27100000000000002"/>
    <d v="1978-12-31T00:00:00"/>
    <n v="64.876999999999995"/>
    <n v="12.186999999999999"/>
    <s v="  ExpRange"/>
    <n v="78.638000000000005"/>
    <n v="254.327"/>
    <n v="9904.7250000000004"/>
    <n v="14827.724"/>
    <n v="524423.22600000002"/>
    <n v="53.997999999999998"/>
    <n v="56602.694000000003"/>
    <n v="10041.525"/>
    <n v="46481.902999999998"/>
    <x v="3"/>
    <x v="1"/>
    <b v="0"/>
    <x v="2"/>
    <n v="235605.149"/>
    <n v="21623.233"/>
    <n v="260.00299999999999"/>
    <n v="79.266999999999996"/>
    <n v="3841.6860000000001"/>
    <x v="3"/>
    <s v="ExpRangeSystemTypeAPatchNum100PatchTypefalse"/>
    <n v="100"/>
  </r>
  <r>
    <s v="A_100_1979"/>
    <m/>
    <s v="ExpRangeSystemTypeAPatchNum100PatchTypefalse"/>
    <n v="61"/>
    <n v="1"/>
    <s v="       Current"/>
    <n v="0.29199999999999998"/>
    <d v="1979-12-31T00:00:00"/>
    <n v="89.673000000000002"/>
    <n v="16.07"/>
    <s v="  ExpRange"/>
    <n v="106.619"/>
    <n v="293.35399999999998"/>
    <n v="11747.031000000001"/>
    <n v="14371.072"/>
    <n v="554720.07499999995"/>
    <n v="71.853999999999999"/>
    <n v="44181.932999999997"/>
    <n v="7142.9880000000003"/>
    <n v="36958.182000000001"/>
    <x v="3"/>
    <x v="1"/>
    <b v="0"/>
    <x v="2"/>
    <n v="234840.932"/>
    <n v="21520.93"/>
    <n v="268.72000000000003"/>
    <n v="80.763000000000005"/>
    <n v="4467.433"/>
    <x v="4"/>
    <s v="ExpRangeSystemTypeAPatchNum100PatchTypefalse"/>
    <n v="100"/>
  </r>
  <r>
    <s v="A_100_1980"/>
    <m/>
    <s v="ExpRangeSystemTypeAPatchNum100PatchTypefalse"/>
    <n v="61"/>
    <n v="1"/>
    <s v="       Current"/>
    <n v="0.32600000000000001"/>
    <d v="1980-12-31T00:00:00"/>
    <n v="69.647000000000006"/>
    <n v="12.82"/>
    <s v="  ExpRange"/>
    <n v="123.95699999999999"/>
    <n v="320.91899999999998"/>
    <n v="12802.89"/>
    <n v="14739.763999999999"/>
    <n v="570250.15099999995"/>
    <n v="40.966999999999999"/>
    <n v="42943.487999999998"/>
    <n v="6689.991"/>
    <n v="36155.699999999997"/>
    <x v="3"/>
    <x v="1"/>
    <b v="0"/>
    <x v="2"/>
    <n v="234256.44399999999"/>
    <n v="21488.043000000001"/>
    <n v="263.29500000000002"/>
    <n v="97.796999999999997"/>
    <n v="4879.1859999999997"/>
    <x v="5"/>
    <s v="ExpRangeSystemTypeAPatchNum100PatchTypefalse"/>
    <n v="100"/>
  </r>
  <r>
    <s v="A_100_1981"/>
    <m/>
    <s v="ExpRangeSystemTypeAPatchNum100PatchTypefalse"/>
    <n v="61"/>
    <n v="1"/>
    <s v="       Current"/>
    <n v="0.29499999999999998"/>
    <d v="1981-12-31T00:00:00"/>
    <n v="65.983999999999995"/>
    <n v="12.231999999999999"/>
    <s v="  ExpRange"/>
    <n v="106.746"/>
    <n v="305.88"/>
    <n v="11986.405000000001"/>
    <n v="14929.446"/>
    <n v="562120.54"/>
    <n v="60.447000000000003"/>
    <n v="50452.733999999997"/>
    <n v="8011.6530000000002"/>
    <n v="42357.78"/>
    <x v="3"/>
    <x v="1"/>
    <b v="0"/>
    <x v="2"/>
    <n v="233461.56"/>
    <n v="21421.312999999998"/>
    <n v="282.08100000000002"/>
    <n v="83.301000000000002"/>
    <n v="4624.2280000000001"/>
    <x v="6"/>
    <s v="ExpRangeSystemTypeAPatchNum100PatchTypefalse"/>
    <n v="100"/>
  </r>
  <r>
    <s v="A_100_1982"/>
    <m/>
    <s v="ExpRangeSystemTypeAPatchNum100PatchTypefalse"/>
    <n v="61"/>
    <n v="1"/>
    <s v="       Current"/>
    <n v="0.32900000000000001"/>
    <d v="1982-12-31T00:00:00"/>
    <n v="55.67"/>
    <n v="10.6"/>
    <s v="  ExpRange"/>
    <n v="116.411"/>
    <n v="325.74799999999999"/>
    <n v="12932.847"/>
    <n v="14966.786"/>
    <n v="571520.65700000001"/>
    <n v="19.952999999999999"/>
    <n v="56275.451999999997"/>
    <n v="8193.6260000000002"/>
    <n v="47988.891000000003"/>
    <x v="3"/>
    <x v="1"/>
    <b v="0"/>
    <x v="2"/>
    <n v="232852.40900000001"/>
    <n v="21409.506000000001"/>
    <n v="281.58999999999997"/>
    <n v="92.935000000000002"/>
    <n v="4922.5219999999999"/>
    <x v="7"/>
    <s v="ExpRangeSystemTypeAPatchNum100PatchTypefalse"/>
    <n v="100"/>
  </r>
  <r>
    <s v="A_100_1983"/>
    <m/>
    <s v="ExpRangeSystemTypeAPatchNum100PatchTypefalse"/>
    <n v="61"/>
    <n v="1"/>
    <s v="       Current"/>
    <n v="0.28299999999999997"/>
    <d v="1983-12-31T00:00:00"/>
    <n v="74.703000000000003"/>
    <n v="13.826000000000001"/>
    <s v="  ExpRange"/>
    <n v="87.930999999999997"/>
    <n v="285.38299999999998"/>
    <n v="11196.093000000001"/>
    <n v="14440.151"/>
    <n v="544552.91899999999"/>
    <n v="34.912999999999997"/>
    <n v="67071.606"/>
    <n v="9871.6190000000006"/>
    <n v="57106.641000000003"/>
    <x v="3"/>
    <x v="1"/>
    <b v="0"/>
    <x v="2"/>
    <n v="232230.114"/>
    <n v="21345.268"/>
    <n v="274.12599999999998"/>
    <n v="93.346000000000004"/>
    <n v="4313.6540000000005"/>
    <x v="8"/>
    <s v="ExpRangeSystemTypeAPatchNum100PatchTypefalse"/>
    <n v="100"/>
  </r>
  <r>
    <s v="A_100_1984"/>
    <m/>
    <s v="ExpRangeSystemTypeAPatchNum100PatchTypefalse"/>
    <n v="61"/>
    <n v="1"/>
    <s v="       Current"/>
    <n v="0.312"/>
    <d v="1984-12-31T00:00:00"/>
    <n v="60.32"/>
    <n v="11.461"/>
    <s v="  ExpRange"/>
    <n v="123.599"/>
    <n v="352.40600000000001"/>
    <n v="13895.648999999999"/>
    <n v="15635.834000000001"/>
    <n v="592355.60600000003"/>
    <n v="22.882000000000001"/>
    <n v="72438.039000000004"/>
    <n v="7891.3329999999996"/>
    <n v="64445.046999999999"/>
    <x v="3"/>
    <x v="1"/>
    <b v="0"/>
    <x v="2"/>
    <n v="231610.64199999999"/>
    <n v="21329.669000000002"/>
    <n v="311.45999999999998"/>
    <n v="101.65900000000001"/>
    <n v="5363.826"/>
    <x v="9"/>
    <s v="ExpRangeSystemTypeAPatchNum100PatchTypefalse"/>
    <n v="100"/>
  </r>
  <r>
    <s v="A_100_1985"/>
    <m/>
    <s v="ExpRangeSystemTypeAPatchNum100PatchTypefalse"/>
    <n v="61"/>
    <n v="1"/>
    <s v="       Current"/>
    <n v="0.32500000000000001"/>
    <d v="1985-12-31T00:00:00"/>
    <n v="82.492999999999995"/>
    <n v="15.215"/>
    <s v="  ExpRange"/>
    <n v="130.97900000000001"/>
    <n v="372.67899999999997"/>
    <n v="14744.325999999999"/>
    <n v="15798.597"/>
    <n v="601271.38"/>
    <n v="68.691000000000003"/>
    <n v="70066.221000000005"/>
    <n v="8375.7839999999997"/>
    <n v="61593.63"/>
    <x v="3"/>
    <x v="1"/>
    <b v="0"/>
    <x v="2"/>
    <n v="231038.73699999999"/>
    <n v="21251.249"/>
    <n v="320.17700000000002"/>
    <n v="96.807000000000002"/>
    <n v="5643.7610000000004"/>
    <x v="10"/>
    <s v="ExpRangeSystemTypeAPatchNum100PatchTypefalse"/>
    <n v="100"/>
  </r>
  <r>
    <s v="A_100_1986"/>
    <m/>
    <s v="ExpRangeSystemTypeAPatchNum100PatchTypefalse"/>
    <n v="61"/>
    <n v="1"/>
    <s v="       Current"/>
    <n v="0.33200000000000002"/>
    <d v="1986-12-31T00:00:00"/>
    <n v="73.417000000000002"/>
    <n v="13.545999999999999"/>
    <s v="  ExpRange"/>
    <n v="126.03400000000001"/>
    <n v="346.96600000000001"/>
    <n v="13689.856"/>
    <n v="15441.93"/>
    <n v="581619.67799999996"/>
    <n v="68.361999999999995"/>
    <n v="62178.58"/>
    <n v="7794.4430000000002"/>
    <n v="54286.292000000001"/>
    <x v="3"/>
    <x v="1"/>
    <b v="0"/>
    <x v="2"/>
    <n v="230425.31899999999"/>
    <n v="21190.894"/>
    <n v="276.791"/>
    <n v="97.844999999999999"/>
    <n v="5246.3209999999999"/>
    <x v="11"/>
    <s v="ExpRangeSystemTypeAPatchNum100PatchTypefalse"/>
    <n v="100"/>
  </r>
  <r>
    <s v="A_100_1987"/>
    <m/>
    <s v="ExpRangeSystemTypeAPatchNum100PatchTypefalse"/>
    <n v="61"/>
    <n v="1"/>
    <s v="       Current"/>
    <n v="0.29699999999999999"/>
    <d v="1987-12-31T00:00:00"/>
    <n v="70.736999999999995"/>
    <n v="13.208"/>
    <s v="  ExpRange"/>
    <n v="102.137"/>
    <n v="305.92899999999997"/>
    <n v="12166.546"/>
    <n v="14597.300999999999"/>
    <n v="565109.32900000003"/>
    <n v="47.912999999999997"/>
    <n v="58514.692999999999"/>
    <n v="7621.2889999999998"/>
    <n v="50805.296999999999"/>
    <x v="3"/>
    <x v="1"/>
    <b v="0"/>
    <x v="2"/>
    <n v="229828.53"/>
    <n v="21120.695"/>
    <n v="298.39999999999998"/>
    <n v="88.105999999999995"/>
    <n v="4670.7569999999996"/>
    <x v="12"/>
    <s v="ExpRangeSystemTypeAPatchNum100PatchTypefalse"/>
    <n v="100"/>
  </r>
  <r>
    <s v="A_100_1988"/>
    <m/>
    <s v="ExpRangeSystemTypeAPatchNum100PatchTypefalse"/>
    <n v="61"/>
    <n v="1"/>
    <s v="       Current"/>
    <n v="0.318"/>
    <d v="1988-12-31T00:00:00"/>
    <n v="78.685000000000002"/>
    <n v="14.526999999999999"/>
    <s v="  ExpRange"/>
    <n v="105.504"/>
    <n v="305.86200000000002"/>
    <n v="11882.21"/>
    <n v="14685.799000000001"/>
    <n v="550976.56499999994"/>
    <n v="73.567999999999998"/>
    <n v="56514.821000000004"/>
    <n v="7093.3909999999996"/>
    <n v="49339.120999999999"/>
    <x v="3"/>
    <x v="1"/>
    <b v="0"/>
    <x v="2"/>
    <n v="229214.31599999999"/>
    <n v="21031.370999999999"/>
    <n v="273.30900000000003"/>
    <n v="82.308000000000007"/>
    <n v="4665.1660000000002"/>
    <x v="13"/>
    <s v="ExpRangeSystemTypeAPatchNum100PatchTypefalse"/>
    <n v="100"/>
  </r>
  <r>
    <s v="A_100_1989"/>
    <m/>
    <s v="ExpRangeSystemTypeAPatchNum100PatchTypefalse"/>
    <n v="61"/>
    <n v="1"/>
    <s v="       Current"/>
    <n v="0.317"/>
    <d v="1989-12-31T00:00:00"/>
    <n v="65.906999999999996"/>
    <n v="12.109"/>
    <s v="  ExpRange"/>
    <n v="125.48"/>
    <n v="313.82600000000002"/>
    <n v="12467.508"/>
    <n v="15060.848"/>
    <n v="571596.82299999997"/>
    <n v="50.587000000000003"/>
    <n v="49128.425000000003"/>
    <n v="6379.3850000000002"/>
    <n v="42661.1"/>
    <x v="3"/>
    <x v="1"/>
    <b v="0"/>
    <x v="2"/>
    <n v="228636.728"/>
    <n v="20988.005000000001"/>
    <n v="270.53199999999998"/>
    <n v="87.938999999999993"/>
    <n v="4751.2110000000002"/>
    <x v="14"/>
    <s v="ExpRangeSystemTypeAPatchNum100PatchTypefalse"/>
    <n v="100"/>
  </r>
  <r>
    <s v="A_100_1990"/>
    <m/>
    <s v="ExpRangeSystemTypeAPatchNum100PatchTypefalse"/>
    <n v="61"/>
    <n v="1"/>
    <s v="       Current"/>
    <n v="0.28599999999999998"/>
    <d v="1990-12-31T00:00:00"/>
    <n v="65.227999999999994"/>
    <n v="12.076000000000001"/>
    <s v="  ExpRange"/>
    <n v="96.876999999999995"/>
    <n v="275.95400000000001"/>
    <n v="10916.223"/>
    <n v="14267.195"/>
    <n v="540088.53500000003"/>
    <n v="57.713000000000001"/>
    <n v="49961.116000000002"/>
    <n v="8108.7349999999997"/>
    <n v="41777.245999999999"/>
    <x v="3"/>
    <x v="1"/>
    <b v="0"/>
    <x v="2"/>
    <n v="228000.79500000001"/>
    <n v="20922.057000000001"/>
    <n v="262.2"/>
    <n v="75.135000000000005"/>
    <n v="4176.0879999999997"/>
    <x v="15"/>
    <s v="ExpRangeSystemTypeAPatchNum100PatchTypefalse"/>
    <n v="100"/>
  </r>
  <r>
    <s v="A_100_1991"/>
    <m/>
    <s v="ExpRangeSystemTypeAPatchNum100PatchTypefalse"/>
    <n v="61"/>
    <n v="1"/>
    <s v="       Current"/>
    <n v="0.35599999999999998"/>
    <d v="1991-12-31T00:00:00"/>
    <n v="54.457999999999998"/>
    <n v="10.16"/>
    <s v="  ExpRange"/>
    <n v="128.16399999999999"/>
    <n v="309.77199999999999"/>
    <n v="12044.447"/>
    <n v="14789.616"/>
    <n v="559472.09299999999"/>
    <n v="48.883000000000003"/>
    <n v="50251.839999999997"/>
    <n v="8050.473"/>
    <n v="42105.097000000002"/>
    <x v="3"/>
    <x v="1"/>
    <b v="0"/>
    <x v="2"/>
    <n v="227610.84899999999"/>
    <n v="20898.055"/>
    <n v="252.36500000000001"/>
    <n v="96.27"/>
    <n v="4725.7259999999997"/>
    <x v="16"/>
    <s v="ExpRangeSystemTypeAPatchNum100PatchTypefalse"/>
    <n v="100"/>
  </r>
  <r>
    <s v="A_100_1992"/>
    <m/>
    <s v="ExpRangeSystemTypeAPatchNum100PatchTypefalse"/>
    <n v="61"/>
    <n v="1"/>
    <s v="       Current"/>
    <n v="0.317"/>
    <d v="1992-12-31T00:00:00"/>
    <n v="59.244999999999997"/>
    <n v="10.987"/>
    <s v="  ExpRange"/>
    <n v="106.702"/>
    <n v="282.46100000000001"/>
    <n v="10816.623"/>
    <n v="14380.946"/>
    <n v="533573.73800000001"/>
    <n v="69.052999999999997"/>
    <n v="51304.866000000002"/>
    <n v="7435.9639999999999"/>
    <n v="43780.684999999998"/>
    <x v="3"/>
    <x v="1"/>
    <b v="0"/>
    <x v="2"/>
    <n v="227225.231"/>
    <n v="20836.903999999999"/>
    <n v="246.547"/>
    <n v="88.216999999999999"/>
    <n v="4297.2820000000002"/>
    <x v="17"/>
    <s v="ExpRangeSystemTypeAPatchNum100PatchTypefalse"/>
    <n v="100"/>
  </r>
  <r>
    <s v="A_100_1993"/>
    <m/>
    <s v="ExpRangeSystemTypeAPatchNum100PatchTypefalse"/>
    <n v="61"/>
    <n v="1"/>
    <s v="       Current"/>
    <n v="0.33500000000000002"/>
    <d v="1993-12-31T00:00:00"/>
    <n v="35.616"/>
    <n v="6.9189999999999996"/>
    <s v="  ExpRange"/>
    <n v="115.023"/>
    <n v="287.50799999999998"/>
    <n v="11269.684999999999"/>
    <n v="14544.46"/>
    <n v="551784.022"/>
    <n v="22.771000000000001"/>
    <n v="48315.42"/>
    <n v="7668.0810000000001"/>
    <n v="40554.141000000003"/>
    <x v="3"/>
    <x v="1"/>
    <b v="0"/>
    <x v="2"/>
    <n v="226807.36600000001"/>
    <n v="20846.932000000001"/>
    <n v="248.958"/>
    <n v="93.197999999999993"/>
    <n v="4347.0780000000004"/>
    <x v="18"/>
    <s v="ExpRangeSystemTypeAPatchNum100PatchTypefalse"/>
    <n v="100"/>
  </r>
  <r>
    <s v="A_100_1994"/>
    <m/>
    <s v="ExpRangeSystemTypeAPatchNum100PatchTypefalse"/>
    <n v="61"/>
    <n v="1"/>
    <s v="       Current"/>
    <n v="0.28100000000000003"/>
    <d v="1994-12-31T00:00:00"/>
    <n v="68.971999999999994"/>
    <n v="12.718"/>
    <s v="  ExpRange"/>
    <n v="84.492999999999995"/>
    <n v="246.983"/>
    <n v="9463.4140000000007"/>
    <n v="13772.555"/>
    <n v="506364.41600000003"/>
    <n v="77.34"/>
    <n v="55647.732000000004"/>
    <n v="9078.1509999999998"/>
    <n v="46489.574000000001"/>
    <x v="3"/>
    <x v="1"/>
    <b v="0"/>
    <x v="2"/>
    <n v="226171.91099999999"/>
    <n v="20747.374"/>
    <n v="235.52500000000001"/>
    <n v="80.007000000000005"/>
    <n v="3741.413"/>
    <x v="19"/>
    <s v="ExpRangeSystemTypeAPatchNum100PatchTypefalse"/>
    <n v="100"/>
  </r>
  <r>
    <s v="A_100_1995"/>
    <m/>
    <s v="ExpRangeSystemTypeAPatchNum100PatchTypefalse"/>
    <n v="61"/>
    <n v="1"/>
    <s v="       Current"/>
    <n v="0.32"/>
    <d v="1995-12-31T00:00:00"/>
    <n v="59.253"/>
    <n v="10.805999999999999"/>
    <s v="  ExpRange"/>
    <n v="106.271"/>
    <n v="255.19900000000001"/>
    <n v="9988.5830000000005"/>
    <n v="13962.734"/>
    <n v="526795.18799999997"/>
    <n v="76.676000000000002"/>
    <n v="37595.118999999999"/>
    <n v="6721.3329999999996"/>
    <n v="30812.795999999998"/>
    <x v="3"/>
    <x v="1"/>
    <b v="0"/>
    <x v="2"/>
    <n v="225670.36300000001"/>
    <n v="20678.486000000001"/>
    <n v="237.66200000000001"/>
    <n v="60.99"/>
    <n v="3905.8780000000002"/>
    <x v="20"/>
    <s v="ExpRangeSystemTypeAPatchNum100PatchTypefalse"/>
    <n v="100"/>
  </r>
  <r>
    <s v="A_100_1996"/>
    <m/>
    <s v="ExpRangeSystemTypeAPatchNum100PatchTypefalse"/>
    <n v="61"/>
    <n v="1"/>
    <s v="       Current"/>
    <n v="0.34300000000000003"/>
    <d v="1996-12-31T00:00:00"/>
    <n v="64.549000000000007"/>
    <n v="11.789"/>
    <s v="  ExpRange"/>
    <n v="142.37799999999999"/>
    <n v="295.34899999999999"/>
    <n v="11577.361999999999"/>
    <n v="14539.425999999999"/>
    <n v="553181.69299999997"/>
    <n v="62.814"/>
    <n v="34268.11"/>
    <n v="6019.1450000000004"/>
    <n v="28176.191999999999"/>
    <x v="3"/>
    <x v="1"/>
    <b v="0"/>
    <x v="2"/>
    <n v="225266.44"/>
    <n v="20647.611000000001"/>
    <n v="230.46700000000001"/>
    <n v="72.772999999999996"/>
    <n v="4485.1779999999999"/>
    <x v="21"/>
    <s v="ExpRangeSystemTypeAPatchNum100PatchTypefalse"/>
    <n v="100"/>
  </r>
  <r>
    <s v="A_100_1997"/>
    <m/>
    <s v="ExpRangeSystemTypeAPatchNum100PatchTypefalse"/>
    <n v="61"/>
    <n v="1"/>
    <s v="       Current"/>
    <n v="0.34499999999999997"/>
    <d v="1997-12-31T00:00:00"/>
    <n v="55.128999999999998"/>
    <n v="10.304"/>
    <s v="  ExpRange"/>
    <n v="118.765"/>
    <n v="286.29300000000001"/>
    <n v="11231.125"/>
    <n v="14368.218000000001"/>
    <n v="551106.88699999999"/>
    <n v="17.484000000000002"/>
    <n v="43272.088000000003"/>
    <n v="7165.46"/>
    <n v="36022.574999999997"/>
    <x v="3"/>
    <x v="1"/>
    <b v="0"/>
    <x v="2"/>
    <n v="224858.47099999999"/>
    <n v="20650.03"/>
    <n v="243.965"/>
    <n v="84.052999999999997"/>
    <n v="4324.701"/>
    <x v="22"/>
    <s v="ExpRangeSystemTypeAPatchNum100PatchTypefalse"/>
    <n v="100"/>
  </r>
  <r>
    <s v="A_100_1998"/>
    <m/>
    <s v="ExpRangeSystemTypeAPatchNum100PatchTypefalse"/>
    <n v="61"/>
    <n v="1"/>
    <s v="       Current"/>
    <n v="0.317"/>
    <d v="1998-12-31T00:00:00"/>
    <n v="58.027999999999999"/>
    <n v="10.795"/>
    <s v="  ExpRange"/>
    <n v="104.666"/>
    <n v="270.21100000000001"/>
    <n v="10605.377"/>
    <n v="14417.157999999999"/>
    <n v="541391.00800000003"/>
    <n v="56.534999999999997"/>
    <n v="50419.432000000001"/>
    <n v="8229.884"/>
    <n v="42118.339"/>
    <x v="3"/>
    <x v="1"/>
    <b v="0"/>
    <x v="2"/>
    <n v="224276.09899999999"/>
    <n v="20597.597000000002"/>
    <n v="255.839"/>
    <n v="71.209000000000003"/>
    <n v="4107.43"/>
    <x v="23"/>
    <s v="ExpRangeSystemTypeAPatchNum100PatchTypefalse"/>
    <n v="100"/>
  </r>
  <r>
    <s v="A_100_1999"/>
    <m/>
    <s v="ExpRangeSystemTypeAPatchNum100PatchTypefalse"/>
    <n v="61"/>
    <n v="1"/>
    <s v="       Current"/>
    <n v="0.28199999999999997"/>
    <d v="1999-12-31T00:00:00"/>
    <n v="44.564999999999998"/>
    <n v="8.4610000000000003"/>
    <s v="  ExpRange"/>
    <n v="78.266999999999996"/>
    <n v="267.255"/>
    <n v="10411.263999999999"/>
    <n v="14019.279"/>
    <n v="526338.45700000005"/>
    <n v="28.029"/>
    <n v="59134.516000000003"/>
    <n v="8503.1839999999993"/>
    <n v="50555.091999999997"/>
    <x v="3"/>
    <x v="1"/>
    <b v="0"/>
    <x v="2"/>
    <n v="223695.87700000001"/>
    <n v="20564.898000000001"/>
    <n v="272.178"/>
    <n v="76.239999999999995"/>
    <n v="4053.5929999999998"/>
    <x v="24"/>
    <s v="ExpRangeSystemTypeAPatchNum100PatchTypefalse"/>
    <n v="100"/>
  </r>
  <r>
    <s v="A_100_2000"/>
    <m/>
    <s v="ExpRangeSystemTypeAPatchNum100PatchTypefalse"/>
    <n v="61"/>
    <n v="1"/>
    <s v="       Current"/>
    <n v="0.30299999999999999"/>
    <d v="2000-12-31T00:00:00"/>
    <n v="60.137999999999998"/>
    <n v="11.327"/>
    <s v="  ExpRange"/>
    <n v="95.09"/>
    <n v="265.72199999999998"/>
    <n v="10329.302"/>
    <n v="14274.797"/>
    <n v="526946.353"/>
    <n v="43.000999999999998"/>
    <n v="61354.249000000003"/>
    <n v="8900.5040000000008"/>
    <n v="52367.68"/>
    <x v="3"/>
    <x v="1"/>
    <b v="0"/>
    <x v="2"/>
    <n v="223267.625"/>
    <n v="20518.243999999999"/>
    <n v="247.38900000000001"/>
    <n v="86.064999999999998"/>
    <n v="4035.8110000000001"/>
    <x v="25"/>
    <s v="ExpRangeSystemTypeAPatchNum100PatchTypefalse"/>
    <n v="100"/>
  </r>
  <r>
    <s v="A_100_2001"/>
    <m/>
    <s v="ExpRangeSystemTypeAPatchNum100PatchTypefalse"/>
    <n v="61"/>
    <n v="1"/>
    <s v="       Current"/>
    <n v="0.32200000000000001"/>
    <d v="2001-12-31T00:00:00"/>
    <n v="78.063999999999993"/>
    <n v="14.224"/>
    <s v="  ExpRange"/>
    <n v="109.929"/>
    <n v="298.47199999999998"/>
    <n v="11936.848"/>
    <n v="14431.841"/>
    <n v="557376.27599999995"/>
    <n v="36.662999999999997"/>
    <n v="55061.319000000003"/>
    <n v="6428.3729999999996"/>
    <n v="48546.881999999998"/>
    <x v="3"/>
    <x v="1"/>
    <b v="0"/>
    <x v="2"/>
    <n v="222897.796"/>
    <n v="20470.146000000001"/>
    <n v="267.90199999999999"/>
    <n v="86.063999999999993"/>
    <n v="4527.2449999999999"/>
    <x v="26"/>
    <s v="ExpRangeSystemTypeAPatchNum100PatchTypefalse"/>
    <n v="100"/>
  </r>
  <r>
    <s v="A_100_2002"/>
    <m/>
    <s v="ExpRangeSystemTypeAPatchNum100PatchTypefalse"/>
    <n v="61"/>
    <n v="1"/>
    <s v="       Current"/>
    <n v="0.34"/>
    <d v="2002-12-31T00:00:00"/>
    <n v="53.715000000000003"/>
    <n v="10.214"/>
    <s v="  ExpRange"/>
    <n v="136.78899999999999"/>
    <n v="318.08699999999999"/>
    <n v="12577.553"/>
    <n v="15037.946"/>
    <n v="572931.02800000005"/>
    <n v="25.751999999999999"/>
    <n v="56802.900999999998"/>
    <n v="6138.4780000000001"/>
    <n v="50581.127999999997"/>
    <x v="3"/>
    <x v="1"/>
    <b v="0"/>
    <x v="2"/>
    <n v="222563.82399999999"/>
    <n v="20473.3"/>
    <n v="265.714"/>
    <n v="83.293999999999997"/>
    <n v="4817.4219999999996"/>
    <x v="27"/>
    <s v="ExpRangeSystemTypeAPatchNum100PatchTypefalse"/>
    <n v="100"/>
  </r>
  <r>
    <s v="A_100_2003"/>
    <m/>
    <s v="ExpRangeSystemTypeAPatchNum100PatchTypefalse"/>
    <n v="61"/>
    <n v="1"/>
    <s v="       Current"/>
    <n v="0.34"/>
    <d v="2003-12-31T00:00:00"/>
    <n v="75.078999999999994"/>
    <n v="13.898"/>
    <s v="  ExpRange"/>
    <n v="131.65600000000001"/>
    <n v="337.45499999999998"/>
    <n v="13218.3"/>
    <n v="15454.558000000001"/>
    <n v="582608.48600000003"/>
    <n v="33.094000000000001"/>
    <n v="67076.883000000002"/>
    <n v="7439.0159999999996"/>
    <n v="59542.161"/>
    <x v="3"/>
    <x v="1"/>
    <b v="0"/>
    <x v="2"/>
    <n v="222252.33600000001"/>
    <n v="20445.277999999998"/>
    <n v="283.89600000000002"/>
    <n v="95.704999999999998"/>
    <n v="5101.6540000000005"/>
    <x v="28"/>
    <s v="ExpRangeSystemTypeAPatchNum100PatchTypefalse"/>
    <n v="100"/>
  </r>
  <r>
    <s v="A_100_2004"/>
    <m/>
    <s v="ExpRangeSystemTypeAPatchNum100PatchTypefalse"/>
    <n v="61"/>
    <n v="1"/>
    <s v="       Current"/>
    <n v="0.32700000000000001"/>
    <d v="2004-12-31T00:00:00"/>
    <n v="76.372"/>
    <n v="14.037000000000001"/>
    <s v="  ExpRange"/>
    <n v="124.217"/>
    <n v="312.89499999999998"/>
    <n v="12506.855"/>
    <n v="14684.341"/>
    <n v="565032.25399999996"/>
    <n v="56.98"/>
    <n v="55959.298999999999"/>
    <n v="6111.95"/>
    <n v="49751.741000000002"/>
    <x v="3"/>
    <x v="1"/>
    <b v="0"/>
    <x v="2"/>
    <n v="221984.785"/>
    <n v="20390.036"/>
    <n v="256.851"/>
    <n v="95.608000000000004"/>
    <n v="4753.7030000000004"/>
    <x v="29"/>
    <s v="ExpRangeSystemTypeAPatchNum100PatchTypefalse"/>
    <n v="100"/>
  </r>
  <r>
    <s v="A_100_2005"/>
    <m/>
    <s v="ExpRangeSystemTypeAPatchNum100PatchTypefalse"/>
    <n v="61"/>
    <n v="1"/>
    <s v="       Current"/>
    <n v="0.32500000000000001"/>
    <d v="2005-12-31T00:00:00"/>
    <n v="63.817999999999998"/>
    <n v="11.864000000000001"/>
    <s v="  ExpRange"/>
    <n v="113.444"/>
    <n v="284.88200000000001"/>
    <n v="10809.674000000001"/>
    <n v="14995.195"/>
    <n v="543790.48499999999"/>
    <n v="57.423999999999999"/>
    <n v="53786.159"/>
    <n v="7620.92"/>
    <n v="46079.881000000001"/>
    <x v="3"/>
    <x v="1"/>
    <b v="0"/>
    <x v="2"/>
    <n v="221462.19099999999"/>
    <n v="20337.486000000001"/>
    <n v="256.75599999999997"/>
    <n v="85.358000000000004"/>
    <n v="4314.5659999999998"/>
    <x v="30"/>
    <s v="ExpRangeSystemTypeAPatchNum100PatchTypefalse"/>
    <n v="100"/>
  </r>
  <r>
    <s v="A_100_2006"/>
    <m/>
    <s v="ExpRangeSystemTypeAPatchNum100PatchTypefalse"/>
    <n v="61"/>
    <n v="1"/>
    <s v="       Current"/>
    <n v="0.33600000000000002"/>
    <d v="2006-12-31T00:00:00"/>
    <n v="61.768000000000001"/>
    <n v="11.492000000000001"/>
    <s v="  ExpRange"/>
    <n v="131.428"/>
    <n v="303.09899999999999"/>
    <n v="11920.032999999999"/>
    <n v="14715.532999999999"/>
    <n v="557669.79099999997"/>
    <n v="41.158000000000001"/>
    <n v="48085.527000000002"/>
    <n v="6869.8609999999999"/>
    <n v="41136.421000000002"/>
    <x v="3"/>
    <x v="1"/>
    <b v="0"/>
    <x v="2"/>
    <n v="221161.27799999999"/>
    <n v="20316.839"/>
    <n v="248.15100000000001"/>
    <n v="79.244"/>
    <n v="4592.4690000000001"/>
    <x v="31"/>
    <s v="ExpRangeSystemTypeAPatchNum100PatchTypefalse"/>
    <n v="100"/>
  </r>
  <r>
    <s v="A_100_2007"/>
    <m/>
    <s v="ExpRangeSystemTypeAPatchNum100PatchTypefalse"/>
    <n v="61"/>
    <n v="1"/>
    <s v="       Current"/>
    <n v="0.34200000000000003"/>
    <d v="2007-12-31T00:00:00"/>
    <n v="51.424999999999997"/>
    <n v="9.766"/>
    <s v="  ExpRange"/>
    <n v="127.212"/>
    <n v="309.89400000000001"/>
    <n v="12014.034"/>
    <n v="14896.084999999999"/>
    <n v="559715.52500000002"/>
    <n v="31.975999999999999"/>
    <n v="59614.750999999997"/>
    <n v="7454.9520000000002"/>
    <n v="52069.576000000001"/>
    <x v="3"/>
    <x v="1"/>
    <b v="0"/>
    <x v="2"/>
    <n v="220791.16"/>
    <n v="20315.808000000001"/>
    <n v="265.39400000000001"/>
    <n v="90.222999999999999"/>
    <n v="4694.1009999999997"/>
    <x v="32"/>
    <s v="ExpRangeSystemTypeAPatchNum100PatchTypefalse"/>
    <n v="100"/>
  </r>
  <r>
    <s v="A_100_2008"/>
    <m/>
    <s v="ExpRangeSystemTypeAPatchNum100PatchTypefalse"/>
    <n v="61"/>
    <n v="1"/>
    <s v="       Current"/>
    <n v="0.26900000000000002"/>
    <d v="2008-12-31T00:00:00"/>
    <n v="63.253999999999998"/>
    <n v="11.661"/>
    <s v="  ExpRange"/>
    <n v="62.155999999999999"/>
    <n v="192.958"/>
    <n v="7398.2280000000001"/>
    <n v="12807.897000000001"/>
    <n v="461636.277"/>
    <n v="93.156000000000006"/>
    <n v="59901.851000000002"/>
    <n v="14188.401"/>
    <n v="45645.029000000002"/>
    <x v="3"/>
    <x v="1"/>
    <b v="0"/>
    <x v="2"/>
    <n v="220070.734"/>
    <n v="20194.227999999999"/>
    <n v="204.75399999999999"/>
    <n v="68.421999999999997"/>
    <n v="2957.5729999999999"/>
    <x v="33"/>
    <s v="ExpRangeSystemTypeAPatchNum100PatchTypefalse"/>
    <n v="100"/>
  </r>
  <r>
    <s v="A_100_2009"/>
    <m/>
    <s v="ExpRangeSystemTypeAPatchNum100PatchTypefalse"/>
    <n v="61"/>
    <n v="1"/>
    <s v="       Current"/>
    <n v="0.35699999999999998"/>
    <d v="2009-12-31T00:00:00"/>
    <n v="55.573999999999998"/>
    <n v="10.364000000000001"/>
    <s v="  ExpRange"/>
    <n v="124.187"/>
    <n v="272.46600000000001"/>
    <n v="10599.276"/>
    <n v="14111.683999999999"/>
    <n v="529401.78300000005"/>
    <n v="50.015000000000001"/>
    <n v="47796.616000000002"/>
    <n v="6593.3559999999998"/>
    <n v="41127.144999999997"/>
    <x v="3"/>
    <x v="1"/>
    <b v="0"/>
    <x v="2"/>
    <n v="219782.98"/>
    <n v="20167.948"/>
    <n v="223.846"/>
    <n v="76.114999999999995"/>
    <n v="4115.9440000000004"/>
    <x v="34"/>
    <s v="ExpRangeSystemTypeAPatchNum100PatchTypefalse"/>
    <n v="100"/>
  </r>
  <r>
    <s v="A_100_2010"/>
    <m/>
    <s v="ExpRangeSystemTypeAPatchNum100PatchTypefalse"/>
    <n v="61"/>
    <n v="1"/>
    <s v="       Current"/>
    <n v="0.32600000000000001"/>
    <d v="2010-12-31T00:00:00"/>
    <n v="53.268999999999998"/>
    <n v="9.9090000000000007"/>
    <s v="  ExpRange"/>
    <n v="94.936999999999998"/>
    <n v="226.63800000000001"/>
    <n v="8537.3080000000009"/>
    <n v="13208.61"/>
    <n v="462997.66399999999"/>
    <n v="59.819000000000003"/>
    <n v="48475.057000000001"/>
    <n v="10365.037"/>
    <n v="38056.230000000003"/>
    <x v="3"/>
    <x v="1"/>
    <b v="0"/>
    <x v="2"/>
    <n v="219263.03599999999"/>
    <n v="20122.377"/>
    <n v="197.834"/>
    <n v="53.79"/>
    <n v="3423.779"/>
    <x v="35"/>
    <s v="ExpRangeSystemTypeAPatchNum100PatchTypefalse"/>
    <n v="100"/>
  </r>
  <r>
    <s v="A_100_2011"/>
    <m/>
    <s v="ExpRangeSystemTypeAPatchNum100PatchTypefalse"/>
    <n v="61"/>
    <n v="1"/>
    <s v="       Current"/>
    <n v="0.37"/>
    <d v="2011-12-31T00:00:00"/>
    <n v="63.191000000000003"/>
    <n v="11.581"/>
    <s v="  ExpRange"/>
    <n v="145.83500000000001"/>
    <n v="287.18799999999999"/>
    <n v="11162.887000000001"/>
    <n v="14741.236999999999"/>
    <n v="557665.55900000001"/>
    <n v="48.841000000000001"/>
    <n v="39882.392"/>
    <n v="5616.8180000000002"/>
    <n v="34194.357000000004"/>
    <x v="3"/>
    <x v="1"/>
    <b v="0"/>
    <x v="2"/>
    <n v="219059.315"/>
    <n v="20104.831999999999"/>
    <n v="239.411"/>
    <n v="71.215999999999994"/>
    <n v="4360.3230000000003"/>
    <x v="36"/>
    <s v="ExpRangeSystemTypeAPatchNum100PatchTypefalse"/>
    <n v="100"/>
  </r>
  <r>
    <s v="A_100_2012"/>
    <m/>
    <s v="ExpRangeSystemTypeAPatchNum100PatchTypefalse"/>
    <n v="61"/>
    <n v="1"/>
    <s v="       Current"/>
    <n v="0.374"/>
    <d v="2012-12-31T00:00:00"/>
    <n v="55.817999999999998"/>
    <n v="10.465999999999999"/>
    <s v="  ExpRange"/>
    <n v="156.86600000000001"/>
    <n v="320.90699999999998"/>
    <n v="12387.558000000001"/>
    <n v="14785.136"/>
    <n v="561214.36800000002"/>
    <n v="42.865000000000002"/>
    <n v="48977.803999999996"/>
    <n v="6613.0969999999998"/>
    <n v="42276.603000000003"/>
    <x v="3"/>
    <x v="1"/>
    <b v="0"/>
    <x v="2"/>
    <n v="218864.959"/>
    <n v="20113.692999999999"/>
    <n v="237.86699999999999"/>
    <n v="88.103999999999999"/>
    <n v="4882.4870000000001"/>
    <x v="37"/>
    <s v="ExpRangeSystemTypeAPatchNum100PatchTypefalse"/>
    <n v="100"/>
  </r>
  <r>
    <s v="A_100_2013"/>
    <m/>
    <s v="ExpRangeSystemTypeAPatchNum100PatchTypefalse"/>
    <n v="61"/>
    <n v="1"/>
    <s v="       Current"/>
    <n v="0.30499999999999999"/>
    <d v="2013-12-31T00:00:00"/>
    <n v="65.757999999999996"/>
    <n v="12.226000000000001"/>
    <s v="  ExpRange"/>
    <n v="78.619"/>
    <n v="210.89500000000001"/>
    <n v="8140.7370000000001"/>
    <n v="13332.433999999999"/>
    <n v="483991.11900000001"/>
    <n v="57.436999999999998"/>
    <n v="53360.387000000002"/>
    <n v="10343.174999999999"/>
    <n v="42950.18"/>
    <x v="3"/>
    <x v="1"/>
    <b v="0"/>
    <x v="2"/>
    <n v="218196.842"/>
    <n v="20039.830999999998"/>
    <n v="208.036"/>
    <n v="67.031999999999996"/>
    <n v="3214.2620000000002"/>
    <x v="38"/>
    <s v="ExpRangeSystemTypeAPatchNum100PatchTypefalse"/>
    <n v="100"/>
  </r>
  <r>
    <s v="A_100_2014"/>
    <m/>
    <s v="ExpRangeSystemTypeAPatchNum100PatchTypefalse"/>
    <n v="61"/>
    <n v="1"/>
    <s v="       Current"/>
    <n v="0.28899999999999998"/>
    <d v="2014-12-31T00:00:00"/>
    <n v="48.945999999999998"/>
    <n v="9.3249999999999993"/>
    <s v="  ExpRange"/>
    <n v="72.052000000000007"/>
    <n v="211.67599999999999"/>
    <n v="8276.4660000000003"/>
    <n v="13155.612999999999"/>
    <n v="489459.1"/>
    <n v="36.304000000000002"/>
    <n v="52817.050999999999"/>
    <n v="10235.245999999999"/>
    <n v="42505.097999999998"/>
    <x v="3"/>
    <x v="1"/>
    <b v="0"/>
    <x v="2"/>
    <n v="217729.03"/>
    <n v="19995.999"/>
    <n v="212.613"/>
    <n v="76.706999999999994"/>
    <n v="3221.5250000000001"/>
    <x v="39"/>
    <s v="ExpRangeSystemTypeAPatchNum100PatchTypefalse"/>
    <n v="100"/>
  </r>
  <r>
    <s v="A_100_2015"/>
    <m/>
    <s v="ExpRangeSystemTypeAPatchNum100PatchTypefalse"/>
    <n v="61"/>
    <n v="1"/>
    <s v="       Current"/>
    <n v="0.35199999999999998"/>
    <d v="2015-12-31T00:00:00"/>
    <n v="60.332000000000001"/>
    <n v="11.198"/>
    <s v="  ExpRange"/>
    <n v="121.62"/>
    <n v="266.44600000000003"/>
    <n v="10168.630999999999"/>
    <n v="14379.663"/>
    <n v="532418.25600000005"/>
    <n v="48.198"/>
    <n v="48900.249000000003"/>
    <n v="7438.2290000000003"/>
    <n v="41390.432999999997"/>
    <x v="3"/>
    <x v="1"/>
    <b v="0"/>
    <x v="2"/>
    <n v="217441.128"/>
    <n v="19967.194"/>
    <n v="228.12100000000001"/>
    <n v="71.587000000000003"/>
    <n v="4036.89"/>
    <x v="40"/>
    <s v="ExpRangeSystemTypeAPatchNum100PatchTypefalse"/>
    <n v="100"/>
  </r>
  <r>
    <s v="A_100_2016"/>
    <m/>
    <s v="ExpRangeSystemTypeAPatchNum100PatchTypefalse"/>
    <n v="61"/>
    <n v="1"/>
    <s v="       Current"/>
    <n v="0.33700000000000002"/>
    <d v="2016-12-31T00:00:00"/>
    <n v="54.661999999999999"/>
    <n v="10.132999999999999"/>
    <s v="  ExpRange"/>
    <n v="89.994"/>
    <n v="217.18600000000001"/>
    <n v="8093.2420000000002"/>
    <n v="14557.992"/>
    <n v="496372.685"/>
    <n v="56.101999999999997"/>
    <n v="50553.069000000003"/>
    <n v="6425.2560000000003"/>
    <n v="44067.563000000002"/>
    <x v="3"/>
    <x v="1"/>
    <b v="0"/>
    <x v="2"/>
    <n v="217017.47500000001"/>
    <n v="19912.499"/>
    <n v="220.892"/>
    <n v="60.25"/>
    <n v="3314.7269999999999"/>
    <x v="41"/>
    <s v="ExpRangeSystemTypeAPatchNum100PatchTypefalse"/>
    <n v="100"/>
  </r>
  <r>
    <s v="A_100_2017"/>
    <m/>
    <s v="ExpRangeSystemTypeAPatchNum100PatchTypefalse"/>
    <n v="61"/>
    <n v="1"/>
    <s v="       Current"/>
    <n v="0.373"/>
    <d v="2017-12-31T00:00:00"/>
    <n v="68.215000000000003"/>
    <n v="12.202999999999999"/>
    <s v="  ExpRange"/>
    <n v="125.917"/>
    <n v="248.78"/>
    <n v="9565.7810000000009"/>
    <n v="13509.501"/>
    <n v="510080.86499999999"/>
    <n v="66.715000000000003"/>
    <n v="32926.529000000002"/>
    <n v="5494.0039999999999"/>
    <n v="27371.391"/>
    <x v="3"/>
    <x v="1"/>
    <b v="0"/>
    <x v="2"/>
    <n v="216745.36900000001"/>
    <n v="19874.491999999998"/>
    <n v="190.92"/>
    <n v="61.134999999999998"/>
    <n v="3765.576"/>
    <x v="42"/>
    <s v="ExpRangeSystemTypeAPatchNum100PatchTypefalse"/>
    <n v="100"/>
  </r>
  <r>
    <s v="A_100_2018"/>
    <m/>
    <s v="ExpRangeSystemTypeAPatchNum100PatchTypefalse"/>
    <n v="61"/>
    <n v="1"/>
    <s v="       Current"/>
    <n v="0.375"/>
    <d v="2018-12-31T00:00:00"/>
    <n v="57.832999999999998"/>
    <n v="10.694000000000001"/>
    <s v="  ExpRange"/>
    <n v="143.25"/>
    <n v="295.88499999999999"/>
    <n v="11096.769"/>
    <n v="14946.776"/>
    <n v="553990.25100000005"/>
    <n v="36.673999999999999"/>
    <n v="35079.830999999998"/>
    <n v="5270.0739999999996"/>
    <n v="29739.119999999999"/>
    <x v="3"/>
    <x v="1"/>
    <b v="0"/>
    <x v="2"/>
    <n v="216438.56099999999"/>
    <n v="19864.991999999998"/>
    <n v="251.673"/>
    <n v="70.637"/>
    <n v="4487.8580000000002"/>
    <x v="43"/>
    <s v="ExpRangeSystemTypeAPatchNum100PatchTypefalse"/>
    <n v="100"/>
  </r>
  <r>
    <s v="A_100_2019"/>
    <m/>
    <s v="ExpRangeSystemTypeAPatchNum100PatchTypefalse"/>
    <n v="61"/>
    <n v="1"/>
    <s v="       Current"/>
    <n v="0.373"/>
    <d v="2019-12-31T00:00:00"/>
    <n v="56.924999999999997"/>
    <n v="10.663"/>
    <s v="  ExpRange"/>
    <n v="146.261"/>
    <n v="321.67399999999998"/>
    <n v="12313.308999999999"/>
    <n v="15136.289000000001"/>
    <n v="570301.24800000002"/>
    <n v="30.637"/>
    <n v="49141.313000000002"/>
    <n v="5934.6419999999998"/>
    <n v="43126.498"/>
    <x v="3"/>
    <x v="1"/>
    <b v="0"/>
    <x v="2"/>
    <n v="216213.554"/>
    <n v="19875.963"/>
    <n v="253.19399999999999"/>
    <n v="80.171999999999997"/>
    <n v="4877.0540000000001"/>
    <x v="44"/>
    <s v="ExpRangeSystemTypeAPatchNum100PatchTypefalse"/>
    <n v="100"/>
  </r>
  <r>
    <s v="A_100_2020"/>
    <m/>
    <s v="ExpRangeSystemTypeAPatchNum100PatchTypefalse"/>
    <n v="61"/>
    <n v="1"/>
    <s v="       Current"/>
    <n v="0.29199999999999998"/>
    <d v="2020-12-31T00:00:00"/>
    <n v="41.965000000000003"/>
    <n v="8.1"/>
    <s v="  ExpRange"/>
    <n v="73.944999999999993"/>
    <n v="249.958"/>
    <n v="9635.009"/>
    <n v="13406.933000000001"/>
    <n v="499802.33"/>
    <n v="18.242000000000001"/>
    <n v="61623.853000000003"/>
    <n v="12369.691999999999"/>
    <n v="49172.928"/>
    <x v="3"/>
    <x v="1"/>
    <b v="0"/>
    <x v="2"/>
    <n v="215708.83799999999"/>
    <n v="19852.732"/>
    <n v="250.83799999999999"/>
    <n v="81.233000000000004"/>
    <n v="3830.424"/>
    <x v="45"/>
    <s v="ExpRangeSystemTypeAPatchNum100PatchTypefalse"/>
    <n v="100"/>
  </r>
  <r>
    <s v="A_100_2021"/>
    <m/>
    <s v="ExpRangeSystemTypeAPatchNum100PatchTypefalse"/>
    <n v="61"/>
    <n v="1"/>
    <s v="       Current"/>
    <n v="0.32300000000000001"/>
    <d v="2021-12-31T00:00:00"/>
    <n v="75.025999999999996"/>
    <n v="13.869"/>
    <s v="  ExpRange"/>
    <n v="103.89"/>
    <n v="266.76100000000002"/>
    <n v="10319.08"/>
    <n v="14173.88"/>
    <n v="530345.57900000003"/>
    <n v="52.395000000000003"/>
    <n v="61252.966999999997"/>
    <n v="6884.442"/>
    <n v="54293.707999999999"/>
    <x v="3"/>
    <x v="1"/>
    <b v="0"/>
    <x v="2"/>
    <n v="215398.55300000001"/>
    <n v="19788.454000000002"/>
    <n v="248.33500000000001"/>
    <n v="74.816999999999993"/>
    <n v="4040.9560000000001"/>
    <x v="46"/>
    <s v="ExpRangeSystemTypeAPatchNum100PatchTypefalse"/>
    <n v="100"/>
  </r>
  <r>
    <s v="B_100_1975"/>
    <m/>
    <s v="ExpRangeSystemTypeBPatchNum100PatchTypefalse"/>
    <n v="62"/>
    <n v="1"/>
    <s v="       Current"/>
    <n v="0.17899999999999999"/>
    <d v="1975-12-31T00:00:00"/>
    <n v="418.58499999999998"/>
    <n v="78.376999999999995"/>
    <s v="  ExpRange"/>
    <n v="137.55500000000001"/>
    <n v="1567.6010000000001"/>
    <n v="61537.904999999999"/>
    <n v="69112.095000000001"/>
    <n v="2481544.963"/>
    <n v="339.24700000000001"/>
    <n v="327558.31099999999"/>
    <n v="55904.79"/>
    <n v="270866.712"/>
    <x v="3"/>
    <x v="1"/>
    <b v="0"/>
    <x v="3"/>
    <n v="238607.78200000001"/>
    <n v="21968.33"/>
    <n v="1767.0809999999999"/>
    <n v="786.81"/>
    <n v="23781.681"/>
    <x v="0"/>
    <s v="ExpRangeSystemTypeBPatchNum100PatchTypefalse"/>
    <n v="100"/>
  </r>
  <r>
    <s v="B_100_1976"/>
    <m/>
    <s v="ExpRangeSystemTypeBPatchNum100PatchTypefalse"/>
    <n v="62"/>
    <n v="1"/>
    <s v="       Current"/>
    <n v="0.19900000000000001"/>
    <d v="1976-12-31T00:00:00"/>
    <n v="108.361"/>
    <n v="20.013000000000002"/>
    <s v="  ExpRange"/>
    <n v="49.341000000000001"/>
    <n v="408.85599999999999"/>
    <n v="16353.161"/>
    <n v="16978.269"/>
    <n v="634270.54299999995"/>
    <n v="122.935"/>
    <n v="74817.474000000002"/>
    <n v="12495.791999999999"/>
    <n v="62102.165999999997"/>
    <x v="3"/>
    <x v="1"/>
    <b v="0"/>
    <x v="3"/>
    <n v="237903.46"/>
    <n v="21871.984"/>
    <n v="438.69200000000001"/>
    <n v="219.51599999999999"/>
    <n v="6227.3789999999999"/>
    <x v="1"/>
    <s v="ExpRangeSystemTypeBPatchNum100PatchTypefalse"/>
    <n v="100"/>
  </r>
  <r>
    <s v="B_100_1977"/>
    <m/>
    <s v="ExpRangeSystemTypeBPatchNum100PatchTypefalse"/>
    <n v="62"/>
    <n v="1"/>
    <s v="       Current"/>
    <n v="0.20699999999999999"/>
    <d v="1977-12-31T00:00:00"/>
    <n v="101.663"/>
    <n v="18.869"/>
    <s v="  ExpRange"/>
    <n v="45.085000000000001"/>
    <n v="357.161"/>
    <n v="14136.834000000001"/>
    <n v="16146.793"/>
    <n v="579880.59499999997"/>
    <n v="105.21899999999999"/>
    <n v="75652.895999999993"/>
    <n v="14071.157999999999"/>
    <n v="61368.737000000001"/>
    <x v="3"/>
    <x v="1"/>
    <b v="0"/>
    <x v="3"/>
    <n v="237060.88"/>
    <n v="21804.325000000001"/>
    <n v="386.53100000000001"/>
    <n v="213"/>
    <n v="5408.7849999999999"/>
    <x v="2"/>
    <s v="ExpRangeSystemTypeBPatchNum100PatchTypefalse"/>
    <n v="100"/>
  </r>
  <r>
    <s v="B_100_1978"/>
    <m/>
    <s v="ExpRangeSystemTypeBPatchNum100PatchTypefalse"/>
    <n v="62"/>
    <n v="1"/>
    <s v="       Current"/>
    <n v="0.2"/>
    <d v="1978-12-31T00:00:00"/>
    <n v="106.404"/>
    <n v="20.015999999999998"/>
    <s v="  ExpRange"/>
    <n v="34.764000000000003"/>
    <n v="321.92500000000001"/>
    <n v="12716.665999999999"/>
    <n v="16044.874"/>
    <n v="567632.61800000002"/>
    <n v="89.652000000000001"/>
    <n v="89590.425000000003"/>
    <n v="14564.544"/>
    <n v="74842.58"/>
    <x v="3"/>
    <x v="1"/>
    <b v="0"/>
    <x v="3"/>
    <n v="236015.823"/>
    <n v="21742.579000000002"/>
    <n v="372.15300000000002"/>
    <n v="183.30199999999999"/>
    <n v="4874.0010000000002"/>
    <x v="3"/>
    <s v="ExpRangeSystemTypeBPatchNum100PatchTypefalse"/>
    <n v="100"/>
  </r>
  <r>
    <s v="B_100_1979"/>
    <m/>
    <s v="ExpRangeSystemTypeBPatchNum100PatchTypefalse"/>
    <n v="62"/>
    <n v="1"/>
    <s v="       Current"/>
    <n v="0.188"/>
    <d v="1979-12-31T00:00:00"/>
    <n v="140.256"/>
    <n v="25.4"/>
    <s v="  ExpRange"/>
    <n v="46.918999999999997"/>
    <n v="386.26600000000002"/>
    <n v="15380.105"/>
    <n v="16406.776999999998"/>
    <n v="607841.04700000002"/>
    <n v="116.336"/>
    <n v="71063.342999999993"/>
    <n v="12041.273999999999"/>
    <n v="58820.749000000003"/>
    <x v="3"/>
    <x v="1"/>
    <b v="0"/>
    <x v="3"/>
    <n v="235304.18100000001"/>
    <n v="21623.366000000002"/>
    <n v="420.666"/>
    <n v="201.32"/>
    <n v="5885.5649999999996"/>
    <x v="4"/>
    <s v="ExpRangeSystemTypeBPatchNum100PatchTypefalse"/>
    <n v="100"/>
  </r>
  <r>
    <s v="B_100_1980"/>
    <m/>
    <s v="ExpRangeSystemTypeBPatchNum100PatchTypefalse"/>
    <n v="62"/>
    <n v="1"/>
    <s v="       Current"/>
    <n v="0.19"/>
    <d v="1980-12-31T00:00:00"/>
    <n v="100.154"/>
    <n v="18.62"/>
    <s v="  ExpRange"/>
    <n v="48.945999999999998"/>
    <n v="400.57600000000002"/>
    <n v="16617.708999999999"/>
    <n v="16043.295"/>
    <n v="626348.625"/>
    <n v="63.753999999999998"/>
    <n v="65152.178999999996"/>
    <n v="10337.834999999999"/>
    <n v="54593.800999999999"/>
    <x v="3"/>
    <x v="1"/>
    <b v="0"/>
    <x v="3"/>
    <n v="234775.36300000001"/>
    <n v="21598.696"/>
    <n v="421.613"/>
    <n v="220.54300000000001"/>
    <n v="6094.7709999999997"/>
    <x v="5"/>
    <s v="ExpRangeSystemTypeBPatchNum100PatchTypefalse"/>
    <n v="100"/>
  </r>
  <r>
    <s v="B_100_1981"/>
    <m/>
    <s v="ExpRangeSystemTypeBPatchNum100PatchTypefalse"/>
    <n v="62"/>
    <n v="1"/>
    <s v="       Current"/>
    <n v="0.19800000000000001"/>
    <d v="1981-12-31T00:00:00"/>
    <n v="98.962999999999994"/>
    <n v="18.501999999999999"/>
    <s v="  ExpRange"/>
    <n v="43.292999999999999"/>
    <n v="386.01900000000001"/>
    <n v="15229.397999999999"/>
    <n v="16754.210999999999"/>
    <n v="609459.22400000005"/>
    <n v="92.855000000000004"/>
    <n v="78142.803"/>
    <n v="12310.987999999999"/>
    <n v="65631.481"/>
    <x v="3"/>
    <x v="1"/>
    <b v="0"/>
    <x v="3"/>
    <n v="233988.86900000001"/>
    <n v="21541.945"/>
    <n v="424.89400000000001"/>
    <n v="200.334"/>
    <n v="5843.12"/>
    <x v="6"/>
    <s v="ExpRangeSystemTypeBPatchNum100PatchTypefalse"/>
    <n v="100"/>
  </r>
  <r>
    <s v="B_100_1982"/>
    <m/>
    <s v="ExpRangeSystemTypeBPatchNum100PatchTypefalse"/>
    <n v="62"/>
    <n v="1"/>
    <s v="       Current"/>
    <n v="0.192"/>
    <d v="1982-12-31T00:00:00"/>
    <n v="83.634"/>
    <n v="15.974"/>
    <s v="  ExpRange"/>
    <n v="44.954000000000001"/>
    <n v="405.63099999999997"/>
    <n v="16687.268"/>
    <n v="16303.746999999999"/>
    <n v="628437.99300000002"/>
    <n v="29.620999999999999"/>
    <n v="87090.656000000003"/>
    <n v="12520.638000000001"/>
    <n v="74361.206000000006"/>
    <x v="3"/>
    <x v="1"/>
    <b v="0"/>
    <x v="3"/>
    <n v="233431.769"/>
    <n v="21558.044000000002"/>
    <n v="436.13299999999998"/>
    <n v="208.81200000000001"/>
    <n v="6141.7219999999998"/>
    <x v="7"/>
    <s v="ExpRangeSystemTypeBPatchNum100PatchTypefalse"/>
    <n v="100"/>
  </r>
  <r>
    <s v="B_100_1983"/>
    <m/>
    <s v="ExpRangeSystemTypeBPatchNum100PatchTypefalse"/>
    <n v="62"/>
    <n v="1"/>
    <s v="       Current"/>
    <n v="0.19700000000000001"/>
    <d v="1983-12-31T00:00:00"/>
    <n v="123.898"/>
    <n v="23.091999999999999"/>
    <s v="  ExpRange"/>
    <n v="39.124000000000002"/>
    <n v="371.86"/>
    <n v="14492.393"/>
    <n v="16387.442999999999"/>
    <n v="594098.11399999994"/>
    <n v="57.74"/>
    <n v="108461.024"/>
    <n v="14501.367"/>
    <n v="93746.296000000002"/>
    <x v="3"/>
    <x v="1"/>
    <b v="0"/>
    <x v="3"/>
    <n v="232839.201"/>
    <n v="21509.385999999999"/>
    <n v="409.58"/>
    <n v="213.36"/>
    <n v="5630.0029999999997"/>
    <x v="8"/>
    <s v="ExpRangeSystemTypeBPatchNum100PatchTypefalse"/>
    <n v="100"/>
  </r>
  <r>
    <s v="B_100_1984"/>
    <m/>
    <s v="ExpRangeSystemTypeBPatchNum100PatchTypefalse"/>
    <n v="62"/>
    <n v="1"/>
    <s v="       Current"/>
    <n v="0.2"/>
    <d v="1984-12-31T00:00:00"/>
    <n v="94.388999999999996"/>
    <n v="18.012"/>
    <s v="  ExpRange"/>
    <n v="53.725000000000001"/>
    <n v="440.78399999999999"/>
    <n v="17625.271000000001"/>
    <n v="17362.985000000001"/>
    <n v="647968.16200000001"/>
    <n v="37.106000000000002"/>
    <n v="117153.75900000001"/>
    <n v="12156.419"/>
    <n v="104778.33500000001"/>
    <x v="3"/>
    <x v="1"/>
    <b v="0"/>
    <x v="3"/>
    <n v="232251.40900000001"/>
    <n v="21512.173999999999"/>
    <n v="470.94400000000002"/>
    <n v="219.006"/>
    <n v="6709.6450000000004"/>
    <x v="9"/>
    <s v="ExpRangeSystemTypeBPatchNum100PatchTypefalse"/>
    <n v="100"/>
  </r>
  <r>
    <s v="B_100_1985"/>
    <m/>
    <s v="ExpRangeSystemTypeBPatchNum100PatchTypefalse"/>
    <n v="62"/>
    <n v="1"/>
    <s v="       Current"/>
    <n v="0.20100000000000001"/>
    <d v="1985-12-31T00:00:00"/>
    <n v="123.63800000000001"/>
    <n v="22.911999999999999"/>
    <s v="  ExpRange"/>
    <n v="53.67"/>
    <n v="445.66300000000001"/>
    <n v="18220.623"/>
    <n v="17025.195"/>
    <n v="653896.19499999995"/>
    <n v="116.286"/>
    <n v="110372.193"/>
    <n v="12193.67"/>
    <n v="97971.687999999995"/>
    <x v="3"/>
    <x v="1"/>
    <b v="0"/>
    <x v="3"/>
    <n v="231709.408"/>
    <n v="21405.269"/>
    <n v="474.24799999999999"/>
    <n v="206.83600000000001"/>
    <n v="6755.741"/>
    <x v="10"/>
    <s v="ExpRangeSystemTypeBPatchNum100PatchTypefalse"/>
    <n v="100"/>
  </r>
  <r>
    <s v="B_100_1986"/>
    <m/>
    <s v="ExpRangeSystemTypeBPatchNum100PatchTypefalse"/>
    <n v="62"/>
    <n v="1"/>
    <s v="       Current"/>
    <n v="0.20599999999999999"/>
    <d v="1986-12-31T00:00:00"/>
    <n v="104.46"/>
    <n v="19.402000000000001"/>
    <s v="  ExpRange"/>
    <n v="56.13"/>
    <n v="424.30500000000001"/>
    <n v="17190.02"/>
    <n v="16810.242999999999"/>
    <n v="633030.85100000002"/>
    <n v="106.583"/>
    <n v="93027.369000000006"/>
    <n v="11898.276"/>
    <n v="80922.452999999994"/>
    <x v="3"/>
    <x v="1"/>
    <b v="0"/>
    <x v="3"/>
    <n v="231137.21"/>
    <n v="21345.527999999998"/>
    <n v="422.279"/>
    <n v="206.63900000000001"/>
    <n v="6420.4570000000003"/>
    <x v="11"/>
    <s v="ExpRangeSystemTypeBPatchNum100PatchTypefalse"/>
    <n v="100"/>
  </r>
  <r>
    <s v="B_100_1987"/>
    <m/>
    <s v="ExpRangeSystemTypeBPatchNum100PatchTypefalse"/>
    <n v="62"/>
    <n v="1"/>
    <s v="       Current"/>
    <n v="0.191"/>
    <d v="1987-12-31T00:00:00"/>
    <n v="109.535"/>
    <n v="20.626999999999999"/>
    <s v="  ExpRange"/>
    <n v="38.542000000000002"/>
    <n v="399.98200000000003"/>
    <n v="15672.444"/>
    <n v="16754.54"/>
    <n v="620896.99300000002"/>
    <n v="72.686000000000007"/>
    <n v="92697.415999999997"/>
    <n v="12558.248"/>
    <n v="79931.154999999999"/>
    <x v="3"/>
    <x v="1"/>
    <b v="0"/>
    <x v="3"/>
    <n v="230574.36"/>
    <n v="21282.062000000002"/>
    <n v="461.15"/>
    <n v="208.01400000000001"/>
    <n v="6107.482"/>
    <x v="12"/>
    <s v="ExpRangeSystemTypeBPatchNum100PatchTypefalse"/>
    <n v="100"/>
  </r>
  <r>
    <s v="B_100_1988"/>
    <m/>
    <s v="ExpRangeSystemTypeBPatchNum100PatchTypefalse"/>
    <n v="62"/>
    <n v="1"/>
    <s v="       Current"/>
    <n v="0.19600000000000001"/>
    <d v="1988-12-31T00:00:00"/>
    <n v="122.426"/>
    <n v="22.748999999999999"/>
    <s v="  ExpRange"/>
    <n v="43.383000000000003"/>
    <n v="390.21199999999999"/>
    <n v="15185.243"/>
    <n v="16551.690999999999"/>
    <n v="602047.25699999998"/>
    <n v="116.82599999999999"/>
    <n v="91382.532999999996"/>
    <n v="11649.088"/>
    <n v="79539.854999999996"/>
    <x v="3"/>
    <x v="1"/>
    <b v="0"/>
    <x v="3"/>
    <n v="229994.96299999999"/>
    <n v="21178.886999999999"/>
    <n v="422.85399999999998"/>
    <n v="193.589"/>
    <n v="5956.4840000000004"/>
    <x v="13"/>
    <s v="ExpRangeSystemTypeBPatchNum100PatchTypefalse"/>
    <n v="100"/>
  </r>
  <r>
    <s v="B_100_1989"/>
    <m/>
    <s v="ExpRangeSystemTypeBPatchNum100PatchTypefalse"/>
    <n v="62"/>
    <n v="1"/>
    <s v="       Current"/>
    <n v="0.19500000000000001"/>
    <d v="1989-12-31T00:00:00"/>
    <n v="100.172"/>
    <n v="18.597000000000001"/>
    <s v="  ExpRange"/>
    <n v="50.295000000000002"/>
    <n v="396.637"/>
    <n v="16105.569"/>
    <n v="16537.763999999999"/>
    <n v="625067.17099999997"/>
    <n v="81.015000000000001"/>
    <n v="77272.399999999994"/>
    <n v="9973.3719999999994"/>
    <n v="67104.820999999996"/>
    <x v="3"/>
    <x v="1"/>
    <b v="0"/>
    <x v="3"/>
    <n v="229446.38500000001"/>
    <n v="21133.868999999999"/>
    <n v="428.197"/>
    <n v="194.20699999999999"/>
    <n v="6010.3609999999999"/>
    <x v="14"/>
    <s v="ExpRangeSystemTypeBPatchNum100PatchTypefalse"/>
    <n v="100"/>
  </r>
  <r>
    <s v="B_100_1990"/>
    <m/>
    <s v="ExpRangeSystemTypeBPatchNum100PatchTypefalse"/>
    <n v="62"/>
    <n v="1"/>
    <s v="       Current"/>
    <n v="0.188"/>
    <d v="1990-12-31T00:00:00"/>
    <n v="106.61499999999999"/>
    <n v="19.914000000000001"/>
    <s v="  ExpRange"/>
    <n v="40.411999999999999"/>
    <n v="361.13200000000001"/>
    <n v="14330.42"/>
    <n v="16345.941999999999"/>
    <n v="594519.65700000001"/>
    <n v="92.564999999999998"/>
    <n v="80672.98"/>
    <n v="12285.632"/>
    <n v="68201.661999999997"/>
    <x v="3"/>
    <x v="1"/>
    <b v="0"/>
    <x v="3"/>
    <n v="228844.13800000001"/>
    <n v="21073.207999999999"/>
    <n v="404.20100000000002"/>
    <n v="185.68600000000001"/>
    <n v="5481.4080000000004"/>
    <x v="15"/>
    <s v="ExpRangeSystemTypeBPatchNum100PatchTypefalse"/>
    <n v="100"/>
  </r>
  <r>
    <s v="B_100_1991"/>
    <m/>
    <s v="ExpRangeSystemTypeBPatchNum100PatchTypefalse"/>
    <n v="62"/>
    <n v="1"/>
    <s v="       Current"/>
    <n v="0.218"/>
    <d v="1991-12-31T00:00:00"/>
    <n v="83.525999999999996"/>
    <n v="15.728"/>
    <s v="  ExpRange"/>
    <n v="57.884"/>
    <n v="392.46800000000002"/>
    <n v="15735.266"/>
    <n v="16248.269"/>
    <n v="615890.88300000003"/>
    <n v="77.876999999999995"/>
    <n v="79953.694000000003"/>
    <n v="12421.516"/>
    <n v="67318.604999999996"/>
    <x v="3"/>
    <x v="1"/>
    <b v="0"/>
    <x v="3"/>
    <n v="228504.09599999999"/>
    <n v="21058.269"/>
    <n v="405.58"/>
    <n v="213.57300000000001"/>
    <n v="5983.8050000000003"/>
    <x v="16"/>
    <s v="ExpRangeSystemTypeBPatchNum100PatchTypefalse"/>
    <n v="100"/>
  </r>
  <r>
    <s v="B_100_1992"/>
    <m/>
    <s v="ExpRangeSystemTypeBPatchNum100PatchTypefalse"/>
    <n v="62"/>
    <n v="1"/>
    <s v="       Current"/>
    <n v="0.20799999999999999"/>
    <d v="1992-12-31T00:00:00"/>
    <n v="92.227000000000004"/>
    <n v="17.257000000000001"/>
    <s v="  ExpRange"/>
    <n v="44.25"/>
    <n v="375.84"/>
    <n v="14477.678"/>
    <n v="16551.77"/>
    <n v="591451.02099999995"/>
    <n v="108.491"/>
    <n v="82429.606"/>
    <n v="12304.423000000001"/>
    <n v="69902.093999999997"/>
    <x v="3"/>
    <x v="1"/>
    <b v="0"/>
    <x v="3"/>
    <n v="228161.859"/>
    <n v="20994.316999999999"/>
    <n v="411.08800000000002"/>
    <n v="223.089"/>
    <n v="5723.5039999999999"/>
    <x v="17"/>
    <s v="ExpRangeSystemTypeBPatchNum100PatchTypefalse"/>
    <n v="100"/>
  </r>
  <r>
    <s v="B_100_1993"/>
    <m/>
    <s v="ExpRangeSystemTypeBPatchNum100PatchTypefalse"/>
    <n v="62"/>
    <n v="1"/>
    <s v="       Current"/>
    <n v="0.20899999999999999"/>
    <d v="1993-12-31T00:00:00"/>
    <n v="56.671999999999997"/>
    <n v="11.083"/>
    <s v="  ExpRange"/>
    <n v="50.494999999999997"/>
    <n v="389.572"/>
    <n v="15354.191999999999"/>
    <n v="16521.167000000001"/>
    <n v="612340.13600000006"/>
    <n v="37.476999999999997"/>
    <n v="81600.611000000004"/>
    <n v="12962.209000000001"/>
    <n v="68415.569000000003"/>
    <x v="3"/>
    <x v="1"/>
    <b v="0"/>
    <x v="3"/>
    <n v="227794.897"/>
    <n v="21040.241999999998"/>
    <n v="413.447"/>
    <n v="222.833"/>
    <n v="5903.4629999999997"/>
    <x v="18"/>
    <s v="ExpRangeSystemTypeBPatchNum100PatchTypefalse"/>
    <n v="100"/>
  </r>
  <r>
    <s v="B_100_1994"/>
    <m/>
    <s v="ExpRangeSystemTypeBPatchNum100PatchTypefalse"/>
    <n v="62"/>
    <n v="1"/>
    <s v="       Current"/>
    <n v="0.19800000000000001"/>
    <d v="1994-12-31T00:00:00"/>
    <n v="122.02800000000001"/>
    <n v="22.585000000000001"/>
    <s v="  ExpRange"/>
    <n v="40.030999999999999"/>
    <n v="329.00400000000002"/>
    <n v="12429.671"/>
    <n v="15808.029"/>
    <n v="549517.14599999995"/>
    <n v="138.28"/>
    <n v="95590.687999999995"/>
    <n v="13525.906999999999"/>
    <n v="81861.009000000005"/>
    <x v="3"/>
    <x v="1"/>
    <b v="0"/>
    <x v="3"/>
    <n v="227156.44200000001"/>
    <n v="20917.542000000001"/>
    <n v="362.36500000000001"/>
    <n v="203.77099999999999"/>
    <n v="4994.027"/>
    <x v="19"/>
    <s v="ExpRangeSystemTypeBPatchNum100PatchTypefalse"/>
    <n v="100"/>
  </r>
  <r>
    <s v="B_100_1995"/>
    <m/>
    <s v="ExpRangeSystemTypeBPatchNum100PatchTypefalse"/>
    <n v="62"/>
    <n v="1"/>
    <s v="       Current"/>
    <n v="0.188"/>
    <d v="1995-12-31T00:00:00"/>
    <n v="97.445999999999998"/>
    <n v="17.965"/>
    <s v="  ExpRange"/>
    <n v="40.49"/>
    <n v="354.61200000000002"/>
    <n v="14037.254000000001"/>
    <n v="16128.504000000001"/>
    <n v="588127.28099999996"/>
    <n v="127.74299999999999"/>
    <n v="65151.019"/>
    <n v="11543.085999999999"/>
    <n v="53429.252999999997"/>
    <x v="3"/>
    <x v="1"/>
    <b v="0"/>
    <x v="3"/>
    <n v="226694.465"/>
    <n v="20829.841"/>
    <n v="404.185"/>
    <n v="178.679"/>
    <n v="5415.8220000000001"/>
    <x v="20"/>
    <s v="ExpRangeSystemTypeBPatchNum100PatchTypefalse"/>
    <n v="100"/>
  </r>
  <r>
    <s v="B_100_1996"/>
    <m/>
    <s v="ExpRangeSystemTypeBPatchNum100PatchTypefalse"/>
    <n v="62"/>
    <n v="1"/>
    <s v="       Current"/>
    <n v="0.20100000000000001"/>
    <d v="1996-12-31T00:00:00"/>
    <n v="92.864000000000004"/>
    <n v="17.146999999999998"/>
    <s v="  ExpRange"/>
    <n v="59.054000000000002"/>
    <n v="371.34300000000002"/>
    <n v="15271.28"/>
    <n v="15812.821"/>
    <n v="608567.97"/>
    <n v="95.162999999999997"/>
    <n v="53409.824999999997"/>
    <n v="9355.3520000000008"/>
    <n v="43871.042999999998"/>
    <x v="3"/>
    <x v="1"/>
    <b v="0"/>
    <x v="3"/>
    <n v="226319.95300000001"/>
    <n v="20792.848999999998"/>
    <n v="392.154"/>
    <n v="183.43"/>
    <n v="5644.6360000000004"/>
    <x v="21"/>
    <s v="ExpRangeSystemTypeBPatchNum100PatchTypefalse"/>
    <n v="100"/>
  </r>
  <r>
    <s v="B_100_1997"/>
    <m/>
    <s v="ExpRangeSystemTypeBPatchNum100PatchTypefalse"/>
    <n v="62"/>
    <n v="1"/>
    <s v="       Current"/>
    <n v="0.20499999999999999"/>
    <d v="1997-12-31T00:00:00"/>
    <n v="82.825000000000003"/>
    <n v="15.736000000000001"/>
    <s v="  ExpRange"/>
    <n v="48.747"/>
    <n v="373.19600000000003"/>
    <n v="15158.4"/>
    <n v="15803.183999999999"/>
    <n v="609669.902"/>
    <n v="25.538"/>
    <n v="67274.59"/>
    <n v="11719.26"/>
    <n v="55354.675999999999"/>
    <x v="3"/>
    <x v="1"/>
    <b v="0"/>
    <x v="3"/>
    <n v="225948.35399999999"/>
    <n v="20826.397000000001"/>
    <n v="402.30399999999997"/>
    <n v="200.654"/>
    <n v="5651.2169999999996"/>
    <x v="22"/>
    <s v="ExpRangeSystemTypeBPatchNum100PatchTypefalse"/>
    <n v="100"/>
  </r>
  <r>
    <s v="B_100_1998"/>
    <m/>
    <s v="ExpRangeSystemTypeBPatchNum100PatchTypefalse"/>
    <n v="62"/>
    <n v="1"/>
    <s v="       Current"/>
    <n v="0.20100000000000001"/>
    <d v="1998-12-31T00:00:00"/>
    <n v="94.308999999999997"/>
    <n v="17.728999999999999"/>
    <s v="  ExpRange"/>
    <n v="43.722000000000001"/>
    <n v="353.05900000000003"/>
    <n v="13938.77"/>
    <n v="16312.474"/>
    <n v="591637.62100000004"/>
    <n v="92.638999999999996"/>
    <n v="84097.967999999993"/>
    <n v="13061.540999999999"/>
    <n v="70859.335000000006"/>
    <x v="3"/>
    <x v="1"/>
    <b v="0"/>
    <x v="3"/>
    <n v="225369.005"/>
    <n v="20780.293000000001"/>
    <n v="396.85199999999998"/>
    <n v="177.09100000000001"/>
    <n v="5371.951"/>
    <x v="23"/>
    <s v="ExpRangeSystemTypeBPatchNum100PatchTypefalse"/>
    <n v="100"/>
  </r>
  <r>
    <s v="B_100_1999"/>
    <m/>
    <s v="ExpRangeSystemTypeBPatchNum100PatchTypefalse"/>
    <n v="62"/>
    <n v="1"/>
    <s v="       Current"/>
    <n v="0.2"/>
    <d v="1999-12-31T00:00:00"/>
    <n v="75.468999999999994"/>
    <n v="14.396000000000001"/>
    <s v="  ExpRange"/>
    <n v="34.622"/>
    <n v="361.577"/>
    <n v="13974.22"/>
    <n v="16328.035"/>
    <n v="585348.30599999998"/>
    <n v="47.125"/>
    <n v="100922.36900000001"/>
    <n v="13027.784"/>
    <n v="87703.854999999996"/>
    <x v="3"/>
    <x v="1"/>
    <b v="0"/>
    <x v="3"/>
    <n v="224812.856"/>
    <n v="20785.251"/>
    <n v="416.108"/>
    <n v="190.73"/>
    <n v="5492.8779999999997"/>
    <x v="24"/>
    <s v="ExpRangeSystemTypeBPatchNum100PatchTypefalse"/>
    <n v="100"/>
  </r>
  <r>
    <s v="B_100_2000"/>
    <m/>
    <s v="ExpRangeSystemTypeBPatchNum100PatchTypefalse"/>
    <n v="62"/>
    <n v="1"/>
    <s v="       Current"/>
    <n v="0.19400000000000001"/>
    <d v="2000-12-31T00:00:00"/>
    <n v="107.19799999999999"/>
    <n v="20.222000000000001"/>
    <s v="  ExpRange"/>
    <n v="40.393000000000001"/>
    <n v="345.505"/>
    <n v="13644.682000000001"/>
    <n v="15870.308999999999"/>
    <n v="573772.01699999999"/>
    <n v="77.353999999999999"/>
    <n v="108414.204"/>
    <n v="14619.438"/>
    <n v="93590.205000000002"/>
    <x v="3"/>
    <x v="1"/>
    <b v="0"/>
    <x v="3"/>
    <n v="224400.639"/>
    <n v="20740.857"/>
    <n v="379.959"/>
    <n v="204.56"/>
    <n v="5254.268"/>
    <x v="25"/>
    <s v="ExpRangeSystemTypeBPatchNum100PatchTypefalse"/>
    <n v="100"/>
  </r>
  <r>
    <s v="B_100_2001"/>
    <m/>
    <s v="ExpRangeSystemTypeBPatchNum100PatchTypefalse"/>
    <n v="62"/>
    <n v="1"/>
    <s v="       Current"/>
    <n v="0.191"/>
    <d v="2001-12-31T00:00:00"/>
    <n v="135.852"/>
    <n v="25.077999999999999"/>
    <s v="  ExpRange"/>
    <n v="42.194000000000003"/>
    <n v="390.29199999999997"/>
    <n v="15804.144"/>
    <n v="16291.647000000001"/>
    <n v="616383.14899999998"/>
    <n v="66.828000000000003"/>
    <n v="97366.691999999995"/>
    <n v="10910.299000000001"/>
    <n v="86257.74"/>
    <x v="3"/>
    <x v="1"/>
    <b v="0"/>
    <x v="3"/>
    <n v="224061.31200000001"/>
    <n v="20671.145"/>
    <n v="431.31299999999999"/>
    <n v="198.65299999999999"/>
    <n v="5923.4610000000002"/>
    <x v="26"/>
    <s v="ExpRangeSystemTypeBPatchNum100PatchTypefalse"/>
    <n v="100"/>
  </r>
  <r>
    <s v="B_100_2002"/>
    <m/>
    <s v="ExpRangeSystemTypeBPatchNum100PatchTypefalse"/>
    <n v="62"/>
    <n v="1"/>
    <s v="       Current"/>
    <n v="0.20799999999999999"/>
    <d v="2002-12-31T00:00:00"/>
    <n v="82.275999999999996"/>
    <n v="15.749000000000001"/>
    <s v="  ExpRange"/>
    <n v="59.500999999999998"/>
    <n v="404.452"/>
    <n v="16374.932000000001"/>
    <n v="16578.359"/>
    <n v="631669.71"/>
    <n v="47.311999999999998"/>
    <n v="92120.448999999993"/>
    <n v="9768.8580000000002"/>
    <n v="82152.03"/>
    <x v="3"/>
    <x v="1"/>
    <b v="0"/>
    <x v="3"/>
    <n v="223767.35500000001"/>
    <n v="20685.062000000002"/>
    <n v="429.64600000000002"/>
    <n v="199.56100000000001"/>
    <n v="6131.78"/>
    <x v="27"/>
    <s v="ExpRangeSystemTypeBPatchNum100PatchTypefalse"/>
    <n v="100"/>
  </r>
  <r>
    <s v="B_100_2003"/>
    <m/>
    <s v="ExpRangeSystemTypeBPatchNum100PatchTypefalse"/>
    <n v="62"/>
    <n v="1"/>
    <s v="       Current"/>
    <n v="0.20899999999999999"/>
    <d v="2003-12-31T00:00:00"/>
    <n v="115.361"/>
    <n v="21.497"/>
    <s v="  ExpRange"/>
    <n v="56.582000000000001"/>
    <n v="409.69799999999998"/>
    <n v="16619.319"/>
    <n v="16575.904999999999"/>
    <n v="631869.549"/>
    <n v="55.735999999999997"/>
    <n v="106621.88499999999"/>
    <n v="11370.923000000001"/>
    <n v="95048.875"/>
    <x v="3"/>
    <x v="1"/>
    <b v="0"/>
    <x v="3"/>
    <n v="223467.94500000001"/>
    <n v="20657.611000000001"/>
    <n v="432.86500000000001"/>
    <n v="202.08699999999999"/>
    <n v="6201.1559999999999"/>
    <x v="28"/>
    <s v="ExpRangeSystemTypeBPatchNum100PatchTypefalse"/>
    <n v="100"/>
  </r>
  <r>
    <s v="B_100_2004"/>
    <m/>
    <s v="ExpRangeSystemTypeBPatchNum100PatchTypefalse"/>
    <n v="62"/>
    <n v="1"/>
    <s v="       Current"/>
    <n v="0.19400000000000001"/>
    <d v="2004-12-31T00:00:00"/>
    <n v="115.655"/>
    <n v="21.463000000000001"/>
    <s v="  ExpRange"/>
    <n v="49.564"/>
    <n v="396.59699999999998"/>
    <n v="16373.098"/>
    <n v="16115.282999999999"/>
    <n v="624297.61600000004"/>
    <n v="94.113"/>
    <n v="89117.115999999995"/>
    <n v="9775.3060000000005"/>
    <n v="79128.755000000005"/>
    <x v="3"/>
    <x v="1"/>
    <b v="0"/>
    <x v="3"/>
    <n v="223258.103"/>
    <n v="20587.236000000001"/>
    <n v="418.726"/>
    <n v="213.05600000000001"/>
    <n v="6031.9290000000001"/>
    <x v="29"/>
    <s v="ExpRangeSystemTypeBPatchNum100PatchTypefalse"/>
    <n v="100"/>
  </r>
  <r>
    <s v="B_100_2005"/>
    <m/>
    <s v="ExpRangeSystemTypeBPatchNum100PatchTypefalse"/>
    <n v="62"/>
    <n v="1"/>
    <s v="       Current"/>
    <n v="0.22700000000000001"/>
    <d v="2005-12-31T00:00:00"/>
    <n v="103.898"/>
    <n v="19.465"/>
    <s v="  ExpRange"/>
    <n v="51.609000000000002"/>
    <n v="370.78"/>
    <n v="14297.96"/>
    <n v="16810.990000000002"/>
    <n v="593995.93000000005"/>
    <n v="94.751999999999995"/>
    <n v="86906.418000000005"/>
    <n v="11703.171"/>
    <n v="75012.509000000005"/>
    <x v="3"/>
    <x v="1"/>
    <b v="0"/>
    <x v="3"/>
    <n v="222743.541"/>
    <n v="20532.648000000001"/>
    <n v="404.84899999999999"/>
    <n v="190.738"/>
    <n v="5624.4070000000002"/>
    <x v="30"/>
    <s v="ExpRangeSystemTypeBPatchNum100PatchTypefalse"/>
    <n v="100"/>
  </r>
  <r>
    <s v="B_100_2006"/>
    <m/>
    <s v="ExpRangeSystemTypeBPatchNum100PatchTypefalse"/>
    <n v="62"/>
    <n v="1"/>
    <s v="       Current"/>
    <n v="0.20699999999999999"/>
    <d v="2006-12-31T00:00:00"/>
    <n v="96.509"/>
    <n v="18.044"/>
    <s v="  ExpRange"/>
    <n v="54.078000000000003"/>
    <n v="380.72300000000001"/>
    <n v="15392.573"/>
    <n v="16188.299000000001"/>
    <n v="609735.32799999998"/>
    <n v="67.433000000000007"/>
    <n v="76831.175000000003"/>
    <n v="10717.166999999999"/>
    <n v="65923.820999999996"/>
    <x v="3"/>
    <x v="1"/>
    <b v="0"/>
    <x v="3"/>
    <n v="222464.50200000001"/>
    <n v="20514.542000000001"/>
    <n v="399.68799999999999"/>
    <n v="190.18700000000001"/>
    <n v="5774.7280000000001"/>
    <x v="31"/>
    <s v="ExpRangeSystemTypeBPatchNum100PatchTypefalse"/>
    <n v="100"/>
  </r>
  <r>
    <s v="B_100_2007"/>
    <m/>
    <s v="ExpRangeSystemTypeBPatchNum100PatchTypefalse"/>
    <n v="62"/>
    <n v="1"/>
    <s v="       Current"/>
    <n v="0.217"/>
    <d v="2007-12-31T00:00:00"/>
    <n v="77.369"/>
    <n v="14.782999999999999"/>
    <s v="  ExpRange"/>
    <n v="58.781999999999996"/>
    <n v="392.85199999999998"/>
    <n v="15443.596"/>
    <n v="16504.223000000002"/>
    <n v="610638.69700000004"/>
    <n v="50.777999999999999"/>
    <n v="94488.055999999997"/>
    <n v="11852.432000000001"/>
    <n v="82431.706000000006"/>
    <x v="3"/>
    <x v="1"/>
    <b v="0"/>
    <x v="3"/>
    <n v="222111.46299999999"/>
    <n v="20535.47"/>
    <n v="421.47699999999998"/>
    <n v="203.91800000000001"/>
    <n v="5961.0290000000005"/>
    <x v="32"/>
    <s v="ExpRangeSystemTypeBPatchNum100PatchTypefalse"/>
    <n v="100"/>
  </r>
  <r>
    <s v="B_100_2008"/>
    <m/>
    <s v="ExpRangeSystemTypeBPatchNum100PatchTypefalse"/>
    <n v="62"/>
    <n v="1"/>
    <s v="       Current"/>
    <n v="0.19500000000000001"/>
    <d v="2008-12-31T00:00:00"/>
    <n v="116.084"/>
    <n v="21.457000000000001"/>
    <s v="  ExpRange"/>
    <n v="24.815999999999999"/>
    <n v="249.529"/>
    <n v="9911.5580000000009"/>
    <n v="14135.85"/>
    <n v="511488.951"/>
    <n v="174.042"/>
    <n v="100096.159"/>
    <n v="20612.421999999999"/>
    <n v="79313.604999999996"/>
    <x v="3"/>
    <x v="1"/>
    <b v="0"/>
    <x v="3"/>
    <n v="221397.06200000001"/>
    <n v="20381.602999999999"/>
    <n v="302.91300000000001"/>
    <n v="170.13200000000001"/>
    <n v="3826.6709999999998"/>
    <x v="33"/>
    <s v="ExpRangeSystemTypeBPatchNum100PatchTypefalse"/>
    <n v="100"/>
  </r>
  <r>
    <s v="B_100_2009"/>
    <m/>
    <s v="ExpRangeSystemTypeBPatchNum100PatchTypefalse"/>
    <n v="62"/>
    <n v="1"/>
    <s v="       Current"/>
    <n v="0.221"/>
    <d v="2009-12-31T00:00:00"/>
    <n v="83.08"/>
    <n v="15.662000000000001"/>
    <s v="  ExpRange"/>
    <n v="52.13"/>
    <n v="356.851"/>
    <n v="14187.589"/>
    <n v="15769.630999999999"/>
    <n v="581912.55500000005"/>
    <n v="81.335999999999999"/>
    <n v="75346.907000000007"/>
    <n v="10972.144"/>
    <n v="64182.207999999999"/>
    <x v="3"/>
    <x v="1"/>
    <b v="0"/>
    <x v="3"/>
    <n v="221154.36499999999"/>
    <n v="20364.842000000001"/>
    <n v="377.23"/>
    <n v="192.554"/>
    <n v="5395.6090000000004"/>
    <x v="34"/>
    <s v="ExpRangeSystemTypeBPatchNum100PatchTypefalse"/>
    <n v="100"/>
  </r>
  <r>
    <s v="B_100_2010"/>
    <m/>
    <s v="ExpRangeSystemTypeBPatchNum100PatchTypefalse"/>
    <n v="62"/>
    <n v="1"/>
    <s v="       Current"/>
    <n v="0.24299999999999999"/>
    <d v="2010-12-31T00:00:00"/>
    <n v="88.965000000000003"/>
    <n v="16.641999999999999"/>
    <s v="  ExpRange"/>
    <n v="52.853000000000002"/>
    <n v="291.44900000000001"/>
    <n v="11023.531000000001"/>
    <n v="14876.878000000001"/>
    <n v="500723.49599999998"/>
    <n v="100.422"/>
    <n v="78987.353000000003"/>
    <n v="16221.133"/>
    <n v="62612.627999999997"/>
    <x v="3"/>
    <x v="1"/>
    <b v="0"/>
    <x v="3"/>
    <n v="220636.46"/>
    <n v="20339.050999999999"/>
    <n v="305.923"/>
    <n v="153.59100000000001"/>
    <n v="4411.5749999999998"/>
    <x v="35"/>
    <s v="ExpRangeSystemTypeBPatchNum100PatchTypefalse"/>
    <n v="100"/>
  </r>
  <r>
    <s v="B_100_2011"/>
    <m/>
    <s v="ExpRangeSystemTypeBPatchNum100PatchTypefalse"/>
    <n v="62"/>
    <n v="1"/>
    <s v="       Current"/>
    <n v="0.20799999999999999"/>
    <d v="2011-12-31T00:00:00"/>
    <n v="100.071"/>
    <n v="18.472000000000001"/>
    <s v="  ExpRange"/>
    <n v="52.451999999999998"/>
    <n v="373.95400000000001"/>
    <n v="14886.975"/>
    <n v="16355.243"/>
    <n v="619684.85600000003"/>
    <n v="78.927000000000007"/>
    <n v="65238.358"/>
    <n v="9985.0419999999995"/>
    <n v="55072.411999999997"/>
    <x v="3"/>
    <x v="1"/>
    <b v="0"/>
    <x v="3"/>
    <n v="220493.41"/>
    <n v="20298.773000000001"/>
    <n v="424.59699999999998"/>
    <n v="180.905"/>
    <n v="5678.2250000000004"/>
    <x v="36"/>
    <s v="ExpRangeSystemTypeBPatchNum100PatchTypefalse"/>
    <n v="100"/>
  </r>
  <r>
    <s v="B_100_2012"/>
    <m/>
    <s v="ExpRangeSystemTypeBPatchNum100PatchTypefalse"/>
    <n v="62"/>
    <n v="1"/>
    <s v="       Current"/>
    <n v="0.23"/>
    <d v="2012-12-31T00:00:00"/>
    <n v="78.995000000000005"/>
    <n v="14.949"/>
    <s v="  ExpRange"/>
    <n v="73.081000000000003"/>
    <n v="391.815"/>
    <n v="16058.344999999999"/>
    <n v="15674.045"/>
    <n v="615299.68000000005"/>
    <n v="65.299000000000007"/>
    <n v="72922.687000000005"/>
    <n v="10023.297"/>
    <n v="62699.953000000001"/>
    <x v="3"/>
    <x v="1"/>
    <b v="0"/>
    <x v="3"/>
    <n v="220326.77499999999"/>
    <n v="20316.047999999999"/>
    <n v="395.608"/>
    <n v="199.43700000000001"/>
    <n v="5962.0940000000001"/>
    <x v="37"/>
    <s v="ExpRangeSystemTypeBPatchNum100PatchTypefalse"/>
    <n v="100"/>
  </r>
  <r>
    <s v="B_100_2013"/>
    <m/>
    <s v="ExpRangeSystemTypeBPatchNum100PatchTypefalse"/>
    <n v="62"/>
    <n v="1"/>
    <s v="       Current"/>
    <n v="0.216"/>
    <d v="2013-12-31T00:00:00"/>
    <n v="112.777"/>
    <n v="21.045000000000002"/>
    <s v="  ExpRange"/>
    <n v="34.341999999999999"/>
    <n v="281.60300000000001"/>
    <n v="10995.302"/>
    <n v="14643.352000000001"/>
    <n v="531410.41099999996"/>
    <n v="93.537999999999997"/>
    <n v="85916.4"/>
    <n v="16398.692999999999"/>
    <n v="69354.358999999997"/>
    <x v="3"/>
    <x v="1"/>
    <b v="0"/>
    <x v="3"/>
    <n v="219648.50200000001"/>
    <n v="20252.706999999999"/>
    <n v="323.334"/>
    <n v="163.34700000000001"/>
    <n v="4293.9799999999996"/>
    <x v="38"/>
    <s v="ExpRangeSystemTypeBPatchNum100PatchTypefalse"/>
    <n v="100"/>
  </r>
  <r>
    <s v="B_100_2014"/>
    <m/>
    <s v="ExpRangeSystemTypeBPatchNum100PatchTypefalse"/>
    <n v="62"/>
    <n v="1"/>
    <s v="       Current"/>
    <n v="0.20200000000000001"/>
    <d v="2014-12-31T00:00:00"/>
    <n v="90.423000000000002"/>
    <n v="17.251000000000001"/>
    <s v="  ExpRange"/>
    <n v="32.371000000000002"/>
    <n v="296.09500000000003"/>
    <n v="11581.971"/>
    <n v="14931.257"/>
    <n v="540492.79299999995"/>
    <n v="68.025000000000006"/>
    <n v="91291.316000000006"/>
    <n v="17356.571"/>
    <n v="73741.256999999998"/>
    <x v="3"/>
    <x v="1"/>
    <b v="0"/>
    <x v="3"/>
    <n v="219215.50099999999"/>
    <n v="20232.195"/>
    <n v="337.029"/>
    <n v="193.488"/>
    <n v="4510.1019999999999"/>
    <x v="39"/>
    <s v="ExpRangeSystemTypeBPatchNum100PatchTypefalse"/>
    <n v="100"/>
  </r>
  <r>
    <s v="B_100_2015"/>
    <m/>
    <s v="ExpRangeSystemTypeBPatchNum100PatchTypefalse"/>
    <n v="62"/>
    <n v="1"/>
    <s v="       Current"/>
    <n v="0.23300000000000001"/>
    <d v="2015-12-31T00:00:00"/>
    <n v="106.917"/>
    <n v="19.908999999999999"/>
    <s v="  ExpRange"/>
    <n v="56.276000000000003"/>
    <n v="343.26900000000001"/>
    <n v="13153.927"/>
    <n v="16210.279"/>
    <n v="576082.63"/>
    <n v="91.902000000000001"/>
    <n v="86177.357000000004"/>
    <n v="11797.791999999999"/>
    <n v="74192.539000000004"/>
    <x v="3"/>
    <x v="1"/>
    <b v="0"/>
    <x v="3"/>
    <n v="218923.48499999999"/>
    <n v="20190.424999999999"/>
    <n v="363.55"/>
    <n v="187.02500000000001"/>
    <n v="5212.9459999999999"/>
    <x v="40"/>
    <s v="ExpRangeSystemTypeBPatchNum100PatchTypefalse"/>
    <n v="100"/>
  </r>
  <r>
    <s v="B_100_2016"/>
    <m/>
    <s v="ExpRangeSystemTypeBPatchNum100PatchTypefalse"/>
    <n v="62"/>
    <n v="1"/>
    <s v="       Current"/>
    <n v="0.26100000000000001"/>
    <d v="2016-12-31T00:00:00"/>
    <n v="100.50700000000001"/>
    <n v="18.701000000000001"/>
    <s v="  ExpRange"/>
    <n v="41.195999999999998"/>
    <n v="289.20699999999999"/>
    <n v="10943.724"/>
    <n v="16075.478999999999"/>
    <n v="541565.40599999996"/>
    <n v="105.101"/>
    <n v="89017.842000000004"/>
    <n v="9999.5300000000007"/>
    <n v="78854.331000000006"/>
    <x v="3"/>
    <x v="1"/>
    <b v="0"/>
    <x v="3"/>
    <n v="218503.96900000001"/>
    <n v="20127.651999999998"/>
    <n v="346.81"/>
    <n v="163.98099999999999"/>
    <n v="4409.3469999999998"/>
    <x v="41"/>
    <s v="ExpRangeSystemTypeBPatchNum100PatchTypefalse"/>
    <n v="100"/>
  </r>
  <r>
    <s v="B_100_2017"/>
    <m/>
    <s v="ExpRangeSystemTypeBPatchNum100PatchTypefalse"/>
    <n v="62"/>
    <n v="1"/>
    <s v="       Current"/>
    <n v="0.217"/>
    <d v="2017-12-31T00:00:00"/>
    <n v="111.408"/>
    <n v="20.152999999999999"/>
    <s v="  ExpRange"/>
    <n v="55.387"/>
    <n v="329.17700000000002"/>
    <n v="13117.906999999999"/>
    <n v="14839.084999999999"/>
    <n v="559859.16"/>
    <n v="115.175"/>
    <n v="55686.792000000001"/>
    <n v="9519.1550000000007"/>
    <n v="46001.656999999999"/>
    <x v="3"/>
    <x v="1"/>
    <b v="0"/>
    <x v="3"/>
    <n v="218270.44099999999"/>
    <n v="20071.258000000002"/>
    <n v="333.94499999999999"/>
    <n v="165.98099999999999"/>
    <n v="4985.335"/>
    <x v="42"/>
    <s v="ExpRangeSystemTypeBPatchNum100PatchTypefalse"/>
    <n v="100"/>
  </r>
  <r>
    <s v="B_100_2018"/>
    <m/>
    <s v="ExpRangeSystemTypeBPatchNum100PatchTypefalse"/>
    <n v="62"/>
    <n v="1"/>
    <s v="       Current"/>
    <n v="0.22800000000000001"/>
    <d v="2018-12-31T00:00:00"/>
    <n v="83.960999999999999"/>
    <n v="15.711"/>
    <s v="  ExpRange"/>
    <n v="57.01"/>
    <n v="374.99799999999999"/>
    <n v="14377.996999999999"/>
    <n v="16365.665999999999"/>
    <n v="604844.34"/>
    <n v="56.8"/>
    <n v="54985.853999999999"/>
    <n v="8855.8459999999995"/>
    <n v="45956.923999999999"/>
    <x v="3"/>
    <x v="1"/>
    <b v="0"/>
    <x v="3"/>
    <n v="217970.06400000001"/>
    <n v="20062.225999999999"/>
    <n v="425.12099999999998"/>
    <n v="173.084"/>
    <n v="5693.5280000000002"/>
    <x v="43"/>
    <s v="ExpRangeSystemTypeBPatchNum100PatchTypefalse"/>
    <n v="100"/>
  </r>
  <r>
    <s v="B_100_2019"/>
    <m/>
    <s v="ExpRangeSystemTypeBPatchNum100PatchTypefalse"/>
    <n v="62"/>
    <n v="1"/>
    <s v="       Current"/>
    <n v="0.22800000000000001"/>
    <d v="2019-12-31T00:00:00"/>
    <n v="82.421000000000006"/>
    <n v="15.551"/>
    <s v="  ExpRange"/>
    <n v="66.486000000000004"/>
    <n v="396.27800000000002"/>
    <n v="15719.063"/>
    <n v="16295.423000000001"/>
    <n v="622524.21299999999"/>
    <n v="45.915999999999997"/>
    <n v="74775.948999999993"/>
    <n v="9369.3780000000006"/>
    <n v="65221.186999999998"/>
    <x v="3"/>
    <x v="1"/>
    <b v="0"/>
    <x v="3"/>
    <n v="217775.88200000001"/>
    <n v="20091.789000000001"/>
    <n v="408.79"/>
    <n v="185.38399999999999"/>
    <n v="6012.0410000000002"/>
    <x v="44"/>
    <s v="ExpRangeSystemTypeBPatchNum100PatchTypefalse"/>
    <n v="100"/>
  </r>
  <r>
    <s v="B_100_2020"/>
    <m/>
    <s v="ExpRangeSystemTypeBPatchNum100PatchTypefalse"/>
    <n v="62"/>
    <n v="1"/>
    <s v="       Current"/>
    <n v="0.20200000000000001"/>
    <d v="2020-12-31T00:00:00"/>
    <n v="75.378"/>
    <n v="14.598000000000001"/>
    <s v="  ExpRange"/>
    <n v="27.431000000000001"/>
    <n v="335.03899999999999"/>
    <n v="12769.73"/>
    <n v="15497.187"/>
    <n v="556552.03"/>
    <n v="28.905999999999999"/>
    <n v="102718.139"/>
    <n v="18596.687999999998"/>
    <n v="83932.373999999996"/>
    <x v="3"/>
    <x v="1"/>
    <b v="0"/>
    <x v="3"/>
    <n v="217301.86900000001"/>
    <n v="20114.686000000002"/>
    <n v="382.30500000000001"/>
    <n v="189.077"/>
    <n v="5129.3649999999998"/>
    <x v="45"/>
    <s v="ExpRangeSystemTypeBPatchNum100PatchTypefalse"/>
    <n v="100"/>
  </r>
  <r>
    <s v="B_100_2021"/>
    <m/>
    <s v="ExpRangeSystemTypeBPatchNum100PatchTypefalse"/>
    <n v="62"/>
    <n v="1"/>
    <s v="       Current"/>
    <n v="0.20100000000000001"/>
    <d v="2021-12-31T00:00:00"/>
    <n v="127.998"/>
    <n v="23.834"/>
    <s v="  ExpRange"/>
    <n v="41.676000000000002"/>
    <n v="357.46"/>
    <n v="13815.834999999999"/>
    <n v="16278.831"/>
    <n v="584332.397"/>
    <n v="91.036000000000001"/>
    <n v="106690.00199999999"/>
    <n v="11210.231"/>
    <n v="95291.842999999993"/>
    <x v="3"/>
    <x v="1"/>
    <b v="0"/>
    <x v="3"/>
    <n v="216998.533"/>
    <n v="20032.103999999999"/>
    <n v="402.07100000000003"/>
    <n v="187.928"/>
    <n v="5420.058"/>
    <x v="46"/>
    <s v="ExpRangeSystemTypeBPatchNum100PatchTypefalse"/>
    <n v="100"/>
  </r>
  <r>
    <s v="C_100_1975"/>
    <m/>
    <s v="ExpRangeSystemTypeCPatchNum100PatchTypefalse"/>
    <n v="63"/>
    <n v="1"/>
    <s v="       Current"/>
    <n v="0.48299999999999998"/>
    <d v="1975-12-31T00:00:00"/>
    <n v="7.8179999999999996"/>
    <n v="3.7549999999999999"/>
    <s v="  ExpRange"/>
    <n v="733.80899999999997"/>
    <n v="953.452"/>
    <n v="34087.826000000001"/>
    <n v="56795.928999999996"/>
    <n v="2027984.1259999999"/>
    <n v="220.13800000000001"/>
    <n v="57383.326000000001"/>
    <n v="16749.810000000001"/>
    <n v="39950.913"/>
    <x v="3"/>
    <x v="1"/>
    <b v="0"/>
    <x v="4"/>
    <n v="97572.103000000003"/>
    <n v="8236.7170000000006"/>
    <n v="464.94299999999998"/>
    <n v="682.60199999999998"/>
    <n v="14428.563"/>
    <x v="0"/>
    <s v="ExpRangeSystemTypeCPatchNum100PatchTypefalse"/>
    <n v="100"/>
  </r>
  <r>
    <s v="C_100_1976"/>
    <m/>
    <s v="ExpRangeSystemTypeCPatchNum100PatchTypefalse"/>
    <n v="63"/>
    <n v="1"/>
    <s v="       Current"/>
    <n v="0.46600000000000003"/>
    <d v="1976-12-31T00:00:00"/>
    <n v="1.6859999999999999"/>
    <n v="0.89700000000000002"/>
    <s v="  ExpRange"/>
    <n v="169.03200000000001"/>
    <n v="231.63399999999999"/>
    <n v="8086.0349999999999"/>
    <n v="13858.368"/>
    <n v="495485.68099999998"/>
    <n v="58.926000000000002"/>
    <n v="15917.266"/>
    <n v="4709.8180000000002"/>
    <n v="11037.866"/>
    <x v="3"/>
    <x v="1"/>
    <b v="0"/>
    <x v="4"/>
    <n v="97428.967999999993"/>
    <n v="8221.5509999999995"/>
    <n v="116.13800000000001"/>
    <n v="169.58199999999999"/>
    <n v="3515.4229999999998"/>
    <x v="1"/>
    <s v="ExpRangeSystemTypeCPatchNum100PatchTypefalse"/>
    <n v="100"/>
  </r>
  <r>
    <s v="C_100_1977"/>
    <m/>
    <s v="ExpRangeSystemTypeCPatchNum100PatchTypefalse"/>
    <n v="63"/>
    <n v="1"/>
    <s v="       Current"/>
    <n v="0.48499999999999999"/>
    <d v="1977-12-31T00:00:00"/>
    <n v="1.772"/>
    <n v="0.91900000000000004"/>
    <s v="  ExpRange"/>
    <n v="186.77099999999999"/>
    <n v="238.17400000000001"/>
    <n v="8401.4490000000005"/>
    <n v="14063.985000000001"/>
    <n v="498220.05800000002"/>
    <n v="55.84"/>
    <n v="13601.924999999999"/>
    <n v="4619.6869999999999"/>
    <n v="8818.2669999999998"/>
    <x v="3"/>
    <x v="1"/>
    <b v="0"/>
    <x v="4"/>
    <n v="97229.599000000002"/>
    <n v="8210.973"/>
    <n v="113.596"/>
    <n v="163.971"/>
    <n v="3597.6489999999999"/>
    <x v="2"/>
    <s v="ExpRangeSystemTypeCPatchNum100PatchTypefalse"/>
    <n v="100"/>
  </r>
  <r>
    <s v="C_100_1978"/>
    <m/>
    <s v="ExpRangeSystemTypeCPatchNum100PatchTypefalse"/>
    <n v="63"/>
    <n v="1"/>
    <s v="       Current"/>
    <n v="0.53400000000000003"/>
    <d v="1978-12-31T00:00:00"/>
    <n v="2.6379999999999999"/>
    <n v="1.08"/>
    <s v="  ExpRange"/>
    <n v="215.202"/>
    <n v="254.108"/>
    <n v="8706.1029999999992"/>
    <n v="14530.743"/>
    <n v="504937.60600000003"/>
    <n v="67.44"/>
    <n v="12060.233"/>
    <n v="4249.6850000000004"/>
    <n v="7645.6469999999999"/>
    <x v="3"/>
    <x v="1"/>
    <b v="0"/>
    <x v="4"/>
    <n v="97032.718999999997"/>
    <n v="8198.7019999999993"/>
    <n v="108.812"/>
    <n v="164.90199999999999"/>
    <n v="3840.712"/>
    <x v="3"/>
    <s v="ExpRangeSystemTypeCPatchNum100PatchTypefalse"/>
    <n v="100"/>
  </r>
  <r>
    <s v="C_100_1979"/>
    <m/>
    <s v="ExpRangeSystemTypeCPatchNum100PatchTypefalse"/>
    <n v="63"/>
    <n v="1"/>
    <s v="       Current"/>
    <n v="0.50800000000000001"/>
    <d v="1979-12-31T00:00:00"/>
    <n v="2.0019999999999998"/>
    <n v="0.99399999999999999"/>
    <s v="  ExpRange"/>
    <n v="182.631"/>
    <n v="240.696"/>
    <n v="8304.6749999999993"/>
    <n v="14183.209000000001"/>
    <n v="497920.81400000001"/>
    <n v="58.865000000000002"/>
    <n v="13350.27"/>
    <n v="4119.7169999999996"/>
    <n v="9060.0720000000001"/>
    <x v="3"/>
    <x v="1"/>
    <b v="0"/>
    <x v="4"/>
    <n v="96819.217999999993"/>
    <n v="8181.9059999999999"/>
    <n v="114.563"/>
    <n v="170.48099999999999"/>
    <n v="3647.0509999999999"/>
    <x v="4"/>
    <s v="ExpRangeSystemTypeCPatchNum100PatchTypefalse"/>
    <n v="100"/>
  </r>
  <r>
    <s v="C_100_1980"/>
    <m/>
    <s v="ExpRangeSystemTypeCPatchNum100PatchTypefalse"/>
    <n v="63"/>
    <n v="1"/>
    <s v="       Current"/>
    <n v="0.48199999999999998"/>
    <d v="1980-12-31T00:00:00"/>
    <n v="2.0089999999999999"/>
    <n v="0.995"/>
    <s v="  ExpRange"/>
    <n v="192.233"/>
    <n v="247.07900000000001"/>
    <n v="8743.4760000000006"/>
    <n v="13969.466"/>
    <n v="501902.13199999998"/>
    <n v="55.668999999999997"/>
    <n v="15768.142"/>
    <n v="4318.1009999999997"/>
    <n v="11261.325000000001"/>
    <x v="3"/>
    <x v="1"/>
    <b v="0"/>
    <x v="4"/>
    <n v="96624.197"/>
    <n v="8164.2579999999998"/>
    <n v="121.086"/>
    <n v="188.71600000000001"/>
    <n v="3755.2269999999999"/>
    <x v="5"/>
    <s v="ExpRangeSystemTypeCPatchNum100PatchTypefalse"/>
    <n v="100"/>
  </r>
  <r>
    <s v="C_100_1981"/>
    <m/>
    <s v="ExpRangeSystemTypeCPatchNum100PatchTypefalse"/>
    <n v="63"/>
    <n v="1"/>
    <s v="       Current"/>
    <n v="0.49199999999999999"/>
    <d v="1981-12-31T00:00:00"/>
    <n v="1.4630000000000001"/>
    <n v="0.879"/>
    <s v="  ExpRange"/>
    <n v="180.60499999999999"/>
    <n v="239.59100000000001"/>
    <n v="8356.4480000000003"/>
    <n v="14004.447"/>
    <n v="496616.27500000002"/>
    <n v="52.429000000000002"/>
    <n v="14263.291999999999"/>
    <n v="4192.6019999999999"/>
    <n v="9903.2119999999995"/>
    <x v="3"/>
    <x v="1"/>
    <b v="0"/>
    <x v="4"/>
    <n v="96425.058999999994"/>
    <n v="8144.5690000000004"/>
    <n v="115.063"/>
    <n v="167.47800000000001"/>
    <n v="3628.45"/>
    <x v="6"/>
    <s v="ExpRangeSystemTypeCPatchNum100PatchTypefalse"/>
    <n v="100"/>
  </r>
  <r>
    <s v="C_100_1982"/>
    <m/>
    <s v="ExpRangeSystemTypeCPatchNum100PatchTypefalse"/>
    <n v="63"/>
    <n v="1"/>
    <s v="       Current"/>
    <n v="0.48299999999999998"/>
    <d v="1982-12-31T00:00:00"/>
    <n v="0.751"/>
    <n v="0.64200000000000002"/>
    <s v="  ExpRange"/>
    <n v="174.119"/>
    <n v="229.613"/>
    <n v="8151.0510000000004"/>
    <n v="13753.353999999999"/>
    <n v="494202.99200000003"/>
    <n v="13.555"/>
    <n v="15819.237999999999"/>
    <n v="3949.0549999999998"/>
    <n v="11710.699000000001"/>
    <x v="3"/>
    <x v="1"/>
    <b v="0"/>
    <x v="4"/>
    <n v="96183.615999999995"/>
    <n v="8120.6549999999997"/>
    <n v="116.51900000000001"/>
    <n v="159.48400000000001"/>
    <n v="3469.9960000000001"/>
    <x v="7"/>
    <s v="ExpRangeSystemTypeCPatchNum100PatchTypefalse"/>
    <n v="100"/>
  </r>
  <r>
    <s v="C_100_1983"/>
    <m/>
    <s v="ExpRangeSystemTypeCPatchNum100PatchTypefalse"/>
    <n v="63"/>
    <n v="1"/>
    <s v="       Current"/>
    <n v="0.52"/>
    <d v="1983-12-31T00:00:00"/>
    <n v="1.6080000000000001"/>
    <n v="0.89600000000000002"/>
    <s v="  ExpRange"/>
    <n v="200.59800000000001"/>
    <n v="245.34899999999999"/>
    <n v="8475.2139999999999"/>
    <n v="14239.066000000001"/>
    <n v="500144.109"/>
    <n v="55.110999999999997"/>
    <n v="13218.407999999999"/>
    <n v="4348.5829999999996"/>
    <n v="8683.8230000000003"/>
    <x v="3"/>
    <x v="1"/>
    <b v="0"/>
    <x v="4"/>
    <n v="96041.566000000006"/>
    <n v="8112.8119999999999"/>
    <n v="109.434"/>
    <n v="186.00200000000001"/>
    <n v="3712.605"/>
    <x v="8"/>
    <s v="ExpRangeSystemTypeCPatchNum100PatchTypefalse"/>
    <n v="100"/>
  </r>
  <r>
    <s v="C_100_1984"/>
    <m/>
    <s v="ExpRangeSystemTypeCPatchNum100PatchTypefalse"/>
    <n v="63"/>
    <n v="1"/>
    <s v="       Current"/>
    <n v="0.48099999999999998"/>
    <d v="1984-12-31T00:00:00"/>
    <n v="1.9179999999999999"/>
    <n v="1.0049999999999999"/>
    <s v="  ExpRange"/>
    <n v="200.34700000000001"/>
    <n v="277.46199999999999"/>
    <n v="9753.3109999999997"/>
    <n v="14789.768"/>
    <n v="525599.52500000002"/>
    <n v="36.44"/>
    <n v="20264.081999999999"/>
    <n v="5288.5159999999996"/>
    <n v="14783.355"/>
    <x v="3"/>
    <x v="1"/>
    <b v="0"/>
    <x v="4"/>
    <n v="95878.928"/>
    <n v="8105.3040000000001"/>
    <n v="139.494"/>
    <n v="192.21100000000001"/>
    <n v="4219.1469999999999"/>
    <x v="9"/>
    <s v="ExpRangeSystemTypeCPatchNum100PatchTypefalse"/>
    <n v="100"/>
  </r>
  <r>
    <s v="C_100_1985"/>
    <m/>
    <s v="ExpRangeSystemTypeCPatchNum100PatchTypefalse"/>
    <n v="63"/>
    <n v="1"/>
    <s v="       Current"/>
    <n v="0.45300000000000001"/>
    <d v="1985-12-31T00:00:00"/>
    <n v="0.78200000000000003"/>
    <n v="0.68"/>
    <s v="  ExpRange"/>
    <n v="171.798"/>
    <n v="243.554"/>
    <n v="8795.64"/>
    <n v="13944.618"/>
    <n v="496096.45799999998"/>
    <n v="8.8190000000000008"/>
    <n v="18877.575000000001"/>
    <n v="4704.3029999999999"/>
    <n v="13997.089"/>
    <x v="3"/>
    <x v="1"/>
    <b v="0"/>
    <x v="4"/>
    <n v="95669.436000000002"/>
    <n v="8079.6459999999997"/>
    <n v="131.55099999999999"/>
    <n v="176.18299999999999"/>
    <n v="3685.4470000000001"/>
    <x v="10"/>
    <s v="ExpRangeSystemTypeCPatchNum100PatchTypefalse"/>
    <n v="100"/>
  </r>
  <r>
    <s v="C_100_1986"/>
    <m/>
    <s v="ExpRangeSystemTypeCPatchNum100PatchTypefalse"/>
    <n v="63"/>
    <n v="1"/>
    <s v="       Current"/>
    <n v="0.54200000000000004"/>
    <d v="1986-12-31T00:00:00"/>
    <n v="2.5449999999999999"/>
    <n v="1.113"/>
    <s v="  ExpRange"/>
    <n v="207.41900000000001"/>
    <n v="246.334"/>
    <n v="8612.2250000000004"/>
    <n v="15029.218999999999"/>
    <n v="506071.54300000001"/>
    <n v="77.350999999999999"/>
    <n v="15813.915000000001"/>
    <n v="5106.0959999999995"/>
    <n v="10538.454"/>
    <x v="3"/>
    <x v="1"/>
    <b v="0"/>
    <x v="4"/>
    <n v="95495.679999999993"/>
    <n v="8071.4449999999997"/>
    <n v="112.003"/>
    <n v="169.36500000000001"/>
    <n v="3728.85"/>
    <x v="11"/>
    <s v="ExpRangeSystemTypeCPatchNum100PatchTypefalse"/>
    <n v="100"/>
  </r>
  <r>
    <s v="C_100_1987"/>
    <m/>
    <s v="ExpRangeSystemTypeCPatchNum100PatchTypefalse"/>
    <n v="63"/>
    <n v="1"/>
    <s v="       Current"/>
    <n v="0.47499999999999998"/>
    <d v="1987-12-31T00:00:00"/>
    <n v="1.78"/>
    <n v="0.97799999999999998"/>
    <s v="  ExpRange"/>
    <n v="183.01900000000001"/>
    <n v="255.56200000000001"/>
    <n v="9040.2170000000006"/>
    <n v="14112.566999999999"/>
    <n v="506941.75199999998"/>
    <n v="46.942"/>
    <n v="17000.68"/>
    <n v="4415.6769999999997"/>
    <n v="12413.370999999999"/>
    <x v="3"/>
    <x v="1"/>
    <b v="0"/>
    <x v="4"/>
    <n v="95325.703999999998"/>
    <n v="8053.39"/>
    <n v="129.523"/>
    <n v="171.63300000000001"/>
    <n v="3862.4580000000001"/>
    <x v="12"/>
    <s v="ExpRangeSystemTypeCPatchNum100PatchTypefalse"/>
    <n v="100"/>
  </r>
  <r>
    <s v="C_100_1988"/>
    <m/>
    <s v="ExpRangeSystemTypeCPatchNum100PatchTypefalse"/>
    <n v="63"/>
    <n v="1"/>
    <s v="       Current"/>
    <n v="0.48"/>
    <d v="1988-12-31T00:00:00"/>
    <n v="0.246"/>
    <n v="0.54500000000000004"/>
    <s v="  ExpRange"/>
    <n v="173.12899999999999"/>
    <n v="238.31700000000001"/>
    <n v="8590.232"/>
    <n v="13969.474"/>
    <n v="498744.99599999998"/>
    <n v="0"/>
    <n v="18173.017"/>
    <n v="4008.99"/>
    <n v="13998.199000000001"/>
    <x v="3"/>
    <x v="1"/>
    <b v="0"/>
    <x v="4"/>
    <n v="95100.123000000007"/>
    <n v="8029.759"/>
    <n v="125.288"/>
    <n v="165.828"/>
    <n v="3625.741"/>
    <x v="13"/>
    <s v="ExpRangeSystemTypeCPatchNum100PatchTypefalse"/>
    <n v="100"/>
  </r>
  <r>
    <s v="C_100_1989"/>
    <m/>
    <s v="ExpRangeSystemTypeCPatchNum100PatchTypefalse"/>
    <n v="63"/>
    <n v="1"/>
    <s v="       Current"/>
    <n v="0.53"/>
    <d v="1989-12-31T00:00:00"/>
    <n v="1.5640000000000001"/>
    <n v="0.92700000000000005"/>
    <s v="  ExpRange"/>
    <n v="223.33500000000001"/>
    <n v="266.35199999999998"/>
    <n v="9206.0210000000006"/>
    <n v="14796.986999999999"/>
    <n v="516719.91800000001"/>
    <n v="51.378999999999998"/>
    <n v="14549.663"/>
    <n v="4463.0060000000003"/>
    <n v="9894.5300000000007"/>
    <x v="3"/>
    <x v="1"/>
    <b v="0"/>
    <x v="4"/>
    <n v="94942.180999999997"/>
    <n v="8029.9660000000003"/>
    <n v="122.151"/>
    <n v="192.12700000000001"/>
    <n v="4036.1239999999998"/>
    <x v="14"/>
    <s v="ExpRangeSystemTypeCPatchNum100PatchTypefalse"/>
    <n v="100"/>
  </r>
  <r>
    <s v="C_100_1990"/>
    <m/>
    <s v="ExpRangeSystemTypeCPatchNum100PatchTypefalse"/>
    <n v="63"/>
    <n v="1"/>
    <s v="       Current"/>
    <n v="0.47699999999999998"/>
    <d v="1990-12-31T00:00:00"/>
    <n v="1.2190000000000001"/>
    <n v="0.82599999999999996"/>
    <s v="  ExpRange"/>
    <n v="181.62"/>
    <n v="246.97900000000001"/>
    <n v="8642.8719999999994"/>
    <n v="14238.853999999999"/>
    <n v="505883.30800000002"/>
    <n v="40.368000000000002"/>
    <n v="16688.221000000001"/>
    <n v="4022.8440000000001"/>
    <n v="12504.797"/>
    <x v="3"/>
    <x v="1"/>
    <b v="0"/>
    <x v="4"/>
    <n v="94719.126000000004"/>
    <n v="8002.8050000000003"/>
    <n v="128.62100000000001"/>
    <n v="160.58000000000001"/>
    <n v="3733.8270000000002"/>
    <x v="15"/>
    <s v="ExpRangeSystemTypeCPatchNum100PatchTypefalse"/>
    <n v="100"/>
  </r>
  <r>
    <s v="C_100_1991"/>
    <m/>
    <s v="ExpRangeSystemTypeCPatchNum100PatchTypefalse"/>
    <n v="63"/>
    <n v="1"/>
    <s v="       Current"/>
    <n v="0.51800000000000002"/>
    <d v="1991-12-31T00:00:00"/>
    <n v="1.653"/>
    <n v="0.9"/>
    <s v="  ExpRange"/>
    <n v="190.14"/>
    <n v="259.59100000000001"/>
    <n v="9067.5879999999997"/>
    <n v="14301.047"/>
    <n v="505439.50699999998"/>
    <n v="43.436999999999998"/>
    <n v="15371.832"/>
    <n v="4606.2340000000004"/>
    <n v="10572.742"/>
    <x v="3"/>
    <x v="1"/>
    <b v="0"/>
    <x v="4"/>
    <n v="94585.892000000007"/>
    <n v="7990.9979999999996"/>
    <n v="120.639"/>
    <n v="192.85499999999999"/>
    <n v="3923.8049999999998"/>
    <x v="16"/>
    <s v="ExpRangeSystemTypeCPatchNum100PatchTypefalse"/>
    <n v="100"/>
  </r>
  <r>
    <s v="C_100_1992"/>
    <m/>
    <s v="ExpRangeSystemTypeCPatchNum100PatchTypefalse"/>
    <n v="63"/>
    <n v="1"/>
    <s v="       Current"/>
    <n v="0.50800000000000001"/>
    <d v="1992-12-31T00:00:00"/>
    <n v="1.526"/>
    <n v="0.84699999999999998"/>
    <s v="  ExpRange"/>
    <n v="184.476"/>
    <n v="233.666"/>
    <n v="8059.1670000000004"/>
    <n v="14289.244000000001"/>
    <n v="496949.89"/>
    <n v="51.814"/>
    <n v="14183.573"/>
    <n v="4739.6189999999997"/>
    <n v="9275.57"/>
    <x v="3"/>
    <x v="1"/>
    <b v="0"/>
    <x v="4"/>
    <n v="94447.284"/>
    <n v="7978.54"/>
    <n v="106.867"/>
    <n v="168.38399999999999"/>
    <n v="3548.0520000000001"/>
    <x v="17"/>
    <s v="ExpRangeSystemTypeCPatchNum100PatchTypefalse"/>
    <n v="100"/>
  </r>
  <r>
    <s v="C_100_1993"/>
    <m/>
    <s v="ExpRangeSystemTypeCPatchNum100PatchTypefalse"/>
    <n v="63"/>
    <n v="1"/>
    <s v="       Current"/>
    <n v="0.48299999999999998"/>
    <d v="1993-12-31T00:00:00"/>
    <n v="1.58"/>
    <n v="0.84199999999999997"/>
    <s v="  ExpRange"/>
    <n v="177.93799999999999"/>
    <n v="235.232"/>
    <n v="8278.4349999999995"/>
    <n v="13737.27"/>
    <n v="496333.73499999999"/>
    <n v="42.597999999999999"/>
    <n v="14856.885"/>
    <n v="4286.8119999999999"/>
    <n v="10388.643"/>
    <x v="3"/>
    <x v="1"/>
    <b v="0"/>
    <x v="4"/>
    <n v="94305.686000000002"/>
    <n v="7964.9009999999998"/>
    <n v="115.48099999999999"/>
    <n v="181.429"/>
    <n v="3557.567"/>
    <x v="18"/>
    <s v="ExpRangeSystemTypeCPatchNum100PatchTypefalse"/>
    <n v="100"/>
  </r>
  <r>
    <s v="C_100_1994"/>
    <m/>
    <s v="ExpRangeSystemTypeCPatchNum100PatchTypefalse"/>
    <n v="63"/>
    <n v="1"/>
    <s v="       Current"/>
    <n v="0.46100000000000002"/>
    <d v="1994-12-31T00:00:00"/>
    <n v="1.6220000000000001"/>
    <n v="0.89100000000000001"/>
    <s v="  ExpRange"/>
    <n v="172.31700000000001"/>
    <n v="235.874"/>
    <n v="8304.3060000000005"/>
    <n v="13898.966"/>
    <n v="494087.92700000003"/>
    <n v="48.677999999999997"/>
    <n v="16005.744000000001"/>
    <n v="4596.1189999999997"/>
    <n v="11248.641"/>
    <x v="3"/>
    <x v="1"/>
    <b v="0"/>
    <x v="4"/>
    <n v="94107.399000000005"/>
    <n v="7940.8770000000004"/>
    <n v="117.876"/>
    <n v="160.983"/>
    <n v="3561.1439999999998"/>
    <x v="19"/>
    <s v="ExpRangeSystemTypeCPatchNum100PatchTypefalse"/>
    <n v="100"/>
  </r>
  <r>
    <s v="C_100_1995"/>
    <m/>
    <s v="ExpRangeSystemTypeCPatchNum100PatchTypefalse"/>
    <n v="63"/>
    <n v="1"/>
    <s v="       Current"/>
    <n v="0.51600000000000001"/>
    <d v="1995-12-31T00:00:00"/>
    <n v="1.429"/>
    <n v="0.84899999999999998"/>
    <s v="  ExpRange"/>
    <n v="199.291"/>
    <n v="235.81399999999999"/>
    <n v="8178.0540000000001"/>
    <n v="14311.021000000001"/>
    <n v="500101.34899999999"/>
    <n v="53.576000000000001"/>
    <n v="13902.895"/>
    <n v="4187.2950000000001"/>
    <n v="9549.5879999999997"/>
    <x v="3"/>
    <x v="1"/>
    <b v="0"/>
    <x v="4"/>
    <n v="93950.695000000007"/>
    <n v="7934.7640000000001"/>
    <n v="106.556"/>
    <n v="166.012"/>
    <n v="3566.6190000000001"/>
    <x v="20"/>
    <s v="ExpRangeSystemTypeCPatchNum100PatchTypefalse"/>
    <n v="100"/>
  </r>
  <r>
    <s v="C_100_1996"/>
    <m/>
    <s v="ExpRangeSystemTypeCPatchNum100PatchTypefalse"/>
    <n v="63"/>
    <n v="1"/>
    <s v="       Current"/>
    <n v="0.502"/>
    <d v="1996-12-31T00:00:00"/>
    <n v="1.484"/>
    <n v="0.877"/>
    <s v="  ExpRange"/>
    <n v="202.32900000000001"/>
    <n v="254.39400000000001"/>
    <n v="8876.9680000000008"/>
    <n v="14199.279"/>
    <n v="503314.81199999998"/>
    <n v="48.936"/>
    <n v="14744.164000000001"/>
    <n v="4423.9139999999998"/>
    <n v="10133.378000000001"/>
    <x v="3"/>
    <x v="1"/>
    <b v="0"/>
    <x v="4"/>
    <n v="93786.978000000003"/>
    <n v="7926.1890000000003"/>
    <n v="116.408"/>
    <n v="186.87100000000001"/>
    <n v="3869.2049999999999"/>
    <x v="21"/>
    <s v="ExpRangeSystemTypeCPatchNum100PatchTypefalse"/>
    <n v="100"/>
  </r>
  <r>
    <s v="C_100_1997"/>
    <m/>
    <s v="ExpRangeSystemTypeCPatchNum100PatchTypefalse"/>
    <n v="63"/>
    <n v="1"/>
    <s v="       Current"/>
    <n v="0.496"/>
    <d v="1997-12-31T00:00:00"/>
    <n v="1.6679999999999999"/>
    <n v="0.95199999999999996"/>
    <s v="  ExpRange"/>
    <n v="196.94900000000001"/>
    <n v="259.48399999999998"/>
    <n v="9051.5679999999993"/>
    <n v="14393.088"/>
    <n v="508472.63199999998"/>
    <n v="50.305999999999997"/>
    <n v="16343.944"/>
    <n v="4599.6760000000004"/>
    <n v="11551.775"/>
    <x v="3"/>
    <x v="1"/>
    <b v="0"/>
    <x v="4"/>
    <n v="93636.714999999997"/>
    <n v="7912.4870000000001"/>
    <n v="121.16"/>
    <n v="192.49299999999999"/>
    <n v="3917.6559999999999"/>
    <x v="22"/>
    <s v="ExpRangeSystemTypeCPatchNum100PatchTypefalse"/>
    <n v="100"/>
  </r>
  <r>
    <s v="C_100_1998"/>
    <m/>
    <s v="ExpRangeSystemTypeCPatchNum100PatchTypefalse"/>
    <n v="63"/>
    <n v="1"/>
    <s v="       Current"/>
    <n v="0.51600000000000001"/>
    <d v="1998-12-31T00:00:00"/>
    <n v="0.67500000000000004"/>
    <n v="0.622"/>
    <s v="  ExpRange"/>
    <n v="173.142"/>
    <n v="209.33600000000001"/>
    <n v="7223.0569999999998"/>
    <n v="14156.526"/>
    <n v="481085.28"/>
    <n v="14.177"/>
    <n v="13736.918"/>
    <n v="3824.9969999999998"/>
    <n v="9767.0730000000003"/>
    <x v="3"/>
    <x v="1"/>
    <b v="0"/>
    <x v="4"/>
    <n v="93411.672999999995"/>
    <n v="7892.0110000000004"/>
    <n v="106.42"/>
    <n v="144.84800000000001"/>
    <n v="3168.7429999999999"/>
    <x v="23"/>
    <s v="ExpRangeSystemTypeCPatchNum100PatchTypefalse"/>
    <n v="100"/>
  </r>
  <r>
    <s v="C_100_1999"/>
    <m/>
    <s v="ExpRangeSystemTypeCPatchNum100PatchTypefalse"/>
    <n v="63"/>
    <n v="1"/>
    <s v="       Current"/>
    <n v="0.499"/>
    <d v="1999-12-31T00:00:00"/>
    <n v="1.71"/>
    <n v="0.93799999999999994"/>
    <s v="  ExpRange"/>
    <n v="203.273"/>
    <n v="253.17599999999999"/>
    <n v="8806.1880000000001"/>
    <n v="14480.491"/>
    <n v="509379.62699999998"/>
    <n v="54.993000000000002"/>
    <n v="14483.252"/>
    <n v="4129.1639999999998"/>
    <n v="10188.455"/>
    <x v="3"/>
    <x v="1"/>
    <b v="0"/>
    <x v="4"/>
    <n v="93266.25"/>
    <n v="7883.3969999999999"/>
    <n v="118.65"/>
    <n v="165.63200000000001"/>
    <n v="3827.1329999999998"/>
    <x v="24"/>
    <s v="ExpRangeSystemTypeCPatchNum100PatchTypefalse"/>
    <n v="100"/>
  </r>
  <r>
    <s v="C_100_2000"/>
    <m/>
    <s v="ExpRangeSystemTypeCPatchNum100PatchTypefalse"/>
    <n v="63"/>
    <n v="1"/>
    <s v="       Current"/>
    <n v="0.48299999999999998"/>
    <d v="2000-12-31T00:00:00"/>
    <n v="2.0219999999999998"/>
    <n v="1.0149999999999999"/>
    <s v="  ExpRange"/>
    <n v="185.88800000000001"/>
    <n v="249.85499999999999"/>
    <n v="8709.0570000000007"/>
    <n v="14037.927"/>
    <n v="504126.50799999997"/>
    <n v="57.122"/>
    <n v="16171.401"/>
    <n v="4579.6099999999997"/>
    <n v="11414.069"/>
    <x v="3"/>
    <x v="1"/>
    <b v="0"/>
    <x v="4"/>
    <n v="93120.260999999999"/>
    <n v="7864.3940000000002"/>
    <n v="122.56100000000001"/>
    <n v="177.72200000000001"/>
    <n v="3796.2849999999999"/>
    <x v="25"/>
    <s v="ExpRangeSystemTypeCPatchNum100PatchTypefalse"/>
    <n v="100"/>
  </r>
  <r>
    <s v="C_100_2001"/>
    <m/>
    <s v="ExpRangeSystemTypeCPatchNum100PatchTypefalse"/>
    <n v="63"/>
    <n v="1"/>
    <s v="       Current"/>
    <n v="0.52500000000000002"/>
    <d v="2001-12-31T00:00:00"/>
    <n v="0.80300000000000005"/>
    <n v="0.68"/>
    <s v="  ExpRange"/>
    <n v="198.166"/>
    <n v="240.02799999999999"/>
    <n v="8390.6479999999992"/>
    <n v="14922.105"/>
    <n v="497298.777"/>
    <n v="22.105"/>
    <n v="16891.653999999999"/>
    <n v="4736.8969999999999"/>
    <n v="11997.188"/>
    <x v="3"/>
    <x v="1"/>
    <b v="0"/>
    <x v="4"/>
    <n v="92984.269"/>
    <n v="7860.3360000000002"/>
    <n v="114.018"/>
    <n v="157.56899999999999"/>
    <n v="3619.7080000000001"/>
    <x v="26"/>
    <s v="ExpRangeSystemTypeCPatchNum100PatchTypefalse"/>
    <n v="100"/>
  </r>
  <r>
    <s v="C_100_2002"/>
    <m/>
    <s v="ExpRangeSystemTypeCPatchNum100PatchTypefalse"/>
    <n v="63"/>
    <n v="1"/>
    <s v="       Current"/>
    <n v="0.495"/>
    <d v="2002-12-31T00:00:00"/>
    <n v="1.952"/>
    <n v="0.97499999999999998"/>
    <s v="  ExpRange"/>
    <n v="184.23599999999999"/>
    <n v="244.41300000000001"/>
    <n v="8679.0560000000005"/>
    <n v="13974.63"/>
    <n v="498955.47"/>
    <n v="55.862000000000002"/>
    <n v="15170.657999999999"/>
    <n v="4186.3310000000001"/>
    <n v="10804.41"/>
    <x v="3"/>
    <x v="1"/>
    <b v="0"/>
    <x v="4"/>
    <n v="92840.020999999993"/>
    <n v="7839.79"/>
    <n v="119.062"/>
    <n v="179.91800000000001"/>
    <n v="3695.2860000000001"/>
    <x v="27"/>
    <s v="ExpRangeSystemTypeCPatchNum100PatchTypefalse"/>
    <n v="100"/>
  </r>
  <r>
    <s v="C_100_2003"/>
    <m/>
    <s v="ExpRangeSystemTypeCPatchNum100PatchTypefalse"/>
    <n v="63"/>
    <n v="1"/>
    <s v="       Current"/>
    <n v="0.49299999999999999"/>
    <d v="2003-12-31T00:00:00"/>
    <n v="1.1100000000000001"/>
    <n v="0.77400000000000002"/>
    <s v="  ExpRange"/>
    <n v="194.73099999999999"/>
    <n v="244.012"/>
    <n v="8537.5619999999999"/>
    <n v="14008.957"/>
    <n v="499589.76199999999"/>
    <n v="34.796999999999997"/>
    <n v="14568.487999999999"/>
    <n v="3871.317"/>
    <n v="10518.153"/>
    <x v="3"/>
    <x v="1"/>
    <b v="0"/>
    <x v="4"/>
    <n v="92679.26"/>
    <n v="7826.1009999999997"/>
    <n v="109.015"/>
    <n v="179.018"/>
    <n v="3683.105"/>
    <x v="28"/>
    <s v="ExpRangeSystemTypeCPatchNum100PatchTypefalse"/>
    <n v="100"/>
  </r>
  <r>
    <s v="C_100_2004"/>
    <m/>
    <s v="ExpRangeSystemTypeCPatchNum100PatchTypefalse"/>
    <n v="63"/>
    <n v="1"/>
    <s v="       Current"/>
    <n v="0.49399999999999999"/>
    <d v="2004-12-31T00:00:00"/>
    <n v="1.6"/>
    <n v="0.85299999999999998"/>
    <s v="  ExpRange"/>
    <n v="184.00700000000001"/>
    <n v="235.09"/>
    <n v="8226.4570000000003"/>
    <n v="13924.141"/>
    <n v="493023.46399999998"/>
    <n v="45.154000000000003"/>
    <n v="15773.37"/>
    <n v="4110.8580000000002"/>
    <n v="11496.528"/>
    <x v="3"/>
    <x v="1"/>
    <b v="0"/>
    <x v="4"/>
    <n v="92537.837"/>
    <n v="7816.2669999999998"/>
    <n v="112.283"/>
    <n v="165.98400000000001"/>
    <n v="3576.56"/>
    <x v="29"/>
    <s v="ExpRangeSystemTypeCPatchNum100PatchTypefalse"/>
    <n v="100"/>
  </r>
  <r>
    <s v="C_100_2005"/>
    <m/>
    <s v="ExpRangeSystemTypeCPatchNum100PatchTypefalse"/>
    <n v="63"/>
    <n v="1"/>
    <s v="       Current"/>
    <n v="0.49"/>
    <d v="2005-12-31T00:00:00"/>
    <n v="0.92700000000000005"/>
    <n v="0.75"/>
    <s v="  ExpRange"/>
    <n v="199.51499999999999"/>
    <n v="256.697"/>
    <n v="8980.9449999999997"/>
    <n v="14420.512000000001"/>
    <n v="514291.80300000001"/>
    <n v="18.312000000000001"/>
    <n v="18560.762999999999"/>
    <n v="4495.4679999999998"/>
    <n v="13883.472"/>
    <x v="3"/>
    <x v="1"/>
    <b v="0"/>
    <x v="4"/>
    <n v="92393.385999999999"/>
    <n v="7809.5060000000003"/>
    <n v="129.14500000000001"/>
    <n v="181.82300000000001"/>
    <n v="3883.1039999999998"/>
    <x v="30"/>
    <s v="ExpRangeSystemTypeCPatchNum100PatchTypefalse"/>
    <n v="100"/>
  </r>
  <r>
    <s v="C_100_2006"/>
    <m/>
    <s v="ExpRangeSystemTypeCPatchNum100PatchTypefalse"/>
    <n v="63"/>
    <n v="1"/>
    <s v="       Current"/>
    <n v="0.53700000000000003"/>
    <d v="2006-12-31T00:00:00"/>
    <n v="2.21"/>
    <n v="1.0469999999999999"/>
    <s v="  ExpRange"/>
    <n v="213.38900000000001"/>
    <n v="269.274"/>
    <n v="9282.0259999999998"/>
    <n v="14737.88"/>
    <n v="508737.01699999999"/>
    <n v="69.531999999999996"/>
    <n v="14398.414000000001"/>
    <n v="5058.6450000000004"/>
    <n v="9152.27"/>
    <x v="3"/>
    <x v="1"/>
    <b v="0"/>
    <x v="4"/>
    <n v="92271.683000000005"/>
    <n v="7801.65"/>
    <n v="114.212"/>
    <n v="187.499"/>
    <n v="4066.174"/>
    <x v="31"/>
    <s v="ExpRangeSystemTypeCPatchNum100PatchTypefalse"/>
    <n v="100"/>
  </r>
  <r>
    <s v="C_100_2007"/>
    <m/>
    <s v="ExpRangeSystemTypeCPatchNum100PatchTypefalse"/>
    <n v="63"/>
    <n v="1"/>
    <s v="       Current"/>
    <n v="0.52500000000000002"/>
    <d v="2007-12-31T00:00:00"/>
    <n v="1.3979999999999999"/>
    <n v="0.89800000000000002"/>
    <s v="  ExpRange"/>
    <n v="206.208"/>
    <n v="268.03899999999999"/>
    <n v="9299.39"/>
    <n v="14626.339"/>
    <n v="512550.62199999997"/>
    <n v="43.491999999999997"/>
    <n v="18282.894"/>
    <n v="5024.28"/>
    <n v="13058.721"/>
    <x v="3"/>
    <x v="1"/>
    <b v="0"/>
    <x v="4"/>
    <n v="92135.107999999993"/>
    <n v="7791.71"/>
    <n v="128.779"/>
    <n v="199.89400000000001"/>
    <n v="4052.84"/>
    <x v="32"/>
    <s v="ExpRangeSystemTypeCPatchNum100PatchTypefalse"/>
    <n v="100"/>
  </r>
  <r>
    <s v="C_100_2008"/>
    <m/>
    <s v="ExpRangeSystemTypeCPatchNum100PatchTypefalse"/>
    <n v="63"/>
    <n v="1"/>
    <s v="       Current"/>
    <n v="0.48699999999999999"/>
    <d v="2008-12-31T00:00:00"/>
    <n v="2.0070000000000001"/>
    <n v="0.95599999999999996"/>
    <s v="  ExpRange"/>
    <n v="189.251"/>
    <n v="237.40700000000001"/>
    <n v="8272.9950000000008"/>
    <n v="13900.32"/>
    <n v="493305.82500000001"/>
    <n v="64.156999999999996"/>
    <n v="13469.739"/>
    <n v="4086.748"/>
    <n v="9214.5280000000002"/>
    <x v="3"/>
    <x v="1"/>
    <b v="0"/>
    <x v="4"/>
    <n v="91985.842999999993"/>
    <n v="7772.7529999999997"/>
    <n v="108.474"/>
    <n v="168.46299999999999"/>
    <n v="3612.5210000000002"/>
    <x v="33"/>
    <s v="ExpRangeSystemTypeCPatchNum100PatchTypefalse"/>
    <n v="100"/>
  </r>
  <r>
    <s v="C_100_2009"/>
    <m/>
    <s v="ExpRangeSystemTypeCPatchNum100PatchTypefalse"/>
    <n v="63"/>
    <n v="1"/>
    <s v="       Current"/>
    <n v="0.48799999999999999"/>
    <d v="2009-12-31T00:00:00"/>
    <n v="1.417"/>
    <n v="0.80100000000000005"/>
    <s v="  ExpRange"/>
    <n v="174.22"/>
    <n v="228.15199999999999"/>
    <n v="7953.8190000000004"/>
    <n v="13668.781000000001"/>
    <n v="487114.91100000002"/>
    <n v="43.728000000000002"/>
    <n v="12801.977999999999"/>
    <n v="3840.1840000000002"/>
    <n v="8794.83"/>
    <x v="3"/>
    <x v="1"/>
    <b v="0"/>
    <x v="4"/>
    <n v="91824.850999999995"/>
    <n v="7757.0050000000001"/>
    <n v="110.292"/>
    <n v="166.96299999999999"/>
    <n v="3449.0230000000001"/>
    <x v="34"/>
    <s v="ExpRangeSystemTypeCPatchNum100PatchTypefalse"/>
    <n v="100"/>
  </r>
  <r>
    <s v="C_100_2010"/>
    <m/>
    <s v="ExpRangeSystemTypeCPatchNum100PatchTypefalse"/>
    <n v="63"/>
    <n v="1"/>
    <s v="       Current"/>
    <n v="0.54"/>
    <d v="2010-12-31T00:00:00"/>
    <n v="1.9570000000000001"/>
    <n v="0.91700000000000004"/>
    <s v="  ExpRange"/>
    <n v="212.78"/>
    <n v="248.684"/>
    <n v="8467.5759999999991"/>
    <n v="14764.15"/>
    <n v="499070.516"/>
    <n v="53.603999999999999"/>
    <n v="13176.763999999999"/>
    <n v="4230.0140000000001"/>
    <n v="8772.3970000000008"/>
    <x v="3"/>
    <x v="1"/>
    <b v="0"/>
    <x v="4"/>
    <n v="91694.183999999994"/>
    <n v="7754.9650000000001"/>
    <n v="104.93899999999999"/>
    <n v="174.35300000000001"/>
    <n v="3761.7339999999999"/>
    <x v="35"/>
    <s v="ExpRangeSystemTypeCPatchNum100PatchTypefalse"/>
    <n v="100"/>
  </r>
  <r>
    <s v="C_100_2011"/>
    <m/>
    <s v="ExpRangeSystemTypeCPatchNum100PatchTypefalse"/>
    <n v="63"/>
    <n v="1"/>
    <s v="       Current"/>
    <n v="0.47899999999999998"/>
    <d v="2011-12-31T00:00:00"/>
    <n v="1.575"/>
    <n v="0.90200000000000002"/>
    <s v="  ExpRange"/>
    <n v="190.40100000000001"/>
    <n v="254.34700000000001"/>
    <n v="8879.4330000000009"/>
    <n v="14084.762000000001"/>
    <n v="505287.72"/>
    <n v="46.780999999999999"/>
    <n v="17267.043000000001"/>
    <n v="4455.4380000000001"/>
    <n v="12635.475"/>
    <x v="3"/>
    <x v="1"/>
    <b v="0"/>
    <x v="4"/>
    <n v="91567.834000000003"/>
    <n v="7738.2250000000004"/>
    <n v="127.122"/>
    <n v="176.12899999999999"/>
    <n v="3846.2249999999999"/>
    <x v="36"/>
    <s v="ExpRangeSystemTypeCPatchNum100PatchTypefalse"/>
    <n v="100"/>
  </r>
  <r>
    <s v="C_100_2012"/>
    <m/>
    <s v="ExpRangeSystemTypeCPatchNum100PatchTypefalse"/>
    <n v="63"/>
    <n v="1"/>
    <s v="       Current"/>
    <n v="0.54500000000000004"/>
    <d v="2012-12-31T00:00:00"/>
    <n v="1.5069999999999999"/>
    <n v="0.89700000000000002"/>
    <s v="  ExpRange"/>
    <n v="204.67099999999999"/>
    <n v="263.91300000000001"/>
    <n v="9157.8940000000002"/>
    <n v="14871.368"/>
    <n v="509956.96899999998"/>
    <n v="49.218000000000004"/>
    <n v="20508.877"/>
    <n v="6000.8370000000004"/>
    <n v="14303.12"/>
    <x v="3"/>
    <x v="1"/>
    <b v="0"/>
    <x v="4"/>
    <n v="91461.633000000002"/>
    <n v="7735.2139999999999"/>
    <n v="125.06100000000001"/>
    <n v="204.91900000000001"/>
    <n v="4013.1550000000002"/>
    <x v="37"/>
    <s v="ExpRangeSystemTypeCPatchNum100PatchTypefalse"/>
    <n v="100"/>
  </r>
  <r>
    <s v="C_100_2013"/>
    <m/>
    <s v="ExpRangeSystemTypeCPatchNum100PatchTypefalse"/>
    <n v="63"/>
    <n v="1"/>
    <s v="       Current"/>
    <n v="0.54500000000000004"/>
    <d v="2013-12-31T00:00:00"/>
    <n v="2.0409999999999999"/>
    <n v="0.997"/>
    <s v="  ExpRange"/>
    <n v="217.24100000000001"/>
    <n v="273.435"/>
    <n v="9458.1129999999994"/>
    <n v="14609.205"/>
    <n v="512481.42499999999"/>
    <n v="53.284999999999997"/>
    <n v="13306.091"/>
    <n v="4382.7470000000003"/>
    <n v="8740.8629999999994"/>
    <x v="3"/>
    <x v="1"/>
    <b v="0"/>
    <x v="4"/>
    <n v="91311.2"/>
    <n v="7722.1149999999998"/>
    <n v="120.363"/>
    <n v="182.48099999999999"/>
    <n v="4138.5879999999997"/>
    <x v="38"/>
    <s v="ExpRangeSystemTypeCPatchNum100PatchTypefalse"/>
    <n v="100"/>
  </r>
  <r>
    <s v="C_100_2014"/>
    <m/>
    <s v="ExpRangeSystemTypeCPatchNum100PatchTypefalse"/>
    <n v="63"/>
    <n v="1"/>
    <s v="       Current"/>
    <n v="0.52300000000000002"/>
    <d v="2014-12-31T00:00:00"/>
    <n v="1.847"/>
    <n v="0.96299999999999997"/>
    <s v="  ExpRange"/>
    <n v="204.34200000000001"/>
    <n v="262.57299999999998"/>
    <n v="9076.9220000000005"/>
    <n v="14389.462"/>
    <n v="507273.10200000001"/>
    <n v="53.313000000000002"/>
    <n v="14343.67"/>
    <n v="4433.1970000000001"/>
    <n v="9710.6859999999997"/>
    <x v="3"/>
    <x v="1"/>
    <b v="0"/>
    <x v="4"/>
    <n v="91184.900999999998"/>
    <n v="7710.2160000000003"/>
    <n v="117.51"/>
    <n v="199.78700000000001"/>
    <n v="3967.4319999999998"/>
    <x v="39"/>
    <s v="ExpRangeSystemTypeCPatchNum100PatchTypefalse"/>
    <n v="100"/>
  </r>
  <r>
    <s v="C_100_2015"/>
    <m/>
    <s v="ExpRangeSystemTypeCPatchNum100PatchTypefalse"/>
    <n v="63"/>
    <n v="1"/>
    <s v="       Current"/>
    <n v="0.497"/>
    <d v="2015-12-31T00:00:00"/>
    <n v="1.19"/>
    <n v="0.82299999999999995"/>
    <s v="  ExpRange"/>
    <n v="194.696"/>
    <n v="254.208"/>
    <n v="8887.2569999999996"/>
    <n v="14242.343000000001"/>
    <n v="506653.32299999997"/>
    <n v="34.01"/>
    <n v="16536.617999999999"/>
    <n v="4157.0919999999996"/>
    <n v="12208.415000000001"/>
    <x v="3"/>
    <x v="1"/>
    <b v="0"/>
    <x v="4"/>
    <n v="91009.101999999999"/>
    <n v="7687.1149999999998"/>
    <n v="120.491"/>
    <n v="171.11099999999999"/>
    <n v="3844.3110000000001"/>
    <x v="40"/>
    <s v="ExpRangeSystemTypeCPatchNum100PatchTypefalse"/>
    <n v="100"/>
  </r>
  <r>
    <s v="C_100_2016"/>
    <m/>
    <s v="ExpRangeSystemTypeCPatchNum100PatchTypefalse"/>
    <n v="63"/>
    <n v="1"/>
    <s v="       Current"/>
    <n v="0.49"/>
    <d v="2016-12-31T00:00:00"/>
    <n v="1.085"/>
    <n v="0.747"/>
    <s v="  ExpRange"/>
    <n v="196.56"/>
    <n v="249.137"/>
    <n v="8697.1260000000002"/>
    <n v="14678.365"/>
    <n v="509425.00199999998"/>
    <n v="16.498000000000001"/>
    <n v="18110.481"/>
    <n v="5177.9840000000004"/>
    <n v="12764.183000000001"/>
    <x v="3"/>
    <x v="1"/>
    <b v="0"/>
    <x v="4"/>
    <n v="90870.615999999995"/>
    <n v="7686.4219999999996"/>
    <n v="130.85300000000001"/>
    <n v="168.31399999999999"/>
    <n v="3796.681"/>
    <x v="41"/>
    <s v="ExpRangeSystemTypeCPatchNum100PatchTypefalse"/>
    <n v="100"/>
  </r>
  <r>
    <s v="C_100_2017"/>
    <m/>
    <s v="ExpRangeSystemTypeCPatchNum100PatchTypefalse"/>
    <n v="63"/>
    <n v="1"/>
    <s v="       Current"/>
    <n v="0.53500000000000003"/>
    <d v="2017-12-31T00:00:00"/>
    <n v="1.8959999999999999"/>
    <n v="0.98599999999999999"/>
    <s v="  ExpRange"/>
    <n v="217.82499999999999"/>
    <n v="267.89600000000002"/>
    <n v="9248.9069999999992"/>
    <n v="14464.162"/>
    <n v="507004.92499999999"/>
    <n v="56.539000000000001"/>
    <n v="13186.753000000001"/>
    <n v="4355.0609999999997"/>
    <n v="8640.8670000000002"/>
    <x v="3"/>
    <x v="1"/>
    <b v="0"/>
    <x v="4"/>
    <n v="90728.660999999993"/>
    <n v="7671.509"/>
    <n v="113.06399999999999"/>
    <n v="190.82499999999999"/>
    <n v="4053.9769999999999"/>
    <x v="42"/>
    <s v="ExpRangeSystemTypeCPatchNum100PatchTypefalse"/>
    <n v="100"/>
  </r>
  <r>
    <s v="C_100_2018"/>
    <m/>
    <s v="ExpRangeSystemTypeCPatchNum100PatchTypefalse"/>
    <n v="63"/>
    <n v="1"/>
    <s v="       Current"/>
    <n v="0.51100000000000001"/>
    <d v="2018-12-31T00:00:00"/>
    <n v="2.3940000000000001"/>
    <n v="1.1120000000000001"/>
    <s v="  ExpRange"/>
    <n v="197.09200000000001"/>
    <n v="270.62700000000001"/>
    <n v="9394.6409999999996"/>
    <n v="14281.084000000001"/>
    <n v="507284.30900000001"/>
    <n v="58.725000000000001"/>
    <n v="15661.106"/>
    <n v="4457.2889999999998"/>
    <n v="11026.468000000001"/>
    <x v="3"/>
    <x v="1"/>
    <b v="0"/>
    <x v="4"/>
    <n v="90580.513000000006"/>
    <n v="7657.5550000000003"/>
    <n v="131.358"/>
    <n v="177.34899999999999"/>
    <n v="4089.7640000000001"/>
    <x v="43"/>
    <s v="ExpRangeSystemTypeCPatchNum100PatchTypefalse"/>
    <n v="100"/>
  </r>
  <r>
    <s v="C_100_2019"/>
    <m/>
    <s v="ExpRangeSystemTypeCPatchNum100PatchTypefalse"/>
    <n v="63"/>
    <n v="1"/>
    <s v="       Current"/>
    <n v="0.48599999999999999"/>
    <d v="2019-12-31T00:00:00"/>
    <n v="1.694"/>
    <n v="0.92900000000000005"/>
    <s v="  ExpRange"/>
    <n v="196.02799999999999"/>
    <n v="251.78700000000001"/>
    <n v="8884.6530000000002"/>
    <n v="14143.593000000001"/>
    <n v="508549.73599999998"/>
    <n v="48.206000000000003"/>
    <n v="15464.415000000001"/>
    <n v="3789.49"/>
    <n v="11488.816000000001"/>
    <x v="3"/>
    <x v="1"/>
    <b v="0"/>
    <x v="4"/>
    <n v="90418.95"/>
    <n v="7641.2929999999997"/>
    <n v="129.19499999999999"/>
    <n v="186.10900000000001"/>
    <n v="3809.1"/>
    <x v="44"/>
    <s v="ExpRangeSystemTypeCPatchNum100PatchTypefalse"/>
    <n v="100"/>
  </r>
  <r>
    <s v="C_100_2020"/>
    <m/>
    <s v="ExpRangeSystemTypeCPatchNum100PatchTypefalse"/>
    <n v="63"/>
    <n v="1"/>
    <s v="       Current"/>
    <n v="0.53900000000000003"/>
    <d v="2020-12-31T00:00:00"/>
    <n v="1.0169999999999999"/>
    <n v="0.75600000000000001"/>
    <s v="  ExpRange"/>
    <n v="208.75899999999999"/>
    <n v="263.16899999999998"/>
    <n v="9031.7530000000006"/>
    <n v="14685.357"/>
    <n v="508240.99699999997"/>
    <n v="27.245999999999999"/>
    <n v="15300.359"/>
    <n v="4193.7730000000001"/>
    <n v="10911.743"/>
    <x v="3"/>
    <x v="1"/>
    <b v="0"/>
    <x v="4"/>
    <n v="90295.895999999993"/>
    <n v="7634.4750000000004"/>
    <n v="116.949"/>
    <n v="194.84299999999999"/>
    <n v="4002.7869999999998"/>
    <x v="45"/>
    <s v="ExpRangeSystemTypeCPatchNum100PatchTypefalse"/>
    <n v="100"/>
  </r>
  <r>
    <s v="C_100_2021"/>
    <m/>
    <s v="ExpRangeSystemTypeCPatchNum100PatchTypefalse"/>
    <n v="63"/>
    <n v="1"/>
    <s v="       Current"/>
    <n v="0.502"/>
    <d v="2021-12-31T00:00:00"/>
    <n v="2.0489999999999999"/>
    <n v="0.92800000000000005"/>
    <s v="  ExpRange"/>
    <n v="201.661"/>
    <n v="247.66399999999999"/>
    <n v="8620.6"/>
    <n v="14211.713"/>
    <n v="503554.43699999998"/>
    <n v="49.935000000000002"/>
    <n v="14554.14"/>
    <n v="4344.7070000000003"/>
    <n v="10046.162"/>
    <x v="3"/>
    <x v="1"/>
    <b v="0"/>
    <x v="4"/>
    <n v="90191.417000000001"/>
    <n v="7623.8019999999997"/>
    <n v="115.31100000000001"/>
    <n v="163.27099999999999"/>
    <n v="3747.0459999999998"/>
    <x v="46"/>
    <s v="ExpRangeSystemTypeCPatchNum100PatchTypefalse"/>
    <n v="100"/>
  </r>
  <r>
    <s v="D_100_1975"/>
    <m/>
    <s v="ExpRangeSystemTypeDPatchNum100PatchTypefalse"/>
    <n v="64"/>
    <n v="1"/>
    <s v="       Current"/>
    <n v="0.217"/>
    <d v="1975-12-31T00:00:00"/>
    <n v="12.241"/>
    <n v="6.9569999999999999"/>
    <s v="  ExpRange"/>
    <n v="231.31200000000001"/>
    <n v="1430.2439999999999"/>
    <n v="56555.212"/>
    <n v="63180.311999999998"/>
    <n v="2364925.9339999999"/>
    <n v="326.053"/>
    <n v="106894.546"/>
    <n v="38348.101999999999"/>
    <n v="66520.03"/>
    <x v="3"/>
    <x v="1"/>
    <b v="0"/>
    <x v="0"/>
    <n v="97556.978000000003"/>
    <n v="8274.6389999999992"/>
    <n v="1455.605"/>
    <n v="2026.414"/>
    <n v="21680.569"/>
    <x v="0"/>
    <s v="ExpRangeSystemTypeDPatchNum100PatchTypefalse"/>
    <n v="100"/>
  </r>
  <r>
    <s v="D_100_1976"/>
    <m/>
    <s v="ExpRangeSystemTypeDPatchNum100PatchTypefalse"/>
    <n v="64"/>
    <n v="1"/>
    <s v="       Current"/>
    <n v="0.20300000000000001"/>
    <d v="1976-12-31T00:00:00"/>
    <n v="2.8210000000000002"/>
    <n v="1.72"/>
    <s v="  ExpRange"/>
    <n v="46.561"/>
    <n v="365.262"/>
    <n v="14410.147000000001"/>
    <n v="15751.549000000001"/>
    <n v="587964.03099999996"/>
    <n v="84.183000000000007"/>
    <n v="29699.4"/>
    <n v="10826.9"/>
    <n v="18321.267"/>
    <x v="3"/>
    <x v="1"/>
    <b v="0"/>
    <x v="0"/>
    <n v="97422.206000000006"/>
    <n v="8277.8359999999993"/>
    <n v="374.279"/>
    <n v="551.23299999999995"/>
    <n v="5552.4210000000003"/>
    <x v="1"/>
    <s v="ExpRangeSystemTypeDPatchNum100PatchTypefalse"/>
    <n v="100"/>
  </r>
  <r>
    <s v="D_100_1977"/>
    <m/>
    <s v="ExpRangeSystemTypeDPatchNum100PatchTypefalse"/>
    <n v="64"/>
    <n v="1"/>
    <s v="       Current"/>
    <n v="0.19700000000000001"/>
    <d v="1977-12-31T00:00:00"/>
    <n v="2.9729999999999999"/>
    <n v="1.7709999999999999"/>
    <s v="  ExpRange"/>
    <n v="48.427"/>
    <n v="359.59"/>
    <n v="14604.691999999999"/>
    <n v="15628.869000000001"/>
    <n v="586079.78300000005"/>
    <n v="82.260999999999996"/>
    <n v="26513.367999999999"/>
    <n v="10356.501"/>
    <n v="15660.043"/>
    <x v="3"/>
    <x v="1"/>
    <b v="0"/>
    <x v="0"/>
    <n v="97209.740999999995"/>
    <n v="8248.4719999999998"/>
    <n v="371.4"/>
    <n v="496.82299999999998"/>
    <n v="5444.8720000000003"/>
    <x v="2"/>
    <s v="ExpRangeSystemTypeDPatchNum100PatchTypefalse"/>
    <n v="100"/>
  </r>
  <r>
    <s v="D_100_1978"/>
    <m/>
    <s v="ExpRangeSystemTypeDPatchNum100PatchTypefalse"/>
    <n v="64"/>
    <n v="1"/>
    <s v="       Current"/>
    <n v="0.24299999999999999"/>
    <d v="1978-12-31T00:00:00"/>
    <n v="4.4370000000000003"/>
    <n v="2.0259999999999998"/>
    <s v="  ExpRange"/>
    <n v="71.522999999999996"/>
    <n v="355.60500000000002"/>
    <n v="13902.973"/>
    <n v="15469.064"/>
    <n v="581027.27500000002"/>
    <n v="106.836"/>
    <n v="22102.733"/>
    <n v="8613.9040000000005"/>
    <n v="12972.145"/>
    <x v="3"/>
    <x v="1"/>
    <b v="0"/>
    <x v="0"/>
    <n v="96998.558000000005"/>
    <n v="8219.5390000000007"/>
    <n v="347.69400000000002"/>
    <n v="516.68399999999997"/>
    <n v="5382.616"/>
    <x v="3"/>
    <s v="ExpRangeSystemTypeDPatchNum100PatchTypefalse"/>
    <n v="100"/>
  </r>
  <r>
    <s v="D_100_1979"/>
    <m/>
    <s v="ExpRangeSystemTypeDPatchNum100PatchTypefalse"/>
    <n v="64"/>
    <n v="1"/>
    <s v="       Current"/>
    <n v="0.223"/>
    <d v="1979-12-31T00:00:00"/>
    <n v="3.36"/>
    <n v="1.8839999999999999"/>
    <s v="  ExpRange"/>
    <n v="58.582999999999998"/>
    <n v="348.97899999999998"/>
    <n v="13858.204"/>
    <n v="15544.673000000001"/>
    <n v="579888.81299999997"/>
    <n v="87.653000000000006"/>
    <n v="25523.376"/>
    <n v="9479.9959999999992"/>
    <n v="15509.796"/>
    <x v="3"/>
    <x v="1"/>
    <b v="0"/>
    <x v="0"/>
    <n v="96780.506999999998"/>
    <n v="8214.6550000000007"/>
    <n v="353.64600000000002"/>
    <n v="533.58299999999997"/>
    <n v="5301.66"/>
    <x v="4"/>
    <s v="ExpRangeSystemTypeDPatchNum100PatchTypefalse"/>
    <n v="100"/>
  </r>
  <r>
    <s v="D_100_1980"/>
    <m/>
    <s v="ExpRangeSystemTypeDPatchNum100PatchTypefalse"/>
    <n v="64"/>
    <n v="1"/>
    <s v="       Current"/>
    <n v="0.20899999999999999"/>
    <d v="1980-12-31T00:00:00"/>
    <n v="3.1059999999999999"/>
    <n v="1.7889999999999999"/>
    <s v="  ExpRange"/>
    <n v="54.343000000000004"/>
    <n v="366.64299999999997"/>
    <n v="14563.412"/>
    <n v="15462.709000000001"/>
    <n v="587774.19499999995"/>
    <n v="81.760000000000005"/>
    <n v="27762.346000000001"/>
    <n v="9364.9069999999992"/>
    <n v="17886.82"/>
    <x v="3"/>
    <x v="1"/>
    <b v="0"/>
    <x v="0"/>
    <n v="96584.945999999996"/>
    <n v="8193.4639999999999"/>
    <n v="373.81299999999999"/>
    <n v="510.61900000000003"/>
    <n v="5575.52"/>
    <x v="5"/>
    <s v="ExpRangeSystemTypeDPatchNum100PatchTypefalse"/>
    <n v="100"/>
  </r>
  <r>
    <s v="D_100_1981"/>
    <m/>
    <s v="ExpRangeSystemTypeDPatchNum100PatchTypefalse"/>
    <n v="64"/>
    <n v="1"/>
    <s v="       Current"/>
    <n v="0.221"/>
    <d v="1981-12-31T00:00:00"/>
    <n v="2.3980000000000001"/>
    <n v="1.659"/>
    <s v="  ExpRange"/>
    <n v="56.44"/>
    <n v="354.21300000000002"/>
    <n v="13850.804"/>
    <n v="15483.519"/>
    <n v="580055.71200000006"/>
    <n v="75.397999999999996"/>
    <n v="26499.553"/>
    <n v="9507.9560000000001"/>
    <n v="16490.006000000001"/>
    <x v="3"/>
    <x v="1"/>
    <b v="0"/>
    <x v="0"/>
    <n v="96379.47"/>
    <n v="8176.9470000000001"/>
    <n v="360.21899999999999"/>
    <n v="501.59100000000001"/>
    <n v="5376.607"/>
    <x v="6"/>
    <s v="ExpRangeSystemTypeDPatchNum100PatchTypefalse"/>
    <n v="100"/>
  </r>
  <r>
    <s v="D_100_1982"/>
    <m/>
    <s v="ExpRangeSystemTypeDPatchNum100PatchTypefalse"/>
    <n v="64"/>
    <n v="1"/>
    <s v="       Current"/>
    <n v="0.214"/>
    <d v="1982-12-31T00:00:00"/>
    <n v="1.4410000000000001"/>
    <n v="1.373"/>
    <s v="  ExpRange"/>
    <n v="54.96"/>
    <n v="356.09199999999998"/>
    <n v="14050.459000000001"/>
    <n v="15461.254999999999"/>
    <n v="583584.174"/>
    <n v="25.111000000000001"/>
    <n v="29453.633999999998"/>
    <n v="9425.4650000000001"/>
    <n v="19550.269"/>
    <x v="3"/>
    <x v="1"/>
    <b v="0"/>
    <x v="0"/>
    <n v="96139.129000000001"/>
    <n v="8155.1049999999996"/>
    <n v="365.10899999999998"/>
    <n v="477.9"/>
    <n v="5395.0439999999999"/>
    <x v="7"/>
    <s v="ExpRangeSystemTypeDPatchNum100PatchTypefalse"/>
    <n v="100"/>
  </r>
  <r>
    <s v="D_100_1983"/>
    <m/>
    <s v="ExpRangeSystemTypeDPatchNum100PatchTypefalse"/>
    <n v="64"/>
    <n v="1"/>
    <s v="       Current"/>
    <n v="0.224"/>
    <d v="1983-12-31T00:00:00"/>
    <n v="2.673"/>
    <n v="1.6970000000000001"/>
    <s v="  ExpRange"/>
    <n v="59.271999999999998"/>
    <n v="355.81599999999997"/>
    <n v="14137.594999999999"/>
    <n v="15328.682000000001"/>
    <n v="583699.15300000005"/>
    <n v="83.587000000000003"/>
    <n v="24794.115000000002"/>
    <n v="9320.5290000000005"/>
    <n v="14941.65"/>
    <x v="3"/>
    <x v="1"/>
    <b v="0"/>
    <x v="0"/>
    <n v="95990.271999999997"/>
    <n v="8139.1030000000001"/>
    <n v="355.93400000000003"/>
    <n v="531.93600000000004"/>
    <n v="5389.6379999999999"/>
    <x v="8"/>
    <s v="ExpRangeSystemTypeDPatchNum100PatchTypefalse"/>
    <n v="100"/>
  </r>
  <r>
    <s v="D_100_1984"/>
    <m/>
    <s v="ExpRangeSystemTypeDPatchNum100PatchTypefalse"/>
    <n v="64"/>
    <n v="1"/>
    <s v="       Current"/>
    <n v="0.221"/>
    <d v="1984-12-31T00:00:00"/>
    <n v="2.7250000000000001"/>
    <n v="1.7330000000000001"/>
    <s v="  ExpRange"/>
    <n v="62.728999999999999"/>
    <n v="385.79199999999997"/>
    <n v="15434.016"/>
    <n v="16294.717000000001"/>
    <n v="608783.48400000005"/>
    <n v="52.817"/>
    <n v="33429.491000000002"/>
    <n v="10634.834999999999"/>
    <n v="22270.178"/>
    <x v="3"/>
    <x v="1"/>
    <b v="0"/>
    <x v="0"/>
    <n v="95820.304000000004"/>
    <n v="8131.3249999999998"/>
    <n v="390.36200000000002"/>
    <n v="524.47699999999998"/>
    <n v="5871.5010000000002"/>
    <x v="9"/>
    <s v="ExpRangeSystemTypeDPatchNum100PatchTypefalse"/>
    <n v="100"/>
  </r>
  <r>
    <s v="D_100_1985"/>
    <m/>
    <s v="ExpRangeSystemTypeDPatchNum100PatchTypefalse"/>
    <n v="64"/>
    <n v="1"/>
    <s v="       Current"/>
    <n v="0.24"/>
    <d v="1985-12-31T00:00:00"/>
    <n v="1.5389999999999999"/>
    <n v="1.427"/>
    <s v="  ExpRange"/>
    <n v="65.272000000000006"/>
    <n v="383.65199999999999"/>
    <n v="14926.282999999999"/>
    <n v="16243.374"/>
    <n v="586840.63500000001"/>
    <n v="20.67"/>
    <n v="34760.584999999999"/>
    <n v="11107.108"/>
    <n v="23134.362000000001"/>
    <x v="3"/>
    <x v="1"/>
    <b v="0"/>
    <x v="0"/>
    <n v="95626.869000000006"/>
    <n v="8122.86"/>
    <n v="383.19900000000001"/>
    <n v="519.11500000000001"/>
    <n v="5817.7979999999998"/>
    <x v="10"/>
    <s v="ExpRangeSystemTypeDPatchNum100PatchTypefalse"/>
    <n v="100"/>
  </r>
  <r>
    <s v="D_100_1986"/>
    <m/>
    <s v="ExpRangeSystemTypeDPatchNum100PatchTypefalse"/>
    <n v="64"/>
    <n v="1"/>
    <s v="       Current"/>
    <n v="0.245"/>
    <d v="1986-12-31T00:00:00"/>
    <n v="4.1440000000000001"/>
    <n v="2.0310000000000001"/>
    <s v="  ExpRange"/>
    <n v="64.444999999999993"/>
    <n v="354.851"/>
    <n v="14187.944"/>
    <n v="15945.15"/>
    <n v="584647.23300000001"/>
    <n v="120.75"/>
    <n v="28428.741000000002"/>
    <n v="10540.082"/>
    <n v="17354.054"/>
    <x v="3"/>
    <x v="1"/>
    <b v="0"/>
    <x v="0"/>
    <n v="95443.043000000005"/>
    <n v="8096.7380000000003"/>
    <n v="357.26600000000002"/>
    <n v="534.60500000000002"/>
    <n v="5380.96"/>
    <x v="11"/>
    <s v="ExpRangeSystemTypeDPatchNum100PatchTypefalse"/>
    <n v="100"/>
  </r>
  <r>
    <s v="D_100_1987"/>
    <m/>
    <s v="ExpRangeSystemTypeDPatchNum100PatchTypefalse"/>
    <n v="64"/>
    <n v="1"/>
    <s v="       Current"/>
    <n v="0.219"/>
    <d v="1987-12-31T00:00:00"/>
    <n v="2.5779999999999998"/>
    <n v="1.734"/>
    <s v="  ExpRange"/>
    <n v="62.503999999999998"/>
    <n v="381.71899999999999"/>
    <n v="14875.403"/>
    <n v="15966.671"/>
    <n v="595052.80500000005"/>
    <n v="65.512"/>
    <n v="30569.796999999999"/>
    <n v="9989.5879999999997"/>
    <n v="20062.606"/>
    <x v="3"/>
    <x v="1"/>
    <b v="0"/>
    <x v="0"/>
    <n v="95275.293000000005"/>
    <n v="8090.7269999999999"/>
    <n v="379.70100000000002"/>
    <n v="517.60299999999995"/>
    <n v="5781.2280000000001"/>
    <x v="12"/>
    <s v="ExpRangeSystemTypeDPatchNum100PatchTypefalse"/>
    <n v="100"/>
  </r>
  <r>
    <s v="D_100_1988"/>
    <m/>
    <s v="ExpRangeSystemTypeDPatchNum100PatchTypefalse"/>
    <n v="64"/>
    <n v="1"/>
    <s v="       Current"/>
    <n v="0.21"/>
    <d v="1988-12-31T00:00:00"/>
    <n v="0.378"/>
    <n v="1.1399999999999999"/>
    <s v="  ExpRange"/>
    <n v="54.506"/>
    <n v="359.94900000000001"/>
    <n v="14262.124"/>
    <n v="15961.315000000001"/>
    <n v="581201.47"/>
    <n v="0"/>
    <n v="32919.038999999997"/>
    <n v="9097.7579999999998"/>
    <n v="23352.536"/>
    <x v="3"/>
    <x v="1"/>
    <b v="0"/>
    <x v="0"/>
    <n v="95036.841"/>
    <n v="8056.277"/>
    <n v="372.57900000000001"/>
    <n v="468.745"/>
    <n v="5486.1790000000001"/>
    <x v="13"/>
    <s v="ExpRangeSystemTypeDPatchNum100PatchTypefalse"/>
    <n v="100"/>
  </r>
  <r>
    <s v="D_100_1989"/>
    <m/>
    <s v="ExpRangeSystemTypeDPatchNum100PatchTypefalse"/>
    <n v="64"/>
    <n v="1"/>
    <s v="       Current"/>
    <n v="0.26"/>
    <d v="1989-12-31T00:00:00"/>
    <n v="2.6429999999999998"/>
    <n v="1.746"/>
    <s v="  ExpRange"/>
    <n v="81.382000000000005"/>
    <n v="379.93799999999999"/>
    <n v="14520.703"/>
    <n v="16059.844999999999"/>
    <n v="593027.68200000003"/>
    <n v="76.692999999999998"/>
    <n v="26243.424999999999"/>
    <n v="9401.0669999999991"/>
    <n v="16293.064"/>
    <x v="3"/>
    <x v="1"/>
    <b v="0"/>
    <x v="0"/>
    <n v="94878.341"/>
    <n v="8055.0360000000001"/>
    <n v="366.81400000000002"/>
    <n v="549.29399999999998"/>
    <n v="5756.7049999999999"/>
    <x v="14"/>
    <s v="ExpRangeSystemTypeDPatchNum100PatchTypefalse"/>
    <n v="100"/>
  </r>
  <r>
    <s v="D_100_1990"/>
    <m/>
    <s v="ExpRangeSystemTypeDPatchNum100PatchTypefalse"/>
    <n v="64"/>
    <n v="1"/>
    <s v="       Current"/>
    <n v="0.23100000000000001"/>
    <d v="1990-12-31T00:00:00"/>
    <n v="1.9950000000000001"/>
    <n v="1.581"/>
    <s v="  ExpRange"/>
    <n v="61.268999999999998"/>
    <n v="366.16500000000002"/>
    <n v="14200.225"/>
    <n v="16009.834999999999"/>
    <n v="590296.81400000001"/>
    <n v="56.932000000000002"/>
    <n v="29838.411"/>
    <n v="9246.4989999999998"/>
    <n v="20117.84"/>
    <x v="3"/>
    <x v="1"/>
    <b v="0"/>
    <x v="0"/>
    <n v="94657.248000000007"/>
    <n v="8036.2879999999996"/>
    <n v="374.81900000000002"/>
    <n v="474.072"/>
    <n v="5549.7"/>
    <x v="15"/>
    <s v="ExpRangeSystemTypeDPatchNum100PatchTypefalse"/>
    <n v="100"/>
  </r>
  <r>
    <s v="D_100_1991"/>
    <m/>
    <s v="ExpRangeSystemTypeDPatchNum100PatchTypefalse"/>
    <n v="64"/>
    <n v="1"/>
    <s v="       Current"/>
    <n v="0.215"/>
    <d v="1991-12-31T00:00:00"/>
    <n v="2.548"/>
    <n v="1.6279999999999999"/>
    <s v="  ExpRange"/>
    <n v="52.798000000000002"/>
    <n v="375.02199999999999"/>
    <n v="14845.449000000001"/>
    <n v="15481.085999999999"/>
    <n v="591655.272"/>
    <n v="58.427"/>
    <n v="27747.633000000002"/>
    <n v="9935.1630000000005"/>
    <n v="17293.41"/>
    <x v="3"/>
    <x v="1"/>
    <b v="0"/>
    <x v="0"/>
    <n v="94524.262000000002"/>
    <n v="8019.9880000000003"/>
    <n v="375.255"/>
    <n v="519.05899999999997"/>
    <n v="5678.5249999999996"/>
    <x v="16"/>
    <s v="ExpRangeSystemTypeDPatchNum100PatchTypefalse"/>
    <n v="100"/>
  </r>
  <r>
    <s v="D_100_1992"/>
    <m/>
    <s v="ExpRangeSystemTypeDPatchNum100PatchTypefalse"/>
    <n v="64"/>
    <n v="1"/>
    <s v="       Current"/>
    <n v="0.22600000000000001"/>
    <d v="1992-12-31T00:00:00"/>
    <n v="2.7"/>
    <n v="1.677"/>
    <s v="  ExpRange"/>
    <n v="58.262999999999998"/>
    <n v="354.084"/>
    <n v="13820.448"/>
    <n v="15848.511"/>
    <n v="581748.24399999995"/>
    <n v="79.114000000000004"/>
    <n v="27095.449000000001"/>
    <n v="10683.415999999999"/>
    <n v="15885.713"/>
    <x v="3"/>
    <x v="1"/>
    <b v="0"/>
    <x v="0"/>
    <n v="94383.410999999993"/>
    <n v="8016.4430000000002"/>
    <n v="352.03399999999999"/>
    <n v="526.32000000000005"/>
    <n v="5381.1540000000005"/>
    <x v="17"/>
    <s v="ExpRangeSystemTypeDPatchNum100PatchTypefalse"/>
    <n v="100"/>
  </r>
  <r>
    <s v="D_100_1993"/>
    <m/>
    <s v="ExpRangeSystemTypeDPatchNum100PatchTypefalse"/>
    <n v="64"/>
    <n v="1"/>
    <s v="       Current"/>
    <n v="0.19500000000000001"/>
    <d v="1993-12-31T00:00:00"/>
    <n v="2.6589999999999998"/>
    <n v="1.6339999999999999"/>
    <s v="  ExpRange"/>
    <n v="45.067999999999998"/>
    <n v="349.59199999999998"/>
    <n v="14191.252"/>
    <n v="14993.83"/>
    <n v="585149.59299999999"/>
    <n v="65.81"/>
    <n v="27613.617999999999"/>
    <n v="9793.0499999999993"/>
    <n v="17288.867999999999"/>
    <x v="3"/>
    <x v="1"/>
    <b v="0"/>
    <x v="0"/>
    <n v="94236.444000000003"/>
    <n v="7997.4319999999998"/>
    <n v="363.10899999999998"/>
    <n v="531.70000000000005"/>
    <n v="5303.4880000000003"/>
    <x v="18"/>
    <s v="ExpRangeSystemTypeDPatchNum100PatchTypefalse"/>
    <n v="100"/>
  </r>
  <r>
    <s v="D_100_1994"/>
    <m/>
    <s v="ExpRangeSystemTypeDPatchNum100PatchTypefalse"/>
    <n v="64"/>
    <n v="1"/>
    <s v="       Current"/>
    <n v="0.20799999999999999"/>
    <d v="1994-12-31T00:00:00"/>
    <n v="2.4929999999999999"/>
    <n v="1.679"/>
    <s v="  ExpRange"/>
    <n v="56.786000000000001"/>
    <n v="359.46499999999997"/>
    <n v="14225.050999999999"/>
    <n v="15882.063"/>
    <n v="581704.48100000003"/>
    <n v="65.837999999999994"/>
    <n v="29305.927"/>
    <n v="10187.871999999999"/>
    <n v="18614.715"/>
    <x v="3"/>
    <x v="1"/>
    <b v="0"/>
    <x v="0"/>
    <n v="94033.058999999994"/>
    <n v="7974.4089999999997"/>
    <n v="365.31799999999998"/>
    <n v="503.34"/>
    <n v="5448.134"/>
    <x v="19"/>
    <s v="ExpRangeSystemTypeDPatchNum100PatchTypefalse"/>
    <n v="100"/>
  </r>
  <r>
    <s v="D_100_1995"/>
    <m/>
    <s v="ExpRangeSystemTypeDPatchNum100PatchTypefalse"/>
    <n v="64"/>
    <n v="1"/>
    <s v="       Current"/>
    <n v="0.23599999999999999"/>
    <d v="1995-12-31T00:00:00"/>
    <n v="2.2309999999999999"/>
    <n v="1.6080000000000001"/>
    <s v="  ExpRange"/>
    <n v="72.316999999999993"/>
    <n v="361.738"/>
    <n v="13987.924999999999"/>
    <n v="15951.374"/>
    <n v="584994.848"/>
    <n v="77.584999999999994"/>
    <n v="26081.253000000001"/>
    <n v="9467.69"/>
    <n v="16100.371999999999"/>
    <x v="3"/>
    <x v="1"/>
    <b v="0"/>
    <x v="0"/>
    <n v="93873.539000000004"/>
    <n v="7963.7449999999999"/>
    <n v="355.85899999999998"/>
    <n v="513.19100000000003"/>
    <n v="5475.1030000000001"/>
    <x v="20"/>
    <s v="ExpRangeSystemTypeDPatchNum100PatchTypefalse"/>
    <n v="100"/>
  </r>
  <r>
    <s v="D_100_1996"/>
    <m/>
    <s v="ExpRangeSystemTypeDPatchNum100PatchTypefalse"/>
    <n v="64"/>
    <n v="1"/>
    <s v="       Current"/>
    <n v="0.22600000000000001"/>
    <d v="1996-12-31T00:00:00"/>
    <n v="2.1269999999999998"/>
    <n v="1.5740000000000001"/>
    <s v="  ExpRange"/>
    <n v="68.680999999999997"/>
    <n v="373.47899999999998"/>
    <n v="14782.554"/>
    <n v="15592.281999999999"/>
    <n v="587643.26199999999"/>
    <n v="65.638999999999996"/>
    <n v="27184.378000000001"/>
    <n v="9737.482"/>
    <n v="16922.006000000001"/>
    <x v="3"/>
    <x v="1"/>
    <b v="0"/>
    <x v="0"/>
    <n v="93702.409"/>
    <n v="7951.27"/>
    <n v="366.75400000000002"/>
    <n v="524.88900000000001"/>
    <n v="5681.0510000000004"/>
    <x v="21"/>
    <s v="ExpRangeSystemTypeDPatchNum100PatchTypefalse"/>
    <n v="100"/>
  </r>
  <r>
    <s v="D_100_1997"/>
    <m/>
    <s v="ExpRangeSystemTypeDPatchNum100PatchTypefalse"/>
    <n v="64"/>
    <n v="1"/>
    <s v="       Current"/>
    <n v="0.218"/>
    <d v="1997-12-31T00:00:00"/>
    <n v="2.4489999999999998"/>
    <n v="1.6970000000000001"/>
    <s v="  ExpRange"/>
    <n v="62.176000000000002"/>
    <n v="373.03399999999999"/>
    <n v="14569.236000000001"/>
    <n v="15837.472"/>
    <n v="591012.804"/>
    <n v="69.415999999999997"/>
    <n v="28438.152999999998"/>
    <n v="9585.0930000000008"/>
    <n v="18333.489000000001"/>
    <x v="3"/>
    <x v="1"/>
    <b v="0"/>
    <x v="0"/>
    <n v="93545.516000000003"/>
    <n v="7933.6369999999997"/>
    <n v="371.84199999999998"/>
    <n v="519.57000000000005"/>
    <n v="5644.1409999999996"/>
    <x v="22"/>
    <s v="ExpRangeSystemTypeDPatchNum100PatchTypefalse"/>
    <n v="100"/>
  </r>
  <r>
    <s v="D_100_1998"/>
    <m/>
    <s v="ExpRangeSystemTypeDPatchNum100PatchTypefalse"/>
    <n v="64"/>
    <n v="1"/>
    <s v="       Current"/>
    <n v="0.27800000000000002"/>
    <d v="1998-12-31T00:00:00"/>
    <n v="1.248"/>
    <n v="1.327"/>
    <s v="  ExpRange"/>
    <n v="61.98"/>
    <n v="325.50099999999998"/>
    <n v="12280.436"/>
    <n v="16013.294"/>
    <n v="559868.62100000004"/>
    <n v="23.72"/>
    <n v="27713.813999999998"/>
    <n v="9635.9330000000009"/>
    <n v="17619.405999999999"/>
    <x v="3"/>
    <x v="1"/>
    <b v="0"/>
    <x v="0"/>
    <n v="93327.293000000005"/>
    <n v="7924.86"/>
    <n v="334.7"/>
    <n v="458.47500000000002"/>
    <n v="4938.3500000000004"/>
    <x v="23"/>
    <s v="ExpRangeSystemTypeDPatchNum100PatchTypefalse"/>
    <n v="100"/>
  </r>
  <r>
    <s v="D_100_1999"/>
    <m/>
    <s v="ExpRangeSystemTypeDPatchNum100PatchTypefalse"/>
    <n v="64"/>
    <n v="1"/>
    <s v="       Current"/>
    <n v="0.221"/>
    <d v="1999-12-31T00:00:00"/>
    <n v="2.5329999999999999"/>
    <n v="1.68"/>
    <s v="  ExpRange"/>
    <n v="65.602000000000004"/>
    <n v="372.32600000000002"/>
    <n v="14713.661"/>
    <n v="15842.904"/>
    <n v="595553.41599999997"/>
    <n v="74.296000000000006"/>
    <n v="26843.484"/>
    <n v="9294.5030000000006"/>
    <n v="17058.780999999999"/>
    <x v="3"/>
    <x v="1"/>
    <b v="0"/>
    <x v="0"/>
    <n v="93180.646999999997"/>
    <n v="7910.1679999999997"/>
    <n v="372.476"/>
    <n v="490.2"/>
    <n v="5635.527"/>
    <x v="24"/>
    <s v="ExpRangeSystemTypeDPatchNum100PatchTypefalse"/>
    <n v="100"/>
  </r>
  <r>
    <s v="D_100_2000"/>
    <m/>
    <s v="ExpRangeSystemTypeDPatchNum100PatchTypefalse"/>
    <n v="64"/>
    <n v="1"/>
    <s v="       Current"/>
    <n v="0.21"/>
    <d v="2000-12-31T00:00:00"/>
    <n v="3.2269999999999999"/>
    <n v="1.8779999999999999"/>
    <s v="  ExpRange"/>
    <n v="53.994"/>
    <n v="361.84"/>
    <n v="14398.236000000001"/>
    <n v="15472.638999999999"/>
    <n v="590205.47199999995"/>
    <n v="84.816999999999993"/>
    <n v="28398.537"/>
    <n v="9811.3119999999999"/>
    <n v="18079.644"/>
    <x v="3"/>
    <x v="1"/>
    <b v="0"/>
    <x v="0"/>
    <n v="93028.820999999996"/>
    <n v="7892.9170000000004"/>
    <n v="371.34"/>
    <n v="507.58100000000002"/>
    <n v="5506.4620000000004"/>
    <x v="25"/>
    <s v="ExpRangeSystemTypeDPatchNum100PatchTypefalse"/>
    <n v="100"/>
  </r>
  <r>
    <s v="D_100_2001"/>
    <m/>
    <s v="ExpRangeSystemTypeDPatchNum100PatchTypefalse"/>
    <n v="64"/>
    <n v="1"/>
    <s v="       Current"/>
    <n v="0.26900000000000002"/>
    <d v="2001-12-31T00:00:00"/>
    <n v="1.595"/>
    <n v="1.421"/>
    <s v="  ExpRange"/>
    <n v="65.682000000000002"/>
    <n v="348.57400000000001"/>
    <n v="13745.023999999999"/>
    <n v="16264.814"/>
    <n v="575898.48300000001"/>
    <n v="37.655999999999999"/>
    <n v="31321.26"/>
    <n v="10313.682000000001"/>
    <n v="20523.263999999999"/>
    <x v="3"/>
    <x v="1"/>
    <b v="0"/>
    <x v="0"/>
    <n v="92893.59"/>
    <n v="7890.1890000000003"/>
    <n v="352.55500000000001"/>
    <n v="484.31400000000002"/>
    <n v="5269.2910000000002"/>
    <x v="26"/>
    <s v="ExpRangeSystemTypeDPatchNum100PatchTypefalse"/>
    <n v="100"/>
  </r>
  <r>
    <s v="D_100_2002"/>
    <m/>
    <s v="ExpRangeSystemTypeDPatchNum100PatchTypefalse"/>
    <n v="64"/>
    <n v="1"/>
    <s v="       Current"/>
    <n v="0.20899999999999999"/>
    <d v="2002-12-31T00:00:00"/>
    <n v="3.13"/>
    <n v="1.7969999999999999"/>
    <s v="  ExpRange"/>
    <n v="50.552"/>
    <n v="360.57900000000001"/>
    <n v="14697.014999999999"/>
    <n v="15210.198"/>
    <n v="585381.64199999999"/>
    <n v="87.275999999999996"/>
    <n v="26895.366000000002"/>
    <n v="8987.0830000000005"/>
    <n v="17398.722000000002"/>
    <x v="3"/>
    <x v="1"/>
    <b v="0"/>
    <x v="0"/>
    <n v="92748.364000000001"/>
    <n v="7868.183"/>
    <n v="368.28199999999998"/>
    <n v="509.56099999999998"/>
    <n v="5461.4570000000003"/>
    <x v="27"/>
    <s v="ExpRangeSystemTypeDPatchNum100PatchTypefalse"/>
    <n v="100"/>
  </r>
  <r>
    <s v="D_100_2003"/>
    <m/>
    <s v="ExpRangeSystemTypeDPatchNum100PatchTypefalse"/>
    <n v="64"/>
    <n v="1"/>
    <s v="       Current"/>
    <n v="0.214"/>
    <d v="2003-12-31T00:00:00"/>
    <n v="1.897"/>
    <n v="1.5109999999999999"/>
    <s v="  ExpRange"/>
    <n v="71.783000000000001"/>
    <n v="360.29899999999998"/>
    <n v="14544.539000000001"/>
    <n v="15270.579"/>
    <n v="585803.93099999998"/>
    <n v="50.457999999999998"/>
    <n v="26431.038"/>
    <n v="8573.4689999999991"/>
    <n v="17362.245999999999"/>
    <x v="3"/>
    <x v="1"/>
    <b v="0"/>
    <x v="0"/>
    <n v="92577.084000000003"/>
    <n v="7848.8829999999998"/>
    <n v="354.78699999999998"/>
    <n v="495.32299999999998"/>
    <n v="5454.3149999999996"/>
    <x v="28"/>
    <s v="ExpRangeSystemTypeDPatchNum100PatchTypefalse"/>
    <n v="100"/>
  </r>
  <r>
    <s v="D_100_2004"/>
    <m/>
    <s v="ExpRangeSystemTypeDPatchNum100PatchTypefalse"/>
    <n v="64"/>
    <n v="1"/>
    <s v="       Current"/>
    <n v="0.214"/>
    <d v="2004-12-31T00:00:00"/>
    <n v="2.532"/>
    <n v="1.633"/>
    <s v="  ExpRange"/>
    <n v="59.689"/>
    <n v="361.46800000000002"/>
    <n v="14200.484"/>
    <n v="15537.522000000001"/>
    <n v="583806.76199999999"/>
    <n v="69.477999999999994"/>
    <n v="29244.896000000001"/>
    <n v="9707.6090000000004"/>
    <n v="18990.233"/>
    <x v="3"/>
    <x v="1"/>
    <b v="0"/>
    <x v="0"/>
    <n v="92443.985000000001"/>
    <n v="7844.8149999999996"/>
    <n v="359.15199999999999"/>
    <n v="547.05499999999995"/>
    <n v="5500.4790000000003"/>
    <x v="29"/>
    <s v="ExpRangeSystemTypeDPatchNum100PatchTypefalse"/>
    <n v="100"/>
  </r>
  <r>
    <s v="D_100_2005"/>
    <m/>
    <s v="ExpRangeSystemTypeDPatchNum100PatchTypefalse"/>
    <n v="64"/>
    <n v="1"/>
    <s v="       Current"/>
    <n v="0.22"/>
    <d v="2005-12-31T00:00:00"/>
    <n v="1.52"/>
    <n v="1.4530000000000001"/>
    <s v="  ExpRange"/>
    <n v="62.012999999999998"/>
    <n v="371.84899999999999"/>
    <n v="14701.031000000001"/>
    <n v="15751.798000000001"/>
    <n v="595436.93799999997"/>
    <n v="26.149000000000001"/>
    <n v="31573.237000000001"/>
    <n v="9634.7119999999995"/>
    <n v="21446.57"/>
    <x v="3"/>
    <x v="1"/>
    <b v="0"/>
    <x v="0"/>
    <n v="92290.032000000007"/>
    <n v="7835.7070000000003"/>
    <n v="380.68700000000001"/>
    <n v="491.95600000000002"/>
    <n v="5635.8549999999996"/>
    <x v="30"/>
    <s v="ExpRangeSystemTypeDPatchNum100PatchTypefalse"/>
    <n v="100"/>
  </r>
  <r>
    <s v="D_100_2006"/>
    <m/>
    <s v="ExpRangeSystemTypeDPatchNum100PatchTypefalse"/>
    <n v="64"/>
    <n v="1"/>
    <s v="       Current"/>
    <n v="0.255"/>
    <d v="2006-12-31T00:00:00"/>
    <n v="3.5590000000000002"/>
    <n v="1.907"/>
    <s v="  ExpRange"/>
    <n v="73.325999999999993"/>
    <n v="366.37599999999998"/>
    <n v="14427.941999999999"/>
    <n v="15918.043"/>
    <n v="585126.94499999995"/>
    <n v="100.407"/>
    <n v="25522.492999999999"/>
    <n v="10160.434999999999"/>
    <n v="14875.967000000001"/>
    <x v="3"/>
    <x v="1"/>
    <b v="0"/>
    <x v="0"/>
    <n v="92157.967999999993"/>
    <n v="7822.4669999999996"/>
    <n v="354.09699999999998"/>
    <n v="486.09100000000001"/>
    <n v="5543.0020000000004"/>
    <x v="31"/>
    <s v="ExpRangeSystemTypeDPatchNum100PatchTypefalse"/>
    <n v="100"/>
  </r>
  <r>
    <s v="D_100_2007"/>
    <m/>
    <s v="ExpRangeSystemTypeDPatchNum100PatchTypefalse"/>
    <n v="64"/>
    <n v="1"/>
    <s v="       Current"/>
    <n v="0.23799999999999999"/>
    <d v="2007-12-31T00:00:00"/>
    <n v="2.016"/>
    <n v="1.573"/>
    <s v="  ExpRange"/>
    <n v="64.591999999999999"/>
    <n v="375.15199999999999"/>
    <n v="14719.534"/>
    <n v="15795.625"/>
    <n v="593370.66799999995"/>
    <n v="58.704000000000001"/>
    <n v="30575.384999999998"/>
    <n v="10119.226000000001"/>
    <n v="19933.484"/>
    <x v="3"/>
    <x v="1"/>
    <b v="0"/>
    <x v="0"/>
    <n v="92018.519"/>
    <n v="7816.11"/>
    <n v="379.73"/>
    <n v="522.67499999999995"/>
    <n v="5683.2049999999999"/>
    <x v="32"/>
    <s v="ExpRangeSystemTypeDPatchNum100PatchTypefalse"/>
    <n v="100"/>
  </r>
  <r>
    <s v="D_100_2008"/>
    <m/>
    <s v="ExpRangeSystemTypeDPatchNum100PatchTypefalse"/>
    <n v="64"/>
    <n v="1"/>
    <s v="       Current"/>
    <n v="0.215"/>
    <d v="2008-12-31T00:00:00"/>
    <n v="3.077"/>
    <n v="1.7549999999999999"/>
    <s v="  ExpRange"/>
    <n v="61.515000000000001"/>
    <n v="355.79399999999998"/>
    <n v="13928.627"/>
    <n v="15443.562"/>
    <n v="577011.54099999997"/>
    <n v="91.643000000000001"/>
    <n v="25229.856"/>
    <n v="9275.1659999999993"/>
    <n v="15434.404"/>
    <x v="3"/>
    <x v="1"/>
    <b v="0"/>
    <x v="0"/>
    <n v="91867.618000000002"/>
    <n v="7796.1980000000003"/>
    <n v="352.66"/>
    <n v="520.28599999999994"/>
    <n v="5415.2179999999998"/>
    <x v="33"/>
    <s v="ExpRangeSystemTypeDPatchNum100PatchTypefalse"/>
    <n v="100"/>
  </r>
  <r>
    <s v="D_100_2009"/>
    <m/>
    <s v="ExpRangeSystemTypeDPatchNum100PatchTypefalse"/>
    <n v="64"/>
    <n v="1"/>
    <s v="       Current"/>
    <n v="0.20499999999999999"/>
    <d v="2009-12-31T00:00:00"/>
    <n v="2.306"/>
    <n v="1.5669999999999999"/>
    <s v="  ExpRange"/>
    <n v="50.893999999999998"/>
    <n v="349.21899999999999"/>
    <n v="13779.223"/>
    <n v="15203.434999999999"/>
    <n v="572101.77599999995"/>
    <n v="62.856999999999999"/>
    <n v="25003.047999999999"/>
    <n v="9080.6350000000002"/>
    <n v="15408.687"/>
    <x v="3"/>
    <x v="1"/>
    <b v="0"/>
    <x v="0"/>
    <n v="91705.957999999999"/>
    <n v="7786.451"/>
    <n v="358.27100000000002"/>
    <n v="513.72699999999998"/>
    <n v="5291.7129999999997"/>
    <x v="34"/>
    <s v="ExpRangeSystemTypeDPatchNum100PatchTypefalse"/>
    <n v="100"/>
  </r>
  <r>
    <s v="D_100_2010"/>
    <m/>
    <s v="ExpRangeSystemTypeDPatchNum100PatchTypefalse"/>
    <n v="64"/>
    <n v="1"/>
    <s v="       Current"/>
    <n v="0.26200000000000001"/>
    <d v="2010-12-31T00:00:00"/>
    <n v="3.403"/>
    <n v="1.7609999999999999"/>
    <s v="  ExpRange"/>
    <n v="74.364999999999995"/>
    <n v="342.91199999999998"/>
    <n v="13579.839"/>
    <n v="15668.767"/>
    <n v="569273.48"/>
    <n v="83.25"/>
    <n v="23959.026000000002"/>
    <n v="8389.8629999999994"/>
    <n v="15080.07"/>
    <x v="3"/>
    <x v="1"/>
    <b v="0"/>
    <x v="0"/>
    <n v="91559.695999999996"/>
    <n v="7769.7240000000002"/>
    <n v="336.19600000000003"/>
    <n v="489.09300000000002"/>
    <n v="5192.16"/>
    <x v="35"/>
    <s v="ExpRangeSystemTypeDPatchNum100PatchTypefalse"/>
    <n v="100"/>
  </r>
  <r>
    <s v="D_100_2011"/>
    <m/>
    <s v="ExpRangeSystemTypeDPatchNum100PatchTypefalse"/>
    <n v="64"/>
    <n v="1"/>
    <s v="       Current"/>
    <n v="0.23100000000000001"/>
    <d v="2011-12-31T00:00:00"/>
    <n v="2.6709999999999998"/>
    <n v="1.7090000000000001"/>
    <s v="  ExpRange"/>
    <n v="65.16"/>
    <n v="376.65499999999997"/>
    <n v="14502.674999999999"/>
    <n v="15721.871999999999"/>
    <n v="588664.57499999995"/>
    <n v="73.631"/>
    <n v="30345.598000000002"/>
    <n v="9966.375"/>
    <n v="19810.759999999998"/>
    <x v="3"/>
    <x v="1"/>
    <b v="0"/>
    <x v="0"/>
    <n v="91445.282000000007"/>
    <n v="7763.6580000000004"/>
    <n v="374.80399999999997"/>
    <n v="568.46400000000006"/>
    <n v="5706.2520000000004"/>
    <x v="36"/>
    <s v="ExpRangeSystemTypeDPatchNum100PatchTypefalse"/>
    <n v="100"/>
  </r>
  <r>
    <s v="D_100_2012"/>
    <m/>
    <s v="ExpRangeSystemTypeDPatchNum100PatchTypefalse"/>
    <n v="64"/>
    <n v="1"/>
    <s v="       Current"/>
    <n v="0.25600000000000001"/>
    <d v="2012-12-31T00:00:00"/>
    <n v="2.2280000000000002"/>
    <n v="1.589"/>
    <s v="  ExpRange"/>
    <n v="65.096000000000004"/>
    <n v="373.65600000000001"/>
    <n v="14848.018"/>
    <n v="15924.603999999999"/>
    <n v="591121.38100000005"/>
    <n v="66.760999999999996"/>
    <n v="34388.087"/>
    <n v="11791.416999999999"/>
    <n v="22043.069"/>
    <x v="3"/>
    <x v="1"/>
    <b v="0"/>
    <x v="0"/>
    <n v="91338.688999999998"/>
    <n v="7762.6270000000004"/>
    <n v="377.24"/>
    <n v="553.601"/>
    <n v="5686.5829999999996"/>
    <x v="37"/>
    <s v="ExpRangeSystemTypeDPatchNum100PatchTypefalse"/>
    <n v="100"/>
  </r>
  <r>
    <s v="D_100_2013"/>
    <m/>
    <s v="ExpRangeSystemTypeDPatchNum100PatchTypefalse"/>
    <n v="64"/>
    <n v="1"/>
    <s v="       Current"/>
    <n v="0.25800000000000001"/>
    <d v="2013-12-31T00:00:00"/>
    <n v="3.18"/>
    <n v="1.8080000000000001"/>
    <s v="  ExpRange"/>
    <n v="84.977000000000004"/>
    <n v="381.78"/>
    <n v="14826.083000000001"/>
    <n v="15689.838"/>
    <n v="589420.05000000005"/>
    <n v="77.751000000000005"/>
    <n v="24190.458999999999"/>
    <n v="8984.8140000000003"/>
    <n v="14707.722"/>
    <x v="3"/>
    <x v="1"/>
    <b v="0"/>
    <x v="0"/>
    <n v="91180.736999999994"/>
    <n v="7740.1610000000001"/>
    <n v="364.40300000000002"/>
    <n v="497.923"/>
    <n v="5781.25"/>
    <x v="38"/>
    <s v="ExpRangeSystemTypeDPatchNum100PatchTypefalse"/>
    <n v="100"/>
  </r>
  <r>
    <s v="D_100_2014"/>
    <m/>
    <s v="ExpRangeSystemTypeDPatchNum100PatchTypefalse"/>
    <n v="64"/>
    <n v="1"/>
    <s v="       Current"/>
    <n v="0.23799999999999999"/>
    <d v="2014-12-31T00:00:00"/>
    <n v="2.6509999999999998"/>
    <n v="1.67"/>
    <s v="  ExpRange"/>
    <n v="72.774000000000001"/>
    <n v="368.43900000000002"/>
    <n v="14304.262000000001"/>
    <n v="15470.196"/>
    <n v="586672.68599999999"/>
    <n v="72.48"/>
    <n v="25661.451000000001"/>
    <n v="9127.3709999999992"/>
    <n v="15977.543"/>
    <x v="3"/>
    <x v="1"/>
    <b v="0"/>
    <x v="0"/>
    <n v="91050.324999999997"/>
    <n v="7731.88"/>
    <n v="356.20499999999998"/>
    <n v="556.53700000000003"/>
    <n v="5578.9489999999996"/>
    <x v="39"/>
    <s v="ExpRangeSystemTypeDPatchNum100PatchTypefalse"/>
    <n v="100"/>
  </r>
  <r>
    <s v="D_100_2015"/>
    <m/>
    <s v="ExpRangeSystemTypeDPatchNum100PatchTypefalse"/>
    <n v="64"/>
    <n v="1"/>
    <s v="       Current"/>
    <n v="0.24299999999999999"/>
    <d v="2015-12-31T00:00:00"/>
    <n v="1.8340000000000001"/>
    <n v="1.5249999999999999"/>
    <s v="  ExpRange"/>
    <n v="78.174000000000007"/>
    <n v="379.327"/>
    <n v="14541.791999999999"/>
    <n v="15971.944"/>
    <n v="591320.89399999997"/>
    <n v="46.832999999999998"/>
    <n v="29327.429"/>
    <n v="9236.8379999999997"/>
    <n v="19560.117999999999"/>
    <x v="3"/>
    <x v="1"/>
    <b v="0"/>
    <x v="0"/>
    <n v="90878.047999999995"/>
    <n v="7711.5510000000004"/>
    <n v="363.04500000000002"/>
    <n v="530.47299999999996"/>
    <n v="5746.07"/>
    <x v="40"/>
    <s v="ExpRangeSystemTypeDPatchNum100PatchTypefalse"/>
    <n v="100"/>
  </r>
  <r>
    <s v="D_100_2016"/>
    <m/>
    <s v="ExpRangeSystemTypeDPatchNum100PatchTypefalse"/>
    <n v="64"/>
    <n v="1"/>
    <s v="       Current"/>
    <n v="0.25700000000000001"/>
    <d v="2016-12-31T00:00:00"/>
    <n v="1.893"/>
    <n v="1.4910000000000001"/>
    <s v="  ExpRange"/>
    <n v="66.8"/>
    <n v="368.01600000000002"/>
    <n v="14048.617"/>
    <n v="16518.249"/>
    <n v="591510.978"/>
    <n v="24.395"/>
    <n v="33044.798000000003"/>
    <n v="11407.016"/>
    <n v="21142.368999999999"/>
    <x v="3"/>
    <x v="1"/>
    <b v="0"/>
    <x v="0"/>
    <n v="90746.267000000007"/>
    <n v="7717.6090000000004"/>
    <n v="379.03100000000001"/>
    <n v="495.41399999999999"/>
    <n v="5611.1369999999997"/>
    <x v="41"/>
    <s v="ExpRangeSystemTypeDPatchNum100PatchTypefalse"/>
    <n v="100"/>
  </r>
  <r>
    <s v="D_100_2017"/>
    <m/>
    <s v="ExpRangeSystemTypeDPatchNum100PatchTypefalse"/>
    <n v="64"/>
    <n v="1"/>
    <s v="       Current"/>
    <n v="0.24299999999999999"/>
    <d v="2017-12-31T00:00:00"/>
    <n v="2.84"/>
    <n v="1.764"/>
    <s v="  ExpRange"/>
    <n v="82.524000000000001"/>
    <n v="378.42"/>
    <n v="14903.523999999999"/>
    <n v="15485.153"/>
    <n v="585549.11199999996"/>
    <n v="82.361999999999995"/>
    <n v="24702.708999999999"/>
    <n v="9383.9210000000003"/>
    <n v="14802.279"/>
    <x v="3"/>
    <x v="1"/>
    <b v="0"/>
    <x v="0"/>
    <n v="90590.28"/>
    <n v="7681.08"/>
    <n v="360.255"/>
    <n v="516.50900000000001"/>
    <n v="5730.68"/>
    <x v="42"/>
    <s v="ExpRangeSystemTypeDPatchNum100PatchTypefalse"/>
    <n v="100"/>
  </r>
  <r>
    <s v="D_100_2018"/>
    <m/>
    <s v="ExpRangeSystemTypeDPatchNum100PatchTypefalse"/>
    <n v="64"/>
    <n v="1"/>
    <s v="       Current"/>
    <n v="0.24"/>
    <d v="2018-12-31T00:00:00"/>
    <n v="3.7829999999999999"/>
    <n v="1.984"/>
    <s v="  ExpRange"/>
    <n v="63.31"/>
    <n v="382.32799999999997"/>
    <n v="14854.893"/>
    <n v="15423.996999999999"/>
    <n v="583276.38"/>
    <n v="86.052999999999997"/>
    <n v="26919.251"/>
    <n v="9189.4860000000008"/>
    <n v="17251.674999999999"/>
    <x v="3"/>
    <x v="1"/>
    <b v="0"/>
    <x v="0"/>
    <n v="90444.466"/>
    <n v="7677.3909999999996"/>
    <n v="375.952"/>
    <n v="478.09"/>
    <n v="5789.5910000000003"/>
    <x v="43"/>
    <s v="ExpRangeSystemTypeDPatchNum100PatchTypefalse"/>
    <n v="100"/>
  </r>
  <r>
    <s v="D_100_2019"/>
    <m/>
    <s v="ExpRangeSystemTypeDPatchNum100PatchTypefalse"/>
    <n v="64"/>
    <n v="1"/>
    <s v="       Current"/>
    <n v="0.214"/>
    <d v="2019-12-31T00:00:00"/>
    <n v="2.5680000000000001"/>
    <n v="1.7010000000000001"/>
    <s v="  ExpRange"/>
    <n v="60.491999999999997"/>
    <n v="374.32600000000002"/>
    <n v="14730.116"/>
    <n v="15674.419"/>
    <n v="594633.64399999997"/>
    <n v="67.201999999999998"/>
    <n v="27886.312999999998"/>
    <n v="8510.7180000000008"/>
    <n v="18847.985000000001"/>
    <x v="3"/>
    <x v="1"/>
    <b v="0"/>
    <x v="0"/>
    <n v="90279.159"/>
    <n v="7660.1350000000002"/>
    <n v="386.59699999999998"/>
    <n v="527.61099999999999"/>
    <n v="5672.8149999999996"/>
    <x v="44"/>
    <s v="ExpRangeSystemTypeDPatchNum100PatchTypefalse"/>
    <n v="100"/>
  </r>
  <r>
    <s v="D_100_2020"/>
    <m/>
    <s v="ExpRangeSystemTypeDPatchNum100PatchTypefalse"/>
    <n v="64"/>
    <n v="1"/>
    <s v="       Current"/>
    <n v="0.24299999999999999"/>
    <d v="2020-12-31T00:00:00"/>
    <n v="1.506"/>
    <n v="1.3879999999999999"/>
    <s v="  ExpRange"/>
    <n v="70.932000000000002"/>
    <n v="360.85700000000003"/>
    <n v="14311.705"/>
    <n v="15517.617"/>
    <n v="583694.00899999996"/>
    <n v="37.305999999999997"/>
    <n v="26373.514999999999"/>
    <n v="8643.8619999999992"/>
    <n v="17216.273000000001"/>
    <x v="3"/>
    <x v="1"/>
    <b v="0"/>
    <x v="0"/>
    <n v="90145.288"/>
    <n v="7649.8969999999999"/>
    <n v="355.8"/>
    <n v="513.38"/>
    <n v="5493.433"/>
    <x v="45"/>
    <s v="ExpRangeSystemTypeDPatchNum100PatchTypefalse"/>
    <n v="100"/>
  </r>
  <r>
    <s v="D_100_2021"/>
    <m/>
    <s v="ExpRangeSystemTypeDPatchNum100PatchTypefalse"/>
    <n v="64"/>
    <n v="1"/>
    <s v="       Current"/>
    <n v="0.23300000000000001"/>
    <d v="2021-12-31T00:00:00"/>
    <n v="3.0259999999999998"/>
    <n v="1.6719999999999999"/>
    <s v="  ExpRange"/>
    <n v="67.004999999999995"/>
    <n v="359.99700000000001"/>
    <n v="14164.135"/>
    <n v="15601.293"/>
    <n v="585771.37100000004"/>
    <n v="75.608999999999995"/>
    <n v="26253.116000000002"/>
    <n v="9082.6329999999998"/>
    <n v="16658.221000000001"/>
    <x v="3"/>
    <x v="1"/>
    <b v="0"/>
    <x v="0"/>
    <n v="90037.409"/>
    <n v="7641.9939999999997"/>
    <n v="359.12400000000002"/>
    <n v="512.26199999999994"/>
    <n v="5453.7449999999999"/>
    <x v="46"/>
    <s v="ExpRangeSystemTypeDPatchNum100PatchTypefalse"/>
    <n v="100"/>
  </r>
  <r>
    <s v="E_100_1975"/>
    <m/>
    <s v="ExpRangeSystemTypeEPatchNum100PatchTypefalse"/>
    <n v="65"/>
    <n v="1"/>
    <s v="       Current"/>
    <n v="0"/>
    <d v="1975-12-31T00:00:00"/>
    <n v="16.247"/>
    <n v="9.5289999999999999"/>
    <s v="  ExpRange"/>
    <n v="0"/>
    <n v="1436.354"/>
    <n v="63055.463000000003"/>
    <n v="60447.614999999998"/>
    <n v="2486116.2140000002"/>
    <n v="400.45699999999999"/>
    <n v="146117.26"/>
    <n v="47404.983"/>
    <n v="96057.683999999994"/>
    <x v="3"/>
    <x v="1"/>
    <b v="0"/>
    <x v="5"/>
    <n v="97426.945000000007"/>
    <n v="8311.6489999999994"/>
    <n v="1679.6869999999999"/>
    <n v="2654.5940000000001"/>
    <n v="21823.205000000002"/>
    <x v="0"/>
    <s v="ExpRangeSystemTypeEPatchNum100PatchTypefalse"/>
    <n v="100"/>
  </r>
  <r>
    <s v="E_100_1976"/>
    <m/>
    <s v="ExpRangeSystemTypeEPatchNum100PatchTypefalse"/>
    <n v="65"/>
    <n v="1"/>
    <s v="       Current"/>
    <n v="0"/>
    <d v="1976-12-31T00:00:00"/>
    <n v="4.3140000000000001"/>
    <n v="2.536"/>
    <s v="  ExpRange"/>
    <n v="0"/>
    <n v="371.96499999999997"/>
    <n v="16335.183000000001"/>
    <n v="15229.977999999999"/>
    <n v="626141.23699999996"/>
    <n v="110.95399999999999"/>
    <n v="41030.769"/>
    <n v="13457.942999999999"/>
    <n v="26843.906999999999"/>
    <x v="3"/>
    <x v="1"/>
    <b v="0"/>
    <x v="5"/>
    <n v="97277.967000000004"/>
    <n v="8323.9269999999997"/>
    <n v="429.35599999999999"/>
    <n v="728.91899999999998"/>
    <n v="5662.4489999999996"/>
    <x v="1"/>
    <s v="ExpRangeSystemTypeEPatchNum100PatchTypefalse"/>
    <n v="100"/>
  </r>
  <r>
    <s v="E_100_1977"/>
    <m/>
    <s v="ExpRangeSystemTypeEPatchNum100PatchTypefalse"/>
    <n v="65"/>
    <n v="1"/>
    <s v="       Current"/>
    <n v="0"/>
    <d v="1977-12-31T00:00:00"/>
    <n v="4.2709999999999999"/>
    <n v="2.5489999999999999"/>
    <s v="  ExpRange"/>
    <n v="0"/>
    <n v="376.16699999999997"/>
    <n v="16564.246999999999"/>
    <n v="15295.674000000001"/>
    <n v="620689.23100000003"/>
    <n v="108"/>
    <n v="37707.853999999999"/>
    <n v="12910.955"/>
    <n v="24127.434000000001"/>
    <x v="3"/>
    <x v="1"/>
    <b v="0"/>
    <x v="5"/>
    <n v="97056.478000000003"/>
    <n v="8286.6010000000006"/>
    <n v="428.64299999999997"/>
    <n v="669.46500000000003"/>
    <n v="5702.9979999999996"/>
    <x v="2"/>
    <s v="ExpRangeSystemTypeEPatchNum100PatchTypefalse"/>
    <n v="100"/>
  </r>
  <r>
    <s v="E_100_1978"/>
    <m/>
    <s v="ExpRangeSystemTypeEPatchNum100PatchTypefalse"/>
    <n v="65"/>
    <n v="1"/>
    <s v="       Current"/>
    <n v="0"/>
    <d v="1978-12-31T00:00:00"/>
    <n v="6.1219999999999999"/>
    <n v="2.7919999999999998"/>
    <s v="  ExpRange"/>
    <n v="0"/>
    <n v="344.322"/>
    <n v="15334.82"/>
    <n v="14488.636"/>
    <n v="614479.88"/>
    <n v="137.94"/>
    <n v="31184.004000000001"/>
    <n v="10677.101000000001"/>
    <n v="19837.776999999998"/>
    <x v="3"/>
    <x v="1"/>
    <b v="0"/>
    <x v="5"/>
    <n v="96806.819000000003"/>
    <n v="8230.9680000000008"/>
    <n v="401.48500000000001"/>
    <n v="669.12599999999998"/>
    <n v="5221.1000000000004"/>
    <x v="3"/>
    <s v="ExpRangeSystemTypeEPatchNum100PatchTypefalse"/>
    <n v="100"/>
  </r>
  <r>
    <s v="E_100_1979"/>
    <m/>
    <s v="ExpRangeSystemTypeEPatchNum100PatchTypefalse"/>
    <n v="65"/>
    <n v="1"/>
    <s v="       Current"/>
    <n v="0"/>
    <d v="1979-12-31T00:00:00"/>
    <n v="4.7210000000000001"/>
    <n v="2.649"/>
    <s v="  ExpRange"/>
    <n v="0"/>
    <n v="339.90499999999997"/>
    <n v="15332.896000000001"/>
    <n v="14418.562"/>
    <n v="605028.66099999996"/>
    <n v="112.066"/>
    <n v="35075.887999999999"/>
    <n v="11707.456"/>
    <n v="22685.157999999999"/>
    <x v="3"/>
    <x v="1"/>
    <b v="0"/>
    <x v="5"/>
    <n v="96559.051000000007"/>
    <n v="8241.4560000000001"/>
    <n v="390.35199999999998"/>
    <n v="683.27499999999998"/>
    <n v="5176.1400000000003"/>
    <x v="4"/>
    <s v="ExpRangeSystemTypeEPatchNum100PatchTypefalse"/>
    <n v="100"/>
  </r>
  <r>
    <s v="E_100_1980"/>
    <m/>
    <s v="ExpRangeSystemTypeEPatchNum100PatchTypefalse"/>
    <n v="65"/>
    <n v="1"/>
    <s v="       Current"/>
    <n v="0"/>
    <d v="1980-12-31T00:00:00"/>
    <n v="4.84"/>
    <n v="2.585"/>
    <s v="  ExpRange"/>
    <n v="0"/>
    <n v="362.45499999999998"/>
    <n v="16226.119000000001"/>
    <n v="14926.939"/>
    <n v="627781.57299999997"/>
    <n v="116.86199999999999"/>
    <n v="36943.506999999998"/>
    <n v="11350.870999999999"/>
    <n v="24948.774000000001"/>
    <x v="3"/>
    <x v="1"/>
    <b v="0"/>
    <x v="5"/>
    <n v="96351.546000000002"/>
    <n v="8219.1350000000002"/>
    <n v="426.209"/>
    <n v="643.86199999999997"/>
    <n v="5516.3689999999997"/>
    <x v="5"/>
    <s v="ExpRangeSystemTypeEPatchNum100PatchTypefalse"/>
    <n v="100"/>
  </r>
  <r>
    <s v="E_100_1981"/>
    <m/>
    <s v="ExpRangeSystemTypeEPatchNum100PatchTypefalse"/>
    <n v="65"/>
    <n v="1"/>
    <s v="       Current"/>
    <n v="0"/>
    <d v="1981-12-31T00:00:00"/>
    <n v="3.1779999999999999"/>
    <n v="2.2450000000000001"/>
    <s v="  ExpRange"/>
    <n v="0"/>
    <n v="351.35700000000003"/>
    <n v="15275.254000000001"/>
    <n v="14908.395"/>
    <n v="605796.995"/>
    <n v="88.709000000000003"/>
    <n v="37936.786"/>
    <n v="11479.102999999999"/>
    <n v="25799.600999999999"/>
    <x v="3"/>
    <x v="1"/>
    <b v="0"/>
    <x v="5"/>
    <n v="96125.440000000002"/>
    <n v="8200.9"/>
    <n v="405.92599999999999"/>
    <n v="658.08199999999999"/>
    <n v="5345.5559999999996"/>
    <x v="6"/>
    <s v="ExpRangeSystemTypeEPatchNum100PatchTypefalse"/>
    <n v="100"/>
  </r>
  <r>
    <s v="E_100_1982"/>
    <m/>
    <s v="ExpRangeSystemTypeEPatchNum100PatchTypefalse"/>
    <n v="65"/>
    <n v="1"/>
    <s v="       Current"/>
    <n v="0"/>
    <d v="1982-12-31T00:00:00"/>
    <n v="2.238"/>
    <n v="1.9810000000000001"/>
    <s v="  ExpRange"/>
    <n v="0"/>
    <n v="364.35700000000003"/>
    <n v="15699.59"/>
    <n v="15107.066999999999"/>
    <n v="616492.43700000003"/>
    <n v="37.064999999999998"/>
    <n v="39942.305"/>
    <n v="11884.031000000001"/>
    <n v="27425.661"/>
    <x v="3"/>
    <x v="1"/>
    <b v="0"/>
    <x v="5"/>
    <n v="95866.046000000002"/>
    <n v="8180.2579999999998"/>
    <n v="421.697"/>
    <n v="632.61300000000006"/>
    <n v="5533.1279999999997"/>
    <x v="7"/>
    <s v="ExpRangeSystemTypeEPatchNum100PatchTypefalse"/>
    <n v="100"/>
  </r>
  <r>
    <s v="E_100_1983"/>
    <m/>
    <s v="ExpRangeSystemTypeEPatchNum100PatchTypefalse"/>
    <n v="65"/>
    <n v="1"/>
    <s v="       Current"/>
    <n v="0"/>
    <d v="1983-12-31T00:00:00"/>
    <n v="3.7949999999999999"/>
    <n v="2.3719999999999999"/>
    <s v="  ExpRange"/>
    <n v="0"/>
    <n v="355.86399999999998"/>
    <n v="15820.197"/>
    <n v="14637.86"/>
    <n v="619998.11499999999"/>
    <n v="114.586"/>
    <n v="34553.123"/>
    <n v="11375.706"/>
    <n v="22500.745999999999"/>
    <x v="3"/>
    <x v="1"/>
    <b v="0"/>
    <x v="5"/>
    <n v="95699.543999999994"/>
    <n v="8147.1239999999998"/>
    <n v="411.29700000000003"/>
    <n v="676.67100000000005"/>
    <n v="5403.58"/>
    <x v="8"/>
    <s v="ExpRangeSystemTypeEPatchNum100PatchTypefalse"/>
    <n v="100"/>
  </r>
  <r>
    <s v="E_100_1984"/>
    <m/>
    <s v="ExpRangeSystemTypeEPatchNum100PatchTypefalse"/>
    <n v="65"/>
    <n v="1"/>
    <s v="       Current"/>
    <n v="0"/>
    <d v="1984-12-31T00:00:00"/>
    <n v="4.0410000000000004"/>
    <n v="2.4889999999999999"/>
    <s v="  ExpRange"/>
    <n v="0"/>
    <n v="391.363"/>
    <n v="17588.773000000001"/>
    <n v="15517.142"/>
    <n v="651084.61100000003"/>
    <n v="80.947999999999993"/>
    <n v="43834.290999999997"/>
    <n v="12947.554"/>
    <n v="30203.055"/>
    <x v="3"/>
    <x v="1"/>
    <b v="0"/>
    <x v="5"/>
    <n v="95513.713000000003"/>
    <n v="8143.4250000000002"/>
    <n v="450.048"/>
    <n v="683.68299999999999"/>
    <n v="5959.5739999999996"/>
    <x v="9"/>
    <s v="ExpRangeSystemTypeEPatchNum100PatchTypefalse"/>
    <n v="100"/>
  </r>
  <r>
    <s v="E_100_1985"/>
    <m/>
    <s v="ExpRangeSystemTypeEPatchNum100PatchTypefalse"/>
    <n v="65"/>
    <n v="1"/>
    <s v="       Current"/>
    <n v="0"/>
    <d v="1985-12-31T00:00:00"/>
    <n v="2.52"/>
    <n v="2.0499999999999998"/>
    <s v="  ExpRange"/>
    <n v="0"/>
    <n v="372.774"/>
    <n v="16217.257"/>
    <n v="15333.986000000001"/>
    <n v="616281.89899999998"/>
    <n v="34.401000000000003"/>
    <n v="44773.957000000002"/>
    <n v="12938.093999999999"/>
    <n v="31193.050999999999"/>
    <x v="3"/>
    <x v="1"/>
    <b v="0"/>
    <x v="5"/>
    <n v="95288.868000000002"/>
    <n v="8138.1360000000004"/>
    <n v="433.137"/>
    <n v="642.81200000000001"/>
    <n v="5676.2560000000003"/>
    <x v="10"/>
    <s v="ExpRangeSystemTypeEPatchNum100PatchTypefalse"/>
    <n v="100"/>
  </r>
  <r>
    <s v="E_100_1986"/>
    <m/>
    <s v="ExpRangeSystemTypeEPatchNum100PatchTypefalse"/>
    <n v="65"/>
    <n v="1"/>
    <s v="       Current"/>
    <n v="0"/>
    <d v="1986-12-31T00:00:00"/>
    <n v="6.1840000000000002"/>
    <n v="2.9430000000000001"/>
    <s v="  ExpRange"/>
    <n v="0"/>
    <n v="344.73899999999998"/>
    <n v="15865.645"/>
    <n v="14567.264999999999"/>
    <n v="619631.05900000001"/>
    <n v="160.363"/>
    <n v="38057.201999999997"/>
    <n v="12236.814"/>
    <n v="25125.118999999999"/>
    <x v="3"/>
    <x v="1"/>
    <b v="0"/>
    <x v="5"/>
    <n v="95085.948000000004"/>
    <n v="8104.3370000000004"/>
    <n v="403.202"/>
    <n v="695.26900000000001"/>
    <n v="5239.1549999999997"/>
    <x v="11"/>
    <s v="ExpRangeSystemTypeEPatchNum100PatchTypefalse"/>
    <n v="100"/>
  </r>
  <r>
    <s v="E_100_1987"/>
    <m/>
    <s v="ExpRangeSystemTypeEPatchNum100PatchTypefalse"/>
    <n v="65"/>
    <n v="1"/>
    <s v="       Current"/>
    <n v="0"/>
    <d v="1987-12-31T00:00:00"/>
    <n v="3.5619999999999998"/>
    <n v="2.3839999999999999"/>
    <s v="  ExpRange"/>
    <n v="0"/>
    <n v="381.41500000000002"/>
    <n v="16645.844000000001"/>
    <n v="15337.752"/>
    <n v="629562.06000000006"/>
    <n v="87.171999999999997"/>
    <n v="39638.856"/>
    <n v="12113.032999999999"/>
    <n v="26838.936000000002"/>
    <x v="3"/>
    <x v="1"/>
    <b v="0"/>
    <x v="5"/>
    <n v="94897.839000000007"/>
    <n v="8109.81"/>
    <n v="438.84"/>
    <n v="686.88699999999994"/>
    <n v="5792.6310000000003"/>
    <x v="12"/>
    <s v="ExpRangeSystemTypeEPatchNum100PatchTypefalse"/>
    <n v="100"/>
  </r>
  <r>
    <s v="E_100_1988"/>
    <m/>
    <s v="ExpRangeSystemTypeEPatchNum100PatchTypefalse"/>
    <n v="65"/>
    <n v="1"/>
    <s v="       Current"/>
    <n v="0"/>
    <d v="1988-12-31T00:00:00"/>
    <n v="0.59399999999999997"/>
    <n v="1.59"/>
    <s v="  ExpRange"/>
    <n v="0"/>
    <n v="377.58"/>
    <n v="15916.319"/>
    <n v="15757.931"/>
    <n v="611090.99600000004"/>
    <n v="0"/>
    <n v="47560.542000000001"/>
    <n v="11641.249"/>
    <n v="35308.828000000001"/>
    <x v="3"/>
    <x v="1"/>
    <b v="0"/>
    <x v="5"/>
    <n v="94655.115999999995"/>
    <n v="8064.5290000000005"/>
    <n v="430.21100000000001"/>
    <n v="610.46500000000003"/>
    <n v="5757.78"/>
    <x v="13"/>
    <s v="ExpRangeSystemTypeEPatchNum100PatchTypefalse"/>
    <n v="100"/>
  </r>
  <r>
    <s v="E_100_1989"/>
    <m/>
    <s v="ExpRangeSystemTypeEPatchNum100PatchTypefalse"/>
    <n v="65"/>
    <n v="1"/>
    <s v="       Current"/>
    <n v="0"/>
    <d v="1989-12-31T00:00:00"/>
    <n v="3.6930000000000001"/>
    <n v="2.39"/>
    <s v="  ExpRange"/>
    <n v="0"/>
    <n v="354.11799999999999"/>
    <n v="15574.52"/>
    <n v="14669.866"/>
    <n v="620523.576"/>
    <n v="93.965999999999994"/>
    <n v="34653.574999999997"/>
    <n v="10505.545"/>
    <n v="23459.612000000001"/>
    <x v="3"/>
    <x v="1"/>
    <b v="0"/>
    <x v="5"/>
    <n v="94449.173999999999"/>
    <n v="8050.2340000000004"/>
    <n v="419.22"/>
    <n v="688.41899999999998"/>
    <n v="5383.6329999999998"/>
    <x v="14"/>
    <s v="ExpRangeSystemTypeEPatchNum100PatchTypefalse"/>
    <n v="100"/>
  </r>
  <r>
    <s v="E_100_1990"/>
    <m/>
    <s v="ExpRangeSystemTypeEPatchNum100PatchTypefalse"/>
    <n v="65"/>
    <n v="1"/>
    <s v="       Current"/>
    <n v="0"/>
    <d v="1990-12-31T00:00:00"/>
    <n v="2.6070000000000002"/>
    <n v="2.1019999999999999"/>
    <s v="  ExpRange"/>
    <n v="0"/>
    <n v="368.27499999999998"/>
    <n v="15779.832"/>
    <n v="15441.245999999999"/>
    <n v="616423.34299999999"/>
    <n v="58.725000000000001"/>
    <n v="41204.048000000003"/>
    <n v="11456.615"/>
    <n v="29135.73"/>
    <x v="3"/>
    <x v="1"/>
    <b v="0"/>
    <x v="5"/>
    <n v="94215.898000000001"/>
    <n v="8052.0529999999999"/>
    <n v="426.40100000000001"/>
    <n v="611.70399999999995"/>
    <n v="5600.0630000000001"/>
    <x v="15"/>
    <s v="ExpRangeSystemTypeEPatchNum100PatchTypefalse"/>
    <n v="100"/>
  </r>
  <r>
    <s v="E_100_1991"/>
    <m/>
    <s v="ExpRangeSystemTypeEPatchNum100PatchTypefalse"/>
    <n v="65"/>
    <n v="1"/>
    <s v="       Current"/>
    <n v="0"/>
    <d v="1991-12-31T00:00:00"/>
    <n v="3.7530000000000001"/>
    <n v="2.3420000000000001"/>
    <s v="  ExpRange"/>
    <n v="0"/>
    <n v="371.233"/>
    <n v="16714.812999999998"/>
    <n v="14688.504999999999"/>
    <n v="631615.66700000002"/>
    <n v="72.578000000000003"/>
    <n v="37405.745000000003"/>
    <n v="12015.57"/>
    <n v="24726.859"/>
    <x v="3"/>
    <x v="1"/>
    <b v="0"/>
    <x v="5"/>
    <n v="94071.197"/>
    <n v="8024.4319999999998"/>
    <n v="429.666"/>
    <n v="663.31600000000003"/>
    <n v="5634.0839999999998"/>
    <x v="16"/>
    <s v="ExpRangeSystemTypeEPatchNum100PatchTypefalse"/>
    <n v="100"/>
  </r>
  <r>
    <s v="E_100_1992"/>
    <m/>
    <s v="ExpRangeSystemTypeEPatchNum100PatchTypefalse"/>
    <n v="65"/>
    <n v="1"/>
    <s v="       Current"/>
    <n v="0"/>
    <d v="1992-12-31T00:00:00"/>
    <n v="3.6440000000000001"/>
    <n v="2.3090000000000002"/>
    <s v="  ExpRange"/>
    <n v="0"/>
    <n v="362.82299999999998"/>
    <n v="15766.689"/>
    <n v="15156.31"/>
    <n v="618517.505"/>
    <n v="97.938999999999993"/>
    <n v="37553.792999999998"/>
    <n v="13447.213"/>
    <n v="23421.972000000002"/>
    <x v="3"/>
    <x v="1"/>
    <b v="0"/>
    <x v="5"/>
    <n v="93912.123000000007"/>
    <n v="8027.585"/>
    <n v="413.93599999999998"/>
    <n v="684.60799999999995"/>
    <n v="5522.5910000000003"/>
    <x v="17"/>
    <s v="ExpRangeSystemTypeEPatchNum100PatchTypefalse"/>
    <n v="100"/>
  </r>
  <r>
    <s v="E_100_1993"/>
    <m/>
    <s v="ExpRangeSystemTypeEPatchNum100PatchTypefalse"/>
    <n v="65"/>
    <n v="1"/>
    <s v="       Current"/>
    <n v="0"/>
    <d v="1993-12-31T00:00:00"/>
    <n v="4.133"/>
    <n v="2.4460000000000002"/>
    <s v="  ExpRange"/>
    <n v="0"/>
    <n v="360.19900000000001"/>
    <n v="16239.049000000001"/>
    <n v="14526.919"/>
    <n v="625057.11199999996"/>
    <n v="91.873999999999995"/>
    <n v="39159.788"/>
    <n v="12639.788"/>
    <n v="25826.563999999998"/>
    <x v="3"/>
    <x v="1"/>
    <b v="0"/>
    <x v="5"/>
    <n v="93765.195000000007"/>
    <n v="7998.2179999999998"/>
    <n v="415.209"/>
    <n v="693.43600000000004"/>
    <n v="5473.2520000000004"/>
    <x v="18"/>
    <s v="ExpRangeSystemTypeEPatchNum100PatchTypefalse"/>
    <n v="100"/>
  </r>
  <r>
    <s v="E_100_1994"/>
    <m/>
    <s v="ExpRangeSystemTypeEPatchNum100PatchTypefalse"/>
    <n v="65"/>
    <n v="1"/>
    <s v="       Current"/>
    <n v="0"/>
    <d v="1994-12-31T00:00:00"/>
    <n v="3.4550000000000001"/>
    <n v="2.3290000000000002"/>
    <s v="  ExpRange"/>
    <n v="0"/>
    <n v="365.31099999999998"/>
    <n v="16093.971"/>
    <n v="15175.464"/>
    <n v="613661.40099999995"/>
    <n v="83.289000000000001"/>
    <n v="39792.004999999997"/>
    <n v="12319.511"/>
    <n v="26833.181"/>
    <x v="3"/>
    <x v="1"/>
    <b v="0"/>
    <x v="5"/>
    <n v="93550.96"/>
    <n v="7974.7960000000003"/>
    <n v="416.01400000000001"/>
    <n v="639.31299999999999"/>
    <n v="5546.6970000000001"/>
    <x v="19"/>
    <s v="ExpRangeSystemTypeEPatchNum100PatchTypefalse"/>
    <n v="100"/>
  </r>
  <r>
    <s v="E_100_1995"/>
    <m/>
    <s v="ExpRangeSystemTypeEPatchNum100PatchTypefalse"/>
    <n v="65"/>
    <n v="1"/>
    <s v="       Current"/>
    <n v="0"/>
    <d v="1995-12-31T00:00:00"/>
    <n v="3.04"/>
    <n v="2.169"/>
    <s v="  ExpRange"/>
    <n v="0"/>
    <n v="358.29500000000002"/>
    <n v="15652.978999999999"/>
    <n v="15064.143"/>
    <n v="615208.41899999999"/>
    <n v="97.804000000000002"/>
    <n v="35336.199999999997"/>
    <n v="11159.549000000001"/>
    <n v="23522.098999999998"/>
    <x v="3"/>
    <x v="1"/>
    <b v="0"/>
    <x v="5"/>
    <n v="93364.623000000007"/>
    <n v="7959.5259999999998"/>
    <n v="418.40600000000001"/>
    <n v="654.55100000000004"/>
    <n v="5435.2309999999998"/>
    <x v="20"/>
    <s v="ExpRangeSystemTypeEPatchNum100PatchTypefalse"/>
    <n v="100"/>
  </r>
  <r>
    <s v="E_100_1996"/>
    <m/>
    <s v="ExpRangeSystemTypeEPatchNum100PatchTypefalse"/>
    <n v="65"/>
    <n v="1"/>
    <s v="       Current"/>
    <n v="0"/>
    <d v="1996-12-31T00:00:00"/>
    <n v="2.9630000000000001"/>
    <n v="2.149"/>
    <s v="  ExpRange"/>
    <n v="0"/>
    <n v="367.83600000000001"/>
    <n v="16270.737999999999"/>
    <n v="14932.972"/>
    <n v="622900.348"/>
    <n v="76.082999999999998"/>
    <n v="37310.839999999997"/>
    <n v="11711.243"/>
    <n v="24934.124"/>
    <x v="3"/>
    <x v="1"/>
    <b v="0"/>
    <x v="5"/>
    <n v="93169.642999999996"/>
    <n v="7945.5060000000003"/>
    <n v="423.41199999999998"/>
    <n v="665.47299999999996"/>
    <n v="5600.4549999999999"/>
    <x v="21"/>
    <s v="ExpRangeSystemTypeEPatchNum100PatchTypefalse"/>
    <n v="100"/>
  </r>
  <r>
    <s v="E_100_1997"/>
    <m/>
    <s v="ExpRangeSystemTypeEPatchNum100PatchTypefalse"/>
    <n v="65"/>
    <n v="1"/>
    <s v="       Current"/>
    <n v="0"/>
    <d v="1997-12-31T00:00:00"/>
    <n v="3.4780000000000002"/>
    <n v="2.375"/>
    <s v="  ExpRange"/>
    <n v="0"/>
    <n v="373.35599999999999"/>
    <n v="16478.146000000001"/>
    <n v="15262.323"/>
    <n v="628311.96100000001"/>
    <n v="87.7"/>
    <n v="38573.915000000001"/>
    <n v="11701.124"/>
    <n v="26219.203000000001"/>
    <x v="3"/>
    <x v="1"/>
    <b v="0"/>
    <x v="5"/>
    <n v="93001.569000000003"/>
    <n v="7928.585"/>
    <n v="427.58"/>
    <n v="653.58799999999997"/>
    <n v="5660.6"/>
    <x v="22"/>
    <s v="ExpRangeSystemTypeEPatchNum100PatchTypefalse"/>
    <n v="100"/>
  </r>
  <r>
    <s v="E_100_1998"/>
    <m/>
    <s v="ExpRangeSystemTypeEPatchNum100PatchTypefalse"/>
    <n v="65"/>
    <n v="1"/>
    <s v="       Current"/>
    <n v="0"/>
    <d v="1998-12-31T00:00:00"/>
    <n v="1.7490000000000001"/>
    <n v="1.7849999999999999"/>
    <s v="  ExpRange"/>
    <n v="0"/>
    <n v="300.46899999999999"/>
    <n v="12926.109"/>
    <n v="14255.833000000001"/>
    <n v="577043.04299999995"/>
    <n v="30.716999999999999"/>
    <n v="38606.205000000002"/>
    <n v="10865.242"/>
    <n v="27158.034"/>
    <x v="3"/>
    <x v="1"/>
    <b v="0"/>
    <x v="5"/>
    <n v="92746.039000000004"/>
    <n v="7913.8980000000001"/>
    <n v="359.64299999999997"/>
    <n v="582.92899999999997"/>
    <n v="4573.7969999999996"/>
    <x v="23"/>
    <s v="ExpRangeSystemTypeEPatchNum100PatchTypefalse"/>
    <n v="100"/>
  </r>
  <r>
    <s v="E_100_1999"/>
    <m/>
    <s v="ExpRangeSystemTypeEPatchNum100PatchTypefalse"/>
    <n v="65"/>
    <n v="1"/>
    <s v="       Current"/>
    <n v="0"/>
    <d v="1999-12-31T00:00:00"/>
    <n v="3.4620000000000002"/>
    <n v="2.302"/>
    <s v="  ExpRange"/>
    <n v="0"/>
    <n v="369.76900000000001"/>
    <n v="16323.648999999999"/>
    <n v="15085.692999999999"/>
    <n v="625179.62699999998"/>
    <n v="85.483000000000004"/>
    <n v="37127.17"/>
    <n v="11306.768"/>
    <n v="25182.621999999999"/>
    <x v="3"/>
    <x v="1"/>
    <b v="0"/>
    <x v="5"/>
    <n v="92581.786999999997"/>
    <n v="7904.61"/>
    <n v="430.54500000000002"/>
    <n v="637.78"/>
    <n v="5611.5720000000001"/>
    <x v="24"/>
    <s v="ExpRangeSystemTypeEPatchNum100PatchTypefalse"/>
    <n v="100"/>
  </r>
  <r>
    <s v="E_100_2000"/>
    <m/>
    <s v="ExpRangeSystemTypeEPatchNum100PatchTypefalse"/>
    <n v="65"/>
    <n v="1"/>
    <s v="       Current"/>
    <n v="0"/>
    <d v="2000-12-31T00:00:00"/>
    <n v="4.6310000000000002"/>
    <n v="2.6629999999999998"/>
    <s v="  ExpRange"/>
    <n v="0"/>
    <n v="370.35"/>
    <n v="16500.661"/>
    <n v="14923.13"/>
    <n v="630472.81000000006"/>
    <n v="113.524"/>
    <n v="38447.31"/>
    <n v="12108.227000000001"/>
    <n v="25672.145"/>
    <x v="3"/>
    <x v="1"/>
    <b v="0"/>
    <x v="5"/>
    <n v="92430.951000000001"/>
    <n v="7885.4129999999996"/>
    <n v="428.065"/>
    <n v="666.93899999999996"/>
    <n v="5641.9390000000003"/>
    <x v="25"/>
    <s v="ExpRangeSystemTypeEPatchNum100PatchTypefalse"/>
    <n v="100"/>
  </r>
  <r>
    <s v="E_100_2001"/>
    <m/>
    <s v="ExpRangeSystemTypeEPatchNum100PatchTypefalse"/>
    <n v="65"/>
    <n v="1"/>
    <s v="       Current"/>
    <n v="0"/>
    <d v="2001-12-31T00:00:00"/>
    <n v="2.4039999999999999"/>
    <n v="2.0169999999999999"/>
    <s v="  ExpRange"/>
    <n v="0"/>
    <n v="335.25900000000001"/>
    <n v="15121.741"/>
    <n v="14804.300999999999"/>
    <n v="602892.42200000002"/>
    <n v="53.195999999999998"/>
    <n v="42869.500999999997"/>
    <n v="12093.62"/>
    <n v="30167.991000000002"/>
    <x v="3"/>
    <x v="1"/>
    <b v="0"/>
    <x v="5"/>
    <n v="92264.441999999995"/>
    <n v="7871.67"/>
    <n v="394.80099999999999"/>
    <n v="607.89"/>
    <n v="5077.4970000000003"/>
    <x v="26"/>
    <s v="ExpRangeSystemTypeEPatchNum100PatchTypefalse"/>
    <n v="100"/>
  </r>
  <r>
    <s v="E_100_2002"/>
    <m/>
    <s v="ExpRangeSystemTypeEPatchNum100PatchTypefalse"/>
    <n v="65"/>
    <n v="1"/>
    <s v="       Current"/>
    <n v="0"/>
    <d v="2002-12-31T00:00:00"/>
    <n v="4.5730000000000004"/>
    <n v="2.57"/>
    <s v="  ExpRange"/>
    <n v="0"/>
    <n v="366.459"/>
    <n v="16752.217000000001"/>
    <n v="14702.844999999999"/>
    <n v="624256.598"/>
    <n v="122.346"/>
    <n v="35693.586000000003"/>
    <n v="11211.724"/>
    <n v="23822.155999999999"/>
    <x v="3"/>
    <x v="1"/>
    <b v="0"/>
    <x v="5"/>
    <n v="92118.966"/>
    <n v="7853.72"/>
    <n v="427.18700000000001"/>
    <n v="659.70699999999999"/>
    <n v="5562.57"/>
    <x v="27"/>
    <s v="ExpRangeSystemTypeEPatchNum100PatchTypefalse"/>
    <n v="100"/>
  </r>
  <r>
    <s v="E_100_2003"/>
    <m/>
    <s v="ExpRangeSystemTypeEPatchNum100PatchTypefalse"/>
    <n v="65"/>
    <n v="1"/>
    <s v="       Current"/>
    <n v="0"/>
    <d v="2003-12-31T00:00:00"/>
    <n v="2.448"/>
    <n v="2.0289999999999999"/>
    <s v="  ExpRange"/>
    <n v="0"/>
    <n v="370.452"/>
    <n v="16441.412"/>
    <n v="14967.081"/>
    <n v="623110.71"/>
    <n v="59.865000000000002"/>
    <n v="35582.716"/>
    <n v="11064.887000000001"/>
    <n v="23879.404999999999"/>
    <x v="3"/>
    <x v="1"/>
    <b v="0"/>
    <x v="5"/>
    <n v="91930.706999999995"/>
    <n v="7832.3010000000004"/>
    <n v="425.53399999999999"/>
    <n v="638.42399999999998"/>
    <n v="5616.2529999999997"/>
    <x v="28"/>
    <s v="ExpRangeSystemTypeEPatchNum100PatchTypefalse"/>
    <n v="100"/>
  </r>
  <r>
    <s v="E_100_2004"/>
    <m/>
    <s v="ExpRangeSystemTypeEPatchNum100PatchTypefalse"/>
    <n v="65"/>
    <n v="1"/>
    <s v="       Current"/>
    <n v="0"/>
    <d v="2004-12-31T00:00:00"/>
    <n v="3.3959999999999999"/>
    <n v="2.2469999999999999"/>
    <s v="  ExpRange"/>
    <n v="0"/>
    <n v="364.19400000000002"/>
    <n v="15757.396000000001"/>
    <n v="15273.511"/>
    <n v="617074.86600000004"/>
    <n v="87.05"/>
    <n v="39729.014000000003"/>
    <n v="12082.449000000001"/>
    <n v="26908.54"/>
    <x v="3"/>
    <x v="1"/>
    <b v="0"/>
    <x v="5"/>
    <n v="91786.172999999995"/>
    <n v="7827.4780000000001"/>
    <n v="422.93599999999998"/>
    <n v="738.02499999999998"/>
    <n v="5555.0789999999997"/>
    <x v="29"/>
    <s v="ExpRangeSystemTypeEPatchNum100PatchTypefalse"/>
    <n v="100"/>
  </r>
  <r>
    <s v="E_100_2005"/>
    <m/>
    <s v="ExpRangeSystemTypeEPatchNum100PatchTypefalse"/>
    <n v="65"/>
    <n v="1"/>
    <s v="       Current"/>
    <n v="0"/>
    <d v="2005-12-31T00:00:00"/>
    <n v="2.27"/>
    <n v="2.06"/>
    <s v="  ExpRange"/>
    <n v="0"/>
    <n v="380.31200000000001"/>
    <n v="16691.254000000001"/>
    <n v="15134.746999999999"/>
    <n v="627117.41700000002"/>
    <n v="35"/>
    <n v="42498.091"/>
    <n v="12007.527"/>
    <n v="29859.129000000001"/>
    <x v="3"/>
    <x v="1"/>
    <b v="0"/>
    <x v="5"/>
    <n v="91615.683999999994"/>
    <n v="7823.2520000000004"/>
    <n v="439.19900000000001"/>
    <n v="631.43499999999995"/>
    <n v="5772.4489999999996"/>
    <x v="30"/>
    <s v="ExpRangeSystemTypeEPatchNum100PatchTypefalse"/>
    <n v="100"/>
  </r>
  <r>
    <s v="E_100_2006"/>
    <m/>
    <s v="ExpRangeSystemTypeEPatchNum100PatchTypefalse"/>
    <n v="65"/>
    <n v="1"/>
    <s v="       Current"/>
    <n v="0"/>
    <d v="2006-12-31T00:00:00"/>
    <n v="5.1449999999999996"/>
    <n v="2.6989999999999998"/>
    <s v="  ExpRange"/>
    <n v="0"/>
    <n v="355.209"/>
    <n v="16145.612999999999"/>
    <n v="14812.543"/>
    <n v="624095.19999999995"/>
    <n v="131.667"/>
    <n v="34093.908000000003"/>
    <n v="11632.737999999999"/>
    <n v="21854.022000000001"/>
    <x v="3"/>
    <x v="1"/>
    <b v="0"/>
    <x v="5"/>
    <n v="91459.161999999997"/>
    <n v="7791.7619999999997"/>
    <n v="411.673"/>
    <n v="607.14800000000002"/>
    <n v="5386.01"/>
    <x v="31"/>
    <s v="ExpRangeSystemTypeEPatchNum100PatchTypefalse"/>
    <n v="100"/>
  </r>
  <r>
    <s v="E_100_2007"/>
    <m/>
    <s v="ExpRangeSystemTypeEPatchNum100PatchTypefalse"/>
    <n v="65"/>
    <n v="1"/>
    <s v="       Current"/>
    <n v="0"/>
    <d v="2007-12-31T00:00:00"/>
    <n v="2.8220000000000001"/>
    <n v="2.1949999999999998"/>
    <s v="  ExpRange"/>
    <n v="0"/>
    <n v="374.536"/>
    <n v="16832.956999999999"/>
    <n v="14704.518"/>
    <n v="629029.08299999998"/>
    <n v="71.382999999999996"/>
    <n v="41260.885999999999"/>
    <n v="12303.528"/>
    <n v="28303.360000000001"/>
    <x v="3"/>
    <x v="1"/>
    <b v="0"/>
    <x v="5"/>
    <n v="91305.260999999999"/>
    <n v="7800.835"/>
    <n v="433.15100000000001"/>
    <n v="653.99800000000005"/>
    <n v="5679.2579999999998"/>
    <x v="32"/>
    <s v="ExpRangeSystemTypeEPatchNum100PatchTypefalse"/>
    <n v="100"/>
  </r>
  <r>
    <s v="E_100_2008"/>
    <m/>
    <s v="ExpRangeSystemTypeEPatchNum100PatchTypefalse"/>
    <n v="65"/>
    <n v="1"/>
    <s v="       Current"/>
    <n v="0"/>
    <d v="2008-12-31T00:00:00"/>
    <n v="4.0250000000000004"/>
    <n v="2.343"/>
    <s v="  ExpRange"/>
    <n v="0"/>
    <n v="356.19799999999998"/>
    <n v="15566.763000000001"/>
    <n v="15073.554"/>
    <n v="613041.84100000001"/>
    <n v="111.09699999999999"/>
    <n v="34072.303999999996"/>
    <n v="11242.112999999999"/>
    <n v="22142.755000000001"/>
    <x v="3"/>
    <x v="1"/>
    <b v="0"/>
    <x v="5"/>
    <n v="91142.551000000007"/>
    <n v="7774.2860000000001"/>
    <n v="416.02699999999999"/>
    <n v="687.43600000000004"/>
    <n v="5431.7889999999998"/>
    <x v="33"/>
    <s v="ExpRangeSystemTypeEPatchNum100PatchTypefalse"/>
    <n v="100"/>
  </r>
  <r>
    <s v="E_100_2009"/>
    <m/>
    <s v="ExpRangeSystemTypeEPatchNum100PatchTypefalse"/>
    <n v="65"/>
    <n v="1"/>
    <s v="       Current"/>
    <n v="0"/>
    <d v="2009-12-31T00:00:00"/>
    <n v="3.4489999999999998"/>
    <n v="2.2650000000000001"/>
    <s v="  ExpRange"/>
    <n v="0"/>
    <n v="342.97199999999998"/>
    <n v="15285.557000000001"/>
    <n v="14372.904"/>
    <n v="601535.95600000001"/>
    <n v="86.918000000000006"/>
    <n v="35122.521000000001"/>
    <n v="11087.803"/>
    <n v="23375.93"/>
    <x v="3"/>
    <x v="1"/>
    <b v="0"/>
    <x v="5"/>
    <n v="90974.998999999996"/>
    <n v="7768.5879999999997"/>
    <n v="397.553"/>
    <n v="658.78800000000001"/>
    <n v="5212.5140000000001"/>
    <x v="34"/>
    <s v="ExpRangeSystemTypeEPatchNum100PatchTypefalse"/>
    <n v="100"/>
  </r>
  <r>
    <s v="E_100_2010"/>
    <m/>
    <s v="ExpRangeSystemTypeEPatchNum100PatchTypefalse"/>
    <n v="65"/>
    <n v="1"/>
    <s v="       Current"/>
    <n v="0"/>
    <d v="2010-12-31T00:00:00"/>
    <n v="4.7329999999999997"/>
    <n v="2.4460000000000002"/>
    <s v="  ExpRange"/>
    <n v="0"/>
    <n v="333.76600000000002"/>
    <n v="15276.323"/>
    <n v="14336.522000000001"/>
    <n v="603787.11600000004"/>
    <n v="108.267"/>
    <n v="33456.733999999997"/>
    <n v="9719.7890000000007"/>
    <n v="23129.174999999999"/>
    <x v="3"/>
    <x v="1"/>
    <b v="0"/>
    <x v="5"/>
    <n v="90798.565000000002"/>
    <n v="7740.6379999999999"/>
    <n v="381.78"/>
    <n v="607.77"/>
    <n v="5061.3649999999998"/>
    <x v="35"/>
    <s v="ExpRangeSystemTypeEPatchNum100PatchTypefalse"/>
    <n v="100"/>
  </r>
  <r>
    <s v="E_100_2011"/>
    <m/>
    <s v="ExpRangeSystemTypeEPatchNum100PatchTypefalse"/>
    <n v="65"/>
    <n v="1"/>
    <s v="       Current"/>
    <n v="0"/>
    <d v="2011-12-31T00:00:00"/>
    <n v="3.71"/>
    <n v="2.3479999999999999"/>
    <s v="  ExpRange"/>
    <n v="0"/>
    <n v="366.41199999999998"/>
    <n v="16123.207"/>
    <n v="14890.915999999999"/>
    <n v="620246.55200000003"/>
    <n v="88.67"/>
    <n v="39564.733"/>
    <n v="11885.183999999999"/>
    <n v="26940.233"/>
    <x v="3"/>
    <x v="1"/>
    <b v="0"/>
    <x v="5"/>
    <n v="90666.735000000001"/>
    <n v="7738.7280000000001"/>
    <n v="434.262"/>
    <n v="739.31600000000003"/>
    <n v="5574.5559999999996"/>
    <x v="36"/>
    <s v="ExpRangeSystemTypeEPatchNum100PatchTypefalse"/>
    <n v="100"/>
  </r>
  <r>
    <s v="E_100_2012"/>
    <m/>
    <s v="ExpRangeSystemTypeEPatchNum100PatchTypefalse"/>
    <n v="65"/>
    <n v="1"/>
    <s v="       Current"/>
    <n v="0"/>
    <d v="2012-12-31T00:00:00"/>
    <n v="3.3090000000000002"/>
    <n v="2.2989999999999999"/>
    <s v="  ExpRange"/>
    <n v="0"/>
    <n v="378.26100000000002"/>
    <n v="17159.206999999999"/>
    <n v="14921.346"/>
    <n v="633736.63300000003"/>
    <n v="83.594999999999999"/>
    <n v="46990.608999999997"/>
    <n v="14082.198"/>
    <n v="32197.641"/>
    <x v="3"/>
    <x v="1"/>
    <b v="0"/>
    <x v="5"/>
    <n v="90549.171000000002"/>
    <n v="7740.0720000000001"/>
    <n v="436.40499999999997"/>
    <n v="710.77"/>
    <n v="5759.7569999999996"/>
    <x v="37"/>
    <s v="ExpRangeSystemTypeEPatchNum100PatchTypefalse"/>
    <n v="100"/>
  </r>
  <r>
    <s v="E_100_2013"/>
    <m/>
    <s v="ExpRangeSystemTypeEPatchNum100PatchTypefalse"/>
    <n v="65"/>
    <n v="1"/>
    <s v="       Current"/>
    <n v="0"/>
    <d v="2013-12-31T00:00:00"/>
    <n v="4.1890000000000001"/>
    <n v="2.4359999999999999"/>
    <s v="  ExpRange"/>
    <n v="0"/>
    <n v="358.7"/>
    <n v="16281.324000000001"/>
    <n v="14239.269"/>
    <n v="618933.83900000004"/>
    <n v="89.748000000000005"/>
    <n v="32257.114000000001"/>
    <n v="10358.712"/>
    <n v="21285.308000000001"/>
    <x v="3"/>
    <x v="1"/>
    <b v="0"/>
    <x v="5"/>
    <n v="90358.163"/>
    <n v="7705.1909999999998"/>
    <n v="418.90600000000001"/>
    <n v="613.09400000000005"/>
    <n v="5446.5749999999998"/>
    <x v="38"/>
    <s v="ExpRangeSystemTypeEPatchNum100PatchTypefalse"/>
    <n v="100"/>
  </r>
  <r>
    <s v="E_100_2014"/>
    <m/>
    <s v="ExpRangeSystemTypeEPatchNum100PatchTypefalse"/>
    <n v="65"/>
    <n v="1"/>
    <s v="       Current"/>
    <n v="0"/>
    <d v="2014-12-31T00:00:00"/>
    <n v="3.9340000000000002"/>
    <n v="2.375"/>
    <s v="  ExpRange"/>
    <n v="0"/>
    <n v="353.40100000000001"/>
    <n v="15850.427"/>
    <n v="14383.328"/>
    <n v="621344.56299999997"/>
    <n v="97.119"/>
    <n v="33392.748"/>
    <n v="10616.67"/>
    <n v="22098.794999999998"/>
    <x v="3"/>
    <x v="1"/>
    <b v="0"/>
    <x v="5"/>
    <n v="90211.044999999998"/>
    <n v="7696.5119999999997"/>
    <n v="413.40199999999999"/>
    <n v="677.28300000000002"/>
    <n v="5362.1319999999996"/>
    <x v="39"/>
    <s v="ExpRangeSystemTypeEPatchNum100PatchTypefalse"/>
    <n v="100"/>
  </r>
  <r>
    <s v="E_100_2015"/>
    <m/>
    <s v="ExpRangeSystemTypeEPatchNum100PatchTypefalse"/>
    <n v="65"/>
    <n v="1"/>
    <s v="       Current"/>
    <n v="0"/>
    <d v="2015-12-31T00:00:00"/>
    <n v="2.298"/>
    <n v="1.984"/>
    <s v="  ExpRange"/>
    <n v="0"/>
    <n v="379.76400000000001"/>
    <n v="16238.867"/>
    <n v="15343.984"/>
    <n v="621620.66700000002"/>
    <n v="51.856000000000002"/>
    <n v="38228.540999999997"/>
    <n v="11274.031000000001"/>
    <n v="26264.089"/>
    <x v="3"/>
    <x v="1"/>
    <b v="0"/>
    <x v="5"/>
    <n v="90019.937000000005"/>
    <n v="7679.82"/>
    <n v="431.404"/>
    <n v="690.42100000000005"/>
    <n v="5765.5990000000002"/>
    <x v="40"/>
    <s v="ExpRangeSystemTypeEPatchNum100PatchTypefalse"/>
    <n v="100"/>
  </r>
  <r>
    <s v="E_100_2016"/>
    <m/>
    <s v="ExpRangeSystemTypeEPatchNum100PatchTypefalse"/>
    <n v="65"/>
    <n v="1"/>
    <s v="       Current"/>
    <n v="0"/>
    <d v="2016-12-31T00:00:00"/>
    <n v="2.899"/>
    <n v="2.125"/>
    <s v="  ExpRange"/>
    <n v="0"/>
    <n v="352.54399999999998"/>
    <n v="15400.451999999999"/>
    <n v="15042.968999999999"/>
    <n v="621464.33499999996"/>
    <n v="38.155999999999999"/>
    <n v="43280.631999999998"/>
    <n v="13128.138000000001"/>
    <n v="29513.55"/>
    <x v="3"/>
    <x v="1"/>
    <b v="0"/>
    <x v="5"/>
    <n v="89869.778999999995"/>
    <n v="7686.9719999999998"/>
    <n v="418.91699999999997"/>
    <n v="638.94399999999996"/>
    <n v="5380.402"/>
    <x v="41"/>
    <s v="ExpRangeSystemTypeEPatchNum100PatchTypefalse"/>
    <n v="100"/>
  </r>
  <r>
    <s v="E_100_2017"/>
    <m/>
    <s v="ExpRangeSystemTypeEPatchNum100PatchTypefalse"/>
    <n v="65"/>
    <n v="1"/>
    <s v="       Current"/>
    <n v="0"/>
    <d v="2017-12-31T00:00:00"/>
    <n v="3.621"/>
    <n v="2.3340000000000001"/>
    <s v="  ExpRange"/>
    <n v="0"/>
    <n v="368.07400000000001"/>
    <n v="16454.005000000001"/>
    <n v="14360.619000000001"/>
    <n v="608356.29700000002"/>
    <n v="95.731999999999999"/>
    <n v="33259.828000000001"/>
    <n v="11103.404"/>
    <n v="21503.574000000001"/>
    <x v="3"/>
    <x v="1"/>
    <b v="0"/>
    <x v="5"/>
    <n v="89690.668999999994"/>
    <n v="7634.4809999999998"/>
    <n v="415.16300000000001"/>
    <n v="652.85"/>
    <n v="5582.4059999999999"/>
    <x v="42"/>
    <s v="ExpRangeSystemTypeEPatchNum100PatchTypefalse"/>
    <n v="100"/>
  </r>
  <r>
    <s v="E_100_2018"/>
    <m/>
    <s v="ExpRangeSystemTypeEPatchNum100PatchTypefalse"/>
    <n v="65"/>
    <n v="1"/>
    <s v="       Current"/>
    <n v="0"/>
    <d v="2018-12-31T00:00:00"/>
    <n v="5.673"/>
    <n v="2.85"/>
    <s v="  ExpRange"/>
    <n v="0"/>
    <n v="356.69400000000002"/>
    <n v="16250.722"/>
    <n v="14021.777"/>
    <n v="611263.08200000005"/>
    <n v="120.175"/>
    <n v="33909.067999999999"/>
    <n v="10312.816000000001"/>
    <n v="22996.811000000002"/>
    <x v="3"/>
    <x v="1"/>
    <b v="0"/>
    <x v="5"/>
    <n v="89532.962"/>
    <n v="7640.5770000000002"/>
    <n v="410.48099999999999"/>
    <n v="599.44100000000003"/>
    <n v="5412.29"/>
    <x v="43"/>
    <s v="ExpRangeSystemTypeEPatchNum100PatchTypefalse"/>
    <n v="100"/>
  </r>
  <r>
    <s v="E_100_2019"/>
    <m/>
    <s v="ExpRangeSystemTypeEPatchNum100PatchTypefalse"/>
    <n v="65"/>
    <n v="1"/>
    <s v="       Current"/>
    <n v="0"/>
    <d v="2019-12-31T00:00:00"/>
    <n v="3.5409999999999999"/>
    <n v="2.3180000000000001"/>
    <s v="  ExpRange"/>
    <n v="0"/>
    <n v="357.34"/>
    <n v="15760.304"/>
    <n v="14808.833000000001"/>
    <n v="615484.245"/>
    <n v="78.183000000000007"/>
    <n v="37999.851999999999"/>
    <n v="10215.939"/>
    <n v="27117.102999999999"/>
    <x v="3"/>
    <x v="1"/>
    <b v="0"/>
    <x v="5"/>
    <n v="89359.298999999999"/>
    <n v="7622.9290000000001"/>
    <n v="432.24"/>
    <n v="666.80899999999997"/>
    <n v="5434.36"/>
    <x v="44"/>
    <s v="ExpRangeSystemTypeEPatchNum100PatchTypefalse"/>
    <n v="100"/>
  </r>
  <r>
    <s v="E_100_2020"/>
    <m/>
    <s v="ExpRangeSystemTypeEPatchNum100PatchTypefalse"/>
    <n v="65"/>
    <n v="1"/>
    <s v="       Current"/>
    <n v="0"/>
    <d v="2020-12-31T00:00:00"/>
    <n v="2.1219999999999999"/>
    <n v="1.915"/>
    <s v="  ExpRange"/>
    <n v="0"/>
    <n v="359.654"/>
    <n v="16000.852000000001"/>
    <n v="14878.619000000001"/>
    <n v="617649.451"/>
    <n v="46.569000000000003"/>
    <n v="35886.67"/>
    <n v="10616.596"/>
    <n v="24625.152999999998"/>
    <x v="3"/>
    <x v="1"/>
    <b v="0"/>
    <x v="5"/>
    <n v="89211.906000000003"/>
    <n v="7606.7420000000002"/>
    <n v="417.92700000000002"/>
    <n v="644.91999999999996"/>
    <n v="5478.2349999999997"/>
    <x v="45"/>
    <s v="ExpRangeSystemTypeEPatchNum100PatchTypefalse"/>
    <n v="100"/>
  </r>
  <r>
    <s v="E_100_2021"/>
    <m/>
    <s v="ExpRangeSystemTypeEPatchNum100PatchTypefalse"/>
    <n v="65"/>
    <n v="1"/>
    <s v="       Current"/>
    <n v="0"/>
    <d v="2021-12-31T00:00:00"/>
    <n v="4.0629999999999997"/>
    <n v="2.2629999999999999"/>
    <s v="  ExpRange"/>
    <n v="0"/>
    <n v="355.71699999999998"/>
    <n v="15874.826999999999"/>
    <n v="14750.298000000001"/>
    <n v="622240.75800000003"/>
    <n v="99.897999999999996"/>
    <n v="35025.480000000003"/>
    <n v="10442.02"/>
    <n v="23917.210999999999"/>
    <x v="3"/>
    <x v="1"/>
    <b v="0"/>
    <x v="5"/>
    <n v="89090.448999999993"/>
    <n v="7596.3630000000003"/>
    <n v="419.28300000000002"/>
    <n v="666.25"/>
    <n v="5401.1450000000004"/>
    <x v="46"/>
    <s v="ExpRangeSystemTypeEPatchNum100PatchTypefalse"/>
    <n v="100"/>
  </r>
  <r>
    <s v="F_100_1975"/>
    <m/>
    <s v="ExpRangeSystemTypeFPatchNum100PatchTypefalse"/>
    <n v="66"/>
    <n v="1"/>
    <s v="       Current"/>
    <n v="0.311"/>
    <d v="1975-12-31T00:00:00"/>
    <n v="6.4779999999999998"/>
    <n v="2.6779999999999999"/>
    <s v="  ExpRange"/>
    <n v="215.53800000000001"/>
    <n v="408.976"/>
    <n v="16003.630999999999"/>
    <n v="44306.61"/>
    <n v="1663043.4509999999"/>
    <n v="166.364"/>
    <n v="68532.133000000002"/>
    <n v="20423.592000000001"/>
    <n v="47831.18"/>
    <x v="3"/>
    <x v="1"/>
    <b v="0"/>
    <x v="1"/>
    <n v="97280.781000000003"/>
    <n v="8203.8420000000006"/>
    <n v="383.26400000000001"/>
    <n v="277.36099999999999"/>
    <n v="6199.71"/>
    <x v="0"/>
    <s v="ExpRangeSystemTypeFPatchNum100PatchTypefalse"/>
    <n v="100"/>
  </r>
  <r>
    <s v="F_100_1976"/>
    <m/>
    <s v="ExpRangeSystemTypeFPatchNum100PatchTypefalse"/>
    <n v="66"/>
    <n v="1"/>
    <s v="       Current"/>
    <n v="0.33200000000000002"/>
    <d v="1976-12-31T00:00:00"/>
    <n v="1.1000000000000001"/>
    <n v="0.56999999999999995"/>
    <s v="  ExpRange"/>
    <n v="71.617999999999995"/>
    <n v="83.516000000000005"/>
    <n v="3236.998"/>
    <n v="11611.493"/>
    <n v="423442.978"/>
    <n v="37.950000000000003"/>
    <n v="13821.737999999999"/>
    <n v="3565.1410000000001"/>
    <n v="10196.459999999999"/>
    <x v="3"/>
    <x v="1"/>
    <b v="0"/>
    <x v="1"/>
    <n v="97153.293999999994"/>
    <n v="8187.692"/>
    <n v="100.979"/>
    <n v="60.137999999999998"/>
    <n v="1283.9780000000001"/>
    <x v="1"/>
    <s v="ExpRangeSystemTypeFPatchNum100PatchTypefalse"/>
    <n v="100"/>
  </r>
  <r>
    <s v="F_100_1977"/>
    <m/>
    <s v="ExpRangeSystemTypeFPatchNum100PatchTypefalse"/>
    <n v="66"/>
    <n v="1"/>
    <s v="       Current"/>
    <n v="0.34"/>
    <d v="1977-12-31T00:00:00"/>
    <n v="1.669"/>
    <n v="0.71899999999999997"/>
    <s v="  ExpRange"/>
    <n v="63.238999999999997"/>
    <n v="115.997"/>
    <n v="4285.9830000000002"/>
    <n v="11703.362999999999"/>
    <n v="412225.37099999998"/>
    <n v="51.176000000000002"/>
    <n v="15663.790999999999"/>
    <n v="5930.3"/>
    <n v="9657.3790000000008"/>
    <x v="3"/>
    <x v="1"/>
    <b v="0"/>
    <x v="1"/>
    <n v="96939.402000000002"/>
    <n v="8174.1450000000004"/>
    <n v="85.296999999999997"/>
    <n v="76.111999999999995"/>
    <n v="1719.846"/>
    <x v="2"/>
    <s v="ExpRangeSystemTypeFPatchNum100PatchTypefalse"/>
    <n v="100"/>
  </r>
  <r>
    <s v="F_100_1978"/>
    <m/>
    <s v="ExpRangeSystemTypeFPatchNum100PatchTypefalse"/>
    <n v="66"/>
    <n v="1"/>
    <s v="       Current"/>
    <n v="0.29799999999999999"/>
    <d v="1978-12-31T00:00:00"/>
    <n v="2.9020000000000001"/>
    <n v="0.84699999999999998"/>
    <s v="  ExpRange"/>
    <n v="71.66"/>
    <n v="56.567999999999998"/>
    <n v="2352.1759999999999"/>
    <n v="10403.701999999999"/>
    <n v="392738.34499999997"/>
    <n v="45.62"/>
    <n v="10413.634"/>
    <n v="2968.971"/>
    <n v="7404.6189999999997"/>
    <x v="3"/>
    <x v="1"/>
    <b v="0"/>
    <x v="1"/>
    <n v="96651.357999999993"/>
    <n v="8144.74"/>
    <n v="77.667000000000002"/>
    <n v="40.045000000000002"/>
    <n v="871.96699999999998"/>
    <x v="3"/>
    <s v="ExpRangeSystemTypeFPatchNum100PatchTypefalse"/>
    <n v="100"/>
  </r>
  <r>
    <s v="F_100_1979"/>
    <m/>
    <s v="ExpRangeSystemTypeFPatchNum100PatchTypefalse"/>
    <n v="66"/>
    <n v="1"/>
    <s v="       Current"/>
    <n v="0.41499999999999998"/>
    <d v="1979-12-31T00:00:00"/>
    <n v="1.9219999999999999"/>
    <n v="0.77400000000000002"/>
    <s v="  ExpRange"/>
    <n v="85.924999999999997"/>
    <n v="142.249"/>
    <n v="5248.0659999999998"/>
    <n v="11827.826999999999"/>
    <n v="437621.06199999998"/>
    <n v="47.398000000000003"/>
    <n v="13319.357"/>
    <n v="4327.1059999999998"/>
    <n v="8898.9410000000007"/>
    <x v="3"/>
    <x v="1"/>
    <b v="0"/>
    <x v="1"/>
    <n v="96456.152000000002"/>
    <n v="8148.5619999999999"/>
    <n v="95.400999999999996"/>
    <n v="93.311000000000007"/>
    <n v="2160.1779999999999"/>
    <x v="4"/>
    <s v="ExpRangeSystemTypeFPatchNum100PatchTypefalse"/>
    <n v="100"/>
  </r>
  <r>
    <s v="F_100_1980"/>
    <m/>
    <s v="ExpRangeSystemTypeFPatchNum100PatchTypefalse"/>
    <n v="66"/>
    <n v="1"/>
    <s v="       Current"/>
    <n v="0.38900000000000001"/>
    <d v="1980-12-31T00:00:00"/>
    <n v="2.125"/>
    <n v="0.86599999999999999"/>
    <s v="  ExpRange"/>
    <n v="82.486000000000004"/>
    <n v="133.136"/>
    <n v="5010.5159999999996"/>
    <n v="11819.215"/>
    <n v="448489.32"/>
    <n v="43.658000000000001"/>
    <n v="19535.371999999999"/>
    <n v="4650.2129999999997"/>
    <n v="14800.587"/>
    <x v="3"/>
    <x v="1"/>
    <b v="0"/>
    <x v="1"/>
    <n v="96277.778999999995"/>
    <n v="8139.1949999999997"/>
    <n v="118.46599999999999"/>
    <n v="84.572000000000003"/>
    <n v="2015.39"/>
    <x v="5"/>
    <s v="ExpRangeSystemTypeFPatchNum100PatchTypefalse"/>
    <n v="100"/>
  </r>
  <r>
    <s v="F_100_1981"/>
    <m/>
    <s v="ExpRangeSystemTypeFPatchNum100PatchTypefalse"/>
    <n v="66"/>
    <n v="1"/>
    <s v="       Current"/>
    <n v="0.249"/>
    <d v="1981-12-31T00:00:00"/>
    <n v="1.236"/>
    <n v="0.6"/>
    <s v="  ExpRange"/>
    <n v="28.856999999999999"/>
    <n v="84.688999999999993"/>
    <n v="3264.1990000000001"/>
    <n v="10236.626"/>
    <n v="383552.87699999998"/>
    <n v="48.481999999999999"/>
    <n v="19209.767"/>
    <n v="6105.7179999999998"/>
    <n v="13038.491"/>
    <x v="3"/>
    <x v="1"/>
    <b v="0"/>
    <x v="1"/>
    <n v="95934.566999999995"/>
    <n v="8096.4530000000004"/>
    <n v="93.98"/>
    <n v="65.558000000000007"/>
    <n v="1289.7760000000001"/>
    <x v="6"/>
    <s v="ExpRangeSystemTypeFPatchNum100PatchTypefalse"/>
    <n v="100"/>
  </r>
  <r>
    <s v="F_100_1982"/>
    <m/>
    <s v="ExpRangeSystemTypeFPatchNum100PatchTypefalse"/>
    <n v="66"/>
    <n v="1"/>
    <s v="       Current"/>
    <n v="0.218"/>
    <d v="1982-12-31T00:00:00"/>
    <n v="0.377"/>
    <n v="0.373"/>
    <s v="  ExpRange"/>
    <n v="42.399000000000001"/>
    <n v="80.525999999999996"/>
    <n v="3249.9969999999998"/>
    <n v="10533.138000000001"/>
    <n v="407724.52299999999"/>
    <n v="0"/>
    <n v="20511.075000000001"/>
    <n v="6457.7349999999997"/>
    <n v="13991.915000000001"/>
    <x v="3"/>
    <x v="1"/>
    <b v="0"/>
    <x v="1"/>
    <n v="95606.850999999995"/>
    <n v="8082.982"/>
    <n v="121.601"/>
    <n v="61.424999999999997"/>
    <n v="1240.962"/>
    <x v="7"/>
    <s v="ExpRangeSystemTypeFPatchNum100PatchTypefalse"/>
    <n v="100"/>
  </r>
  <r>
    <s v="F_100_1983"/>
    <m/>
    <s v="ExpRangeSystemTypeFPatchNum100PatchTypefalse"/>
    <n v="66"/>
    <n v="1"/>
    <s v="       Current"/>
    <n v="0.28799999999999998"/>
    <d v="1983-12-31T00:00:00"/>
    <n v="1.974"/>
    <n v="0.80900000000000005"/>
    <s v="  ExpRange"/>
    <n v="45.441000000000003"/>
    <n v="84.159000000000006"/>
    <n v="3355.498"/>
    <n v="10369.226000000001"/>
    <n v="387332.18199999997"/>
    <n v="63.844999999999999"/>
    <n v="18400.421999999999"/>
    <n v="5288.9960000000001"/>
    <n v="13045.286"/>
    <x v="3"/>
    <x v="1"/>
    <b v="0"/>
    <x v="1"/>
    <n v="95403.986000000004"/>
    <n v="8035.5219999999999"/>
    <n v="81.394999999999996"/>
    <n v="66.14"/>
    <n v="1280.3209999999999"/>
    <x v="8"/>
    <s v="ExpRangeSystemTypeFPatchNum100PatchTypefalse"/>
    <n v="100"/>
  </r>
  <r>
    <s v="F_100_1984"/>
    <m/>
    <s v="ExpRangeSystemTypeFPatchNum100PatchTypefalse"/>
    <n v="66"/>
    <n v="1"/>
    <s v="       Current"/>
    <n v="0.437"/>
    <d v="1984-12-31T00:00:00"/>
    <n v="1.645"/>
    <n v="0.77600000000000002"/>
    <s v="  ExpRange"/>
    <n v="122.285"/>
    <n v="183.49199999999999"/>
    <n v="6687.7290000000003"/>
    <n v="13190.934999999999"/>
    <n v="477373.38199999998"/>
    <n v="16.905999999999999"/>
    <n v="23246.212"/>
    <n v="4249.4889999999996"/>
    <n v="18888.584999999999"/>
    <x v="3"/>
    <x v="1"/>
    <b v="0"/>
    <x v="1"/>
    <n v="95281.061000000002"/>
    <n v="8078.6080000000002"/>
    <n v="129.71799999999999"/>
    <n v="108.139"/>
    <n v="2791.817"/>
    <x v="9"/>
    <s v="ExpRangeSystemTypeFPatchNum100PatchTypefalse"/>
    <n v="100"/>
  </r>
  <r>
    <s v="F_100_1985"/>
    <m/>
    <s v="ExpRangeSystemTypeFPatchNum100PatchTypefalse"/>
    <n v="66"/>
    <n v="1"/>
    <s v="       Current"/>
    <n v="0.255"/>
    <d v="1985-12-31T00:00:00"/>
    <n v="0.74299999999999999"/>
    <n v="0.50900000000000001"/>
    <s v="  ExpRange"/>
    <n v="48.756"/>
    <n v="104.655"/>
    <n v="4108.9489999999996"/>
    <n v="11087.73"/>
    <n v="407120.86599999998"/>
    <n v="7.1859999999999999"/>
    <n v="34561.940999999999"/>
    <n v="5238.75"/>
    <n v="29252.713"/>
    <x v="3"/>
    <x v="1"/>
    <b v="0"/>
    <x v="1"/>
    <n v="95070.892000000007"/>
    <n v="8071.6629999999996"/>
    <n v="137.09899999999999"/>
    <n v="70.477999999999994"/>
    <n v="1608.81"/>
    <x v="10"/>
    <s v="ExpRangeSystemTypeFPatchNum100PatchTypefalse"/>
    <n v="100"/>
  </r>
  <r>
    <s v="F_100_1986"/>
    <m/>
    <s v="ExpRangeSystemTypeFPatchNum100PatchTypefalse"/>
    <n v="66"/>
    <n v="1"/>
    <s v="       Current"/>
    <n v="0.442"/>
    <d v="1986-12-31T00:00:00"/>
    <n v="3.3319999999999999"/>
    <n v="1.206"/>
    <s v="  ExpRange"/>
    <n v="111.764"/>
    <n v="181.48099999999999"/>
    <n v="6828.3990000000003"/>
    <n v="13216.186"/>
    <n v="465830.35200000001"/>
    <n v="107.968"/>
    <n v="24315.401999999998"/>
    <n v="5226.9049999999997"/>
    <n v="18968.971000000001"/>
    <x v="3"/>
    <x v="1"/>
    <b v="0"/>
    <x v="1"/>
    <n v="94909.1"/>
    <n v="8018.84"/>
    <n v="121.785"/>
    <n v="119.526"/>
    <n v="2762.15"/>
    <x v="11"/>
    <s v="ExpRangeSystemTypeFPatchNum100PatchTypefalse"/>
    <n v="100"/>
  </r>
  <r>
    <s v="F_100_1987"/>
    <m/>
    <s v="ExpRangeSystemTypeFPatchNum100PatchTypefalse"/>
    <n v="66"/>
    <n v="1"/>
    <s v="       Current"/>
    <n v="0.372"/>
    <d v="1987-12-31T00:00:00"/>
    <n v="1.76"/>
    <n v="0.81"/>
    <s v="  ExpRange"/>
    <n v="63.569000000000003"/>
    <n v="131.084"/>
    <n v="5099.665"/>
    <n v="11402.743"/>
    <n v="439959.62900000002"/>
    <n v="33.795999999999999"/>
    <n v="19412.505000000001"/>
    <n v="4697.5609999999997"/>
    <n v="14632.932000000001"/>
    <x v="3"/>
    <x v="1"/>
    <b v="0"/>
    <x v="1"/>
    <n v="94733.732000000004"/>
    <n v="8012.201"/>
    <n v="119.07899999999999"/>
    <n v="82.012"/>
    <n v="1997.4649999999999"/>
    <x v="12"/>
    <s v="ExpRangeSystemTypeFPatchNum100PatchTypefalse"/>
    <n v="100"/>
  </r>
  <r>
    <s v="F_100_1988"/>
    <m/>
    <s v="ExpRangeSystemTypeFPatchNum100PatchTypefalse"/>
    <n v="66"/>
    <n v="1"/>
    <s v="       Current"/>
    <n v="0.23899999999999999"/>
    <d v="1988-12-31T00:00:00"/>
    <n v="0.22500000000000001"/>
    <n v="0.23100000000000001"/>
    <s v="  ExpRange"/>
    <n v="7.9260000000000002"/>
    <n v="50.694000000000003"/>
    <n v="1744.4490000000001"/>
    <n v="8531.0229999999992"/>
    <n v="298782.93599999999"/>
    <n v="0"/>
    <n v="32098.861000000001"/>
    <n v="10164.691000000001"/>
    <n v="21899.532999999999"/>
    <x v="3"/>
    <x v="1"/>
    <b v="0"/>
    <x v="1"/>
    <n v="94295.495999999999"/>
    <n v="8008.8519999999999"/>
    <n v="71.179000000000002"/>
    <n v="34.637"/>
    <n v="768.29200000000003"/>
    <x v="13"/>
    <s v="ExpRangeSystemTypeFPatchNum100PatchTypefalse"/>
    <n v="100"/>
  </r>
  <r>
    <s v="F_100_1989"/>
    <m/>
    <s v="ExpRangeSystemTypeFPatchNum100PatchTypefalse"/>
    <n v="66"/>
    <n v="1"/>
    <s v="       Current"/>
    <n v="0.23200000000000001"/>
    <d v="1989-12-31T00:00:00"/>
    <n v="1.8919999999999999"/>
    <n v="0.873"/>
    <s v="  ExpRange"/>
    <n v="48.838999999999999"/>
    <n v="71.599999999999994"/>
    <n v="2783.8890000000001"/>
    <n v="10956.999"/>
    <n v="390590.185"/>
    <n v="69.542000000000002"/>
    <n v="23508.444"/>
    <n v="5810.1469999999999"/>
    <n v="17642.016"/>
    <x v="3"/>
    <x v="1"/>
    <b v="0"/>
    <x v="1"/>
    <n v="94092.884999999995"/>
    <n v="7935.7259999999997"/>
    <n v="107.435"/>
    <n v="56.280999999999999"/>
    <n v="1105.3520000000001"/>
    <x v="14"/>
    <s v="ExpRangeSystemTypeFPatchNum100PatchTypefalse"/>
    <n v="100"/>
  </r>
  <r>
    <s v="F_100_1990"/>
    <m/>
    <s v="ExpRangeSystemTypeFPatchNum100PatchTypefalse"/>
    <n v="66"/>
    <n v="1"/>
    <s v="       Current"/>
    <n v="0.29699999999999999"/>
    <d v="1990-12-31T00:00:00"/>
    <n v="0.77700000000000002"/>
    <n v="0.48"/>
    <s v="  ExpRange"/>
    <n v="43.82"/>
    <n v="88.552000000000007"/>
    <n v="3458.0050000000001"/>
    <n v="10639.916999999999"/>
    <n v="404390.75400000002"/>
    <n v="32.44"/>
    <n v="17729.569"/>
    <n v="4607.6220000000003"/>
    <n v="13060.642"/>
    <x v="3"/>
    <x v="1"/>
    <b v="0"/>
    <x v="1"/>
    <n v="93891.062999999995"/>
    <n v="7913.4870000000001"/>
    <n v="102.685"/>
    <n v="61.305"/>
    <n v="1352.231"/>
    <x v="15"/>
    <s v="ExpRangeSystemTypeFPatchNum100PatchTypefalse"/>
    <n v="100"/>
  </r>
  <r>
    <s v="F_100_1991"/>
    <m/>
    <s v="ExpRangeSystemTypeFPatchNum100PatchTypefalse"/>
    <n v="66"/>
    <n v="1"/>
    <s v="       Current"/>
    <n v="0.40600000000000003"/>
    <d v="1991-12-31T00:00:00"/>
    <n v="1.123"/>
    <n v="0.56299999999999994"/>
    <s v="  ExpRange"/>
    <n v="74.126999999999995"/>
    <n v="108.907"/>
    <n v="4147.6890000000003"/>
    <n v="11603.751"/>
    <n v="435300.91100000002"/>
    <n v="31.539000000000001"/>
    <n v="14877.384"/>
    <n v="3205.6010000000001"/>
    <n v="11595.424999999999"/>
    <x v="3"/>
    <x v="1"/>
    <b v="0"/>
    <x v="1"/>
    <n v="93789.747000000003"/>
    <n v="7909.6729999999998"/>
    <n v="99.185000000000002"/>
    <n v="76.358000000000004"/>
    <n v="1653.902"/>
    <x v="16"/>
    <s v="ExpRangeSystemTypeFPatchNum100PatchTypefalse"/>
    <n v="100"/>
  </r>
  <r>
    <s v="F_100_1992"/>
    <m/>
    <s v="ExpRangeSystemTypeFPatchNum100PatchTypefalse"/>
    <n v="66"/>
    <n v="1"/>
    <s v="       Current"/>
    <n v="0.26800000000000002"/>
    <d v="1992-12-31T00:00:00"/>
    <n v="1.2010000000000001"/>
    <n v="0.54700000000000004"/>
    <s v="  ExpRange"/>
    <n v="47.085000000000001"/>
    <n v="76.81"/>
    <n v="3064.1109999999999"/>
    <n v="10875.031000000001"/>
    <n v="399115.83600000001"/>
    <n v="41.738"/>
    <n v="14360.208000000001"/>
    <n v="3786.3789999999999"/>
    <n v="10513.181"/>
    <x v="3"/>
    <x v="1"/>
    <b v="0"/>
    <x v="1"/>
    <n v="93617.494000000006"/>
    <n v="7886.7139999999999"/>
    <n v="79.747"/>
    <n v="60.648000000000003"/>
    <n v="1167.8140000000001"/>
    <x v="17"/>
    <s v="ExpRangeSystemTypeFPatchNum100PatchTypefalse"/>
    <n v="100"/>
  </r>
  <r>
    <s v="F_100_1993"/>
    <m/>
    <s v="ExpRangeSystemTypeFPatchNum100PatchTypefalse"/>
    <n v="66"/>
    <n v="1"/>
    <s v="       Current"/>
    <n v="0.34799999999999998"/>
    <d v="1993-12-31T00:00:00"/>
    <n v="1.0229999999999999"/>
    <n v="0.47599999999999998"/>
    <s v="  ExpRange"/>
    <n v="71.197999999999993"/>
    <n v="84.655000000000001"/>
    <n v="3349.837"/>
    <n v="10915.207"/>
    <n v="425468.55099999998"/>
    <n v="14.976000000000001"/>
    <n v="12680.893"/>
    <n v="3025.03"/>
    <n v="9595.0110000000004"/>
    <x v="3"/>
    <x v="1"/>
    <b v="0"/>
    <x v="1"/>
    <n v="93501.841"/>
    <n v="7889.11"/>
    <n v="101.437"/>
    <n v="60.850999999999999"/>
    <n v="1303.299"/>
    <x v="18"/>
    <s v="ExpRangeSystemTypeFPatchNum100PatchTypefalse"/>
    <n v="100"/>
  </r>
  <r>
    <s v="F_100_1994"/>
    <m/>
    <s v="ExpRangeSystemTypeFPatchNum100PatchTypefalse"/>
    <n v="66"/>
    <n v="1"/>
    <s v="       Current"/>
    <n v="0.34699999999999998"/>
    <d v="1994-12-31T00:00:00"/>
    <n v="1.556"/>
    <n v="0.68500000000000005"/>
    <s v="  ExpRange"/>
    <n v="49.143999999999998"/>
    <n v="129.37899999999999"/>
    <n v="4745.3249999999998"/>
    <n v="11074.338"/>
    <n v="418775.24300000002"/>
    <n v="40.902999999999999"/>
    <n v="19181.656999999999"/>
    <n v="4580.8530000000001"/>
    <n v="14523.653"/>
    <x v="3"/>
    <x v="1"/>
    <b v="0"/>
    <x v="1"/>
    <n v="93296.356"/>
    <n v="7880.8739999999998"/>
    <n v="91.414000000000001"/>
    <n v="77.150999999999996"/>
    <n v="1935.43"/>
    <x v="19"/>
    <s v="ExpRangeSystemTypeFPatchNum100PatchTypefalse"/>
    <n v="100"/>
  </r>
  <r>
    <s v="F_100_1995"/>
    <m/>
    <s v="ExpRangeSystemTypeFPatchNum100PatchTypefalse"/>
    <n v="66"/>
    <n v="1"/>
    <s v="       Current"/>
    <n v="0.21299999999999999"/>
    <d v="1995-12-31T00:00:00"/>
    <n v="1.4119999999999999"/>
    <n v="0.57299999999999995"/>
    <s v="  ExpRange"/>
    <n v="21.439"/>
    <n v="35.771000000000001"/>
    <n v="1568.682"/>
    <n v="8839.3080000000009"/>
    <n v="329094.09999999998"/>
    <n v="47.03"/>
    <n v="15998.484"/>
    <n v="5786.2539999999999"/>
    <n v="10181.601000000001"/>
    <x v="3"/>
    <x v="1"/>
    <b v="0"/>
    <x v="1"/>
    <n v="92980.606"/>
    <n v="7833.5730000000003"/>
    <n v="54.444000000000003"/>
    <n v="30.628"/>
    <n v="544.75800000000004"/>
    <x v="20"/>
    <s v="ExpRangeSystemTypeFPatchNum100PatchTypefalse"/>
    <n v="100"/>
  </r>
  <r>
    <s v="F_100_1996"/>
    <m/>
    <s v="ExpRangeSystemTypeFPatchNum100PatchTypefalse"/>
    <n v="66"/>
    <n v="1"/>
    <s v="       Current"/>
    <n v="0.29899999999999999"/>
    <d v="1996-12-31T00:00:00"/>
    <n v="0.86499999999999999"/>
    <n v="0.443"/>
    <s v="  ExpRange"/>
    <n v="35.518000000000001"/>
    <n v="61.033000000000001"/>
    <n v="2469.422"/>
    <n v="9403.7860000000001"/>
    <n v="388098.91899999999"/>
    <n v="25.111000000000001"/>
    <n v="11197.136"/>
    <n v="4044.9609999999998"/>
    <n v="7106.7250000000004"/>
    <x v="3"/>
    <x v="1"/>
    <b v="0"/>
    <x v="1"/>
    <n v="92785.525999999998"/>
    <n v="7815.7749999999996"/>
    <n v="74.706999999999994"/>
    <n v="45.45"/>
    <n v="928.92100000000005"/>
    <x v="21"/>
    <s v="ExpRangeSystemTypeFPatchNum100PatchTypefalse"/>
    <n v="100"/>
  </r>
  <r>
    <s v="F_100_1997"/>
    <m/>
    <s v="ExpRangeSystemTypeFPatchNum100PatchTypefalse"/>
    <n v="66"/>
    <n v="1"/>
    <s v="       Current"/>
    <n v="0.378"/>
    <d v="1997-12-31T00:00:00"/>
    <n v="0.93100000000000005"/>
    <n v="0.46600000000000003"/>
    <s v="  ExpRange"/>
    <n v="59.64"/>
    <n v="81.272000000000006"/>
    <n v="3060.4749999999999"/>
    <n v="10732.539000000001"/>
    <n v="406619.46"/>
    <n v="23.25"/>
    <n v="12139.695"/>
    <n v="3259.232"/>
    <n v="8827.8690000000006"/>
    <x v="3"/>
    <x v="1"/>
    <b v="0"/>
    <x v="1"/>
    <n v="92674.532999999996"/>
    <n v="7817.9350000000004"/>
    <n v="82.507000000000005"/>
    <n v="52.594000000000001"/>
    <n v="1214.329"/>
    <x v="22"/>
    <s v="ExpRangeSystemTypeFPatchNum100PatchTypefalse"/>
    <n v="100"/>
  </r>
  <r>
    <s v="F_100_1998"/>
    <m/>
    <s v="ExpRangeSystemTypeFPatchNum100PatchTypefalse"/>
    <n v="66"/>
    <n v="1"/>
    <s v="       Current"/>
    <n v="0.20799999999999999"/>
    <d v="1998-12-31T00:00:00"/>
    <n v="1.042"/>
    <n v="0.48899999999999999"/>
    <s v="  ExpRange"/>
    <n v="14.134"/>
    <n v="48.201999999999998"/>
    <n v="1969.529"/>
    <n v="8230.99"/>
    <n v="310694.44900000002"/>
    <n v="18.698"/>
    <n v="20497.484"/>
    <n v="6732.3609999999999"/>
    <n v="13728.083000000001"/>
    <x v="3"/>
    <x v="1"/>
    <b v="0"/>
    <x v="1"/>
    <n v="92290.400999999998"/>
    <n v="7791.5460000000003"/>
    <n v="69.965000000000003"/>
    <n v="37.04"/>
    <n v="733.02800000000002"/>
    <x v="23"/>
    <s v="ExpRangeSystemTypeFPatchNum100PatchTypefalse"/>
    <n v="100"/>
  </r>
  <r>
    <s v="F_100_1999"/>
    <m/>
    <s v="ExpRangeSystemTypeFPatchNum100PatchTypefalse"/>
    <n v="66"/>
    <n v="1"/>
    <s v="       Current"/>
    <n v="0.32900000000000001"/>
    <d v="1999-12-31T00:00:00"/>
    <n v="1.105"/>
    <n v="0.57699999999999996"/>
    <s v="  ExpRange"/>
    <n v="68.406000000000006"/>
    <n v="96.150999999999996"/>
    <n v="3691.422"/>
    <n v="10444.64"/>
    <n v="409332.71600000001"/>
    <n v="43.518999999999998"/>
    <n v="15134.126"/>
    <n v="4106.55"/>
    <n v="10965.982"/>
    <x v="3"/>
    <x v="1"/>
    <b v="0"/>
    <x v="1"/>
    <n v="92148.482999999993"/>
    <n v="7764.991"/>
    <n v="93.852000000000004"/>
    <n v="61.594000000000001"/>
    <n v="1469.702"/>
    <x v="24"/>
    <s v="ExpRangeSystemTypeFPatchNum100PatchTypefalse"/>
    <n v="100"/>
  </r>
  <r>
    <s v="F_100_2000"/>
    <m/>
    <s v="ExpRangeSystemTypeFPatchNum100PatchTypefalse"/>
    <n v="66"/>
    <n v="1"/>
    <s v="       Current"/>
    <n v="0.433"/>
    <d v="2000-12-31T00:00:00"/>
    <n v="1.5129999999999999"/>
    <n v="0.66800000000000004"/>
    <s v="  ExpRange"/>
    <n v="91.846000000000004"/>
    <n v="121.593"/>
    <n v="4485.9930000000004"/>
    <n v="11857.394"/>
    <n v="438744.098"/>
    <n v="38.368000000000002"/>
    <n v="15423.71"/>
    <n v="3609.4859999999999"/>
    <n v="11736.209000000001"/>
    <x v="3"/>
    <x v="1"/>
    <b v="0"/>
    <x v="1"/>
    <n v="92103.251999999993"/>
    <n v="7772.8509999999997"/>
    <n v="97.545000000000002"/>
    <n v="78.015000000000001"/>
    <n v="1839.0809999999999"/>
    <x v="25"/>
    <s v="ExpRangeSystemTypeFPatchNum100PatchTypefalse"/>
    <n v="100"/>
  </r>
  <r>
    <s v="F_100_2001"/>
    <m/>
    <s v="ExpRangeSystemTypeFPatchNum100PatchTypefalse"/>
    <n v="66"/>
    <n v="1"/>
    <s v="       Current"/>
    <n v="0.314"/>
    <d v="2001-12-31T00:00:00"/>
    <n v="0.98199999999999998"/>
    <n v="0.51100000000000001"/>
    <s v="  ExpRange"/>
    <n v="40.029000000000003"/>
    <n v="64.045000000000002"/>
    <n v="2729.8939999999998"/>
    <n v="8599.7039999999997"/>
    <n v="323614.38799999998"/>
    <n v="14.409000000000001"/>
    <n v="22946.598999999998"/>
    <n v="6983.0709999999999"/>
    <n v="15927.637000000001"/>
    <x v="3"/>
    <x v="1"/>
    <b v="0"/>
    <x v="1"/>
    <n v="91867.687000000005"/>
    <n v="7770.4009999999998"/>
    <n v="78.593000000000004"/>
    <n v="35.890999999999998"/>
    <n v="981.43100000000004"/>
    <x v="26"/>
    <s v="ExpRangeSystemTypeFPatchNum100PatchTypefalse"/>
    <n v="100"/>
  </r>
  <r>
    <s v="F_100_2002"/>
    <m/>
    <s v="ExpRangeSystemTypeFPatchNum100PatchTypefalse"/>
    <n v="66"/>
    <n v="1"/>
    <s v="       Current"/>
    <n v="0.42699999999999999"/>
    <d v="2002-12-31T00:00:00"/>
    <n v="2.0609999999999999"/>
    <n v="0.85099999999999998"/>
    <s v="  ExpRange"/>
    <n v="107.087"/>
    <n v="139.952"/>
    <n v="5190.7089999999998"/>
    <n v="12223.316999999999"/>
    <n v="448958.978"/>
    <n v="50.305"/>
    <n v="20028.312000000002"/>
    <n v="4103.95"/>
    <n v="15837.155000000001"/>
    <x v="3"/>
    <x v="1"/>
    <b v="0"/>
    <x v="1"/>
    <n v="91813.790999999997"/>
    <n v="7765.973"/>
    <n v="111.83199999999999"/>
    <n v="87.206999999999994"/>
    <n v="2122.915"/>
    <x v="27"/>
    <s v="ExpRangeSystemTypeFPatchNum100PatchTypefalse"/>
    <n v="100"/>
  </r>
  <r>
    <s v="F_100_2003"/>
    <m/>
    <s v="ExpRangeSystemTypeFPatchNum100PatchTypefalse"/>
    <n v="66"/>
    <n v="1"/>
    <s v="       Current"/>
    <n v="0.27"/>
    <d v="2003-12-31T00:00:00"/>
    <n v="1.254"/>
    <n v="0.57999999999999996"/>
    <s v="  ExpRange"/>
    <n v="23.228000000000002"/>
    <n v="83.707999999999998"/>
    <n v="3390.28"/>
    <n v="9808.7690000000002"/>
    <n v="388125.84100000001"/>
    <n v="30.033999999999999"/>
    <n v="21411.602999999999"/>
    <n v="5072.5590000000002"/>
    <n v="16277.353999999999"/>
    <x v="3"/>
    <x v="1"/>
    <b v="0"/>
    <x v="1"/>
    <n v="91607.341"/>
    <n v="7741.7860000000001"/>
    <n v="89.22"/>
    <n v="61.691000000000003"/>
    <n v="1270.722"/>
    <x v="28"/>
    <s v="ExpRangeSystemTypeFPatchNum100PatchTypefalse"/>
    <n v="100"/>
  </r>
  <r>
    <s v="F_100_2004"/>
    <m/>
    <s v="ExpRangeSystemTypeFPatchNum100PatchTypefalse"/>
    <n v="66"/>
    <n v="1"/>
    <s v="       Current"/>
    <n v="0.25"/>
    <d v="2004-12-31T00:00:00"/>
    <n v="1.079"/>
    <n v="0.50800000000000001"/>
    <s v="  ExpRange"/>
    <n v="45.22"/>
    <n v="56.414999999999999"/>
    <n v="2293.3249999999998"/>
    <n v="9901.2150000000001"/>
    <n v="399499.27500000002"/>
    <n v="32.552"/>
    <n v="15975.194"/>
    <n v="3419.951"/>
    <n v="12513.519"/>
    <x v="3"/>
    <x v="1"/>
    <b v="0"/>
    <x v="1"/>
    <n v="91504.112999999998"/>
    <n v="7707.5209999999997"/>
    <n v="98.549000000000007"/>
    <n v="41.722999999999999"/>
    <n v="871.06399999999996"/>
    <x v="29"/>
    <s v="ExpRangeSystemTypeFPatchNum100PatchTypefalse"/>
    <n v="100"/>
  </r>
  <r>
    <s v="F_100_2005"/>
    <m/>
    <s v="ExpRangeSystemTypeFPatchNum100PatchTypefalse"/>
    <n v="66"/>
    <n v="1"/>
    <s v="       Current"/>
    <n v="0.32900000000000001"/>
    <d v="2005-12-31T00:00:00"/>
    <n v="0.47"/>
    <n v="0.36599999999999999"/>
    <s v="  ExpRange"/>
    <n v="47.872999999999998"/>
    <n v="102.093"/>
    <n v="3942.2869999999998"/>
    <n v="10738.346"/>
    <n v="404819.92700000003"/>
    <n v="3.5569999999999999"/>
    <n v="18391.855"/>
    <n v="4814.5320000000002"/>
    <n v="13509.18"/>
    <x v="3"/>
    <x v="1"/>
    <b v="0"/>
    <x v="1"/>
    <n v="91350.952999999994"/>
    <n v="7731.5169999999998"/>
    <n v="87.123000000000005"/>
    <n v="68.143000000000001"/>
    <n v="1524.325"/>
    <x v="30"/>
    <s v="ExpRangeSystemTypeFPatchNum100PatchTypefalse"/>
    <n v="100"/>
  </r>
  <r>
    <s v="F_100_2006"/>
    <m/>
    <s v="ExpRangeSystemTypeFPatchNum100PatchTypefalse"/>
    <n v="66"/>
    <n v="1"/>
    <s v="       Current"/>
    <n v="0.308"/>
    <d v="2006-12-31T00:00:00"/>
    <n v="1.5680000000000001"/>
    <n v="0.61599999999999999"/>
    <s v="  ExpRange"/>
    <n v="69.200999999999993"/>
    <n v="62.061"/>
    <n v="2413.1860000000001"/>
    <n v="10527.414000000001"/>
    <n v="395752.28700000001"/>
    <n v="54.040999999999997"/>
    <n v="13764.953"/>
    <n v="2694.5729999999999"/>
    <n v="11025.537"/>
    <x v="3"/>
    <x v="1"/>
    <b v="0"/>
    <x v="1"/>
    <n v="91237.524999999994"/>
    <n v="7693.6450000000004"/>
    <n v="78.644999999999996"/>
    <n v="44.844000000000001"/>
    <n v="956.34299999999996"/>
    <x v="31"/>
    <s v="ExpRangeSystemTypeFPatchNum100PatchTypefalse"/>
    <n v="100"/>
  </r>
  <r>
    <s v="F_100_2007"/>
    <m/>
    <s v="ExpRangeSystemTypeFPatchNum100PatchTypefalse"/>
    <n v="66"/>
    <n v="1"/>
    <s v="       Current"/>
    <n v="0.434"/>
    <d v="2007-12-31T00:00:00"/>
    <n v="1.0309999999999999"/>
    <n v="0.58499999999999996"/>
    <s v="  ExpRange"/>
    <n v="76.680999999999997"/>
    <n v="121.538"/>
    <n v="4436.9650000000001"/>
    <n v="11665.635"/>
    <n v="426023.74900000001"/>
    <n v="25.151"/>
    <n v="20100.333999999999"/>
    <n v="5139.8779999999997"/>
    <n v="14879.277"/>
    <x v="3"/>
    <x v="1"/>
    <b v="0"/>
    <x v="1"/>
    <n v="91129.603000000003"/>
    <n v="7708.2160000000003"/>
    <n v="101.373"/>
    <n v="81.179000000000002"/>
    <n v="1820.694"/>
    <x v="32"/>
    <s v="ExpRangeSystemTypeFPatchNum100PatchTypefalse"/>
    <n v="100"/>
  </r>
  <r>
    <s v="F_100_2008"/>
    <m/>
    <s v="ExpRangeSystemTypeFPatchNum100PatchTypefalse"/>
    <n v="66"/>
    <n v="1"/>
    <s v="       Current"/>
    <n v="0.316"/>
    <d v="2008-12-31T00:00:00"/>
    <n v="2.0499999999999998"/>
    <n v="0.71499999999999997"/>
    <s v="  ExpRange"/>
    <n v="44.542999999999999"/>
    <n v="75.938999999999993"/>
    <n v="2984.2489999999998"/>
    <n v="10588.352999999999"/>
    <n v="404289.30499999999"/>
    <n v="57.807000000000002"/>
    <n v="14685.725"/>
    <n v="3601.7689999999998"/>
    <n v="11030.886"/>
    <x v="3"/>
    <x v="1"/>
    <b v="0"/>
    <x v="1"/>
    <n v="90974.849000000002"/>
    <n v="7661.7579999999998"/>
    <n v="85.343999999999994"/>
    <n v="53.070999999999998"/>
    <n v="1154.934"/>
    <x v="33"/>
    <s v="ExpRangeSystemTypeFPatchNum100PatchTypefalse"/>
    <n v="100"/>
  </r>
  <r>
    <s v="F_100_2009"/>
    <m/>
    <s v="ExpRangeSystemTypeFPatchNum100PatchTypefalse"/>
    <n v="66"/>
    <n v="1"/>
    <s v="       Current"/>
    <n v="0.39600000000000002"/>
    <d v="2009-12-31T00:00:00"/>
    <n v="0.88400000000000001"/>
    <n v="0.435"/>
    <s v="  ExpRange"/>
    <n v="65.427999999999997"/>
    <n v="87.177999999999997"/>
    <n v="3376.2109999999998"/>
    <n v="11116.192999999999"/>
    <n v="416956.908"/>
    <n v="25.933"/>
    <n v="9874.9330000000009"/>
    <n v="2739.759"/>
    <n v="7076.3710000000001"/>
    <x v="3"/>
    <x v="1"/>
    <b v="0"/>
    <x v="1"/>
    <n v="90869.759000000005"/>
    <n v="7667.37"/>
    <n v="76.768000000000001"/>
    <n v="58.802"/>
    <n v="1318.816"/>
    <x v="34"/>
    <s v="ExpRangeSystemTypeFPatchNum100PatchTypefalse"/>
    <n v="100"/>
  </r>
  <r>
    <s v="F_100_2010"/>
    <m/>
    <s v="ExpRangeSystemTypeFPatchNum100PatchTypefalse"/>
    <n v="66"/>
    <n v="1"/>
    <s v="       Current"/>
    <n v="0.309"/>
    <d v="2010-12-31T00:00:00"/>
    <n v="2.3439999999999999"/>
    <n v="0.72"/>
    <s v="  ExpRange"/>
    <n v="36.345999999999997"/>
    <n v="27.363"/>
    <n v="1183.2449999999999"/>
    <n v="7759.3339999999998"/>
    <n v="299515.63799999998"/>
    <n v="54.542000000000002"/>
    <n v="11808.44"/>
    <n v="3740.7310000000002"/>
    <n v="8051.9"/>
    <x v="3"/>
    <x v="1"/>
    <b v="0"/>
    <x v="1"/>
    <n v="90615.398000000001"/>
    <n v="7631.317"/>
    <n v="40.264000000000003"/>
    <n v="15.808999999999999"/>
    <n v="408.87200000000001"/>
    <x v="35"/>
    <s v="ExpRangeSystemTypeFPatchNum100PatchTypefalse"/>
    <n v="100"/>
  </r>
  <r>
    <s v="F_100_2011"/>
    <m/>
    <s v="ExpRangeSystemTypeFPatchNum100PatchTypefalse"/>
    <n v="66"/>
    <n v="1"/>
    <s v="       Current"/>
    <n v="0.35599999999999998"/>
    <d v="2011-12-31T00:00:00"/>
    <n v="0.72"/>
    <n v="0.39300000000000002"/>
    <s v="  ExpRange"/>
    <n v="76.936000000000007"/>
    <n v="77.423000000000002"/>
    <n v="3022.4169999999999"/>
    <n v="10386.976000000001"/>
    <n v="409416.86099999998"/>
    <n v="10.903"/>
    <n v="9976.4040000000005"/>
    <n v="2426.9459999999999"/>
    <n v="7496.9970000000003"/>
    <x v="3"/>
    <x v="1"/>
    <b v="0"/>
    <x v="1"/>
    <n v="90523.414000000004"/>
    <n v="7641.0069999999996"/>
    <n v="91.301000000000002"/>
    <n v="52.460999999999999"/>
    <n v="1196.7550000000001"/>
    <x v="36"/>
    <s v="ExpRangeSystemTypeFPatchNum100PatchTypefalse"/>
    <n v="100"/>
  </r>
  <r>
    <s v="F_100_2012"/>
    <m/>
    <s v="ExpRangeSystemTypeFPatchNum100PatchTypefalse"/>
    <n v="66"/>
    <n v="1"/>
    <s v="       Current"/>
    <n v="0.41199999999999998"/>
    <d v="2012-12-31T00:00:00"/>
    <n v="1.1000000000000001"/>
    <n v="0.54800000000000004"/>
    <s v="  ExpRange"/>
    <n v="64.700999999999993"/>
    <n v="99.95"/>
    <n v="3754.8490000000002"/>
    <n v="10810.808000000001"/>
    <n v="392789.73"/>
    <n v="32.508000000000003"/>
    <n v="17824.021000000001"/>
    <n v="5084.04"/>
    <n v="12679.232"/>
    <x v="3"/>
    <x v="1"/>
    <b v="0"/>
    <x v="1"/>
    <n v="90447.553"/>
    <n v="7641.9290000000001"/>
    <n v="84.954999999999998"/>
    <n v="60.749000000000002"/>
    <n v="1518.498"/>
    <x v="37"/>
    <s v="ExpRangeSystemTypeFPatchNum100PatchTypefalse"/>
    <n v="100"/>
  </r>
  <r>
    <s v="F_100_2013"/>
    <m/>
    <s v="ExpRangeSystemTypeFPatchNum100PatchTypefalse"/>
    <n v="66"/>
    <n v="1"/>
    <s v="       Current"/>
    <n v="0.33700000000000002"/>
    <d v="2013-12-31T00:00:00"/>
    <n v="1.601"/>
    <n v="0.63200000000000001"/>
    <s v="  ExpRange"/>
    <n v="39.743000000000002"/>
    <n v="66.611999999999995"/>
    <n v="2592.951"/>
    <n v="10035.035"/>
    <n v="377566.52799999999"/>
    <n v="40.209000000000003"/>
    <n v="14635.324000000001"/>
    <n v="4090.1909999999998"/>
    <n v="10494.312"/>
    <x v="3"/>
    <x v="1"/>
    <b v="0"/>
    <x v="1"/>
    <n v="90283.737999999998"/>
    <n v="7616.2250000000004"/>
    <n v="78.977000000000004"/>
    <n v="50.820999999999998"/>
    <n v="1009.926"/>
    <x v="38"/>
    <s v="ExpRangeSystemTypeFPatchNum100PatchTypefalse"/>
    <n v="100"/>
  </r>
  <r>
    <s v="F_100_2014"/>
    <m/>
    <s v="ExpRangeSystemTypeFPatchNum100PatchTypefalse"/>
    <n v="66"/>
    <n v="1"/>
    <s v="       Current"/>
    <n v="0.371"/>
    <d v="2014-12-31T00:00:00"/>
    <n v="1.5429999999999999"/>
    <n v="0.56599999999999995"/>
    <s v="  ExpRange"/>
    <n v="46"/>
    <n v="61.459000000000003"/>
    <n v="2397.66"/>
    <n v="10002.062"/>
    <n v="399312.30800000002"/>
    <n v="32.622"/>
    <n v="10901.029"/>
    <n v="3010.2890000000002"/>
    <n v="7843.991"/>
    <x v="3"/>
    <x v="1"/>
    <b v="0"/>
    <x v="1"/>
    <n v="90164.409"/>
    <n v="7605.5069999999996"/>
    <n v="71.769000000000005"/>
    <n v="46.75"/>
    <n v="927.11199999999997"/>
    <x v="39"/>
    <s v="ExpRangeSystemTypeFPatchNum100PatchTypefalse"/>
    <n v="100"/>
  </r>
  <r>
    <s v="F_100_2015"/>
    <m/>
    <s v="ExpRangeSystemTypeFPatchNum100PatchTypefalse"/>
    <n v="66"/>
    <n v="1"/>
    <s v="       Current"/>
    <n v="0.217"/>
    <d v="2015-12-31T00:00:00"/>
    <n v="0.879"/>
    <n v="0.42299999999999999"/>
    <s v="  ExpRange"/>
    <n v="16.757999999999999"/>
    <n v="56.752000000000002"/>
    <n v="2196.431"/>
    <n v="9148.2309999999998"/>
    <n v="363655.66499999998"/>
    <n v="10.465"/>
    <n v="14935.787"/>
    <n v="5401.0559999999996"/>
    <n v="9487.357"/>
    <x v="3"/>
    <x v="1"/>
    <b v="0"/>
    <x v="1"/>
    <n v="89877.134000000005"/>
    <n v="7582.9380000000001"/>
    <n v="84.716999999999999"/>
    <n v="47.374000000000002"/>
    <n v="863.36099999999999"/>
    <x v="40"/>
    <s v="ExpRangeSystemTypeFPatchNum100PatchTypefalse"/>
    <n v="100"/>
  </r>
  <r>
    <s v="F_100_2016"/>
    <m/>
    <s v="ExpRangeSystemTypeFPatchNum100PatchTypefalse"/>
    <n v="66"/>
    <n v="1"/>
    <s v="       Current"/>
    <n v="0.32800000000000001"/>
    <d v="2016-12-31T00:00:00"/>
    <n v="0.85"/>
    <n v="0.44600000000000001"/>
    <s v="  ExpRange"/>
    <n v="62.579000000000001"/>
    <n v="76.55"/>
    <n v="3153.5509999999999"/>
    <n v="10609.768"/>
    <n v="397727.95799999998"/>
    <n v="12.353"/>
    <n v="16774.406999999999"/>
    <n v="2975.9349999999999"/>
    <n v="13749.714"/>
    <x v="3"/>
    <x v="1"/>
    <b v="0"/>
    <x v="1"/>
    <n v="89785.904999999999"/>
    <n v="7589.5649999999996"/>
    <n v="90.709000000000003"/>
    <n v="48.758000000000003"/>
    <n v="1160.049"/>
    <x v="41"/>
    <s v="ExpRangeSystemTypeFPatchNum100PatchTypefalse"/>
    <n v="100"/>
  </r>
  <r>
    <s v="F_100_2017"/>
    <m/>
    <s v="ExpRangeSystemTypeFPatchNum100PatchTypefalse"/>
    <n v="66"/>
    <n v="1"/>
    <s v="       Current"/>
    <n v="0.34399999999999997"/>
    <d v="2017-12-31T00:00:00"/>
    <n v="1.6020000000000001"/>
    <n v="0.60799999999999998"/>
    <s v="  ExpRange"/>
    <n v="47.014000000000003"/>
    <n v="76.430000000000007"/>
    <n v="3053.127"/>
    <n v="9933.3420000000006"/>
    <n v="399052.35399999999"/>
    <n v="47.692999999999998"/>
    <n v="13101.647999999999"/>
    <n v="3846.6120000000001"/>
    <n v="9202.0840000000007"/>
    <x v="3"/>
    <x v="1"/>
    <b v="0"/>
    <x v="1"/>
    <n v="89643.406000000003"/>
    <n v="7560.2139999999999"/>
    <n v="75.644000000000005"/>
    <n v="52.951999999999998"/>
    <n v="1162.453"/>
    <x v="42"/>
    <s v="ExpRangeSystemTypeFPatchNum100PatchTypefalse"/>
    <n v="100"/>
  </r>
  <r>
    <s v="F_100_2018"/>
    <m/>
    <s v="ExpRangeSystemTypeFPatchNum100PatchTypefalse"/>
    <n v="66"/>
    <n v="1"/>
    <s v="       Current"/>
    <n v="0.45300000000000001"/>
    <d v="2018-12-31T00:00:00"/>
    <n v="1.931"/>
    <n v="0.78600000000000003"/>
    <s v="  ExpRange"/>
    <n v="131.11799999999999"/>
    <n v="158.577"/>
    <n v="5867.5780000000004"/>
    <n v="12396.602000000001"/>
    <n v="459122.71"/>
    <n v="26.065999999999999"/>
    <n v="15077.352999999999"/>
    <n v="3466.056"/>
    <n v="11510.647000000001"/>
    <x v="3"/>
    <x v="1"/>
    <b v="0"/>
    <x v="1"/>
    <n v="89596.838000000003"/>
    <n v="7588.6369999999997"/>
    <n v="126.744"/>
    <n v="100.651"/>
    <n v="2418.1610000000001"/>
    <x v="43"/>
    <s v="ExpRangeSystemTypeFPatchNum100PatchTypefalse"/>
    <n v="100"/>
  </r>
  <r>
    <s v="F_100_2019"/>
    <m/>
    <s v="ExpRangeSystemTypeFPatchNum100PatchTypefalse"/>
    <n v="66"/>
    <n v="1"/>
    <s v="       Current"/>
    <n v="0.40400000000000003"/>
    <d v="2019-12-31T00:00:00"/>
    <n v="1.8080000000000001"/>
    <n v="0.81799999999999995"/>
    <s v="  ExpRange"/>
    <n v="76.664000000000001"/>
    <n v="153.58799999999999"/>
    <n v="5754.6980000000003"/>
    <n v="11828.38"/>
    <n v="444719.87400000001"/>
    <n v="50.06"/>
    <n v="23098.797999999999"/>
    <n v="4338.9970000000003"/>
    <n v="18661.773000000001"/>
    <x v="3"/>
    <x v="1"/>
    <b v="0"/>
    <x v="1"/>
    <n v="89508.334000000003"/>
    <n v="7575.05"/>
    <n v="122.86799999999999"/>
    <n v="98.028000000000006"/>
    <n v="2327.92"/>
    <x v="44"/>
    <s v="ExpRangeSystemTypeFPatchNum100PatchTypefalse"/>
    <n v="100"/>
  </r>
  <r>
    <s v="F_100_2020"/>
    <m/>
    <s v="ExpRangeSystemTypeFPatchNum100PatchTypefalse"/>
    <n v="66"/>
    <n v="1"/>
    <s v="       Current"/>
    <n v="0.29199999999999998"/>
    <d v="2020-12-31T00:00:00"/>
    <n v="0.83399999999999996"/>
    <n v="0.44900000000000001"/>
    <s v="  ExpRange"/>
    <n v="33.31"/>
    <n v="67.031999999999996"/>
    <n v="2517.748"/>
    <n v="10394.394"/>
    <n v="379529.65"/>
    <n v="27.934000000000001"/>
    <n v="20623.329000000002"/>
    <n v="5720.1970000000001"/>
    <n v="14854.221"/>
    <x v="3"/>
    <x v="1"/>
    <b v="0"/>
    <x v="1"/>
    <n v="89339.205000000002"/>
    <n v="7546.69"/>
    <n v="97.055999999999997"/>
    <n v="48.911000000000001"/>
    <n v="1032.5940000000001"/>
    <x v="45"/>
    <s v="ExpRangeSystemTypeFPatchNum100PatchTypefalse"/>
    <n v="100"/>
  </r>
  <r>
    <s v="F_100_2021"/>
    <m/>
    <s v="ExpRangeSystemTypeFPatchNum100PatchTypefalse"/>
    <n v="66"/>
    <n v="1"/>
    <s v="       Current"/>
    <n v="0.26800000000000002"/>
    <d v="2021-12-31T00:00:00"/>
    <n v="2.4790000000000001"/>
    <n v="0.74"/>
    <s v="  ExpRange"/>
    <n v="49.552"/>
    <n v="48.328000000000003"/>
    <n v="2082.2559999999999"/>
    <n v="9433.5450000000001"/>
    <n v="360763.728"/>
    <n v="48.482999999999997"/>
    <n v="16071.214"/>
    <n v="4394.7870000000003"/>
    <n v="11640.562"/>
    <x v="3"/>
    <x v="1"/>
    <b v="0"/>
    <x v="1"/>
    <n v="89172.357999999993"/>
    <n v="7513.3580000000002"/>
    <n v="70.191000000000003"/>
    <n v="35.865000000000002"/>
    <n v="739.13099999999997"/>
    <x v="46"/>
    <s v="ExpRangeSystemTypeFPatchNum100PatchTypefalse"/>
    <n v="100"/>
  </r>
  <r>
    <s v="B_500_1975"/>
    <m/>
    <s v="ExpRangeSystemTypeBPatchNum500PatchTypefalse"/>
    <n v="67"/>
    <n v="1"/>
    <s v="       Current"/>
    <n v="0.183"/>
    <d v="1975-12-31T00:00:00"/>
    <n v="378.81799999999998"/>
    <n v="70.804000000000002"/>
    <s v="  ExpRange"/>
    <n v="145.964"/>
    <n v="1540.3710000000001"/>
    <n v="60475.529000000002"/>
    <n v="68361.482000000004"/>
    <n v="2462052.2489999998"/>
    <n v="317.387"/>
    <n v="410759.37"/>
    <n v="161299.57699999999"/>
    <n v="248680.92600000001"/>
    <x v="5"/>
    <x v="1"/>
    <b v="0"/>
    <x v="3"/>
    <n v="238564.09899999999"/>
    <n v="22046.048999999999"/>
    <n v="1727.8989999999999"/>
    <n v="778.86699999999996"/>
    <n v="23364.844000000001"/>
    <x v="0"/>
    <s v="ExpRangeSystemTypeBPatchNum500PatchTypefalse"/>
    <n v="500"/>
  </r>
  <r>
    <s v="B_500_1976"/>
    <m/>
    <s v="ExpRangeSystemTypeBPatchNum500PatchTypefalse"/>
    <n v="67"/>
    <n v="1"/>
    <s v="       Current"/>
    <n v="0.21299999999999999"/>
    <d v="1976-12-31T00:00:00"/>
    <n v="106.354"/>
    <n v="19.545999999999999"/>
    <s v="  ExpRange"/>
    <n v="56.99"/>
    <n v="394.858"/>
    <n v="15862.655000000001"/>
    <n v="16566.574000000001"/>
    <n v="625881.05900000001"/>
    <n v="131.74199999999999"/>
    <n v="105647.826"/>
    <n v="41258.620999999999"/>
    <n v="64174.995999999999"/>
    <x v="5"/>
    <x v="1"/>
    <b v="0"/>
    <x v="3"/>
    <n v="237852.08300000001"/>
    <n v="21951.599999999999"/>
    <n v="418.36399999999998"/>
    <n v="214.209"/>
    <n v="6014.2209999999995"/>
    <x v="1"/>
    <s v="ExpRangeSystemTypeBPatchNum500PatchTypefalse"/>
    <n v="500"/>
  </r>
  <r>
    <s v="B_500_1977"/>
    <m/>
    <s v="ExpRangeSystemTypeBPatchNum500PatchTypefalse"/>
    <n v="67"/>
    <n v="1"/>
    <s v="       Current"/>
    <n v="0.217"/>
    <d v="1977-12-31T00:00:00"/>
    <n v="106.02800000000001"/>
    <n v="19.587"/>
    <s v="  ExpRange"/>
    <n v="50.683999999999997"/>
    <n v="349.12299999999999"/>
    <n v="13779.439"/>
    <n v="15928.558999999999"/>
    <n v="573451.39800000004"/>
    <n v="114.017"/>
    <n v="105838.66099999999"/>
    <n v="39832.99"/>
    <n v="65795.672000000006"/>
    <x v="5"/>
    <x v="1"/>
    <b v="0"/>
    <x v="3"/>
    <n v="237008.63200000001"/>
    <n v="21877.916000000001"/>
    <n v="372.15699999999998"/>
    <n v="209.999"/>
    <n v="5285.6580000000004"/>
    <x v="2"/>
    <s v="ExpRangeSystemTypeBPatchNum500PatchTypefalse"/>
    <n v="500"/>
  </r>
  <r>
    <s v="B_500_1978"/>
    <m/>
    <s v="ExpRangeSystemTypeBPatchNum500PatchTypefalse"/>
    <n v="67"/>
    <n v="1"/>
    <s v="       Current"/>
    <n v="0.20599999999999999"/>
    <d v="1978-12-31T00:00:00"/>
    <n v="107.452"/>
    <n v="20.138000000000002"/>
    <s v="  ExpRange"/>
    <n v="38.081000000000003"/>
    <n v="315.97699999999998"/>
    <n v="12458.047"/>
    <n v="15897.689"/>
    <n v="562837.11800000002"/>
    <n v="95.96"/>
    <n v="117894.22100000001"/>
    <n v="40369.199000000001"/>
    <n v="77343.171000000002"/>
    <x v="5"/>
    <x v="1"/>
    <b v="0"/>
    <x v="3"/>
    <n v="235966.386"/>
    <n v="21812.725999999999"/>
    <n v="363.05"/>
    <n v="181.851"/>
    <n v="4784.0540000000001"/>
    <x v="3"/>
    <s v="ExpRangeSystemTypeBPatchNum500PatchTypefalse"/>
    <n v="500"/>
  </r>
  <r>
    <s v="B_500_1979"/>
    <m/>
    <s v="ExpRangeSystemTypeBPatchNum500PatchTypefalse"/>
    <n v="67"/>
    <n v="1"/>
    <s v="       Current"/>
    <n v="0.19700000000000001"/>
    <d v="1979-12-31T00:00:00"/>
    <n v="137.745"/>
    <n v="24.837"/>
    <s v="  ExpRange"/>
    <n v="52.582000000000001"/>
    <n v="369.47"/>
    <n v="14826.642"/>
    <n v="15933.286"/>
    <n v="598796.245"/>
    <n v="122.892"/>
    <n v="99822.910999999993"/>
    <n v="39985.565999999999"/>
    <n v="59642.557000000001"/>
    <x v="5"/>
    <x v="1"/>
    <b v="0"/>
    <x v="3"/>
    <n v="235239.88200000001"/>
    <n v="21697.203000000001"/>
    <n v="398.03500000000003"/>
    <n v="194.78700000000001"/>
    <n v="5631.1390000000001"/>
    <x v="4"/>
    <s v="ExpRangeSystemTypeBPatchNum500PatchTypefalse"/>
    <n v="500"/>
  </r>
  <r>
    <s v="B_500_1980"/>
    <m/>
    <s v="ExpRangeSystemTypeBPatchNum500PatchTypefalse"/>
    <n v="67"/>
    <n v="1"/>
    <s v="       Current"/>
    <n v="0.20899999999999999"/>
    <d v="1980-12-31T00:00:00"/>
    <n v="104.72"/>
    <n v="19.312000000000001"/>
    <s v="  ExpRange"/>
    <n v="60.063000000000002"/>
    <n v="387.50200000000001"/>
    <n v="16128.027"/>
    <n v="15591.18"/>
    <n v="616971.96499999997"/>
    <n v="73.846000000000004"/>
    <n v="93944.142999999996"/>
    <n v="34416.891000000003"/>
    <n v="59312.646999999997"/>
    <x v="5"/>
    <x v="1"/>
    <b v="0"/>
    <x v="3"/>
    <n v="234703.022"/>
    <n v="21670.319"/>
    <n v="398.02"/>
    <n v="214.60400000000001"/>
    <n v="5895.9610000000002"/>
    <x v="5"/>
    <s v="ExpRangeSystemTypeBPatchNum500PatchTypefalse"/>
    <n v="500"/>
  </r>
  <r>
    <s v="B_500_1981"/>
    <m/>
    <s v="ExpRangeSystemTypeBPatchNum500PatchTypefalse"/>
    <n v="67"/>
    <n v="1"/>
    <s v="       Current"/>
    <n v="0.21"/>
    <d v="1981-12-31T00:00:00"/>
    <n v="101.67100000000001"/>
    <n v="18.86"/>
    <s v="  ExpRange"/>
    <n v="50.072000000000003"/>
    <n v="375.75400000000002"/>
    <n v="14808.796"/>
    <n v="16465.832999999999"/>
    <n v="601379.97199999995"/>
    <n v="104.5"/>
    <n v="105766.40300000001"/>
    <n v="35552.434999999998"/>
    <n v="70017.307000000001"/>
    <x v="5"/>
    <x v="1"/>
    <b v="0"/>
    <x v="3"/>
    <n v="233915.76699999999"/>
    <n v="21607.624"/>
    <n v="407.25299999999999"/>
    <n v="196.661"/>
    <n v="5685.8270000000002"/>
    <x v="6"/>
    <s v="ExpRangeSystemTypeBPatchNum500PatchTypefalse"/>
    <n v="500"/>
  </r>
  <r>
    <s v="B_500_1982"/>
    <m/>
    <s v="ExpRangeSystemTypeBPatchNum500PatchTypefalse"/>
    <n v="67"/>
    <n v="1"/>
    <s v="       Current"/>
    <n v="0.20599999999999999"/>
    <d v="1982-12-31T00:00:00"/>
    <n v="83.965999999999994"/>
    <n v="15.901999999999999"/>
    <s v="  ExpRange"/>
    <n v="52.13"/>
    <n v="388.22"/>
    <n v="16002.05"/>
    <n v="15796.245999999999"/>
    <n v="615982.42099999997"/>
    <n v="32.773000000000003"/>
    <n v="115389.84"/>
    <n v="38373.696000000004"/>
    <n v="76814.445000000007"/>
    <x v="5"/>
    <x v="1"/>
    <b v="0"/>
    <x v="3"/>
    <n v="233340.40700000001"/>
    <n v="21631.172999999999"/>
    <n v="409.48200000000003"/>
    <n v="201.69900000000001"/>
    <n v="5876.1710000000003"/>
    <x v="7"/>
    <s v="ExpRangeSystemTypeBPatchNum500PatchTypefalse"/>
    <n v="500"/>
  </r>
  <r>
    <s v="B_500_1983"/>
    <m/>
    <s v="ExpRangeSystemTypeBPatchNum500PatchTypefalse"/>
    <n v="67"/>
    <n v="1"/>
    <s v="       Current"/>
    <n v="0.20799999999999999"/>
    <d v="1983-12-31T00:00:00"/>
    <n v="124.482"/>
    <n v="23.052"/>
    <s v="  ExpRange"/>
    <n v="45.381"/>
    <n v="357.63799999999998"/>
    <n v="13939.786"/>
    <n v="15997.385"/>
    <n v="583836.67700000003"/>
    <n v="65.302999999999997"/>
    <n v="138820.86900000001"/>
    <n v="41233.402000000002"/>
    <n v="97379.065000000002"/>
    <x v="5"/>
    <x v="1"/>
    <b v="0"/>
    <x v="3"/>
    <n v="232739.82199999999"/>
    <n v="21583.64"/>
    <n v="387.42200000000003"/>
    <n v="208.40299999999999"/>
    <n v="5413.3289999999997"/>
    <x v="8"/>
    <s v="ExpRangeSystemTypeBPatchNum500PatchTypefalse"/>
    <n v="500"/>
  </r>
  <r>
    <s v="B_500_1984"/>
    <m/>
    <s v="ExpRangeSystemTypeBPatchNum500PatchTypefalse"/>
    <n v="67"/>
    <n v="1"/>
    <s v="       Current"/>
    <n v="0.221"/>
    <d v="1984-12-31T00:00:00"/>
    <n v="94.625"/>
    <n v="17.920000000000002"/>
    <s v="  ExpRange"/>
    <n v="66.459999999999994"/>
    <n v="412.911"/>
    <n v="16625.794000000002"/>
    <n v="16607.633000000002"/>
    <n v="631011.05500000005"/>
    <n v="42.094999999999999"/>
    <n v="150788.18799999999"/>
    <n v="39725.457999999999"/>
    <n v="110854.648"/>
    <x v="5"/>
    <x v="1"/>
    <b v="0"/>
    <x v="3"/>
    <n v="232126.08499999999"/>
    <n v="21596.65"/>
    <n v="431.25"/>
    <n v="208.08199999999999"/>
    <n v="6284.68"/>
    <x v="9"/>
    <s v="ExpRangeSystemTypeBPatchNum500PatchTypefalse"/>
    <n v="500"/>
  </r>
  <r>
    <s v="B_500_1985"/>
    <m/>
    <s v="ExpRangeSystemTypeBPatchNum500PatchTypefalse"/>
    <n v="67"/>
    <n v="1"/>
    <s v="       Current"/>
    <n v="0.23"/>
    <d v="1985-12-31T00:00:00"/>
    <n v="126.89100000000001"/>
    <n v="23.297000000000001"/>
    <s v="  ExpRange"/>
    <n v="68.706999999999994"/>
    <n v="415.45299999999997"/>
    <n v="17035.445"/>
    <n v="16162.700999999999"/>
    <n v="633785.62199999997"/>
    <n v="137.46199999999999"/>
    <n v="145647.033"/>
    <n v="38574.705999999998"/>
    <n v="106878.435"/>
    <x v="5"/>
    <x v="1"/>
    <b v="0"/>
    <x v="3"/>
    <n v="231556.93599999999"/>
    <n v="21484.128000000001"/>
    <n v="428.98899999999998"/>
    <n v="193.89099999999999"/>
    <n v="6293.85"/>
    <x v="10"/>
    <s v="ExpRangeSystemTypeBPatchNum500PatchTypefalse"/>
    <n v="500"/>
  </r>
  <r>
    <s v="B_500_1986"/>
    <m/>
    <s v="ExpRangeSystemTypeBPatchNum500PatchTypefalse"/>
    <n v="67"/>
    <n v="1"/>
    <s v="       Current"/>
    <n v="0.23300000000000001"/>
    <d v="1986-12-31T00:00:00"/>
    <n v="106.16200000000001"/>
    <n v="19.603000000000002"/>
    <s v="  ExpRange"/>
    <n v="68.611999999999995"/>
    <n v="406.84300000000002"/>
    <n v="16395.468000000001"/>
    <n v="16209.281000000001"/>
    <n v="618616.90300000005"/>
    <n v="125.36799999999999"/>
    <n v="126664.80499999999"/>
    <n v="39241.042999999998"/>
    <n v="87224.581000000006"/>
    <x v="5"/>
    <x v="1"/>
    <b v="0"/>
    <x v="3"/>
    <n v="230981.448"/>
    <n v="21420.86"/>
    <n v="388.495"/>
    <n v="199.18100000000001"/>
    <n v="6151.2489999999998"/>
    <x v="11"/>
    <s v="ExpRangeSystemTypeBPatchNum500PatchTypefalse"/>
    <n v="500"/>
  </r>
  <r>
    <s v="B_500_1987"/>
    <m/>
    <s v="ExpRangeSystemTypeBPatchNum500PatchTypefalse"/>
    <n v="67"/>
    <n v="1"/>
    <s v="       Current"/>
    <n v="0.20300000000000001"/>
    <d v="1987-12-31T00:00:00"/>
    <n v="114.303"/>
    <n v="21.347000000000001"/>
    <s v="  ExpRange"/>
    <n v="44.67"/>
    <n v="378.82100000000003"/>
    <n v="14962.203"/>
    <n v="16203.208000000001"/>
    <n v="609272.34100000001"/>
    <n v="83.052999999999997"/>
    <n v="123849.08500000001"/>
    <n v="38365.347000000002"/>
    <n v="85284.167000000001"/>
    <x v="5"/>
    <x v="1"/>
    <b v="0"/>
    <x v="3"/>
    <n v="230418.21100000001"/>
    <n v="21350.391"/>
    <n v="435.22199999999998"/>
    <n v="199.572"/>
    <n v="5784.527"/>
    <x v="12"/>
    <s v="ExpRangeSystemTypeBPatchNum500PatchTypefalse"/>
    <n v="500"/>
  </r>
  <r>
    <s v="B_500_1988"/>
    <m/>
    <s v="ExpRangeSystemTypeBPatchNum500PatchTypefalse"/>
    <n v="67"/>
    <n v="1"/>
    <s v="       Current"/>
    <n v="0.21199999999999999"/>
    <d v="1988-12-31T00:00:00"/>
    <n v="123.755"/>
    <n v="22.847999999999999"/>
    <s v="  ExpRange"/>
    <n v="52.654000000000003"/>
    <n v="372.33199999999999"/>
    <n v="14624.037"/>
    <n v="15950.409"/>
    <n v="592528.17299999995"/>
    <n v="133.46700000000001"/>
    <n v="121468.976"/>
    <n v="36451.006999999998"/>
    <n v="84830.64"/>
    <x v="5"/>
    <x v="1"/>
    <b v="0"/>
    <x v="3"/>
    <n v="229839.95800000001"/>
    <n v="21240.83"/>
    <n v="395.27"/>
    <n v="187.32900000000001"/>
    <n v="5683.9170000000004"/>
    <x v="13"/>
    <s v="ExpRangeSystemTypeBPatchNum500PatchTypefalse"/>
    <n v="500"/>
  </r>
  <r>
    <s v="B_500_1989"/>
    <m/>
    <s v="ExpRangeSystemTypeBPatchNum500PatchTypefalse"/>
    <n v="67"/>
    <n v="1"/>
    <s v="       Current"/>
    <n v="0.217"/>
    <d v="1989-12-31T00:00:00"/>
    <n v="102.979"/>
    <n v="18.994"/>
    <s v="  ExpRange"/>
    <n v="62.786000000000001"/>
    <n v="383.471"/>
    <n v="15581.187"/>
    <n v="16104.584000000001"/>
    <n v="614213.74899999995"/>
    <n v="92.2"/>
    <n v="105783.923"/>
    <n v="32832.752"/>
    <n v="72761.895999999993"/>
    <x v="5"/>
    <x v="1"/>
    <b v="0"/>
    <x v="3"/>
    <n v="229292.66899999999"/>
    <n v="21196.002"/>
    <n v="402.80200000000002"/>
    <n v="189.27600000000001"/>
    <n v="5809.7250000000004"/>
    <x v="14"/>
    <s v="ExpRangeSystemTypeBPatchNum500PatchTypefalse"/>
    <n v="500"/>
  </r>
  <r>
    <s v="B_500_1990"/>
    <m/>
    <s v="ExpRangeSystemTypeBPatchNum500PatchTypefalse"/>
    <n v="67"/>
    <n v="1"/>
    <s v="       Current"/>
    <n v="0.19900000000000001"/>
    <d v="1990-12-31T00:00:00"/>
    <n v="109.877"/>
    <n v="20.402999999999999"/>
    <s v="  ExpRange"/>
    <n v="46.875999999999998"/>
    <n v="351.81299999999999"/>
    <n v="13943.214"/>
    <n v="16036.929"/>
    <n v="586456.57499999995"/>
    <n v="105.16"/>
    <n v="107187.11500000001"/>
    <n v="34171.040000000001"/>
    <n v="72833.553"/>
    <x v="5"/>
    <x v="1"/>
    <b v="0"/>
    <x v="3"/>
    <n v="228694.04"/>
    <n v="21128.348999999998"/>
    <n v="386.92200000000003"/>
    <n v="182.52199999999999"/>
    <n v="5338.7190000000001"/>
    <x v="15"/>
    <s v="ExpRangeSystemTypeBPatchNum500PatchTypefalse"/>
    <n v="500"/>
  </r>
  <r>
    <s v="B_500_1991"/>
    <m/>
    <s v="ExpRangeSystemTypeBPatchNum500PatchTypefalse"/>
    <n v="67"/>
    <n v="1"/>
    <s v="       Current"/>
    <n v="0.23599999999999999"/>
    <d v="1991-12-31T00:00:00"/>
    <n v="81.370999999999995"/>
    <n v="15.208"/>
    <s v="  ExpRange"/>
    <n v="66.474000000000004"/>
    <n v="369.89400000000001"/>
    <n v="14920.697"/>
    <n v="15633.308000000001"/>
    <n v="601743.86699999997"/>
    <n v="86.254000000000005"/>
    <n v="106650.167"/>
    <n v="36456.728000000003"/>
    <n v="69989.025999999998"/>
    <x v="5"/>
    <x v="1"/>
    <b v="0"/>
    <x v="3"/>
    <n v="228329.342"/>
    <n v="21119.629000000001"/>
    <n v="372.71800000000002"/>
    <n v="204.41300000000001"/>
    <n v="5640.6260000000002"/>
    <x v="16"/>
    <s v="ExpRangeSystemTypeBPatchNum500PatchTypefalse"/>
    <n v="500"/>
  </r>
  <r>
    <s v="B_500_1992"/>
    <m/>
    <s v="ExpRangeSystemTypeBPatchNum500PatchTypefalse"/>
    <n v="67"/>
    <n v="1"/>
    <s v="       Current"/>
    <n v="0.22"/>
    <d v="1992-12-31T00:00:00"/>
    <n v="92.545000000000002"/>
    <n v="17.23"/>
    <s v="  ExpRange"/>
    <n v="51.210999999999999"/>
    <n v="358.40100000000001"/>
    <n v="13873.097"/>
    <n v="16026.335999999999"/>
    <n v="581699.55299999996"/>
    <n v="116.782"/>
    <n v="111578.326"/>
    <n v="38198.561999999998"/>
    <n v="73163.304999999993"/>
    <x v="5"/>
    <x v="1"/>
    <b v="0"/>
    <x v="3"/>
    <n v="227984.54300000001"/>
    <n v="21056.315999999999"/>
    <n v="386.846"/>
    <n v="216.459"/>
    <n v="5456.6840000000002"/>
    <x v="17"/>
    <s v="ExpRangeSystemTypeBPatchNum500PatchTypefalse"/>
    <n v="500"/>
  </r>
  <r>
    <s v="B_500_1993"/>
    <m/>
    <s v="ExpRangeSystemTypeBPatchNum500PatchTypefalse"/>
    <n v="67"/>
    <n v="1"/>
    <s v="       Current"/>
    <n v="0.223"/>
    <d v="1993-12-31T00:00:00"/>
    <n v="60.231000000000002"/>
    <n v="11.606999999999999"/>
    <s v="  ExpRange"/>
    <n v="58.402999999999999"/>
    <n v="368.709"/>
    <n v="14606.536"/>
    <n v="15965.754000000001"/>
    <n v="599141.54"/>
    <n v="41.279000000000003"/>
    <n v="111303.211"/>
    <n v="37281.796000000002"/>
    <n v="73806.687000000005"/>
    <x v="5"/>
    <x v="1"/>
    <b v="0"/>
    <x v="3"/>
    <n v="227604.02299999999"/>
    <n v="21106.063999999998"/>
    <n v="383.94600000000003"/>
    <n v="214.727"/>
    <n v="5586.32"/>
    <x v="18"/>
    <s v="ExpRangeSystemTypeBPatchNum500PatchTypefalse"/>
    <n v="500"/>
  </r>
  <r>
    <s v="B_500_1994"/>
    <m/>
    <s v="ExpRangeSystemTypeBPatchNum500PatchTypefalse"/>
    <n v="67"/>
    <n v="1"/>
    <s v="       Current"/>
    <n v="0.20799999999999999"/>
    <d v="1994-12-31T00:00:00"/>
    <n v="125.104"/>
    <n v="23.05"/>
    <s v="  ExpRange"/>
    <n v="45.771999999999998"/>
    <n v="318.14400000000001"/>
    <n v="12016.859"/>
    <n v="15518.567999999999"/>
    <n v="541950.99100000004"/>
    <n v="155.27500000000001"/>
    <n v="123887.576"/>
    <n v="37282.400999999998"/>
    <n v="86405.082999999999"/>
    <x v="5"/>
    <x v="1"/>
    <b v="0"/>
    <x v="3"/>
    <n v="226971.40299999999"/>
    <n v="20971.672999999999"/>
    <n v="344.14400000000001"/>
    <n v="200.09200000000001"/>
    <n v="4828.375"/>
    <x v="19"/>
    <s v="ExpRangeSystemTypeBPatchNum500PatchTypefalse"/>
    <n v="500"/>
  </r>
  <r>
    <s v="B_500_1995"/>
    <m/>
    <s v="ExpRangeSystemTypeBPatchNum500PatchTypefalse"/>
    <n v="67"/>
    <n v="1"/>
    <s v="       Current"/>
    <n v="0.19600000000000001"/>
    <d v="1995-12-31T00:00:00"/>
    <n v="97.254000000000005"/>
    <n v="17.861000000000001"/>
    <s v="  ExpRange"/>
    <n v="44.005000000000003"/>
    <n v="342.50799999999998"/>
    <n v="13592.129000000001"/>
    <n v="15766.569"/>
    <n v="581482.58299999998"/>
    <n v="138.34399999999999"/>
    <n v="89258.347999999998"/>
    <n v="34263.391000000003"/>
    <n v="54819.798000000003"/>
    <x v="5"/>
    <x v="1"/>
    <b v="0"/>
    <x v="3"/>
    <n v="226514.106"/>
    <n v="20877.398000000001"/>
    <n v="389.92"/>
    <n v="175.15799999999999"/>
    <n v="5232.9989999999998"/>
    <x v="20"/>
    <s v="ExpRangeSystemTypeBPatchNum500PatchTypefalse"/>
    <n v="500"/>
  </r>
  <r>
    <s v="B_500_1996"/>
    <m/>
    <s v="ExpRangeSystemTypeBPatchNum500PatchTypefalse"/>
    <n v="67"/>
    <n v="1"/>
    <s v="       Current"/>
    <n v="0.214"/>
    <d v="1996-12-31T00:00:00"/>
    <n v="92.81"/>
    <n v="17.074000000000002"/>
    <s v="  ExpRange"/>
    <n v="66.578000000000003"/>
    <n v="359.56200000000001"/>
    <n v="14790.755999999999"/>
    <n v="15428.264999999999"/>
    <n v="600132.94499999995"/>
    <n v="99.206999999999994"/>
    <n v="77820.557000000001"/>
    <n v="32323.804"/>
    <n v="45317.932000000001"/>
    <x v="5"/>
    <x v="1"/>
    <b v="0"/>
    <x v="3"/>
    <n v="226133.25"/>
    <n v="20845.556"/>
    <n v="372.40699999999998"/>
    <n v="178.821"/>
    <n v="5465.1750000000002"/>
    <x v="21"/>
    <s v="ExpRangeSystemTypeBPatchNum500PatchTypefalse"/>
    <n v="500"/>
  </r>
  <r>
    <s v="B_500_1997"/>
    <m/>
    <s v="ExpRangeSystemTypeBPatchNum500PatchTypefalse"/>
    <n v="67"/>
    <n v="1"/>
    <s v="       Current"/>
    <n v="0.223"/>
    <d v="1997-12-31T00:00:00"/>
    <n v="85.897000000000006"/>
    <n v="16.16"/>
    <s v="  ExpRange"/>
    <n v="59.235999999999997"/>
    <n v="360.834"/>
    <n v="14743.721"/>
    <n v="15412.502"/>
    <n v="601365.98100000003"/>
    <n v="26.777999999999999"/>
    <n v="93658.986999999994"/>
    <n v="35576.745999999999"/>
    <n v="57887.150999999998"/>
    <x v="5"/>
    <x v="1"/>
    <b v="0"/>
    <x v="3"/>
    <n v="225763.242"/>
    <n v="20886.155999999999"/>
    <n v="380.82499999999999"/>
    <n v="195.09"/>
    <n v="5463.7160000000003"/>
    <x v="22"/>
    <s v="ExpRangeSystemTypeBPatchNum500PatchTypefalse"/>
    <n v="500"/>
  </r>
  <r>
    <s v="B_500_1998"/>
    <m/>
    <s v="ExpRangeSystemTypeBPatchNum500PatchTypefalse"/>
    <n v="67"/>
    <n v="1"/>
    <s v="       Current"/>
    <n v="0.216"/>
    <d v="1998-12-31T00:00:00"/>
    <n v="96.313000000000002"/>
    <n v="18.003"/>
    <s v="  ExpRange"/>
    <n v="51.819000000000003"/>
    <n v="344.49799999999999"/>
    <n v="13557.535"/>
    <n v="16052.956"/>
    <n v="583536.14199999999"/>
    <n v="102.568"/>
    <n v="111358.94500000001"/>
    <n v="36911.550000000003"/>
    <n v="74272.827000000005"/>
    <x v="5"/>
    <x v="1"/>
    <b v="0"/>
    <x v="3"/>
    <n v="225184.36499999999"/>
    <n v="20838.319"/>
    <n v="378.99900000000002"/>
    <n v="174.56899999999999"/>
    <n v="5243.47"/>
    <x v="23"/>
    <s v="ExpRangeSystemTypeBPatchNum500PatchTypefalse"/>
    <n v="500"/>
  </r>
  <r>
    <s v="B_500_1999"/>
    <m/>
    <s v="ExpRangeSystemTypeBPatchNum500PatchTypefalse"/>
    <n v="67"/>
    <n v="1"/>
    <s v="       Current"/>
    <n v="0.20799999999999999"/>
    <d v="1999-12-31T00:00:00"/>
    <n v="75.388000000000005"/>
    <n v="14.308999999999999"/>
    <s v="  ExpRange"/>
    <n v="37.779000000000003"/>
    <n v="354.72199999999998"/>
    <n v="13669.137000000001"/>
    <n v="16125.93"/>
    <n v="578507.91500000004"/>
    <n v="51.152000000000001"/>
    <n v="128086.03"/>
    <n v="37173.103999999999"/>
    <n v="90723.994000000006"/>
    <x v="5"/>
    <x v="1"/>
    <b v="0"/>
    <x v="3"/>
    <n v="224631.61600000001"/>
    <n v="20844.626"/>
    <n v="404.16699999999997"/>
    <n v="188.93299999999999"/>
    <n v="5388.2820000000002"/>
    <x v="24"/>
    <s v="ExpRangeSystemTypeBPatchNum500PatchTypefalse"/>
    <n v="500"/>
  </r>
  <r>
    <s v="B_500_2000"/>
    <m/>
    <s v="ExpRangeSystemTypeBPatchNum500PatchTypefalse"/>
    <n v="67"/>
    <n v="1"/>
    <s v="       Current"/>
    <n v="0.20699999999999999"/>
    <d v="2000-12-31T00:00:00"/>
    <n v="109.181"/>
    <n v="20.454999999999998"/>
    <s v="  ExpRange"/>
    <n v="47.927999999999997"/>
    <n v="330.589"/>
    <n v="13083.839"/>
    <n v="15451.795"/>
    <n v="563749.29799999995"/>
    <n v="85.58"/>
    <n v="136782.39300000001"/>
    <n v="38502.482000000004"/>
    <n v="98080.115000000005"/>
    <x v="5"/>
    <x v="1"/>
    <b v="0"/>
    <x v="3"/>
    <n v="224201.99400000001"/>
    <n v="20800.327000000001"/>
    <n v="355.64400000000001"/>
    <n v="199.79599999999999"/>
    <n v="5026.2709999999997"/>
    <x v="25"/>
    <s v="ExpRangeSystemTypeBPatchNum500PatchTypefalse"/>
    <n v="500"/>
  </r>
  <r>
    <s v="B_500_2001"/>
    <m/>
    <s v="ExpRangeSystemTypeBPatchNum500PatchTypefalse"/>
    <n v="67"/>
    <n v="1"/>
    <s v="       Current"/>
    <n v="0.20899999999999999"/>
    <d v="2001-12-31T00:00:00"/>
    <n v="141.852"/>
    <n v="25.936"/>
    <s v="  ExpRange"/>
    <n v="51.402999999999999"/>
    <n v="362.72899999999998"/>
    <n v="14827.898999999999"/>
    <n v="15571.236999999999"/>
    <n v="600034.89099999995"/>
    <n v="76.652000000000001"/>
    <n v="125844.753"/>
    <n v="31639.746999999999"/>
    <n v="94016.797999999995"/>
    <x v="5"/>
    <x v="1"/>
    <b v="0"/>
    <x v="3"/>
    <n v="223838.87899999999"/>
    <n v="20726.744999999999"/>
    <n v="395.78"/>
    <n v="188.20699999999999"/>
    <n v="5505.6180000000004"/>
    <x v="26"/>
    <s v="ExpRangeSystemTypeBPatchNum500PatchTypefalse"/>
    <n v="500"/>
  </r>
  <r>
    <s v="B_500_2002"/>
    <m/>
    <s v="ExpRangeSystemTypeBPatchNum500PatchTypefalse"/>
    <n v="67"/>
    <n v="1"/>
    <s v="       Current"/>
    <n v="0.23499999999999999"/>
    <d v="2002-12-31T00:00:00"/>
    <n v="83.102999999999994"/>
    <n v="15.755000000000001"/>
    <s v="  ExpRange"/>
    <n v="73.650999999999996"/>
    <n v="380.99"/>
    <n v="15419.481"/>
    <n v="15988.486000000001"/>
    <n v="615425.06999999995"/>
    <n v="57.612000000000002"/>
    <n v="121651.939"/>
    <n v="32365.528999999999"/>
    <n v="89095.501000000004"/>
    <x v="5"/>
    <x v="1"/>
    <b v="0"/>
    <x v="3"/>
    <n v="223527.476"/>
    <n v="20747.510999999999"/>
    <n v="391.459"/>
    <n v="190.90899999999999"/>
    <n v="5773.616"/>
    <x v="27"/>
    <s v="ExpRangeSystemTypeBPatchNum500PatchTypefalse"/>
    <n v="500"/>
  </r>
  <r>
    <s v="B_500_2003"/>
    <m/>
    <s v="ExpRangeSystemTypeBPatchNum500PatchTypefalse"/>
    <n v="67"/>
    <n v="1"/>
    <s v="       Current"/>
    <n v="0.23400000000000001"/>
    <d v="2003-12-31T00:00:00"/>
    <n v="118.571"/>
    <n v="21.867999999999999"/>
    <s v="  ExpRange"/>
    <n v="69.629000000000005"/>
    <n v="384.5"/>
    <n v="15613.45"/>
    <n v="15884.95"/>
    <n v="614582.53300000005"/>
    <n v="66.694999999999993"/>
    <n v="139139.35200000001"/>
    <n v="34666.430999999997"/>
    <n v="104281.24"/>
    <x v="5"/>
    <x v="1"/>
    <b v="0"/>
    <x v="3"/>
    <n v="223209.13200000001"/>
    <n v="20722.793000000001"/>
    <n v="393.69499999999999"/>
    <n v="191.68100000000001"/>
    <n v="5816.4229999999998"/>
    <x v="28"/>
    <s v="ExpRangeSystemTypeBPatchNum500PatchTypefalse"/>
    <n v="500"/>
  </r>
  <r>
    <s v="B_500_2004"/>
    <m/>
    <s v="ExpRangeSystemTypeBPatchNum500PatchTypefalse"/>
    <n v="67"/>
    <n v="1"/>
    <s v="       Current"/>
    <n v="0.224"/>
    <d v="2004-12-31T00:00:00"/>
    <n v="122.414"/>
    <n v="22.527000000000001"/>
    <s v="  ExpRange"/>
    <n v="63.360999999999997"/>
    <n v="367.91"/>
    <n v="15209.208000000001"/>
    <n v="15323.242"/>
    <n v="604429.27500000002"/>
    <n v="115.483"/>
    <n v="121339.474"/>
    <n v="32161.956999999999"/>
    <n v="88976.335999999996"/>
    <x v="5"/>
    <x v="1"/>
    <b v="0"/>
    <x v="3"/>
    <n v="222975.25899999999"/>
    <n v="20642.387999999999"/>
    <n v="374.99200000000002"/>
    <n v="201.18100000000001"/>
    <n v="5593.61"/>
    <x v="29"/>
    <s v="ExpRangeSystemTypeBPatchNum500PatchTypefalse"/>
    <n v="500"/>
  </r>
  <r>
    <s v="B_500_2005"/>
    <m/>
    <s v="ExpRangeSystemTypeBPatchNum500PatchTypefalse"/>
    <n v="67"/>
    <n v="1"/>
    <s v="       Current"/>
    <n v="0.246"/>
    <d v="2005-12-31T00:00:00"/>
    <n v="107.357"/>
    <n v="19.972000000000001"/>
    <s v="  ExpRange"/>
    <n v="64.052000000000007"/>
    <n v="357.99900000000002"/>
    <n v="13807.281000000001"/>
    <n v="16467.393"/>
    <n v="585267.625"/>
    <n v="112.958"/>
    <n v="115365.148"/>
    <n v="32859.146000000001"/>
    <n v="82319.214999999997"/>
    <x v="5"/>
    <x v="1"/>
    <b v="0"/>
    <x v="3"/>
    <n v="222480.53099999999"/>
    <n v="20579.286"/>
    <n v="381.18900000000002"/>
    <n v="186.78800000000001"/>
    <n v="5430.5330000000004"/>
    <x v="30"/>
    <s v="ExpRangeSystemTypeBPatchNum500PatchTypefalse"/>
    <n v="500"/>
  </r>
  <r>
    <s v="B_500_2006"/>
    <m/>
    <s v="ExpRangeSystemTypeBPatchNum500PatchTypefalse"/>
    <n v="67"/>
    <n v="1"/>
    <s v="       Current"/>
    <n v="0.22700000000000001"/>
    <d v="2006-12-31T00:00:00"/>
    <n v="97.16"/>
    <n v="18.044"/>
    <s v="  ExpRange"/>
    <n v="67.216999999999999"/>
    <n v="367.678"/>
    <n v="14843.017"/>
    <n v="15758.082"/>
    <n v="598727.20799999998"/>
    <n v="76.304000000000002"/>
    <n v="103674.63800000001"/>
    <n v="33830.904000000002"/>
    <n v="69658.631999999998"/>
    <x v="5"/>
    <x v="1"/>
    <b v="0"/>
    <x v="3"/>
    <n v="222201.851"/>
    <n v="20566.850999999999"/>
    <n v="372.95"/>
    <n v="185.102"/>
    <n v="5575.5330000000004"/>
    <x v="31"/>
    <s v="ExpRangeSystemTypeBPatchNum500PatchTypefalse"/>
    <n v="500"/>
  </r>
  <r>
    <s v="B_500_2007"/>
    <m/>
    <s v="ExpRangeSystemTypeBPatchNum500PatchTypefalse"/>
    <n v="67"/>
    <n v="1"/>
    <s v="       Current"/>
    <n v="0.23200000000000001"/>
    <d v="2007-12-31T00:00:00"/>
    <n v="81.028000000000006"/>
    <n v="15.353"/>
    <s v="  ExpRange"/>
    <n v="67.481999999999999"/>
    <n v="374.03199999999998"/>
    <n v="14715.161"/>
    <n v="15970.564"/>
    <n v="597689.23800000001"/>
    <n v="56.68"/>
    <n v="123472.64"/>
    <n v="35352.158000000003"/>
    <n v="87923.157000000007"/>
    <x v="5"/>
    <x v="1"/>
    <b v="0"/>
    <x v="3"/>
    <n v="221835.93799999999"/>
    <n v="20591.288"/>
    <n v="390.82499999999999"/>
    <n v="197.32499999999999"/>
    <n v="5673.7439999999997"/>
    <x v="32"/>
    <s v="ExpRangeSystemTypeBPatchNum500PatchTypefalse"/>
    <n v="500"/>
  </r>
  <r>
    <s v="B_500_2008"/>
    <m/>
    <s v="ExpRangeSystemTypeBPatchNum500PatchTypefalse"/>
    <n v="67"/>
    <n v="1"/>
    <s v="       Current"/>
    <n v="0.20499999999999999"/>
    <d v="2008-12-31T00:00:00"/>
    <n v="117.831"/>
    <n v="21.698"/>
    <s v="  ExpRange"/>
    <n v="27.905999999999999"/>
    <n v="242.32"/>
    <n v="9591.4030000000002"/>
    <n v="13963.498"/>
    <n v="505585.386"/>
    <n v="192.197"/>
    <n v="126390.656"/>
    <n v="41718.917999999998"/>
    <n v="84503.338000000003"/>
    <x v="5"/>
    <x v="1"/>
    <b v="0"/>
    <x v="3"/>
    <n v="221138.76800000001"/>
    <n v="20421.235000000001"/>
    <n v="293.17099999999999"/>
    <n v="168.40100000000001"/>
    <n v="3716.7979999999998"/>
    <x v="33"/>
    <s v="ExpRangeSystemTypeBPatchNum500PatchTypefalse"/>
    <n v="500"/>
  </r>
  <r>
    <s v="B_500_2009"/>
    <m/>
    <s v="ExpRangeSystemTypeBPatchNum500PatchTypefalse"/>
    <n v="67"/>
    <n v="1"/>
    <s v="       Current"/>
    <n v="0.23300000000000001"/>
    <d v="2009-12-31T00:00:00"/>
    <n v="81.269000000000005"/>
    <n v="15.279"/>
    <s v="  ExpRange"/>
    <n v="58.530999999999999"/>
    <n v="343.15"/>
    <n v="13678.07"/>
    <n v="15394.562"/>
    <n v="573118.12"/>
    <n v="84.375"/>
    <n v="99928.835999999996"/>
    <n v="35574.063000000002"/>
    <n v="64167.222999999998"/>
    <x v="5"/>
    <x v="1"/>
    <b v="0"/>
    <x v="3"/>
    <n v="220889.334"/>
    <n v="20412.067999999999"/>
    <n v="356.28300000000002"/>
    <n v="187.55099999999999"/>
    <n v="5187.0370000000003"/>
    <x v="34"/>
    <s v="ExpRangeSystemTypeBPatchNum500PatchTypefalse"/>
    <n v="500"/>
  </r>
  <r>
    <s v="A_500_1975"/>
    <m/>
    <s v="ExpRangeSystemTypeAPatchNum500PatchTypefalse"/>
    <n v="68"/>
    <n v="1"/>
    <s v="       Current"/>
    <n v="0.26500000000000001"/>
    <d v="1975-12-31T00:00:00"/>
    <n v="255.995"/>
    <n v="47.448999999999998"/>
    <s v="  ExpRange"/>
    <n v="348.39800000000002"/>
    <n v="1180.787"/>
    <n v="46856.197999999997"/>
    <n v="60115.451000000001"/>
    <n v="2249772.0660000001"/>
    <n v="217.30799999999999"/>
    <n v="284073.12800000003"/>
    <n v="109764.14200000001"/>
    <n v="173978.14"/>
    <x v="5"/>
    <x v="1"/>
    <b v="0"/>
    <x v="2"/>
    <n v="238214.03899999999"/>
    <n v="21929.942999999999"/>
    <n v="1156.9069999999999"/>
    <n v="330.846"/>
    <n v="17882.217000000001"/>
    <x v="0"/>
    <s v="ExpRangeSystemTypeAPatchNum500PatchTypefalse"/>
    <n v="500"/>
  </r>
  <r>
    <s v="A_500_1976"/>
    <m/>
    <s v="ExpRangeSystemTypeAPatchNum500PatchTypefalse"/>
    <n v="68"/>
    <n v="1"/>
    <s v="       Current"/>
    <n v="0.33400000000000002"/>
    <d v="1976-12-31T00:00:00"/>
    <n v="78.706000000000003"/>
    <n v="14.31"/>
    <s v="  ExpRange"/>
    <n v="133.97499999999999"/>
    <n v="310.11"/>
    <n v="12099.88"/>
    <n v="14901.868"/>
    <n v="567202.14899999998"/>
    <n v="94.921000000000006"/>
    <n v="75765.126999999993"/>
    <n v="28766.903999999999"/>
    <n v="46903.546999999999"/>
    <x v="5"/>
    <x v="1"/>
    <b v="0"/>
    <x v="2"/>
    <n v="237449.89"/>
    <n v="21842.54"/>
    <n v="250.917"/>
    <n v="94.677000000000007"/>
    <n v="4721.0659999999998"/>
    <x v="1"/>
    <s v="ExpRangeSystemTypeAPatchNum500PatchTypefalse"/>
    <n v="500"/>
  </r>
  <r>
    <s v="A_500_1977"/>
    <m/>
    <s v="ExpRangeSystemTypeAPatchNum500PatchTypefalse"/>
    <n v="68"/>
    <n v="1"/>
    <s v="       Current"/>
    <n v="0.3"/>
    <d v="1977-12-31T00:00:00"/>
    <n v="72.149000000000001"/>
    <n v="13.183999999999999"/>
    <s v="  ExpRange"/>
    <n v="108.30800000000001"/>
    <n v="275.137"/>
    <n v="10571.007"/>
    <n v="14539.96"/>
    <n v="525692.02800000005"/>
    <n v="78.277000000000001"/>
    <n v="74797.919999999998"/>
    <n v="27861.79"/>
    <n v="46848.03"/>
    <x v="5"/>
    <x v="1"/>
    <b v="0"/>
    <x v="2"/>
    <n v="236579.60800000001"/>
    <n v="21760.294999999998"/>
    <n v="236.393"/>
    <n v="88.1"/>
    <n v="4157.9160000000002"/>
    <x v="2"/>
    <s v="ExpRangeSystemTypeAPatchNum500PatchTypefalse"/>
    <n v="500"/>
  </r>
  <r>
    <s v="A_500_1978"/>
    <m/>
    <s v="ExpRangeSystemTypeAPatchNum500PatchTypefalse"/>
    <n v="68"/>
    <n v="1"/>
    <s v="       Current"/>
    <n v="0.28399999999999997"/>
    <d v="1978-12-31T00:00:00"/>
    <n v="70.238"/>
    <n v="13.102"/>
    <s v="  ExpRange"/>
    <n v="87.641000000000005"/>
    <n v="241.24"/>
    <n v="9341.5580000000009"/>
    <n v="14566.781000000001"/>
    <n v="515231.04300000001"/>
    <n v="63.6"/>
    <n v="79415.163"/>
    <n v="26329.702000000001"/>
    <n v="53010.173000000003"/>
    <x v="5"/>
    <x v="1"/>
    <b v="0"/>
    <x v="2"/>
    <n v="235516.076"/>
    <n v="21676.109"/>
    <n v="237.9"/>
    <n v="75.287999999999997"/>
    <n v="3642.3009999999999"/>
    <x v="3"/>
    <s v="ExpRangeSystemTypeAPatchNum500PatchTypefalse"/>
    <n v="500"/>
  </r>
  <r>
    <s v="A_500_1979"/>
    <m/>
    <s v="ExpRangeSystemTypeAPatchNum500PatchTypefalse"/>
    <n v="68"/>
    <n v="1"/>
    <s v="       Current"/>
    <n v="0.315"/>
    <d v="1979-12-31T00:00:00"/>
    <n v="97.844999999999999"/>
    <n v="17.484999999999999"/>
    <s v="  ExpRange"/>
    <n v="119.714"/>
    <n v="272.99799999999999"/>
    <n v="10956.281000000001"/>
    <n v="13896.821"/>
    <n v="542810.65099999995"/>
    <n v="86.465000000000003"/>
    <n v="65184.661"/>
    <n v="22848.785"/>
    <n v="42262.966"/>
    <x v="5"/>
    <x v="1"/>
    <b v="0"/>
    <x v="2"/>
    <n v="234738.32399999999"/>
    <n v="21566.093000000001"/>
    <n v="235.928"/>
    <n v="72.909000000000006"/>
    <n v="4157.643"/>
    <x v="4"/>
    <s v="ExpRangeSystemTypeAPatchNum500PatchTypefalse"/>
    <n v="500"/>
  </r>
  <r>
    <s v="A_500_1980"/>
    <m/>
    <s v="ExpRangeSystemTypeAPatchNum500PatchTypefalse"/>
    <n v="68"/>
    <n v="1"/>
    <s v="       Current"/>
    <n v="0.35899999999999999"/>
    <d v="1980-12-31T00:00:00"/>
    <n v="71.894999999999996"/>
    <n v="13.145"/>
    <s v="  ExpRange"/>
    <n v="146.36699999999999"/>
    <n v="311.43"/>
    <n v="12296.52"/>
    <n v="14486.004999999999"/>
    <n v="561006.07200000004"/>
    <n v="50.338000000000001"/>
    <n v="64565.858"/>
    <n v="23746.667000000001"/>
    <n v="40725.798000000003"/>
    <x v="5"/>
    <x v="1"/>
    <b v="0"/>
    <x v="2"/>
    <n v="234155.29800000001"/>
    <n v="21544.441999999999"/>
    <n v="232.50299999999999"/>
    <n v="93.394000000000005"/>
    <n v="4735.2020000000002"/>
    <x v="5"/>
    <s v="ExpRangeSystemTypeAPatchNum500PatchTypefalse"/>
    <n v="500"/>
  </r>
  <r>
    <s v="A_500_1981"/>
    <m/>
    <s v="ExpRangeSystemTypeAPatchNum500PatchTypefalse"/>
    <n v="68"/>
    <n v="1"/>
    <s v="       Current"/>
    <n v="0.313"/>
    <d v="1981-12-31T00:00:00"/>
    <n v="71.938000000000002"/>
    <n v="13.227"/>
    <s v="  ExpRange"/>
    <n v="115.628"/>
    <n v="285.12299999999999"/>
    <n v="11136.819"/>
    <n v="14398.392"/>
    <n v="546878.93200000003"/>
    <n v="72.171999999999997"/>
    <n v="74112.472999999998"/>
    <n v="24262.035"/>
    <n v="49774.64"/>
    <x v="5"/>
    <x v="1"/>
    <b v="0"/>
    <x v="2"/>
    <n v="233340.93900000001"/>
    <n v="21474.004000000001"/>
    <n v="248.482"/>
    <n v="75.798000000000002"/>
    <n v="4307.5010000000002"/>
    <x v="6"/>
    <s v="ExpRangeSystemTypeAPatchNum500PatchTypefalse"/>
    <n v="500"/>
  </r>
  <r>
    <s v="A_500_1982"/>
    <m/>
    <s v="ExpRangeSystemTypeAPatchNum500PatchTypefalse"/>
    <n v="68"/>
    <n v="1"/>
    <s v="       Current"/>
    <n v="0.35899999999999999"/>
    <d v="1982-12-31T00:00:00"/>
    <n v="60.787999999999997"/>
    <n v="11.426"/>
    <s v="  ExpRange"/>
    <n v="132.46799999999999"/>
    <n v="304.83699999999999"/>
    <n v="11996.985000000001"/>
    <n v="14538.704"/>
    <n v="556682.37899999996"/>
    <n v="23.777000000000001"/>
    <n v="81206.032999999996"/>
    <n v="25240.897000000001"/>
    <n v="55879.993999999999"/>
    <x v="5"/>
    <x v="1"/>
    <b v="0"/>
    <x v="2"/>
    <n v="232713.41500000001"/>
    <n v="21472.303"/>
    <n v="244.26300000000001"/>
    <n v="85.141000000000005"/>
    <n v="4604.7510000000002"/>
    <x v="7"/>
    <s v="ExpRangeSystemTypeAPatchNum500PatchTypefalse"/>
    <n v="500"/>
  </r>
  <r>
    <s v="A_500_1983"/>
    <m/>
    <s v="ExpRangeSystemTypeAPatchNum500PatchTypefalse"/>
    <n v="68"/>
    <n v="1"/>
    <s v="       Current"/>
    <n v="0.311"/>
    <d v="1983-12-31T00:00:00"/>
    <n v="84.055000000000007"/>
    <n v="15.397"/>
    <s v="  ExpRange"/>
    <n v="103.789"/>
    <n v="258.76900000000001"/>
    <n v="10121.564"/>
    <n v="13823.26"/>
    <n v="527220.71200000006"/>
    <n v="46.244999999999997"/>
    <n v="95049.402000000002"/>
    <n v="26704.391"/>
    <n v="68261.881999999998"/>
    <x v="5"/>
    <x v="1"/>
    <b v="0"/>
    <x v="2"/>
    <n v="232070.94099999999"/>
    <n v="21407.148000000001"/>
    <n v="231.50899999999999"/>
    <n v="83.129000000000005"/>
    <n v="3908.6570000000002"/>
    <x v="8"/>
    <s v="ExpRangeSystemTypeAPatchNum500PatchTypefalse"/>
    <n v="500"/>
  </r>
  <r>
    <s v="A_500_1984"/>
    <m/>
    <s v="ExpRangeSystemTypeAPatchNum500PatchTypefalse"/>
    <n v="68"/>
    <n v="1"/>
    <s v="       Current"/>
    <n v="0.34799999999999998"/>
    <d v="1984-12-31T00:00:00"/>
    <n v="66.531999999999996"/>
    <n v="12.507"/>
    <s v="  ExpRange"/>
    <n v="145.95500000000001"/>
    <n v="325.00900000000001"/>
    <n v="12725.834000000001"/>
    <n v="15018.828"/>
    <n v="573627.674"/>
    <n v="29.754000000000001"/>
    <n v="103882.54300000001"/>
    <n v="26408.574000000001"/>
    <n v="77382.854000000007"/>
    <x v="5"/>
    <x v="1"/>
    <b v="0"/>
    <x v="2"/>
    <n v="231436.21400000001"/>
    <n v="21404.335999999999"/>
    <n v="261.58199999999999"/>
    <n v="91.114999999999995"/>
    <n v="4946.1549999999997"/>
    <x v="9"/>
    <s v="ExpRangeSystemTypeAPatchNum500PatchTypefalse"/>
    <n v="500"/>
  </r>
  <r>
    <s v="A_500_1985"/>
    <m/>
    <s v="ExpRangeSystemTypeAPatchNum500PatchTypefalse"/>
    <n v="68"/>
    <n v="1"/>
    <s v="       Current"/>
    <n v="0.374"/>
    <d v="1985-12-31T00:00:00"/>
    <n v="90.549000000000007"/>
    <n v="16.518000000000001"/>
    <s v="  ExpRange"/>
    <n v="158.56899999999999"/>
    <n v="342.791"/>
    <n v="13423.957"/>
    <n v="15140.001"/>
    <n v="580444.29799999995"/>
    <n v="94.584999999999994"/>
    <n v="103924.448"/>
    <n v="28213.674999999999"/>
    <n v="75626.067999999999"/>
    <x v="5"/>
    <x v="1"/>
    <b v="0"/>
    <x v="2"/>
    <n v="230843.33"/>
    <n v="21322.822"/>
    <n v="263.29000000000002"/>
    <n v="84.703999999999994"/>
    <n v="5188.2089999999998"/>
    <x v="10"/>
    <s v="ExpRangeSystemTypeAPatchNum500PatchTypefalse"/>
    <n v="500"/>
  </r>
  <r>
    <s v="A_500_1986"/>
    <m/>
    <s v="ExpRangeSystemTypeAPatchNum500PatchTypefalse"/>
    <n v="68"/>
    <n v="1"/>
    <s v="       Current"/>
    <n v="0.36699999999999999"/>
    <d v="1986-12-31T00:00:00"/>
    <n v="80.515000000000001"/>
    <n v="14.74"/>
    <s v="  ExpRange"/>
    <n v="145.29"/>
    <n v="328.56"/>
    <n v="12809.35"/>
    <n v="14971.939"/>
    <n v="566793.83200000005"/>
    <n v="90.215999999999994"/>
    <n v="93581.425000000003"/>
    <n v="28187.598000000002"/>
    <n v="65303.62"/>
    <x v="5"/>
    <x v="1"/>
    <b v="0"/>
    <x v="2"/>
    <n v="230228.43900000001"/>
    <n v="21256.642"/>
    <n v="236.697"/>
    <n v="90.207999999999998"/>
    <n v="4964.107"/>
    <x v="11"/>
    <s v="ExpRangeSystemTypeAPatchNum500PatchTypefalse"/>
    <n v="500"/>
  </r>
  <r>
    <s v="A_500_1987"/>
    <m/>
    <s v="ExpRangeSystemTypeAPatchNum500PatchTypefalse"/>
    <n v="68"/>
    <n v="1"/>
    <s v="       Current"/>
    <n v="0.32700000000000001"/>
    <d v="1987-12-31T00:00:00"/>
    <n v="85.891999999999996"/>
    <n v="15.843999999999999"/>
    <s v="  ExpRange"/>
    <n v="119.376"/>
    <n v="278.52699999999999"/>
    <n v="11098.174000000001"/>
    <n v="13982.397000000001"/>
    <n v="548116.424"/>
    <n v="62.524000000000001"/>
    <n v="87214.320999999996"/>
    <n v="23407.074000000001"/>
    <n v="63729.597999999998"/>
    <x v="5"/>
    <x v="1"/>
    <b v="0"/>
    <x v="2"/>
    <n v="229621.04399999999"/>
    <n v="21177.348000000002"/>
    <n v="254.2"/>
    <n v="77.650000000000006"/>
    <n v="4252.6099999999997"/>
    <x v="12"/>
    <s v="ExpRangeSystemTypeAPatchNum500PatchTypefalse"/>
    <n v="500"/>
  </r>
  <r>
    <s v="A_500_1988"/>
    <m/>
    <s v="ExpRangeSystemTypeAPatchNum500PatchTypefalse"/>
    <n v="68"/>
    <n v="1"/>
    <s v="       Current"/>
    <n v="0.35399999999999998"/>
    <d v="1988-12-31T00:00:00"/>
    <n v="86.18"/>
    <n v="15.789"/>
    <s v="  ExpRange"/>
    <n v="127.34699999999999"/>
    <n v="287.654"/>
    <n v="11155.555"/>
    <n v="14207.96"/>
    <n v="539591.54099999997"/>
    <n v="96.516999999999996"/>
    <n v="83909.86"/>
    <n v="23721.694"/>
    <n v="60112.716999999997"/>
    <x v="5"/>
    <x v="1"/>
    <b v="0"/>
    <x v="2"/>
    <n v="229013.318"/>
    <n v="21080.513999999999"/>
    <n v="235.08699999999999"/>
    <n v="75.447999999999993"/>
    <n v="4388.0060000000003"/>
    <x v="13"/>
    <s v="ExpRangeSystemTypeAPatchNum500PatchTypefalse"/>
    <n v="500"/>
  </r>
  <r>
    <s v="A_500_1989"/>
    <m/>
    <s v="ExpRangeSystemTypeAPatchNum500PatchTypefalse"/>
    <n v="68"/>
    <n v="1"/>
    <s v="       Current"/>
    <n v="0.35099999999999998"/>
    <d v="1989-12-31T00:00:00"/>
    <n v="74.195999999999998"/>
    <n v="13.548999999999999"/>
    <s v="  ExpRange"/>
    <n v="146.44200000000001"/>
    <n v="303.18900000000002"/>
    <n v="11919.763999999999"/>
    <n v="14752.248"/>
    <n v="559815.65"/>
    <n v="65.013999999999996"/>
    <n v="74457.085999999996"/>
    <n v="22302.782999999999"/>
    <n v="52071.055999999997"/>
    <x v="5"/>
    <x v="1"/>
    <b v="0"/>
    <x v="2"/>
    <n v="228442.07800000001"/>
    <n v="21038.458999999999"/>
    <n v="236.57400000000001"/>
    <n v="83.247"/>
    <n v="4588.5140000000001"/>
    <x v="14"/>
    <s v="ExpRangeSystemTypeAPatchNum500PatchTypefalse"/>
    <n v="500"/>
  </r>
  <r>
    <s v="A_500_1990"/>
    <m/>
    <s v="ExpRangeSystemTypeAPatchNum500PatchTypefalse"/>
    <n v="68"/>
    <n v="1"/>
    <s v="       Current"/>
    <n v="0.30199999999999999"/>
    <d v="1990-12-31T00:00:00"/>
    <n v="73.811999999999998"/>
    <n v="13.552"/>
    <s v="  ExpRange"/>
    <n v="104.723"/>
    <n v="253.749"/>
    <n v="10010.759"/>
    <n v="13721.216"/>
    <n v="525610.95799999998"/>
    <n v="73.819999999999993"/>
    <n v="72970.046000000002"/>
    <n v="22052.578000000001"/>
    <n v="50849.767"/>
    <x v="5"/>
    <x v="1"/>
    <b v="0"/>
    <x v="2"/>
    <n v="227786.826"/>
    <n v="20959.737000000001"/>
    <n v="230.41300000000001"/>
    <n v="67.700999999999993"/>
    <n v="3839.6390000000001"/>
    <x v="15"/>
    <s v="ExpRangeSystemTypeAPatchNum500PatchTypefalse"/>
    <n v="500"/>
  </r>
  <r>
    <s v="A_500_1991"/>
    <m/>
    <s v="ExpRangeSystemTypeAPatchNum500PatchTypefalse"/>
    <n v="68"/>
    <n v="1"/>
    <s v="       Current"/>
    <n v="0.38900000000000001"/>
    <d v="1991-12-31T00:00:00"/>
    <n v="56.225999999999999"/>
    <n v="10.391999999999999"/>
    <s v="  ExpRange"/>
    <n v="145.358"/>
    <n v="286.755"/>
    <n v="11103.82"/>
    <n v="14286.061"/>
    <n v="543927.06200000003"/>
    <n v="60.357999999999997"/>
    <n v="72796.256999999998"/>
    <n v="23688.117999999999"/>
    <n v="49020.764999999999"/>
    <x v="5"/>
    <x v="1"/>
    <b v="0"/>
    <x v="2"/>
    <n v="227379.177"/>
    <n v="20942.911"/>
    <n v="211.85400000000001"/>
    <n v="87.373999999999995"/>
    <n v="4376.1030000000001"/>
    <x v="16"/>
    <s v="ExpRangeSystemTypeAPatchNum500PatchTypefalse"/>
    <n v="500"/>
  </r>
  <r>
    <s v="A_500_1992"/>
    <m/>
    <s v="ExpRangeSystemTypeAPatchNum500PatchTypefalse"/>
    <n v="68"/>
    <n v="1"/>
    <s v="       Current"/>
    <n v="0.34499999999999997"/>
    <d v="1992-12-31T00:00:00"/>
    <n v="66.968999999999994"/>
    <n v="12.332000000000001"/>
    <s v="  ExpRange"/>
    <n v="121.334"/>
    <n v="261.15699999999998"/>
    <n v="9962.0609999999997"/>
    <n v="13826.040999999999"/>
    <n v="519699.42700000003"/>
    <n v="82.5"/>
    <n v="76445.142999999996"/>
    <n v="24098.393"/>
    <n v="52267.334000000003"/>
    <x v="5"/>
    <x v="1"/>
    <b v="0"/>
    <x v="2"/>
    <n v="226986.83100000001"/>
    <n v="20878.829000000002"/>
    <n v="209.29599999999999"/>
    <n v="79.415999999999997"/>
    <n v="3971.0349999999999"/>
    <x v="17"/>
    <s v="ExpRangeSystemTypeAPatchNum500PatchTypefalse"/>
    <n v="500"/>
  </r>
  <r>
    <s v="A_500_1993"/>
    <m/>
    <s v="ExpRangeSystemTypeAPatchNum500PatchTypefalse"/>
    <n v="68"/>
    <n v="1"/>
    <s v="       Current"/>
    <n v="0.36599999999999999"/>
    <d v="1993-12-31T00:00:00"/>
    <n v="40.954999999999998"/>
    <n v="7.8070000000000004"/>
    <s v="  ExpRange"/>
    <n v="130.12100000000001"/>
    <n v="266.04399999999998"/>
    <n v="10384.921"/>
    <n v="14090.348"/>
    <n v="537900.33499999996"/>
    <n v="29.312999999999999"/>
    <n v="72921.854000000007"/>
    <n v="22223.26"/>
    <n v="50613.745000000003"/>
    <x v="5"/>
    <x v="1"/>
    <b v="0"/>
    <x v="2"/>
    <n v="226561.443"/>
    <n v="20894.901999999998"/>
    <n v="212.97300000000001"/>
    <n v="84.849000000000004"/>
    <n v="4020.223"/>
    <x v="18"/>
    <s v="ExpRangeSystemTypeAPatchNum500PatchTypefalse"/>
    <n v="500"/>
  </r>
  <r>
    <s v="A_500_1994"/>
    <m/>
    <s v="ExpRangeSystemTypeAPatchNum500PatchTypefalse"/>
    <n v="68"/>
    <n v="1"/>
    <s v="       Current"/>
    <n v="0.30199999999999999"/>
    <d v="1994-12-31T00:00:00"/>
    <n v="76.918000000000006"/>
    <n v="14.067"/>
    <s v="  ExpRange"/>
    <n v="95.695999999999998"/>
    <n v="228.1"/>
    <n v="8751.14"/>
    <n v="13310.656999999999"/>
    <n v="495463.73599999998"/>
    <n v="99.945999999999998"/>
    <n v="78852.828999999998"/>
    <n v="23098.814999999999"/>
    <n v="55681.904000000002"/>
    <x v="5"/>
    <x v="1"/>
    <b v="0"/>
    <x v="2"/>
    <n v="225926.111"/>
    <n v="20778.902999999998"/>
    <n v="205.71199999999999"/>
    <n v="72.11"/>
    <n v="3453.701"/>
    <x v="19"/>
    <s v="ExpRangeSystemTypeAPatchNum500PatchTypefalse"/>
    <n v="500"/>
  </r>
  <r>
    <s v="A_500_1995"/>
    <m/>
    <s v="ExpRangeSystemTypeAPatchNum500PatchTypefalse"/>
    <n v="68"/>
    <n v="1"/>
    <s v="       Current"/>
    <n v="0.34399999999999997"/>
    <d v="1995-12-31T00:00:00"/>
    <n v="62.878999999999998"/>
    <n v="11.432"/>
    <s v="  ExpRange"/>
    <n v="117.176"/>
    <n v="242.27"/>
    <n v="9418.9179999999997"/>
    <n v="13669.287"/>
    <n v="517932.31300000002"/>
    <n v="89.058000000000007"/>
    <n v="56278.777000000002"/>
    <n v="21021.907999999999"/>
    <n v="35200.031000000003"/>
    <x v="5"/>
    <x v="1"/>
    <b v="0"/>
    <x v="2"/>
    <n v="225433.72700000001"/>
    <n v="20706.255000000001"/>
    <n v="214.28100000000001"/>
    <n v="56.838000000000001"/>
    <n v="3710.569"/>
    <x v="20"/>
    <s v="ExpRangeSystemTypeAPatchNum500PatchTypefalse"/>
    <n v="500"/>
  </r>
  <r>
    <s v="A_500_1996"/>
    <m/>
    <s v="ExpRangeSystemTypeAPatchNum500PatchTypefalse"/>
    <n v="68"/>
    <n v="1"/>
    <s v="       Current"/>
    <n v="0.36699999999999999"/>
    <d v="1996-12-31T00:00:00"/>
    <n v="64.370999999999995"/>
    <n v="11.696999999999999"/>
    <s v="  ExpRange"/>
    <n v="156.01400000000001"/>
    <n v="284.06299999999999"/>
    <n v="11052.777"/>
    <n v="14248.031000000001"/>
    <n v="544486.26399999997"/>
    <n v="67.488"/>
    <n v="54340.970999999998"/>
    <n v="22570.548999999999"/>
    <n v="31702.271000000001"/>
    <x v="5"/>
    <x v="1"/>
    <b v="0"/>
    <x v="2"/>
    <n v="225029.12599999999"/>
    <n v="20686.129000000001"/>
    <n v="205.30500000000001"/>
    <n v="68.150000000000006"/>
    <n v="4313.2569999999996"/>
    <x v="21"/>
    <s v="ExpRangeSystemTypeAPatchNum500PatchTypefalse"/>
    <n v="500"/>
  </r>
  <r>
    <s v="A_500_1997"/>
    <m/>
    <s v="ExpRangeSystemTypeAPatchNum500PatchTypefalse"/>
    <n v="68"/>
    <n v="1"/>
    <s v="       Current"/>
    <n v="0.38100000000000001"/>
    <d v="1997-12-31T00:00:00"/>
    <n v="64.198999999999998"/>
    <n v="11.864000000000001"/>
    <s v="  ExpRange"/>
    <n v="141.607"/>
    <n v="275.99099999999999"/>
    <n v="10752.956"/>
    <n v="14104.299000000001"/>
    <n v="541508.09499999997"/>
    <n v="19.611000000000001"/>
    <n v="66743.313999999998"/>
    <n v="23468.506000000001"/>
    <n v="43195.841999999997"/>
    <x v="5"/>
    <x v="1"/>
    <b v="0"/>
    <x v="2"/>
    <n v="224622.193"/>
    <n v="20700.722000000002"/>
    <n v="212.21700000000001"/>
    <n v="78.965999999999994"/>
    <n v="4168.4549999999999"/>
    <x v="22"/>
    <s v="ExpRangeSystemTypeAPatchNum500PatchTypefalse"/>
    <n v="500"/>
  </r>
  <r>
    <s v="A_500_1998"/>
    <m/>
    <s v="ExpRangeSystemTypeAPatchNum500PatchTypefalse"/>
    <n v="68"/>
    <n v="1"/>
    <s v="       Current"/>
    <n v="0.34499999999999997"/>
    <d v="1998-12-31T00:00:00"/>
    <n v="66.414000000000001"/>
    <n v="12.246"/>
    <s v="  ExpRange"/>
    <n v="115.48099999999999"/>
    <n v="253.88499999999999"/>
    <n v="9882.9509999999991"/>
    <n v="13960.073"/>
    <n v="527201.66599999997"/>
    <n v="73.498000000000005"/>
    <n v="74990.267999999996"/>
    <n v="23009.63"/>
    <n v="51914.766000000003"/>
    <x v="5"/>
    <x v="1"/>
    <b v="0"/>
    <x v="2"/>
    <n v="224025.823"/>
    <n v="20638.256000000001"/>
    <n v="225.166"/>
    <n v="65.872"/>
    <n v="3859.8270000000002"/>
    <x v="23"/>
    <s v="ExpRangeSystemTypeAPatchNum500PatchTypefalse"/>
    <n v="500"/>
  </r>
  <r>
    <s v="A_500_1999"/>
    <m/>
    <s v="ExpRangeSystemTypeAPatchNum500PatchTypefalse"/>
    <n v="68"/>
    <n v="1"/>
    <s v="       Current"/>
    <n v="0.29899999999999999"/>
    <d v="1999-12-31T00:00:00"/>
    <n v="47.973999999999997"/>
    <n v="9.0299999999999994"/>
    <s v="  ExpRange"/>
    <n v="88.801000000000002"/>
    <n v="247.93899999999999"/>
    <n v="9612.9419999999991"/>
    <n v="13560.89"/>
    <n v="512615.59899999999"/>
    <n v="34.9"/>
    <n v="82542.001000000004"/>
    <n v="23508.286"/>
    <n v="58964.133000000002"/>
    <x v="5"/>
    <x v="1"/>
    <b v="0"/>
    <x v="2"/>
    <n v="223434.25"/>
    <n v="20609.34"/>
    <n v="241.154"/>
    <n v="69.582999999999998"/>
    <n v="3757.1880000000001"/>
    <x v="24"/>
    <s v="ExpRangeSystemTypeAPatchNum500PatchTypefalse"/>
    <n v="500"/>
  </r>
  <r>
    <s v="A_500_2000"/>
    <m/>
    <s v="ExpRangeSystemTypeAPatchNum500PatchTypefalse"/>
    <n v="68"/>
    <n v="1"/>
    <s v="       Current"/>
    <n v="0.33500000000000002"/>
    <d v="2000-12-31T00:00:00"/>
    <n v="69.840999999999994"/>
    <n v="12.967000000000001"/>
    <s v="  ExpRange"/>
    <n v="112.511"/>
    <n v="241.352"/>
    <n v="9318.4879999999994"/>
    <n v="13757.674999999999"/>
    <n v="511676.33500000002"/>
    <n v="55.582000000000001"/>
    <n v="86541.986999999994"/>
    <n v="21523.716"/>
    <n v="64941.129000000001"/>
    <x v="5"/>
    <x v="1"/>
    <b v="0"/>
    <x v="2"/>
    <n v="222985.75"/>
    <n v="20560.809000000001"/>
    <n v="206.36699999999999"/>
    <n v="77.141000000000005"/>
    <n v="3663.8739999999998"/>
    <x v="25"/>
    <s v="ExpRangeSystemTypeAPatchNum500PatchTypefalse"/>
    <n v="500"/>
  </r>
  <r>
    <s v="A_500_2001"/>
    <m/>
    <s v="ExpRangeSystemTypeAPatchNum500PatchTypefalse"/>
    <n v="68"/>
    <n v="1"/>
    <s v="       Current"/>
    <n v="0.35899999999999999"/>
    <d v="2001-12-31T00:00:00"/>
    <n v="92.637"/>
    <n v="16.745999999999999"/>
    <s v="  ExpRange"/>
    <n v="129.262"/>
    <n v="274.815"/>
    <n v="10892.825999999999"/>
    <n v="13935.04"/>
    <n v="540617.73300000001"/>
    <n v="50.341999999999999"/>
    <n v="80005.326000000001"/>
    <n v="18472.595000000001"/>
    <n v="61455.387000000002"/>
    <x v="5"/>
    <x v="1"/>
    <b v="0"/>
    <x v="2"/>
    <n v="222606.383"/>
    <n v="20506.84"/>
    <n v="224.76"/>
    <n v="77.343000000000004"/>
    <n v="4167.2389999999996"/>
    <x v="26"/>
    <s v="ExpRangeSystemTypeAPatchNum500PatchTypefalse"/>
    <n v="500"/>
  </r>
  <r>
    <s v="A_500_2002"/>
    <m/>
    <s v="ExpRangeSystemTypeAPatchNum500PatchTypefalse"/>
    <n v="68"/>
    <n v="1"/>
    <s v="       Current"/>
    <n v="0.379"/>
    <d v="2002-12-31T00:00:00"/>
    <n v="57.658999999999999"/>
    <n v="10.852"/>
    <s v="  ExpRange"/>
    <n v="158.61500000000001"/>
    <n v="296.096"/>
    <n v="11565.779"/>
    <n v="14606.346"/>
    <n v="556572.20900000003"/>
    <n v="37.332999999999998"/>
    <n v="81900.92"/>
    <n v="21425.620999999999"/>
    <n v="60399.767999999996"/>
    <x v="5"/>
    <x v="1"/>
    <b v="0"/>
    <x v="2"/>
    <n v="222260.84599999999"/>
    <n v="20519.714"/>
    <n v="221.77600000000001"/>
    <n v="75.531000000000006"/>
    <n v="4481.9070000000002"/>
    <x v="27"/>
    <s v="ExpRangeSystemTypeAPatchNum500PatchTypefalse"/>
    <n v="500"/>
  </r>
  <r>
    <s v="A_500_2003"/>
    <m/>
    <s v="ExpRangeSystemTypeAPatchNum500PatchTypefalse"/>
    <n v="68"/>
    <n v="1"/>
    <s v="       Current"/>
    <n v="0.38500000000000001"/>
    <d v="2003-12-31T00:00:00"/>
    <n v="85.292000000000002"/>
    <n v="15.601000000000001"/>
    <s v="  ExpRange"/>
    <n v="157.26"/>
    <n v="307.51900000000001"/>
    <n v="11905.859"/>
    <n v="14820.646000000001"/>
    <n v="561643.64199999999"/>
    <n v="44.59"/>
    <n v="96849.482999999993"/>
    <n v="23515.967000000001"/>
    <n v="73249.485000000001"/>
    <x v="5"/>
    <x v="1"/>
    <b v="0"/>
    <x v="2"/>
    <n v="221922.571"/>
    <n v="20500.044999999998"/>
    <n v="227.392"/>
    <n v="84.03"/>
    <n v="4644.8689999999997"/>
    <x v="28"/>
    <s v="ExpRangeSystemTypeAPatchNum500PatchTypefalse"/>
    <n v="500"/>
  </r>
  <r>
    <s v="A_500_2004"/>
    <m/>
    <s v="ExpRangeSystemTypeAPatchNum500PatchTypefalse"/>
    <n v="68"/>
    <n v="1"/>
    <s v="       Current"/>
    <n v="0.374"/>
    <d v="2004-12-31T00:00:00"/>
    <n v="90.039000000000001"/>
    <n v="16.423999999999999"/>
    <s v="  ExpRange"/>
    <n v="148.10900000000001"/>
    <n v="290.27699999999999"/>
    <n v="11379.504000000001"/>
    <n v="14247.665999999999"/>
    <n v="547427.39300000004"/>
    <n v="81.149000000000001"/>
    <n v="86096.743000000002"/>
    <n v="21497.374"/>
    <n v="64512.788999999997"/>
    <x v="5"/>
    <x v="1"/>
    <b v="0"/>
    <x v="2"/>
    <n v="221644.378"/>
    <n v="20433.475999999999"/>
    <n v="210.773"/>
    <n v="86.58"/>
    <n v="4408.3890000000001"/>
    <x v="29"/>
    <s v="ExpRangeSystemTypeAPatchNum500PatchTypefalse"/>
    <n v="500"/>
  </r>
  <r>
    <s v="A_500_2005"/>
    <m/>
    <s v="ExpRangeSystemTypeAPatchNum500PatchTypefalse"/>
    <n v="68"/>
    <n v="1"/>
    <s v="       Current"/>
    <n v="0.35899999999999999"/>
    <d v="2005-12-31T00:00:00"/>
    <n v="73.549000000000007"/>
    <n v="13.55"/>
    <s v="  ExpRange"/>
    <n v="137.114"/>
    <n v="272.01100000000002"/>
    <n v="10243.83"/>
    <n v="14669.815000000001"/>
    <n v="534272.674"/>
    <n v="79.144000000000005"/>
    <n v="79968.005999999994"/>
    <n v="21850.105"/>
    <n v="58037.612000000001"/>
    <x v="5"/>
    <x v="1"/>
    <b v="0"/>
    <x v="2"/>
    <n v="221144.177"/>
    <n v="20373.669000000002"/>
    <n v="222.774"/>
    <n v="80.289000000000001"/>
    <n v="4119.4049999999997"/>
    <x v="30"/>
    <s v="ExpRangeSystemTypeAPatchNum500PatchTypefalse"/>
    <n v="500"/>
  </r>
  <r>
    <s v="A_500_2006"/>
    <m/>
    <s v="ExpRangeSystemTypeAPatchNum500PatchTypefalse"/>
    <n v="68"/>
    <n v="1"/>
    <s v="       Current"/>
    <n v="0.36699999999999999"/>
    <d v="2006-12-31T00:00:00"/>
    <n v="66.834999999999994"/>
    <n v="12.323"/>
    <s v="  ExpRange"/>
    <n v="146.619"/>
    <n v="286.05099999999999"/>
    <n v="11129.673000000001"/>
    <n v="14240.717000000001"/>
    <n v="542134.08900000004"/>
    <n v="53.417000000000002"/>
    <n v="72477.963000000003"/>
    <n v="22980.187000000002"/>
    <n v="49425.137999999999"/>
    <x v="5"/>
    <x v="1"/>
    <b v="0"/>
    <x v="2"/>
    <n v="220832.05600000001"/>
    <n v="20356.434000000001"/>
    <n v="210.584"/>
    <n v="72.638000000000005"/>
    <n v="4330.6009999999997"/>
    <x v="31"/>
    <s v="ExpRangeSystemTypeAPatchNum500PatchTypefalse"/>
    <n v="500"/>
  </r>
  <r>
    <s v="A_500_2007"/>
    <m/>
    <s v="ExpRangeSystemTypeAPatchNum500PatchTypefalse"/>
    <n v="68"/>
    <n v="1"/>
    <s v="       Current"/>
    <n v="0.373"/>
    <d v="2007-12-31T00:00:00"/>
    <n v="59.28"/>
    <n v="11.121"/>
    <s v="  ExpRange"/>
    <n v="143.749"/>
    <n v="282.30099999999999"/>
    <n v="10894.525"/>
    <n v="14347.061"/>
    <n v="543482.16399999999"/>
    <n v="40.247999999999998"/>
    <n v="86103.941999999995"/>
    <n v="22403.145"/>
    <n v="63620.205999999998"/>
    <x v="5"/>
    <x v="1"/>
    <b v="0"/>
    <x v="2"/>
    <n v="220441.69500000001"/>
    <n v="20359.022000000001"/>
    <n v="221.77099999999999"/>
    <n v="80.590999999999994"/>
    <n v="4275.3130000000001"/>
    <x v="32"/>
    <s v="ExpRangeSystemTypeAPatchNum500PatchTypefalse"/>
    <n v="500"/>
  </r>
  <r>
    <s v="C_500_1975"/>
    <m/>
    <s v="ExpRangeSystemTypeCPatchNum500PatchTypefalse"/>
    <n v="69"/>
    <n v="1"/>
    <s v="       Current"/>
    <n v="0.502"/>
    <d v="1975-12-31T00:00:00"/>
    <n v="6.7789999999999999"/>
    <n v="3.431"/>
    <s v="  ExpRange"/>
    <n v="765.45100000000002"/>
    <n v="924.28800000000001"/>
    <n v="32761.043000000001"/>
    <n v="56309.309000000001"/>
    <n v="2006984.625"/>
    <n v="214.16499999999999"/>
    <n v="87324.145000000004"/>
    <n v="48528.951999999997"/>
    <n v="38139.639000000003"/>
    <x v="5"/>
    <x v="1"/>
    <b v="0"/>
    <x v="4"/>
    <n v="97572.619000000006"/>
    <n v="8253.9330000000009"/>
    <n v="404.35599999999999"/>
    <n v="655.55399999999997"/>
    <n v="13982.463"/>
    <x v="0"/>
    <s v="ExpRangeSystemTypeCPatchNum500PatchTypefalse"/>
    <n v="500"/>
  </r>
  <r>
    <s v="C_500_1976"/>
    <m/>
    <s v="ExpRangeSystemTypeCPatchNum500PatchTypefalse"/>
    <n v="69"/>
    <n v="1"/>
    <s v="       Current"/>
    <n v="0.48299999999999998"/>
    <d v="1976-12-31T00:00:00"/>
    <n v="1.4970000000000001"/>
    <n v="0.83099999999999996"/>
    <s v="  ExpRange"/>
    <n v="178.23099999999999"/>
    <n v="225.09899999999999"/>
    <n v="7775.0169999999998"/>
    <n v="13737.772999999999"/>
    <n v="490345.82"/>
    <n v="54.533999999999999"/>
    <n v="24819.016"/>
    <n v="14391.101000000001"/>
    <n v="10265.071"/>
    <x v="5"/>
    <x v="1"/>
    <b v="0"/>
    <x v="4"/>
    <n v="97429.498000000007"/>
    <n v="8245.9330000000009"/>
    <n v="100.48699999999999"/>
    <n v="162.84399999999999"/>
    <n v="3415.373"/>
    <x v="1"/>
    <s v="ExpRangeSystemTypeCPatchNum500PatchTypefalse"/>
    <n v="500"/>
  </r>
  <r>
    <s v="C_500_1977"/>
    <m/>
    <s v="ExpRangeSystemTypeCPatchNum500PatchTypefalse"/>
    <n v="69"/>
    <n v="1"/>
    <s v="       Current"/>
    <n v="0.504"/>
    <d v="1977-12-31T00:00:00"/>
    <n v="1.5609999999999999"/>
    <n v="0.86099999999999999"/>
    <s v="  ExpRange"/>
    <n v="197.06700000000001"/>
    <n v="234.99299999999999"/>
    <n v="8171.6080000000002"/>
    <n v="14012.476000000001"/>
    <n v="494624.85100000002"/>
    <n v="55.119"/>
    <n v="22780.35"/>
    <n v="13724.454"/>
    <n v="8896.0370000000003"/>
    <x v="5"/>
    <x v="1"/>
    <b v="0"/>
    <x v="4"/>
    <n v="97232.320000000007"/>
    <n v="8231.3889999999992"/>
    <n v="100.295"/>
    <n v="159.85900000000001"/>
    <n v="3547.9349999999999"/>
    <x v="2"/>
    <s v="ExpRangeSystemTypeCPatchNum500PatchTypefalse"/>
    <n v="500"/>
  </r>
  <r>
    <s v="C_500_1978"/>
    <m/>
    <s v="ExpRangeSystemTypeCPatchNum500PatchTypefalse"/>
    <n v="69"/>
    <n v="1"/>
    <s v="       Current"/>
    <n v="0.55200000000000005"/>
    <d v="1978-12-31T00:00:00"/>
    <n v="2.4700000000000002"/>
    <n v="1.046"/>
    <s v="  ExpRange"/>
    <n v="224.77699999999999"/>
    <n v="251.30099999999999"/>
    <n v="8516.0840000000007"/>
    <n v="14497.203"/>
    <n v="501704.61099999998"/>
    <n v="72.444999999999993"/>
    <n v="20370.310000000001"/>
    <n v="12363.064"/>
    <n v="7845.3869999999997"/>
    <x v="5"/>
    <x v="1"/>
    <b v="0"/>
    <x v="4"/>
    <n v="97036.466"/>
    <n v="8214.86"/>
    <n v="96.667000000000002"/>
    <n v="161.858"/>
    <n v="3797.5749999999998"/>
    <x v="3"/>
    <s v="ExpRangeSystemTypeCPatchNum500PatchTypefalse"/>
    <n v="500"/>
  </r>
  <r>
    <s v="C_500_1979"/>
    <m/>
    <s v="ExpRangeSystemTypeCPatchNum500PatchTypefalse"/>
    <n v="69"/>
    <n v="1"/>
    <s v="       Current"/>
    <n v="0.52600000000000002"/>
    <d v="1979-12-31T00:00:00"/>
    <n v="1.85"/>
    <n v="0.95799999999999996"/>
    <s v="  ExpRange"/>
    <n v="191.56399999999999"/>
    <n v="235.33199999999999"/>
    <n v="8035.6180000000004"/>
    <n v="14074.811"/>
    <n v="493343.609"/>
    <n v="63.121000000000002"/>
    <n v="21777.829000000002"/>
    <n v="12257.414000000001"/>
    <n v="9355.3140000000003"/>
    <x v="5"/>
    <x v="1"/>
    <b v="0"/>
    <x v="4"/>
    <n v="96822.751999999993"/>
    <n v="8198.7109999999993"/>
    <n v="100.11799999999999"/>
    <n v="165.101"/>
    <n v="3564.819"/>
    <x v="4"/>
    <s v="ExpRangeSystemTypeCPatchNum500PatchTypefalse"/>
    <n v="500"/>
  </r>
  <r>
    <s v="C_500_1980"/>
    <m/>
    <s v="ExpRangeSystemTypeCPatchNum500PatchTypefalse"/>
    <n v="69"/>
    <n v="1"/>
    <s v="       Current"/>
    <n v="0.505"/>
    <d v="1980-12-31T00:00:00"/>
    <n v="1.728"/>
    <n v="0.91600000000000004"/>
    <s v="  ExpRange"/>
    <n v="203.63200000000001"/>
    <n v="248.45599999999999"/>
    <n v="8670.9009999999998"/>
    <n v="13942.666999999999"/>
    <n v="498108.46299999999"/>
    <n v="53.381999999999998"/>
    <n v="24279.576000000001"/>
    <n v="13176.522999999999"/>
    <n v="10913.397999999999"/>
    <x v="5"/>
    <x v="1"/>
    <b v="0"/>
    <x v="4"/>
    <n v="96630.778999999995"/>
    <n v="8180.7129999999997"/>
    <n v="107.47"/>
    <n v="189.655"/>
    <n v="3775.0740000000001"/>
    <x v="5"/>
    <s v="ExpRangeSystemTypeCPatchNum500PatchTypefalse"/>
    <n v="500"/>
  </r>
  <r>
    <s v="C_500_1981"/>
    <m/>
    <s v="ExpRangeSystemTypeCPatchNum500PatchTypefalse"/>
    <n v="69"/>
    <n v="1"/>
    <s v="       Current"/>
    <n v="0.51100000000000001"/>
    <d v="1981-12-31T00:00:00"/>
    <n v="1.2889999999999999"/>
    <n v="0.81399999999999995"/>
    <s v="  ExpRange"/>
    <n v="186.46899999999999"/>
    <n v="226.03299999999999"/>
    <n v="7821.8969999999999"/>
    <n v="13833.316999999999"/>
    <n v="490156.15"/>
    <n v="53.058"/>
    <n v="20924.21"/>
    <n v="11102.607"/>
    <n v="9664.9419999999991"/>
    <x v="5"/>
    <x v="1"/>
    <b v="0"/>
    <x v="4"/>
    <n v="96428.335999999996"/>
    <n v="8159.9229999999998"/>
    <n v="98.965000000000003"/>
    <n v="156.66200000000001"/>
    <n v="3425.1640000000002"/>
    <x v="6"/>
    <s v="ExpRangeSystemTypeCPatchNum500PatchTypefalse"/>
    <n v="500"/>
  </r>
  <r>
    <s v="C_500_1982"/>
    <m/>
    <s v="ExpRangeSystemTypeCPatchNum500PatchTypefalse"/>
    <n v="69"/>
    <n v="1"/>
    <s v="       Current"/>
    <n v="0.5"/>
    <d v="1982-12-31T00:00:00"/>
    <n v="0.72199999999999998"/>
    <n v="0.63500000000000001"/>
    <s v="  ExpRange"/>
    <n v="183.18600000000001"/>
    <n v="222.90199999999999"/>
    <n v="7817.9340000000002"/>
    <n v="13625.545"/>
    <n v="488277.16700000002"/>
    <n v="16.8"/>
    <n v="22702.118999999999"/>
    <n v="10478.437"/>
    <n v="12070.041999999999"/>
    <x v="5"/>
    <x v="1"/>
    <b v="0"/>
    <x v="4"/>
    <n v="96187.036999999997"/>
    <n v="8133.4480000000003"/>
    <n v="100.28400000000001"/>
    <n v="153.64099999999999"/>
    <n v="3367.3090000000002"/>
    <x v="7"/>
    <s v="ExpRangeSystemTypeCPatchNum500PatchTypefalse"/>
    <n v="500"/>
  </r>
  <r>
    <s v="C_500_1983"/>
    <m/>
    <s v="ExpRangeSystemTypeCPatchNum500PatchTypefalse"/>
    <n v="69"/>
    <n v="1"/>
    <s v="       Current"/>
    <n v="0.54100000000000004"/>
    <d v="1983-12-31T00:00:00"/>
    <n v="1.484"/>
    <n v="0.85099999999999998"/>
    <s v="  ExpRange"/>
    <n v="211.828"/>
    <n v="241.44499999999999"/>
    <n v="8224.06"/>
    <n v="14185.616"/>
    <n v="495929.23599999998"/>
    <n v="58.045999999999999"/>
    <n v="21122.313999999998"/>
    <n v="12398.101000000001"/>
    <n v="8542.5789999999997"/>
    <x v="5"/>
    <x v="1"/>
    <b v="0"/>
    <x v="4"/>
    <n v="96046.422999999995"/>
    <n v="8129.4390000000003"/>
    <n v="94.656000000000006"/>
    <n v="181.63399999999999"/>
    <n v="3652.8090000000002"/>
    <x v="8"/>
    <s v="ExpRangeSystemTypeCPatchNum500PatchTypefalse"/>
    <n v="500"/>
  </r>
  <r>
    <s v="C_500_1984"/>
    <m/>
    <s v="ExpRangeSystemTypeCPatchNum500PatchTypefalse"/>
    <n v="69"/>
    <n v="1"/>
    <s v="       Current"/>
    <n v="0.501"/>
    <d v="1984-12-31T00:00:00"/>
    <n v="1.5589999999999999"/>
    <n v="0.89500000000000002"/>
    <s v="  ExpRange"/>
    <n v="212.58799999999999"/>
    <n v="269.95600000000002"/>
    <n v="9356.4989999999998"/>
    <n v="14646.97"/>
    <n v="518682.20799999998"/>
    <n v="34.514000000000003"/>
    <n v="29919.371999999999"/>
    <n v="16245.142"/>
    <n v="13489.804"/>
    <x v="5"/>
    <x v="1"/>
    <b v="0"/>
    <x v="4"/>
    <n v="95883.83"/>
    <n v="8126.4129999999996"/>
    <n v="119.547"/>
    <n v="184.42599999999999"/>
    <n v="4104.3940000000002"/>
    <x v="9"/>
    <s v="ExpRangeSystemTypeCPatchNum500PatchTypefalse"/>
    <n v="500"/>
  </r>
  <r>
    <s v="C_500_1985"/>
    <m/>
    <s v="ExpRangeSystemTypeCPatchNum500PatchTypefalse"/>
    <n v="69"/>
    <n v="1"/>
    <s v="       Current"/>
    <n v="0.46899999999999997"/>
    <d v="1985-12-31T00:00:00"/>
    <n v="0.73099999999999998"/>
    <n v="0.66800000000000004"/>
    <s v="  ExpRange"/>
    <n v="180.50200000000001"/>
    <n v="236.084"/>
    <n v="8415.5609999999997"/>
    <n v="13784.481"/>
    <n v="489495.00099999999"/>
    <n v="12.436"/>
    <n v="27141.606"/>
    <n v="12928.687"/>
    <n v="14043.665999999999"/>
    <x v="5"/>
    <x v="1"/>
    <b v="0"/>
    <x v="4"/>
    <n v="95674.001000000004"/>
    <n v="8095.2759999999998"/>
    <n v="114.449"/>
    <n v="169.25200000000001"/>
    <n v="3570.5050000000001"/>
    <x v="10"/>
    <s v="ExpRangeSystemTypeCPatchNum500PatchTypefalse"/>
    <n v="500"/>
  </r>
  <r>
    <s v="C_500_1986"/>
    <m/>
    <s v="ExpRangeSystemTypeCPatchNum500PatchTypefalse"/>
    <n v="69"/>
    <n v="1"/>
    <s v="       Current"/>
    <n v="0.56100000000000005"/>
    <d v="1986-12-31T00:00:00"/>
    <n v="2.1629999999999998"/>
    <n v="0.99299999999999999"/>
    <s v="  ExpRange"/>
    <n v="217.70699999999999"/>
    <n v="244.16499999999999"/>
    <n v="8413.4040000000005"/>
    <n v="15025.213"/>
    <n v="502844.897"/>
    <n v="71.950999999999993"/>
    <n v="24404.51"/>
    <n v="14619.154"/>
    <n v="9618.4150000000009"/>
    <x v="5"/>
    <x v="1"/>
    <b v="0"/>
    <x v="4"/>
    <n v="95502.254000000001"/>
    <n v="8095.7070000000003"/>
    <n v="99.594999999999999"/>
    <n v="166.941"/>
    <n v="3694.7310000000002"/>
    <x v="11"/>
    <s v="ExpRangeSystemTypeCPatchNum500PatchTypefalse"/>
    <n v="500"/>
  </r>
  <r>
    <s v="C_500_1987"/>
    <m/>
    <s v="ExpRangeSystemTypeCPatchNum500PatchTypefalse"/>
    <n v="69"/>
    <n v="1"/>
    <s v="       Current"/>
    <n v="0.49399999999999999"/>
    <d v="1987-12-31T00:00:00"/>
    <n v="1.46"/>
    <n v="0.89100000000000001"/>
    <s v="  ExpRange"/>
    <n v="193.42500000000001"/>
    <n v="246.10499999999999"/>
    <n v="8619.3209999999999"/>
    <n v="13931.039000000001"/>
    <n v="499908.87800000003"/>
    <n v="46.363"/>
    <n v="26291.646000000001"/>
    <n v="13767.28"/>
    <n v="12360.467000000001"/>
    <x v="5"/>
    <x v="1"/>
    <b v="0"/>
    <x v="4"/>
    <n v="95330.618000000002"/>
    <n v="8071.44"/>
    <n v="110.384"/>
    <n v="163.899"/>
    <n v="3718.4749999999999"/>
    <x v="12"/>
    <s v="ExpRangeSystemTypeCPatchNum500PatchTypefalse"/>
    <n v="500"/>
  </r>
  <r>
    <s v="C_500_1988"/>
    <m/>
    <s v="ExpRangeSystemTypeCPatchNum500PatchTypefalse"/>
    <n v="69"/>
    <n v="1"/>
    <s v="       Current"/>
    <n v="0.504"/>
    <d v="1988-12-31T00:00:00"/>
    <n v="0.19600000000000001"/>
    <n v="0.52500000000000002"/>
    <s v="  ExpRange"/>
    <n v="190.24799999999999"/>
    <n v="238.28299999999999"/>
    <n v="8439.4290000000001"/>
    <n v="13983.794"/>
    <n v="496210.32900000003"/>
    <n v="0"/>
    <n v="25194.124"/>
    <n v="11166.135"/>
    <n v="13862.703"/>
    <x v="5"/>
    <x v="1"/>
    <b v="0"/>
    <x v="4"/>
    <n v="95110.414000000004"/>
    <n v="8044.4219999999996"/>
    <n v="109.562"/>
    <n v="165.286"/>
    <n v="3625.3440000000001"/>
    <x v="13"/>
    <s v="ExpRangeSystemTypeCPatchNum500PatchTypefalse"/>
    <n v="500"/>
  </r>
  <r>
    <s v="C_500_1989"/>
    <m/>
    <s v="ExpRangeSystemTypeCPatchNum500PatchTypefalse"/>
    <n v="69"/>
    <n v="1"/>
    <s v="       Current"/>
    <n v="0.54900000000000004"/>
    <d v="1989-12-31T00:00:00"/>
    <n v="1.41"/>
    <n v="0.873"/>
    <s v="  ExpRange"/>
    <n v="231.40899999999999"/>
    <n v="259.39499999999998"/>
    <n v="8882.4459999999999"/>
    <n v="14663.337"/>
    <n v="511237.283"/>
    <n v="51.945999999999998"/>
    <n v="22112.373"/>
    <n v="12403.994000000001"/>
    <n v="9522.4869999999992"/>
    <x v="5"/>
    <x v="1"/>
    <b v="0"/>
    <x v="4"/>
    <n v="94951.615000000005"/>
    <n v="8048.1229999999996"/>
    <n v="105.65900000000001"/>
    <n v="185.892"/>
    <n v="3929.7959999999998"/>
    <x v="14"/>
    <s v="ExpRangeSystemTypeCPatchNum500PatchTypefalse"/>
    <n v="500"/>
  </r>
  <r>
    <s v="C_500_1990"/>
    <m/>
    <s v="ExpRangeSystemTypeCPatchNum500PatchTypefalse"/>
    <n v="69"/>
    <n v="1"/>
    <s v="       Current"/>
    <n v="0.495"/>
    <d v="1990-12-31T00:00:00"/>
    <n v="1.139"/>
    <n v="0.80900000000000005"/>
    <s v="  ExpRange"/>
    <n v="191.47900000000001"/>
    <n v="239.73400000000001"/>
    <n v="8296.1149999999998"/>
    <n v="14093.423000000001"/>
    <n v="500160.641"/>
    <n v="46.780999999999999"/>
    <n v="24830.202000000001"/>
    <n v="11551.678"/>
    <n v="13124.503000000001"/>
    <x v="5"/>
    <x v="1"/>
    <b v="0"/>
    <x v="4"/>
    <n v="94727.729000000007"/>
    <n v="8017.4769999999999"/>
    <n v="111.60599999999999"/>
    <n v="154.02099999999999"/>
    <n v="3622.8890000000001"/>
    <x v="15"/>
    <s v="ExpRangeSystemTypeCPatchNum500PatchTypefalse"/>
    <n v="500"/>
  </r>
  <r>
    <s v="C_500_1991"/>
    <m/>
    <s v="ExpRangeSystemTypeCPatchNum500PatchTypefalse"/>
    <n v="69"/>
    <n v="1"/>
    <s v="       Current"/>
    <n v="0.53900000000000003"/>
    <d v="1991-12-31T00:00:00"/>
    <n v="1.3580000000000001"/>
    <n v="0.80500000000000005"/>
    <s v="  ExpRange"/>
    <n v="200.459"/>
    <n v="254.917"/>
    <n v="8787.7530000000006"/>
    <n v="14223.333000000001"/>
    <n v="500455.87400000001"/>
    <n v="38.323999999999998"/>
    <n v="24217.594000000001"/>
    <n v="13853.77"/>
    <n v="10176.370999999999"/>
    <x v="5"/>
    <x v="1"/>
    <b v="0"/>
    <x v="4"/>
    <n v="94595.010999999999"/>
    <n v="8009.1970000000001"/>
    <n v="105.026"/>
    <n v="187.453"/>
    <n v="3851.9259999999999"/>
    <x v="16"/>
    <s v="ExpRangeSystemTypeCPatchNum500PatchTypefalse"/>
    <n v="500"/>
  </r>
  <r>
    <s v="C_500_1992"/>
    <m/>
    <s v="ExpRangeSystemTypeCPatchNum500PatchTypefalse"/>
    <n v="69"/>
    <n v="1"/>
    <s v="       Current"/>
    <n v="0.52800000000000002"/>
    <d v="1992-12-31T00:00:00"/>
    <n v="1.3560000000000001"/>
    <n v="0.79400000000000004"/>
    <s v="  ExpRange"/>
    <n v="194.43299999999999"/>
    <n v="228.649"/>
    <n v="7793.4319999999998"/>
    <n v="14205.305"/>
    <n v="492546.05499999999"/>
    <n v="52.366999999999997"/>
    <n v="22548.489000000001"/>
    <n v="13430.736999999999"/>
    <n v="8954.9590000000007"/>
    <x v="5"/>
    <x v="1"/>
    <b v="0"/>
    <x v="4"/>
    <n v="94456.781000000003"/>
    <n v="8000.4859999999999"/>
    <n v="92.034000000000006"/>
    <n v="162.79300000000001"/>
    <n v="3471.4270000000001"/>
    <x v="17"/>
    <s v="ExpRangeSystemTypeCPatchNum500PatchTypefalse"/>
    <n v="500"/>
  </r>
  <r>
    <s v="C_500_1993"/>
    <m/>
    <s v="ExpRangeSystemTypeCPatchNum500PatchTypefalse"/>
    <n v="69"/>
    <n v="1"/>
    <s v="       Current"/>
    <n v="0.503"/>
    <d v="1993-12-31T00:00:00"/>
    <n v="1.4159999999999999"/>
    <n v="0.80400000000000005"/>
    <s v="  ExpRange"/>
    <n v="188.31299999999999"/>
    <n v="229.75700000000001"/>
    <n v="7983.527"/>
    <n v="13645.44"/>
    <n v="491629.31800000003"/>
    <n v="46.209000000000003"/>
    <n v="23273.994999999999"/>
    <n v="12603.707"/>
    <n v="10494.611999999999"/>
    <x v="5"/>
    <x v="1"/>
    <b v="0"/>
    <x v="4"/>
    <n v="94315.587"/>
    <n v="7980.0929999999998"/>
    <n v="100.176"/>
    <n v="175.67599999999999"/>
    <n v="3473.4879999999998"/>
    <x v="18"/>
    <s v="ExpRangeSystemTypeCPatchNum500PatchTypefalse"/>
    <n v="500"/>
  </r>
  <r>
    <s v="C_500_1994"/>
    <m/>
    <s v="ExpRangeSystemTypeCPatchNum500PatchTypefalse"/>
    <n v="69"/>
    <n v="1"/>
    <s v="       Current"/>
    <n v="0.47899999999999998"/>
    <d v="1994-12-31T00:00:00"/>
    <n v="1.2909999999999999"/>
    <n v="0.79600000000000004"/>
    <s v="  ExpRange"/>
    <n v="180.98599999999999"/>
    <n v="230.28200000000001"/>
    <n v="8001.3860000000004"/>
    <n v="13784.058999999999"/>
    <n v="488776.04300000001"/>
    <n v="43.31"/>
    <n v="24543.298999999999"/>
    <n v="13878.165999999999"/>
    <n v="10509.833000000001"/>
    <x v="5"/>
    <x v="1"/>
    <b v="0"/>
    <x v="4"/>
    <n v="94118.350999999995"/>
    <n v="7956.4610000000002"/>
    <n v="102.533"/>
    <n v="155.30099999999999"/>
    <n v="3474.6410000000001"/>
    <x v="19"/>
    <s v="ExpRangeSystemTypeCPatchNum500PatchTypefalse"/>
    <n v="500"/>
  </r>
  <r>
    <s v="C_500_1995"/>
    <m/>
    <s v="ExpRangeSystemTypeCPatchNum500PatchTypefalse"/>
    <n v="69"/>
    <n v="1"/>
    <s v="       Current"/>
    <n v="0.53400000000000003"/>
    <d v="1995-12-31T00:00:00"/>
    <n v="1.206"/>
    <n v="0.77500000000000002"/>
    <s v="  ExpRange"/>
    <n v="207.72300000000001"/>
    <n v="230.501"/>
    <n v="7901.7910000000002"/>
    <n v="14219.130999999999"/>
    <n v="495498.78200000001"/>
    <n v="50.192999999999998"/>
    <n v="21089.698"/>
    <n v="11949.45"/>
    <n v="8980.19"/>
    <x v="5"/>
    <x v="1"/>
    <b v="0"/>
    <x v="4"/>
    <n v="93961.721999999994"/>
    <n v="7952.8630000000003"/>
    <n v="92.647999999999996"/>
    <n v="160.05799999999999"/>
    <n v="3485.2310000000002"/>
    <x v="20"/>
    <s v="ExpRangeSystemTypeCPatchNum500PatchTypefalse"/>
    <n v="500"/>
  </r>
  <r>
    <s v="C_500_1996"/>
    <m/>
    <s v="ExpRangeSystemTypeCPatchNum500PatchTypefalse"/>
    <n v="69"/>
    <n v="1"/>
    <s v="       Current"/>
    <n v="0.52"/>
    <d v="1996-12-31T00:00:00"/>
    <n v="1.208"/>
    <n v="0.78900000000000003"/>
    <s v="  ExpRange"/>
    <n v="212.15199999999999"/>
    <n v="248.75700000000001"/>
    <n v="8580.0400000000009"/>
    <n v="14102.852000000001"/>
    <n v="498616.76899999997"/>
    <n v="44.973999999999997"/>
    <n v="22684.884999999998"/>
    <n v="12596.795"/>
    <n v="9906.6759999999995"/>
    <x v="5"/>
    <x v="1"/>
    <b v="0"/>
    <x v="4"/>
    <n v="93798.289000000004"/>
    <n v="7943.4549999999999"/>
    <n v="101.282"/>
    <n v="181.41300000000001"/>
    <n v="3783.3270000000002"/>
    <x v="21"/>
    <s v="ExpRangeSystemTypeCPatchNum500PatchTypefalse"/>
    <n v="500"/>
  </r>
  <r>
    <s v="C_500_1997"/>
    <m/>
    <s v="ExpRangeSystemTypeCPatchNum500PatchTypefalse"/>
    <n v="69"/>
    <n v="1"/>
    <s v="       Current"/>
    <n v="0.51300000000000001"/>
    <d v="1997-12-31T00:00:00"/>
    <n v="1.393"/>
    <n v="0.871"/>
    <s v="  ExpRange"/>
    <n v="202.821"/>
    <n v="254.35599999999999"/>
    <n v="8782.098"/>
    <n v="14221.11"/>
    <n v="502262.53700000001"/>
    <n v="47.66"/>
    <n v="25503.24"/>
    <n v="14297.364"/>
    <n v="11015.32"/>
    <x v="5"/>
    <x v="1"/>
    <b v="0"/>
    <x v="4"/>
    <n v="93648.774999999994"/>
    <n v="7925.3590000000004"/>
    <n v="106.08"/>
    <n v="190.55600000000001"/>
    <n v="3836.8960000000002"/>
    <x v="22"/>
    <s v="ExpRangeSystemTypeCPatchNum500PatchTypefalse"/>
    <n v="500"/>
  </r>
  <r>
    <s v="C_500_1998"/>
    <m/>
    <s v="ExpRangeSystemTypeCPatchNum500PatchTypefalse"/>
    <n v="69"/>
    <n v="1"/>
    <s v="       Current"/>
    <n v="0.53200000000000003"/>
    <d v="1998-12-31T00:00:00"/>
    <n v="0.61599999999999999"/>
    <n v="0.59199999999999997"/>
    <s v="  ExpRange"/>
    <n v="180.26"/>
    <n v="198.88800000000001"/>
    <n v="6798.7709999999997"/>
    <n v="14024.087"/>
    <n v="475529.06300000002"/>
    <n v="17.971"/>
    <n v="18563.492999999999"/>
    <n v="8240.8850000000002"/>
    <n v="10185.692999999999"/>
    <x v="5"/>
    <x v="1"/>
    <b v="0"/>
    <x v="4"/>
    <n v="93420.23"/>
    <n v="7903.9520000000002"/>
    <n v="91.322000000000003"/>
    <n v="136.916"/>
    <n v="3010.9270000000001"/>
    <x v="23"/>
    <s v="ExpRangeSystemTypeCPatchNum500PatchTypefalse"/>
    <n v="500"/>
  </r>
  <r>
    <s v="C_500_1999"/>
    <m/>
    <s v="ExpRangeSystemTypeCPatchNum500PatchTypefalse"/>
    <n v="69"/>
    <n v="1"/>
    <s v="       Current"/>
    <n v="0.51900000000000002"/>
    <d v="1999-12-31T00:00:00"/>
    <n v="1.4730000000000001"/>
    <n v="0.86199999999999999"/>
    <s v="  ExpRange"/>
    <n v="214.01400000000001"/>
    <n v="246.489"/>
    <n v="8478.1859999999997"/>
    <n v="14387.698"/>
    <n v="504594.60499999998"/>
    <n v="53.847000000000001"/>
    <n v="22048.039000000001"/>
    <n v="11784.147000000001"/>
    <n v="10103.697"/>
    <x v="5"/>
    <x v="1"/>
    <b v="0"/>
    <x v="4"/>
    <n v="93274.872000000003"/>
    <n v="7900.5659999999998"/>
    <n v="102.828"/>
    <n v="160.19499999999999"/>
    <n v="3726.2269999999999"/>
    <x v="24"/>
    <s v="ExpRangeSystemTypeCPatchNum500PatchTypefalse"/>
    <n v="500"/>
  </r>
  <r>
    <s v="C_500_2000"/>
    <m/>
    <s v="ExpRangeSystemTypeCPatchNum500PatchTypefalse"/>
    <n v="69"/>
    <n v="1"/>
    <s v="       Current"/>
    <n v="0.504"/>
    <d v="2000-12-31T00:00:00"/>
    <n v="1.84"/>
    <n v="0.96899999999999997"/>
    <s v="  ExpRange"/>
    <n v="196.29900000000001"/>
    <n v="243.06700000000001"/>
    <n v="8380.402"/>
    <n v="13894.965"/>
    <n v="498496.90600000002"/>
    <n v="61.401000000000003"/>
    <n v="25054.642"/>
    <n v="13661.94"/>
    <n v="11220.864"/>
    <x v="5"/>
    <x v="1"/>
    <b v="0"/>
    <x v="4"/>
    <n v="93129.474000000002"/>
    <n v="7881.4290000000001"/>
    <n v="105.31100000000001"/>
    <n v="171.83799999999999"/>
    <n v="3692.26"/>
    <x v="25"/>
    <s v="ExpRangeSystemTypeCPatchNum500PatchTypefalse"/>
    <n v="500"/>
  </r>
  <r>
    <s v="C_500_2001"/>
    <m/>
    <s v="ExpRangeSystemTypeCPatchNum500PatchTypefalse"/>
    <n v="69"/>
    <n v="1"/>
    <s v="       Current"/>
    <n v="0.53900000000000003"/>
    <d v="2001-12-31T00:00:00"/>
    <n v="0.76200000000000001"/>
    <n v="0.66200000000000003"/>
    <s v="  ExpRange"/>
    <n v="206.215"/>
    <n v="238.04400000000001"/>
    <n v="8222.4519999999993"/>
    <n v="14877.99"/>
    <n v="493859.21100000001"/>
    <n v="25.181999999999999"/>
    <n v="24518.723999999998"/>
    <n v="12687.398999999999"/>
    <n v="11671.346"/>
    <x v="5"/>
    <x v="1"/>
    <b v="0"/>
    <x v="4"/>
    <n v="92994.532999999996"/>
    <n v="7877.4989999999998"/>
    <n v="102.28400000000001"/>
    <n v="159.97800000000001"/>
    <n v="3587.8739999999998"/>
    <x v="26"/>
    <s v="ExpRangeSystemTypeCPatchNum500PatchTypefalse"/>
    <n v="500"/>
  </r>
  <r>
    <s v="C_500_2002"/>
    <m/>
    <s v="ExpRangeSystemTypeCPatchNum500PatchTypefalse"/>
    <n v="69"/>
    <n v="1"/>
    <s v="       Current"/>
    <n v="0.51400000000000001"/>
    <d v="2002-12-31T00:00:00"/>
    <n v="1.766"/>
    <n v="0.93100000000000005"/>
    <s v="  ExpRange"/>
    <n v="194.315"/>
    <n v="237.96"/>
    <n v="8351.2540000000008"/>
    <n v="13879.459000000001"/>
    <n v="493866.07199999999"/>
    <n v="57.658999999999999"/>
    <n v="23993.865000000002"/>
    <n v="12762.583000000001"/>
    <n v="11057.1"/>
    <x v="5"/>
    <x v="1"/>
    <b v="0"/>
    <x v="4"/>
    <n v="92850.12"/>
    <n v="7852.6639999999998"/>
    <n v="103.497"/>
    <n v="174.18299999999999"/>
    <n v="3597.1239999999998"/>
    <x v="27"/>
    <s v="ExpRangeSystemTypeCPatchNum500PatchTypefalse"/>
    <n v="500"/>
  </r>
  <r>
    <s v="C_500_2003"/>
    <m/>
    <s v="ExpRangeSystemTypeCPatchNum500PatchTypefalse"/>
    <n v="69"/>
    <n v="1"/>
    <s v="       Current"/>
    <n v="0.51"/>
    <d v="2003-12-31T00:00:00"/>
    <n v="1.0389999999999999"/>
    <n v="0.749"/>
    <s v="  ExpRange"/>
    <n v="203.53100000000001"/>
    <n v="238.47200000000001"/>
    <n v="8231.2139999999999"/>
    <n v="13903.253000000001"/>
    <n v="494315.99599999998"/>
    <n v="37.228999999999999"/>
    <n v="22183.814999999999"/>
    <n v="11256.394"/>
    <n v="10754.096"/>
    <x v="5"/>
    <x v="1"/>
    <b v="0"/>
    <x v="4"/>
    <n v="92690.148000000001"/>
    <n v="7837.3069999999998"/>
    <n v="93.989000000000004"/>
    <n v="173.32499999999999"/>
    <n v="3597.8310000000001"/>
    <x v="28"/>
    <s v="ExpRangeSystemTypeCPatchNum500PatchTypefalse"/>
    <n v="500"/>
  </r>
  <r>
    <s v="C_500_2004"/>
    <m/>
    <s v="ExpRangeSystemTypeCPatchNum500PatchTypefalse"/>
    <n v="69"/>
    <n v="1"/>
    <s v="       Current"/>
    <n v="0.51300000000000001"/>
    <d v="2004-12-31T00:00:00"/>
    <n v="1.345"/>
    <n v="0.77400000000000002"/>
    <s v="  ExpRange"/>
    <n v="193.572"/>
    <n v="228.50800000000001"/>
    <n v="7896.9110000000001"/>
    <n v="13800.846"/>
    <n v="487536.00199999998"/>
    <n v="44.612000000000002"/>
    <n v="22690.594000000001"/>
    <n v="11872.254999999999"/>
    <n v="10658.058000000001"/>
    <x v="5"/>
    <x v="1"/>
    <b v="0"/>
    <x v="4"/>
    <n v="92548.629000000001"/>
    <n v="7831.951"/>
    <n v="96.775999999999996"/>
    <n v="160.28100000000001"/>
    <n v="3476.3240000000001"/>
    <x v="29"/>
    <s v="ExpRangeSystemTypeCPatchNum500PatchTypefalse"/>
    <n v="500"/>
  </r>
  <r>
    <s v="C_500_2005"/>
    <m/>
    <s v="ExpRangeSystemTypeCPatchNum500PatchTypefalse"/>
    <n v="69"/>
    <n v="1"/>
    <s v="       Current"/>
    <n v="0.51600000000000001"/>
    <d v="2005-12-31T00:00:00"/>
    <n v="0.81299999999999994"/>
    <n v="0.71399999999999997"/>
    <s v="  ExpRange"/>
    <n v="212.82400000000001"/>
    <n v="254.94399999999999"/>
    <n v="8807.8349999999991"/>
    <n v="14355.252"/>
    <n v="509592.01899999997"/>
    <n v="19.285"/>
    <n v="26918.664000000001"/>
    <n v="13266.305"/>
    <n v="13472.652"/>
    <x v="5"/>
    <x v="1"/>
    <b v="0"/>
    <x v="4"/>
    <n v="92406.97"/>
    <n v="7828.2420000000002"/>
    <n v="111.12"/>
    <n v="179.708"/>
    <n v="3854.4389999999999"/>
    <x v="30"/>
    <s v="ExpRangeSystemTypeCPatchNum500PatchTypefalse"/>
    <n v="500"/>
  </r>
  <r>
    <s v="C_500_2006"/>
    <m/>
    <s v="ExpRangeSystemTypeCPatchNum500PatchTypefalse"/>
    <n v="69"/>
    <n v="1"/>
    <s v="       Current"/>
    <n v="0.55700000000000005"/>
    <d v="2006-12-31T00:00:00"/>
    <n v="1.861"/>
    <n v="0.93"/>
    <s v="  ExpRange"/>
    <n v="220.14099999999999"/>
    <n v="259.67599999999999"/>
    <n v="8838.1280000000006"/>
    <n v="14647.878000000001"/>
    <n v="503517.04399999999"/>
    <n v="63.423999999999999"/>
    <n v="23142.161"/>
    <n v="14304.187"/>
    <n v="8657.8799999999992"/>
    <x v="5"/>
    <x v="1"/>
    <b v="0"/>
    <x v="4"/>
    <n v="92283.251999999993"/>
    <n v="7822.1440000000002"/>
    <n v="99.924000000000007"/>
    <n v="180.09299999999999"/>
    <n v="3923.1660000000002"/>
    <x v="31"/>
    <s v="ExpRangeSystemTypeCPatchNum500PatchTypefalse"/>
    <n v="500"/>
  </r>
  <r>
    <s v="C_500_2007"/>
    <m/>
    <s v="ExpRangeSystemTypeCPatchNum500PatchTypefalse"/>
    <n v="69"/>
    <n v="1"/>
    <s v="       Current"/>
    <n v="0.54500000000000004"/>
    <d v="2007-12-31T00:00:00"/>
    <n v="1.2969999999999999"/>
    <n v="0.873"/>
    <s v="  ExpRange"/>
    <n v="217.04"/>
    <n v="261.87900000000002"/>
    <n v="8991.634"/>
    <n v="14513.566000000001"/>
    <n v="507112.95600000001"/>
    <n v="48.244"/>
    <n v="27455.27"/>
    <n v="14081.888999999999"/>
    <n v="13178.987999999999"/>
    <x v="5"/>
    <x v="1"/>
    <b v="0"/>
    <x v="4"/>
    <n v="92147.157000000007"/>
    <n v="7810.835"/>
    <n v="111.626"/>
    <n v="194.393"/>
    <n v="3958.598"/>
    <x v="32"/>
    <s v="ExpRangeSystemTypeCPatchNum500PatchTypefalse"/>
    <n v="500"/>
  </r>
  <r>
    <s v="D_500_1975"/>
    <m/>
    <s v="ExpRangeSystemTypeDPatchNum500PatchTypefalse"/>
    <n v="70"/>
    <n v="1"/>
    <s v="       Current"/>
    <n v="0.222"/>
    <d v="1975-12-31T00:00:00"/>
    <n v="9.9350000000000005"/>
    <n v="6.2089999999999996"/>
    <s v="  ExpRange"/>
    <n v="242.726"/>
    <n v="1403.6020000000001"/>
    <n v="55586.923000000003"/>
    <n v="62409.148999999998"/>
    <n v="2347058.5430000001"/>
    <n v="298.053"/>
    <n v="153545.255"/>
    <n v="92871.616999999998"/>
    <n v="58670.319000000003"/>
    <x v="5"/>
    <x v="1"/>
    <b v="0"/>
    <x v="0"/>
    <n v="97552.51"/>
    <n v="8315.0040000000008"/>
    <n v="1415.6179999999999"/>
    <n v="2003.318"/>
    <n v="21274.958999999999"/>
    <x v="0"/>
    <s v="ExpRangeSystemTypeDPatchNum500PatchTypefalse"/>
    <n v="500"/>
  </r>
  <r>
    <s v="D_500_1976"/>
    <m/>
    <s v="ExpRangeSystemTypeDPatchNum500PatchTypefalse"/>
    <n v="70"/>
    <n v="1"/>
    <s v="       Current"/>
    <n v="0.20899999999999999"/>
    <d v="1976-12-31T00:00:00"/>
    <n v="2.3340000000000001"/>
    <n v="1.5449999999999999"/>
    <s v="  ExpRange"/>
    <n v="49.238"/>
    <n v="358.85899999999998"/>
    <n v="14163.416999999999"/>
    <n v="15573.808999999999"/>
    <n v="583323.15899999999"/>
    <n v="76.731999999999999"/>
    <n v="43915.144"/>
    <n v="26797.444"/>
    <n v="16572.207999999999"/>
    <x v="5"/>
    <x v="1"/>
    <b v="0"/>
    <x v="0"/>
    <n v="97416.782999999996"/>
    <n v="8321.7639999999992"/>
    <n v="365.04399999999998"/>
    <n v="545.49199999999996"/>
    <n v="5454.7250000000004"/>
    <x v="1"/>
    <s v="ExpRangeSystemTypeDPatchNum500PatchTypefalse"/>
    <n v="500"/>
  </r>
  <r>
    <s v="D_500_1977"/>
    <m/>
    <s v="ExpRangeSystemTypeDPatchNum500PatchTypefalse"/>
    <n v="70"/>
    <n v="1"/>
    <s v="       Current"/>
    <n v="0.20399999999999999"/>
    <d v="1977-12-31T00:00:00"/>
    <n v="2.6030000000000002"/>
    <n v="1.681"/>
    <s v="  ExpRange"/>
    <n v="51.509"/>
    <n v="353.02699999999999"/>
    <n v="14349.41"/>
    <n v="15431.460999999999"/>
    <n v="581415.44799999997"/>
    <n v="84.123000000000005"/>
    <n v="40923.021000000001"/>
    <n v="25116.922999999999"/>
    <n v="15309.308000000001"/>
    <x v="5"/>
    <x v="1"/>
    <b v="0"/>
    <x v="0"/>
    <n v="97203.72"/>
    <n v="8287.8430000000008"/>
    <n v="361.375"/>
    <n v="496.79"/>
    <n v="5345.0749999999998"/>
    <x v="2"/>
    <s v="ExpRangeSystemTypeDPatchNum500PatchTypefalse"/>
    <n v="500"/>
  </r>
  <r>
    <s v="D_500_1978"/>
    <m/>
    <s v="ExpRangeSystemTypeDPatchNum500PatchTypefalse"/>
    <n v="70"/>
    <n v="1"/>
    <s v="       Current"/>
    <n v="0.25"/>
    <d v="1978-12-31T00:00:00"/>
    <n v="3.95"/>
    <n v="1.903"/>
    <s v="  ExpRange"/>
    <n v="75.733999999999995"/>
    <n v="348.887"/>
    <n v="13647.041999999999"/>
    <n v="15282.581"/>
    <n v="575939.91"/>
    <n v="105.512"/>
    <n v="34780.887000000002"/>
    <n v="21688.154999999999"/>
    <n v="12581.549000000001"/>
    <x v="5"/>
    <x v="1"/>
    <b v="0"/>
    <x v="0"/>
    <n v="96992.441000000006"/>
    <n v="8252.3330000000005"/>
    <n v="336.822"/>
    <n v="511.18299999999999"/>
    <n v="5280.8059999999996"/>
    <x v="3"/>
    <s v="ExpRangeSystemTypeDPatchNum500PatchTypefalse"/>
    <n v="500"/>
  </r>
  <r>
    <s v="D_500_1979"/>
    <m/>
    <s v="ExpRangeSystemTypeDPatchNum500PatchTypefalse"/>
    <n v="70"/>
    <n v="1"/>
    <s v="       Current"/>
    <n v="0.22900000000000001"/>
    <d v="1979-12-31T00:00:00"/>
    <n v="2.9260000000000002"/>
    <n v="1.7390000000000001"/>
    <s v="  ExpRange"/>
    <n v="61.673999999999999"/>
    <n v="343.34100000000001"/>
    <n v="13648.441000000001"/>
    <n v="15367.239"/>
    <n v="576023.18599999999"/>
    <n v="87.81"/>
    <n v="37057.078000000001"/>
    <n v="22039.131000000001"/>
    <n v="14489.016"/>
    <x v="5"/>
    <x v="1"/>
    <b v="0"/>
    <x v="0"/>
    <n v="96774.47"/>
    <n v="8248.3050000000003"/>
    <n v="344.697"/>
    <n v="528.93100000000004"/>
    <n v="5215.2460000000001"/>
    <x v="4"/>
    <s v="ExpRangeSystemTypeDPatchNum500PatchTypefalse"/>
    <n v="500"/>
  </r>
  <r>
    <s v="D_500_1980"/>
    <m/>
    <s v="ExpRangeSystemTypeDPatchNum500PatchTypefalse"/>
    <n v="70"/>
    <n v="1"/>
    <s v="       Current"/>
    <n v="0.218"/>
    <d v="1980-12-31T00:00:00"/>
    <n v="2.6560000000000001"/>
    <n v="1.665"/>
    <s v="  ExpRange"/>
    <n v="60.18"/>
    <n v="362.34199999999998"/>
    <n v="14426.699000000001"/>
    <n v="15294.209000000001"/>
    <n v="584108.31799999997"/>
    <n v="81.83"/>
    <n v="41012.949000000001"/>
    <n v="23927.633999999998"/>
    <n v="16578.433000000001"/>
    <x v="5"/>
    <x v="1"/>
    <b v="0"/>
    <x v="0"/>
    <n v="96579.395000000004"/>
    <n v="8228.2510000000002"/>
    <n v="364.84399999999999"/>
    <n v="506.88099999999997"/>
    <n v="5510.6850000000004"/>
    <x v="5"/>
    <s v="ExpRangeSystemTypeDPatchNum500PatchTypefalse"/>
    <n v="500"/>
  </r>
  <r>
    <s v="D_500_1981"/>
    <m/>
    <s v="ExpRangeSystemTypeDPatchNum500PatchTypefalse"/>
    <n v="70"/>
    <n v="1"/>
    <s v="       Current"/>
    <n v="0.22600000000000001"/>
    <d v="1981-12-31T00:00:00"/>
    <n v="1.9059999999999999"/>
    <n v="1.494"/>
    <s v="  ExpRange"/>
    <n v="58.042000000000002"/>
    <n v="347.36500000000001"/>
    <n v="13577.540999999999"/>
    <n v="15284.522999999999"/>
    <n v="574855.75699999998"/>
    <n v="70.662000000000006"/>
    <n v="38005.182000000001"/>
    <n v="22117.888999999999"/>
    <n v="15392.365"/>
    <x v="5"/>
    <x v="1"/>
    <b v="0"/>
    <x v="0"/>
    <n v="96373.6"/>
    <n v="8212.1959999999999"/>
    <n v="350.089"/>
    <n v="494.92700000000002"/>
    <n v="5272.33"/>
    <x v="6"/>
    <s v="ExpRangeSystemTypeDPatchNum500PatchTypefalse"/>
    <n v="500"/>
  </r>
  <r>
    <s v="D_500_1982"/>
    <m/>
    <s v="ExpRangeSystemTypeDPatchNum500PatchTypefalse"/>
    <n v="70"/>
    <n v="1"/>
    <s v="       Current"/>
    <n v="0.219"/>
    <d v="1982-12-31T00:00:00"/>
    <n v="1.212"/>
    <n v="1.2949999999999999"/>
    <s v="  ExpRange"/>
    <n v="57.77"/>
    <n v="349.82499999999999"/>
    <n v="13829.549000000001"/>
    <n v="15270.495999999999"/>
    <n v="578881.25699999998"/>
    <n v="24.803999999999998"/>
    <n v="40333.855000000003"/>
    <n v="21405.611000000001"/>
    <n v="18448.940999999999"/>
    <x v="5"/>
    <x v="1"/>
    <b v="0"/>
    <x v="0"/>
    <n v="96132.944000000003"/>
    <n v="8188.2089999999998"/>
    <n v="355.80500000000001"/>
    <n v="479.30399999999997"/>
    <n v="5299.5940000000001"/>
    <x v="7"/>
    <s v="ExpRangeSystemTypeDPatchNum500PatchTypefalse"/>
    <n v="500"/>
  </r>
  <r>
    <s v="D_500_1983"/>
    <m/>
    <s v="ExpRangeSystemTypeDPatchNum500PatchTypefalse"/>
    <n v="70"/>
    <n v="1"/>
    <s v="       Current"/>
    <n v="0.23200000000000001"/>
    <d v="1983-12-31T00:00:00"/>
    <n v="2.3250000000000002"/>
    <n v="1.5820000000000001"/>
    <s v="  ExpRange"/>
    <n v="63.063000000000002"/>
    <n v="348.73"/>
    <n v="13859.451999999999"/>
    <n v="15122.045"/>
    <n v="578294.04299999995"/>
    <n v="83.884"/>
    <n v="37271.156999999999"/>
    <n v="22786.626"/>
    <n v="13959.016"/>
    <x v="5"/>
    <x v="1"/>
    <b v="0"/>
    <x v="0"/>
    <n v="95983.341"/>
    <n v="8172.33"/>
    <n v="344.67899999999997"/>
    <n v="525.51499999999999"/>
    <n v="5281.7939999999999"/>
    <x v="8"/>
    <s v="ExpRangeSystemTypeDPatchNum500PatchTypefalse"/>
    <n v="500"/>
  </r>
  <r>
    <s v="D_500_1984"/>
    <m/>
    <s v="ExpRangeSystemTypeDPatchNum500PatchTypefalse"/>
    <n v="70"/>
    <n v="1"/>
    <s v="       Current"/>
    <n v="0.22800000000000001"/>
    <d v="1984-12-31T00:00:00"/>
    <n v="2.3029999999999999"/>
    <n v="1.5940000000000001"/>
    <s v="  ExpRange"/>
    <n v="66.808999999999997"/>
    <n v="379.03699999999998"/>
    <n v="15149.018"/>
    <n v="16113.495999999999"/>
    <n v="603196.16599999997"/>
    <n v="53.787999999999997"/>
    <n v="46639.652000000002"/>
    <n v="26160.731"/>
    <n v="19960.047999999999"/>
    <x v="5"/>
    <x v="1"/>
    <b v="0"/>
    <x v="0"/>
    <n v="95812.843999999997"/>
    <n v="8171.5780000000004"/>
    <n v="379.37099999999998"/>
    <n v="518.87300000000005"/>
    <n v="5768.5619999999999"/>
    <x v="9"/>
    <s v="ExpRangeSystemTypeDPatchNum500PatchTypefalse"/>
    <n v="500"/>
  </r>
  <r>
    <s v="D_500_1985"/>
    <m/>
    <s v="ExpRangeSystemTypeDPatchNum500PatchTypefalse"/>
    <n v="70"/>
    <n v="1"/>
    <s v="       Current"/>
    <n v="0.246"/>
    <d v="1985-12-31T00:00:00"/>
    <n v="1.268"/>
    <n v="1.323"/>
    <s v="  ExpRange"/>
    <n v="68.507000000000005"/>
    <n v="378.06200000000001"/>
    <n v="14713.386"/>
    <n v="16078.695"/>
    <n v="582674.93799999997"/>
    <n v="19.661999999999999"/>
    <n v="47211.487000000001"/>
    <n v="25344.576000000001"/>
    <n v="21351.739000000001"/>
    <x v="5"/>
    <x v="1"/>
    <b v="0"/>
    <x v="0"/>
    <n v="95619.15"/>
    <n v="8162.683"/>
    <n v="374.2"/>
    <n v="515.17200000000003"/>
    <n v="5732.7619999999997"/>
    <x v="10"/>
    <s v="ExpRangeSystemTypeDPatchNum500PatchTypefalse"/>
    <n v="500"/>
  </r>
  <r>
    <s v="D_500_1986"/>
    <m/>
    <s v="ExpRangeSystemTypeDPatchNum500PatchTypefalse"/>
    <n v="70"/>
    <n v="1"/>
    <s v="       Current"/>
    <n v="0.255"/>
    <d v="1986-12-31T00:00:00"/>
    <n v="3.633"/>
    <n v="1.881"/>
    <s v="  ExpRange"/>
    <n v="68.382000000000005"/>
    <n v="350.19600000000003"/>
    <n v="13958.703"/>
    <n v="15824.32"/>
    <n v="580485.07400000002"/>
    <n v="118.907"/>
    <n v="42541.377999999997"/>
    <n v="25630.501"/>
    <n v="16380.459000000001"/>
    <x v="5"/>
    <x v="1"/>
    <b v="0"/>
    <x v="0"/>
    <n v="95435.894"/>
    <n v="8139.2870000000003"/>
    <n v="348.96600000000001"/>
    <n v="530.41800000000001"/>
    <n v="5310.2280000000001"/>
    <x v="11"/>
    <s v="ExpRangeSystemTypeDPatchNum500PatchTypefalse"/>
    <n v="500"/>
  </r>
  <r>
    <s v="D_500_1987"/>
    <m/>
    <s v="ExpRangeSystemTypeDPatchNum500PatchTypefalse"/>
    <n v="70"/>
    <n v="1"/>
    <s v="       Current"/>
    <n v="0.224"/>
    <d v="1987-12-31T00:00:00"/>
    <n v="2.19"/>
    <n v="1.621"/>
    <s v="  ExpRange"/>
    <n v="65.256"/>
    <n v="375.02600000000001"/>
    <n v="14649.134"/>
    <n v="15755.698"/>
    <n v="590282.50300000003"/>
    <n v="70.168999999999997"/>
    <n v="44588.26"/>
    <n v="25743.414000000001"/>
    <n v="18333.287"/>
    <x v="5"/>
    <x v="1"/>
    <b v="0"/>
    <x v="0"/>
    <n v="95267.111999999994"/>
    <n v="8130.357"/>
    <n v="369.363"/>
    <n v="511.55900000000003"/>
    <n v="5679.067"/>
    <x v="12"/>
    <s v="ExpRangeSystemTypeDPatchNum500PatchTypefalse"/>
    <n v="500"/>
  </r>
  <r>
    <s v="D_500_1988"/>
    <m/>
    <s v="ExpRangeSystemTypeDPatchNum500PatchTypefalse"/>
    <n v="70"/>
    <n v="1"/>
    <s v="       Current"/>
    <n v="0.219"/>
    <d v="1988-12-31T00:00:00"/>
    <n v="0.313"/>
    <n v="1.1180000000000001"/>
    <s v="  ExpRange"/>
    <n v="60.406999999999996"/>
    <n v="354.01900000000001"/>
    <n v="14070.107"/>
    <n v="15769.326999999999"/>
    <n v="577292.03899999999"/>
    <n v="0"/>
    <n v="44783.38"/>
    <n v="21651.505000000001"/>
    <n v="22667.271000000001"/>
    <x v="5"/>
    <x v="1"/>
    <b v="0"/>
    <x v="0"/>
    <n v="95029.417000000001"/>
    <n v="8086.576"/>
    <n v="361.38799999999998"/>
    <n v="464.60399999999998"/>
    <n v="5395.9560000000001"/>
    <x v="13"/>
    <s v="ExpRangeSystemTypeDPatchNum500PatchTypefalse"/>
    <n v="500"/>
  </r>
  <r>
    <s v="D_500_1989"/>
    <m/>
    <s v="ExpRangeSystemTypeDPatchNum500PatchTypefalse"/>
    <n v="70"/>
    <n v="1"/>
    <s v="       Current"/>
    <n v="0.26600000000000001"/>
    <d v="1989-12-31T00:00:00"/>
    <n v="2.1539999999999999"/>
    <n v="1.571"/>
    <s v="  ExpRange"/>
    <n v="85.117999999999995"/>
    <n v="373.34100000000001"/>
    <n v="14280.573"/>
    <n v="15861.237999999999"/>
    <n v="587762.826"/>
    <n v="70.108000000000004"/>
    <n v="38238.767999999996"/>
    <n v="23143.732"/>
    <n v="14550.895"/>
    <x v="5"/>
    <x v="1"/>
    <b v="0"/>
    <x v="0"/>
    <n v="94870.534"/>
    <n v="8092.8159999999998"/>
    <n v="355.416"/>
    <n v="544.14200000000005"/>
    <n v="5655.7889999999998"/>
    <x v="14"/>
    <s v="ExpRangeSystemTypeDPatchNum500PatchTypefalse"/>
    <n v="500"/>
  </r>
  <r>
    <s v="D_500_1990"/>
    <m/>
    <s v="ExpRangeSystemTypeDPatchNum500PatchTypefalse"/>
    <n v="70"/>
    <n v="1"/>
    <s v="       Current"/>
    <n v="0.23699999999999999"/>
    <d v="1990-12-31T00:00:00"/>
    <n v="1.65"/>
    <n v="1.4710000000000001"/>
    <s v="  ExpRange"/>
    <n v="64.688999999999993"/>
    <n v="359.21300000000002"/>
    <n v="13948.717000000001"/>
    <n v="15799.448"/>
    <n v="585688.36899999995"/>
    <n v="58.366999999999997"/>
    <n v="41834.86"/>
    <n v="21820.458999999999"/>
    <n v="19545.686000000002"/>
    <x v="5"/>
    <x v="1"/>
    <b v="0"/>
    <x v="0"/>
    <n v="94648.525999999998"/>
    <n v="8070.0479999999998"/>
    <n v="364.26"/>
    <n v="468.71499999999997"/>
    <n v="5443.7579999999998"/>
    <x v="15"/>
    <s v="ExpRangeSystemTypeDPatchNum500PatchTypefalse"/>
    <n v="500"/>
  </r>
  <r>
    <s v="D_500_1991"/>
    <m/>
    <s v="ExpRangeSystemTypeDPatchNum500PatchTypefalse"/>
    <n v="70"/>
    <n v="1"/>
    <s v="       Current"/>
    <n v="0.222"/>
    <d v="1991-12-31T00:00:00"/>
    <n v="2.113"/>
    <n v="1.4790000000000001"/>
    <s v="  ExpRange"/>
    <n v="56.317"/>
    <n v="367.15100000000001"/>
    <n v="14530.289000000001"/>
    <n v="15272.758"/>
    <n v="585734.49"/>
    <n v="53.4"/>
    <n v="41253.684999999998"/>
    <n v="25004.768"/>
    <n v="15736.929"/>
    <x v="5"/>
    <x v="1"/>
    <b v="0"/>
    <x v="0"/>
    <n v="94514.476999999999"/>
    <n v="8057.3590000000004"/>
    <n v="363.767"/>
    <n v="511.988"/>
    <n v="5559.1819999999998"/>
    <x v="16"/>
    <s v="ExpRangeSystemTypeDPatchNum500PatchTypefalse"/>
    <n v="500"/>
  </r>
  <r>
    <s v="D_500_1992"/>
    <m/>
    <s v="ExpRangeSystemTypeDPatchNum500PatchTypefalse"/>
    <n v="70"/>
    <n v="1"/>
    <s v="       Current"/>
    <n v="0.23400000000000001"/>
    <d v="1992-12-31T00:00:00"/>
    <n v="2.242"/>
    <n v="1.534"/>
    <s v="  ExpRange"/>
    <n v="61.905000000000001"/>
    <n v="348.274"/>
    <n v="13593.532999999999"/>
    <n v="15679.502"/>
    <n v="577225.26199999999"/>
    <n v="75.959000000000003"/>
    <n v="39621.578999999998"/>
    <n v="24505.079000000002"/>
    <n v="14595.177"/>
    <x v="5"/>
    <x v="1"/>
    <b v="0"/>
    <x v="0"/>
    <n v="94373.739000000001"/>
    <n v="8055.0969999999998"/>
    <n v="342.20600000000002"/>
    <n v="521.32299999999998"/>
    <n v="5292.4350000000004"/>
    <x v="17"/>
    <s v="ExpRangeSystemTypeDPatchNum500PatchTypefalse"/>
    <n v="500"/>
  </r>
  <r>
    <s v="D_500_1993"/>
    <m/>
    <s v="ExpRangeSystemTypeDPatchNum500PatchTypefalse"/>
    <n v="70"/>
    <n v="1"/>
    <s v="       Current"/>
    <n v="0.20200000000000001"/>
    <d v="1993-12-31T00:00:00"/>
    <n v="2.3069999999999999"/>
    <n v="1.5369999999999999"/>
    <s v="  ExpRange"/>
    <n v="48.261000000000003"/>
    <n v="341.89800000000002"/>
    <n v="13883.457"/>
    <n v="14773.025"/>
    <n v="579487.58700000006"/>
    <n v="69.114000000000004"/>
    <n v="40716.938000000002"/>
    <n v="23753.695"/>
    <n v="16438.321"/>
    <x v="5"/>
    <x v="1"/>
    <b v="0"/>
    <x v="0"/>
    <n v="94226.014999999999"/>
    <n v="8028.7740000000003"/>
    <n v="351.90899999999999"/>
    <n v="524.92100000000005"/>
    <n v="5186.3900000000003"/>
    <x v="18"/>
    <s v="ExpRangeSystemTypeDPatchNum500PatchTypefalse"/>
    <n v="500"/>
  </r>
  <r>
    <s v="D_500_1994"/>
    <m/>
    <s v="ExpRangeSystemTypeDPatchNum500PatchTypefalse"/>
    <n v="70"/>
    <n v="1"/>
    <s v="       Current"/>
    <n v="0.215"/>
    <d v="1994-12-31T00:00:00"/>
    <n v="2.0680000000000001"/>
    <n v="1.548"/>
    <s v="  ExpRange"/>
    <n v="60.390999999999998"/>
    <n v="352.64699999999999"/>
    <n v="13956.39"/>
    <n v="15691.807000000001"/>
    <n v="576769.09699999995"/>
    <n v="63.634999999999998"/>
    <n v="42291.118999999999"/>
    <n v="24516.597000000002"/>
    <n v="17276.223000000002"/>
    <x v="5"/>
    <x v="1"/>
    <b v="0"/>
    <x v="0"/>
    <n v="94022.297999999995"/>
    <n v="8009.7709999999997"/>
    <n v="354.423"/>
    <n v="498.29899999999998"/>
    <n v="5344.277"/>
    <x v="19"/>
    <s v="ExpRangeSystemTypeDPatchNum500PatchTypefalse"/>
    <n v="500"/>
  </r>
  <r>
    <s v="D_500_1995"/>
    <m/>
    <s v="ExpRangeSystemTypeDPatchNum500PatchTypefalse"/>
    <n v="70"/>
    <n v="1"/>
    <s v="       Current"/>
    <n v="0.24099999999999999"/>
    <d v="1995-12-31T00:00:00"/>
    <n v="1.76"/>
    <n v="1.454"/>
    <s v="  ExpRange"/>
    <n v="75.728999999999999"/>
    <n v="355.00400000000002"/>
    <n v="13733.933999999999"/>
    <n v="15772.343999999999"/>
    <n v="580457.424"/>
    <n v="70.602000000000004"/>
    <n v="38169.822999999997"/>
    <n v="23091.498"/>
    <n v="14571.513999999999"/>
    <x v="5"/>
    <x v="1"/>
    <b v="0"/>
    <x v="0"/>
    <n v="93862.082999999999"/>
    <n v="8002.3580000000002"/>
    <n v="345.61599999999999"/>
    <n v="506.81099999999998"/>
    <n v="5372.973"/>
    <x v="20"/>
    <s v="ExpRangeSystemTypeDPatchNum500PatchTypefalse"/>
    <n v="500"/>
  </r>
  <r>
    <s v="D_500_1996"/>
    <m/>
    <s v="ExpRangeSystemTypeDPatchNum500PatchTypefalse"/>
    <n v="70"/>
    <n v="1"/>
    <s v="       Current"/>
    <n v="0.23200000000000001"/>
    <d v="1996-12-31T00:00:00"/>
    <n v="1.6759999999999999"/>
    <n v="1.431"/>
    <s v="  ExpRange"/>
    <n v="72.531000000000006"/>
    <n v="366.755"/>
    <n v="14538.505999999999"/>
    <n v="15400.467000000001"/>
    <n v="582816.07799999998"/>
    <n v="59.515999999999998"/>
    <n v="39874.902000000002"/>
    <n v="23681.741000000002"/>
    <n v="15673.834000000001"/>
    <x v="5"/>
    <x v="1"/>
    <b v="0"/>
    <x v="0"/>
    <n v="93690.945000000007"/>
    <n v="7986.4750000000004"/>
    <n v="356.02100000000002"/>
    <n v="519.327"/>
    <n v="5578.6049999999996"/>
    <x v="21"/>
    <s v="ExpRangeSystemTypeDPatchNum500PatchTypefalse"/>
    <n v="500"/>
  </r>
  <r>
    <s v="D_500_1997"/>
    <m/>
    <s v="ExpRangeSystemTypeDPatchNum500PatchTypefalse"/>
    <n v="70"/>
    <n v="1"/>
    <s v="       Current"/>
    <n v="0.22700000000000001"/>
    <d v="1997-12-31T00:00:00"/>
    <n v="2.0169999999999999"/>
    <n v="1.56"/>
    <s v="  ExpRange"/>
    <n v="68.53"/>
    <n v="369.73099999999999"/>
    <n v="14476.094999999999"/>
    <n v="15661.419"/>
    <n v="587294.31299999997"/>
    <n v="66.671999999999997"/>
    <n v="42187.701000000001"/>
    <n v="24937.86"/>
    <n v="16732.976999999999"/>
    <x v="5"/>
    <x v="1"/>
    <b v="0"/>
    <x v="0"/>
    <n v="93535.524999999994"/>
    <n v="7971.1049999999996"/>
    <n v="362.53300000000002"/>
    <n v="516.86300000000006"/>
    <n v="5594.2820000000002"/>
    <x v="22"/>
    <s v="ExpRangeSystemTypeDPatchNum500PatchTypefalse"/>
    <n v="500"/>
  </r>
  <r>
    <s v="D_500_1998"/>
    <m/>
    <s v="ExpRangeSystemTypeDPatchNum500PatchTypefalse"/>
    <n v="70"/>
    <n v="1"/>
    <s v="       Current"/>
    <n v="0.28299999999999997"/>
    <d v="1998-12-31T00:00:00"/>
    <n v="1.137"/>
    <n v="1.28"/>
    <s v="  ExpRange"/>
    <n v="63.985999999999997"/>
    <n v="319.52699999999999"/>
    <n v="12050.242"/>
    <n v="15867.186"/>
    <n v="555762.33200000005"/>
    <n v="29.044"/>
    <n v="36226.983999999997"/>
    <n v="18325.303"/>
    <n v="17448.715"/>
    <x v="5"/>
    <x v="1"/>
    <b v="0"/>
    <x v="0"/>
    <n v="93317.606"/>
    <n v="7949.93"/>
    <n v="326.22500000000002"/>
    <n v="452.96600000000001"/>
    <n v="4848.0479999999998"/>
    <x v="23"/>
    <s v="ExpRangeSystemTypeDPatchNum500PatchTypefalse"/>
    <n v="500"/>
  </r>
  <r>
    <s v="D_500_1999"/>
    <m/>
    <s v="ExpRangeSystemTypeDPatchNum500PatchTypefalse"/>
    <n v="70"/>
    <n v="1"/>
    <s v="       Current"/>
    <n v="0.22600000000000001"/>
    <d v="1999-12-31T00:00:00"/>
    <n v="2.0819999999999999"/>
    <n v="1.534"/>
    <s v="  ExpRange"/>
    <n v="69.073999999999998"/>
    <n v="364.97800000000001"/>
    <n v="14452.904"/>
    <n v="15634.143"/>
    <n v="590695.98899999994"/>
    <n v="73.950999999999993"/>
    <n v="39357.373"/>
    <n v="22899.907999999999"/>
    <n v="15973.103999999999"/>
    <x v="5"/>
    <x v="1"/>
    <b v="0"/>
    <x v="0"/>
    <n v="93169.831999999995"/>
    <n v="7944.9549999999999"/>
    <n v="361.45400000000001"/>
    <n v="484.36099999999999"/>
    <n v="5523.8289999999997"/>
    <x v="24"/>
    <s v="ExpRangeSystemTypeDPatchNum500PatchTypefalse"/>
    <n v="500"/>
  </r>
  <r>
    <s v="D_500_2000"/>
    <m/>
    <s v="ExpRangeSystemTypeDPatchNum500PatchTypefalse"/>
    <n v="70"/>
    <n v="1"/>
    <s v="       Current"/>
    <n v="0.218"/>
    <d v="2000-12-31T00:00:00"/>
    <n v="2.75"/>
    <n v="1.7330000000000001"/>
    <s v="  ExpRange"/>
    <n v="57.679000000000002"/>
    <n v="353.84300000000002"/>
    <n v="14091.909"/>
    <n v="15235.41"/>
    <n v="584513.01800000004"/>
    <n v="86.718000000000004"/>
    <n v="41554.250999999997"/>
    <n v="24107.454000000002"/>
    <n v="16945.849999999999"/>
    <x v="5"/>
    <x v="1"/>
    <b v="0"/>
    <x v="0"/>
    <n v="93017.122000000003"/>
    <n v="7927.5469999999996"/>
    <n v="359.56599999999997"/>
    <n v="500.94600000000003"/>
    <n v="5384.3310000000001"/>
    <x v="25"/>
    <s v="ExpRangeSystemTypeDPatchNum500PatchTypefalse"/>
    <n v="500"/>
  </r>
  <r>
    <s v="D_500_2001"/>
    <m/>
    <s v="ExpRangeSystemTypeDPatchNum500PatchTypefalse"/>
    <n v="70"/>
    <n v="1"/>
    <s v="       Current"/>
    <n v="0.27600000000000002"/>
    <d v="2001-12-31T00:00:00"/>
    <n v="1.3959999999999999"/>
    <n v="1.343"/>
    <s v="  ExpRange"/>
    <n v="69.677999999999997"/>
    <n v="344.67899999999997"/>
    <n v="13559.134"/>
    <n v="16163.674000000001"/>
    <n v="572314.11899999995"/>
    <n v="40.097999999999999"/>
    <n v="42887.044999999998"/>
    <n v="22707.812000000002"/>
    <n v="19696.965"/>
    <x v="5"/>
    <x v="1"/>
    <b v="0"/>
    <x v="0"/>
    <n v="92882.755999999994"/>
    <n v="7923.2910000000002"/>
    <n v="344.649"/>
    <n v="482.26799999999997"/>
    <n v="5210.2629999999999"/>
    <x v="26"/>
    <s v="ExpRangeSystemTypeDPatchNum500PatchTypefalse"/>
    <n v="500"/>
  </r>
  <r>
    <s v="D_500_2002"/>
    <m/>
    <s v="ExpRangeSystemTypeDPatchNum500PatchTypefalse"/>
    <n v="70"/>
    <n v="1"/>
    <s v="       Current"/>
    <n v="0.215"/>
    <d v="2002-12-31T00:00:00"/>
    <n v="2.738"/>
    <n v="1.6930000000000001"/>
    <s v="  ExpRange"/>
    <n v="53.448"/>
    <n v="354.24900000000002"/>
    <n v="14442.800999999999"/>
    <n v="15019.338"/>
    <n v="580565.62600000005"/>
    <n v="86.838999999999999"/>
    <n v="41025.682000000001"/>
    <n v="23792.477999999999"/>
    <n v="16728.7"/>
    <x v="5"/>
    <x v="1"/>
    <b v="0"/>
    <x v="0"/>
    <n v="92736.770999999993"/>
    <n v="7898.8779999999997"/>
    <n v="358.41699999999997"/>
    <n v="504.50400000000002"/>
    <n v="5364.8410000000003"/>
    <x v="27"/>
    <s v="ExpRangeSystemTypeDPatchNum500PatchTypefalse"/>
    <n v="500"/>
  </r>
  <r>
    <s v="E_500_1975"/>
    <m/>
    <s v="ExpRangeSystemTypeEPatchNum500PatchTypefalse"/>
    <n v="71"/>
    <n v="1"/>
    <s v="       Current"/>
    <n v="0"/>
    <d v="1975-12-31T00:00:00"/>
    <n v="14.67"/>
    <n v="8.9930000000000003"/>
    <s v="  ExpRange"/>
    <n v="0"/>
    <n v="1429.377"/>
    <n v="62872.574999999997"/>
    <n v="60244.542999999998"/>
    <n v="2483383.7650000001"/>
    <n v="402.01100000000002"/>
    <n v="189138.598"/>
    <n v="96927.262000000002"/>
    <n v="89563.638000000006"/>
    <x v="5"/>
    <x v="1"/>
    <b v="0"/>
    <x v="5"/>
    <n v="97425.134999999995"/>
    <n v="8350.232"/>
    <n v="1672.5319999999999"/>
    <n v="2647.6970000000001"/>
    <n v="21716.692999999999"/>
    <x v="0"/>
    <s v="ExpRangeSystemTypeEPatchNum500PatchTypefalse"/>
    <n v="500"/>
  </r>
  <r>
    <s v="E_500_1976"/>
    <m/>
    <s v="ExpRangeSystemTypeEPatchNum500PatchTypefalse"/>
    <n v="71"/>
    <n v="1"/>
    <s v="       Current"/>
    <n v="0"/>
    <d v="1976-12-31T00:00:00"/>
    <n v="3.8849999999999998"/>
    <n v="2.3969999999999998"/>
    <s v="  ExpRange"/>
    <n v="0"/>
    <n v="370.72199999999998"/>
    <n v="16305.526"/>
    <n v="15196.161"/>
    <n v="625771.80000000005"/>
    <n v="112.15300000000001"/>
    <n v="54941.288"/>
    <n v="28607.824000000001"/>
    <n v="25605.964"/>
    <x v="5"/>
    <x v="1"/>
    <b v="0"/>
    <x v="5"/>
    <n v="97276.017000000007"/>
    <n v="8365.1440000000002"/>
    <n v="428.09199999999998"/>
    <n v="727.49900000000002"/>
    <n v="5643.451"/>
    <x v="1"/>
    <s v="ExpRangeSystemTypeEPatchNum500PatchTypefalse"/>
    <n v="500"/>
  </r>
  <r>
    <s v="E_500_1977"/>
    <m/>
    <s v="ExpRangeSystemTypeEPatchNum500PatchTypefalse"/>
    <n v="71"/>
    <n v="1"/>
    <s v="       Current"/>
    <n v="0"/>
    <d v="1977-12-31T00:00:00"/>
    <n v="4.0369999999999999"/>
    <n v="2.4969999999999999"/>
    <s v="  ExpRange"/>
    <n v="0"/>
    <n v="374.59"/>
    <n v="16527.841"/>
    <n v="15237.983"/>
    <n v="620142.29099999997"/>
    <n v="115.93"/>
    <n v="52362.133999999998"/>
    <n v="28151.562000000002"/>
    <n v="23542.821"/>
    <x v="5"/>
    <x v="1"/>
    <b v="0"/>
    <x v="5"/>
    <n v="97054.266000000003"/>
    <n v="8326.9310000000005"/>
    <n v="427.03699999999998"/>
    <n v="667.75"/>
    <n v="5678.9780000000001"/>
    <x v="2"/>
    <s v="ExpRangeSystemTypeEPatchNum500PatchTypefalse"/>
    <n v="500"/>
  </r>
  <r>
    <s v="E_500_1978"/>
    <m/>
    <s v="ExpRangeSystemTypeEPatchNum500PatchTypefalse"/>
    <n v="71"/>
    <n v="1"/>
    <s v="       Current"/>
    <n v="0"/>
    <d v="1978-12-31T00:00:00"/>
    <n v="5.8019999999999996"/>
    <n v="2.7109999999999999"/>
    <s v="  ExpRange"/>
    <n v="0"/>
    <n v="341.93"/>
    <n v="15262.933999999999"/>
    <n v="14419.583000000001"/>
    <n v="613299.16099999996"/>
    <n v="142.209"/>
    <n v="42516.294000000002"/>
    <n v="22523.662"/>
    <n v="19325.755000000001"/>
    <x v="5"/>
    <x v="1"/>
    <b v="0"/>
    <x v="5"/>
    <n v="96804.251000000004"/>
    <n v="8265.9850000000006"/>
    <n v="398.99799999999999"/>
    <n v="666.87699999999995"/>
    <n v="5184.6570000000002"/>
    <x v="3"/>
    <s v="ExpRangeSystemTypeEPatchNum500PatchTypefalse"/>
    <n v="500"/>
  </r>
  <r>
    <s v="E_500_1979"/>
    <m/>
    <s v="ExpRangeSystemTypeEPatchNum500PatchTypefalse"/>
    <n v="71"/>
    <n v="1"/>
    <s v="       Current"/>
    <n v="0"/>
    <d v="1979-12-31T00:00:00"/>
    <n v="4.49"/>
    <n v="2.5790000000000002"/>
    <s v="  ExpRange"/>
    <n v="0"/>
    <n v="337.63200000000001"/>
    <n v="15283.768"/>
    <n v="14334.254999999999"/>
    <n v="604286.04500000004"/>
    <n v="121.274"/>
    <n v="45564.343000000001"/>
    <n v="23052.674999999999"/>
    <n v="21830.632000000001"/>
    <x v="5"/>
    <x v="1"/>
    <b v="0"/>
    <x v="5"/>
    <n v="96556.148000000001"/>
    <n v="8274.7939999999999"/>
    <n v="388.06400000000002"/>
    <n v="681.03599999999994"/>
    <n v="5141.3329999999996"/>
    <x v="4"/>
    <s v="ExpRangeSystemTypeEPatchNum500PatchTypefalse"/>
    <n v="500"/>
  </r>
  <r>
    <s v="E_500_1980"/>
    <m/>
    <s v="ExpRangeSystemTypeEPatchNum500PatchTypefalse"/>
    <n v="71"/>
    <n v="1"/>
    <s v="       Current"/>
    <n v="0"/>
    <d v="1980-12-31T00:00:00"/>
    <n v="4.5579999999999998"/>
    <n v="2.516"/>
    <s v="  ExpRange"/>
    <n v="0"/>
    <n v="361.28399999999999"/>
    <n v="16214.754000000001"/>
    <n v="14868.285"/>
    <n v="627290.06700000004"/>
    <n v="121.47799999999999"/>
    <n v="49233.195"/>
    <n v="24364.663"/>
    <n v="24225.615000000002"/>
    <x v="5"/>
    <x v="1"/>
    <b v="0"/>
    <x v="5"/>
    <n v="96348.502999999997"/>
    <n v="8253.4969999999994"/>
    <n v="425.00599999999997"/>
    <n v="642.91700000000003"/>
    <n v="5498.54"/>
    <x v="5"/>
    <s v="ExpRangeSystemTypeEPatchNum500PatchTypefalse"/>
    <n v="500"/>
  </r>
  <r>
    <s v="E_500_1981"/>
    <m/>
    <s v="ExpRangeSystemTypeEPatchNum500PatchTypefalse"/>
    <n v="71"/>
    <n v="1"/>
    <s v="       Current"/>
    <n v="0"/>
    <d v="1981-12-31T00:00:00"/>
    <n v="2.8119999999999998"/>
    <n v="2.14"/>
    <s v="  ExpRange"/>
    <n v="0"/>
    <n v="349.62900000000002"/>
    <n v="15236.046"/>
    <n v="14850"/>
    <n v="605214.50699999998"/>
    <n v="94.073999999999998"/>
    <n v="48924.987999999998"/>
    <n v="22958.686000000002"/>
    <n v="25309.999"/>
    <x v="5"/>
    <x v="1"/>
    <b v="0"/>
    <x v="5"/>
    <n v="96122.28"/>
    <n v="8236.7350000000006"/>
    <n v="404.18299999999999"/>
    <n v="656.30399999999997"/>
    <n v="5319.18"/>
    <x v="6"/>
    <s v="ExpRangeSystemTypeEPatchNum500PatchTypefalse"/>
    <n v="500"/>
  </r>
  <r>
    <s v="E_500_1982"/>
    <m/>
    <s v="ExpRangeSystemTypeEPatchNum500PatchTypefalse"/>
    <n v="71"/>
    <n v="1"/>
    <s v="       Current"/>
    <n v="0"/>
    <d v="1982-12-31T00:00:00"/>
    <n v="1.9630000000000001"/>
    <n v="1.8879999999999999"/>
    <s v="  ExpRange"/>
    <n v="0"/>
    <n v="362.678"/>
    <n v="15651.95"/>
    <n v="15053.912"/>
    <n v="615586.83299999998"/>
    <n v="36.46"/>
    <n v="51097.125"/>
    <n v="23602.28"/>
    <n v="26863.749"/>
    <x v="5"/>
    <x v="1"/>
    <b v="0"/>
    <x v="5"/>
    <n v="95862.684999999998"/>
    <n v="8217.8289999999997"/>
    <n v="419.97300000000001"/>
    <n v="631.096"/>
    <n v="5507.7449999999999"/>
    <x v="7"/>
    <s v="ExpRangeSystemTypeEPatchNum500PatchTypefalse"/>
    <n v="500"/>
  </r>
  <r>
    <s v="E_500_1983"/>
    <m/>
    <s v="ExpRangeSystemTypeEPatchNum500PatchTypefalse"/>
    <n v="71"/>
    <n v="1"/>
    <s v="       Current"/>
    <n v="0"/>
    <d v="1983-12-31T00:00:00"/>
    <n v="3.556"/>
    <n v="2.3119999999999998"/>
    <s v="  ExpRange"/>
    <n v="0"/>
    <n v="353.44799999999998"/>
    <n v="15752.824000000001"/>
    <n v="14559.370999999999"/>
    <n v="618854.38600000006"/>
    <n v="120.779"/>
    <n v="46830.228999999999"/>
    <n v="24492.213"/>
    <n v="21663.842000000001"/>
    <x v="5"/>
    <x v="1"/>
    <b v="0"/>
    <x v="5"/>
    <n v="95695.773000000001"/>
    <n v="8183.0810000000001"/>
    <n v="408.803"/>
    <n v="674.17399999999998"/>
    <n v="5366.8190000000004"/>
    <x v="8"/>
    <s v="ExpRangeSystemTypeEPatchNum500PatchTypefalse"/>
    <n v="500"/>
  </r>
  <r>
    <s v="E_500_1984"/>
    <m/>
    <s v="ExpRangeSystemTypeEPatchNum500PatchTypefalse"/>
    <n v="71"/>
    <n v="1"/>
    <s v="       Current"/>
    <n v="0"/>
    <d v="1984-12-31T00:00:00"/>
    <n v="3.641"/>
    <n v="2.3620000000000001"/>
    <s v="  ExpRange"/>
    <n v="0"/>
    <n v="389.745"/>
    <n v="17550.179"/>
    <n v="15471.458000000001"/>
    <n v="650447.94499999995"/>
    <n v="82.03"/>
    <n v="57635.131000000001"/>
    <n v="28274.959999999999"/>
    <n v="28678.063999999998"/>
    <x v="5"/>
    <x v="1"/>
    <b v="0"/>
    <x v="5"/>
    <n v="95509.823000000004"/>
    <n v="8187.0929999999998"/>
    <n v="448.40800000000002"/>
    <n v="682.10699999999997"/>
    <n v="5934.951"/>
    <x v="9"/>
    <s v="ExpRangeSystemTypeEPatchNum500PatchTypefalse"/>
    <n v="500"/>
  </r>
  <r>
    <s v="E_500_1985"/>
    <m/>
    <s v="ExpRangeSystemTypeEPatchNum500PatchTypefalse"/>
    <n v="71"/>
    <n v="1"/>
    <s v="       Current"/>
    <n v="0"/>
    <d v="1985-12-31T00:00:00"/>
    <n v="2.2290000000000001"/>
    <n v="1.9510000000000001"/>
    <s v="  ExpRange"/>
    <n v="0"/>
    <n v="371.98200000000003"/>
    <n v="16204.335999999999"/>
    <n v="15303.245999999999"/>
    <n v="616106.60600000003"/>
    <n v="31.559000000000001"/>
    <n v="56540.665000000001"/>
    <n v="24862.194"/>
    <n v="31036.367999999999"/>
    <x v="5"/>
    <x v="1"/>
    <b v="0"/>
    <x v="5"/>
    <n v="95285.198999999993"/>
    <n v="8176.4889999999996"/>
    <n v="432.34"/>
    <n v="642.10400000000004"/>
    <n v="5664.2020000000002"/>
    <x v="10"/>
    <s v="ExpRangeSystemTypeEPatchNum500PatchTypefalse"/>
    <n v="500"/>
  </r>
  <r>
    <s v="E_500_1986"/>
    <m/>
    <s v="ExpRangeSystemTypeEPatchNum500PatchTypefalse"/>
    <n v="71"/>
    <n v="1"/>
    <s v="       Current"/>
    <n v="0"/>
    <d v="1986-12-31T00:00:00"/>
    <n v="5.8810000000000002"/>
    <n v="2.8679999999999999"/>
    <s v="  ExpRange"/>
    <n v="0"/>
    <n v="343.61700000000002"/>
    <n v="15839.071"/>
    <n v="14516.868"/>
    <n v="619152.12600000005"/>
    <n v="168.12"/>
    <n v="51466.722000000002"/>
    <n v="25976.484"/>
    <n v="24795.920999999998"/>
    <x v="5"/>
    <x v="1"/>
    <b v="0"/>
    <x v="5"/>
    <n v="95082.32"/>
    <n v="8141.5219999999999"/>
    <n v="402.02800000000002"/>
    <n v="694.31700000000001"/>
    <n v="5222.0910000000003"/>
    <x v="11"/>
    <s v="ExpRangeSystemTypeEPatchNum500PatchTypefalse"/>
    <n v="500"/>
  </r>
  <r>
    <s v="E_500_1987"/>
    <m/>
    <s v="ExpRangeSystemTypeEPatchNum500PatchTypefalse"/>
    <n v="71"/>
    <n v="1"/>
    <s v="       Current"/>
    <n v="0"/>
    <d v="1987-12-31T00:00:00"/>
    <n v="3.363"/>
    <n v="2.3279999999999998"/>
    <s v="  ExpRange"/>
    <n v="0"/>
    <n v="379.09300000000002"/>
    <n v="16592.135999999999"/>
    <n v="15264.734"/>
    <n v="628642.37800000003"/>
    <n v="95.492999999999995"/>
    <n v="52935.131000000001"/>
    <n v="26472.002"/>
    <n v="25778.258999999998"/>
    <x v="5"/>
    <x v="1"/>
    <b v="0"/>
    <x v="5"/>
    <n v="94893.607000000004"/>
    <n v="8148.808"/>
    <n v="436.45400000000001"/>
    <n v="684.87"/>
    <n v="5757.268"/>
    <x v="12"/>
    <s v="ExpRangeSystemTypeEPatchNum500PatchTypefalse"/>
    <n v="500"/>
  </r>
  <r>
    <s v="E_500_1988"/>
    <m/>
    <s v="ExpRangeSystemTypeEPatchNum500PatchTypefalse"/>
    <n v="71"/>
    <n v="1"/>
    <s v="       Current"/>
    <n v="0"/>
    <d v="1988-12-31T00:00:00"/>
    <n v="0.53400000000000003"/>
    <n v="1.5660000000000001"/>
    <s v="  ExpRange"/>
    <n v="0"/>
    <n v="377.15600000000001"/>
    <n v="15909.098"/>
    <n v="15742.784"/>
    <n v="610989.89599999995"/>
    <n v="0"/>
    <n v="60588.843999999997"/>
    <n v="24812.248"/>
    <n v="35166.480000000003"/>
    <x v="5"/>
    <x v="1"/>
    <b v="0"/>
    <x v="5"/>
    <n v="94651.222999999998"/>
    <n v="8103.7950000000001"/>
    <n v="429.81900000000002"/>
    <n v="610.11699999999996"/>
    <n v="5751.3549999999996"/>
    <x v="13"/>
    <s v="ExpRangeSystemTypeEPatchNum500PatchTypefalse"/>
    <n v="500"/>
  </r>
  <r>
    <s v="E_500_1989"/>
    <m/>
    <s v="ExpRangeSystemTypeEPatchNum500PatchTypefalse"/>
    <n v="71"/>
    <n v="1"/>
    <s v="       Current"/>
    <n v="0"/>
    <d v="1989-12-31T00:00:00"/>
    <n v="3.3119999999999998"/>
    <n v="2.282"/>
    <s v="  ExpRange"/>
    <n v="0"/>
    <n v="351.56799999999998"/>
    <n v="15517.800999999999"/>
    <n v="14579.236999999999"/>
    <n v="619518.94999999995"/>
    <n v="94.622"/>
    <n v="45352.495000000003"/>
    <n v="22180.785"/>
    <n v="22485.635999999999"/>
    <x v="5"/>
    <x v="1"/>
    <b v="0"/>
    <x v="5"/>
    <n v="94444.645999999993"/>
    <n v="8083.8509999999997"/>
    <n v="416.577"/>
    <n v="686.07500000000005"/>
    <n v="5344.6710000000003"/>
    <x v="14"/>
    <s v="ExpRangeSystemTypeEPatchNum500PatchTypefalse"/>
    <n v="500"/>
  </r>
  <r>
    <s v="E_500_1990"/>
    <m/>
    <s v="ExpRangeSystemTypeEPatchNum500PatchTypefalse"/>
    <n v="71"/>
    <n v="1"/>
    <s v="       Current"/>
    <n v="0"/>
    <d v="1990-12-31T00:00:00"/>
    <n v="2.2930000000000001"/>
    <n v="1.9970000000000001"/>
    <s v="  ExpRange"/>
    <n v="0"/>
    <n v="366.93299999999999"/>
    <n v="15747.396000000001"/>
    <n v="15403.956"/>
    <n v="615936.48899999994"/>
    <n v="65.304000000000002"/>
    <n v="52367.682999999997"/>
    <n v="22702.440999999999"/>
    <n v="29054.760999999999"/>
    <x v="5"/>
    <x v="1"/>
    <b v="0"/>
    <x v="5"/>
    <n v="94211.345000000001"/>
    <n v="8089.0860000000002"/>
    <n v="425.05399999999997"/>
    <n v="610.48099999999999"/>
    <n v="5579.5770000000002"/>
    <x v="15"/>
    <s v="ExpRangeSystemTypeEPatchNum500PatchTypefalse"/>
    <n v="500"/>
  </r>
  <r>
    <s v="E_500_1991"/>
    <m/>
    <s v="ExpRangeSystemTypeEPatchNum500PatchTypefalse"/>
    <n v="71"/>
    <n v="1"/>
    <s v="       Current"/>
    <n v="0"/>
    <d v="1991-12-31T00:00:00"/>
    <n v="3.5259999999999998"/>
    <n v="2.2770000000000001"/>
    <s v="  ExpRange"/>
    <n v="0"/>
    <n v="368.78100000000001"/>
    <n v="16648.281999999999"/>
    <n v="14609.695"/>
    <n v="630487.95700000005"/>
    <n v="77.519000000000005"/>
    <n v="50051.983"/>
    <n v="25664.352999999999"/>
    <n v="23726.763999999999"/>
    <x v="5"/>
    <x v="1"/>
    <b v="0"/>
    <x v="5"/>
    <n v="94066.144"/>
    <n v="8061.241"/>
    <n v="427.13400000000001"/>
    <n v="660.86699999999996"/>
    <n v="5596.8760000000002"/>
    <x v="16"/>
    <s v="ExpRangeSystemTypeEPatchNum500PatchTypefalse"/>
    <n v="500"/>
  </r>
  <r>
    <s v="E_500_1992"/>
    <m/>
    <s v="ExpRangeSystemTypeEPatchNum500PatchTypefalse"/>
    <n v="71"/>
    <n v="1"/>
    <s v="       Current"/>
    <n v="0"/>
    <d v="1992-12-31T00:00:00"/>
    <n v="3.2480000000000002"/>
    <n v="2.1960000000000002"/>
    <s v="  ExpRange"/>
    <n v="0"/>
    <n v="360.81"/>
    <n v="15721.876"/>
    <n v="15088.531999999999"/>
    <n v="617841.91599999997"/>
    <n v="99.897000000000006"/>
    <n v="49871.834999999999"/>
    <n v="26995.106"/>
    <n v="22194.498"/>
    <x v="5"/>
    <x v="1"/>
    <b v="0"/>
    <x v="5"/>
    <n v="93906.756999999998"/>
    <n v="8066.1289999999999"/>
    <n v="411.89100000000002"/>
    <n v="682.23099999999999"/>
    <n v="5491.9269999999997"/>
    <x v="17"/>
    <s v="ExpRangeSystemTypeEPatchNum500PatchTypefalse"/>
    <n v="500"/>
  </r>
  <r>
    <s v="E_500_1993"/>
    <m/>
    <s v="ExpRangeSystemTypeEPatchNum500PatchTypefalse"/>
    <n v="71"/>
    <n v="1"/>
    <s v="       Current"/>
    <n v="0"/>
    <d v="1993-12-31T00:00:00"/>
    <n v="3.8809999999999998"/>
    <n v="2.39"/>
    <s v="  ExpRange"/>
    <n v="0"/>
    <n v="357.40199999999999"/>
    <n v="16173.485000000001"/>
    <n v="14430.125"/>
    <n v="624109.98800000001"/>
    <n v="98.908000000000001"/>
    <n v="52561.766000000003"/>
    <n v="26734.25"/>
    <n v="25137.014999999999"/>
    <x v="5"/>
    <x v="1"/>
    <b v="0"/>
    <x v="5"/>
    <n v="93759.39"/>
    <n v="8032.3770000000004"/>
    <n v="412.32100000000003"/>
    <n v="690.50099999999998"/>
    <n v="5430.5389999999998"/>
    <x v="18"/>
    <s v="ExpRangeSystemTypeEPatchNum500PatchTypefalse"/>
    <n v="500"/>
  </r>
  <r>
    <s v="E_500_1994"/>
    <m/>
    <s v="ExpRangeSystemTypeEPatchNum500PatchTypefalse"/>
    <n v="71"/>
    <n v="1"/>
    <s v="       Current"/>
    <n v="0"/>
    <d v="1994-12-31T00:00:00"/>
    <n v="3.1709999999999998"/>
    <n v="2.2440000000000002"/>
    <s v="  ExpRange"/>
    <n v="0"/>
    <n v="363.23"/>
    <n v="16041.752"/>
    <n v="15117.091"/>
    <n v="612836.69499999995"/>
    <n v="87.564999999999998"/>
    <n v="52883.284"/>
    <n v="26307.984"/>
    <n v="25937.898000000001"/>
    <x v="5"/>
    <x v="1"/>
    <b v="0"/>
    <x v="5"/>
    <n v="93545.014999999999"/>
    <n v="8011.9539999999997"/>
    <n v="413.911"/>
    <n v="637.40200000000004"/>
    <n v="5515.14"/>
    <x v="19"/>
    <s v="ExpRangeSystemTypeEPatchNum500PatchTypefalse"/>
    <n v="500"/>
  </r>
  <r>
    <s v="E_500_1995"/>
    <m/>
    <s v="ExpRangeSystemTypeEPatchNum500PatchTypefalse"/>
    <n v="71"/>
    <n v="1"/>
    <s v="       Current"/>
    <n v="0"/>
    <d v="1995-12-31T00:00:00"/>
    <n v="2.698"/>
    <n v="2.0649999999999999"/>
    <s v="  ExpRange"/>
    <n v="0"/>
    <n v="356.64299999999997"/>
    <n v="15604.563"/>
    <n v="15013.147000000001"/>
    <n v="614419.54299999995"/>
    <n v="98.978999999999999"/>
    <n v="46718.707999999999"/>
    <n v="23515.262999999999"/>
    <n v="22550.544000000002"/>
    <x v="5"/>
    <x v="1"/>
    <b v="0"/>
    <x v="5"/>
    <n v="93358.653999999995"/>
    <n v="7996.5069999999996"/>
    <n v="416.697"/>
    <n v="652.90200000000004"/>
    <n v="5410.134"/>
    <x v="20"/>
    <s v="ExpRangeSystemTypeEPatchNum500PatchTypefalse"/>
    <n v="500"/>
  </r>
  <r>
    <s v="E_500_1996"/>
    <m/>
    <s v="ExpRangeSystemTypeEPatchNum500PatchTypefalse"/>
    <n v="71"/>
    <n v="1"/>
    <s v="       Current"/>
    <n v="0"/>
    <d v="1996-12-31T00:00:00"/>
    <n v="2.6869999999999998"/>
    <n v="2.0699999999999998"/>
    <s v="  ExpRange"/>
    <n v="0"/>
    <n v="366.07499999999999"/>
    <n v="16226.599"/>
    <n v="14883.804"/>
    <n v="622329.24300000002"/>
    <n v="79.741"/>
    <n v="49326.947"/>
    <n v="24668.87"/>
    <n v="23994.358"/>
    <x v="5"/>
    <x v="1"/>
    <b v="0"/>
    <x v="5"/>
    <n v="93163.679000000004"/>
    <n v="7981.68"/>
    <n v="421.63600000000002"/>
    <n v="663.71799999999996"/>
    <n v="5573.5829999999996"/>
    <x v="21"/>
    <s v="ExpRangeSystemTypeEPatchNum500PatchTypefalse"/>
    <n v="500"/>
  </r>
  <r>
    <s v="E_500_1997"/>
    <m/>
    <s v="ExpRangeSystemTypeEPatchNum500PatchTypefalse"/>
    <n v="71"/>
    <n v="1"/>
    <s v="       Current"/>
    <n v="0"/>
    <d v="1997-12-31T00:00:00"/>
    <n v="3.15"/>
    <n v="2.2759999999999998"/>
    <s v="  ExpRange"/>
    <n v="0"/>
    <n v="372.46199999999999"/>
    <n v="16473.782999999999"/>
    <n v="15217.227000000001"/>
    <n v="628074.1"/>
    <n v="90.835999999999999"/>
    <n v="51420.466999999997"/>
    <n v="25833.057000000001"/>
    <n v="24934.555"/>
    <x v="5"/>
    <x v="1"/>
    <b v="0"/>
    <x v="5"/>
    <n v="92995.634999999995"/>
    <n v="7967.4139999999998"/>
    <n v="426.63799999999998"/>
    <n v="652.85500000000002"/>
    <n v="5646.9489999999996"/>
    <x v="22"/>
    <s v="ExpRangeSystemTypeEPatchNum500PatchTypefalse"/>
    <n v="500"/>
  </r>
  <r>
    <s v="E_500_1998"/>
    <m/>
    <s v="ExpRangeSystemTypeEPatchNum500PatchTypefalse"/>
    <n v="71"/>
    <n v="1"/>
    <s v="       Current"/>
    <n v="0"/>
    <d v="1998-12-31T00:00:00"/>
    <n v="1.661"/>
    <n v="1.7729999999999999"/>
    <s v="  ExpRange"/>
    <n v="0"/>
    <n v="299.33100000000002"/>
    <n v="12901.369000000001"/>
    <n v="14219.718000000001"/>
    <n v="576638.18400000001"/>
    <n v="38.908999999999999"/>
    <n v="46681.017999999996"/>
    <n v="18579.27"/>
    <n v="27519.8"/>
    <x v="5"/>
    <x v="1"/>
    <b v="0"/>
    <x v="5"/>
    <n v="92740.207999999999"/>
    <n v="7937.7460000000001"/>
    <n v="358.53699999999998"/>
    <n v="581.94799999999998"/>
    <n v="4556.4459999999999"/>
    <x v="23"/>
    <s v="ExpRangeSystemTypeEPatchNum500PatchTypefalse"/>
    <n v="500"/>
  </r>
  <r>
    <s v="E_500_1999"/>
    <m/>
    <s v="ExpRangeSystemTypeEPatchNum500PatchTypefalse"/>
    <n v="71"/>
    <n v="1"/>
    <s v="       Current"/>
    <n v="0"/>
    <d v="1999-12-31T00:00:00"/>
    <n v="3.1419999999999999"/>
    <n v="2.1920000000000002"/>
    <s v="  ExpRange"/>
    <n v="0"/>
    <n v="367.97500000000002"/>
    <n v="16278.745999999999"/>
    <n v="15033.84"/>
    <n v="624551.55599999998"/>
    <n v="91.56"/>
    <n v="48167.991000000002"/>
    <n v="23399.577000000001"/>
    <n v="24132.41"/>
    <x v="5"/>
    <x v="1"/>
    <b v="0"/>
    <x v="5"/>
    <n v="92575.702999999994"/>
    <n v="7939.8280000000004"/>
    <n v="428.69600000000003"/>
    <n v="636.00400000000002"/>
    <n v="5584.1540000000005"/>
    <x v="24"/>
    <s v="ExpRangeSystemTypeEPatchNum500PatchTypefalse"/>
    <n v="500"/>
  </r>
  <r>
    <s v="E_500_2000"/>
    <m/>
    <s v="ExpRangeSystemTypeEPatchNum500PatchTypefalse"/>
    <n v="71"/>
    <n v="1"/>
    <s v="       Current"/>
    <n v="0"/>
    <d v="2000-12-31T00:00:00"/>
    <n v="4.2450000000000001"/>
    <n v="2.5579999999999998"/>
    <s v="  ExpRange"/>
    <n v="0"/>
    <n v="367.42700000000002"/>
    <n v="16437.631000000001"/>
    <n v="14818.94"/>
    <n v="629535.05500000005"/>
    <n v="119.813"/>
    <n v="51584.154999999999"/>
    <n v="25980.253000000001"/>
    <n v="24939.760999999999"/>
    <x v="5"/>
    <x v="1"/>
    <b v="0"/>
    <x v="5"/>
    <n v="92424.281000000003"/>
    <n v="7922.1260000000002"/>
    <n v="425.06700000000001"/>
    <n v="664.14099999999996"/>
    <n v="5597.0630000000001"/>
    <x v="25"/>
    <s v="ExpRangeSystemTypeEPatchNum500PatchTypefalse"/>
    <n v="500"/>
  </r>
  <r>
    <s v="E_500_2001"/>
    <m/>
    <s v="ExpRangeSystemTypeEPatchNum500PatchTypefalse"/>
    <n v="71"/>
    <n v="1"/>
    <s v="       Current"/>
    <n v="0"/>
    <d v="2001-12-31T00:00:00"/>
    <n v="2.2509999999999999"/>
    <n v="1.97"/>
    <s v="  ExpRange"/>
    <n v="0"/>
    <n v="335.10399999999998"/>
    <n v="15118.805"/>
    <n v="14796.151"/>
    <n v="602867.40599999996"/>
    <n v="58.436999999999998"/>
    <n v="54462.718000000001"/>
    <n v="23467.972000000002"/>
    <n v="30386.963"/>
    <x v="5"/>
    <x v="1"/>
    <b v="0"/>
    <x v="5"/>
    <n v="92258.290999999997"/>
    <n v="7901.558"/>
    <n v="394.69200000000001"/>
    <n v="607.78300000000002"/>
    <n v="5075.1369999999997"/>
    <x v="26"/>
    <s v="ExpRangeSystemTypeEPatchNum500PatchTypefalse"/>
    <n v="500"/>
  </r>
  <r>
    <s v="E_500_2002"/>
    <m/>
    <s v="ExpRangeSystemTypeEPatchNum500PatchTypefalse"/>
    <n v="71"/>
    <n v="1"/>
    <s v="       Current"/>
    <n v="0"/>
    <d v="2002-12-31T00:00:00"/>
    <n v="4.1879999999999997"/>
    <n v="2.4620000000000002"/>
    <s v="  ExpRange"/>
    <n v="0"/>
    <n v="365.03100000000001"/>
    <n v="16717.923999999999"/>
    <n v="14650.864"/>
    <n v="623725.27"/>
    <n v="120.646"/>
    <n v="48886.175999999999"/>
    <n v="25030.595000000001"/>
    <n v="23197.17"/>
    <x v="5"/>
    <x v="1"/>
    <b v="0"/>
    <x v="5"/>
    <n v="92112.657999999996"/>
    <n v="7887.1419999999998"/>
    <n v="425.69600000000003"/>
    <n v="658.41200000000003"/>
    <n v="5540.8429999999998"/>
    <x v="27"/>
    <s v="ExpRangeSystemTypeEPatchNum500PatchTypefalse"/>
    <n v="500"/>
  </r>
  <r>
    <s v="E_500_2003"/>
    <m/>
    <s v="ExpRangeSystemTypeEPatchNum500PatchTypefalse"/>
    <n v="71"/>
    <n v="1"/>
    <s v="       Current"/>
    <n v="0"/>
    <d v="2003-12-31T00:00:00"/>
    <n v="2.258"/>
    <n v="1.972"/>
    <s v="  ExpRange"/>
    <n v="0"/>
    <n v="368.851"/>
    <n v="16402.874"/>
    <n v="14905.906000000001"/>
    <n v="622480.05799999996"/>
    <n v="67.126999999999995"/>
    <n v="47349.525000000001"/>
    <n v="23598.277999999998"/>
    <n v="23114.331999999999"/>
    <x v="5"/>
    <x v="1"/>
    <b v="0"/>
    <x v="5"/>
    <n v="91924.168000000005"/>
    <n v="7867.7960000000003"/>
    <n v="423.88900000000001"/>
    <n v="636.91399999999999"/>
    <n v="5591.8649999999998"/>
    <x v="28"/>
    <s v="ExpRangeSystemTypeEPatchNum500PatchTypefalse"/>
    <n v="500"/>
  </r>
  <r>
    <s v="E_500_2004"/>
    <m/>
    <s v="ExpRangeSystemTypeEPatchNum500PatchTypefalse"/>
    <n v="71"/>
    <n v="1"/>
    <s v="       Current"/>
    <n v="0"/>
    <d v="2004-12-31T00:00:00"/>
    <n v="2.92"/>
    <n v="2.1059999999999999"/>
    <s v="  ExpRange"/>
    <n v="0"/>
    <n v="363.072"/>
    <n v="15731.296"/>
    <n v="15233.424999999999"/>
    <n v="616652.13"/>
    <n v="86.341999999999999"/>
    <n v="51308.875999999997"/>
    <n v="25170.175999999999"/>
    <n v="25401.756000000001"/>
    <x v="5"/>
    <x v="1"/>
    <b v="0"/>
    <x v="5"/>
    <n v="91779.672000000006"/>
    <n v="7867.3329999999996"/>
    <n v="421.80099999999999"/>
    <n v="736.94399999999996"/>
    <n v="5538.0280000000002"/>
    <x v="29"/>
    <s v="ExpRangeSystemTypeEPatchNum500PatchTypefalse"/>
    <n v="500"/>
  </r>
  <r>
    <s v="E_500_2005"/>
    <m/>
    <s v="ExpRangeSystemTypeEPatchNum500PatchTypefalse"/>
    <n v="71"/>
    <n v="1"/>
    <s v="       Current"/>
    <n v="0"/>
    <d v="2005-12-31T00:00:00"/>
    <n v="2.101"/>
    <n v="2.0110000000000001"/>
    <s v="  ExpRange"/>
    <n v="0"/>
    <n v="378.20699999999999"/>
    <n v="16686.594000000001"/>
    <n v="15037.446"/>
    <n v="626803.80500000005"/>
    <n v="39.659999999999997"/>
    <n v="56035.83"/>
    <n v="25932.808000000001"/>
    <n v="29473.435000000001"/>
    <x v="5"/>
    <x v="1"/>
    <b v="0"/>
    <x v="5"/>
    <n v="91608.384999999995"/>
    <n v="7861.277"/>
    <n v="437.03100000000001"/>
    <n v="629.58699999999999"/>
    <n v="5740.2889999999998"/>
    <x v="30"/>
    <s v="ExpRangeSystemTypeEPatchNum500PatchTypefalse"/>
    <n v="500"/>
  </r>
  <r>
    <s v="E_500_2006"/>
    <m/>
    <s v="ExpRangeSystemTypeEPatchNum500PatchTypefalse"/>
    <n v="71"/>
    <n v="1"/>
    <s v="       Current"/>
    <n v="0"/>
    <d v="2006-12-31T00:00:00"/>
    <n v="4.7089999999999996"/>
    <n v="2.5859999999999999"/>
    <s v="  ExpRange"/>
    <n v="0"/>
    <n v="352.964"/>
    <n v="16086.308999999999"/>
    <n v="14740.75"/>
    <n v="623037.98699999996"/>
    <n v="132.84899999999999"/>
    <n v="46334.139000000003"/>
    <n v="24459.868999999999"/>
    <n v="21268.984"/>
    <x v="5"/>
    <x v="1"/>
    <b v="0"/>
    <x v="5"/>
    <n v="91451.524000000005"/>
    <n v="7825.0829999999996"/>
    <n v="409.40899999999999"/>
    <n v="605.28499999999997"/>
    <n v="5351.8329999999996"/>
    <x v="31"/>
    <s v="ExpRangeSystemTypeEPatchNum500PatchTypefalse"/>
    <n v="500"/>
  </r>
  <r>
    <s v="E_500_2007"/>
    <m/>
    <s v="ExpRangeSystemTypeEPatchNum500PatchTypefalse"/>
    <n v="71"/>
    <n v="1"/>
    <s v="       Current"/>
    <n v="0"/>
    <d v="2007-12-31T00:00:00"/>
    <n v="2.6059999999999999"/>
    <n v="2.12"/>
    <s v="  ExpRange"/>
    <n v="0"/>
    <n v="372.74"/>
    <n v="16786.684000000001"/>
    <n v="14642.199000000001"/>
    <n v="628296.201"/>
    <n v="78.019000000000005"/>
    <n v="53667.898999999998"/>
    <n v="25511.600999999999"/>
    <n v="27504.084999999999"/>
    <x v="5"/>
    <x v="1"/>
    <b v="0"/>
    <x v="5"/>
    <n v="91297.650999999998"/>
    <n v="7837.5469999999996"/>
    <n v="431.339"/>
    <n v="652.21199999999999"/>
    <n v="5651.9790000000003"/>
    <x v="32"/>
    <s v="ExpRangeSystemTypeEPatchNum500PatchTypefalse"/>
    <n v="500"/>
  </r>
  <r>
    <s v="E_500_2008"/>
    <m/>
    <s v="ExpRangeSystemTypeEPatchNum500PatchTypefalse"/>
    <n v="71"/>
    <n v="1"/>
    <s v="       Current"/>
    <n v="0"/>
    <d v="2008-12-31T00:00:00"/>
    <n v="3.6989999999999998"/>
    <n v="2.2629999999999999"/>
    <s v="  ExpRange"/>
    <n v="0"/>
    <n v="354.65699999999998"/>
    <n v="15531.281000000001"/>
    <n v="15021.295"/>
    <n v="612443.33400000003"/>
    <n v="115.271"/>
    <n v="45865.103999999999"/>
    <n v="23497.552"/>
    <n v="21681.778999999999"/>
    <x v="5"/>
    <x v="1"/>
    <b v="0"/>
    <x v="5"/>
    <n v="91134.968999999997"/>
    <n v="7807.6580000000004"/>
    <n v="414.40499999999997"/>
    <n v="685.774"/>
    <n v="5408.223"/>
    <x v="33"/>
    <s v="ExpRangeSystemTypeEPatchNum500PatchTypefalse"/>
    <n v="500"/>
  </r>
  <r>
    <s v="E_500_2009"/>
    <m/>
    <s v="ExpRangeSystemTypeEPatchNum500PatchTypefalse"/>
    <n v="71"/>
    <n v="1"/>
    <s v="       Current"/>
    <n v="0"/>
    <d v="2009-12-31T00:00:00"/>
    <n v="3.298"/>
    <n v="2.2210000000000001"/>
    <s v="  ExpRange"/>
    <n v="0"/>
    <n v="341.04599999999999"/>
    <n v="15233.76"/>
    <n v="14303.852000000001"/>
    <n v="600674.77500000002"/>
    <n v="94.027000000000001"/>
    <n v="45906.881000000001"/>
    <n v="22749.485000000001"/>
    <n v="22500.083999999999"/>
    <x v="5"/>
    <x v="1"/>
    <b v="0"/>
    <x v="5"/>
    <n v="90967.218999999997"/>
    <n v="7799.2169999999996"/>
    <n v="395.62099999999998"/>
    <n v="657.31200000000001"/>
    <n v="5183.259"/>
    <x v="34"/>
    <s v="ExpRangeSystemTypeEPatchNum500PatchTypefalse"/>
    <n v="500"/>
  </r>
  <r>
    <s v="E_500_2010"/>
    <m/>
    <s v="ExpRangeSystemTypeEPatchNum500PatchTypefalse"/>
    <n v="71"/>
    <n v="1"/>
    <s v="       Current"/>
    <n v="0"/>
    <d v="2010-12-31T00:00:00"/>
    <n v="4.6139999999999999"/>
    <n v="2.4220000000000002"/>
    <s v="  ExpRange"/>
    <n v="0"/>
    <n v="331.68099999999998"/>
    <n v="15218.218000000001"/>
    <n v="14271.535"/>
    <n v="602860.77599999995"/>
    <n v="116.70699999999999"/>
    <n v="44613.523999999998"/>
    <n v="21321.198"/>
    <n v="22686.503000000001"/>
    <x v="5"/>
    <x v="1"/>
    <b v="0"/>
    <x v="5"/>
    <n v="90790.620999999999"/>
    <n v="7767.8119999999999"/>
    <n v="379.59300000000002"/>
    <n v="605.82299999999998"/>
    <n v="5029.4849999999997"/>
    <x v="35"/>
    <s v="ExpRangeSystemTypeEPatchNum500PatchTypefalse"/>
    <n v="500"/>
  </r>
  <r>
    <s v="E_500_2011"/>
    <m/>
    <s v="ExpRangeSystemTypeEPatchNum500PatchTypefalse"/>
    <n v="71"/>
    <n v="1"/>
    <s v="       Current"/>
    <n v="0"/>
    <d v="2011-12-31T00:00:00"/>
    <n v="3.2370000000000001"/>
    <n v="2.1850000000000001"/>
    <s v="  ExpRange"/>
    <n v="0"/>
    <n v="363.84399999999999"/>
    <n v="16061.101000000001"/>
    <n v="14810.755999999999"/>
    <n v="619275.17799999996"/>
    <n v="86.781999999999996"/>
    <n v="49733.173999999999"/>
    <n v="23931.185000000001"/>
    <n v="25065.026000000002"/>
    <x v="5"/>
    <x v="1"/>
    <b v="0"/>
    <x v="5"/>
    <n v="90658.308999999994"/>
    <n v="7779.14"/>
    <n v="431.666"/>
    <n v="736.96299999999997"/>
    <n v="5535.2209999999995"/>
    <x v="36"/>
    <s v="ExpRangeSystemTypeEPatchNum500PatchTypefalse"/>
    <n v="500"/>
  </r>
  <r>
    <s v="F_500_1975"/>
    <m/>
    <s v="ExpRangeSystemTypeFPatchNum500PatchTypefalse"/>
    <n v="72"/>
    <n v="1"/>
    <s v="       Current"/>
    <n v="0.31900000000000001"/>
    <d v="1975-12-31T00:00:00"/>
    <n v="6.2770000000000001"/>
    <n v="2.54"/>
    <s v="  ExpRange"/>
    <n v="219.124"/>
    <n v="368.58"/>
    <n v="14603.364"/>
    <n v="43314.728999999999"/>
    <n v="1640568.7109999999"/>
    <n v="168.63499999999999"/>
    <n v="85785.615999999995"/>
    <n v="40818.754000000001"/>
    <n v="44721.118000000002"/>
    <x v="5"/>
    <x v="1"/>
    <b v="0"/>
    <x v="1"/>
    <n v="97275.317999999999"/>
    <n v="8215.6309999999994"/>
    <n v="337.22300000000001"/>
    <n v="245.744"/>
    <n v="5583.76"/>
    <x v="0"/>
    <s v="ExpRangeSystemTypeFPatchNum500PatchTypefalse"/>
    <n v="500"/>
  </r>
  <r>
    <s v="F_500_1976"/>
    <m/>
    <s v="ExpRangeSystemTypeFPatchNum500PatchTypefalse"/>
    <n v="72"/>
    <n v="1"/>
    <s v="       Current"/>
    <n v="0.34899999999999998"/>
    <d v="1976-12-31T00:00:00"/>
    <n v="1.1519999999999999"/>
    <n v="0.57799999999999996"/>
    <s v="  ExpRange"/>
    <n v="77.063000000000002"/>
    <n v="75.552999999999997"/>
    <n v="2956.44"/>
    <n v="11408.531999999999"/>
    <n v="418238.40600000002"/>
    <n v="42.65"/>
    <n v="19077.728999999999"/>
    <n v="7590.9170000000004"/>
    <n v="11433.741"/>
    <x v="5"/>
    <x v="1"/>
    <b v="0"/>
    <x v="1"/>
    <n v="97148.476999999999"/>
    <n v="8202.5339999999997"/>
    <n v="86.796999999999997"/>
    <n v="53.070999999999998"/>
    <n v="1162.2070000000001"/>
    <x v="1"/>
    <s v="ExpRangeSystemTypeFPatchNum500PatchTypefalse"/>
    <n v="500"/>
  </r>
  <r>
    <s v="F_500_1977"/>
    <m/>
    <s v="ExpRangeSystemTypeFPatchNum500PatchTypefalse"/>
    <n v="72"/>
    <n v="1"/>
    <s v="       Current"/>
    <n v="0.35299999999999998"/>
    <d v="1977-12-31T00:00:00"/>
    <n v="1.528"/>
    <n v="0.66"/>
    <s v="  ExpRange"/>
    <n v="66.421999999999997"/>
    <n v="108.529"/>
    <n v="4003.848"/>
    <n v="11543"/>
    <n v="408244.95"/>
    <n v="54.021999999999998"/>
    <n v="21876.508000000002"/>
    <n v="11267.618"/>
    <n v="10539.013000000001"/>
    <x v="5"/>
    <x v="1"/>
    <b v="0"/>
    <x v="1"/>
    <n v="96935.191999999995"/>
    <n v="8190.9759999999997"/>
    <n v="75.503"/>
    <n v="69.876999999999995"/>
    <n v="1606.7449999999999"/>
    <x v="2"/>
    <s v="ExpRangeSystemTypeFPatchNum500PatchTypefalse"/>
    <n v="500"/>
  </r>
  <r>
    <s v="F_500_1978"/>
    <m/>
    <s v="ExpRangeSystemTypeFPatchNum500PatchTypefalse"/>
    <n v="72"/>
    <n v="1"/>
    <s v="       Current"/>
    <n v="0.30499999999999999"/>
    <d v="1978-12-31T00:00:00"/>
    <n v="3.2309999999999999"/>
    <n v="0.94599999999999995"/>
    <s v="  ExpRange"/>
    <n v="74.790999999999997"/>
    <n v="51.838999999999999"/>
    <n v="2177.9520000000002"/>
    <n v="10228.746999999999"/>
    <n v="389896.97600000002"/>
    <n v="57.125999999999998"/>
    <n v="15132.976000000001"/>
    <n v="6553.5749999999998"/>
    <n v="8543.2780000000002"/>
    <x v="5"/>
    <x v="1"/>
    <b v="0"/>
    <x v="1"/>
    <n v="96648.345000000001"/>
    <n v="8153.451"/>
    <n v="69.858000000000004"/>
    <n v="36.122999999999998"/>
    <n v="799.86900000000003"/>
    <x v="3"/>
    <s v="ExpRangeSystemTypeFPatchNum500PatchTypefalse"/>
    <n v="500"/>
  </r>
  <r>
    <s v="F_500_1979"/>
    <m/>
    <s v="ExpRangeSystemTypeFPatchNum500PatchTypefalse"/>
    <n v="72"/>
    <n v="1"/>
    <s v="       Current"/>
    <n v="0.432"/>
    <d v="1979-12-31T00:00:00"/>
    <n v="1.7529999999999999"/>
    <n v="0.71399999999999997"/>
    <s v="  ExpRange"/>
    <n v="91.43"/>
    <n v="132.67599999999999"/>
    <n v="4872.38"/>
    <n v="11596.264999999999"/>
    <n v="431235.65700000001"/>
    <n v="46.923000000000002"/>
    <n v="18035.88"/>
    <n v="8802.0259999999998"/>
    <n v="9148.3979999999992"/>
    <x v="5"/>
    <x v="1"/>
    <b v="0"/>
    <x v="1"/>
    <n v="96453.509000000005"/>
    <n v="8165.0649999999996"/>
    <n v="80.635000000000005"/>
    <n v="85.456000000000003"/>
    <n v="2013.951"/>
    <x v="4"/>
    <s v="ExpRangeSystemTypeFPatchNum500PatchTypefalse"/>
    <n v="500"/>
  </r>
  <r>
    <s v="F_500_1980"/>
    <m/>
    <s v="ExpRangeSystemTypeFPatchNum500PatchTypefalse"/>
    <n v="72"/>
    <n v="1"/>
    <s v="       Current"/>
    <n v="0.41"/>
    <d v="1980-12-31T00:00:00"/>
    <n v="1.946"/>
    <n v="0.78500000000000003"/>
    <s v="  ExpRange"/>
    <n v="89.495999999999995"/>
    <n v="125.527"/>
    <n v="4755.3"/>
    <n v="11606.26"/>
    <n v="443827.89"/>
    <n v="46.27"/>
    <n v="26403.752"/>
    <n v="12063.259"/>
    <n v="14261.748"/>
    <x v="5"/>
    <x v="1"/>
    <b v="0"/>
    <x v="1"/>
    <n v="96276.426999999996"/>
    <n v="8162.77"/>
    <n v="103.29"/>
    <n v="78.745000000000005"/>
    <n v="1899.4949999999999"/>
    <x v="5"/>
    <s v="ExpRangeSystemTypeFPatchNum500PatchTypefalse"/>
    <n v="500"/>
  </r>
  <r>
    <s v="F_500_1981"/>
    <m/>
    <s v="ExpRangeSystemTypeFPatchNum500PatchTypefalse"/>
    <n v="72"/>
    <n v="1"/>
    <s v="       Current"/>
    <n v="0.26100000000000001"/>
    <d v="1981-12-31T00:00:00"/>
    <n v="1.466"/>
    <n v="0.68600000000000005"/>
    <s v="  ExpRange"/>
    <n v="30.77"/>
    <n v="75.878"/>
    <n v="2990.2139999999999"/>
    <n v="9950.4590000000007"/>
    <n v="378948.77500000002"/>
    <n v="61.643000000000001"/>
    <n v="26354.031999999999"/>
    <n v="11213.427"/>
    <n v="15082.252"/>
    <x v="5"/>
    <x v="1"/>
    <b v="0"/>
    <x v="1"/>
    <n v="95931.581999999995"/>
    <n v="8110.2179999999998"/>
    <n v="83.84"/>
    <n v="58.351999999999997"/>
    <n v="1155.3320000000001"/>
    <x v="6"/>
    <s v="ExpRangeSystemTypeFPatchNum500PatchTypefalse"/>
    <n v="500"/>
  </r>
  <r>
    <s v="F_500_1982"/>
    <m/>
    <s v="ExpRangeSystemTypeFPatchNum500PatchTypefalse"/>
    <n v="72"/>
    <n v="1"/>
    <s v="       Current"/>
    <n v="0.22600000000000001"/>
    <d v="1982-12-31T00:00:00"/>
    <n v="0.4"/>
    <n v="0.36199999999999999"/>
    <s v="  ExpRange"/>
    <n v="45.755000000000003"/>
    <n v="68.757999999999996"/>
    <n v="2872.4050000000002"/>
    <n v="10124.469999999999"/>
    <n v="398465.50799999997"/>
    <n v="0"/>
    <n v="26630.962"/>
    <n v="9635.0740000000005"/>
    <n v="16943.415000000001"/>
    <x v="5"/>
    <x v="1"/>
    <b v="0"/>
    <x v="1"/>
    <n v="95600.025999999998"/>
    <n v="8105.0429999999997"/>
    <n v="102.40300000000001"/>
    <n v="52.473999999999997"/>
    <n v="1059.9480000000001"/>
    <x v="7"/>
    <s v="ExpRangeSystemTypeFPatchNum500PatchTypefalse"/>
    <n v="500"/>
  </r>
  <r>
    <s v="F_500_1983"/>
    <m/>
    <s v="ExpRangeSystemTypeFPatchNum500PatchTypefalse"/>
    <n v="72"/>
    <n v="1"/>
    <s v="       Current"/>
    <n v="0.30099999999999999"/>
    <d v="1983-12-31T00:00:00"/>
    <n v="2.016"/>
    <n v="0.81599999999999995"/>
    <s v="  ExpRange"/>
    <n v="48.284999999999997"/>
    <n v="72.284000000000006"/>
    <n v="2938.2649999999999"/>
    <n v="10058.972"/>
    <n v="380860.08899999998"/>
    <n v="78.847999999999999"/>
    <n v="23842.121999999999"/>
    <n v="8385.2170000000006"/>
    <n v="15400.395"/>
    <x v="5"/>
    <x v="1"/>
    <b v="0"/>
    <x v="1"/>
    <n v="95396.119000000006"/>
    <n v="8046.643"/>
    <n v="68.504999999999995"/>
    <n v="56.51"/>
    <n v="1100.2090000000001"/>
    <x v="8"/>
    <s v="ExpRangeSystemTypeFPatchNum500PatchTypefalse"/>
    <n v="500"/>
  </r>
  <r>
    <s v="F_500_1984"/>
    <m/>
    <s v="ExpRangeSystemTypeFPatchNum500PatchTypefalse"/>
    <n v="72"/>
    <n v="1"/>
    <s v="       Current"/>
    <n v="0.46700000000000003"/>
    <d v="1984-12-31T00:00:00"/>
    <n v="1.4650000000000001"/>
    <n v="0.68899999999999995"/>
    <s v="  ExpRange"/>
    <n v="132.25200000000001"/>
    <n v="166.00700000000001"/>
    <n v="6072.9470000000001"/>
    <n v="12791.168"/>
    <n v="466728.31300000002"/>
    <n v="20.518000000000001"/>
    <n v="29820.899000000001"/>
    <n v="10925.065000000001"/>
    <n v="18799.601999999999"/>
    <x v="5"/>
    <x v="1"/>
    <b v="0"/>
    <x v="1"/>
    <n v="95272.894"/>
    <n v="8100.79"/>
    <n v="100.783"/>
    <n v="96.231999999999999"/>
    <n v="2524.8209999999999"/>
    <x v="9"/>
    <s v="ExpRangeSystemTypeFPatchNum500PatchTypefalse"/>
    <n v="500"/>
  </r>
  <r>
    <s v="F_500_1985"/>
    <m/>
    <s v="ExpRangeSystemTypeFPatchNum500PatchTypefalse"/>
    <n v="72"/>
    <n v="1"/>
    <s v="       Current"/>
    <n v="0.26700000000000002"/>
    <d v="1985-12-31T00:00:00"/>
    <n v="0.80100000000000005"/>
    <n v="0.51600000000000001"/>
    <s v="  ExpRange"/>
    <n v="54.808"/>
    <n v="85.606999999999999"/>
    <n v="3511.373"/>
    <n v="10494.121999999999"/>
    <n v="395503.16200000001"/>
    <n v="8.4909999999999997"/>
    <n v="44156.498"/>
    <n v="9970.7109999999993"/>
    <n v="34128.966"/>
    <x v="5"/>
    <x v="1"/>
    <b v="0"/>
    <x v="1"/>
    <n v="95058.979000000007"/>
    <n v="8104.473"/>
    <n v="108.621"/>
    <n v="56.82"/>
    <n v="1315.5039999999999"/>
    <x v="10"/>
    <s v="ExpRangeSystemTypeFPatchNum500PatchTypefalse"/>
    <n v="500"/>
  </r>
  <r>
    <s v="F_500_1986"/>
    <m/>
    <s v="ExpRangeSystemTypeFPatchNum500PatchTypefalse"/>
    <n v="72"/>
    <n v="1"/>
    <s v="       Current"/>
    <n v="0.496"/>
    <d v="1986-12-31T00:00:00"/>
    <n v="3.0489999999999999"/>
    <n v="1.1080000000000001"/>
    <s v="  ExpRange"/>
    <n v="128.29599999999999"/>
    <n v="160.93299999999999"/>
    <n v="5999.6710000000003"/>
    <n v="12968.939"/>
    <n v="455085.402"/>
    <n v="136.79400000000001"/>
    <n v="32969.154000000002"/>
    <n v="10977.859"/>
    <n v="21885.792000000001"/>
    <x v="5"/>
    <x v="1"/>
    <b v="0"/>
    <x v="1"/>
    <n v="94899.717999999993"/>
    <n v="8039.6850000000004"/>
    <n v="91.126999999999995"/>
    <n v="105.503"/>
    <n v="2451.4070000000002"/>
    <x v="11"/>
    <s v="ExpRangeSystemTypeFPatchNum500PatchTypefalse"/>
    <n v="500"/>
  </r>
  <r>
    <s v="F_500_1987"/>
    <m/>
    <s v="ExpRangeSystemTypeFPatchNum500PatchTypefalse"/>
    <n v="72"/>
    <n v="1"/>
    <s v="       Current"/>
    <n v="0.39400000000000002"/>
    <d v="1987-12-31T00:00:00"/>
    <n v="1.748"/>
    <n v="0.80700000000000005"/>
    <s v="  ExpRange"/>
    <n v="68.021000000000001"/>
    <n v="117.72799999999999"/>
    <n v="4636.9290000000001"/>
    <n v="11015.165000000001"/>
    <n v="431285.76299999998"/>
    <n v="38.475999999999999"/>
    <n v="28241.449000000001"/>
    <n v="11221.933000000001"/>
    <n v="16947.03"/>
    <x v="5"/>
    <x v="1"/>
    <b v="0"/>
    <x v="1"/>
    <n v="94724.822"/>
    <n v="8038.107"/>
    <n v="98.456999999999994"/>
    <n v="72.486000000000004"/>
    <n v="1792.845"/>
    <x v="12"/>
    <s v="ExpRangeSystemTypeFPatchNum500PatchTypefalse"/>
    <n v="500"/>
  </r>
  <r>
    <s v="F_500_1988"/>
    <m/>
    <s v="ExpRangeSystemTypeFPatchNum500PatchTypefalse"/>
    <n v="72"/>
    <n v="1"/>
    <s v="       Current"/>
    <n v="0.248"/>
    <d v="1988-12-31T00:00:00"/>
    <n v="0.24"/>
    <n v="0.23899999999999999"/>
    <s v="  ExpRange"/>
    <n v="8.3249999999999993"/>
    <n v="45.338999999999999"/>
    <n v="1600.2950000000001"/>
    <n v="8312.2369999999992"/>
    <n v="296391.72200000001"/>
    <n v="0"/>
    <n v="42067.18"/>
    <n v="13188.485000000001"/>
    <n v="28847.534"/>
    <x v="5"/>
    <x v="1"/>
    <b v="0"/>
    <x v="1"/>
    <n v="94284.144"/>
    <n v="8035.9"/>
    <n v="66.289000000000001"/>
    <n v="31.161000000000001"/>
    <n v="686.88900000000001"/>
    <x v="13"/>
    <s v="ExpRangeSystemTypeFPatchNum500PatchTypefalse"/>
    <n v="500"/>
  </r>
  <r>
    <s v="F_500_1989"/>
    <m/>
    <s v="ExpRangeSystemTypeFPatchNum500PatchTypefalse"/>
    <n v="72"/>
    <n v="1"/>
    <s v="       Current"/>
    <n v="0.24399999999999999"/>
    <d v="1989-12-31T00:00:00"/>
    <n v="1.929"/>
    <n v="0.877"/>
    <s v="  ExpRange"/>
    <n v="55.89"/>
    <n v="66.664000000000001"/>
    <n v="2633.0169999999998"/>
    <n v="10768.941000000001"/>
    <n v="387289.11200000002"/>
    <n v="90.165000000000006"/>
    <n v="30379.419000000002"/>
    <n v="9273.3230000000003"/>
    <n v="21054.241999999998"/>
    <x v="5"/>
    <x v="1"/>
    <b v="0"/>
    <x v="1"/>
    <n v="94084.171000000002"/>
    <n v="7949.5780000000004"/>
    <n v="95.448999999999998"/>
    <n v="51.853999999999999"/>
    <n v="1029.2090000000001"/>
    <x v="14"/>
    <s v="ExpRangeSystemTypeFPatchNum500PatchTypefalse"/>
    <n v="500"/>
  </r>
  <r>
    <s v="F_500_1990"/>
    <m/>
    <s v="ExpRangeSystemTypeFPatchNum500PatchTypefalse"/>
    <n v="72"/>
    <n v="1"/>
    <s v="       Current"/>
    <n v="0.31"/>
    <d v="1990-12-31T00:00:00"/>
    <n v="0.85"/>
    <n v="0.501"/>
    <s v="  ExpRange"/>
    <n v="46.158000000000001"/>
    <n v="76.16"/>
    <n v="3047.4830000000002"/>
    <n v="10302.710999999999"/>
    <n v="397642.09299999999"/>
    <n v="39.927999999999997"/>
    <n v="23078.883000000002"/>
    <n v="8409.8019999999997"/>
    <n v="14617.242"/>
    <x v="5"/>
    <x v="1"/>
    <b v="0"/>
    <x v="1"/>
    <n v="93881.167000000001"/>
    <n v="7925.9489999999996"/>
    <n v="86.664000000000001"/>
    <n v="51.838999999999999"/>
    <n v="1162.558"/>
    <x v="15"/>
    <s v="ExpRangeSystemTypeFPatchNum500PatchTypefalse"/>
    <n v="500"/>
  </r>
  <r>
    <s v="F_500_1991"/>
    <m/>
    <s v="ExpRangeSystemTypeFPatchNum500PatchTypefalse"/>
    <n v="72"/>
    <n v="1"/>
    <s v="       Current"/>
    <n v="0.436"/>
    <d v="1991-12-31T00:00:00"/>
    <n v="1.2130000000000001"/>
    <n v="0.57699999999999996"/>
    <s v="  ExpRange"/>
    <n v="80.091999999999999"/>
    <n v="94.338999999999999"/>
    <n v="3643.7089999999998"/>
    <n v="11284.227000000001"/>
    <n v="426815.11700000003"/>
    <n v="42.082999999999998"/>
    <n v="19657.705999999998"/>
    <n v="5666.5140000000001"/>
    <n v="13925.909"/>
    <x v="5"/>
    <x v="1"/>
    <b v="0"/>
    <x v="1"/>
    <n v="93780.471000000005"/>
    <n v="7919.7579999999998"/>
    <n v="80.046000000000006"/>
    <n v="65.283000000000001"/>
    <n v="1432.9739999999999"/>
    <x v="16"/>
    <s v="ExpRangeSystemTypeFPatchNum500PatchTypefalse"/>
    <n v="500"/>
  </r>
  <r>
    <s v="F_500_1992"/>
    <m/>
    <s v="ExpRangeSystemTypeFPatchNum500PatchTypefalse"/>
    <n v="72"/>
    <n v="1"/>
    <s v="       Current"/>
    <n v="0.27900000000000003"/>
    <d v="1992-12-31T00:00:00"/>
    <n v="1.28"/>
    <n v="0.56599999999999995"/>
    <s v="  ExpRange"/>
    <n v="49.006999999999998"/>
    <n v="69.257000000000005"/>
    <n v="2799.7840000000001"/>
    <n v="10640.138000000001"/>
    <n v="394195.473"/>
    <n v="49.895000000000003"/>
    <n v="17814.022000000001"/>
    <n v="6210.2629999999999"/>
    <n v="11550.352000000001"/>
    <x v="5"/>
    <x v="1"/>
    <b v="0"/>
    <x v="1"/>
    <n v="93608.054000000004"/>
    <n v="7892.7719999999999"/>
    <n v="69.867999999999995"/>
    <n v="53.406999999999996"/>
    <n v="1052.69"/>
    <x v="17"/>
    <s v="ExpRangeSystemTypeFPatchNum500PatchTypefalse"/>
    <n v="500"/>
  </r>
  <r>
    <s v="F_500_1993"/>
    <m/>
    <s v="ExpRangeSystemTypeFPatchNum500PatchTypefalse"/>
    <n v="72"/>
    <n v="1"/>
    <s v="       Current"/>
    <n v="0.36599999999999999"/>
    <d v="1993-12-31T00:00:00"/>
    <n v="1.091"/>
    <n v="0.47699999999999998"/>
    <s v="  ExpRange"/>
    <n v="77.296000000000006"/>
    <n v="71.004000000000005"/>
    <n v="2893.8780000000002"/>
    <n v="10555.571"/>
    <n v="417327.43400000001"/>
    <n v="18.068999999999999"/>
    <n v="15980.802"/>
    <n v="4878.1760000000004"/>
    <n v="11052.536"/>
    <x v="5"/>
    <x v="1"/>
    <b v="0"/>
    <x v="1"/>
    <n v="93492.31"/>
    <n v="7901.0389999999998"/>
    <n v="81.287999999999997"/>
    <n v="50.088999999999999"/>
    <n v="1094.7570000000001"/>
    <x v="18"/>
    <s v="ExpRangeSystemTypeFPatchNum500PatchTypefalse"/>
    <n v="500"/>
  </r>
  <r>
    <s v="F_500_1994"/>
    <m/>
    <s v="ExpRangeSystemTypeFPatchNum500PatchTypefalse"/>
    <n v="72"/>
    <n v="1"/>
    <s v="       Current"/>
    <n v="0.36799999999999999"/>
    <d v="1994-12-31T00:00:00"/>
    <n v="1.2869999999999999"/>
    <n v="0.58199999999999996"/>
    <s v="  ExpRange"/>
    <n v="52.186999999999998"/>
    <n v="115.358"/>
    <n v="4243.0829999999996"/>
    <n v="10732.963"/>
    <n v="411831.31400000001"/>
    <n v="44.332000000000001"/>
    <n v="24955.391"/>
    <n v="9944.84"/>
    <n v="14943.361000000001"/>
    <x v="5"/>
    <x v="1"/>
    <b v="0"/>
    <x v="1"/>
    <n v="93286.921000000002"/>
    <n v="7895.6670000000004"/>
    <n v="75.256"/>
    <n v="67.19"/>
    <n v="1723.489"/>
    <x v="19"/>
    <s v="ExpRangeSystemTypeFPatchNum500PatchTypefalse"/>
    <n v="500"/>
  </r>
  <r>
    <s v="F_500_1995"/>
    <m/>
    <s v="ExpRangeSystemTypeFPatchNum500PatchTypefalse"/>
    <n v="72"/>
    <n v="1"/>
    <s v="       Current"/>
    <n v="0.217"/>
    <d v="1995-12-31T00:00:00"/>
    <n v="1.56"/>
    <n v="0.627"/>
    <s v="  ExpRange"/>
    <n v="21.785"/>
    <n v="33.057000000000002"/>
    <n v="1464.5530000000001"/>
    <n v="8716.0010000000002"/>
    <n v="326459.098"/>
    <n v="53.06"/>
    <n v="20901.635999999999"/>
    <n v="9275.8919999999998"/>
    <n v="11597.492"/>
    <x v="5"/>
    <x v="1"/>
    <b v="0"/>
    <x v="1"/>
    <n v="92970.422999999995"/>
    <n v="7842.8270000000002"/>
    <n v="51.378"/>
    <n v="28.251999999999999"/>
    <n v="503.72300000000001"/>
    <x v="20"/>
    <s v="ExpRangeSystemTypeFPatchNum500PatchTypefalse"/>
    <n v="500"/>
  </r>
  <r>
    <s v="F_500_1996"/>
    <m/>
    <s v="ExpRangeSystemTypeFPatchNum500PatchTypefalse"/>
    <n v="72"/>
    <n v="1"/>
    <s v="       Current"/>
    <n v="0.308"/>
    <d v="1996-12-31T00:00:00"/>
    <n v="0.92300000000000004"/>
    <n v="0.45800000000000002"/>
    <s v="  ExpRange"/>
    <n v="36.779000000000003"/>
    <n v="53.581000000000003"/>
    <n v="2223.7919999999999"/>
    <n v="9180.85"/>
    <n v="384239.48599999998"/>
    <n v="31.039000000000001"/>
    <n v="14583.855"/>
    <n v="5964.88"/>
    <n v="8579.625"/>
    <x v="5"/>
    <x v="1"/>
    <b v="0"/>
    <x v="1"/>
    <n v="92775.43"/>
    <n v="7821.9989999999998"/>
    <n v="65.628"/>
    <n v="39.35"/>
    <n v="815.33"/>
    <x v="21"/>
    <s v="ExpRangeSystemTypeFPatchNum500PatchTypefalse"/>
    <n v="500"/>
  </r>
  <r>
    <s v="F_500_1997"/>
    <m/>
    <s v="ExpRangeSystemTypeFPatchNum500PatchTypefalse"/>
    <n v="72"/>
    <n v="1"/>
    <s v="       Current"/>
    <n v="0.40899999999999997"/>
    <d v="1997-12-31T00:00:00"/>
    <n v="0.94299999999999995"/>
    <n v="0.46300000000000002"/>
    <s v="  ExpRange"/>
    <n v="67.037999999999997"/>
    <n v="75.195999999999998"/>
    <n v="2865.7689999999998"/>
    <n v="10577.031999999999"/>
    <n v="402317.68"/>
    <n v="27.611999999999998"/>
    <n v="16001.928"/>
    <n v="5465.4430000000002"/>
    <n v="10488.431"/>
    <x v="5"/>
    <x v="1"/>
    <b v="0"/>
    <x v="1"/>
    <n v="92665.260999999999"/>
    <n v="7828.0420000000004"/>
    <n v="69.936000000000007"/>
    <n v="48.052999999999997"/>
    <n v="1123.4880000000001"/>
    <x v="22"/>
    <s v="ExpRangeSystemTypeFPatchNum500PatchTypefalse"/>
    <n v="500"/>
  </r>
  <r>
    <s v="F_500_1998"/>
    <m/>
    <s v="ExpRangeSystemTypeFPatchNum500PatchTypefalse"/>
    <n v="72"/>
    <n v="1"/>
    <s v="       Current"/>
    <n v="0.219"/>
    <d v="1998-12-31T00:00:00"/>
    <n v="1.119"/>
    <n v="0.50900000000000001"/>
    <s v="  ExpRange"/>
    <n v="15.387"/>
    <n v="45.125"/>
    <n v="1873.89"/>
    <n v="8108.8019999999997"/>
    <n v="306462.03899999999"/>
    <n v="22.31"/>
    <n v="24331.358"/>
    <n v="8306.3889999999992"/>
    <n v="15990.178"/>
    <x v="5"/>
    <x v="1"/>
    <b v="0"/>
    <x v="1"/>
    <n v="92278.637000000002"/>
    <n v="7800.5959999999995"/>
    <n v="65.195999999999998"/>
    <n v="34.790999999999997"/>
    <n v="686.11599999999999"/>
    <x v="23"/>
    <s v="ExpRangeSystemTypeFPatchNum500PatchTypefalse"/>
    <n v="500"/>
  </r>
  <r>
    <s v="F_500_1999"/>
    <m/>
    <s v="ExpRangeSystemTypeFPatchNum500PatchTypefalse"/>
    <n v="72"/>
    <n v="1"/>
    <s v="       Current"/>
    <n v="0.34499999999999997"/>
    <d v="1999-12-31T00:00:00"/>
    <n v="1.046"/>
    <n v="0.54500000000000004"/>
    <s v="  ExpRange"/>
    <n v="72.673000000000002"/>
    <n v="85.253"/>
    <n v="3316.91"/>
    <n v="10147.058000000001"/>
    <n v="403025.82299999997"/>
    <n v="48.625"/>
    <n v="19204.862000000001"/>
    <n v="6795.09"/>
    <n v="12356.357"/>
    <x v="5"/>
    <x v="1"/>
    <b v="0"/>
    <x v="1"/>
    <n v="92137.335999999996"/>
    <n v="7775.348"/>
    <n v="78.478999999999999"/>
    <n v="53.414999999999999"/>
    <n v="1303.153"/>
    <x v="24"/>
    <s v="ExpRangeSystemTypeFPatchNum500PatchTypefalse"/>
    <n v="500"/>
  </r>
  <r>
    <s v="F_500_2000"/>
    <m/>
    <s v="ExpRangeSystemTypeFPatchNum500PatchTypefalse"/>
    <n v="72"/>
    <n v="1"/>
    <s v="       Current"/>
    <n v="0.45900000000000002"/>
    <d v="2000-12-31T00:00:00"/>
    <n v="1.506"/>
    <n v="0.65200000000000002"/>
    <s v="  ExpRange"/>
    <n v="98.95"/>
    <n v="109.343"/>
    <n v="4037.1570000000002"/>
    <n v="11611.058000000001"/>
    <n v="431234.21799999999"/>
    <n v="43.222999999999999"/>
    <n v="20755.593000000001"/>
    <n v="7773.3789999999999"/>
    <n v="12913.290999999999"/>
    <x v="5"/>
    <x v="1"/>
    <b v="0"/>
    <x v="1"/>
    <n v="92093.729000000007"/>
    <n v="7788.04"/>
    <n v="78.486999999999995"/>
    <n v="68.924000000000007"/>
    <n v="1651.81"/>
    <x v="25"/>
    <s v="ExpRangeSystemTypeFPatchNum500PatchTypefalse"/>
    <n v="500"/>
  </r>
  <r>
    <s v="F_500_2001"/>
    <m/>
    <s v="ExpRangeSystemTypeFPatchNum500PatchTypefalse"/>
    <n v="72"/>
    <n v="1"/>
    <s v="       Current"/>
    <n v="0.32700000000000001"/>
    <d v="2001-12-31T00:00:00"/>
    <n v="1.002"/>
    <n v="0.50600000000000001"/>
    <s v="  ExpRange"/>
    <n v="41.655000000000001"/>
    <n v="58.558999999999997"/>
    <n v="2519.0360000000001"/>
    <n v="8488.8109999999997"/>
    <n v="319614.14899999998"/>
    <n v="18.228999999999999"/>
    <n v="28578.877"/>
    <n v="10290.072"/>
    <n v="18255.991999999998"/>
    <x v="5"/>
    <x v="1"/>
    <b v="0"/>
    <x v="1"/>
    <n v="91858.740999999995"/>
    <n v="7785.2979999999998"/>
    <n v="71.603999999999999"/>
    <n v="32.813000000000002"/>
    <n v="897.93100000000004"/>
    <x v="26"/>
    <s v="ExpRangeSystemTypeFPatchNum500PatchTypefalse"/>
    <n v="500"/>
  </r>
  <r>
    <s v="F_500_2002"/>
    <m/>
    <s v="ExpRangeSystemTypeFPatchNum500PatchTypefalse"/>
    <n v="72"/>
    <n v="1"/>
    <s v="       Current"/>
    <n v="0.45"/>
    <d v="2002-12-31T00:00:00"/>
    <n v="1.869"/>
    <n v="0.78300000000000003"/>
    <s v="  ExpRange"/>
    <n v="114.616"/>
    <n v="125.008"/>
    <n v="4670.2629999999999"/>
    <n v="11880.682000000001"/>
    <n v="440215.527"/>
    <n v="55.970999999999997"/>
    <n v="26313.888999999999"/>
    <n v="9747.0319999999992"/>
    <n v="16490.065999999999"/>
    <x v="5"/>
    <x v="1"/>
    <b v="0"/>
    <x v="1"/>
    <n v="91802.650999999998"/>
    <n v="7786.1440000000002"/>
    <n v="89.09"/>
    <n v="76.790000000000006"/>
    <n v="1895.961"/>
    <x v="27"/>
    <s v="ExpRangeSystemTypeFPatchNum500PatchTypefalse"/>
    <n v="500"/>
  </r>
  <r>
    <s v="F_500_2003"/>
    <m/>
    <s v="ExpRangeSystemTypeFPatchNum500PatchTypefalse"/>
    <n v="72"/>
    <n v="1"/>
    <s v="       Current"/>
    <n v="0.28499999999999998"/>
    <d v="2003-12-31T00:00:00"/>
    <n v="1.343"/>
    <n v="0.61199999999999999"/>
    <s v="  ExpRange"/>
    <n v="24.966000000000001"/>
    <n v="69.180000000000007"/>
    <n v="2871.9009999999998"/>
    <n v="9410.9330000000009"/>
    <n v="379432.98700000002"/>
    <n v="39.878999999999998"/>
    <n v="28653.580999999998"/>
    <n v="8640.1180000000004"/>
    <n v="19963.848000000002"/>
    <x v="5"/>
    <x v="1"/>
    <b v="0"/>
    <x v="1"/>
    <n v="91593.792000000001"/>
    <n v="7757.6490000000003"/>
    <n v="73.394999999999996"/>
    <n v="49.613999999999997"/>
    <n v="1049.894"/>
    <x v="28"/>
    <s v="ExpRangeSystemTypeFPatchNum500PatchTypefalse"/>
    <n v="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CB035-3E54-4A68-A05A-E01822FC3FA9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5:M53" firstHeaderRow="1" firstDataRow="3" firstDataCol="1" rowPageCount="1" colPageCount="1"/>
  <pivotFields count="32"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defaultSubtotal="0">
      <items count="6">
        <item x="2"/>
        <item x="3"/>
        <item x="4"/>
        <item x="0"/>
        <item x="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4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9"/>
  </rowFields>
  <rowItems count="4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</rowItems>
  <colFields count="2">
    <field x="23"/>
    <field x="21"/>
  </colFields>
  <colItems count="12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  <i>
      <x v="4"/>
      <x/>
    </i>
    <i r="1">
      <x v="1"/>
    </i>
    <i>
      <x v="5"/>
      <x/>
    </i>
    <i r="1">
      <x v="1"/>
    </i>
  </colItems>
  <pageFields count="1">
    <pageField fld="20" item="2" hier="-1"/>
  </pageFields>
  <dataFields count="1">
    <dataField name="Average of  LeachN" fld="1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38E4B-46CD-4500-9E51-3D4F67F6A4A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4:E12" firstHeaderRow="1" firstDataRow="3" firstDataCol="1" rowPageCount="2" colPageCount="1"/>
  <pivotFields count="32"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6">
        <item x="2"/>
        <item x="3"/>
        <item x="4"/>
        <item x="0"/>
        <item x="5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multipleItemSelectionAllowed="1" showAll="0" defaultSubtotal="0">
      <items count="47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3"/>
  </rowFields>
  <rowItems count="6">
    <i>
      <x/>
    </i>
    <i>
      <x v="1"/>
    </i>
    <i>
      <x v="2"/>
    </i>
    <i>
      <x v="3"/>
    </i>
    <i>
      <x v="4"/>
    </i>
    <i>
      <x v="5"/>
    </i>
  </rowItems>
  <colFields count="2">
    <field x="-2"/>
    <field x="21"/>
  </colFields>
  <colItems count="4">
    <i>
      <x/>
      <x/>
    </i>
    <i r="1">
      <x v="1"/>
    </i>
    <i i="1">
      <x v="1"/>
      <x/>
    </i>
    <i r="1" i="1">
      <x v="1"/>
    </i>
  </colItems>
  <pageFields count="2">
    <pageField fld="20" item="5" hier="-1"/>
    <pageField fld="29" hier="-1"/>
  </pageFields>
  <dataFields count="2">
    <dataField name="Average of  LeachN" fld="16" subtotal="average" baseField="0" baseItem="0"/>
    <dataField name="StdDev of  LeachN" fld="16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F4990"/>
  <sheetViews>
    <sheetView workbookViewId="0">
      <pane ySplit="1" topLeftCell="A2" activePane="bottomLeft" state="frozen"/>
      <selection pane="bottomLeft" activeCell="X2" sqref="X2"/>
    </sheetView>
  </sheetViews>
  <sheetFormatPr defaultRowHeight="15" x14ac:dyDescent="0.25"/>
  <cols>
    <col min="1" max="1" width="12" bestFit="1" customWidth="1"/>
    <col min="2" max="2" width="7.85546875" bestFit="1" customWidth="1"/>
    <col min="3" max="3" width="46.42578125" bestFit="1" customWidth="1"/>
    <col min="4" max="4" width="12.42578125" bestFit="1" customWidth="1"/>
    <col min="5" max="5" width="12.85546875" bestFit="1" customWidth="1"/>
    <col min="6" max="6" width="16.42578125" bestFit="1" customWidth="1"/>
    <col min="7" max="7" width="12.28515625" bestFit="1" customWidth="1"/>
    <col min="8" max="8" width="10.7109375" bestFit="1" customWidth="1"/>
    <col min="9" max="9" width="8" bestFit="1" customWidth="1"/>
    <col min="10" max="10" width="9.7109375" bestFit="1" customWidth="1"/>
    <col min="11" max="11" width="11.28515625" bestFit="1" customWidth="1"/>
    <col min="12" max="12" width="8" bestFit="1" customWidth="1"/>
    <col min="13" max="13" width="11.42578125" bestFit="1" customWidth="1"/>
    <col min="14" max="14" width="12.5703125" bestFit="1" customWidth="1"/>
    <col min="15" max="15" width="10.28515625" bestFit="1" customWidth="1"/>
    <col min="16" max="16" width="12" bestFit="1" customWidth="1"/>
    <col min="17" max="17" width="8" bestFit="1" customWidth="1"/>
    <col min="18" max="18" width="11" bestFit="1" customWidth="1"/>
    <col min="19" max="19" width="10" bestFit="1" customWidth="1"/>
    <col min="20" max="20" width="11" bestFit="1" customWidth="1"/>
    <col min="21" max="22" width="10.140625" bestFit="1" customWidth="1"/>
    <col min="23" max="23" width="14.5703125" bestFit="1" customWidth="1"/>
    <col min="24" max="24" width="11.7109375" bestFit="1" customWidth="1"/>
    <col min="25" max="25" width="11" bestFit="1" customWidth="1"/>
    <col min="26" max="26" width="10" bestFit="1" customWidth="1"/>
    <col min="28" max="28" width="9" bestFit="1" customWidth="1"/>
    <col min="29" max="29" width="15.7109375" bestFit="1" customWidth="1"/>
    <col min="30" max="30" width="5" bestFit="1" customWidth="1"/>
    <col min="31" max="31" width="46.42578125" bestFit="1" customWidth="1"/>
    <col min="32" max="32" width="10.7109375" bestFit="1" customWidth="1"/>
  </cols>
  <sheetData>
    <row r="1" spans="1:32" x14ac:dyDescent="0.25">
      <c r="A1" t="s">
        <v>33</v>
      </c>
      <c r="B1" t="s">
        <v>32</v>
      </c>
      <c r="C1" t="s">
        <v>30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34</v>
      </c>
      <c r="AF1" t="s">
        <v>27</v>
      </c>
    </row>
    <row r="2" spans="1:32" x14ac:dyDescent="0.25">
      <c r="A2" t="str">
        <f>X2&amp;"_"&amp;U2&amp;"_"&amp;YEAR(H2)</f>
        <v>D_5_1975</v>
      </c>
      <c r="C2" t="s">
        <v>43</v>
      </c>
      <c r="D2">
        <v>1</v>
      </c>
      <c r="E2">
        <v>1</v>
      </c>
      <c r="F2" t="s">
        <v>28</v>
      </c>
      <c r="G2">
        <v>0.13700000000000001</v>
      </c>
      <c r="H2" s="1">
        <v>27759</v>
      </c>
      <c r="I2">
        <v>10.973000000000001</v>
      </c>
      <c r="J2">
        <v>7.117</v>
      </c>
      <c r="K2" t="s">
        <v>29</v>
      </c>
      <c r="L2">
        <v>83.953999999999994</v>
      </c>
      <c r="M2">
        <v>1799.317</v>
      </c>
      <c r="N2">
        <v>69009.627999999997</v>
      </c>
      <c r="O2">
        <v>74761.737999999998</v>
      </c>
      <c r="P2">
        <v>2605095.4330000002</v>
      </c>
      <c r="Q2">
        <v>215.67</v>
      </c>
      <c r="R2">
        <v>81852.471000000005</v>
      </c>
      <c r="S2">
        <v>23897.641</v>
      </c>
      <c r="T2">
        <v>55609.103000000003</v>
      </c>
      <c r="U2">
        <v>5</v>
      </c>
      <c r="V2" t="b">
        <v>1</v>
      </c>
      <c r="W2" t="b">
        <v>1</v>
      </c>
      <c r="X2" t="s">
        <v>41</v>
      </c>
      <c r="Y2">
        <v>97620.654999999999</v>
      </c>
      <c r="Z2">
        <v>8275.2929999999997</v>
      </c>
      <c r="AA2">
        <v>1991.748</v>
      </c>
      <c r="AB2">
        <v>2345.7269999999999</v>
      </c>
      <c r="AC2">
        <v>27306.732</v>
      </c>
      <c r="AD2">
        <v>1975</v>
      </c>
      <c r="AE2" t="s">
        <v>43</v>
      </c>
      <c r="AF2">
        <v>5</v>
      </c>
    </row>
    <row r="3" spans="1:32" x14ac:dyDescent="0.25">
      <c r="A3" t="str">
        <f t="shared" ref="A3:A66" si="0">X3&amp;"_"&amp;U3&amp;"_"&amp;YEAR(H3)</f>
        <v>D_5_1976</v>
      </c>
      <c r="C3" t="s">
        <v>43</v>
      </c>
      <c r="D3">
        <v>1</v>
      </c>
      <c r="E3">
        <v>1</v>
      </c>
      <c r="F3" t="s">
        <v>28</v>
      </c>
      <c r="G3">
        <v>0.11600000000000001</v>
      </c>
      <c r="H3" s="1">
        <v>28125</v>
      </c>
      <c r="I3">
        <v>2.8439999999999999</v>
      </c>
      <c r="J3">
        <v>1.881</v>
      </c>
      <c r="K3" t="s">
        <v>29</v>
      </c>
      <c r="L3">
        <v>14.93</v>
      </c>
      <c r="M3">
        <v>453.78</v>
      </c>
      <c r="N3">
        <v>17643.977999999999</v>
      </c>
      <c r="O3">
        <v>18309.129000000001</v>
      </c>
      <c r="P3">
        <v>647696.56200000003</v>
      </c>
      <c r="Q3">
        <v>60.319000000000003</v>
      </c>
      <c r="R3">
        <v>23486.317999999999</v>
      </c>
      <c r="S3">
        <v>6752.0339999999997</v>
      </c>
      <c r="T3">
        <v>16103.477999999999</v>
      </c>
      <c r="U3">
        <v>5</v>
      </c>
      <c r="V3" t="b">
        <v>1</v>
      </c>
      <c r="W3" t="b">
        <v>1</v>
      </c>
      <c r="X3" t="s">
        <v>41</v>
      </c>
      <c r="Y3">
        <v>97497.883000000002</v>
      </c>
      <c r="Z3">
        <v>8286.1820000000007</v>
      </c>
      <c r="AA3">
        <v>494.91899999999998</v>
      </c>
      <c r="AB3">
        <v>630.80600000000004</v>
      </c>
      <c r="AC3">
        <v>6902.2309999999998</v>
      </c>
      <c r="AD3">
        <v>1976</v>
      </c>
      <c r="AE3" t="s">
        <v>43</v>
      </c>
      <c r="AF3">
        <v>5</v>
      </c>
    </row>
    <row r="4" spans="1:32" x14ac:dyDescent="0.25">
      <c r="A4" t="str">
        <f t="shared" si="0"/>
        <v>D_5_1977</v>
      </c>
      <c r="C4" t="s">
        <v>43</v>
      </c>
      <c r="D4">
        <v>1</v>
      </c>
      <c r="E4">
        <v>1</v>
      </c>
      <c r="F4" t="s">
        <v>28</v>
      </c>
      <c r="G4">
        <v>0.121</v>
      </c>
      <c r="H4" s="1">
        <v>28490</v>
      </c>
      <c r="I4">
        <v>2.9540000000000002</v>
      </c>
      <c r="J4">
        <v>1.91</v>
      </c>
      <c r="K4" t="s">
        <v>29</v>
      </c>
      <c r="L4">
        <v>16.486000000000001</v>
      </c>
      <c r="M4">
        <v>451.31400000000002</v>
      </c>
      <c r="N4">
        <v>17746.968000000001</v>
      </c>
      <c r="O4">
        <v>18595.519</v>
      </c>
      <c r="P4">
        <v>644549.86</v>
      </c>
      <c r="Q4">
        <v>63.866999999999997</v>
      </c>
      <c r="R4">
        <v>20995.371999999999</v>
      </c>
      <c r="S4">
        <v>6162.23</v>
      </c>
      <c r="T4">
        <v>14258.171</v>
      </c>
      <c r="U4">
        <v>5</v>
      </c>
      <c r="V4" t="b">
        <v>1</v>
      </c>
      <c r="W4" t="b">
        <v>1</v>
      </c>
      <c r="X4" t="s">
        <v>41</v>
      </c>
      <c r="Y4">
        <v>97296.828999999998</v>
      </c>
      <c r="Z4">
        <v>8251.4670000000006</v>
      </c>
      <c r="AA4">
        <v>500.66699999999997</v>
      </c>
      <c r="AB4">
        <v>574.97199999999998</v>
      </c>
      <c r="AC4">
        <v>6840.835</v>
      </c>
      <c r="AD4">
        <v>1977</v>
      </c>
      <c r="AE4" t="s">
        <v>43</v>
      </c>
      <c r="AF4">
        <v>5</v>
      </c>
    </row>
    <row r="5" spans="1:32" x14ac:dyDescent="0.25">
      <c r="A5" t="str">
        <f t="shared" si="0"/>
        <v>D_5_1978</v>
      </c>
      <c r="C5" t="s">
        <v>43</v>
      </c>
      <c r="D5">
        <v>1</v>
      </c>
      <c r="E5">
        <v>1</v>
      </c>
      <c r="F5" t="s">
        <v>28</v>
      </c>
      <c r="G5">
        <v>0.14699999999999999</v>
      </c>
      <c r="H5" s="1">
        <v>28855</v>
      </c>
      <c r="I5">
        <v>4.125</v>
      </c>
      <c r="J5">
        <v>2.0419999999999998</v>
      </c>
      <c r="K5" t="s">
        <v>29</v>
      </c>
      <c r="L5">
        <v>21.515000000000001</v>
      </c>
      <c r="M5">
        <v>447.113</v>
      </c>
      <c r="N5">
        <v>17272.050999999999</v>
      </c>
      <c r="O5">
        <v>18283.420999999998</v>
      </c>
      <c r="P5">
        <v>649757.50300000003</v>
      </c>
      <c r="Q5">
        <v>78.986999999999995</v>
      </c>
      <c r="R5">
        <v>16964.944</v>
      </c>
      <c r="S5">
        <v>5403.1589999999997</v>
      </c>
      <c r="T5">
        <v>10968.75</v>
      </c>
      <c r="U5">
        <v>5</v>
      </c>
      <c r="V5" t="b">
        <v>1</v>
      </c>
      <c r="W5" t="b">
        <v>1</v>
      </c>
      <c r="X5" t="s">
        <v>41</v>
      </c>
      <c r="Y5">
        <v>97084.838000000003</v>
      </c>
      <c r="Z5">
        <v>8219.1180000000004</v>
      </c>
      <c r="AA5">
        <v>490.334</v>
      </c>
      <c r="AB5">
        <v>593.03499999999997</v>
      </c>
      <c r="AC5">
        <v>6771.4129999999996</v>
      </c>
      <c r="AD5">
        <v>1978</v>
      </c>
      <c r="AE5" t="s">
        <v>43</v>
      </c>
      <c r="AF5">
        <v>5</v>
      </c>
    </row>
    <row r="6" spans="1:32" x14ac:dyDescent="0.25">
      <c r="A6" t="str">
        <f t="shared" si="0"/>
        <v>D_5_1979</v>
      </c>
      <c r="C6" t="s">
        <v>43</v>
      </c>
      <c r="D6">
        <v>1</v>
      </c>
      <c r="E6">
        <v>1</v>
      </c>
      <c r="F6" t="s">
        <v>28</v>
      </c>
      <c r="G6">
        <v>0.13700000000000001</v>
      </c>
      <c r="H6" s="1">
        <v>29220</v>
      </c>
      <c r="I6">
        <v>2.9660000000000002</v>
      </c>
      <c r="J6">
        <v>1.8979999999999999</v>
      </c>
      <c r="K6" t="s">
        <v>29</v>
      </c>
      <c r="L6">
        <v>20.488</v>
      </c>
      <c r="M6">
        <v>437.64</v>
      </c>
      <c r="N6">
        <v>16905.264999999999</v>
      </c>
      <c r="O6">
        <v>18400.522000000001</v>
      </c>
      <c r="P6">
        <v>634221.745</v>
      </c>
      <c r="Q6">
        <v>53.834000000000003</v>
      </c>
      <c r="R6">
        <v>20181.679</v>
      </c>
      <c r="S6">
        <v>6277.5919999999996</v>
      </c>
      <c r="T6">
        <v>13297.495999999999</v>
      </c>
      <c r="U6">
        <v>5</v>
      </c>
      <c r="V6" t="b">
        <v>1</v>
      </c>
      <c r="W6" t="b">
        <v>1</v>
      </c>
      <c r="X6" t="s">
        <v>41</v>
      </c>
      <c r="Y6">
        <v>96866.551000000007</v>
      </c>
      <c r="Z6">
        <v>8219.9349999999995</v>
      </c>
      <c r="AA6">
        <v>479.87200000000001</v>
      </c>
      <c r="AB6">
        <v>606.59100000000001</v>
      </c>
      <c r="AC6">
        <v>6659.7139999999999</v>
      </c>
      <c r="AD6">
        <v>1979</v>
      </c>
      <c r="AE6" t="s">
        <v>43</v>
      </c>
      <c r="AF6">
        <v>5</v>
      </c>
    </row>
    <row r="7" spans="1:32" x14ac:dyDescent="0.25">
      <c r="A7" t="str">
        <f t="shared" si="0"/>
        <v>D_5_1980</v>
      </c>
      <c r="C7" t="s">
        <v>43</v>
      </c>
      <c r="D7">
        <v>1</v>
      </c>
      <c r="E7">
        <v>1</v>
      </c>
      <c r="F7" t="s">
        <v>28</v>
      </c>
      <c r="G7">
        <v>0.125</v>
      </c>
      <c r="H7" s="1">
        <v>29586</v>
      </c>
      <c r="I7">
        <v>3.1059999999999999</v>
      </c>
      <c r="J7">
        <v>1.9339999999999999</v>
      </c>
      <c r="K7" t="s">
        <v>29</v>
      </c>
      <c r="L7">
        <v>18.068999999999999</v>
      </c>
      <c r="M7">
        <v>455.214</v>
      </c>
      <c r="N7">
        <v>17845.43</v>
      </c>
      <c r="O7">
        <v>18392.605</v>
      </c>
      <c r="P7">
        <v>654960.74800000002</v>
      </c>
      <c r="Q7">
        <v>61.633000000000003</v>
      </c>
      <c r="R7">
        <v>21927.394</v>
      </c>
      <c r="S7">
        <v>6085.7340000000004</v>
      </c>
      <c r="T7">
        <v>15257.995000000001</v>
      </c>
      <c r="U7">
        <v>5</v>
      </c>
      <c r="V7" t="b">
        <v>1</v>
      </c>
      <c r="W7" t="b">
        <v>1</v>
      </c>
      <c r="X7" t="s">
        <v>41</v>
      </c>
      <c r="Y7">
        <v>96678.395000000004</v>
      </c>
      <c r="Z7">
        <v>8200.9740000000002</v>
      </c>
      <c r="AA7">
        <v>506.38600000000002</v>
      </c>
      <c r="AB7">
        <v>583.66499999999996</v>
      </c>
      <c r="AC7">
        <v>6922.9930000000004</v>
      </c>
      <c r="AD7">
        <v>1980</v>
      </c>
      <c r="AE7" t="s">
        <v>43</v>
      </c>
      <c r="AF7">
        <v>5</v>
      </c>
    </row>
    <row r="8" spans="1:32" x14ac:dyDescent="0.25">
      <c r="A8" t="str">
        <f t="shared" si="0"/>
        <v>D_5_1981</v>
      </c>
      <c r="C8" t="s">
        <v>43</v>
      </c>
      <c r="D8">
        <v>1</v>
      </c>
      <c r="E8">
        <v>1</v>
      </c>
      <c r="F8" t="s">
        <v>28</v>
      </c>
      <c r="G8">
        <v>0.14399999999999999</v>
      </c>
      <c r="H8" s="1">
        <v>29951</v>
      </c>
      <c r="I8">
        <v>2.1800000000000002</v>
      </c>
      <c r="J8">
        <v>1.7370000000000001</v>
      </c>
      <c r="K8" t="s">
        <v>29</v>
      </c>
      <c r="L8">
        <v>20.407</v>
      </c>
      <c r="M8">
        <v>444.154</v>
      </c>
      <c r="N8">
        <v>16790.932000000001</v>
      </c>
      <c r="O8">
        <v>18546.455999999998</v>
      </c>
      <c r="P8">
        <v>634082.78399999999</v>
      </c>
      <c r="Q8">
        <v>49.235999999999997</v>
      </c>
      <c r="R8">
        <v>21219.433000000001</v>
      </c>
      <c r="S8">
        <v>5868.6090000000004</v>
      </c>
      <c r="T8">
        <v>14774.246999999999</v>
      </c>
      <c r="U8">
        <v>5</v>
      </c>
      <c r="V8" t="b">
        <v>1</v>
      </c>
      <c r="W8" t="b">
        <v>1</v>
      </c>
      <c r="X8" t="s">
        <v>41</v>
      </c>
      <c r="Y8">
        <v>96479.81</v>
      </c>
      <c r="Z8">
        <v>8182.5209999999997</v>
      </c>
      <c r="AA8">
        <v>488.28</v>
      </c>
      <c r="AB8">
        <v>576.577</v>
      </c>
      <c r="AC8">
        <v>6747.0010000000002</v>
      </c>
      <c r="AD8">
        <v>1981</v>
      </c>
      <c r="AE8" t="s">
        <v>43</v>
      </c>
      <c r="AF8">
        <v>5</v>
      </c>
    </row>
    <row r="9" spans="1:32" x14ac:dyDescent="0.25">
      <c r="A9" t="str">
        <f t="shared" si="0"/>
        <v>D_5_1982</v>
      </c>
      <c r="C9" t="s">
        <v>43</v>
      </c>
      <c r="D9">
        <v>1</v>
      </c>
      <c r="E9">
        <v>1</v>
      </c>
      <c r="F9" t="s">
        <v>28</v>
      </c>
      <c r="G9">
        <v>0.14099999999999999</v>
      </c>
      <c r="H9" s="1">
        <v>30316</v>
      </c>
      <c r="I9">
        <v>1.603</v>
      </c>
      <c r="J9">
        <v>1.6080000000000001</v>
      </c>
      <c r="K9" t="s">
        <v>29</v>
      </c>
      <c r="L9">
        <v>21.292000000000002</v>
      </c>
      <c r="M9">
        <v>464.05799999999999</v>
      </c>
      <c r="N9">
        <v>17425.044000000002</v>
      </c>
      <c r="O9">
        <v>18798.746999999999</v>
      </c>
      <c r="P9">
        <v>648151.84600000002</v>
      </c>
      <c r="Q9">
        <v>17.87</v>
      </c>
      <c r="R9">
        <v>22434.617999999999</v>
      </c>
      <c r="S9">
        <v>6260.8230000000003</v>
      </c>
      <c r="T9">
        <v>15614.386</v>
      </c>
      <c r="U9">
        <v>5</v>
      </c>
      <c r="V9" t="b">
        <v>1</v>
      </c>
      <c r="W9" t="b">
        <v>1</v>
      </c>
      <c r="X9" t="s">
        <v>41</v>
      </c>
      <c r="Y9">
        <v>96253.130999999994</v>
      </c>
      <c r="Z9">
        <v>8168.7579999999998</v>
      </c>
      <c r="AA9">
        <v>507.26900000000001</v>
      </c>
      <c r="AB9">
        <v>559.40899999999999</v>
      </c>
      <c r="AC9">
        <v>7032.9629999999997</v>
      </c>
      <c r="AD9">
        <v>1982</v>
      </c>
      <c r="AE9" t="s">
        <v>43</v>
      </c>
      <c r="AF9">
        <v>5</v>
      </c>
    </row>
    <row r="10" spans="1:32" x14ac:dyDescent="0.25">
      <c r="A10" t="str">
        <f t="shared" si="0"/>
        <v>D_5_1983</v>
      </c>
      <c r="C10" t="s">
        <v>43</v>
      </c>
      <c r="D10">
        <v>1</v>
      </c>
      <c r="E10">
        <v>1</v>
      </c>
      <c r="F10" t="s">
        <v>28</v>
      </c>
      <c r="G10">
        <v>0.13</v>
      </c>
      <c r="H10" s="1">
        <v>30681</v>
      </c>
      <c r="I10">
        <v>2.4580000000000002</v>
      </c>
      <c r="J10">
        <v>1.7689999999999999</v>
      </c>
      <c r="K10" t="s">
        <v>29</v>
      </c>
      <c r="L10">
        <v>18.199000000000002</v>
      </c>
      <c r="M10">
        <v>450.59399999999999</v>
      </c>
      <c r="N10">
        <v>17546.866000000002</v>
      </c>
      <c r="O10">
        <v>18423.878000000001</v>
      </c>
      <c r="P10">
        <v>652377.57499999995</v>
      </c>
      <c r="Q10">
        <v>59.542000000000002</v>
      </c>
      <c r="R10">
        <v>19362.162</v>
      </c>
      <c r="S10">
        <v>5839.4409999999998</v>
      </c>
      <c r="T10">
        <v>12906.575999999999</v>
      </c>
      <c r="U10">
        <v>5</v>
      </c>
      <c r="V10" t="b">
        <v>1</v>
      </c>
      <c r="W10" t="b">
        <v>1</v>
      </c>
      <c r="X10" t="s">
        <v>41</v>
      </c>
      <c r="Y10">
        <v>96108.967000000004</v>
      </c>
      <c r="Z10">
        <v>8144.01</v>
      </c>
      <c r="AA10">
        <v>499.46699999999998</v>
      </c>
      <c r="AB10">
        <v>616.14499999999998</v>
      </c>
      <c r="AC10">
        <v>6835.951</v>
      </c>
      <c r="AD10">
        <v>1983</v>
      </c>
      <c r="AE10" t="s">
        <v>43</v>
      </c>
      <c r="AF10">
        <v>5</v>
      </c>
    </row>
    <row r="11" spans="1:32" x14ac:dyDescent="0.25">
      <c r="A11" t="str">
        <f t="shared" si="0"/>
        <v>D_5_1984</v>
      </c>
      <c r="C11" t="s">
        <v>43</v>
      </c>
      <c r="D11">
        <v>1</v>
      </c>
      <c r="E11">
        <v>1</v>
      </c>
      <c r="F11" t="s">
        <v>28</v>
      </c>
      <c r="G11">
        <v>0.121</v>
      </c>
      <c r="H11" s="1">
        <v>31047</v>
      </c>
      <c r="I11">
        <v>2.8969999999999998</v>
      </c>
      <c r="J11">
        <v>1.952</v>
      </c>
      <c r="K11" t="s">
        <v>29</v>
      </c>
      <c r="L11">
        <v>17.861000000000001</v>
      </c>
      <c r="M11">
        <v>474.81099999999998</v>
      </c>
      <c r="N11">
        <v>18988.829000000002</v>
      </c>
      <c r="O11">
        <v>18763.335999999999</v>
      </c>
      <c r="P11">
        <v>677486.97900000005</v>
      </c>
      <c r="Q11">
        <v>40.792999999999999</v>
      </c>
      <c r="R11">
        <v>26236.204000000002</v>
      </c>
      <c r="S11">
        <v>6891.4080000000004</v>
      </c>
      <c r="T11">
        <v>18747.605</v>
      </c>
      <c r="U11">
        <v>5</v>
      </c>
      <c r="V11" t="b">
        <v>1</v>
      </c>
      <c r="W11" t="b">
        <v>1</v>
      </c>
      <c r="X11" t="s">
        <v>41</v>
      </c>
      <c r="Y11">
        <v>95940.072</v>
      </c>
      <c r="Z11">
        <v>8139.3370000000004</v>
      </c>
      <c r="AA11">
        <v>522.37199999999996</v>
      </c>
      <c r="AB11">
        <v>597.19100000000003</v>
      </c>
      <c r="AC11">
        <v>7225.85</v>
      </c>
      <c r="AD11">
        <v>1984</v>
      </c>
      <c r="AE11" t="s">
        <v>43</v>
      </c>
      <c r="AF11">
        <v>5</v>
      </c>
    </row>
    <row r="12" spans="1:32" x14ac:dyDescent="0.25">
      <c r="A12" t="str">
        <f t="shared" si="0"/>
        <v>D_5_1985</v>
      </c>
      <c r="C12" t="s">
        <v>43</v>
      </c>
      <c r="D12">
        <v>1</v>
      </c>
      <c r="E12">
        <v>1</v>
      </c>
      <c r="F12" t="s">
        <v>28</v>
      </c>
      <c r="G12">
        <v>0.16600000000000001</v>
      </c>
      <c r="H12" s="1">
        <v>31412</v>
      </c>
      <c r="I12">
        <v>1.8140000000000001</v>
      </c>
      <c r="J12">
        <v>1.6930000000000001</v>
      </c>
      <c r="K12" t="s">
        <v>29</v>
      </c>
      <c r="L12">
        <v>26.920999999999999</v>
      </c>
      <c r="M12">
        <v>462.39100000000002</v>
      </c>
      <c r="N12">
        <v>17532.198</v>
      </c>
      <c r="O12">
        <v>18685.863000000001</v>
      </c>
      <c r="P12">
        <v>637245.58799999999</v>
      </c>
      <c r="Q12">
        <v>18.998000000000001</v>
      </c>
      <c r="R12">
        <v>28380.314999999999</v>
      </c>
      <c r="S12">
        <v>7580.4129999999996</v>
      </c>
      <c r="T12">
        <v>20219.721000000001</v>
      </c>
      <c r="U12">
        <v>5</v>
      </c>
      <c r="V12" t="b">
        <v>1</v>
      </c>
      <c r="W12" t="b">
        <v>1</v>
      </c>
      <c r="X12" t="s">
        <v>41</v>
      </c>
      <c r="Y12">
        <v>95750.705000000002</v>
      </c>
      <c r="Z12">
        <v>8133.8530000000001</v>
      </c>
      <c r="AA12">
        <v>503.14699999999999</v>
      </c>
      <c r="AB12">
        <v>580.18100000000004</v>
      </c>
      <c r="AC12">
        <v>7015.6350000000002</v>
      </c>
      <c r="AD12">
        <v>1985</v>
      </c>
      <c r="AE12" t="s">
        <v>43</v>
      </c>
      <c r="AF12">
        <v>5</v>
      </c>
    </row>
    <row r="13" spans="1:32" x14ac:dyDescent="0.25">
      <c r="A13" t="str">
        <f t="shared" si="0"/>
        <v>D_5_1986</v>
      </c>
      <c r="C13" t="s">
        <v>43</v>
      </c>
      <c r="D13">
        <v>1</v>
      </c>
      <c r="E13">
        <v>1</v>
      </c>
      <c r="F13" t="s">
        <v>28</v>
      </c>
      <c r="G13">
        <v>0.13600000000000001</v>
      </c>
      <c r="H13" s="1">
        <v>31777</v>
      </c>
      <c r="I13">
        <v>4.2249999999999996</v>
      </c>
      <c r="J13">
        <v>2.1309999999999998</v>
      </c>
      <c r="K13" t="s">
        <v>29</v>
      </c>
      <c r="L13">
        <v>19.158999999999999</v>
      </c>
      <c r="M13">
        <v>417.78</v>
      </c>
      <c r="N13">
        <v>17042.510999999999</v>
      </c>
      <c r="O13">
        <v>17670.636999999999</v>
      </c>
      <c r="P13">
        <v>644181.84400000004</v>
      </c>
      <c r="Q13">
        <v>96.599000000000004</v>
      </c>
      <c r="R13">
        <v>23067.312000000002</v>
      </c>
      <c r="S13">
        <v>6443.2879999999996</v>
      </c>
      <c r="T13">
        <v>16042.508</v>
      </c>
      <c r="U13">
        <v>5</v>
      </c>
      <c r="V13" t="b">
        <v>1</v>
      </c>
      <c r="W13" t="b">
        <v>1</v>
      </c>
      <c r="X13" t="s">
        <v>41</v>
      </c>
      <c r="Y13">
        <v>95559.441999999995</v>
      </c>
      <c r="Z13">
        <v>8095.2749999999996</v>
      </c>
      <c r="AA13">
        <v>469.642</v>
      </c>
      <c r="AB13">
        <v>581.51700000000005</v>
      </c>
      <c r="AC13">
        <v>6344.2910000000002</v>
      </c>
      <c r="AD13">
        <v>1986</v>
      </c>
      <c r="AE13" t="s">
        <v>43</v>
      </c>
      <c r="AF13">
        <v>5</v>
      </c>
    </row>
    <row r="14" spans="1:32" x14ac:dyDescent="0.25">
      <c r="A14" t="str">
        <f t="shared" si="0"/>
        <v>D_5_1987</v>
      </c>
      <c r="C14" t="s">
        <v>43</v>
      </c>
      <c r="D14">
        <v>1</v>
      </c>
      <c r="E14">
        <v>1</v>
      </c>
      <c r="F14" t="s">
        <v>28</v>
      </c>
      <c r="G14">
        <v>0.13400000000000001</v>
      </c>
      <c r="H14" s="1">
        <v>32142</v>
      </c>
      <c r="I14">
        <v>2.4329999999999998</v>
      </c>
      <c r="J14">
        <v>1.861</v>
      </c>
      <c r="K14" t="s">
        <v>29</v>
      </c>
      <c r="L14">
        <v>20.178000000000001</v>
      </c>
      <c r="M14">
        <v>487.66300000000001</v>
      </c>
      <c r="N14">
        <v>18293.024000000001</v>
      </c>
      <c r="O14">
        <v>19282.133000000002</v>
      </c>
      <c r="P14">
        <v>660171.15899999999</v>
      </c>
      <c r="Q14">
        <v>41.073</v>
      </c>
      <c r="R14">
        <v>22885.326000000001</v>
      </c>
      <c r="S14">
        <v>6419.6059999999998</v>
      </c>
      <c r="T14">
        <v>15857.762000000001</v>
      </c>
      <c r="U14">
        <v>5</v>
      </c>
      <c r="V14" t="b">
        <v>1</v>
      </c>
      <c r="W14" t="b">
        <v>1</v>
      </c>
      <c r="X14" t="s">
        <v>41</v>
      </c>
      <c r="Y14">
        <v>95404.732000000004</v>
      </c>
      <c r="Z14">
        <v>8105.0429999999997</v>
      </c>
      <c r="AA14">
        <v>530.91700000000003</v>
      </c>
      <c r="AB14">
        <v>607.95799999999997</v>
      </c>
      <c r="AC14">
        <v>7393.7969999999996</v>
      </c>
      <c r="AD14">
        <v>1987</v>
      </c>
      <c r="AE14" t="s">
        <v>43</v>
      </c>
      <c r="AF14">
        <v>5</v>
      </c>
    </row>
    <row r="15" spans="1:32" x14ac:dyDescent="0.25">
      <c r="A15" t="str">
        <f t="shared" si="0"/>
        <v>D_5_1988</v>
      </c>
      <c r="C15" t="s">
        <v>43</v>
      </c>
      <c r="D15">
        <v>1</v>
      </c>
      <c r="E15">
        <v>1</v>
      </c>
      <c r="F15" t="s">
        <v>28</v>
      </c>
      <c r="G15">
        <v>0.13400000000000001</v>
      </c>
      <c r="H15" s="1">
        <v>32508</v>
      </c>
      <c r="I15">
        <v>0.45600000000000002</v>
      </c>
      <c r="J15">
        <v>1.339</v>
      </c>
      <c r="K15" t="s">
        <v>29</v>
      </c>
      <c r="L15">
        <v>19.542000000000002</v>
      </c>
      <c r="M15">
        <v>442.60899999999998</v>
      </c>
      <c r="N15">
        <v>16892.126</v>
      </c>
      <c r="O15">
        <v>18637.63</v>
      </c>
      <c r="P15">
        <v>632442.25800000003</v>
      </c>
      <c r="Q15">
        <v>0</v>
      </c>
      <c r="R15">
        <v>28002.686000000002</v>
      </c>
      <c r="S15">
        <v>6121.6440000000002</v>
      </c>
      <c r="T15">
        <v>21351.477999999999</v>
      </c>
      <c r="U15">
        <v>5</v>
      </c>
      <c r="V15" t="b">
        <v>1</v>
      </c>
      <c r="W15" t="b">
        <v>1</v>
      </c>
      <c r="X15" t="s">
        <v>41</v>
      </c>
      <c r="Y15">
        <v>95170.141000000003</v>
      </c>
      <c r="Z15">
        <v>8061.7979999999998</v>
      </c>
      <c r="AA15">
        <v>496.334</v>
      </c>
      <c r="AB15">
        <v>529.56299999999999</v>
      </c>
      <c r="AC15">
        <v>6750.384</v>
      </c>
      <c r="AD15">
        <v>1988</v>
      </c>
      <c r="AE15" t="s">
        <v>43</v>
      </c>
      <c r="AF15">
        <v>5</v>
      </c>
    </row>
    <row r="16" spans="1:32" x14ac:dyDescent="0.25">
      <c r="A16" t="str">
        <f t="shared" si="0"/>
        <v>D_5_1989</v>
      </c>
      <c r="C16" t="s">
        <v>43</v>
      </c>
      <c r="D16">
        <v>1</v>
      </c>
      <c r="E16">
        <v>1</v>
      </c>
      <c r="F16" t="s">
        <v>28</v>
      </c>
      <c r="G16">
        <v>0.16200000000000001</v>
      </c>
      <c r="H16" s="1">
        <v>32873</v>
      </c>
      <c r="I16">
        <v>2.399</v>
      </c>
      <c r="J16">
        <v>1.8120000000000001</v>
      </c>
      <c r="K16" t="s">
        <v>29</v>
      </c>
      <c r="L16">
        <v>26.698</v>
      </c>
      <c r="M16">
        <v>484.35399999999998</v>
      </c>
      <c r="N16">
        <v>17766.342000000001</v>
      </c>
      <c r="O16">
        <v>19368.663</v>
      </c>
      <c r="P16">
        <v>660096.85100000002</v>
      </c>
      <c r="Q16">
        <v>50.018000000000001</v>
      </c>
      <c r="R16">
        <v>19271.487000000001</v>
      </c>
      <c r="S16">
        <v>5704.3829999999998</v>
      </c>
      <c r="T16">
        <v>12939.383</v>
      </c>
      <c r="U16">
        <v>5</v>
      </c>
      <c r="V16" t="b">
        <v>1</v>
      </c>
      <c r="W16" t="b">
        <v>1</v>
      </c>
      <c r="X16" t="s">
        <v>41</v>
      </c>
      <c r="Y16">
        <v>95020.455000000002</v>
      </c>
      <c r="Z16">
        <v>8056.6390000000001</v>
      </c>
      <c r="AA16">
        <v>528.06799999999998</v>
      </c>
      <c r="AB16">
        <v>627.721</v>
      </c>
      <c r="AC16">
        <v>7345.8270000000002</v>
      </c>
      <c r="AD16">
        <v>1989</v>
      </c>
      <c r="AE16" t="s">
        <v>43</v>
      </c>
      <c r="AF16">
        <v>5</v>
      </c>
    </row>
    <row r="17" spans="1:32" x14ac:dyDescent="0.25">
      <c r="A17" t="str">
        <f t="shared" si="0"/>
        <v>D_5_1990</v>
      </c>
      <c r="C17" t="s">
        <v>43</v>
      </c>
      <c r="D17">
        <v>1</v>
      </c>
      <c r="E17">
        <v>1</v>
      </c>
      <c r="F17" t="s">
        <v>28</v>
      </c>
      <c r="G17">
        <v>0.155</v>
      </c>
      <c r="H17" s="1">
        <v>33238</v>
      </c>
      <c r="I17">
        <v>1.7829999999999999</v>
      </c>
      <c r="J17">
        <v>1.6839999999999999</v>
      </c>
      <c r="K17" t="s">
        <v>29</v>
      </c>
      <c r="L17">
        <v>22.686</v>
      </c>
      <c r="M17">
        <v>459.50900000000001</v>
      </c>
      <c r="N17">
        <v>17164.303</v>
      </c>
      <c r="O17">
        <v>19087.955000000002</v>
      </c>
      <c r="P17">
        <v>644512.39399999997</v>
      </c>
      <c r="Q17">
        <v>29.756</v>
      </c>
      <c r="R17">
        <v>24376.046999999999</v>
      </c>
      <c r="S17">
        <v>6154.0649999999996</v>
      </c>
      <c r="T17">
        <v>17676.844000000001</v>
      </c>
      <c r="U17">
        <v>5</v>
      </c>
      <c r="V17" t="b">
        <v>1</v>
      </c>
      <c r="W17" t="b">
        <v>1</v>
      </c>
      <c r="X17" t="s">
        <v>41</v>
      </c>
      <c r="Y17">
        <v>94805.861000000004</v>
      </c>
      <c r="Z17">
        <v>8048.5339999999997</v>
      </c>
      <c r="AA17">
        <v>506.35700000000003</v>
      </c>
      <c r="AB17">
        <v>545.13800000000003</v>
      </c>
      <c r="AC17">
        <v>6972.7520000000004</v>
      </c>
      <c r="AD17">
        <v>1990</v>
      </c>
      <c r="AE17" t="s">
        <v>43</v>
      </c>
      <c r="AF17">
        <v>5</v>
      </c>
    </row>
    <row r="18" spans="1:32" x14ac:dyDescent="0.25">
      <c r="A18" t="str">
        <f t="shared" si="0"/>
        <v>D_5_1991</v>
      </c>
      <c r="C18" t="s">
        <v>43</v>
      </c>
      <c r="D18">
        <v>1</v>
      </c>
      <c r="E18">
        <v>1</v>
      </c>
      <c r="F18" t="s">
        <v>28</v>
      </c>
      <c r="G18">
        <v>0.127</v>
      </c>
      <c r="H18" s="1">
        <v>33603</v>
      </c>
      <c r="I18">
        <v>2.702</v>
      </c>
      <c r="J18">
        <v>1.837</v>
      </c>
      <c r="K18" t="s">
        <v>29</v>
      </c>
      <c r="L18">
        <v>17.603000000000002</v>
      </c>
      <c r="M18">
        <v>473.59</v>
      </c>
      <c r="N18">
        <v>18453.348999999998</v>
      </c>
      <c r="O18">
        <v>18450.505000000001</v>
      </c>
      <c r="P18">
        <v>661803.88199999998</v>
      </c>
      <c r="Q18">
        <v>41.712000000000003</v>
      </c>
      <c r="R18">
        <v>22061.892</v>
      </c>
      <c r="S18">
        <v>6402.0559999999996</v>
      </c>
      <c r="T18">
        <v>15051.825000000001</v>
      </c>
      <c r="U18">
        <v>5</v>
      </c>
      <c r="V18" t="b">
        <v>1</v>
      </c>
      <c r="W18" t="b">
        <v>1</v>
      </c>
      <c r="X18" t="s">
        <v>41</v>
      </c>
      <c r="Y18">
        <v>94683.941000000006</v>
      </c>
      <c r="Z18">
        <v>8033.9070000000002</v>
      </c>
      <c r="AA18">
        <v>512.95799999999997</v>
      </c>
      <c r="AB18">
        <v>608.01099999999997</v>
      </c>
      <c r="AC18">
        <v>7175.6909999999998</v>
      </c>
      <c r="AD18">
        <v>1991</v>
      </c>
      <c r="AE18" t="s">
        <v>43</v>
      </c>
      <c r="AF18">
        <v>5</v>
      </c>
    </row>
    <row r="19" spans="1:32" x14ac:dyDescent="0.25">
      <c r="A19" t="str">
        <f t="shared" si="0"/>
        <v>D_5_1992</v>
      </c>
      <c r="C19" t="s">
        <v>43</v>
      </c>
      <c r="D19">
        <v>1</v>
      </c>
      <c r="E19">
        <v>1</v>
      </c>
      <c r="F19" t="s">
        <v>28</v>
      </c>
      <c r="G19">
        <v>0.123</v>
      </c>
      <c r="H19" s="1">
        <v>33969</v>
      </c>
      <c r="I19">
        <v>2.4350000000000001</v>
      </c>
      <c r="J19">
        <v>1.744</v>
      </c>
      <c r="K19" t="s">
        <v>29</v>
      </c>
      <c r="L19">
        <v>16.93</v>
      </c>
      <c r="M19">
        <v>443.74400000000003</v>
      </c>
      <c r="N19">
        <v>17019.966</v>
      </c>
      <c r="O19">
        <v>18507.778999999999</v>
      </c>
      <c r="P19">
        <v>643721.81000000006</v>
      </c>
      <c r="Q19">
        <v>52.031999999999996</v>
      </c>
      <c r="R19">
        <v>21287.4</v>
      </c>
      <c r="S19">
        <v>6791.1149999999998</v>
      </c>
      <c r="T19">
        <v>13889.413</v>
      </c>
      <c r="U19">
        <v>5</v>
      </c>
      <c r="V19" t="b">
        <v>1</v>
      </c>
      <c r="W19" t="b">
        <v>1</v>
      </c>
      <c r="X19" t="s">
        <v>41</v>
      </c>
      <c r="Y19">
        <v>94543.14</v>
      </c>
      <c r="Z19">
        <v>8027.4880000000003</v>
      </c>
      <c r="AA19">
        <v>487.596</v>
      </c>
      <c r="AB19">
        <v>606.87300000000005</v>
      </c>
      <c r="AC19">
        <v>6750.6409999999996</v>
      </c>
      <c r="AD19">
        <v>1992</v>
      </c>
      <c r="AE19" t="s">
        <v>43</v>
      </c>
      <c r="AF19">
        <v>5</v>
      </c>
    </row>
    <row r="20" spans="1:32" x14ac:dyDescent="0.25">
      <c r="A20" t="str">
        <f t="shared" si="0"/>
        <v>D_5_1993</v>
      </c>
      <c r="C20" t="s">
        <v>43</v>
      </c>
      <c r="D20">
        <v>1</v>
      </c>
      <c r="E20">
        <v>1</v>
      </c>
      <c r="F20" t="s">
        <v>28</v>
      </c>
      <c r="G20">
        <v>0.112</v>
      </c>
      <c r="H20" s="1">
        <v>34334</v>
      </c>
      <c r="I20">
        <v>2.7170000000000001</v>
      </c>
      <c r="J20">
        <v>1.8280000000000001</v>
      </c>
      <c r="K20" t="s">
        <v>29</v>
      </c>
      <c r="L20">
        <v>14.933</v>
      </c>
      <c r="M20">
        <v>453.774</v>
      </c>
      <c r="N20">
        <v>17838.636999999999</v>
      </c>
      <c r="O20">
        <v>18295.988000000001</v>
      </c>
      <c r="P20">
        <v>651944.397</v>
      </c>
      <c r="Q20">
        <v>44.036999999999999</v>
      </c>
      <c r="R20">
        <v>21670.204000000002</v>
      </c>
      <c r="S20">
        <v>6642.8530000000001</v>
      </c>
      <c r="T20">
        <v>14397.642</v>
      </c>
      <c r="U20">
        <v>5</v>
      </c>
      <c r="V20" t="b">
        <v>1</v>
      </c>
      <c r="W20" t="b">
        <v>1</v>
      </c>
      <c r="X20" t="s">
        <v>41</v>
      </c>
      <c r="Y20">
        <v>94407.975999999995</v>
      </c>
      <c r="Z20">
        <v>8012.3410000000003</v>
      </c>
      <c r="AA20">
        <v>499.73700000000002</v>
      </c>
      <c r="AB20">
        <v>629.70899999999995</v>
      </c>
      <c r="AC20">
        <v>6889.85</v>
      </c>
      <c r="AD20">
        <v>1993</v>
      </c>
      <c r="AE20" t="s">
        <v>43</v>
      </c>
      <c r="AF20">
        <v>5</v>
      </c>
    </row>
    <row r="21" spans="1:32" x14ac:dyDescent="0.25">
      <c r="A21" t="str">
        <f t="shared" si="0"/>
        <v>D_5_1994</v>
      </c>
      <c r="C21" t="s">
        <v>43</v>
      </c>
      <c r="D21">
        <v>1</v>
      </c>
      <c r="E21">
        <v>1</v>
      </c>
      <c r="F21" t="s">
        <v>28</v>
      </c>
      <c r="G21">
        <v>0.122</v>
      </c>
      <c r="H21" s="1">
        <v>34699</v>
      </c>
      <c r="I21">
        <v>2.528</v>
      </c>
      <c r="J21">
        <v>1.821</v>
      </c>
      <c r="K21" t="s">
        <v>29</v>
      </c>
      <c r="L21">
        <v>18.102</v>
      </c>
      <c r="M21">
        <v>440.89</v>
      </c>
      <c r="N21">
        <v>17368.550999999999</v>
      </c>
      <c r="O21">
        <v>18292.834999999999</v>
      </c>
      <c r="P21">
        <v>639806.43299999996</v>
      </c>
      <c r="Q21">
        <v>49.533000000000001</v>
      </c>
      <c r="R21">
        <v>23571.53</v>
      </c>
      <c r="S21">
        <v>6423.5150000000003</v>
      </c>
      <c r="T21">
        <v>16583.36</v>
      </c>
      <c r="U21">
        <v>5</v>
      </c>
      <c r="V21" t="b">
        <v>1</v>
      </c>
      <c r="W21" t="b">
        <v>1</v>
      </c>
      <c r="X21" t="s">
        <v>41</v>
      </c>
      <c r="Y21">
        <v>94204.251000000004</v>
      </c>
      <c r="Z21">
        <v>7981.7449999999999</v>
      </c>
      <c r="AA21">
        <v>491.16300000000001</v>
      </c>
      <c r="AB21">
        <v>564.65499999999997</v>
      </c>
      <c r="AC21">
        <v>6690.4750000000004</v>
      </c>
      <c r="AD21">
        <v>1994</v>
      </c>
      <c r="AE21" t="s">
        <v>43</v>
      </c>
      <c r="AF21">
        <v>5</v>
      </c>
    </row>
    <row r="22" spans="1:32" x14ac:dyDescent="0.25">
      <c r="A22" t="str">
        <f t="shared" si="0"/>
        <v>D_5_1995</v>
      </c>
      <c r="C22" t="s">
        <v>43</v>
      </c>
      <c r="D22">
        <v>1</v>
      </c>
      <c r="E22">
        <v>1</v>
      </c>
      <c r="F22" t="s">
        <v>28</v>
      </c>
      <c r="G22">
        <v>0.14699999999999999</v>
      </c>
      <c r="H22" s="1">
        <v>35064</v>
      </c>
      <c r="I22">
        <v>2.0259999999999998</v>
      </c>
      <c r="J22">
        <v>1.661</v>
      </c>
      <c r="K22" t="s">
        <v>29</v>
      </c>
      <c r="L22">
        <v>25.399000000000001</v>
      </c>
      <c r="M22">
        <v>462.37700000000001</v>
      </c>
      <c r="N22">
        <v>17467.877</v>
      </c>
      <c r="O22">
        <v>18933.343000000001</v>
      </c>
      <c r="P22">
        <v>650288.03500000003</v>
      </c>
      <c r="Q22">
        <v>58.124000000000002</v>
      </c>
      <c r="R22">
        <v>19562.858</v>
      </c>
      <c r="S22">
        <v>5700.7759999999998</v>
      </c>
      <c r="T22">
        <v>13259.744000000001</v>
      </c>
      <c r="U22">
        <v>5</v>
      </c>
      <c r="V22" t="b">
        <v>1</v>
      </c>
      <c r="W22" t="b">
        <v>1</v>
      </c>
      <c r="X22" t="s">
        <v>41</v>
      </c>
      <c r="Y22">
        <v>94055.347999999998</v>
      </c>
      <c r="Z22">
        <v>7969.89</v>
      </c>
      <c r="AA22">
        <v>506.68700000000001</v>
      </c>
      <c r="AB22">
        <v>602.33799999999997</v>
      </c>
      <c r="AC22">
        <v>6999.8980000000001</v>
      </c>
      <c r="AD22">
        <v>1995</v>
      </c>
      <c r="AE22" t="s">
        <v>43</v>
      </c>
      <c r="AF22">
        <v>5</v>
      </c>
    </row>
    <row r="23" spans="1:32" x14ac:dyDescent="0.25">
      <c r="A23" t="str">
        <f t="shared" si="0"/>
        <v>D_5_1996</v>
      </c>
      <c r="C23" t="s">
        <v>43</v>
      </c>
      <c r="D23">
        <v>1</v>
      </c>
      <c r="E23">
        <v>1</v>
      </c>
      <c r="F23" t="s">
        <v>28</v>
      </c>
      <c r="G23">
        <v>0.13600000000000001</v>
      </c>
      <c r="H23" s="1">
        <v>35430</v>
      </c>
      <c r="I23">
        <v>2.081</v>
      </c>
      <c r="J23">
        <v>1.698</v>
      </c>
      <c r="K23" t="s">
        <v>29</v>
      </c>
      <c r="L23">
        <v>20.728999999999999</v>
      </c>
      <c r="M23">
        <v>472.94099999999997</v>
      </c>
      <c r="N23">
        <v>18129.415000000001</v>
      </c>
      <c r="O23">
        <v>18579.059000000001</v>
      </c>
      <c r="P23">
        <v>652993.84199999995</v>
      </c>
      <c r="Q23">
        <v>43.610999999999997</v>
      </c>
      <c r="R23">
        <v>20878.559000000001</v>
      </c>
      <c r="S23">
        <v>6081.6890000000003</v>
      </c>
      <c r="T23">
        <v>14192.652</v>
      </c>
      <c r="U23">
        <v>5</v>
      </c>
      <c r="V23" t="b">
        <v>1</v>
      </c>
      <c r="W23" t="b">
        <v>1</v>
      </c>
      <c r="X23" t="s">
        <v>41</v>
      </c>
      <c r="Y23">
        <v>93885.180999999997</v>
      </c>
      <c r="Z23">
        <v>7958.9549999999999</v>
      </c>
      <c r="AA23">
        <v>514.67899999999997</v>
      </c>
      <c r="AB23">
        <v>604.21799999999996</v>
      </c>
      <c r="AC23">
        <v>7195.74</v>
      </c>
      <c r="AD23">
        <v>1996</v>
      </c>
      <c r="AE23" t="s">
        <v>43</v>
      </c>
      <c r="AF23">
        <v>5</v>
      </c>
    </row>
    <row r="24" spans="1:32" x14ac:dyDescent="0.25">
      <c r="A24" t="str">
        <f t="shared" si="0"/>
        <v>D_5_1997</v>
      </c>
      <c r="C24" t="s">
        <v>43</v>
      </c>
      <c r="D24">
        <v>1</v>
      </c>
      <c r="E24">
        <v>1</v>
      </c>
      <c r="F24" t="s">
        <v>28</v>
      </c>
      <c r="G24">
        <v>0.129</v>
      </c>
      <c r="H24" s="1">
        <v>35795</v>
      </c>
      <c r="I24">
        <v>2.4969999999999999</v>
      </c>
      <c r="J24">
        <v>1.865</v>
      </c>
      <c r="K24" t="s">
        <v>29</v>
      </c>
      <c r="L24">
        <v>19.324000000000002</v>
      </c>
      <c r="M24">
        <v>459.65300000000002</v>
      </c>
      <c r="N24">
        <v>17916.253000000001</v>
      </c>
      <c r="O24">
        <v>18634.079000000002</v>
      </c>
      <c r="P24">
        <v>655605.53599999996</v>
      </c>
      <c r="Q24">
        <v>48.661999999999999</v>
      </c>
      <c r="R24">
        <v>22567.844000000001</v>
      </c>
      <c r="S24">
        <v>6074.1769999999997</v>
      </c>
      <c r="T24">
        <v>15907.459000000001</v>
      </c>
      <c r="U24">
        <v>5</v>
      </c>
      <c r="V24" t="b">
        <v>1</v>
      </c>
      <c r="W24" t="b">
        <v>1</v>
      </c>
      <c r="X24" t="s">
        <v>41</v>
      </c>
      <c r="Y24">
        <v>93729.69</v>
      </c>
      <c r="Z24">
        <v>7943.277</v>
      </c>
      <c r="AA24">
        <v>504.84399999999999</v>
      </c>
      <c r="AB24">
        <v>586.20799999999997</v>
      </c>
      <c r="AC24">
        <v>6963.2839999999997</v>
      </c>
      <c r="AD24">
        <v>1997</v>
      </c>
      <c r="AE24" t="s">
        <v>43</v>
      </c>
      <c r="AF24">
        <v>5</v>
      </c>
    </row>
    <row r="25" spans="1:32" x14ac:dyDescent="0.25">
      <c r="A25" t="str">
        <f t="shared" si="0"/>
        <v>D_5_1998</v>
      </c>
      <c r="C25" t="s">
        <v>43</v>
      </c>
      <c r="D25">
        <v>1</v>
      </c>
      <c r="E25">
        <v>1</v>
      </c>
      <c r="F25" t="s">
        <v>28</v>
      </c>
      <c r="G25">
        <v>0.20300000000000001</v>
      </c>
      <c r="H25" s="1">
        <v>36160</v>
      </c>
      <c r="I25">
        <v>1.2849999999999999</v>
      </c>
      <c r="J25">
        <v>1.45</v>
      </c>
      <c r="K25" t="s">
        <v>29</v>
      </c>
      <c r="L25">
        <v>26.641999999999999</v>
      </c>
      <c r="M25">
        <v>384.24799999999999</v>
      </c>
      <c r="N25">
        <v>14206.77</v>
      </c>
      <c r="O25">
        <v>17882.125</v>
      </c>
      <c r="P25">
        <v>599773.93000000005</v>
      </c>
      <c r="Q25">
        <v>20.260999999999999</v>
      </c>
      <c r="R25">
        <v>23041.885999999999</v>
      </c>
      <c r="S25">
        <v>6785.4669999999996</v>
      </c>
      <c r="T25">
        <v>15737.235000000001</v>
      </c>
      <c r="U25">
        <v>5</v>
      </c>
      <c r="V25" t="b">
        <v>1</v>
      </c>
      <c r="W25" t="b">
        <v>1</v>
      </c>
      <c r="X25" t="s">
        <v>41</v>
      </c>
      <c r="Y25">
        <v>93503.256999999998</v>
      </c>
      <c r="Z25">
        <v>7929.2870000000003</v>
      </c>
      <c r="AA25">
        <v>429.89299999999997</v>
      </c>
      <c r="AB25">
        <v>519.18399999999997</v>
      </c>
      <c r="AC25">
        <v>5830.1540000000005</v>
      </c>
      <c r="AD25">
        <v>1998</v>
      </c>
      <c r="AE25" t="s">
        <v>43</v>
      </c>
      <c r="AF25">
        <v>5</v>
      </c>
    </row>
    <row r="26" spans="1:32" x14ac:dyDescent="0.25">
      <c r="A26" t="str">
        <f t="shared" si="0"/>
        <v>D_5_1999</v>
      </c>
      <c r="C26" t="s">
        <v>43</v>
      </c>
      <c r="D26">
        <v>1</v>
      </c>
      <c r="E26">
        <v>1</v>
      </c>
      <c r="F26" t="s">
        <v>28</v>
      </c>
      <c r="G26">
        <v>0.14499999999999999</v>
      </c>
      <c r="H26" s="1">
        <v>36525</v>
      </c>
      <c r="I26">
        <v>2.419</v>
      </c>
      <c r="J26">
        <v>1.8</v>
      </c>
      <c r="K26" t="s">
        <v>29</v>
      </c>
      <c r="L26">
        <v>23.38</v>
      </c>
      <c r="M26">
        <v>474.81799999999998</v>
      </c>
      <c r="N26">
        <v>18021.124</v>
      </c>
      <c r="O26">
        <v>18975.675999999999</v>
      </c>
      <c r="P26">
        <v>657373.57700000005</v>
      </c>
      <c r="Q26">
        <v>49.787999999999997</v>
      </c>
      <c r="R26">
        <v>21173.741999999998</v>
      </c>
      <c r="S26">
        <v>5800.3</v>
      </c>
      <c r="T26">
        <v>14801.074000000001</v>
      </c>
      <c r="U26">
        <v>5</v>
      </c>
      <c r="V26" t="b">
        <v>1</v>
      </c>
      <c r="W26" t="b">
        <v>1</v>
      </c>
      <c r="X26" t="s">
        <v>41</v>
      </c>
      <c r="Y26">
        <v>93367.875</v>
      </c>
      <c r="Z26">
        <v>7921.4830000000002</v>
      </c>
      <c r="AA26">
        <v>520.87699999999995</v>
      </c>
      <c r="AB26">
        <v>572.36800000000005</v>
      </c>
      <c r="AC26">
        <v>7192.7439999999997</v>
      </c>
      <c r="AD26">
        <v>1999</v>
      </c>
      <c r="AE26" t="s">
        <v>43</v>
      </c>
      <c r="AF26">
        <v>5</v>
      </c>
    </row>
    <row r="27" spans="1:32" x14ac:dyDescent="0.25">
      <c r="A27" t="str">
        <f t="shared" si="0"/>
        <v>D_5_2000</v>
      </c>
      <c r="C27" t="s">
        <v>43</v>
      </c>
      <c r="D27">
        <v>1</v>
      </c>
      <c r="E27">
        <v>1</v>
      </c>
      <c r="F27" t="s">
        <v>28</v>
      </c>
      <c r="G27">
        <v>0.11899999999999999</v>
      </c>
      <c r="H27" s="1">
        <v>36891</v>
      </c>
      <c r="I27">
        <v>3.0449999999999999</v>
      </c>
      <c r="J27">
        <v>1.9790000000000001</v>
      </c>
      <c r="K27" t="s">
        <v>29</v>
      </c>
      <c r="L27">
        <v>16.436</v>
      </c>
      <c r="M27">
        <v>466.70100000000002</v>
      </c>
      <c r="N27">
        <v>18038.243999999999</v>
      </c>
      <c r="O27">
        <v>18803.532999999999</v>
      </c>
      <c r="P27">
        <v>657384.87800000003</v>
      </c>
      <c r="Q27">
        <v>52.228000000000002</v>
      </c>
      <c r="R27">
        <v>21857.717000000001</v>
      </c>
      <c r="S27">
        <v>6361.1310000000003</v>
      </c>
      <c r="T27">
        <v>14901.023999999999</v>
      </c>
      <c r="U27">
        <v>5</v>
      </c>
      <c r="V27" t="b">
        <v>1</v>
      </c>
      <c r="W27" t="b">
        <v>1</v>
      </c>
      <c r="X27" t="s">
        <v>41</v>
      </c>
      <c r="Y27">
        <v>93225.839000000007</v>
      </c>
      <c r="Z27">
        <v>7910.4620000000004</v>
      </c>
      <c r="AA27">
        <v>512.601</v>
      </c>
      <c r="AB27">
        <v>595.56200000000001</v>
      </c>
      <c r="AC27">
        <v>7108.4229999999998</v>
      </c>
      <c r="AD27">
        <v>2000</v>
      </c>
      <c r="AE27" t="s">
        <v>43</v>
      </c>
      <c r="AF27">
        <v>5</v>
      </c>
    </row>
    <row r="28" spans="1:32" x14ac:dyDescent="0.25">
      <c r="A28" t="str">
        <f t="shared" si="0"/>
        <v>D_5_2001</v>
      </c>
      <c r="C28" t="s">
        <v>43</v>
      </c>
      <c r="D28">
        <v>1</v>
      </c>
      <c r="E28">
        <v>1</v>
      </c>
      <c r="F28" t="s">
        <v>28</v>
      </c>
      <c r="G28">
        <v>0.16700000000000001</v>
      </c>
      <c r="H28" s="1">
        <v>37256</v>
      </c>
      <c r="I28">
        <v>1.794</v>
      </c>
      <c r="J28">
        <v>1.6180000000000001</v>
      </c>
      <c r="K28" t="s">
        <v>29</v>
      </c>
      <c r="L28">
        <v>21.177</v>
      </c>
      <c r="M28">
        <v>403.65199999999999</v>
      </c>
      <c r="N28">
        <v>16145.57</v>
      </c>
      <c r="O28">
        <v>17887.22</v>
      </c>
      <c r="P28">
        <v>624141.16899999999</v>
      </c>
      <c r="Q28">
        <v>31.137</v>
      </c>
      <c r="R28">
        <v>26324.204000000002</v>
      </c>
      <c r="S28">
        <v>6719.723</v>
      </c>
      <c r="T28">
        <v>19090.642</v>
      </c>
      <c r="U28">
        <v>5</v>
      </c>
      <c r="V28" t="b">
        <v>1</v>
      </c>
      <c r="W28" t="b">
        <v>1</v>
      </c>
      <c r="X28" t="s">
        <v>41</v>
      </c>
      <c r="Y28">
        <v>93077.206000000006</v>
      </c>
      <c r="Z28">
        <v>7893.5119999999997</v>
      </c>
      <c r="AA28">
        <v>457.11</v>
      </c>
      <c r="AB28">
        <v>513.83799999999997</v>
      </c>
      <c r="AC28">
        <v>6106.1679999999997</v>
      </c>
      <c r="AD28">
        <v>2001</v>
      </c>
      <c r="AE28" t="s">
        <v>43</v>
      </c>
      <c r="AF28">
        <v>5</v>
      </c>
    </row>
    <row r="29" spans="1:32" x14ac:dyDescent="0.25">
      <c r="A29" t="str">
        <f t="shared" si="0"/>
        <v>D_5_2002</v>
      </c>
      <c r="C29" t="s">
        <v>43</v>
      </c>
      <c r="D29">
        <v>1</v>
      </c>
      <c r="E29">
        <v>1</v>
      </c>
      <c r="F29" t="s">
        <v>28</v>
      </c>
      <c r="G29">
        <v>0.11899999999999999</v>
      </c>
      <c r="H29" s="1">
        <v>37621</v>
      </c>
      <c r="I29">
        <v>3.2309999999999999</v>
      </c>
      <c r="J29">
        <v>1.9710000000000001</v>
      </c>
      <c r="K29" t="s">
        <v>29</v>
      </c>
      <c r="L29">
        <v>16.026</v>
      </c>
      <c r="M29">
        <v>449.95800000000003</v>
      </c>
      <c r="N29">
        <v>18074.748</v>
      </c>
      <c r="O29">
        <v>18041.266</v>
      </c>
      <c r="P29">
        <v>647622.57999999996</v>
      </c>
      <c r="Q29">
        <v>65.051000000000002</v>
      </c>
      <c r="R29">
        <v>20706.473000000002</v>
      </c>
      <c r="S29">
        <v>5881.2879999999996</v>
      </c>
      <c r="T29">
        <v>14243.679</v>
      </c>
      <c r="U29">
        <v>5</v>
      </c>
      <c r="V29" t="b">
        <v>1</v>
      </c>
      <c r="W29" t="b">
        <v>1</v>
      </c>
      <c r="X29" t="s">
        <v>41</v>
      </c>
      <c r="Y29">
        <v>92941.899000000005</v>
      </c>
      <c r="Z29">
        <v>7880.192</v>
      </c>
      <c r="AA29">
        <v>497.81599999999997</v>
      </c>
      <c r="AB29">
        <v>581.505</v>
      </c>
      <c r="AC29">
        <v>6821.9849999999997</v>
      </c>
      <c r="AD29">
        <v>2002</v>
      </c>
      <c r="AE29" t="s">
        <v>43</v>
      </c>
      <c r="AF29">
        <v>5</v>
      </c>
    </row>
    <row r="30" spans="1:32" x14ac:dyDescent="0.25">
      <c r="A30" t="str">
        <f t="shared" si="0"/>
        <v>D_5_2003</v>
      </c>
      <c r="C30" t="s">
        <v>43</v>
      </c>
      <c r="D30">
        <v>1</v>
      </c>
      <c r="E30">
        <v>1</v>
      </c>
      <c r="F30" t="s">
        <v>28</v>
      </c>
      <c r="G30">
        <v>0.13</v>
      </c>
      <c r="H30" s="1">
        <v>37986</v>
      </c>
      <c r="I30">
        <v>1.599</v>
      </c>
      <c r="J30">
        <v>1.573</v>
      </c>
      <c r="K30" t="s">
        <v>29</v>
      </c>
      <c r="L30">
        <v>21.562000000000001</v>
      </c>
      <c r="M30">
        <v>469.928</v>
      </c>
      <c r="N30">
        <v>18142.413</v>
      </c>
      <c r="O30">
        <v>18872.837</v>
      </c>
      <c r="P30">
        <v>656018.02</v>
      </c>
      <c r="Q30">
        <v>27.600999999999999</v>
      </c>
      <c r="R30">
        <v>20174.256000000001</v>
      </c>
      <c r="S30">
        <v>5889.3869999999997</v>
      </c>
      <c r="T30">
        <v>13705.411</v>
      </c>
      <c r="U30">
        <v>5</v>
      </c>
      <c r="V30" t="b">
        <v>1</v>
      </c>
      <c r="W30" t="b">
        <v>1</v>
      </c>
      <c r="X30" t="s">
        <v>41</v>
      </c>
      <c r="Y30">
        <v>92784.861999999994</v>
      </c>
      <c r="Z30">
        <v>7861.973</v>
      </c>
      <c r="AA30">
        <v>519.44500000000005</v>
      </c>
      <c r="AB30">
        <v>579.45799999999997</v>
      </c>
      <c r="AC30">
        <v>7118.1490000000003</v>
      </c>
      <c r="AD30">
        <v>2003</v>
      </c>
      <c r="AE30" t="s">
        <v>43</v>
      </c>
      <c r="AF30">
        <v>5</v>
      </c>
    </row>
    <row r="31" spans="1:32" x14ac:dyDescent="0.25">
      <c r="A31" t="str">
        <f t="shared" si="0"/>
        <v>D_5_2004</v>
      </c>
      <c r="C31" t="s">
        <v>43</v>
      </c>
      <c r="D31">
        <v>1</v>
      </c>
      <c r="E31">
        <v>1</v>
      </c>
      <c r="F31" t="s">
        <v>28</v>
      </c>
      <c r="G31">
        <v>0.13800000000000001</v>
      </c>
      <c r="H31" s="1">
        <v>38352</v>
      </c>
      <c r="I31">
        <v>2.5030000000000001</v>
      </c>
      <c r="J31">
        <v>1.792</v>
      </c>
      <c r="K31" t="s">
        <v>29</v>
      </c>
      <c r="L31">
        <v>23.068999999999999</v>
      </c>
      <c r="M31">
        <v>459.988</v>
      </c>
      <c r="N31">
        <v>17317.432000000001</v>
      </c>
      <c r="O31">
        <v>18715.008999999998</v>
      </c>
      <c r="P31">
        <v>643148.41500000004</v>
      </c>
      <c r="Q31">
        <v>48.621000000000002</v>
      </c>
      <c r="R31">
        <v>22992.669000000002</v>
      </c>
      <c r="S31">
        <v>6197.8710000000001</v>
      </c>
      <c r="T31">
        <v>16157.852999999999</v>
      </c>
      <c r="U31">
        <v>5</v>
      </c>
      <c r="V31" t="b">
        <v>1</v>
      </c>
      <c r="W31" t="b">
        <v>1</v>
      </c>
      <c r="X31" t="s">
        <v>41</v>
      </c>
      <c r="Y31">
        <v>92664.081999999995</v>
      </c>
      <c r="Z31">
        <v>7859.0050000000001</v>
      </c>
      <c r="AA31">
        <v>498.28500000000003</v>
      </c>
      <c r="AB31">
        <v>636.94399999999996</v>
      </c>
      <c r="AC31">
        <v>7003.08</v>
      </c>
      <c r="AD31">
        <v>2004</v>
      </c>
      <c r="AE31" t="s">
        <v>43</v>
      </c>
      <c r="AF31">
        <v>5</v>
      </c>
    </row>
    <row r="32" spans="1:32" x14ac:dyDescent="0.25">
      <c r="A32" t="str">
        <f t="shared" si="0"/>
        <v>D_5_2005</v>
      </c>
      <c r="C32" t="s">
        <v>43</v>
      </c>
      <c r="D32">
        <v>1</v>
      </c>
      <c r="E32">
        <v>1</v>
      </c>
      <c r="F32" t="s">
        <v>28</v>
      </c>
      <c r="G32">
        <v>0.13</v>
      </c>
      <c r="H32" s="1">
        <v>38717</v>
      </c>
      <c r="I32">
        <v>1.54</v>
      </c>
      <c r="J32">
        <v>1.6519999999999999</v>
      </c>
      <c r="K32" t="s">
        <v>29</v>
      </c>
      <c r="L32">
        <v>19.863</v>
      </c>
      <c r="M32">
        <v>482.80500000000001</v>
      </c>
      <c r="N32">
        <v>18367.873</v>
      </c>
      <c r="O32">
        <v>19026.386999999999</v>
      </c>
      <c r="P32">
        <v>658669.35400000005</v>
      </c>
      <c r="Q32">
        <v>14.239000000000001</v>
      </c>
      <c r="R32">
        <v>23940.346000000001</v>
      </c>
      <c r="S32">
        <v>6406.5129999999999</v>
      </c>
      <c r="T32">
        <v>16947.512999999999</v>
      </c>
      <c r="U32">
        <v>5</v>
      </c>
      <c r="V32" t="b">
        <v>1</v>
      </c>
      <c r="W32" t="b">
        <v>1</v>
      </c>
      <c r="X32" t="s">
        <v>41</v>
      </c>
      <c r="Y32">
        <v>92516.228000000003</v>
      </c>
      <c r="Z32">
        <v>7854.8140000000003</v>
      </c>
      <c r="AA32">
        <v>533.755</v>
      </c>
      <c r="AB32">
        <v>586.32100000000003</v>
      </c>
      <c r="AC32">
        <v>7323.7569999999996</v>
      </c>
      <c r="AD32">
        <v>2005</v>
      </c>
      <c r="AE32" t="s">
        <v>43</v>
      </c>
      <c r="AF32">
        <v>5</v>
      </c>
    </row>
    <row r="33" spans="1:32" x14ac:dyDescent="0.25">
      <c r="A33" t="str">
        <f t="shared" si="0"/>
        <v>D_5_2006</v>
      </c>
      <c r="C33" t="s">
        <v>43</v>
      </c>
      <c r="D33">
        <v>1</v>
      </c>
      <c r="E33">
        <v>1</v>
      </c>
      <c r="F33" t="s">
        <v>28</v>
      </c>
      <c r="G33">
        <v>0.14599999999999999</v>
      </c>
      <c r="H33" s="1">
        <v>39082</v>
      </c>
      <c r="I33">
        <v>3.6120000000000001</v>
      </c>
      <c r="J33">
        <v>2.0489999999999999</v>
      </c>
      <c r="K33" t="s">
        <v>29</v>
      </c>
      <c r="L33">
        <v>20.928999999999998</v>
      </c>
      <c r="M33">
        <v>454.584</v>
      </c>
      <c r="N33">
        <v>17798.449000000001</v>
      </c>
      <c r="O33">
        <v>18571.805</v>
      </c>
      <c r="P33">
        <v>655448.06799999997</v>
      </c>
      <c r="Q33">
        <v>77.941000000000003</v>
      </c>
      <c r="R33">
        <v>19250.28</v>
      </c>
      <c r="S33">
        <v>6006.15</v>
      </c>
      <c r="T33">
        <v>12689.563</v>
      </c>
      <c r="U33">
        <v>5</v>
      </c>
      <c r="V33" t="b">
        <v>1</v>
      </c>
      <c r="W33" t="b">
        <v>1</v>
      </c>
      <c r="X33" t="s">
        <v>41</v>
      </c>
      <c r="Y33">
        <v>92382.347999999998</v>
      </c>
      <c r="Z33">
        <v>7834.12</v>
      </c>
      <c r="AA33">
        <v>493.74900000000002</v>
      </c>
      <c r="AB33">
        <v>554.56600000000003</v>
      </c>
      <c r="AC33">
        <v>6880.76</v>
      </c>
      <c r="AD33">
        <v>2006</v>
      </c>
      <c r="AE33" t="s">
        <v>43</v>
      </c>
      <c r="AF33">
        <v>5</v>
      </c>
    </row>
    <row r="34" spans="1:32" x14ac:dyDescent="0.25">
      <c r="A34" t="str">
        <f t="shared" si="0"/>
        <v>D_5_2007</v>
      </c>
      <c r="C34" t="s">
        <v>43</v>
      </c>
      <c r="D34">
        <v>1</v>
      </c>
      <c r="E34">
        <v>1</v>
      </c>
      <c r="F34" t="s">
        <v>28</v>
      </c>
      <c r="G34">
        <v>0.129</v>
      </c>
      <c r="H34" s="1">
        <v>39447</v>
      </c>
      <c r="I34">
        <v>2.0510000000000002</v>
      </c>
      <c r="J34">
        <v>1.752</v>
      </c>
      <c r="K34" t="s">
        <v>29</v>
      </c>
      <c r="L34">
        <v>18.68</v>
      </c>
      <c r="M34">
        <v>460.90800000000002</v>
      </c>
      <c r="N34">
        <v>18234.768</v>
      </c>
      <c r="O34">
        <v>18210.557000000001</v>
      </c>
      <c r="P34">
        <v>657648.57700000005</v>
      </c>
      <c r="Q34">
        <v>34.689</v>
      </c>
      <c r="R34">
        <v>24136.527999999998</v>
      </c>
      <c r="S34">
        <v>6621.6080000000002</v>
      </c>
      <c r="T34">
        <v>16925.665000000001</v>
      </c>
      <c r="U34">
        <v>5</v>
      </c>
      <c r="V34" t="b">
        <v>1</v>
      </c>
      <c r="W34" t="b">
        <v>1</v>
      </c>
      <c r="X34" t="s">
        <v>41</v>
      </c>
      <c r="Y34">
        <v>92235.576000000001</v>
      </c>
      <c r="Z34">
        <v>7829.3770000000004</v>
      </c>
      <c r="AA34">
        <v>513.53</v>
      </c>
      <c r="AB34">
        <v>589.255</v>
      </c>
      <c r="AC34">
        <v>6986.9139999999998</v>
      </c>
      <c r="AD34">
        <v>2007</v>
      </c>
      <c r="AE34" t="s">
        <v>43</v>
      </c>
      <c r="AF34">
        <v>5</v>
      </c>
    </row>
    <row r="35" spans="1:32" x14ac:dyDescent="0.25">
      <c r="A35" t="str">
        <f t="shared" si="0"/>
        <v>D_5_2008</v>
      </c>
      <c r="C35" t="s">
        <v>43</v>
      </c>
      <c r="D35">
        <v>1</v>
      </c>
      <c r="E35">
        <v>1</v>
      </c>
      <c r="F35" t="s">
        <v>28</v>
      </c>
      <c r="G35">
        <v>0.129</v>
      </c>
      <c r="H35" s="1">
        <v>39813</v>
      </c>
      <c r="I35">
        <v>2.649</v>
      </c>
      <c r="J35">
        <v>1.7569999999999999</v>
      </c>
      <c r="K35" t="s">
        <v>29</v>
      </c>
      <c r="L35">
        <v>19.184999999999999</v>
      </c>
      <c r="M35">
        <v>446.69600000000003</v>
      </c>
      <c r="N35">
        <v>17037.437000000002</v>
      </c>
      <c r="O35">
        <v>18429.100999999999</v>
      </c>
      <c r="P35">
        <v>639508.277</v>
      </c>
      <c r="Q35">
        <v>62.606999999999999</v>
      </c>
      <c r="R35">
        <v>19587.921999999999</v>
      </c>
      <c r="S35">
        <v>5731.3919999999998</v>
      </c>
      <c r="T35">
        <v>13248.424999999999</v>
      </c>
      <c r="U35">
        <v>5</v>
      </c>
      <c r="V35" t="b">
        <v>1</v>
      </c>
      <c r="W35" t="b">
        <v>1</v>
      </c>
      <c r="X35" t="s">
        <v>41</v>
      </c>
      <c r="Y35">
        <v>92090.342000000004</v>
      </c>
      <c r="Z35">
        <v>7807.5219999999999</v>
      </c>
      <c r="AA35">
        <v>494.07400000000001</v>
      </c>
      <c r="AB35">
        <v>608.10400000000004</v>
      </c>
      <c r="AC35">
        <v>6803.9390000000003</v>
      </c>
      <c r="AD35">
        <v>2008</v>
      </c>
      <c r="AE35" t="s">
        <v>43</v>
      </c>
      <c r="AF35">
        <v>5</v>
      </c>
    </row>
    <row r="36" spans="1:32" x14ac:dyDescent="0.25">
      <c r="A36" t="str">
        <f t="shared" si="0"/>
        <v>D_5_2009</v>
      </c>
      <c r="C36" t="s">
        <v>43</v>
      </c>
      <c r="D36">
        <v>1</v>
      </c>
      <c r="E36">
        <v>1</v>
      </c>
      <c r="F36" t="s">
        <v>28</v>
      </c>
      <c r="G36">
        <v>0.129</v>
      </c>
      <c r="H36" s="1">
        <v>40178</v>
      </c>
      <c r="I36">
        <v>2.4780000000000002</v>
      </c>
      <c r="J36">
        <v>1.7629999999999999</v>
      </c>
      <c r="K36" t="s">
        <v>29</v>
      </c>
      <c r="L36">
        <v>18.021999999999998</v>
      </c>
      <c r="M36">
        <v>437.21699999999998</v>
      </c>
      <c r="N36">
        <v>16916.429</v>
      </c>
      <c r="O36">
        <v>18019.402999999998</v>
      </c>
      <c r="P36">
        <v>630861.42200000002</v>
      </c>
      <c r="Q36">
        <v>51.646000000000001</v>
      </c>
      <c r="R36">
        <v>19569.060000000001</v>
      </c>
      <c r="S36">
        <v>5872.058</v>
      </c>
      <c r="T36">
        <v>13112.334000000001</v>
      </c>
      <c r="U36">
        <v>5</v>
      </c>
      <c r="V36" t="b">
        <v>1</v>
      </c>
      <c r="W36" t="b">
        <v>1</v>
      </c>
      <c r="X36" t="s">
        <v>41</v>
      </c>
      <c r="Y36">
        <v>91936.001999999993</v>
      </c>
      <c r="Z36">
        <v>7802.3789999999999</v>
      </c>
      <c r="AA36">
        <v>479.77699999999999</v>
      </c>
      <c r="AB36">
        <v>584.66899999999998</v>
      </c>
      <c r="AC36">
        <v>6632.2830000000004</v>
      </c>
      <c r="AD36">
        <v>2009</v>
      </c>
      <c r="AE36" t="s">
        <v>43</v>
      </c>
      <c r="AF36">
        <v>5</v>
      </c>
    </row>
    <row r="37" spans="1:32" x14ac:dyDescent="0.25">
      <c r="A37" t="str">
        <f t="shared" si="0"/>
        <v>D_5_2010</v>
      </c>
      <c r="C37" t="s">
        <v>43</v>
      </c>
      <c r="D37">
        <v>1</v>
      </c>
      <c r="E37">
        <v>1</v>
      </c>
      <c r="F37" t="s">
        <v>28</v>
      </c>
      <c r="G37">
        <v>0.153</v>
      </c>
      <c r="H37" s="1">
        <v>40543</v>
      </c>
      <c r="I37">
        <v>3.3940000000000001</v>
      </c>
      <c r="J37">
        <v>1.845</v>
      </c>
      <c r="K37" t="s">
        <v>29</v>
      </c>
      <c r="L37">
        <v>21.148</v>
      </c>
      <c r="M37">
        <v>411.315</v>
      </c>
      <c r="N37">
        <v>16613.332999999999</v>
      </c>
      <c r="O37">
        <v>17613.358</v>
      </c>
      <c r="P37">
        <v>630556.15700000001</v>
      </c>
      <c r="Q37">
        <v>71.072000000000003</v>
      </c>
      <c r="R37">
        <v>18810.775000000001</v>
      </c>
      <c r="S37">
        <v>5142.4279999999999</v>
      </c>
      <c r="T37">
        <v>13133.953</v>
      </c>
      <c r="U37">
        <v>5</v>
      </c>
      <c r="V37" t="b">
        <v>1</v>
      </c>
      <c r="W37" t="b">
        <v>1</v>
      </c>
      <c r="X37" t="s">
        <v>41</v>
      </c>
      <c r="Y37">
        <v>91775.664000000004</v>
      </c>
      <c r="Z37">
        <v>7779.9759999999997</v>
      </c>
      <c r="AA37">
        <v>454.48500000000001</v>
      </c>
      <c r="AB37">
        <v>534.39499999999998</v>
      </c>
      <c r="AC37">
        <v>6232.8590000000004</v>
      </c>
      <c r="AD37">
        <v>2010</v>
      </c>
      <c r="AE37" t="s">
        <v>43</v>
      </c>
      <c r="AF37">
        <v>5</v>
      </c>
    </row>
    <row r="38" spans="1:32" x14ac:dyDescent="0.25">
      <c r="A38" t="str">
        <f t="shared" si="0"/>
        <v>D_5_2011</v>
      </c>
      <c r="C38" t="s">
        <v>43</v>
      </c>
      <c r="D38">
        <v>1</v>
      </c>
      <c r="E38">
        <v>1</v>
      </c>
      <c r="F38" t="s">
        <v>28</v>
      </c>
      <c r="G38">
        <v>0.14599999999999999</v>
      </c>
      <c r="H38" s="1">
        <v>40908</v>
      </c>
      <c r="I38">
        <v>2.5110000000000001</v>
      </c>
      <c r="J38">
        <v>1.8320000000000001</v>
      </c>
      <c r="K38" t="s">
        <v>29</v>
      </c>
      <c r="L38">
        <v>21.923999999999999</v>
      </c>
      <c r="M38">
        <v>486.47899999999998</v>
      </c>
      <c r="N38">
        <v>18037.026999999998</v>
      </c>
      <c r="O38">
        <v>19247.409</v>
      </c>
      <c r="P38">
        <v>654254.94299999997</v>
      </c>
      <c r="Q38">
        <v>40.459000000000003</v>
      </c>
      <c r="R38">
        <v>22384.356</v>
      </c>
      <c r="S38">
        <v>6452.6559999999999</v>
      </c>
      <c r="T38">
        <v>15274.143</v>
      </c>
      <c r="U38">
        <v>5</v>
      </c>
      <c r="V38" t="b">
        <v>1</v>
      </c>
      <c r="W38" t="b">
        <v>1</v>
      </c>
      <c r="X38" t="s">
        <v>41</v>
      </c>
      <c r="Y38">
        <v>91678.563999999998</v>
      </c>
      <c r="Z38">
        <v>7783.2929999999997</v>
      </c>
      <c r="AA38">
        <v>537.60199999999998</v>
      </c>
      <c r="AB38">
        <v>657.55700000000002</v>
      </c>
      <c r="AC38">
        <v>7385.3909999999996</v>
      </c>
      <c r="AD38">
        <v>2011</v>
      </c>
      <c r="AE38" t="s">
        <v>43</v>
      </c>
      <c r="AF38">
        <v>5</v>
      </c>
    </row>
    <row r="39" spans="1:32" x14ac:dyDescent="0.25">
      <c r="A39" t="str">
        <f t="shared" si="0"/>
        <v>D_5_2012</v>
      </c>
      <c r="C39" t="s">
        <v>43</v>
      </c>
      <c r="D39">
        <v>1</v>
      </c>
      <c r="E39">
        <v>1</v>
      </c>
      <c r="F39" t="s">
        <v>28</v>
      </c>
      <c r="G39">
        <v>0.13500000000000001</v>
      </c>
      <c r="H39" s="1">
        <v>41274</v>
      </c>
      <c r="I39">
        <v>2.512</v>
      </c>
      <c r="J39">
        <v>1.837</v>
      </c>
      <c r="K39" t="s">
        <v>29</v>
      </c>
      <c r="L39">
        <v>18.838000000000001</v>
      </c>
      <c r="M39">
        <v>450.649</v>
      </c>
      <c r="N39">
        <v>18254.812000000002</v>
      </c>
      <c r="O39">
        <v>17934.027999999998</v>
      </c>
      <c r="P39">
        <v>656149.31799999997</v>
      </c>
      <c r="Q39">
        <v>48.570999999999998</v>
      </c>
      <c r="R39">
        <v>28082.353999999999</v>
      </c>
      <c r="S39">
        <v>7621.768</v>
      </c>
      <c r="T39">
        <v>19854.066999999999</v>
      </c>
      <c r="U39">
        <v>5</v>
      </c>
      <c r="V39" t="b">
        <v>1</v>
      </c>
      <c r="W39" t="b">
        <v>1</v>
      </c>
      <c r="X39" t="s">
        <v>41</v>
      </c>
      <c r="Y39">
        <v>91568.107999999993</v>
      </c>
      <c r="Z39">
        <v>7774.5619999999999</v>
      </c>
      <c r="AA39">
        <v>499.47199999999998</v>
      </c>
      <c r="AB39">
        <v>606.51800000000003</v>
      </c>
      <c r="AC39">
        <v>6858.509</v>
      </c>
      <c r="AD39">
        <v>2012</v>
      </c>
      <c r="AE39" t="s">
        <v>43</v>
      </c>
      <c r="AF39">
        <v>5</v>
      </c>
    </row>
    <row r="40" spans="1:32" x14ac:dyDescent="0.25">
      <c r="A40" t="str">
        <f t="shared" si="0"/>
        <v>D_5_2013</v>
      </c>
      <c r="C40" t="s">
        <v>43</v>
      </c>
      <c r="D40">
        <v>1</v>
      </c>
      <c r="E40">
        <v>1</v>
      </c>
      <c r="F40" t="s">
        <v>28</v>
      </c>
      <c r="G40">
        <v>0.153</v>
      </c>
      <c r="H40" s="1">
        <v>41639</v>
      </c>
      <c r="I40">
        <v>2.9689999999999999</v>
      </c>
      <c r="J40">
        <v>1.89</v>
      </c>
      <c r="K40" t="s">
        <v>29</v>
      </c>
      <c r="L40">
        <v>26.29</v>
      </c>
      <c r="M40">
        <v>486.76299999999998</v>
      </c>
      <c r="N40">
        <v>18668.187999999998</v>
      </c>
      <c r="O40">
        <v>18823.695</v>
      </c>
      <c r="P40">
        <v>664212.85900000005</v>
      </c>
      <c r="Q40">
        <v>54.026000000000003</v>
      </c>
      <c r="R40">
        <v>17865.492999999999</v>
      </c>
      <c r="S40">
        <v>5470.0010000000002</v>
      </c>
      <c r="T40">
        <v>11826.21</v>
      </c>
      <c r="U40">
        <v>5</v>
      </c>
      <c r="V40" t="b">
        <v>1</v>
      </c>
      <c r="W40" t="b">
        <v>1</v>
      </c>
      <c r="X40" t="s">
        <v>41</v>
      </c>
      <c r="Y40">
        <v>91413.934999999998</v>
      </c>
      <c r="Z40">
        <v>7748.3410000000003</v>
      </c>
      <c r="AA40">
        <v>535.79700000000003</v>
      </c>
      <c r="AB40">
        <v>569.28300000000002</v>
      </c>
      <c r="AC40">
        <v>7380.5069999999996</v>
      </c>
      <c r="AD40">
        <v>2013</v>
      </c>
      <c r="AE40" t="s">
        <v>43</v>
      </c>
      <c r="AF40">
        <v>5</v>
      </c>
    </row>
    <row r="41" spans="1:32" x14ac:dyDescent="0.25">
      <c r="A41" t="str">
        <f t="shared" si="0"/>
        <v>D_5_2014</v>
      </c>
      <c r="C41" t="s">
        <v>43</v>
      </c>
      <c r="D41">
        <v>1</v>
      </c>
      <c r="E41">
        <v>1</v>
      </c>
      <c r="F41" t="s">
        <v>28</v>
      </c>
      <c r="G41">
        <v>0.13800000000000001</v>
      </c>
      <c r="H41" s="1">
        <v>42004</v>
      </c>
      <c r="I41">
        <v>2.7959999999999998</v>
      </c>
      <c r="J41">
        <v>1.841</v>
      </c>
      <c r="K41" t="s">
        <v>29</v>
      </c>
      <c r="L41">
        <v>21.071000000000002</v>
      </c>
      <c r="M41">
        <v>477.55</v>
      </c>
      <c r="N41">
        <v>18072.594000000001</v>
      </c>
      <c r="O41">
        <v>18850.131000000001</v>
      </c>
      <c r="P41">
        <v>659583.81400000001</v>
      </c>
      <c r="Q41">
        <v>56.92</v>
      </c>
      <c r="R41">
        <v>18423.423999999999</v>
      </c>
      <c r="S41">
        <v>5796.15</v>
      </c>
      <c r="T41">
        <v>12008.228999999999</v>
      </c>
      <c r="U41">
        <v>5</v>
      </c>
      <c r="V41" t="b">
        <v>1</v>
      </c>
      <c r="W41" t="b">
        <v>1</v>
      </c>
      <c r="X41" t="s">
        <v>41</v>
      </c>
      <c r="Y41">
        <v>91292.618000000002</v>
      </c>
      <c r="Z41">
        <v>7746.2780000000002</v>
      </c>
      <c r="AA41">
        <v>518.39400000000001</v>
      </c>
      <c r="AB41">
        <v>619.04499999999996</v>
      </c>
      <c r="AC41">
        <v>7235.0280000000002</v>
      </c>
      <c r="AD41">
        <v>2014</v>
      </c>
      <c r="AE41" t="s">
        <v>43</v>
      </c>
      <c r="AF41">
        <v>5</v>
      </c>
    </row>
    <row r="42" spans="1:32" x14ac:dyDescent="0.25">
      <c r="A42" t="str">
        <f t="shared" si="0"/>
        <v>D_5_2015</v>
      </c>
      <c r="C42" t="s">
        <v>43</v>
      </c>
      <c r="D42">
        <v>1</v>
      </c>
      <c r="E42">
        <v>1</v>
      </c>
      <c r="F42" t="s">
        <v>28</v>
      </c>
      <c r="G42">
        <v>0.14899999999999999</v>
      </c>
      <c r="H42" s="1">
        <v>42369</v>
      </c>
      <c r="I42">
        <v>1.5529999999999999</v>
      </c>
      <c r="J42">
        <v>1.607</v>
      </c>
      <c r="K42" t="s">
        <v>29</v>
      </c>
      <c r="L42">
        <v>25.995999999999999</v>
      </c>
      <c r="M42">
        <v>498.68299999999999</v>
      </c>
      <c r="N42">
        <v>18262.427</v>
      </c>
      <c r="O42">
        <v>19636.07</v>
      </c>
      <c r="P42">
        <v>660329.46600000001</v>
      </c>
      <c r="Q42">
        <v>24.550999999999998</v>
      </c>
      <c r="R42">
        <v>21583.29</v>
      </c>
      <c r="S42">
        <v>5955.3829999999998</v>
      </c>
      <c r="T42">
        <v>15005.665999999999</v>
      </c>
      <c r="U42">
        <v>5</v>
      </c>
      <c r="V42" t="b">
        <v>1</v>
      </c>
      <c r="W42" t="b">
        <v>1</v>
      </c>
      <c r="X42" t="s">
        <v>41</v>
      </c>
      <c r="Y42">
        <v>91130.308999999994</v>
      </c>
      <c r="Z42">
        <v>7729.5150000000003</v>
      </c>
      <c r="AA42">
        <v>536.84900000000005</v>
      </c>
      <c r="AB42">
        <v>622.24099999999999</v>
      </c>
      <c r="AC42">
        <v>7561.1970000000001</v>
      </c>
      <c r="AD42">
        <v>2015</v>
      </c>
      <c r="AE42" t="s">
        <v>43</v>
      </c>
      <c r="AF42">
        <v>5</v>
      </c>
    </row>
    <row r="43" spans="1:32" x14ac:dyDescent="0.25">
      <c r="A43" t="str">
        <f t="shared" si="0"/>
        <v>D_5_2016</v>
      </c>
      <c r="C43" t="s">
        <v>43</v>
      </c>
      <c r="D43">
        <v>1</v>
      </c>
      <c r="E43">
        <v>1</v>
      </c>
      <c r="F43" t="s">
        <v>28</v>
      </c>
      <c r="G43">
        <v>0.17</v>
      </c>
      <c r="H43" s="1">
        <v>42735</v>
      </c>
      <c r="I43">
        <v>2.0449999999999999</v>
      </c>
      <c r="J43">
        <v>1.7050000000000001</v>
      </c>
      <c r="K43" t="s">
        <v>29</v>
      </c>
      <c r="L43">
        <v>23.943000000000001</v>
      </c>
      <c r="M43">
        <v>431.52300000000002</v>
      </c>
      <c r="N43">
        <v>16454.411</v>
      </c>
      <c r="O43">
        <v>18518.627</v>
      </c>
      <c r="P43">
        <v>642695.37300000002</v>
      </c>
      <c r="Q43">
        <v>18.068000000000001</v>
      </c>
      <c r="R43">
        <v>27524.039000000001</v>
      </c>
      <c r="S43">
        <v>7848.9160000000002</v>
      </c>
      <c r="T43">
        <v>19129.931</v>
      </c>
      <c r="U43">
        <v>5</v>
      </c>
      <c r="V43" t="b">
        <v>1</v>
      </c>
      <c r="W43" t="b">
        <v>1</v>
      </c>
      <c r="X43" t="s">
        <v>41</v>
      </c>
      <c r="Y43">
        <v>90989.365999999995</v>
      </c>
      <c r="Z43">
        <v>7732.2309999999998</v>
      </c>
      <c r="AA43">
        <v>485.91399999999999</v>
      </c>
      <c r="AB43">
        <v>545.19200000000001</v>
      </c>
      <c r="AC43">
        <v>6581.3019999999997</v>
      </c>
      <c r="AD43">
        <v>2016</v>
      </c>
      <c r="AE43" t="s">
        <v>43</v>
      </c>
      <c r="AF43">
        <v>5</v>
      </c>
    </row>
    <row r="44" spans="1:32" x14ac:dyDescent="0.25">
      <c r="A44" t="str">
        <f t="shared" si="0"/>
        <v>D_5_2017</v>
      </c>
      <c r="C44" t="s">
        <v>43</v>
      </c>
      <c r="D44">
        <v>1</v>
      </c>
      <c r="E44">
        <v>1</v>
      </c>
      <c r="F44" t="s">
        <v>28</v>
      </c>
      <c r="G44">
        <v>0.153</v>
      </c>
      <c r="H44" s="1">
        <v>43100</v>
      </c>
      <c r="I44">
        <v>2.351</v>
      </c>
      <c r="J44">
        <v>1.7529999999999999</v>
      </c>
      <c r="K44" t="s">
        <v>29</v>
      </c>
      <c r="L44">
        <v>27.277000000000001</v>
      </c>
      <c r="M44">
        <v>501.49599999999998</v>
      </c>
      <c r="N44">
        <v>18794.262999999999</v>
      </c>
      <c r="O44">
        <v>19317.276999999998</v>
      </c>
      <c r="P44">
        <v>654394.82400000002</v>
      </c>
      <c r="Q44">
        <v>45.603999999999999</v>
      </c>
      <c r="R44">
        <v>18312.829000000002</v>
      </c>
      <c r="S44">
        <v>5704.4690000000001</v>
      </c>
      <c r="T44">
        <v>11994.985000000001</v>
      </c>
      <c r="U44">
        <v>5</v>
      </c>
      <c r="V44" t="b">
        <v>1</v>
      </c>
      <c r="W44" t="b">
        <v>1</v>
      </c>
      <c r="X44" t="s">
        <v>41</v>
      </c>
      <c r="Y44">
        <v>90847.551000000007</v>
      </c>
      <c r="Z44">
        <v>7691.6109999999999</v>
      </c>
      <c r="AA44">
        <v>547.91099999999994</v>
      </c>
      <c r="AB44">
        <v>613.375</v>
      </c>
      <c r="AC44">
        <v>7606.3509999999997</v>
      </c>
      <c r="AD44">
        <v>2017</v>
      </c>
      <c r="AE44" t="s">
        <v>43</v>
      </c>
      <c r="AF44">
        <v>5</v>
      </c>
    </row>
    <row r="45" spans="1:32" x14ac:dyDescent="0.25">
      <c r="A45" t="str">
        <f t="shared" si="0"/>
        <v>D_5_2018</v>
      </c>
      <c r="C45" t="s">
        <v>43</v>
      </c>
      <c r="D45">
        <v>1</v>
      </c>
      <c r="E45">
        <v>1</v>
      </c>
      <c r="F45" t="s">
        <v>28</v>
      </c>
      <c r="G45">
        <v>0.14699999999999999</v>
      </c>
      <c r="H45" s="1">
        <v>43465</v>
      </c>
      <c r="I45">
        <v>3.8929999999999998</v>
      </c>
      <c r="J45">
        <v>2.202</v>
      </c>
      <c r="K45" t="s">
        <v>29</v>
      </c>
      <c r="L45">
        <v>22.158999999999999</v>
      </c>
      <c r="M45">
        <v>493.41399999999999</v>
      </c>
      <c r="N45">
        <v>18737.95</v>
      </c>
      <c r="O45">
        <v>18529.638999999999</v>
      </c>
      <c r="P45">
        <v>649497.78599999996</v>
      </c>
      <c r="Q45">
        <v>61.161999999999999</v>
      </c>
      <c r="R45">
        <v>20009.316999999999</v>
      </c>
      <c r="S45">
        <v>5697.6319999999996</v>
      </c>
      <c r="T45">
        <v>13741.605</v>
      </c>
      <c r="U45">
        <v>5</v>
      </c>
      <c r="V45" t="b">
        <v>1</v>
      </c>
      <c r="W45" t="b">
        <v>1</v>
      </c>
      <c r="X45" t="s">
        <v>41</v>
      </c>
      <c r="Y45">
        <v>90712.225999999995</v>
      </c>
      <c r="Z45">
        <v>7701.777</v>
      </c>
      <c r="AA45">
        <v>519.64800000000002</v>
      </c>
      <c r="AB45">
        <v>570.08000000000004</v>
      </c>
      <c r="AC45">
        <v>7478.45</v>
      </c>
      <c r="AD45">
        <v>2018</v>
      </c>
      <c r="AE45" t="s">
        <v>43</v>
      </c>
      <c r="AF45">
        <v>5</v>
      </c>
    </row>
    <row r="46" spans="1:32" x14ac:dyDescent="0.25">
      <c r="A46" t="str">
        <f t="shared" si="0"/>
        <v>D_5_2019</v>
      </c>
      <c r="C46" t="s">
        <v>43</v>
      </c>
      <c r="D46">
        <v>1</v>
      </c>
      <c r="E46">
        <v>1</v>
      </c>
      <c r="F46" t="s">
        <v>28</v>
      </c>
      <c r="G46">
        <v>0.14799999999999999</v>
      </c>
      <c r="H46" s="1">
        <v>43830</v>
      </c>
      <c r="I46">
        <v>2.41</v>
      </c>
      <c r="J46">
        <v>1.8280000000000001</v>
      </c>
      <c r="K46" t="s">
        <v>29</v>
      </c>
      <c r="L46">
        <v>22.945</v>
      </c>
      <c r="M46">
        <v>474.97500000000002</v>
      </c>
      <c r="N46">
        <v>17652.374</v>
      </c>
      <c r="O46">
        <v>19161.611000000001</v>
      </c>
      <c r="P46">
        <v>650195.21699999995</v>
      </c>
      <c r="Q46">
        <v>40.712000000000003</v>
      </c>
      <c r="R46">
        <v>22639.977999999999</v>
      </c>
      <c r="S46">
        <v>5848.3869999999997</v>
      </c>
      <c r="T46">
        <v>16172.235000000001</v>
      </c>
      <c r="U46">
        <v>5</v>
      </c>
      <c r="V46" t="b">
        <v>1</v>
      </c>
      <c r="W46" t="b">
        <v>1</v>
      </c>
      <c r="X46" t="s">
        <v>41</v>
      </c>
      <c r="Y46">
        <v>90553.648000000001</v>
      </c>
      <c r="Z46">
        <v>7682.2550000000001</v>
      </c>
      <c r="AA46">
        <v>539.52</v>
      </c>
      <c r="AB46">
        <v>619.35599999999999</v>
      </c>
      <c r="AC46">
        <v>7207.4690000000001</v>
      </c>
      <c r="AD46">
        <v>2019</v>
      </c>
      <c r="AE46" t="s">
        <v>43</v>
      </c>
      <c r="AF46">
        <v>5</v>
      </c>
    </row>
    <row r="47" spans="1:32" x14ac:dyDescent="0.25">
      <c r="A47" t="str">
        <f t="shared" si="0"/>
        <v>D_5_2020</v>
      </c>
      <c r="C47" t="s">
        <v>43</v>
      </c>
      <c r="D47">
        <v>1</v>
      </c>
      <c r="E47">
        <v>1</v>
      </c>
      <c r="F47" t="s">
        <v>28</v>
      </c>
      <c r="G47">
        <v>0.14299999999999999</v>
      </c>
      <c r="H47" s="1">
        <v>44196</v>
      </c>
      <c r="I47">
        <v>1.496</v>
      </c>
      <c r="J47">
        <v>1.544</v>
      </c>
      <c r="K47" t="s">
        <v>29</v>
      </c>
      <c r="L47">
        <v>21.344000000000001</v>
      </c>
      <c r="M47">
        <v>463.435</v>
      </c>
      <c r="N47">
        <v>17820.146000000001</v>
      </c>
      <c r="O47">
        <v>18770.356</v>
      </c>
      <c r="P47">
        <v>651704.26800000004</v>
      </c>
      <c r="Q47">
        <v>26.427</v>
      </c>
      <c r="R47">
        <v>20246.298999999999</v>
      </c>
      <c r="S47">
        <v>5659.317</v>
      </c>
      <c r="T47">
        <v>13995.468000000001</v>
      </c>
      <c r="U47">
        <v>5</v>
      </c>
      <c r="V47" t="b">
        <v>1</v>
      </c>
      <c r="W47" t="b">
        <v>1</v>
      </c>
      <c r="X47" t="s">
        <v>41</v>
      </c>
      <c r="Y47">
        <v>90420.192999999999</v>
      </c>
      <c r="Z47">
        <v>7665.1890000000003</v>
      </c>
      <c r="AA47">
        <v>508.54300000000001</v>
      </c>
      <c r="AB47">
        <v>591.51400000000001</v>
      </c>
      <c r="AC47">
        <v>7052.1130000000003</v>
      </c>
      <c r="AD47">
        <v>2020</v>
      </c>
      <c r="AE47" t="s">
        <v>43</v>
      </c>
      <c r="AF47">
        <v>5</v>
      </c>
    </row>
    <row r="48" spans="1:32" x14ac:dyDescent="0.25">
      <c r="A48" t="str">
        <f t="shared" si="0"/>
        <v>D_5_2021</v>
      </c>
      <c r="C48" t="s">
        <v>43</v>
      </c>
      <c r="D48">
        <v>1</v>
      </c>
      <c r="E48">
        <v>1</v>
      </c>
      <c r="F48" t="s">
        <v>28</v>
      </c>
      <c r="G48">
        <v>0.14099999999999999</v>
      </c>
      <c r="H48" s="1">
        <v>44561</v>
      </c>
      <c r="I48">
        <v>2.7370000000000001</v>
      </c>
      <c r="J48">
        <v>1.726</v>
      </c>
      <c r="K48" t="s">
        <v>29</v>
      </c>
      <c r="L48">
        <v>19.728999999999999</v>
      </c>
      <c r="M48">
        <v>456.70800000000003</v>
      </c>
      <c r="N48">
        <v>17613.591</v>
      </c>
      <c r="O48">
        <v>18534.106</v>
      </c>
      <c r="P48">
        <v>652157.95900000003</v>
      </c>
      <c r="Q48">
        <v>56.218000000000004</v>
      </c>
      <c r="R48">
        <v>19829.419999999998</v>
      </c>
      <c r="S48">
        <v>5700.6710000000003</v>
      </c>
      <c r="T48">
        <v>13539.169</v>
      </c>
      <c r="U48">
        <v>5</v>
      </c>
      <c r="V48" t="b">
        <v>1</v>
      </c>
      <c r="W48" t="b">
        <v>1</v>
      </c>
      <c r="X48" t="s">
        <v>41</v>
      </c>
      <c r="Y48">
        <v>90313.216</v>
      </c>
      <c r="Z48">
        <v>7659.6229999999996</v>
      </c>
      <c r="AA48">
        <v>504.24799999999999</v>
      </c>
      <c r="AB48">
        <v>589.58000000000004</v>
      </c>
      <c r="AC48">
        <v>6928.0510000000004</v>
      </c>
      <c r="AD48">
        <v>2021</v>
      </c>
      <c r="AE48" t="s">
        <v>43</v>
      </c>
      <c r="AF48">
        <v>5</v>
      </c>
    </row>
    <row r="49" spans="1:32" x14ac:dyDescent="0.25">
      <c r="A49" t="str">
        <f t="shared" si="0"/>
        <v>F_5_1975</v>
      </c>
      <c r="C49" t="s">
        <v>44</v>
      </c>
      <c r="D49">
        <v>2</v>
      </c>
      <c r="E49">
        <v>1</v>
      </c>
      <c r="F49" t="s">
        <v>28</v>
      </c>
      <c r="G49">
        <v>0.24099999999999999</v>
      </c>
      <c r="H49" s="1">
        <v>27759</v>
      </c>
      <c r="I49">
        <v>4.0270000000000001</v>
      </c>
      <c r="J49">
        <v>2.1179999999999999</v>
      </c>
      <c r="K49" t="s">
        <v>29</v>
      </c>
      <c r="L49">
        <v>155.53399999999999</v>
      </c>
      <c r="M49">
        <v>540.73400000000004</v>
      </c>
      <c r="N49">
        <v>21461.647000000001</v>
      </c>
      <c r="O49">
        <v>47918.002999999997</v>
      </c>
      <c r="P49">
        <v>1763191.044</v>
      </c>
      <c r="Q49">
        <v>79.953000000000003</v>
      </c>
      <c r="R49">
        <v>47759.296999999999</v>
      </c>
      <c r="S49">
        <v>16167.153</v>
      </c>
      <c r="T49">
        <v>31210.024000000001</v>
      </c>
      <c r="U49">
        <v>5</v>
      </c>
      <c r="V49" t="b">
        <v>1</v>
      </c>
      <c r="W49" t="b">
        <v>1</v>
      </c>
      <c r="X49" t="s">
        <v>42</v>
      </c>
      <c r="Y49">
        <v>97277.398000000001</v>
      </c>
      <c r="Z49">
        <v>8195.2520000000004</v>
      </c>
      <c r="AA49">
        <v>576.26099999999997</v>
      </c>
      <c r="AB49">
        <v>382.12</v>
      </c>
      <c r="AC49">
        <v>8213.4789999999994</v>
      </c>
      <c r="AD49">
        <v>1975</v>
      </c>
      <c r="AE49" t="s">
        <v>44</v>
      </c>
      <c r="AF49">
        <v>5</v>
      </c>
    </row>
    <row r="50" spans="1:32" x14ac:dyDescent="0.25">
      <c r="A50" t="str">
        <f t="shared" si="0"/>
        <v>F_5_1976</v>
      </c>
      <c r="C50" t="s">
        <v>44</v>
      </c>
      <c r="D50">
        <v>2</v>
      </c>
      <c r="E50">
        <v>1</v>
      </c>
      <c r="F50" t="s">
        <v>28</v>
      </c>
      <c r="G50">
        <v>0.26</v>
      </c>
      <c r="H50" s="1">
        <v>28125</v>
      </c>
      <c r="I50">
        <v>0.56200000000000006</v>
      </c>
      <c r="J50">
        <v>0.41799999999999998</v>
      </c>
      <c r="K50" t="s">
        <v>29</v>
      </c>
      <c r="L50">
        <v>54.668999999999997</v>
      </c>
      <c r="M50">
        <v>116.093</v>
      </c>
      <c r="N50">
        <v>4551.2830000000004</v>
      </c>
      <c r="O50">
        <v>12582.132</v>
      </c>
      <c r="P50">
        <v>449182.52500000002</v>
      </c>
      <c r="Q50">
        <v>13.257</v>
      </c>
      <c r="R50">
        <v>8763.3559999999998</v>
      </c>
      <c r="S50">
        <v>2888.2640000000001</v>
      </c>
      <c r="T50">
        <v>5788.7169999999996</v>
      </c>
      <c r="U50">
        <v>5</v>
      </c>
      <c r="V50" t="b">
        <v>1</v>
      </c>
      <c r="W50" t="b">
        <v>1</v>
      </c>
      <c r="X50" t="s">
        <v>42</v>
      </c>
      <c r="Y50">
        <v>97145.942999999999</v>
      </c>
      <c r="Z50">
        <v>8177.0929999999998</v>
      </c>
      <c r="AA50">
        <v>151.80799999999999</v>
      </c>
      <c r="AB50">
        <v>86.376000000000005</v>
      </c>
      <c r="AC50">
        <v>1780.5170000000001</v>
      </c>
      <c r="AD50">
        <v>1976</v>
      </c>
      <c r="AE50" t="s">
        <v>44</v>
      </c>
      <c r="AF50">
        <v>5</v>
      </c>
    </row>
    <row r="51" spans="1:32" x14ac:dyDescent="0.25">
      <c r="A51" t="str">
        <f t="shared" si="0"/>
        <v>F_5_1977</v>
      </c>
      <c r="C51" t="s">
        <v>44</v>
      </c>
      <c r="D51">
        <v>2</v>
      </c>
      <c r="E51">
        <v>1</v>
      </c>
      <c r="F51" t="s">
        <v>28</v>
      </c>
      <c r="G51">
        <v>0.26300000000000001</v>
      </c>
      <c r="H51" s="1">
        <v>28490</v>
      </c>
      <c r="I51">
        <v>1.004</v>
      </c>
      <c r="J51">
        <v>0.54100000000000004</v>
      </c>
      <c r="K51" t="s">
        <v>29</v>
      </c>
      <c r="L51">
        <v>46.911999999999999</v>
      </c>
      <c r="M51">
        <v>149.80600000000001</v>
      </c>
      <c r="N51">
        <v>5757.1049999999996</v>
      </c>
      <c r="O51">
        <v>12658.055</v>
      </c>
      <c r="P51">
        <v>437136.33899999998</v>
      </c>
      <c r="Q51">
        <v>21.448</v>
      </c>
      <c r="R51">
        <v>10494.848</v>
      </c>
      <c r="S51">
        <v>4363.6880000000001</v>
      </c>
      <c r="T51">
        <v>6025.335</v>
      </c>
      <c r="U51">
        <v>5</v>
      </c>
      <c r="V51" t="b">
        <v>1</v>
      </c>
      <c r="W51" t="b">
        <v>1</v>
      </c>
      <c r="X51" t="s">
        <v>42</v>
      </c>
      <c r="Y51">
        <v>96931.62</v>
      </c>
      <c r="Z51">
        <v>8169.2839999999997</v>
      </c>
      <c r="AA51">
        <v>133.39699999999999</v>
      </c>
      <c r="AB51">
        <v>105.825</v>
      </c>
      <c r="AC51">
        <v>2231.2449999999999</v>
      </c>
      <c r="AD51">
        <v>1977</v>
      </c>
      <c r="AE51" t="s">
        <v>44</v>
      </c>
      <c r="AF51">
        <v>5</v>
      </c>
    </row>
    <row r="52" spans="1:32" x14ac:dyDescent="0.25">
      <c r="A52" t="str">
        <f t="shared" si="0"/>
        <v>F_5_1978</v>
      </c>
      <c r="C52" t="s">
        <v>44</v>
      </c>
      <c r="D52">
        <v>2</v>
      </c>
      <c r="E52">
        <v>1</v>
      </c>
      <c r="F52" t="s">
        <v>28</v>
      </c>
      <c r="G52">
        <v>0.26600000000000001</v>
      </c>
      <c r="H52" s="1">
        <v>28855</v>
      </c>
      <c r="I52">
        <v>2.5489999999999999</v>
      </c>
      <c r="J52">
        <v>0.77</v>
      </c>
      <c r="K52" t="s">
        <v>29</v>
      </c>
      <c r="L52">
        <v>57.125999999999998</v>
      </c>
      <c r="M52">
        <v>69.411000000000001</v>
      </c>
      <c r="N52">
        <v>2962.6120000000001</v>
      </c>
      <c r="O52">
        <v>10920.879000000001</v>
      </c>
      <c r="P52">
        <v>404545.929</v>
      </c>
      <c r="Q52">
        <v>36.432000000000002</v>
      </c>
      <c r="R52">
        <v>9126.6209999999992</v>
      </c>
      <c r="S52">
        <v>2791.9459999999999</v>
      </c>
      <c r="T52">
        <v>6284.5339999999997</v>
      </c>
      <c r="U52">
        <v>5</v>
      </c>
      <c r="V52" t="b">
        <v>1</v>
      </c>
      <c r="W52" t="b">
        <v>1</v>
      </c>
      <c r="X52" t="s">
        <v>42</v>
      </c>
      <c r="Y52">
        <v>96640.114000000001</v>
      </c>
      <c r="Z52">
        <v>8134.2240000000002</v>
      </c>
      <c r="AA52">
        <v>105.661</v>
      </c>
      <c r="AB52">
        <v>50.14</v>
      </c>
      <c r="AC52">
        <v>1067.3240000000001</v>
      </c>
      <c r="AD52">
        <v>1978</v>
      </c>
      <c r="AE52" t="s">
        <v>44</v>
      </c>
      <c r="AF52">
        <v>5</v>
      </c>
    </row>
    <row r="53" spans="1:32" x14ac:dyDescent="0.25">
      <c r="A53" t="str">
        <f t="shared" si="0"/>
        <v>F_5_1979</v>
      </c>
      <c r="C53" t="s">
        <v>44</v>
      </c>
      <c r="D53">
        <v>2</v>
      </c>
      <c r="E53">
        <v>1</v>
      </c>
      <c r="F53" t="s">
        <v>28</v>
      </c>
      <c r="G53">
        <v>0.30299999999999999</v>
      </c>
      <c r="H53" s="1">
        <v>29220</v>
      </c>
      <c r="I53">
        <v>1.1499999999999999</v>
      </c>
      <c r="J53">
        <v>0.56299999999999994</v>
      </c>
      <c r="K53" t="s">
        <v>29</v>
      </c>
      <c r="L53">
        <v>59.118000000000002</v>
      </c>
      <c r="M53">
        <v>174.17400000000001</v>
      </c>
      <c r="N53">
        <v>6841.5839999999998</v>
      </c>
      <c r="O53">
        <v>12539.397000000001</v>
      </c>
      <c r="P53">
        <v>467229.92599999998</v>
      </c>
      <c r="Q53">
        <v>20.038</v>
      </c>
      <c r="R53">
        <v>8563.4290000000001</v>
      </c>
      <c r="S53">
        <v>3145.6559999999999</v>
      </c>
      <c r="T53">
        <v>5297.3249999999998</v>
      </c>
      <c r="U53">
        <v>5</v>
      </c>
      <c r="V53" t="b">
        <v>1</v>
      </c>
      <c r="W53" t="b">
        <v>1</v>
      </c>
      <c r="X53" t="s">
        <v>42</v>
      </c>
      <c r="Y53">
        <v>96436.51</v>
      </c>
      <c r="Z53">
        <v>8133.4160000000002</v>
      </c>
      <c r="AA53">
        <v>151.297</v>
      </c>
      <c r="AB53">
        <v>120.44799999999999</v>
      </c>
      <c r="AC53">
        <v>2645.2260000000001</v>
      </c>
      <c r="AD53">
        <v>1979</v>
      </c>
      <c r="AE53" t="s">
        <v>44</v>
      </c>
      <c r="AF53">
        <v>5</v>
      </c>
    </row>
    <row r="54" spans="1:32" x14ac:dyDescent="0.25">
      <c r="A54" t="str">
        <f t="shared" si="0"/>
        <v>F_5_1980</v>
      </c>
      <c r="C54" t="s">
        <v>44</v>
      </c>
      <c r="D54">
        <v>2</v>
      </c>
      <c r="E54">
        <v>1</v>
      </c>
      <c r="F54" t="s">
        <v>28</v>
      </c>
      <c r="G54">
        <v>0.26100000000000001</v>
      </c>
      <c r="H54" s="1">
        <v>29586</v>
      </c>
      <c r="I54">
        <v>1.0149999999999999</v>
      </c>
      <c r="J54">
        <v>0.56200000000000006</v>
      </c>
      <c r="K54" t="s">
        <v>29</v>
      </c>
      <c r="L54">
        <v>58.08</v>
      </c>
      <c r="M54">
        <v>189.72200000000001</v>
      </c>
      <c r="N54">
        <v>7372.8450000000003</v>
      </c>
      <c r="O54">
        <v>13252.959000000001</v>
      </c>
      <c r="P54">
        <v>494343.53499999997</v>
      </c>
      <c r="Q54">
        <v>12.843999999999999</v>
      </c>
      <c r="R54">
        <v>9110.5259999999998</v>
      </c>
      <c r="S54">
        <v>3460.7460000000001</v>
      </c>
      <c r="T54">
        <v>5522.4930000000004</v>
      </c>
      <c r="U54">
        <v>5</v>
      </c>
      <c r="V54" t="b">
        <v>1</v>
      </c>
      <c r="W54" t="b">
        <v>1</v>
      </c>
      <c r="X54" t="s">
        <v>42</v>
      </c>
      <c r="Y54">
        <v>96257.536999999997</v>
      </c>
      <c r="Z54">
        <v>8115.277</v>
      </c>
      <c r="AA54">
        <v>201.43600000000001</v>
      </c>
      <c r="AB54">
        <v>127.286</v>
      </c>
      <c r="AC54">
        <v>2877.7979999999998</v>
      </c>
      <c r="AD54">
        <v>1980</v>
      </c>
      <c r="AE54" t="s">
        <v>44</v>
      </c>
      <c r="AF54">
        <v>5</v>
      </c>
    </row>
    <row r="55" spans="1:32" x14ac:dyDescent="0.25">
      <c r="A55" t="str">
        <f t="shared" si="0"/>
        <v>F_5_1981</v>
      </c>
      <c r="C55" t="s">
        <v>44</v>
      </c>
      <c r="D55">
        <v>2</v>
      </c>
      <c r="E55">
        <v>1</v>
      </c>
      <c r="F55" t="s">
        <v>28</v>
      </c>
      <c r="G55">
        <v>0.20699999999999999</v>
      </c>
      <c r="H55" s="1">
        <v>29951</v>
      </c>
      <c r="I55">
        <v>0.77900000000000003</v>
      </c>
      <c r="J55">
        <v>0.47899999999999998</v>
      </c>
      <c r="K55" t="s">
        <v>29</v>
      </c>
      <c r="L55">
        <v>21.492000000000001</v>
      </c>
      <c r="M55">
        <v>125.949</v>
      </c>
      <c r="N55">
        <v>4753.5739999999996</v>
      </c>
      <c r="O55">
        <v>11497.133</v>
      </c>
      <c r="P55">
        <v>407570.35399999999</v>
      </c>
      <c r="Q55">
        <v>17.122</v>
      </c>
      <c r="R55">
        <v>13357.184999999999</v>
      </c>
      <c r="S55">
        <v>5835.7290000000003</v>
      </c>
      <c r="T55">
        <v>7421.5780000000004</v>
      </c>
      <c r="U55">
        <v>5</v>
      </c>
      <c r="V55" t="b">
        <v>1</v>
      </c>
      <c r="W55" t="b">
        <v>1</v>
      </c>
      <c r="X55" t="s">
        <v>42</v>
      </c>
      <c r="Y55">
        <v>95925.010999999999</v>
      </c>
      <c r="Z55">
        <v>8090.2280000000001</v>
      </c>
      <c r="AA55">
        <v>139.149</v>
      </c>
      <c r="AB55">
        <v>99.878</v>
      </c>
      <c r="AC55">
        <v>1918.587</v>
      </c>
      <c r="AD55">
        <v>1981</v>
      </c>
      <c r="AE55" t="s">
        <v>44</v>
      </c>
      <c r="AF55">
        <v>5</v>
      </c>
    </row>
    <row r="56" spans="1:32" x14ac:dyDescent="0.25">
      <c r="A56" t="str">
        <f t="shared" si="0"/>
        <v>F_5_1982</v>
      </c>
      <c r="C56" t="s">
        <v>44</v>
      </c>
      <c r="D56">
        <v>2</v>
      </c>
      <c r="E56">
        <v>1</v>
      </c>
      <c r="F56" t="s">
        <v>28</v>
      </c>
      <c r="G56">
        <v>0.17599999999999999</v>
      </c>
      <c r="H56" s="1">
        <v>30316</v>
      </c>
      <c r="I56">
        <v>0.20200000000000001</v>
      </c>
      <c r="J56">
        <v>0.37</v>
      </c>
      <c r="K56" t="s">
        <v>29</v>
      </c>
      <c r="L56">
        <v>30.655999999999999</v>
      </c>
      <c r="M56">
        <v>124.91200000000001</v>
      </c>
      <c r="N56">
        <v>4801.049</v>
      </c>
      <c r="O56">
        <v>12273.029</v>
      </c>
      <c r="P56">
        <v>446995.092</v>
      </c>
      <c r="Q56">
        <v>0</v>
      </c>
      <c r="R56">
        <v>14045.867</v>
      </c>
      <c r="S56">
        <v>6111.9049999999997</v>
      </c>
      <c r="T56">
        <v>7837.8419999999996</v>
      </c>
      <c r="U56">
        <v>5</v>
      </c>
      <c r="V56" t="b">
        <v>1</v>
      </c>
      <c r="W56" t="b">
        <v>1</v>
      </c>
      <c r="X56" t="s">
        <v>42</v>
      </c>
      <c r="Y56">
        <v>95609.570999999996</v>
      </c>
      <c r="Z56">
        <v>8050.6409999999996</v>
      </c>
      <c r="AA56">
        <v>186.251</v>
      </c>
      <c r="AB56">
        <v>96.12</v>
      </c>
      <c r="AC56">
        <v>1920.2460000000001</v>
      </c>
      <c r="AD56">
        <v>1982</v>
      </c>
      <c r="AE56" t="s">
        <v>44</v>
      </c>
      <c r="AF56">
        <v>5</v>
      </c>
    </row>
    <row r="57" spans="1:32" x14ac:dyDescent="0.25">
      <c r="A57" t="str">
        <f t="shared" si="0"/>
        <v>F_5_1983</v>
      </c>
      <c r="C57" t="s">
        <v>44</v>
      </c>
      <c r="D57">
        <v>2</v>
      </c>
      <c r="E57">
        <v>1</v>
      </c>
      <c r="F57" t="s">
        <v>28</v>
      </c>
      <c r="G57">
        <v>0.23499999999999999</v>
      </c>
      <c r="H57" s="1">
        <v>30681</v>
      </c>
      <c r="I57">
        <v>1.452</v>
      </c>
      <c r="J57">
        <v>0.65900000000000003</v>
      </c>
      <c r="K57" t="s">
        <v>29</v>
      </c>
      <c r="L57">
        <v>35.652000000000001</v>
      </c>
      <c r="M57">
        <v>113.43</v>
      </c>
      <c r="N57">
        <v>4675.1229999999996</v>
      </c>
      <c r="O57">
        <v>11039.380999999999</v>
      </c>
      <c r="P57">
        <v>410276.73499999999</v>
      </c>
      <c r="Q57">
        <v>28.852</v>
      </c>
      <c r="R57">
        <v>11866.447</v>
      </c>
      <c r="S57">
        <v>4363.5249999999996</v>
      </c>
      <c r="T57">
        <v>7412.1059999999998</v>
      </c>
      <c r="U57">
        <v>5</v>
      </c>
      <c r="V57" t="b">
        <v>1</v>
      </c>
      <c r="W57" t="b">
        <v>1</v>
      </c>
      <c r="X57" t="s">
        <v>42</v>
      </c>
      <c r="Y57">
        <v>95404.267999999996</v>
      </c>
      <c r="Z57">
        <v>8025.6469999999999</v>
      </c>
      <c r="AA57">
        <v>114.76</v>
      </c>
      <c r="AB57">
        <v>90.816000000000003</v>
      </c>
      <c r="AC57">
        <v>1724.82</v>
      </c>
      <c r="AD57">
        <v>1983</v>
      </c>
      <c r="AE57" t="s">
        <v>44</v>
      </c>
      <c r="AF57">
        <v>5</v>
      </c>
    </row>
    <row r="58" spans="1:32" x14ac:dyDescent="0.25">
      <c r="A58" t="str">
        <f t="shared" si="0"/>
        <v>F_5_1984</v>
      </c>
      <c r="C58" t="s">
        <v>44</v>
      </c>
      <c r="D58">
        <v>2</v>
      </c>
      <c r="E58">
        <v>1</v>
      </c>
      <c r="F58" t="s">
        <v>28</v>
      </c>
      <c r="G58">
        <v>0.28399999999999997</v>
      </c>
      <c r="H58" s="1">
        <v>31047</v>
      </c>
      <c r="I58">
        <v>0.73699999999999999</v>
      </c>
      <c r="J58">
        <v>0.56100000000000005</v>
      </c>
      <c r="K58" t="s">
        <v>29</v>
      </c>
      <c r="L58">
        <v>82.796999999999997</v>
      </c>
      <c r="M58">
        <v>242.42099999999999</v>
      </c>
      <c r="N58">
        <v>9293.6440000000002</v>
      </c>
      <c r="O58">
        <v>14416.325999999999</v>
      </c>
      <c r="P58">
        <v>523564.90100000001</v>
      </c>
      <c r="Q58">
        <v>4.3289999999999997</v>
      </c>
      <c r="R58">
        <v>9153.2860000000001</v>
      </c>
      <c r="S58">
        <v>2831.096</v>
      </c>
      <c r="T58">
        <v>6173.8879999999999</v>
      </c>
      <c r="U58">
        <v>5</v>
      </c>
      <c r="V58" t="b">
        <v>1</v>
      </c>
      <c r="W58" t="b">
        <v>1</v>
      </c>
      <c r="X58" t="s">
        <v>42</v>
      </c>
      <c r="Y58">
        <v>95274.141000000003</v>
      </c>
      <c r="Z58">
        <v>8030.4110000000001</v>
      </c>
      <c r="AA58">
        <v>226.79599999999999</v>
      </c>
      <c r="AB58">
        <v>148.30199999999999</v>
      </c>
      <c r="AC58">
        <v>3690.1579999999999</v>
      </c>
      <c r="AD58">
        <v>1984</v>
      </c>
      <c r="AE58" t="s">
        <v>44</v>
      </c>
      <c r="AF58">
        <v>5</v>
      </c>
    </row>
    <row r="59" spans="1:32" x14ac:dyDescent="0.25">
      <c r="A59" t="str">
        <f t="shared" si="0"/>
        <v>F_5_1985</v>
      </c>
      <c r="C59" t="s">
        <v>44</v>
      </c>
      <c r="D59">
        <v>2</v>
      </c>
      <c r="E59">
        <v>1</v>
      </c>
      <c r="F59" t="s">
        <v>28</v>
      </c>
      <c r="G59">
        <v>0.218</v>
      </c>
      <c r="H59" s="1">
        <v>31412</v>
      </c>
      <c r="I59">
        <v>0.26600000000000001</v>
      </c>
      <c r="J59">
        <v>0.38500000000000001</v>
      </c>
      <c r="K59" t="s">
        <v>29</v>
      </c>
      <c r="L59">
        <v>36.682000000000002</v>
      </c>
      <c r="M59">
        <v>140.18</v>
      </c>
      <c r="N59">
        <v>5408.9390000000003</v>
      </c>
      <c r="O59">
        <v>12520.749</v>
      </c>
      <c r="P59">
        <v>434519.38699999999</v>
      </c>
      <c r="Q59">
        <v>1.1659999999999999</v>
      </c>
      <c r="R59">
        <v>13766.950999999999</v>
      </c>
      <c r="S59">
        <v>4369.3509999999997</v>
      </c>
      <c r="T59">
        <v>9300.2839999999997</v>
      </c>
      <c r="U59">
        <v>5</v>
      </c>
      <c r="V59" t="b">
        <v>1</v>
      </c>
      <c r="W59" t="b">
        <v>1</v>
      </c>
      <c r="X59" t="s">
        <v>42</v>
      </c>
      <c r="Y59">
        <v>95067.782999999996</v>
      </c>
      <c r="Z59">
        <v>8008.9769999999999</v>
      </c>
      <c r="AA59">
        <v>187.20500000000001</v>
      </c>
      <c r="AB59">
        <v>97.316000000000003</v>
      </c>
      <c r="AC59">
        <v>2153.9169999999999</v>
      </c>
      <c r="AD59">
        <v>1985</v>
      </c>
      <c r="AE59" t="s">
        <v>44</v>
      </c>
      <c r="AF59">
        <v>5</v>
      </c>
    </row>
    <row r="60" spans="1:32" x14ac:dyDescent="0.25">
      <c r="A60" t="str">
        <f t="shared" si="0"/>
        <v>F_5_1986</v>
      </c>
      <c r="C60" t="s">
        <v>44</v>
      </c>
      <c r="D60">
        <v>2</v>
      </c>
      <c r="E60">
        <v>1</v>
      </c>
      <c r="F60" t="s">
        <v>28</v>
      </c>
      <c r="G60">
        <v>0.312</v>
      </c>
      <c r="H60" s="1">
        <v>31777</v>
      </c>
      <c r="I60">
        <v>1.6</v>
      </c>
      <c r="J60">
        <v>0.71599999999999997</v>
      </c>
      <c r="K60" t="s">
        <v>29</v>
      </c>
      <c r="L60">
        <v>74.945999999999998</v>
      </c>
      <c r="M60">
        <v>215.88499999999999</v>
      </c>
      <c r="N60">
        <v>8620.9689999999991</v>
      </c>
      <c r="O60">
        <v>13476.332</v>
      </c>
      <c r="P60">
        <v>494944.761</v>
      </c>
      <c r="Q60">
        <v>26.199000000000002</v>
      </c>
      <c r="R60">
        <v>9730.1779999999999</v>
      </c>
      <c r="S60">
        <v>3309.5360000000001</v>
      </c>
      <c r="T60">
        <v>6276.6450000000004</v>
      </c>
      <c r="U60">
        <v>5</v>
      </c>
      <c r="V60" t="b">
        <v>1</v>
      </c>
      <c r="W60" t="b">
        <v>1</v>
      </c>
      <c r="X60" t="s">
        <v>42</v>
      </c>
      <c r="Y60">
        <v>94899.33</v>
      </c>
      <c r="Z60">
        <v>7999.5990000000002</v>
      </c>
      <c r="AA60">
        <v>185.012</v>
      </c>
      <c r="AB60">
        <v>143.99799999999999</v>
      </c>
      <c r="AC60">
        <v>3285.1460000000002</v>
      </c>
      <c r="AD60">
        <v>1986</v>
      </c>
      <c r="AE60" t="s">
        <v>44</v>
      </c>
      <c r="AF60">
        <v>5</v>
      </c>
    </row>
    <row r="61" spans="1:32" x14ac:dyDescent="0.25">
      <c r="A61" t="str">
        <f t="shared" si="0"/>
        <v>F_5_1987</v>
      </c>
      <c r="C61" t="s">
        <v>44</v>
      </c>
      <c r="D61">
        <v>2</v>
      </c>
      <c r="E61">
        <v>1</v>
      </c>
      <c r="F61" t="s">
        <v>28</v>
      </c>
      <c r="G61">
        <v>0.25800000000000001</v>
      </c>
      <c r="H61" s="1">
        <v>32142</v>
      </c>
      <c r="I61">
        <v>0.94399999999999995</v>
      </c>
      <c r="J61">
        <v>0.56999999999999995</v>
      </c>
      <c r="K61" t="s">
        <v>29</v>
      </c>
      <c r="L61">
        <v>43.371000000000002</v>
      </c>
      <c r="M61">
        <v>174.29400000000001</v>
      </c>
      <c r="N61">
        <v>7019.1589999999997</v>
      </c>
      <c r="O61">
        <v>12627.451999999999</v>
      </c>
      <c r="P61">
        <v>477807.39</v>
      </c>
      <c r="Q61">
        <v>9.8119999999999994</v>
      </c>
      <c r="R61">
        <v>9455.7369999999992</v>
      </c>
      <c r="S61">
        <v>3487.4679999999998</v>
      </c>
      <c r="T61">
        <v>5854.2650000000003</v>
      </c>
      <c r="U61">
        <v>5</v>
      </c>
      <c r="V61" t="b">
        <v>1</v>
      </c>
      <c r="W61" t="b">
        <v>1</v>
      </c>
      <c r="X61" t="s">
        <v>42</v>
      </c>
      <c r="Y61">
        <v>94719.35</v>
      </c>
      <c r="Z61">
        <v>7984.9690000000001</v>
      </c>
      <c r="AA61">
        <v>185.661</v>
      </c>
      <c r="AB61">
        <v>114.005</v>
      </c>
      <c r="AC61">
        <v>2657.9340000000002</v>
      </c>
      <c r="AD61">
        <v>1987</v>
      </c>
      <c r="AE61" t="s">
        <v>44</v>
      </c>
      <c r="AF61">
        <v>5</v>
      </c>
    </row>
    <row r="62" spans="1:32" x14ac:dyDescent="0.25">
      <c r="A62" t="str">
        <f t="shared" si="0"/>
        <v>F_5_1988</v>
      </c>
      <c r="C62" t="s">
        <v>44</v>
      </c>
      <c r="D62">
        <v>2</v>
      </c>
      <c r="E62">
        <v>1</v>
      </c>
      <c r="F62" t="s">
        <v>28</v>
      </c>
      <c r="G62">
        <v>0.20499999999999999</v>
      </c>
      <c r="H62" s="1">
        <v>32508</v>
      </c>
      <c r="I62">
        <v>0.19900000000000001</v>
      </c>
      <c r="J62">
        <v>0.23599999999999999</v>
      </c>
      <c r="K62" t="s">
        <v>29</v>
      </c>
      <c r="L62">
        <v>7.6909999999999998</v>
      </c>
      <c r="M62">
        <v>62.978999999999999</v>
      </c>
      <c r="N62">
        <v>2146.8029999999999</v>
      </c>
      <c r="O62">
        <v>8889.6929999999993</v>
      </c>
      <c r="P62">
        <v>307184.75900000002</v>
      </c>
      <c r="Q62">
        <v>0</v>
      </c>
      <c r="R62">
        <v>21907.512999999999</v>
      </c>
      <c r="S62">
        <v>9642.14</v>
      </c>
      <c r="T62">
        <v>12222.578</v>
      </c>
      <c r="U62">
        <v>5</v>
      </c>
      <c r="V62" t="b">
        <v>1</v>
      </c>
      <c r="W62" t="b">
        <v>1</v>
      </c>
      <c r="X62" t="s">
        <v>42</v>
      </c>
      <c r="Y62">
        <v>94290.150999999998</v>
      </c>
      <c r="Z62">
        <v>7978.7049999999999</v>
      </c>
      <c r="AA62">
        <v>81.015000000000001</v>
      </c>
      <c r="AB62">
        <v>42.795000000000002</v>
      </c>
      <c r="AC62">
        <v>954.62099999999998</v>
      </c>
      <c r="AD62">
        <v>1988</v>
      </c>
      <c r="AE62" t="s">
        <v>44</v>
      </c>
      <c r="AF62">
        <v>5</v>
      </c>
    </row>
    <row r="63" spans="1:32" x14ac:dyDescent="0.25">
      <c r="A63" t="str">
        <f t="shared" si="0"/>
        <v>F_5_1989</v>
      </c>
      <c r="C63" t="s">
        <v>44</v>
      </c>
      <c r="D63">
        <v>2</v>
      </c>
      <c r="E63">
        <v>1</v>
      </c>
      <c r="F63" t="s">
        <v>28</v>
      </c>
      <c r="G63">
        <v>0.21199999999999999</v>
      </c>
      <c r="H63" s="1">
        <v>32873</v>
      </c>
      <c r="I63">
        <v>1.494</v>
      </c>
      <c r="J63">
        <v>0.75600000000000001</v>
      </c>
      <c r="K63" t="s">
        <v>29</v>
      </c>
      <c r="L63">
        <v>40.079000000000001</v>
      </c>
      <c r="M63">
        <v>99.106999999999999</v>
      </c>
      <c r="N63">
        <v>3914.3609999999999</v>
      </c>
      <c r="O63">
        <v>11713.986999999999</v>
      </c>
      <c r="P63">
        <v>411895.05300000001</v>
      </c>
      <c r="Q63">
        <v>37.591999999999999</v>
      </c>
      <c r="R63">
        <v>16646.581999999999</v>
      </c>
      <c r="S63">
        <v>4771.3869999999997</v>
      </c>
      <c r="T63">
        <v>11797.526</v>
      </c>
      <c r="U63">
        <v>5</v>
      </c>
      <c r="V63" t="b">
        <v>1</v>
      </c>
      <c r="W63" t="b">
        <v>1</v>
      </c>
      <c r="X63" t="s">
        <v>42</v>
      </c>
      <c r="Y63">
        <v>94090.923999999999</v>
      </c>
      <c r="Z63">
        <v>7919.6329999999998</v>
      </c>
      <c r="AA63">
        <v>152.172</v>
      </c>
      <c r="AB63">
        <v>77.668999999999997</v>
      </c>
      <c r="AC63">
        <v>1529.645</v>
      </c>
      <c r="AD63">
        <v>1989</v>
      </c>
      <c r="AE63" t="s">
        <v>44</v>
      </c>
      <c r="AF63">
        <v>5</v>
      </c>
    </row>
    <row r="64" spans="1:32" x14ac:dyDescent="0.25">
      <c r="A64" t="str">
        <f t="shared" si="0"/>
        <v>F_5_1990</v>
      </c>
      <c r="C64" t="s">
        <v>44</v>
      </c>
      <c r="D64">
        <v>2</v>
      </c>
      <c r="E64">
        <v>1</v>
      </c>
      <c r="F64" t="s">
        <v>28</v>
      </c>
      <c r="G64">
        <v>0.23599999999999999</v>
      </c>
      <c r="H64" s="1">
        <v>33238</v>
      </c>
      <c r="I64">
        <v>0.31</v>
      </c>
      <c r="J64">
        <v>0.373</v>
      </c>
      <c r="K64" t="s">
        <v>29</v>
      </c>
      <c r="L64">
        <v>32.545999999999999</v>
      </c>
      <c r="M64">
        <v>135.17400000000001</v>
      </c>
      <c r="N64">
        <v>5161.5140000000001</v>
      </c>
      <c r="O64">
        <v>12029.035</v>
      </c>
      <c r="P64">
        <v>431886.29300000001</v>
      </c>
      <c r="Q64">
        <v>6.9569999999999999</v>
      </c>
      <c r="R64">
        <v>11491.996999999999</v>
      </c>
      <c r="S64">
        <v>4301.6059999999998</v>
      </c>
      <c r="T64">
        <v>7093.7120000000004</v>
      </c>
      <c r="U64">
        <v>5</v>
      </c>
      <c r="V64" t="b">
        <v>1</v>
      </c>
      <c r="W64" t="b">
        <v>1</v>
      </c>
      <c r="X64" t="s">
        <v>42</v>
      </c>
      <c r="Y64">
        <v>93888.904999999999</v>
      </c>
      <c r="Z64">
        <v>7901.6130000000003</v>
      </c>
      <c r="AA64">
        <v>159.68600000000001</v>
      </c>
      <c r="AB64">
        <v>96.68</v>
      </c>
      <c r="AC64">
        <v>2064.3510000000001</v>
      </c>
      <c r="AD64">
        <v>1990</v>
      </c>
      <c r="AE64" t="s">
        <v>44</v>
      </c>
      <c r="AF64">
        <v>5</v>
      </c>
    </row>
    <row r="65" spans="1:32" x14ac:dyDescent="0.25">
      <c r="A65" t="str">
        <f t="shared" si="0"/>
        <v>F_5_1991</v>
      </c>
      <c r="C65" t="s">
        <v>44</v>
      </c>
      <c r="D65">
        <v>2</v>
      </c>
      <c r="E65">
        <v>1</v>
      </c>
      <c r="F65" t="s">
        <v>28</v>
      </c>
      <c r="G65">
        <v>0.28399999999999997</v>
      </c>
      <c r="H65" s="1">
        <v>33603</v>
      </c>
      <c r="I65">
        <v>0.48099999999999998</v>
      </c>
      <c r="J65">
        <v>0.39200000000000002</v>
      </c>
      <c r="K65" t="s">
        <v>29</v>
      </c>
      <c r="L65">
        <v>49.88</v>
      </c>
      <c r="M65">
        <v>147.447</v>
      </c>
      <c r="N65">
        <v>5830.8419999999996</v>
      </c>
      <c r="O65">
        <v>12264.698</v>
      </c>
      <c r="P65">
        <v>465981.28399999999</v>
      </c>
      <c r="Q65">
        <v>7.46</v>
      </c>
      <c r="R65">
        <v>8081.1580000000004</v>
      </c>
      <c r="S65">
        <v>2630.808</v>
      </c>
      <c r="T65">
        <v>5346.5649999999996</v>
      </c>
      <c r="U65">
        <v>5</v>
      </c>
      <c r="V65" t="b">
        <v>1</v>
      </c>
      <c r="W65" t="b">
        <v>1</v>
      </c>
      <c r="X65" t="s">
        <v>42</v>
      </c>
      <c r="Y65">
        <v>93778.1</v>
      </c>
      <c r="Z65">
        <v>7892.6580000000004</v>
      </c>
      <c r="AA65">
        <v>155.58099999999999</v>
      </c>
      <c r="AB65">
        <v>103.78400000000001</v>
      </c>
      <c r="AC65">
        <v>2237.096</v>
      </c>
      <c r="AD65">
        <v>1991</v>
      </c>
      <c r="AE65" t="s">
        <v>44</v>
      </c>
      <c r="AF65">
        <v>5</v>
      </c>
    </row>
    <row r="66" spans="1:32" x14ac:dyDescent="0.25">
      <c r="A66" t="str">
        <f t="shared" si="0"/>
        <v>F_5_1992</v>
      </c>
      <c r="C66" t="s">
        <v>44</v>
      </c>
      <c r="D66">
        <v>2</v>
      </c>
      <c r="E66">
        <v>1</v>
      </c>
      <c r="F66" t="s">
        <v>28</v>
      </c>
      <c r="G66">
        <v>0.22500000000000001</v>
      </c>
      <c r="H66" s="1">
        <v>33969</v>
      </c>
      <c r="I66">
        <v>0.76500000000000001</v>
      </c>
      <c r="J66">
        <v>0.42199999999999999</v>
      </c>
      <c r="K66" t="s">
        <v>29</v>
      </c>
      <c r="L66">
        <v>40.098999999999997</v>
      </c>
      <c r="M66">
        <v>97.728999999999999</v>
      </c>
      <c r="N66">
        <v>3991.7049999999999</v>
      </c>
      <c r="O66">
        <v>11615.808999999999</v>
      </c>
      <c r="P66">
        <v>418369.45699999999</v>
      </c>
      <c r="Q66">
        <v>17.829000000000001</v>
      </c>
      <c r="R66">
        <v>10004.425999999999</v>
      </c>
      <c r="S66">
        <v>3295.3159999999998</v>
      </c>
      <c r="T66">
        <v>6629.5590000000002</v>
      </c>
      <c r="U66">
        <v>5</v>
      </c>
      <c r="V66" t="b">
        <v>1</v>
      </c>
      <c r="W66" t="b">
        <v>1</v>
      </c>
      <c r="X66" t="s">
        <v>42</v>
      </c>
      <c r="Y66">
        <v>93605.596000000005</v>
      </c>
      <c r="Z66">
        <v>7880.4139999999998</v>
      </c>
      <c r="AA66">
        <v>108.833</v>
      </c>
      <c r="AB66">
        <v>79.551000000000002</v>
      </c>
      <c r="AC66">
        <v>1486.971</v>
      </c>
      <c r="AD66">
        <v>1992</v>
      </c>
      <c r="AE66" t="s">
        <v>44</v>
      </c>
      <c r="AF66">
        <v>5</v>
      </c>
    </row>
    <row r="67" spans="1:32" x14ac:dyDescent="0.25">
      <c r="A67" t="str">
        <f t="shared" ref="A67:A130" si="1">X67&amp;"_"&amp;U67&amp;"_"&amp;YEAR(H67)</f>
        <v>F_5_1993</v>
      </c>
      <c r="C67" t="s">
        <v>44</v>
      </c>
      <c r="D67">
        <v>2</v>
      </c>
      <c r="E67">
        <v>1</v>
      </c>
      <c r="F67" t="s">
        <v>28</v>
      </c>
      <c r="G67">
        <v>0.25700000000000001</v>
      </c>
      <c r="H67" s="1">
        <v>34334</v>
      </c>
      <c r="I67">
        <v>0.502</v>
      </c>
      <c r="J67">
        <v>0.35699999999999998</v>
      </c>
      <c r="K67" t="s">
        <v>29</v>
      </c>
      <c r="L67">
        <v>51.531999999999996</v>
      </c>
      <c r="M67">
        <v>117.611</v>
      </c>
      <c r="N67">
        <v>4839.9250000000002</v>
      </c>
      <c r="O67">
        <v>11559.903</v>
      </c>
      <c r="P67">
        <v>450859.18900000001</v>
      </c>
      <c r="Q67">
        <v>4.96</v>
      </c>
      <c r="R67">
        <v>8166.9260000000004</v>
      </c>
      <c r="S67">
        <v>2726.4079999999999</v>
      </c>
      <c r="T67">
        <v>5353.393</v>
      </c>
      <c r="U67">
        <v>5</v>
      </c>
      <c r="V67" t="b">
        <v>1</v>
      </c>
      <c r="W67" t="b">
        <v>1</v>
      </c>
      <c r="X67" t="s">
        <v>42</v>
      </c>
      <c r="Y67">
        <v>93479.706999999995</v>
      </c>
      <c r="Z67">
        <v>7870.2290000000003</v>
      </c>
      <c r="AA67">
        <v>147.12700000000001</v>
      </c>
      <c r="AB67">
        <v>87.125</v>
      </c>
      <c r="AC67">
        <v>1804.643</v>
      </c>
      <c r="AD67">
        <v>1993</v>
      </c>
      <c r="AE67" t="s">
        <v>44</v>
      </c>
      <c r="AF67">
        <v>5</v>
      </c>
    </row>
    <row r="68" spans="1:32" x14ac:dyDescent="0.25">
      <c r="A68" t="str">
        <f t="shared" si="1"/>
        <v>F_5_1994</v>
      </c>
      <c r="C68" t="s">
        <v>44</v>
      </c>
      <c r="D68">
        <v>2</v>
      </c>
      <c r="E68">
        <v>1</v>
      </c>
      <c r="F68" t="s">
        <v>28</v>
      </c>
      <c r="G68">
        <v>0.255</v>
      </c>
      <c r="H68" s="1">
        <v>34699</v>
      </c>
      <c r="I68">
        <v>0.72799999999999998</v>
      </c>
      <c r="J68">
        <v>0.46800000000000003</v>
      </c>
      <c r="K68" t="s">
        <v>29</v>
      </c>
      <c r="L68">
        <v>36.393999999999998</v>
      </c>
      <c r="M68">
        <v>171.82499999999999</v>
      </c>
      <c r="N68">
        <v>6468.1319999999996</v>
      </c>
      <c r="O68">
        <v>12363.84</v>
      </c>
      <c r="P68">
        <v>446259.04499999998</v>
      </c>
      <c r="Q68">
        <v>8.2210000000000001</v>
      </c>
      <c r="R68">
        <v>10044.119000000001</v>
      </c>
      <c r="S68">
        <v>3773.2660000000001</v>
      </c>
      <c r="T68">
        <v>6162.0959999999995</v>
      </c>
      <c r="U68">
        <v>5</v>
      </c>
      <c r="V68" t="b">
        <v>1</v>
      </c>
      <c r="W68" t="b">
        <v>1</v>
      </c>
      <c r="X68" t="s">
        <v>42</v>
      </c>
      <c r="Y68">
        <v>93271.482000000004</v>
      </c>
      <c r="Z68">
        <v>7870.9350000000004</v>
      </c>
      <c r="AA68">
        <v>148.429</v>
      </c>
      <c r="AB68">
        <v>108.758</v>
      </c>
      <c r="AC68">
        <v>2579.511</v>
      </c>
      <c r="AD68">
        <v>1994</v>
      </c>
      <c r="AE68" t="s">
        <v>44</v>
      </c>
      <c r="AF68">
        <v>5</v>
      </c>
    </row>
    <row r="69" spans="1:32" x14ac:dyDescent="0.25">
      <c r="A69" t="str">
        <f t="shared" si="1"/>
        <v>F_5_1995</v>
      </c>
      <c r="C69" t="s">
        <v>44</v>
      </c>
      <c r="D69">
        <v>2</v>
      </c>
      <c r="E69">
        <v>1</v>
      </c>
      <c r="F69" t="s">
        <v>28</v>
      </c>
      <c r="G69">
        <v>0.19600000000000001</v>
      </c>
      <c r="H69" s="1">
        <v>35064</v>
      </c>
      <c r="I69">
        <v>1.345</v>
      </c>
      <c r="J69">
        <v>0.56299999999999994</v>
      </c>
      <c r="K69" t="s">
        <v>29</v>
      </c>
      <c r="L69">
        <v>19.826000000000001</v>
      </c>
      <c r="M69">
        <v>42.497999999999998</v>
      </c>
      <c r="N69">
        <v>1913.45</v>
      </c>
      <c r="O69">
        <v>9136.8310000000001</v>
      </c>
      <c r="P69">
        <v>341475.93099999998</v>
      </c>
      <c r="Q69">
        <v>37.088000000000001</v>
      </c>
      <c r="R69">
        <v>14196.227000000001</v>
      </c>
      <c r="S69">
        <v>5911.3879999999999</v>
      </c>
      <c r="T69">
        <v>8247.9</v>
      </c>
      <c r="U69">
        <v>5</v>
      </c>
      <c r="V69" t="b">
        <v>1</v>
      </c>
      <c r="W69" t="b">
        <v>1</v>
      </c>
      <c r="X69" t="s">
        <v>42</v>
      </c>
      <c r="Y69">
        <v>92965.229000000007</v>
      </c>
      <c r="Z69">
        <v>7830.5690000000004</v>
      </c>
      <c r="AA69">
        <v>62.52</v>
      </c>
      <c r="AB69">
        <v>36.939</v>
      </c>
      <c r="AC69">
        <v>646.57299999999998</v>
      </c>
      <c r="AD69">
        <v>1995</v>
      </c>
      <c r="AE69" t="s">
        <v>44</v>
      </c>
      <c r="AF69">
        <v>5</v>
      </c>
    </row>
    <row r="70" spans="1:32" x14ac:dyDescent="0.25">
      <c r="A70" t="str">
        <f t="shared" si="1"/>
        <v>F_5_1996</v>
      </c>
      <c r="C70" t="s">
        <v>44</v>
      </c>
      <c r="D70">
        <v>2</v>
      </c>
      <c r="E70">
        <v>1</v>
      </c>
      <c r="F70" t="s">
        <v>28</v>
      </c>
      <c r="G70">
        <v>0.23699999999999999</v>
      </c>
      <c r="H70" s="1">
        <v>35430</v>
      </c>
      <c r="I70">
        <v>0.53400000000000003</v>
      </c>
      <c r="J70">
        <v>0.371</v>
      </c>
      <c r="K70" t="s">
        <v>29</v>
      </c>
      <c r="L70">
        <v>27.742000000000001</v>
      </c>
      <c r="M70">
        <v>91.784000000000006</v>
      </c>
      <c r="N70">
        <v>3718.567</v>
      </c>
      <c r="O70">
        <v>10253.125</v>
      </c>
      <c r="P70">
        <v>408649.63699999999</v>
      </c>
      <c r="Q70">
        <v>9.2089999999999996</v>
      </c>
      <c r="R70">
        <v>9255.723</v>
      </c>
      <c r="S70">
        <v>3981.4160000000002</v>
      </c>
      <c r="T70">
        <v>5203.0370000000003</v>
      </c>
      <c r="U70">
        <v>5</v>
      </c>
      <c r="V70" t="b">
        <v>1</v>
      </c>
      <c r="W70" t="b">
        <v>1</v>
      </c>
      <c r="X70" t="s">
        <v>42</v>
      </c>
      <c r="Y70">
        <v>92765.111000000004</v>
      </c>
      <c r="Z70">
        <v>7814.0479999999998</v>
      </c>
      <c r="AA70">
        <v>113.879</v>
      </c>
      <c r="AB70">
        <v>71.27</v>
      </c>
      <c r="AC70">
        <v>1396.6110000000001</v>
      </c>
      <c r="AD70">
        <v>1996</v>
      </c>
      <c r="AE70" t="s">
        <v>44</v>
      </c>
      <c r="AF70">
        <v>5</v>
      </c>
    </row>
    <row r="71" spans="1:32" x14ac:dyDescent="0.25">
      <c r="A71" t="str">
        <f t="shared" si="1"/>
        <v>F_5_1997</v>
      </c>
      <c r="C71" t="s">
        <v>44</v>
      </c>
      <c r="D71">
        <v>2</v>
      </c>
      <c r="E71">
        <v>1</v>
      </c>
      <c r="F71" t="s">
        <v>28</v>
      </c>
      <c r="G71">
        <v>0.27800000000000002</v>
      </c>
      <c r="H71" s="1">
        <v>35795</v>
      </c>
      <c r="I71">
        <v>0.52800000000000002</v>
      </c>
      <c r="J71">
        <v>0.376</v>
      </c>
      <c r="K71" t="s">
        <v>29</v>
      </c>
      <c r="L71">
        <v>47.622999999999998</v>
      </c>
      <c r="M71">
        <v>119.059</v>
      </c>
      <c r="N71">
        <v>4621.9889999999996</v>
      </c>
      <c r="O71">
        <v>11488.385</v>
      </c>
      <c r="P71">
        <v>435016.37599999999</v>
      </c>
      <c r="Q71">
        <v>7.8129999999999997</v>
      </c>
      <c r="R71">
        <v>8381.8189999999995</v>
      </c>
      <c r="S71">
        <v>3109.1559999999999</v>
      </c>
      <c r="T71">
        <v>5192.8829999999998</v>
      </c>
      <c r="U71">
        <v>5</v>
      </c>
      <c r="V71" t="b">
        <v>1</v>
      </c>
      <c r="W71" t="b">
        <v>1</v>
      </c>
      <c r="X71" t="s">
        <v>42</v>
      </c>
      <c r="Y71">
        <v>92650.782999999996</v>
      </c>
      <c r="Z71">
        <v>7812.817</v>
      </c>
      <c r="AA71">
        <v>128.80000000000001</v>
      </c>
      <c r="AB71">
        <v>79.781000000000006</v>
      </c>
      <c r="AC71">
        <v>1783.8820000000001</v>
      </c>
      <c r="AD71">
        <v>1997</v>
      </c>
      <c r="AE71" t="s">
        <v>44</v>
      </c>
      <c r="AF71">
        <v>5</v>
      </c>
    </row>
    <row r="72" spans="1:32" x14ac:dyDescent="0.25">
      <c r="A72" t="str">
        <f t="shared" si="1"/>
        <v>F_5_1998</v>
      </c>
      <c r="C72" t="s">
        <v>44</v>
      </c>
      <c r="D72">
        <v>2</v>
      </c>
      <c r="E72">
        <v>1</v>
      </c>
      <c r="F72" t="s">
        <v>28</v>
      </c>
      <c r="G72">
        <v>0.188</v>
      </c>
      <c r="H72" s="1">
        <v>36160</v>
      </c>
      <c r="I72">
        <v>1.0089999999999999</v>
      </c>
      <c r="J72">
        <v>0.48399999999999999</v>
      </c>
      <c r="K72" t="s">
        <v>29</v>
      </c>
      <c r="L72">
        <v>12.311999999999999</v>
      </c>
      <c r="M72">
        <v>61.34</v>
      </c>
      <c r="N72">
        <v>2523.6089999999999</v>
      </c>
      <c r="O72">
        <v>8623.33</v>
      </c>
      <c r="P72">
        <v>330422.60800000001</v>
      </c>
      <c r="Q72">
        <v>15.461</v>
      </c>
      <c r="R72">
        <v>18047.803</v>
      </c>
      <c r="S72">
        <v>6317.6970000000001</v>
      </c>
      <c r="T72">
        <v>11683.12</v>
      </c>
      <c r="U72">
        <v>5</v>
      </c>
      <c r="V72" t="b">
        <v>1</v>
      </c>
      <c r="W72" t="b">
        <v>1</v>
      </c>
      <c r="X72" t="s">
        <v>42</v>
      </c>
      <c r="Y72">
        <v>92283.956999999995</v>
      </c>
      <c r="Z72">
        <v>7782.4030000000002</v>
      </c>
      <c r="AA72">
        <v>86.796000000000006</v>
      </c>
      <c r="AB72">
        <v>46.984999999999999</v>
      </c>
      <c r="AC72">
        <v>932.78700000000003</v>
      </c>
      <c r="AD72">
        <v>1998</v>
      </c>
      <c r="AE72" t="s">
        <v>44</v>
      </c>
      <c r="AF72">
        <v>5</v>
      </c>
    </row>
    <row r="73" spans="1:32" x14ac:dyDescent="0.25">
      <c r="A73" t="str">
        <f t="shared" si="1"/>
        <v>F_5_1999</v>
      </c>
      <c r="C73" t="s">
        <v>44</v>
      </c>
      <c r="D73">
        <v>2</v>
      </c>
      <c r="E73">
        <v>1</v>
      </c>
      <c r="F73" t="s">
        <v>28</v>
      </c>
      <c r="G73">
        <v>0.248</v>
      </c>
      <c r="H73" s="1">
        <v>36525</v>
      </c>
      <c r="I73">
        <v>0.55500000000000005</v>
      </c>
      <c r="J73">
        <v>0.45</v>
      </c>
      <c r="K73" t="s">
        <v>29</v>
      </c>
      <c r="L73">
        <v>49.017000000000003</v>
      </c>
      <c r="M73">
        <v>131.56100000000001</v>
      </c>
      <c r="N73">
        <v>5201.107</v>
      </c>
      <c r="O73">
        <v>11486.134</v>
      </c>
      <c r="P73">
        <v>437502.16899999999</v>
      </c>
      <c r="Q73">
        <v>16.635999999999999</v>
      </c>
      <c r="R73">
        <v>10714.802</v>
      </c>
      <c r="S73">
        <v>3722.605</v>
      </c>
      <c r="T73">
        <v>6903.3590000000004</v>
      </c>
      <c r="U73">
        <v>5</v>
      </c>
      <c r="V73" t="b">
        <v>1</v>
      </c>
      <c r="W73" t="b">
        <v>1</v>
      </c>
      <c r="X73" t="s">
        <v>42</v>
      </c>
      <c r="Y73">
        <v>92132.457999999999</v>
      </c>
      <c r="Z73">
        <v>7755.3680000000004</v>
      </c>
      <c r="AA73">
        <v>151.64099999999999</v>
      </c>
      <c r="AB73">
        <v>88.837999999999994</v>
      </c>
      <c r="AC73">
        <v>2011.914</v>
      </c>
      <c r="AD73">
        <v>1999</v>
      </c>
      <c r="AE73" t="s">
        <v>44</v>
      </c>
      <c r="AF73">
        <v>5</v>
      </c>
    </row>
    <row r="74" spans="1:32" x14ac:dyDescent="0.25">
      <c r="A74" t="str">
        <f t="shared" si="1"/>
        <v>F_5_2000</v>
      </c>
      <c r="C74" t="s">
        <v>44</v>
      </c>
      <c r="D74">
        <v>2</v>
      </c>
      <c r="E74">
        <v>1</v>
      </c>
      <c r="F74" t="s">
        <v>28</v>
      </c>
      <c r="G74">
        <v>0.28399999999999997</v>
      </c>
      <c r="H74" s="1">
        <v>36891</v>
      </c>
      <c r="I74">
        <v>0.71</v>
      </c>
      <c r="J74">
        <v>0.44400000000000001</v>
      </c>
      <c r="K74" t="s">
        <v>29</v>
      </c>
      <c r="L74">
        <v>57.735999999999997</v>
      </c>
      <c r="M74">
        <v>156.36099999999999</v>
      </c>
      <c r="N74">
        <v>6274.2560000000003</v>
      </c>
      <c r="O74">
        <v>12218.343999999999</v>
      </c>
      <c r="P74">
        <v>469317.717</v>
      </c>
      <c r="Q74">
        <v>9.26</v>
      </c>
      <c r="R74">
        <v>8053.38</v>
      </c>
      <c r="S74">
        <v>2676.5729999999999</v>
      </c>
      <c r="T74">
        <v>5273.4070000000002</v>
      </c>
      <c r="U74">
        <v>5</v>
      </c>
      <c r="V74" t="b">
        <v>1</v>
      </c>
      <c r="W74" t="b">
        <v>1</v>
      </c>
      <c r="X74" t="s">
        <v>42</v>
      </c>
      <c r="Y74">
        <v>92066.392999999996</v>
      </c>
      <c r="Z74">
        <v>7755.3720000000003</v>
      </c>
      <c r="AA74">
        <v>158.233</v>
      </c>
      <c r="AB74">
        <v>103.401</v>
      </c>
      <c r="AC74">
        <v>2367.87</v>
      </c>
      <c r="AD74">
        <v>2000</v>
      </c>
      <c r="AE74" t="s">
        <v>44</v>
      </c>
      <c r="AF74">
        <v>5</v>
      </c>
    </row>
    <row r="75" spans="1:32" x14ac:dyDescent="0.25">
      <c r="A75" t="str">
        <f t="shared" si="1"/>
        <v>F_5_2001</v>
      </c>
      <c r="C75" t="s">
        <v>44</v>
      </c>
      <c r="D75">
        <v>2</v>
      </c>
      <c r="E75">
        <v>1</v>
      </c>
      <c r="F75" t="s">
        <v>28</v>
      </c>
      <c r="G75">
        <v>0.26300000000000001</v>
      </c>
      <c r="H75" s="1">
        <v>37256</v>
      </c>
      <c r="I75">
        <v>0.79400000000000004</v>
      </c>
      <c r="J75">
        <v>0.45500000000000002</v>
      </c>
      <c r="K75" t="s">
        <v>29</v>
      </c>
      <c r="L75">
        <v>34.421999999999997</v>
      </c>
      <c r="M75">
        <v>78.695999999999998</v>
      </c>
      <c r="N75">
        <v>3419.17</v>
      </c>
      <c r="O75">
        <v>8915.5529999999999</v>
      </c>
      <c r="P75">
        <v>338366.49900000001</v>
      </c>
      <c r="Q75">
        <v>10.35</v>
      </c>
      <c r="R75">
        <v>16550.16</v>
      </c>
      <c r="S75">
        <v>5688.2190000000001</v>
      </c>
      <c r="T75">
        <v>10817.805</v>
      </c>
      <c r="U75">
        <v>5</v>
      </c>
      <c r="V75" t="b">
        <v>1</v>
      </c>
      <c r="W75" t="b">
        <v>1</v>
      </c>
      <c r="X75" t="s">
        <v>42</v>
      </c>
      <c r="Y75">
        <v>91833.726999999999</v>
      </c>
      <c r="Z75">
        <v>7742.7830000000004</v>
      </c>
      <c r="AA75">
        <v>101.32299999999999</v>
      </c>
      <c r="AB75">
        <v>44.136000000000003</v>
      </c>
      <c r="AC75">
        <v>1204.691</v>
      </c>
      <c r="AD75">
        <v>2001</v>
      </c>
      <c r="AE75" t="s">
        <v>44</v>
      </c>
      <c r="AF75">
        <v>5</v>
      </c>
    </row>
    <row r="76" spans="1:32" x14ac:dyDescent="0.25">
      <c r="A76" t="str">
        <f t="shared" si="1"/>
        <v>F_5_2002</v>
      </c>
      <c r="C76" t="s">
        <v>44</v>
      </c>
      <c r="D76">
        <v>2</v>
      </c>
      <c r="E76">
        <v>1</v>
      </c>
      <c r="F76" t="s">
        <v>28</v>
      </c>
      <c r="G76">
        <v>0.28899999999999998</v>
      </c>
      <c r="H76" s="1">
        <v>37621</v>
      </c>
      <c r="I76">
        <v>1.024</v>
      </c>
      <c r="J76">
        <v>0.57199999999999995</v>
      </c>
      <c r="K76" t="s">
        <v>29</v>
      </c>
      <c r="L76">
        <v>72.721000000000004</v>
      </c>
      <c r="M76">
        <v>185.42500000000001</v>
      </c>
      <c r="N76">
        <v>7236.16</v>
      </c>
      <c r="O76">
        <v>13027.834000000001</v>
      </c>
      <c r="P76">
        <v>483355.522</v>
      </c>
      <c r="Q76">
        <v>16.356999999999999</v>
      </c>
      <c r="R76">
        <v>8864.982</v>
      </c>
      <c r="S76">
        <v>2993.9690000000001</v>
      </c>
      <c r="T76">
        <v>5750.5559999999996</v>
      </c>
      <c r="U76">
        <v>5</v>
      </c>
      <c r="V76" t="b">
        <v>1</v>
      </c>
      <c r="W76" t="b">
        <v>1</v>
      </c>
      <c r="X76" t="s">
        <v>42</v>
      </c>
      <c r="Y76">
        <v>91779.820999999996</v>
      </c>
      <c r="Z76">
        <v>7733.8270000000002</v>
      </c>
      <c r="AA76">
        <v>184.59200000000001</v>
      </c>
      <c r="AB76">
        <v>120.45699999999999</v>
      </c>
      <c r="AC76">
        <v>2810.0430000000001</v>
      </c>
      <c r="AD76">
        <v>2002</v>
      </c>
      <c r="AE76" t="s">
        <v>44</v>
      </c>
      <c r="AF76">
        <v>5</v>
      </c>
    </row>
    <row r="77" spans="1:32" x14ac:dyDescent="0.25">
      <c r="A77" t="str">
        <f t="shared" si="1"/>
        <v>F_5_2003</v>
      </c>
      <c r="C77" t="s">
        <v>44</v>
      </c>
      <c r="D77">
        <v>2</v>
      </c>
      <c r="E77">
        <v>1</v>
      </c>
      <c r="F77" t="s">
        <v>28</v>
      </c>
      <c r="G77">
        <v>0.214</v>
      </c>
      <c r="H77" s="1">
        <v>37986</v>
      </c>
      <c r="I77">
        <v>0.82399999999999995</v>
      </c>
      <c r="J77">
        <v>0.44700000000000001</v>
      </c>
      <c r="K77" t="s">
        <v>29</v>
      </c>
      <c r="L77">
        <v>18.143000000000001</v>
      </c>
      <c r="M77">
        <v>105.92</v>
      </c>
      <c r="N77">
        <v>4427.4589999999998</v>
      </c>
      <c r="O77">
        <v>10548.546</v>
      </c>
      <c r="P77">
        <v>409842.08600000001</v>
      </c>
      <c r="Q77">
        <v>9.1340000000000003</v>
      </c>
      <c r="R77">
        <v>11035.885</v>
      </c>
      <c r="S77">
        <v>4148.6400000000003</v>
      </c>
      <c r="T77">
        <v>6807.55</v>
      </c>
      <c r="U77">
        <v>5</v>
      </c>
      <c r="V77" t="b">
        <v>1</v>
      </c>
      <c r="W77" t="b">
        <v>1</v>
      </c>
      <c r="X77" t="s">
        <v>42</v>
      </c>
      <c r="Y77">
        <v>91573.971999999994</v>
      </c>
      <c r="Z77">
        <v>7718.4030000000002</v>
      </c>
      <c r="AA77">
        <v>115.732</v>
      </c>
      <c r="AB77">
        <v>79.694999999999993</v>
      </c>
      <c r="AC77">
        <v>1608.366</v>
      </c>
      <c r="AD77">
        <v>2003</v>
      </c>
      <c r="AE77" t="s">
        <v>44</v>
      </c>
      <c r="AF77">
        <v>5</v>
      </c>
    </row>
    <row r="78" spans="1:32" x14ac:dyDescent="0.25">
      <c r="A78" t="str">
        <f t="shared" si="1"/>
        <v>F_5_2004</v>
      </c>
      <c r="C78" t="s">
        <v>44</v>
      </c>
      <c r="D78">
        <v>2</v>
      </c>
      <c r="E78">
        <v>1</v>
      </c>
      <c r="F78" t="s">
        <v>28</v>
      </c>
      <c r="G78">
        <v>0.20599999999999999</v>
      </c>
      <c r="H78" s="1">
        <v>38352</v>
      </c>
      <c r="I78">
        <v>0.58199999999999996</v>
      </c>
      <c r="J78">
        <v>0.38</v>
      </c>
      <c r="K78" t="s">
        <v>29</v>
      </c>
      <c r="L78">
        <v>35.055</v>
      </c>
      <c r="M78">
        <v>77.546999999999997</v>
      </c>
      <c r="N78">
        <v>3202.0120000000002</v>
      </c>
      <c r="O78">
        <v>10696.76</v>
      </c>
      <c r="P78">
        <v>419879.17499999999</v>
      </c>
      <c r="Q78">
        <v>7.8849999999999998</v>
      </c>
      <c r="R78">
        <v>9182.5730000000003</v>
      </c>
      <c r="S78">
        <v>3163.5790000000002</v>
      </c>
      <c r="T78">
        <v>5961.02</v>
      </c>
      <c r="U78">
        <v>5</v>
      </c>
      <c r="V78" t="b">
        <v>1</v>
      </c>
      <c r="W78" t="b">
        <v>1</v>
      </c>
      <c r="X78" t="s">
        <v>42</v>
      </c>
      <c r="Y78">
        <v>91466.375</v>
      </c>
      <c r="Z78">
        <v>7694.9920000000002</v>
      </c>
      <c r="AA78">
        <v>129.786</v>
      </c>
      <c r="AB78">
        <v>57.973999999999997</v>
      </c>
      <c r="AC78">
        <v>1194.3420000000001</v>
      </c>
      <c r="AD78">
        <v>2004</v>
      </c>
      <c r="AE78" t="s">
        <v>44</v>
      </c>
      <c r="AF78">
        <v>5</v>
      </c>
    </row>
    <row r="79" spans="1:32" x14ac:dyDescent="0.25">
      <c r="A79" t="str">
        <f t="shared" si="1"/>
        <v>F_5_2005</v>
      </c>
      <c r="C79" t="s">
        <v>44</v>
      </c>
      <c r="D79">
        <v>2</v>
      </c>
      <c r="E79">
        <v>1</v>
      </c>
      <c r="F79" t="s">
        <v>28</v>
      </c>
      <c r="G79">
        <v>0.26200000000000001</v>
      </c>
      <c r="H79" s="1">
        <v>38717</v>
      </c>
      <c r="I79">
        <v>0.307</v>
      </c>
      <c r="J79">
        <v>0.34599999999999997</v>
      </c>
      <c r="K79" t="s">
        <v>29</v>
      </c>
      <c r="L79">
        <v>38.252000000000002</v>
      </c>
      <c r="M79">
        <v>138.78200000000001</v>
      </c>
      <c r="N79">
        <v>5466.2179999999998</v>
      </c>
      <c r="O79">
        <v>11726.877</v>
      </c>
      <c r="P79">
        <v>430324.37900000002</v>
      </c>
      <c r="Q79">
        <v>1.347</v>
      </c>
      <c r="R79">
        <v>10427.107</v>
      </c>
      <c r="S79">
        <v>4034.78</v>
      </c>
      <c r="T79">
        <v>6296.0420000000004</v>
      </c>
      <c r="U79">
        <v>5</v>
      </c>
      <c r="V79" t="b">
        <v>1</v>
      </c>
      <c r="W79" t="b">
        <v>1</v>
      </c>
      <c r="X79" t="s">
        <v>42</v>
      </c>
      <c r="Y79">
        <v>91314.066999999995</v>
      </c>
      <c r="Z79">
        <v>7702.3760000000002</v>
      </c>
      <c r="AA79">
        <v>131.535</v>
      </c>
      <c r="AB79">
        <v>96.284999999999997</v>
      </c>
      <c r="AC79">
        <v>2081.5169999999998</v>
      </c>
      <c r="AD79">
        <v>2005</v>
      </c>
      <c r="AE79" t="s">
        <v>44</v>
      </c>
      <c r="AF79">
        <v>5</v>
      </c>
    </row>
    <row r="80" spans="1:32" x14ac:dyDescent="0.25">
      <c r="A80" t="str">
        <f t="shared" si="1"/>
        <v>F_5_2006</v>
      </c>
      <c r="C80" t="s">
        <v>44</v>
      </c>
      <c r="D80">
        <v>2</v>
      </c>
      <c r="E80">
        <v>1</v>
      </c>
      <c r="F80" t="s">
        <v>28</v>
      </c>
      <c r="G80">
        <v>0.26600000000000001</v>
      </c>
      <c r="H80" s="1">
        <v>39082</v>
      </c>
      <c r="I80">
        <v>0.95499999999999996</v>
      </c>
      <c r="J80">
        <v>0.44900000000000001</v>
      </c>
      <c r="K80" t="s">
        <v>29</v>
      </c>
      <c r="L80">
        <v>55.326000000000001</v>
      </c>
      <c r="M80">
        <v>81.878</v>
      </c>
      <c r="N80">
        <v>3277.5680000000002</v>
      </c>
      <c r="O80">
        <v>11192.866</v>
      </c>
      <c r="P80">
        <v>418985.20199999999</v>
      </c>
      <c r="Q80">
        <v>19.523</v>
      </c>
      <c r="R80">
        <v>9044.1579999999994</v>
      </c>
      <c r="S80">
        <v>2585.1590000000001</v>
      </c>
      <c r="T80">
        <v>6398.5820000000003</v>
      </c>
      <c r="U80">
        <v>5</v>
      </c>
      <c r="V80" t="b">
        <v>1</v>
      </c>
      <c r="W80" t="b">
        <v>1</v>
      </c>
      <c r="X80" t="s">
        <v>42</v>
      </c>
      <c r="Y80">
        <v>91206.207999999999</v>
      </c>
      <c r="Z80">
        <v>7678.4840000000004</v>
      </c>
      <c r="AA80">
        <v>117.21</v>
      </c>
      <c r="AB80">
        <v>60.417999999999999</v>
      </c>
      <c r="AC80">
        <v>1259.269</v>
      </c>
      <c r="AD80">
        <v>2006</v>
      </c>
      <c r="AE80" t="s">
        <v>44</v>
      </c>
      <c r="AF80">
        <v>5</v>
      </c>
    </row>
    <row r="81" spans="1:32" x14ac:dyDescent="0.25">
      <c r="A81" t="str">
        <f t="shared" si="1"/>
        <v>F_5_2007</v>
      </c>
      <c r="C81" t="s">
        <v>44</v>
      </c>
      <c r="D81">
        <v>2</v>
      </c>
      <c r="E81">
        <v>1</v>
      </c>
      <c r="F81" t="s">
        <v>28</v>
      </c>
      <c r="G81">
        <v>0.314</v>
      </c>
      <c r="H81" s="1">
        <v>39447</v>
      </c>
      <c r="I81">
        <v>0.46400000000000002</v>
      </c>
      <c r="J81">
        <v>0.438</v>
      </c>
      <c r="K81" t="s">
        <v>29</v>
      </c>
      <c r="L81">
        <v>51.790999999999997</v>
      </c>
      <c r="M81">
        <v>161.85300000000001</v>
      </c>
      <c r="N81">
        <v>6176.1080000000002</v>
      </c>
      <c r="O81">
        <v>12536.641</v>
      </c>
      <c r="P81">
        <v>455589.951</v>
      </c>
      <c r="Q81">
        <v>7.8250000000000002</v>
      </c>
      <c r="R81">
        <v>10855.761</v>
      </c>
      <c r="S81">
        <v>4213.7979999999998</v>
      </c>
      <c r="T81">
        <v>6530.2979999999998</v>
      </c>
      <c r="U81">
        <v>5</v>
      </c>
      <c r="V81" t="b">
        <v>1</v>
      </c>
      <c r="W81" t="b">
        <v>1</v>
      </c>
      <c r="X81" t="s">
        <v>42</v>
      </c>
      <c r="Y81">
        <v>91092.346000000005</v>
      </c>
      <c r="Z81">
        <v>7677.3090000000002</v>
      </c>
      <c r="AA81">
        <v>163.37100000000001</v>
      </c>
      <c r="AB81">
        <v>111.66500000000001</v>
      </c>
      <c r="AC81">
        <v>2432.181</v>
      </c>
      <c r="AD81">
        <v>2007</v>
      </c>
      <c r="AE81" t="s">
        <v>44</v>
      </c>
      <c r="AF81">
        <v>5</v>
      </c>
    </row>
    <row r="82" spans="1:32" x14ac:dyDescent="0.25">
      <c r="A82" t="str">
        <f t="shared" si="1"/>
        <v>F_5_2008</v>
      </c>
      <c r="C82" t="s">
        <v>44</v>
      </c>
      <c r="D82">
        <v>2</v>
      </c>
      <c r="E82">
        <v>1</v>
      </c>
      <c r="F82" t="s">
        <v>28</v>
      </c>
      <c r="G82">
        <v>0.25</v>
      </c>
      <c r="H82" s="1">
        <v>39813</v>
      </c>
      <c r="I82">
        <v>1.1870000000000001</v>
      </c>
      <c r="J82">
        <v>0.501</v>
      </c>
      <c r="K82" t="s">
        <v>29</v>
      </c>
      <c r="L82">
        <v>34.734999999999999</v>
      </c>
      <c r="M82">
        <v>106.69799999999999</v>
      </c>
      <c r="N82">
        <v>4191.7640000000001</v>
      </c>
      <c r="O82">
        <v>11490.657999999999</v>
      </c>
      <c r="P82">
        <v>424533.603</v>
      </c>
      <c r="Q82">
        <v>18.300999999999998</v>
      </c>
      <c r="R82">
        <v>8806.0429999999997</v>
      </c>
      <c r="S82">
        <v>3217.2730000000001</v>
      </c>
      <c r="T82">
        <v>5510.2259999999997</v>
      </c>
      <c r="U82">
        <v>5</v>
      </c>
      <c r="V82" t="b">
        <v>1</v>
      </c>
      <c r="W82" t="b">
        <v>1</v>
      </c>
      <c r="X82" t="s">
        <v>42</v>
      </c>
      <c r="Y82">
        <v>90934.328999999998</v>
      </c>
      <c r="Z82">
        <v>7655.8850000000002</v>
      </c>
      <c r="AA82">
        <v>124.108</v>
      </c>
      <c r="AB82">
        <v>78.543000000000006</v>
      </c>
      <c r="AC82">
        <v>1624.8409999999999</v>
      </c>
      <c r="AD82">
        <v>2008</v>
      </c>
      <c r="AE82" t="s">
        <v>44</v>
      </c>
      <c r="AF82">
        <v>5</v>
      </c>
    </row>
    <row r="83" spans="1:32" x14ac:dyDescent="0.25">
      <c r="A83" t="str">
        <f t="shared" si="1"/>
        <v>F_5_2009</v>
      </c>
      <c r="C83" t="s">
        <v>44</v>
      </c>
      <c r="D83">
        <v>2</v>
      </c>
      <c r="E83">
        <v>1</v>
      </c>
      <c r="F83" t="s">
        <v>28</v>
      </c>
      <c r="G83">
        <v>0.28899999999999998</v>
      </c>
      <c r="H83" s="1">
        <v>40178</v>
      </c>
      <c r="I83">
        <v>0.48</v>
      </c>
      <c r="J83">
        <v>0.34599999999999997</v>
      </c>
      <c r="K83" t="s">
        <v>29</v>
      </c>
      <c r="L83">
        <v>47.383000000000003</v>
      </c>
      <c r="M83">
        <v>114.09699999999999</v>
      </c>
      <c r="N83">
        <v>4656.9440000000004</v>
      </c>
      <c r="O83">
        <v>11384.231</v>
      </c>
      <c r="P83">
        <v>438058.03200000001</v>
      </c>
      <c r="Q83">
        <v>12.11</v>
      </c>
      <c r="R83">
        <v>7374.7380000000003</v>
      </c>
      <c r="S83">
        <v>2403.6759999999999</v>
      </c>
      <c r="T83">
        <v>4892.0780000000004</v>
      </c>
      <c r="U83">
        <v>5</v>
      </c>
      <c r="V83" t="b">
        <v>1</v>
      </c>
      <c r="W83" t="b">
        <v>1</v>
      </c>
      <c r="X83" t="s">
        <v>42</v>
      </c>
      <c r="Y83">
        <v>90813.865000000005</v>
      </c>
      <c r="Z83">
        <v>7653.741</v>
      </c>
      <c r="AA83">
        <v>116.011</v>
      </c>
      <c r="AB83">
        <v>78.983999999999995</v>
      </c>
      <c r="AC83">
        <v>1728.2560000000001</v>
      </c>
      <c r="AD83">
        <v>2009</v>
      </c>
      <c r="AE83" t="s">
        <v>44</v>
      </c>
      <c r="AF83">
        <v>5</v>
      </c>
    </row>
    <row r="84" spans="1:32" x14ac:dyDescent="0.25">
      <c r="A84" t="str">
        <f t="shared" si="1"/>
        <v>F_5_2010</v>
      </c>
      <c r="C84" t="s">
        <v>44</v>
      </c>
      <c r="D84">
        <v>2</v>
      </c>
      <c r="E84">
        <v>1</v>
      </c>
      <c r="F84" t="s">
        <v>28</v>
      </c>
      <c r="G84">
        <v>0.28100000000000003</v>
      </c>
      <c r="H84" s="1">
        <v>40543</v>
      </c>
      <c r="I84">
        <v>1.9850000000000001</v>
      </c>
      <c r="J84">
        <v>0.627</v>
      </c>
      <c r="K84" t="s">
        <v>29</v>
      </c>
      <c r="L84">
        <v>34.430999999999997</v>
      </c>
      <c r="M84">
        <v>30.998999999999999</v>
      </c>
      <c r="N84">
        <v>1365.587</v>
      </c>
      <c r="O84">
        <v>7836.7420000000002</v>
      </c>
      <c r="P84">
        <v>303317.21500000003</v>
      </c>
      <c r="Q84">
        <v>43.893999999999998</v>
      </c>
      <c r="R84">
        <v>9712.2510000000002</v>
      </c>
      <c r="S84">
        <v>3459.7370000000001</v>
      </c>
      <c r="T84">
        <v>6235.2560000000003</v>
      </c>
      <c r="U84">
        <v>5</v>
      </c>
      <c r="V84" t="b">
        <v>1</v>
      </c>
      <c r="W84" t="b">
        <v>1</v>
      </c>
      <c r="X84" t="s">
        <v>42</v>
      </c>
      <c r="Y84">
        <v>90562.567999999999</v>
      </c>
      <c r="Z84">
        <v>7624.5559999999996</v>
      </c>
      <c r="AA84">
        <v>43.406999999999996</v>
      </c>
      <c r="AB84">
        <v>17.257999999999999</v>
      </c>
      <c r="AC84">
        <v>461.18299999999999</v>
      </c>
      <c r="AD84">
        <v>2010</v>
      </c>
      <c r="AE84" t="s">
        <v>44</v>
      </c>
      <c r="AF84">
        <v>5</v>
      </c>
    </row>
    <row r="85" spans="1:32" x14ac:dyDescent="0.25">
      <c r="A85" t="str">
        <f t="shared" si="1"/>
        <v>F_5_2011</v>
      </c>
      <c r="C85" t="s">
        <v>44</v>
      </c>
      <c r="D85">
        <v>2</v>
      </c>
      <c r="E85">
        <v>1</v>
      </c>
      <c r="F85" t="s">
        <v>28</v>
      </c>
      <c r="G85">
        <v>0.29299999999999998</v>
      </c>
      <c r="H85" s="1">
        <v>40908</v>
      </c>
      <c r="I85">
        <v>0.46200000000000002</v>
      </c>
      <c r="J85">
        <v>0.33100000000000002</v>
      </c>
      <c r="K85" t="s">
        <v>29</v>
      </c>
      <c r="L85">
        <v>57.914999999999999</v>
      </c>
      <c r="M85">
        <v>91.966999999999999</v>
      </c>
      <c r="N85">
        <v>3861.1179999999999</v>
      </c>
      <c r="O85">
        <v>10775.102999999999</v>
      </c>
      <c r="P85">
        <v>427672.12900000002</v>
      </c>
      <c r="Q85">
        <v>4.3499999999999996</v>
      </c>
      <c r="R85">
        <v>7013.2470000000003</v>
      </c>
      <c r="S85">
        <v>1947.432</v>
      </c>
      <c r="T85">
        <v>5000.5820000000003</v>
      </c>
      <c r="U85">
        <v>5</v>
      </c>
      <c r="V85" t="b">
        <v>1</v>
      </c>
      <c r="W85" t="b">
        <v>1</v>
      </c>
      <c r="X85" t="s">
        <v>42</v>
      </c>
      <c r="Y85">
        <v>90466.432000000001</v>
      </c>
      <c r="Z85">
        <v>7619.4219999999996</v>
      </c>
      <c r="AA85">
        <v>126.01300000000001</v>
      </c>
      <c r="AB85">
        <v>65.233999999999995</v>
      </c>
      <c r="AC85">
        <v>1420.99</v>
      </c>
      <c r="AD85">
        <v>2011</v>
      </c>
      <c r="AE85" t="s">
        <v>44</v>
      </c>
      <c r="AF85">
        <v>5</v>
      </c>
    </row>
    <row r="86" spans="1:32" x14ac:dyDescent="0.25">
      <c r="A86" t="str">
        <f t="shared" si="1"/>
        <v>F_5_2012</v>
      </c>
      <c r="C86" t="s">
        <v>44</v>
      </c>
      <c r="D86">
        <v>2</v>
      </c>
      <c r="E86">
        <v>1</v>
      </c>
      <c r="F86" t="s">
        <v>28</v>
      </c>
      <c r="G86">
        <v>0.33200000000000002</v>
      </c>
      <c r="H86" s="1">
        <v>41274</v>
      </c>
      <c r="I86">
        <v>0.53400000000000003</v>
      </c>
      <c r="J86">
        <v>0.39500000000000002</v>
      </c>
      <c r="K86" t="s">
        <v>29</v>
      </c>
      <c r="L86">
        <v>50.972000000000001</v>
      </c>
      <c r="M86">
        <v>127.33199999999999</v>
      </c>
      <c r="N86">
        <v>5043.4480000000003</v>
      </c>
      <c r="O86">
        <v>11530.057000000001</v>
      </c>
      <c r="P86">
        <v>421187.61300000001</v>
      </c>
      <c r="Q86">
        <v>9.952</v>
      </c>
      <c r="R86">
        <v>10391.523999999999</v>
      </c>
      <c r="S86">
        <v>3798.8710000000001</v>
      </c>
      <c r="T86">
        <v>6514.3050000000003</v>
      </c>
      <c r="U86">
        <v>5</v>
      </c>
      <c r="V86" t="b">
        <v>1</v>
      </c>
      <c r="W86" t="b">
        <v>1</v>
      </c>
      <c r="X86" t="s">
        <v>42</v>
      </c>
      <c r="Y86">
        <v>90398.332999999999</v>
      </c>
      <c r="Z86">
        <v>7621.5529999999999</v>
      </c>
      <c r="AA86">
        <v>125.206</v>
      </c>
      <c r="AB86">
        <v>78.347999999999999</v>
      </c>
      <c r="AC86">
        <v>1935.079</v>
      </c>
      <c r="AD86">
        <v>2012</v>
      </c>
      <c r="AE86" t="s">
        <v>44</v>
      </c>
      <c r="AF86">
        <v>5</v>
      </c>
    </row>
    <row r="87" spans="1:32" x14ac:dyDescent="0.25">
      <c r="A87" t="str">
        <f t="shared" si="1"/>
        <v>F_5_2013</v>
      </c>
      <c r="C87" t="s">
        <v>44</v>
      </c>
      <c r="D87">
        <v>2</v>
      </c>
      <c r="E87">
        <v>1</v>
      </c>
      <c r="F87" t="s">
        <v>28</v>
      </c>
      <c r="G87">
        <v>0.27600000000000002</v>
      </c>
      <c r="H87" s="1">
        <v>41639</v>
      </c>
      <c r="I87">
        <v>1.135</v>
      </c>
      <c r="J87">
        <v>0.52</v>
      </c>
      <c r="K87" t="s">
        <v>29</v>
      </c>
      <c r="L87">
        <v>32.689</v>
      </c>
      <c r="M87">
        <v>90.903000000000006</v>
      </c>
      <c r="N87">
        <v>3697.1509999999998</v>
      </c>
      <c r="O87">
        <v>10406.745999999999</v>
      </c>
      <c r="P87">
        <v>399095.85600000003</v>
      </c>
      <c r="Q87">
        <v>18.847000000000001</v>
      </c>
      <c r="R87">
        <v>11014.438</v>
      </c>
      <c r="S87">
        <v>3569.433</v>
      </c>
      <c r="T87">
        <v>7375.1</v>
      </c>
      <c r="U87">
        <v>5</v>
      </c>
      <c r="V87" t="b">
        <v>1</v>
      </c>
      <c r="W87" t="b">
        <v>1</v>
      </c>
      <c r="X87" t="s">
        <v>42</v>
      </c>
      <c r="Y87">
        <v>90235.134000000005</v>
      </c>
      <c r="Z87">
        <v>7604.1940000000004</v>
      </c>
      <c r="AA87">
        <v>106.845</v>
      </c>
      <c r="AB87">
        <v>69.903999999999996</v>
      </c>
      <c r="AC87">
        <v>1379.7329999999999</v>
      </c>
      <c r="AD87">
        <v>2013</v>
      </c>
      <c r="AE87" t="s">
        <v>44</v>
      </c>
      <c r="AF87">
        <v>5</v>
      </c>
    </row>
    <row r="88" spans="1:32" x14ac:dyDescent="0.25">
      <c r="A88" t="str">
        <f t="shared" si="1"/>
        <v>F_5_2014</v>
      </c>
      <c r="C88" t="s">
        <v>44</v>
      </c>
      <c r="D88">
        <v>2</v>
      </c>
      <c r="E88">
        <v>1</v>
      </c>
      <c r="F88" t="s">
        <v>28</v>
      </c>
      <c r="G88">
        <v>0.27800000000000002</v>
      </c>
      <c r="H88" s="1">
        <v>42004</v>
      </c>
      <c r="I88">
        <v>1.089</v>
      </c>
      <c r="J88">
        <v>0.45200000000000001</v>
      </c>
      <c r="K88" t="s">
        <v>29</v>
      </c>
      <c r="L88">
        <v>34.973999999999997</v>
      </c>
      <c r="M88">
        <v>89.837000000000003</v>
      </c>
      <c r="N88">
        <v>3704.0210000000002</v>
      </c>
      <c r="O88">
        <v>10435.587</v>
      </c>
      <c r="P88">
        <v>425302.02399999998</v>
      </c>
      <c r="Q88">
        <v>15.861000000000001</v>
      </c>
      <c r="R88">
        <v>7886.2439999999997</v>
      </c>
      <c r="S88">
        <v>2842.3939999999998</v>
      </c>
      <c r="T88">
        <v>4975.7910000000002</v>
      </c>
      <c r="U88">
        <v>5</v>
      </c>
      <c r="V88" t="b">
        <v>1</v>
      </c>
      <c r="W88" t="b">
        <v>1</v>
      </c>
      <c r="X88" t="s">
        <v>42</v>
      </c>
      <c r="Y88">
        <v>90108.191000000006</v>
      </c>
      <c r="Z88">
        <v>7593.2250000000004</v>
      </c>
      <c r="AA88">
        <v>109.75</v>
      </c>
      <c r="AB88">
        <v>68.058999999999997</v>
      </c>
      <c r="AC88">
        <v>1353.191</v>
      </c>
      <c r="AD88">
        <v>2014</v>
      </c>
      <c r="AE88" t="s">
        <v>44</v>
      </c>
      <c r="AF88">
        <v>5</v>
      </c>
    </row>
    <row r="89" spans="1:32" x14ac:dyDescent="0.25">
      <c r="A89" t="str">
        <f t="shared" si="1"/>
        <v>F_5_2015</v>
      </c>
      <c r="C89" t="s">
        <v>44</v>
      </c>
      <c r="D89">
        <v>2</v>
      </c>
      <c r="E89">
        <v>1</v>
      </c>
      <c r="F89" t="s">
        <v>28</v>
      </c>
      <c r="G89">
        <v>0.184</v>
      </c>
      <c r="H89" s="1">
        <v>42369</v>
      </c>
      <c r="I89">
        <v>0.7</v>
      </c>
      <c r="J89">
        <v>0.38</v>
      </c>
      <c r="K89" t="s">
        <v>29</v>
      </c>
      <c r="L89">
        <v>14.566000000000001</v>
      </c>
      <c r="M89">
        <v>74.462000000000003</v>
      </c>
      <c r="N89">
        <v>2920.9870000000001</v>
      </c>
      <c r="O89">
        <v>9865.48</v>
      </c>
      <c r="P89">
        <v>383851.57400000002</v>
      </c>
      <c r="Q89">
        <v>4.7140000000000004</v>
      </c>
      <c r="R89">
        <v>11345.5</v>
      </c>
      <c r="S89">
        <v>4870.5919999999996</v>
      </c>
      <c r="T89">
        <v>6412.2070000000003</v>
      </c>
      <c r="U89">
        <v>5</v>
      </c>
      <c r="V89" t="b">
        <v>1</v>
      </c>
      <c r="W89" t="b">
        <v>1</v>
      </c>
      <c r="X89" t="s">
        <v>42</v>
      </c>
      <c r="Y89">
        <v>89837.603000000003</v>
      </c>
      <c r="Z89">
        <v>7569.8339999999998</v>
      </c>
      <c r="AA89">
        <v>106.06399999999999</v>
      </c>
      <c r="AB89">
        <v>62.701000000000001</v>
      </c>
      <c r="AC89">
        <v>1134.7570000000001</v>
      </c>
      <c r="AD89">
        <v>2015</v>
      </c>
      <c r="AE89" t="s">
        <v>44</v>
      </c>
      <c r="AF89">
        <v>5</v>
      </c>
    </row>
    <row r="90" spans="1:32" x14ac:dyDescent="0.25">
      <c r="A90" t="str">
        <f t="shared" si="1"/>
        <v>F_5_2016</v>
      </c>
      <c r="C90" t="s">
        <v>44</v>
      </c>
      <c r="D90">
        <v>2</v>
      </c>
      <c r="E90">
        <v>1</v>
      </c>
      <c r="F90" t="s">
        <v>28</v>
      </c>
      <c r="G90">
        <v>0.29499999999999998</v>
      </c>
      <c r="H90" s="1">
        <v>42735</v>
      </c>
      <c r="I90">
        <v>0.68200000000000005</v>
      </c>
      <c r="J90">
        <v>0.42199999999999999</v>
      </c>
      <c r="K90" t="s">
        <v>29</v>
      </c>
      <c r="L90">
        <v>53.222999999999999</v>
      </c>
      <c r="M90">
        <v>96.025000000000006</v>
      </c>
      <c r="N90">
        <v>3998.002</v>
      </c>
      <c r="O90">
        <v>11306.197</v>
      </c>
      <c r="P90">
        <v>415072.27500000002</v>
      </c>
      <c r="Q90">
        <v>7.5019999999999998</v>
      </c>
      <c r="R90">
        <v>10856.468999999999</v>
      </c>
      <c r="S90">
        <v>2525.8919999999998</v>
      </c>
      <c r="T90">
        <v>8268.3109999999997</v>
      </c>
      <c r="U90">
        <v>5</v>
      </c>
      <c r="V90" t="b">
        <v>1</v>
      </c>
      <c r="W90" t="b">
        <v>1</v>
      </c>
      <c r="X90" t="s">
        <v>42</v>
      </c>
      <c r="Y90">
        <v>89747.976999999999</v>
      </c>
      <c r="Z90">
        <v>7566.1469999999999</v>
      </c>
      <c r="AA90">
        <v>123.017</v>
      </c>
      <c r="AB90">
        <v>62.265999999999998</v>
      </c>
      <c r="AC90">
        <v>1455.63</v>
      </c>
      <c r="AD90">
        <v>2016</v>
      </c>
      <c r="AE90" t="s">
        <v>44</v>
      </c>
      <c r="AF90">
        <v>5</v>
      </c>
    </row>
    <row r="91" spans="1:32" x14ac:dyDescent="0.25">
      <c r="A91" t="str">
        <f t="shared" si="1"/>
        <v>F_5_2017</v>
      </c>
      <c r="C91" t="s">
        <v>44</v>
      </c>
      <c r="D91">
        <v>2</v>
      </c>
      <c r="E91">
        <v>1</v>
      </c>
      <c r="F91" t="s">
        <v>28</v>
      </c>
      <c r="G91">
        <v>0.26300000000000001</v>
      </c>
      <c r="H91" s="1">
        <v>43100</v>
      </c>
      <c r="I91">
        <v>0.80500000000000005</v>
      </c>
      <c r="J91">
        <v>0.38800000000000001</v>
      </c>
      <c r="K91" t="s">
        <v>29</v>
      </c>
      <c r="L91">
        <v>33.466999999999999</v>
      </c>
      <c r="M91">
        <v>100.119</v>
      </c>
      <c r="N91">
        <v>4245.3149999999996</v>
      </c>
      <c r="O91">
        <v>10404.994000000001</v>
      </c>
      <c r="P91">
        <v>420103.78499999997</v>
      </c>
      <c r="Q91">
        <v>18.155000000000001</v>
      </c>
      <c r="R91">
        <v>8786.3310000000001</v>
      </c>
      <c r="S91">
        <v>3329.97</v>
      </c>
      <c r="T91">
        <v>5384.3410000000003</v>
      </c>
      <c r="U91">
        <v>5</v>
      </c>
      <c r="V91" t="b">
        <v>1</v>
      </c>
      <c r="W91" t="b">
        <v>1</v>
      </c>
      <c r="X91" t="s">
        <v>42</v>
      </c>
      <c r="Y91">
        <v>89592.614000000001</v>
      </c>
      <c r="Z91">
        <v>7553.0829999999996</v>
      </c>
      <c r="AA91">
        <v>105.131</v>
      </c>
      <c r="AB91">
        <v>72.021000000000001</v>
      </c>
      <c r="AC91">
        <v>1523.626</v>
      </c>
      <c r="AD91">
        <v>2017</v>
      </c>
      <c r="AE91" t="s">
        <v>44</v>
      </c>
      <c r="AF91">
        <v>5</v>
      </c>
    </row>
    <row r="92" spans="1:32" x14ac:dyDescent="0.25">
      <c r="A92" t="str">
        <f t="shared" si="1"/>
        <v>F_5_2018</v>
      </c>
      <c r="C92" t="s">
        <v>44</v>
      </c>
      <c r="D92">
        <v>2</v>
      </c>
      <c r="E92">
        <v>1</v>
      </c>
      <c r="F92" t="s">
        <v>28</v>
      </c>
      <c r="G92">
        <v>0.29799999999999999</v>
      </c>
      <c r="H92" s="1">
        <v>43465</v>
      </c>
      <c r="I92">
        <v>1.18</v>
      </c>
      <c r="J92">
        <v>0.60299999999999998</v>
      </c>
      <c r="K92" t="s">
        <v>29</v>
      </c>
      <c r="L92">
        <v>90.215000000000003</v>
      </c>
      <c r="M92">
        <v>197.30699999999999</v>
      </c>
      <c r="N92">
        <v>7885.9470000000001</v>
      </c>
      <c r="O92">
        <v>12905.458000000001</v>
      </c>
      <c r="P92">
        <v>496247.283</v>
      </c>
      <c r="Q92">
        <v>7.617</v>
      </c>
      <c r="R92">
        <v>7465</v>
      </c>
      <c r="S92">
        <v>2370.2600000000002</v>
      </c>
      <c r="T92">
        <v>4965.902</v>
      </c>
      <c r="U92">
        <v>5</v>
      </c>
      <c r="V92" t="b">
        <v>1</v>
      </c>
      <c r="W92" t="b">
        <v>1</v>
      </c>
      <c r="X92" t="s">
        <v>42</v>
      </c>
      <c r="Y92">
        <v>89538.841</v>
      </c>
      <c r="Z92">
        <v>7549.5360000000001</v>
      </c>
      <c r="AA92">
        <v>207.68199999999999</v>
      </c>
      <c r="AB92">
        <v>128.83699999999999</v>
      </c>
      <c r="AC92">
        <v>3006.0639999999999</v>
      </c>
      <c r="AD92">
        <v>2018</v>
      </c>
      <c r="AE92" t="s">
        <v>44</v>
      </c>
      <c r="AF92">
        <v>5</v>
      </c>
    </row>
    <row r="93" spans="1:32" x14ac:dyDescent="0.25">
      <c r="A93" t="str">
        <f t="shared" si="1"/>
        <v>F_5_2019</v>
      </c>
      <c r="C93" t="s">
        <v>44</v>
      </c>
      <c r="D93">
        <v>2</v>
      </c>
      <c r="E93">
        <v>1</v>
      </c>
      <c r="F93" t="s">
        <v>28</v>
      </c>
      <c r="G93">
        <v>0.27500000000000002</v>
      </c>
      <c r="H93" s="1">
        <v>43830</v>
      </c>
      <c r="I93">
        <v>0.75</v>
      </c>
      <c r="J93">
        <v>0.51</v>
      </c>
      <c r="K93" t="s">
        <v>29</v>
      </c>
      <c r="L93">
        <v>47.701000000000001</v>
      </c>
      <c r="M93">
        <v>197.14599999999999</v>
      </c>
      <c r="N93">
        <v>7750.0959999999995</v>
      </c>
      <c r="O93">
        <v>12837.754999999999</v>
      </c>
      <c r="P93">
        <v>479407.51799999998</v>
      </c>
      <c r="Q93">
        <v>7.2569999999999997</v>
      </c>
      <c r="R93">
        <v>8930.3150000000005</v>
      </c>
      <c r="S93">
        <v>2743.8420000000001</v>
      </c>
      <c r="T93">
        <v>6054.3739999999998</v>
      </c>
      <c r="U93">
        <v>5</v>
      </c>
      <c r="V93" t="b">
        <v>1</v>
      </c>
      <c r="W93" t="b">
        <v>1</v>
      </c>
      <c r="X93" t="s">
        <v>42</v>
      </c>
      <c r="Y93">
        <v>89439.298999999999</v>
      </c>
      <c r="Z93">
        <v>7540.9160000000002</v>
      </c>
      <c r="AA93">
        <v>193.08500000000001</v>
      </c>
      <c r="AB93">
        <v>132.09899999999999</v>
      </c>
      <c r="AC93">
        <v>2991.7530000000002</v>
      </c>
      <c r="AD93">
        <v>2019</v>
      </c>
      <c r="AE93" t="s">
        <v>44</v>
      </c>
      <c r="AF93">
        <v>5</v>
      </c>
    </row>
    <row r="94" spans="1:32" x14ac:dyDescent="0.25">
      <c r="A94" t="str">
        <f t="shared" si="1"/>
        <v>F_5_2020</v>
      </c>
      <c r="C94" t="s">
        <v>44</v>
      </c>
      <c r="D94">
        <v>2</v>
      </c>
      <c r="E94">
        <v>1</v>
      </c>
      <c r="F94" t="s">
        <v>28</v>
      </c>
      <c r="G94">
        <v>0.24299999999999999</v>
      </c>
      <c r="H94" s="1">
        <v>44196</v>
      </c>
      <c r="I94">
        <v>0.371</v>
      </c>
      <c r="J94">
        <v>0.32200000000000001</v>
      </c>
      <c r="K94" t="s">
        <v>29</v>
      </c>
      <c r="L94">
        <v>28.552</v>
      </c>
      <c r="M94">
        <v>83.994</v>
      </c>
      <c r="N94">
        <v>3206.3240000000001</v>
      </c>
      <c r="O94">
        <v>11046.782999999999</v>
      </c>
      <c r="P94">
        <v>393631.00799999997</v>
      </c>
      <c r="Q94">
        <v>8.2720000000000002</v>
      </c>
      <c r="R94">
        <v>11895.811</v>
      </c>
      <c r="S94">
        <v>4852.2569999999996</v>
      </c>
      <c r="T94">
        <v>6982.1639999999998</v>
      </c>
      <c r="U94">
        <v>5</v>
      </c>
      <c r="V94" t="b">
        <v>1</v>
      </c>
      <c r="W94" t="b">
        <v>1</v>
      </c>
      <c r="X94" t="s">
        <v>42</v>
      </c>
      <c r="Y94">
        <v>89273.524999999994</v>
      </c>
      <c r="Z94">
        <v>7520.4110000000001</v>
      </c>
      <c r="AA94">
        <v>119.803</v>
      </c>
      <c r="AB94">
        <v>61.389000000000003</v>
      </c>
      <c r="AC94">
        <v>1294.885</v>
      </c>
      <c r="AD94">
        <v>2020</v>
      </c>
      <c r="AE94" t="s">
        <v>44</v>
      </c>
      <c r="AF94">
        <v>5</v>
      </c>
    </row>
    <row r="95" spans="1:32" x14ac:dyDescent="0.25">
      <c r="A95" t="str">
        <f t="shared" si="1"/>
        <v>F_5_2021</v>
      </c>
      <c r="C95" t="s">
        <v>44</v>
      </c>
      <c r="D95">
        <v>2</v>
      </c>
      <c r="E95">
        <v>1</v>
      </c>
      <c r="F95" t="s">
        <v>28</v>
      </c>
      <c r="G95">
        <v>0.24</v>
      </c>
      <c r="H95" s="1">
        <v>44561</v>
      </c>
      <c r="I95">
        <v>1.921</v>
      </c>
      <c r="J95">
        <v>0.60599999999999998</v>
      </c>
      <c r="K95" t="s">
        <v>29</v>
      </c>
      <c r="L95">
        <v>43.593000000000004</v>
      </c>
      <c r="M95">
        <v>58.027999999999999</v>
      </c>
      <c r="N95">
        <v>2584.4760000000001</v>
      </c>
      <c r="O95">
        <v>9684.6319999999996</v>
      </c>
      <c r="P95">
        <v>372134.152</v>
      </c>
      <c r="Q95">
        <v>30.117000000000001</v>
      </c>
      <c r="R95">
        <v>11595.947</v>
      </c>
      <c r="S95">
        <v>3992.8890000000001</v>
      </c>
      <c r="T95">
        <v>7560.4939999999997</v>
      </c>
      <c r="U95">
        <v>5</v>
      </c>
      <c r="V95" t="b">
        <v>1</v>
      </c>
      <c r="W95" t="b">
        <v>1</v>
      </c>
      <c r="X95" t="s">
        <v>42</v>
      </c>
      <c r="Y95">
        <v>89110.23</v>
      </c>
      <c r="Z95">
        <v>7499.509</v>
      </c>
      <c r="AA95">
        <v>83.269000000000005</v>
      </c>
      <c r="AB95">
        <v>42.564</v>
      </c>
      <c r="AC95">
        <v>885.62</v>
      </c>
      <c r="AD95">
        <v>2021</v>
      </c>
      <c r="AE95" t="s">
        <v>44</v>
      </c>
      <c r="AF95">
        <v>5</v>
      </c>
    </row>
    <row r="96" spans="1:32" x14ac:dyDescent="0.25">
      <c r="A96" t="str">
        <f t="shared" si="1"/>
        <v>A_5_1975</v>
      </c>
      <c r="C96" t="s">
        <v>45</v>
      </c>
      <c r="D96">
        <v>3</v>
      </c>
      <c r="E96">
        <v>1</v>
      </c>
      <c r="F96" t="s">
        <v>28</v>
      </c>
      <c r="G96">
        <v>0.16500000000000001</v>
      </c>
      <c r="H96" s="1">
        <v>27759</v>
      </c>
      <c r="I96">
        <v>160.08199999999999</v>
      </c>
      <c r="J96">
        <v>31.126999999999999</v>
      </c>
      <c r="K96" t="s">
        <v>29</v>
      </c>
      <c r="L96">
        <v>103.877</v>
      </c>
      <c r="M96">
        <v>1628.8040000000001</v>
      </c>
      <c r="N96">
        <v>63849.409</v>
      </c>
      <c r="O96">
        <v>72094.157999999996</v>
      </c>
      <c r="P96">
        <v>2544411.2689999999</v>
      </c>
      <c r="Q96">
        <v>112.367</v>
      </c>
      <c r="R96">
        <v>116888.732</v>
      </c>
      <c r="S96">
        <v>22171.148000000001</v>
      </c>
      <c r="T96">
        <v>94233.638000000006</v>
      </c>
      <c r="U96">
        <v>5</v>
      </c>
      <c r="V96" t="b">
        <v>1</v>
      </c>
      <c r="W96" t="b">
        <v>1</v>
      </c>
      <c r="X96" t="s">
        <v>37</v>
      </c>
      <c r="Y96">
        <v>238690.019</v>
      </c>
      <c r="Z96">
        <v>21821.814999999999</v>
      </c>
      <c r="AA96">
        <v>1860.8240000000001</v>
      </c>
      <c r="AB96">
        <v>483.94600000000003</v>
      </c>
      <c r="AC96">
        <v>24715.797999999999</v>
      </c>
      <c r="AD96">
        <v>1975</v>
      </c>
      <c r="AE96" t="s">
        <v>45</v>
      </c>
      <c r="AF96">
        <v>5</v>
      </c>
    </row>
    <row r="97" spans="1:32" x14ac:dyDescent="0.25">
      <c r="A97" t="str">
        <f t="shared" si="1"/>
        <v>A_5_1976</v>
      </c>
      <c r="C97" t="s">
        <v>45</v>
      </c>
      <c r="D97">
        <v>3</v>
      </c>
      <c r="E97">
        <v>1</v>
      </c>
      <c r="F97" t="s">
        <v>28</v>
      </c>
      <c r="G97">
        <v>0.17</v>
      </c>
      <c r="H97" s="1">
        <v>28125</v>
      </c>
      <c r="I97">
        <v>22.716000000000001</v>
      </c>
      <c r="J97">
        <v>4.3019999999999996</v>
      </c>
      <c r="K97" t="s">
        <v>29</v>
      </c>
      <c r="L97">
        <v>35.557000000000002</v>
      </c>
      <c r="M97">
        <v>411.06900000000002</v>
      </c>
      <c r="N97">
        <v>16562.087</v>
      </c>
      <c r="O97">
        <v>18031.670999999998</v>
      </c>
      <c r="P97">
        <v>652719.57900000003</v>
      </c>
      <c r="Q97">
        <v>20.594000000000001</v>
      </c>
      <c r="R97">
        <v>16480.152999999998</v>
      </c>
      <c r="S97">
        <v>3894.8870000000002</v>
      </c>
      <c r="T97">
        <v>12450.939</v>
      </c>
      <c r="U97">
        <v>5</v>
      </c>
      <c r="V97" t="b">
        <v>1</v>
      </c>
      <c r="W97" t="b">
        <v>1</v>
      </c>
      <c r="X97" t="s">
        <v>37</v>
      </c>
      <c r="Y97">
        <v>237981.258</v>
      </c>
      <c r="Z97">
        <v>21750.440999999999</v>
      </c>
      <c r="AA97">
        <v>455.00200000000001</v>
      </c>
      <c r="AB97">
        <v>134.32599999999999</v>
      </c>
      <c r="AC97">
        <v>6259.326</v>
      </c>
      <c r="AD97">
        <v>1976</v>
      </c>
      <c r="AE97" t="s">
        <v>45</v>
      </c>
      <c r="AF97">
        <v>5</v>
      </c>
    </row>
    <row r="98" spans="1:32" x14ac:dyDescent="0.25">
      <c r="A98" t="str">
        <f t="shared" si="1"/>
        <v>A_5_1977</v>
      </c>
      <c r="C98" t="s">
        <v>45</v>
      </c>
      <c r="D98">
        <v>3</v>
      </c>
      <c r="E98">
        <v>1</v>
      </c>
      <c r="F98" t="s">
        <v>28</v>
      </c>
      <c r="G98">
        <v>0.193</v>
      </c>
      <c r="H98" s="1">
        <v>28490</v>
      </c>
      <c r="I98">
        <v>29.213999999999999</v>
      </c>
      <c r="J98">
        <v>5.5869999999999997</v>
      </c>
      <c r="K98" t="s">
        <v>29</v>
      </c>
      <c r="L98">
        <v>32.860999999999997</v>
      </c>
      <c r="M98">
        <v>351.24700000000001</v>
      </c>
      <c r="N98">
        <v>14031.413</v>
      </c>
      <c r="O98">
        <v>16797.120999999999</v>
      </c>
      <c r="P98">
        <v>594039.74600000004</v>
      </c>
      <c r="Q98">
        <v>24.890999999999998</v>
      </c>
      <c r="R98">
        <v>21762.919000000002</v>
      </c>
      <c r="S98">
        <v>5859.7380000000003</v>
      </c>
      <c r="T98">
        <v>15783.791999999999</v>
      </c>
      <c r="U98">
        <v>5</v>
      </c>
      <c r="V98" t="b">
        <v>1</v>
      </c>
      <c r="W98" t="b">
        <v>1</v>
      </c>
      <c r="X98" t="s">
        <v>37</v>
      </c>
      <c r="Y98">
        <v>237130.375</v>
      </c>
      <c r="Z98">
        <v>21674.523000000001</v>
      </c>
      <c r="AA98">
        <v>394.60599999999999</v>
      </c>
      <c r="AB98">
        <v>119.389</v>
      </c>
      <c r="AC98">
        <v>5321.6369999999997</v>
      </c>
      <c r="AD98">
        <v>1977</v>
      </c>
      <c r="AE98" t="s">
        <v>45</v>
      </c>
      <c r="AF98">
        <v>5</v>
      </c>
    </row>
    <row r="99" spans="1:32" x14ac:dyDescent="0.25">
      <c r="A99" t="str">
        <f t="shared" si="1"/>
        <v>A_5_1978</v>
      </c>
      <c r="C99" t="s">
        <v>45</v>
      </c>
      <c r="D99">
        <v>3</v>
      </c>
      <c r="E99">
        <v>1</v>
      </c>
      <c r="F99" t="s">
        <v>28</v>
      </c>
      <c r="G99">
        <v>0.19400000000000001</v>
      </c>
      <c r="H99" s="1">
        <v>28855</v>
      </c>
      <c r="I99">
        <v>38.408000000000001</v>
      </c>
      <c r="J99">
        <v>7.5460000000000003</v>
      </c>
      <c r="K99" t="s">
        <v>29</v>
      </c>
      <c r="L99">
        <v>27.66</v>
      </c>
      <c r="M99">
        <v>318.56400000000002</v>
      </c>
      <c r="N99">
        <v>12772.849</v>
      </c>
      <c r="O99">
        <v>16487.402999999998</v>
      </c>
      <c r="P99">
        <v>580437.24</v>
      </c>
      <c r="Q99">
        <v>26.73</v>
      </c>
      <c r="R99">
        <v>30115.683000000001</v>
      </c>
      <c r="S99">
        <v>6027.2759999999998</v>
      </c>
      <c r="T99">
        <v>23989.083999999999</v>
      </c>
      <c r="U99">
        <v>5</v>
      </c>
      <c r="V99" t="b">
        <v>1</v>
      </c>
      <c r="W99" t="b">
        <v>1</v>
      </c>
      <c r="X99" t="s">
        <v>37</v>
      </c>
      <c r="Y99">
        <v>236084.75899999999</v>
      </c>
      <c r="Z99">
        <v>21586.52</v>
      </c>
      <c r="AA99">
        <v>378.70299999999997</v>
      </c>
      <c r="AB99">
        <v>99.322999999999993</v>
      </c>
      <c r="AC99">
        <v>4820.5460000000003</v>
      </c>
      <c r="AD99">
        <v>1978</v>
      </c>
      <c r="AE99" t="s">
        <v>45</v>
      </c>
      <c r="AF99">
        <v>5</v>
      </c>
    </row>
    <row r="100" spans="1:32" x14ac:dyDescent="0.25">
      <c r="A100" t="str">
        <f t="shared" si="1"/>
        <v>A_5_1979</v>
      </c>
      <c r="C100" t="s">
        <v>45</v>
      </c>
      <c r="D100">
        <v>3</v>
      </c>
      <c r="E100">
        <v>1</v>
      </c>
      <c r="F100" t="s">
        <v>28</v>
      </c>
      <c r="G100">
        <v>0.17</v>
      </c>
      <c r="H100" s="1">
        <v>29220</v>
      </c>
      <c r="I100">
        <v>33.783999999999999</v>
      </c>
      <c r="J100">
        <v>6.0880000000000001</v>
      </c>
      <c r="K100" t="s">
        <v>29</v>
      </c>
      <c r="L100">
        <v>38.298999999999999</v>
      </c>
      <c r="M100">
        <v>398.04199999999997</v>
      </c>
      <c r="N100">
        <v>15679.86</v>
      </c>
      <c r="O100">
        <v>17491.078000000001</v>
      </c>
      <c r="P100">
        <v>624054.26399999997</v>
      </c>
      <c r="Q100">
        <v>24.539000000000001</v>
      </c>
      <c r="R100">
        <v>17953.755000000001</v>
      </c>
      <c r="S100">
        <v>4059.5329999999999</v>
      </c>
      <c r="T100">
        <v>13771.212</v>
      </c>
      <c r="U100">
        <v>5</v>
      </c>
      <c r="V100" t="b">
        <v>1</v>
      </c>
      <c r="W100" t="b">
        <v>1</v>
      </c>
      <c r="X100" t="s">
        <v>37</v>
      </c>
      <c r="Y100">
        <v>235380.098</v>
      </c>
      <c r="Z100">
        <v>21509.866000000002</v>
      </c>
      <c r="AA100">
        <v>436.79599999999999</v>
      </c>
      <c r="AB100">
        <v>123.01</v>
      </c>
      <c r="AC100">
        <v>6059.9809999999998</v>
      </c>
      <c r="AD100">
        <v>1979</v>
      </c>
      <c r="AE100" t="s">
        <v>45</v>
      </c>
      <c r="AF100">
        <v>5</v>
      </c>
    </row>
    <row r="101" spans="1:32" x14ac:dyDescent="0.25">
      <c r="A101" t="str">
        <f t="shared" si="1"/>
        <v>A_5_1980</v>
      </c>
      <c r="C101" t="s">
        <v>45</v>
      </c>
      <c r="D101">
        <v>3</v>
      </c>
      <c r="E101">
        <v>1</v>
      </c>
      <c r="F101" t="s">
        <v>28</v>
      </c>
      <c r="G101">
        <v>0.16200000000000001</v>
      </c>
      <c r="H101" s="1">
        <v>29586</v>
      </c>
      <c r="I101">
        <v>15.430999999999999</v>
      </c>
      <c r="J101">
        <v>3.0470000000000002</v>
      </c>
      <c r="K101" t="s">
        <v>29</v>
      </c>
      <c r="L101">
        <v>37.887</v>
      </c>
      <c r="M101">
        <v>409.94299999999998</v>
      </c>
      <c r="N101">
        <v>16984.467000000001</v>
      </c>
      <c r="O101">
        <v>17460.07</v>
      </c>
      <c r="P101">
        <v>650696.41899999999</v>
      </c>
      <c r="Q101">
        <v>7.694</v>
      </c>
      <c r="R101">
        <v>11889.968999999999</v>
      </c>
      <c r="S101">
        <v>3263.2289999999998</v>
      </c>
      <c r="T101">
        <v>8490.69</v>
      </c>
      <c r="U101">
        <v>5</v>
      </c>
      <c r="V101" t="b">
        <v>1</v>
      </c>
      <c r="W101" t="b">
        <v>1</v>
      </c>
      <c r="X101" t="s">
        <v>37</v>
      </c>
      <c r="Y101">
        <v>234873.74100000001</v>
      </c>
      <c r="Z101">
        <v>21463.098999999998</v>
      </c>
      <c r="AA101">
        <v>445.58699999999999</v>
      </c>
      <c r="AB101">
        <v>136.05000000000001</v>
      </c>
      <c r="AC101">
        <v>6237.9549999999999</v>
      </c>
      <c r="AD101">
        <v>1980</v>
      </c>
      <c r="AE101" t="s">
        <v>45</v>
      </c>
      <c r="AF101">
        <v>5</v>
      </c>
    </row>
    <row r="102" spans="1:32" x14ac:dyDescent="0.25">
      <c r="A102" t="str">
        <f t="shared" si="1"/>
        <v>A_5_1981</v>
      </c>
      <c r="C102" t="s">
        <v>45</v>
      </c>
      <c r="D102">
        <v>3</v>
      </c>
      <c r="E102">
        <v>1</v>
      </c>
      <c r="F102" t="s">
        <v>28</v>
      </c>
      <c r="G102">
        <v>0.188</v>
      </c>
      <c r="H102" s="1">
        <v>29951</v>
      </c>
      <c r="I102">
        <v>27.236000000000001</v>
      </c>
      <c r="J102">
        <v>5.3129999999999997</v>
      </c>
      <c r="K102" t="s">
        <v>29</v>
      </c>
      <c r="L102">
        <v>35.820999999999998</v>
      </c>
      <c r="M102">
        <v>377.09399999999999</v>
      </c>
      <c r="N102">
        <v>15096.236000000001</v>
      </c>
      <c r="O102">
        <v>17291.778999999999</v>
      </c>
      <c r="P102">
        <v>620952.45299999998</v>
      </c>
      <c r="Q102">
        <v>15.935</v>
      </c>
      <c r="R102">
        <v>19647.080999999998</v>
      </c>
      <c r="S102">
        <v>4241.6120000000001</v>
      </c>
      <c r="T102">
        <v>15290.779</v>
      </c>
      <c r="U102">
        <v>5</v>
      </c>
      <c r="V102" t="b">
        <v>1</v>
      </c>
      <c r="W102" t="b">
        <v>1</v>
      </c>
      <c r="X102" t="s">
        <v>37</v>
      </c>
      <c r="Y102">
        <v>234078.64499999999</v>
      </c>
      <c r="Z102">
        <v>21399.794000000002</v>
      </c>
      <c r="AA102">
        <v>423.90499999999997</v>
      </c>
      <c r="AB102">
        <v>114.68899999999999</v>
      </c>
      <c r="AC102">
        <v>5707.2139999999999</v>
      </c>
      <c r="AD102">
        <v>1981</v>
      </c>
      <c r="AE102" t="s">
        <v>45</v>
      </c>
      <c r="AF102">
        <v>5</v>
      </c>
    </row>
    <row r="103" spans="1:32" x14ac:dyDescent="0.25">
      <c r="A103" t="str">
        <f t="shared" si="1"/>
        <v>A_5_1982</v>
      </c>
      <c r="C103" t="s">
        <v>45</v>
      </c>
      <c r="D103">
        <v>3</v>
      </c>
      <c r="E103">
        <v>1</v>
      </c>
      <c r="F103" t="s">
        <v>28</v>
      </c>
      <c r="G103">
        <v>0.17100000000000001</v>
      </c>
      <c r="H103" s="1">
        <v>30316</v>
      </c>
      <c r="I103">
        <v>13.821999999999999</v>
      </c>
      <c r="J103">
        <v>3.0880000000000001</v>
      </c>
      <c r="K103" t="s">
        <v>29</v>
      </c>
      <c r="L103">
        <v>33.591000000000001</v>
      </c>
      <c r="M103">
        <v>428.029</v>
      </c>
      <c r="N103">
        <v>17202.268</v>
      </c>
      <c r="O103">
        <v>17912.344000000001</v>
      </c>
      <c r="P103">
        <v>651852.29299999995</v>
      </c>
      <c r="Q103">
        <v>5.8479999999999999</v>
      </c>
      <c r="R103">
        <v>17123.396000000001</v>
      </c>
      <c r="S103">
        <v>4369.0510000000004</v>
      </c>
      <c r="T103">
        <v>12617.361000000001</v>
      </c>
      <c r="U103">
        <v>5</v>
      </c>
      <c r="V103" t="b">
        <v>1</v>
      </c>
      <c r="W103" t="b">
        <v>1</v>
      </c>
      <c r="X103" t="s">
        <v>37</v>
      </c>
      <c r="Y103">
        <v>233552.182</v>
      </c>
      <c r="Z103">
        <v>21345.792000000001</v>
      </c>
      <c r="AA103">
        <v>470.29599999999999</v>
      </c>
      <c r="AB103">
        <v>136.983</v>
      </c>
      <c r="AC103">
        <v>6482.54</v>
      </c>
      <c r="AD103">
        <v>1982</v>
      </c>
      <c r="AE103" t="s">
        <v>45</v>
      </c>
      <c r="AF103">
        <v>5</v>
      </c>
    </row>
    <row r="104" spans="1:32" x14ac:dyDescent="0.25">
      <c r="A104" t="str">
        <f t="shared" si="1"/>
        <v>A_5_1983</v>
      </c>
      <c r="C104" t="s">
        <v>45</v>
      </c>
      <c r="D104">
        <v>3</v>
      </c>
      <c r="E104">
        <v>1</v>
      </c>
      <c r="F104" t="s">
        <v>28</v>
      </c>
      <c r="G104">
        <v>0.18099999999999999</v>
      </c>
      <c r="H104" s="1">
        <v>30681</v>
      </c>
      <c r="I104">
        <v>17.954000000000001</v>
      </c>
      <c r="J104">
        <v>3.7389999999999999</v>
      </c>
      <c r="K104" t="s">
        <v>29</v>
      </c>
      <c r="L104">
        <v>30.795000000000002</v>
      </c>
      <c r="M104">
        <v>373.10899999999998</v>
      </c>
      <c r="N104">
        <v>14746.761</v>
      </c>
      <c r="O104">
        <v>17061.202000000001</v>
      </c>
      <c r="P104">
        <v>610587.755</v>
      </c>
      <c r="Q104">
        <v>7.5410000000000004</v>
      </c>
      <c r="R104">
        <v>19489.080999999998</v>
      </c>
      <c r="S104">
        <v>5272.2969999999996</v>
      </c>
      <c r="T104">
        <v>14087.321</v>
      </c>
      <c r="U104">
        <v>5</v>
      </c>
      <c r="V104" t="b">
        <v>1</v>
      </c>
      <c r="W104" t="b">
        <v>1</v>
      </c>
      <c r="X104" t="s">
        <v>37</v>
      </c>
      <c r="Y104">
        <v>232956.35200000001</v>
      </c>
      <c r="Z104">
        <v>21295.585999999999</v>
      </c>
      <c r="AA104">
        <v>419.86200000000002</v>
      </c>
      <c r="AB104">
        <v>129.464</v>
      </c>
      <c r="AC104">
        <v>5652.2089999999998</v>
      </c>
      <c r="AD104">
        <v>1983</v>
      </c>
      <c r="AE104" t="s">
        <v>45</v>
      </c>
      <c r="AF104">
        <v>5</v>
      </c>
    </row>
    <row r="105" spans="1:32" x14ac:dyDescent="0.25">
      <c r="A105" t="str">
        <f t="shared" si="1"/>
        <v>A_5_1984</v>
      </c>
      <c r="C105" t="s">
        <v>45</v>
      </c>
      <c r="D105">
        <v>3</v>
      </c>
      <c r="E105">
        <v>1</v>
      </c>
      <c r="F105" t="s">
        <v>28</v>
      </c>
      <c r="G105">
        <v>0.17399999999999999</v>
      </c>
      <c r="H105" s="1">
        <v>31047</v>
      </c>
      <c r="I105">
        <v>10.403</v>
      </c>
      <c r="J105">
        <v>2.4980000000000002</v>
      </c>
      <c r="K105" t="s">
        <v>29</v>
      </c>
      <c r="L105">
        <v>39.622</v>
      </c>
      <c r="M105">
        <v>464.00700000000001</v>
      </c>
      <c r="N105">
        <v>18263.037</v>
      </c>
      <c r="O105">
        <v>18736.233</v>
      </c>
      <c r="P105">
        <v>670484.15700000001</v>
      </c>
      <c r="Q105">
        <v>3.5379999999999998</v>
      </c>
      <c r="R105">
        <v>16893.092000000001</v>
      </c>
      <c r="S105">
        <v>4079.7359999999999</v>
      </c>
      <c r="T105">
        <v>12667.06</v>
      </c>
      <c r="U105">
        <v>5</v>
      </c>
      <c r="V105" t="b">
        <v>1</v>
      </c>
      <c r="W105" t="b">
        <v>1</v>
      </c>
      <c r="X105" t="s">
        <v>37</v>
      </c>
      <c r="Y105">
        <v>232389.37400000001</v>
      </c>
      <c r="Z105">
        <v>21248.924999999999</v>
      </c>
      <c r="AA105">
        <v>509.464</v>
      </c>
      <c r="AB105">
        <v>146.29499999999999</v>
      </c>
      <c r="AC105">
        <v>7067.384</v>
      </c>
      <c r="AD105">
        <v>1984</v>
      </c>
      <c r="AE105" t="s">
        <v>45</v>
      </c>
      <c r="AF105">
        <v>5</v>
      </c>
    </row>
    <row r="106" spans="1:32" x14ac:dyDescent="0.25">
      <c r="A106" t="str">
        <f t="shared" si="1"/>
        <v>A_5_1985</v>
      </c>
      <c r="C106" t="s">
        <v>45</v>
      </c>
      <c r="D106">
        <v>3</v>
      </c>
      <c r="E106">
        <v>1</v>
      </c>
      <c r="F106" t="s">
        <v>28</v>
      </c>
      <c r="G106">
        <v>0.16700000000000001</v>
      </c>
      <c r="H106" s="1">
        <v>31412</v>
      </c>
      <c r="I106">
        <v>15</v>
      </c>
      <c r="J106">
        <v>3.1280000000000001</v>
      </c>
      <c r="K106" t="s">
        <v>29</v>
      </c>
      <c r="L106">
        <v>39.942</v>
      </c>
      <c r="M106">
        <v>450.50200000000001</v>
      </c>
      <c r="N106">
        <v>18441.535</v>
      </c>
      <c r="O106">
        <v>18169.309000000001</v>
      </c>
      <c r="P106">
        <v>672996.39099999995</v>
      </c>
      <c r="Q106">
        <v>8.282</v>
      </c>
      <c r="R106">
        <v>14191.216</v>
      </c>
      <c r="S106">
        <v>3466.0529999999999</v>
      </c>
      <c r="T106">
        <v>10595.053</v>
      </c>
      <c r="U106">
        <v>5</v>
      </c>
      <c r="V106" t="b">
        <v>1</v>
      </c>
      <c r="W106" t="b">
        <v>1</v>
      </c>
      <c r="X106" t="s">
        <v>37</v>
      </c>
      <c r="Y106">
        <v>231838.122</v>
      </c>
      <c r="Z106">
        <v>21196.063999999998</v>
      </c>
      <c r="AA106">
        <v>492.54399999999998</v>
      </c>
      <c r="AB106">
        <v>130.11000000000001</v>
      </c>
      <c r="AC106">
        <v>6831.7790000000005</v>
      </c>
      <c r="AD106">
        <v>1985</v>
      </c>
      <c r="AE106" t="s">
        <v>45</v>
      </c>
      <c r="AF106">
        <v>5</v>
      </c>
    </row>
    <row r="107" spans="1:32" x14ac:dyDescent="0.25">
      <c r="A107" t="str">
        <f t="shared" si="1"/>
        <v>A_5_1986</v>
      </c>
      <c r="C107" t="s">
        <v>45</v>
      </c>
      <c r="D107">
        <v>3</v>
      </c>
      <c r="E107">
        <v>1</v>
      </c>
      <c r="F107" t="s">
        <v>28</v>
      </c>
      <c r="G107">
        <v>0.17699999999999999</v>
      </c>
      <c r="H107" s="1">
        <v>31777</v>
      </c>
      <c r="I107">
        <v>14.778</v>
      </c>
      <c r="J107">
        <v>3.0329999999999999</v>
      </c>
      <c r="K107" t="s">
        <v>29</v>
      </c>
      <c r="L107">
        <v>41.152000000000001</v>
      </c>
      <c r="M107">
        <v>426.565</v>
      </c>
      <c r="N107">
        <v>17292.649000000001</v>
      </c>
      <c r="O107">
        <v>17967.284</v>
      </c>
      <c r="P107">
        <v>653044.43400000001</v>
      </c>
      <c r="Q107">
        <v>8.1639999999999997</v>
      </c>
      <c r="R107">
        <v>14551.555</v>
      </c>
      <c r="S107">
        <v>3588.7649999999999</v>
      </c>
      <c r="T107">
        <v>10832.701999999999</v>
      </c>
      <c r="U107">
        <v>5</v>
      </c>
      <c r="V107" t="b">
        <v>1</v>
      </c>
      <c r="W107" t="b">
        <v>1</v>
      </c>
      <c r="X107" t="s">
        <v>37</v>
      </c>
      <c r="Y107">
        <v>231270.33300000001</v>
      </c>
      <c r="Z107">
        <v>21159.271000000001</v>
      </c>
      <c r="AA107">
        <v>444.71899999999999</v>
      </c>
      <c r="AB107">
        <v>130.08799999999999</v>
      </c>
      <c r="AC107">
        <v>6458.0770000000002</v>
      </c>
      <c r="AD107">
        <v>1986</v>
      </c>
      <c r="AE107" t="s">
        <v>45</v>
      </c>
      <c r="AF107">
        <v>5</v>
      </c>
    </row>
    <row r="108" spans="1:32" x14ac:dyDescent="0.25">
      <c r="A108" t="str">
        <f t="shared" si="1"/>
        <v>A_5_1987</v>
      </c>
      <c r="C108" t="s">
        <v>45</v>
      </c>
      <c r="D108">
        <v>3</v>
      </c>
      <c r="E108">
        <v>1</v>
      </c>
      <c r="F108" t="s">
        <v>28</v>
      </c>
      <c r="G108">
        <v>0.17799999999999999</v>
      </c>
      <c r="H108" s="1">
        <v>32142</v>
      </c>
      <c r="I108">
        <v>19.913</v>
      </c>
      <c r="J108">
        <v>4.1580000000000004</v>
      </c>
      <c r="K108" t="s">
        <v>29</v>
      </c>
      <c r="L108">
        <v>32.281999999999996</v>
      </c>
      <c r="M108">
        <v>419.815</v>
      </c>
      <c r="N108">
        <v>16239.764999999999</v>
      </c>
      <c r="O108">
        <v>17908.937999999998</v>
      </c>
      <c r="P108">
        <v>638507.77500000002</v>
      </c>
      <c r="Q108">
        <v>7.6630000000000003</v>
      </c>
      <c r="R108">
        <v>17955.968000000001</v>
      </c>
      <c r="S108">
        <v>4411.2920000000004</v>
      </c>
      <c r="T108">
        <v>13411.21</v>
      </c>
      <c r="U108">
        <v>5</v>
      </c>
      <c r="V108" t="b">
        <v>1</v>
      </c>
      <c r="W108" t="b">
        <v>1</v>
      </c>
      <c r="X108" t="s">
        <v>37</v>
      </c>
      <c r="Y108">
        <v>230720.83</v>
      </c>
      <c r="Z108">
        <v>21092.74</v>
      </c>
      <c r="AA108">
        <v>483.27699999999999</v>
      </c>
      <c r="AB108">
        <v>133.46600000000001</v>
      </c>
      <c r="AC108">
        <v>6408.8450000000003</v>
      </c>
      <c r="AD108">
        <v>1987</v>
      </c>
      <c r="AE108" t="s">
        <v>45</v>
      </c>
      <c r="AF108">
        <v>5</v>
      </c>
    </row>
    <row r="109" spans="1:32" x14ac:dyDescent="0.25">
      <c r="A109" t="str">
        <f t="shared" si="1"/>
        <v>A_5_1988</v>
      </c>
      <c r="C109" t="s">
        <v>45</v>
      </c>
      <c r="D109">
        <v>3</v>
      </c>
      <c r="E109">
        <v>1</v>
      </c>
      <c r="F109" t="s">
        <v>28</v>
      </c>
      <c r="G109">
        <v>0.183</v>
      </c>
      <c r="H109" s="1">
        <v>32508</v>
      </c>
      <c r="I109">
        <v>20.309000000000001</v>
      </c>
      <c r="J109">
        <v>4.048</v>
      </c>
      <c r="K109" t="s">
        <v>29</v>
      </c>
      <c r="L109">
        <v>38.75</v>
      </c>
      <c r="M109">
        <v>393.36200000000002</v>
      </c>
      <c r="N109">
        <v>15205.924999999999</v>
      </c>
      <c r="O109">
        <v>17520.442999999999</v>
      </c>
      <c r="P109">
        <v>613495.23400000005</v>
      </c>
      <c r="Q109">
        <v>12.026</v>
      </c>
      <c r="R109">
        <v>16273.019</v>
      </c>
      <c r="S109">
        <v>3746.5749999999998</v>
      </c>
      <c r="T109">
        <v>12412.86</v>
      </c>
      <c r="U109">
        <v>5</v>
      </c>
      <c r="V109" t="b">
        <v>1</v>
      </c>
      <c r="W109" t="b">
        <v>1</v>
      </c>
      <c r="X109" t="s">
        <v>37</v>
      </c>
      <c r="Y109">
        <v>230123.79399999999</v>
      </c>
      <c r="Z109">
        <v>21042.645</v>
      </c>
      <c r="AA109">
        <v>433.041</v>
      </c>
      <c r="AB109">
        <v>113.584</v>
      </c>
      <c r="AC109">
        <v>6001.4709999999995</v>
      </c>
      <c r="AD109">
        <v>1988</v>
      </c>
      <c r="AE109" t="s">
        <v>45</v>
      </c>
      <c r="AF109">
        <v>5</v>
      </c>
    </row>
    <row r="110" spans="1:32" x14ac:dyDescent="0.25">
      <c r="A110" t="str">
        <f t="shared" si="1"/>
        <v>A_5_1989</v>
      </c>
      <c r="C110" t="s">
        <v>45</v>
      </c>
      <c r="D110">
        <v>3</v>
      </c>
      <c r="E110">
        <v>1</v>
      </c>
      <c r="F110" t="s">
        <v>28</v>
      </c>
      <c r="G110">
        <v>0.17699999999999999</v>
      </c>
      <c r="H110" s="1">
        <v>32873</v>
      </c>
      <c r="I110">
        <v>18.283999999999999</v>
      </c>
      <c r="J110">
        <v>3.5939999999999999</v>
      </c>
      <c r="K110" t="s">
        <v>29</v>
      </c>
      <c r="L110">
        <v>39.526000000000003</v>
      </c>
      <c r="M110">
        <v>394.13</v>
      </c>
      <c r="N110">
        <v>16168.419</v>
      </c>
      <c r="O110">
        <v>17425.072</v>
      </c>
      <c r="P110">
        <v>641853.755</v>
      </c>
      <c r="Q110">
        <v>9.8140000000000001</v>
      </c>
      <c r="R110">
        <v>14609.075999999999</v>
      </c>
      <c r="S110">
        <v>3258.5859999999998</v>
      </c>
      <c r="T110">
        <v>11234.138000000001</v>
      </c>
      <c r="U110">
        <v>5</v>
      </c>
      <c r="V110" t="b">
        <v>1</v>
      </c>
      <c r="W110" t="b">
        <v>1</v>
      </c>
      <c r="X110" t="s">
        <v>37</v>
      </c>
      <c r="Y110">
        <v>229585.948</v>
      </c>
      <c r="Z110">
        <v>20991.476999999999</v>
      </c>
      <c r="AA110">
        <v>435.75700000000001</v>
      </c>
      <c r="AB110">
        <v>116.352</v>
      </c>
      <c r="AC110">
        <v>5971.6679999999997</v>
      </c>
      <c r="AD110">
        <v>1989</v>
      </c>
      <c r="AE110" t="s">
        <v>45</v>
      </c>
      <c r="AF110">
        <v>5</v>
      </c>
    </row>
    <row r="111" spans="1:32" x14ac:dyDescent="0.25">
      <c r="A111" t="str">
        <f t="shared" si="1"/>
        <v>A_5_1990</v>
      </c>
      <c r="C111" t="s">
        <v>45</v>
      </c>
      <c r="D111">
        <v>3</v>
      </c>
      <c r="E111">
        <v>1</v>
      </c>
      <c r="F111" t="s">
        <v>28</v>
      </c>
      <c r="G111">
        <v>0.186</v>
      </c>
      <c r="H111" s="1">
        <v>33238</v>
      </c>
      <c r="I111">
        <v>24.573</v>
      </c>
      <c r="J111">
        <v>4.8109999999999999</v>
      </c>
      <c r="K111" t="s">
        <v>29</v>
      </c>
      <c r="L111">
        <v>35.421999999999997</v>
      </c>
      <c r="M111">
        <v>354.97</v>
      </c>
      <c r="N111">
        <v>14114.172</v>
      </c>
      <c r="O111">
        <v>16986.522000000001</v>
      </c>
      <c r="P111">
        <v>603756.95499999996</v>
      </c>
      <c r="Q111">
        <v>13.481999999999999</v>
      </c>
      <c r="R111">
        <v>20005.097000000002</v>
      </c>
      <c r="S111">
        <v>4795.2359999999999</v>
      </c>
      <c r="T111">
        <v>15103.204</v>
      </c>
      <c r="U111">
        <v>5</v>
      </c>
      <c r="V111" t="b">
        <v>1</v>
      </c>
      <c r="W111" t="b">
        <v>1</v>
      </c>
      <c r="X111" t="s">
        <v>37</v>
      </c>
      <c r="Y111">
        <v>228974.66699999999</v>
      </c>
      <c r="Z111">
        <v>20938.187000000002</v>
      </c>
      <c r="AA111">
        <v>403.71100000000001</v>
      </c>
      <c r="AB111">
        <v>106.657</v>
      </c>
      <c r="AC111">
        <v>5385.8670000000002</v>
      </c>
      <c r="AD111">
        <v>1990</v>
      </c>
      <c r="AE111" t="s">
        <v>45</v>
      </c>
      <c r="AF111">
        <v>5</v>
      </c>
    </row>
    <row r="112" spans="1:32" x14ac:dyDescent="0.25">
      <c r="A112" t="str">
        <f t="shared" si="1"/>
        <v>A_5_1991</v>
      </c>
      <c r="C112" t="s">
        <v>45</v>
      </c>
      <c r="D112">
        <v>3</v>
      </c>
      <c r="E112">
        <v>1</v>
      </c>
      <c r="F112" t="s">
        <v>28</v>
      </c>
      <c r="G112">
        <v>0.19500000000000001</v>
      </c>
      <c r="H112" s="1">
        <v>33603</v>
      </c>
      <c r="I112">
        <v>12.621</v>
      </c>
      <c r="J112">
        <v>2.6429999999999998</v>
      </c>
      <c r="K112" t="s">
        <v>29</v>
      </c>
      <c r="L112">
        <v>51.802</v>
      </c>
      <c r="M112">
        <v>408.20100000000002</v>
      </c>
      <c r="N112">
        <v>16033.423000000001</v>
      </c>
      <c r="O112">
        <v>17466.105</v>
      </c>
      <c r="P112">
        <v>632582.42500000005</v>
      </c>
      <c r="Q112">
        <v>9.6210000000000004</v>
      </c>
      <c r="R112">
        <v>14739.47</v>
      </c>
      <c r="S112">
        <v>4071.3719999999998</v>
      </c>
      <c r="T112">
        <v>10529.585999999999</v>
      </c>
      <c r="U112">
        <v>5</v>
      </c>
      <c r="V112" t="b">
        <v>1</v>
      </c>
      <c r="W112" t="b">
        <v>1</v>
      </c>
      <c r="X112" t="s">
        <v>37</v>
      </c>
      <c r="Y112">
        <v>228641.258</v>
      </c>
      <c r="Z112">
        <v>20905.984</v>
      </c>
      <c r="AA112">
        <v>427.36399999999998</v>
      </c>
      <c r="AB112">
        <v>138.512</v>
      </c>
      <c r="AC112">
        <v>6225.4160000000002</v>
      </c>
      <c r="AD112">
        <v>1991</v>
      </c>
      <c r="AE112" t="s">
        <v>45</v>
      </c>
      <c r="AF112">
        <v>5</v>
      </c>
    </row>
    <row r="113" spans="1:32" x14ac:dyDescent="0.25">
      <c r="A113" t="str">
        <f t="shared" si="1"/>
        <v>A_5_1992</v>
      </c>
      <c r="C113" t="s">
        <v>45</v>
      </c>
      <c r="D113">
        <v>3</v>
      </c>
      <c r="E113">
        <v>1</v>
      </c>
      <c r="F113" t="s">
        <v>28</v>
      </c>
      <c r="G113">
        <v>0.20699999999999999</v>
      </c>
      <c r="H113" s="1">
        <v>33969</v>
      </c>
      <c r="I113">
        <v>14.175000000000001</v>
      </c>
      <c r="J113">
        <v>2.9119999999999999</v>
      </c>
      <c r="K113" t="s">
        <v>29</v>
      </c>
      <c r="L113">
        <v>44.908000000000001</v>
      </c>
      <c r="M113">
        <v>367.286</v>
      </c>
      <c r="N113">
        <v>13893.331</v>
      </c>
      <c r="O113">
        <v>17446.771000000001</v>
      </c>
      <c r="P113">
        <v>593941.56900000002</v>
      </c>
      <c r="Q113">
        <v>10.946</v>
      </c>
      <c r="R113">
        <v>15334.102000000001</v>
      </c>
      <c r="S113">
        <v>4150.018</v>
      </c>
      <c r="T113">
        <v>11057.651</v>
      </c>
      <c r="U113">
        <v>5</v>
      </c>
      <c r="V113" t="b">
        <v>1</v>
      </c>
      <c r="W113" t="b">
        <v>1</v>
      </c>
      <c r="X113" t="s">
        <v>37</v>
      </c>
      <c r="Y113">
        <v>228268.08499999999</v>
      </c>
      <c r="Z113">
        <v>20868.146000000001</v>
      </c>
      <c r="AA113">
        <v>402.93400000000003</v>
      </c>
      <c r="AB113">
        <v>126.43300000000001</v>
      </c>
      <c r="AC113">
        <v>5595.2830000000004</v>
      </c>
      <c r="AD113">
        <v>1992</v>
      </c>
      <c r="AE113" t="s">
        <v>45</v>
      </c>
      <c r="AF113">
        <v>5</v>
      </c>
    </row>
    <row r="114" spans="1:32" x14ac:dyDescent="0.25">
      <c r="A114" t="str">
        <f t="shared" si="1"/>
        <v>A_5_1993</v>
      </c>
      <c r="C114" t="s">
        <v>45</v>
      </c>
      <c r="D114">
        <v>3</v>
      </c>
      <c r="E114">
        <v>1</v>
      </c>
      <c r="F114" t="s">
        <v>28</v>
      </c>
      <c r="G114">
        <v>0.19800000000000001</v>
      </c>
      <c r="H114" s="1">
        <v>34334</v>
      </c>
      <c r="I114">
        <v>8.8889999999999993</v>
      </c>
      <c r="J114">
        <v>2.1840000000000002</v>
      </c>
      <c r="K114" t="s">
        <v>29</v>
      </c>
      <c r="L114">
        <v>44.152000000000001</v>
      </c>
      <c r="M114">
        <v>395.815</v>
      </c>
      <c r="N114">
        <v>15409.914000000001</v>
      </c>
      <c r="O114">
        <v>17594.346000000001</v>
      </c>
      <c r="P114">
        <v>629833.83900000004</v>
      </c>
      <c r="Q114">
        <v>4.5369999999999999</v>
      </c>
      <c r="R114">
        <v>15503.516</v>
      </c>
      <c r="S114">
        <v>4251.2579999999998</v>
      </c>
      <c r="T114">
        <v>11113.125</v>
      </c>
      <c r="U114">
        <v>5</v>
      </c>
      <c r="V114" t="b">
        <v>1</v>
      </c>
      <c r="W114" t="b">
        <v>1</v>
      </c>
      <c r="X114" t="s">
        <v>37</v>
      </c>
      <c r="Y114">
        <v>227922.272</v>
      </c>
      <c r="Z114">
        <v>20839.606</v>
      </c>
      <c r="AA114">
        <v>424.72</v>
      </c>
      <c r="AB114">
        <v>139.13399999999999</v>
      </c>
      <c r="AC114">
        <v>5996.9830000000002</v>
      </c>
      <c r="AD114">
        <v>1993</v>
      </c>
      <c r="AE114" t="s">
        <v>45</v>
      </c>
      <c r="AF114">
        <v>5</v>
      </c>
    </row>
    <row r="115" spans="1:32" x14ac:dyDescent="0.25">
      <c r="A115" t="str">
        <f t="shared" si="1"/>
        <v>A_5_1994</v>
      </c>
      <c r="C115" t="s">
        <v>45</v>
      </c>
      <c r="D115">
        <v>3</v>
      </c>
      <c r="E115">
        <v>1</v>
      </c>
      <c r="F115" t="s">
        <v>28</v>
      </c>
      <c r="G115">
        <v>0.19600000000000001</v>
      </c>
      <c r="H115" s="1">
        <v>34699</v>
      </c>
      <c r="I115">
        <v>24.824999999999999</v>
      </c>
      <c r="J115">
        <v>4.8780000000000001</v>
      </c>
      <c r="K115" t="s">
        <v>29</v>
      </c>
      <c r="L115">
        <v>40.052999999999997</v>
      </c>
      <c r="M115">
        <v>309.02499999999998</v>
      </c>
      <c r="N115">
        <v>11867.867</v>
      </c>
      <c r="O115">
        <v>15853.359</v>
      </c>
      <c r="P115">
        <v>553071.45600000001</v>
      </c>
      <c r="Q115">
        <v>19.817</v>
      </c>
      <c r="R115">
        <v>21379.876</v>
      </c>
      <c r="S115">
        <v>5568.8720000000003</v>
      </c>
      <c r="T115">
        <v>15703.468000000001</v>
      </c>
      <c r="U115">
        <v>5</v>
      </c>
      <c r="V115" t="b">
        <v>1</v>
      </c>
      <c r="W115" t="b">
        <v>1</v>
      </c>
      <c r="X115" t="s">
        <v>37</v>
      </c>
      <c r="Y115">
        <v>227252.83900000001</v>
      </c>
      <c r="Z115">
        <v>20786.274000000001</v>
      </c>
      <c r="AA115">
        <v>344.577</v>
      </c>
      <c r="AB115">
        <v>107.536</v>
      </c>
      <c r="AC115">
        <v>4686.357</v>
      </c>
      <c r="AD115">
        <v>1994</v>
      </c>
      <c r="AE115" t="s">
        <v>45</v>
      </c>
      <c r="AF115">
        <v>5</v>
      </c>
    </row>
    <row r="116" spans="1:32" x14ac:dyDescent="0.25">
      <c r="A116" t="str">
        <f t="shared" si="1"/>
        <v>A_5_1995</v>
      </c>
      <c r="C116" t="s">
        <v>45</v>
      </c>
      <c r="D116">
        <v>3</v>
      </c>
      <c r="E116">
        <v>1</v>
      </c>
      <c r="F116" t="s">
        <v>28</v>
      </c>
      <c r="G116">
        <v>0.19700000000000001</v>
      </c>
      <c r="H116" s="1">
        <v>35064</v>
      </c>
      <c r="I116">
        <v>25.457999999999998</v>
      </c>
      <c r="J116">
        <v>4.7690000000000001</v>
      </c>
      <c r="K116" t="s">
        <v>29</v>
      </c>
      <c r="L116">
        <v>47.317999999999998</v>
      </c>
      <c r="M116">
        <v>331.89699999999999</v>
      </c>
      <c r="N116">
        <v>13103.734</v>
      </c>
      <c r="O116">
        <v>16277.816000000001</v>
      </c>
      <c r="P116">
        <v>582981.397</v>
      </c>
      <c r="Q116">
        <v>22.748000000000001</v>
      </c>
      <c r="R116">
        <v>16948.030999999999</v>
      </c>
      <c r="S116">
        <v>4107.8739999999998</v>
      </c>
      <c r="T116">
        <v>12753.038</v>
      </c>
      <c r="U116">
        <v>5</v>
      </c>
      <c r="V116" t="b">
        <v>1</v>
      </c>
      <c r="W116" t="b">
        <v>1</v>
      </c>
      <c r="X116" t="s">
        <v>37</v>
      </c>
      <c r="Y116">
        <v>226756.761</v>
      </c>
      <c r="Z116">
        <v>20734.03</v>
      </c>
      <c r="AA116">
        <v>375.17700000000002</v>
      </c>
      <c r="AB116">
        <v>87.117999999999995</v>
      </c>
      <c r="AC116">
        <v>5068.6959999999999</v>
      </c>
      <c r="AD116">
        <v>1995</v>
      </c>
      <c r="AE116" t="s">
        <v>45</v>
      </c>
      <c r="AF116">
        <v>5</v>
      </c>
    </row>
    <row r="117" spans="1:32" x14ac:dyDescent="0.25">
      <c r="A117" t="str">
        <f t="shared" si="1"/>
        <v>A_5_1996</v>
      </c>
      <c r="C117" t="s">
        <v>45</v>
      </c>
      <c r="D117">
        <v>3</v>
      </c>
      <c r="E117">
        <v>1</v>
      </c>
      <c r="F117" t="s">
        <v>28</v>
      </c>
      <c r="G117">
        <v>0.186</v>
      </c>
      <c r="H117" s="1">
        <v>35430</v>
      </c>
      <c r="I117">
        <v>19.02</v>
      </c>
      <c r="J117">
        <v>3.6589999999999998</v>
      </c>
      <c r="K117" t="s">
        <v>29</v>
      </c>
      <c r="L117">
        <v>55.112000000000002</v>
      </c>
      <c r="M117">
        <v>365.91300000000001</v>
      </c>
      <c r="N117">
        <v>14951.584000000001</v>
      </c>
      <c r="O117">
        <v>16958.722000000002</v>
      </c>
      <c r="P117">
        <v>621433.08799999999</v>
      </c>
      <c r="Q117">
        <v>15.199</v>
      </c>
      <c r="R117">
        <v>12088.986999999999</v>
      </c>
      <c r="S117">
        <v>2892.4380000000001</v>
      </c>
      <c r="T117">
        <v>9096.0120000000006</v>
      </c>
      <c r="U117">
        <v>5</v>
      </c>
      <c r="V117" t="b">
        <v>1</v>
      </c>
      <c r="W117" t="b">
        <v>1</v>
      </c>
      <c r="X117" t="s">
        <v>37</v>
      </c>
      <c r="Y117">
        <v>226399.75099999999</v>
      </c>
      <c r="Z117">
        <v>20699.221000000001</v>
      </c>
      <c r="AA117">
        <v>391.226</v>
      </c>
      <c r="AB117">
        <v>100.53700000000001</v>
      </c>
      <c r="AC117">
        <v>5559.652</v>
      </c>
      <c r="AD117">
        <v>1996</v>
      </c>
      <c r="AE117" t="s">
        <v>45</v>
      </c>
      <c r="AF117">
        <v>5</v>
      </c>
    </row>
    <row r="118" spans="1:32" x14ac:dyDescent="0.25">
      <c r="A118" t="str">
        <f t="shared" si="1"/>
        <v>A_5_1997</v>
      </c>
      <c r="C118" t="s">
        <v>45</v>
      </c>
      <c r="D118">
        <v>3</v>
      </c>
      <c r="E118">
        <v>1</v>
      </c>
      <c r="F118" t="s">
        <v>28</v>
      </c>
      <c r="G118">
        <v>0.19600000000000001</v>
      </c>
      <c r="H118" s="1">
        <v>35795</v>
      </c>
      <c r="I118">
        <v>13.401</v>
      </c>
      <c r="J118">
        <v>2.8410000000000002</v>
      </c>
      <c r="K118" t="s">
        <v>29</v>
      </c>
      <c r="L118">
        <v>45.579000000000001</v>
      </c>
      <c r="M118">
        <v>390.50200000000001</v>
      </c>
      <c r="N118">
        <v>15625.254999999999</v>
      </c>
      <c r="O118">
        <v>17176.495999999999</v>
      </c>
      <c r="P118">
        <v>632394.32999999996</v>
      </c>
      <c r="Q118">
        <v>4.1180000000000003</v>
      </c>
      <c r="R118">
        <v>13344.083000000001</v>
      </c>
      <c r="S118">
        <v>3709.165</v>
      </c>
      <c r="T118">
        <v>9505.73</v>
      </c>
      <c r="U118">
        <v>5</v>
      </c>
      <c r="V118" t="b">
        <v>1</v>
      </c>
      <c r="W118" t="b">
        <v>1</v>
      </c>
      <c r="X118" t="s">
        <v>37</v>
      </c>
      <c r="Y118">
        <v>226076.935</v>
      </c>
      <c r="Z118">
        <v>20669.062000000002</v>
      </c>
      <c r="AA118">
        <v>423.65499999999997</v>
      </c>
      <c r="AB118">
        <v>129.18799999999999</v>
      </c>
      <c r="AC118">
        <v>5912.5069999999996</v>
      </c>
      <c r="AD118">
        <v>1997</v>
      </c>
      <c r="AE118" t="s">
        <v>45</v>
      </c>
      <c r="AF118">
        <v>5</v>
      </c>
    </row>
    <row r="119" spans="1:32" x14ac:dyDescent="0.25">
      <c r="A119" t="str">
        <f t="shared" si="1"/>
        <v>A_5_1998</v>
      </c>
      <c r="C119" t="s">
        <v>45</v>
      </c>
      <c r="D119">
        <v>3</v>
      </c>
      <c r="E119">
        <v>1</v>
      </c>
      <c r="F119" t="s">
        <v>28</v>
      </c>
      <c r="G119">
        <v>0.20200000000000001</v>
      </c>
      <c r="H119" s="1">
        <v>36160</v>
      </c>
      <c r="I119">
        <v>22.594000000000001</v>
      </c>
      <c r="J119">
        <v>4.4539999999999997</v>
      </c>
      <c r="K119" t="s">
        <v>29</v>
      </c>
      <c r="L119">
        <v>45.966999999999999</v>
      </c>
      <c r="M119">
        <v>333.31599999999997</v>
      </c>
      <c r="N119">
        <v>13399.108</v>
      </c>
      <c r="O119">
        <v>16376.955</v>
      </c>
      <c r="P119">
        <v>596349.06999999995</v>
      </c>
      <c r="Q119">
        <v>15.282999999999999</v>
      </c>
      <c r="R119">
        <v>19391.683000000001</v>
      </c>
      <c r="S119">
        <v>4639.7849999999999</v>
      </c>
      <c r="T119">
        <v>14657.218999999999</v>
      </c>
      <c r="U119">
        <v>5</v>
      </c>
      <c r="V119" t="b">
        <v>1</v>
      </c>
      <c r="W119" t="b">
        <v>1</v>
      </c>
      <c r="X119" t="s">
        <v>37</v>
      </c>
      <c r="Y119">
        <v>225469.22899999999</v>
      </c>
      <c r="Z119">
        <v>20627.47</v>
      </c>
      <c r="AA119">
        <v>376.06400000000002</v>
      </c>
      <c r="AB119">
        <v>94.679000000000002</v>
      </c>
      <c r="AC119">
        <v>5069.9350000000004</v>
      </c>
      <c r="AD119">
        <v>1998</v>
      </c>
      <c r="AE119" t="s">
        <v>45</v>
      </c>
      <c r="AF119">
        <v>5</v>
      </c>
    </row>
    <row r="120" spans="1:32" x14ac:dyDescent="0.25">
      <c r="A120" t="str">
        <f t="shared" si="1"/>
        <v>A_5_1999</v>
      </c>
      <c r="C120" t="s">
        <v>45</v>
      </c>
      <c r="D120">
        <v>3</v>
      </c>
      <c r="E120">
        <v>1</v>
      </c>
      <c r="F120" t="s">
        <v>28</v>
      </c>
      <c r="G120">
        <v>0.20200000000000001</v>
      </c>
      <c r="H120" s="1">
        <v>36525</v>
      </c>
      <c r="I120">
        <v>18.928999999999998</v>
      </c>
      <c r="J120">
        <v>4.0149999999999997</v>
      </c>
      <c r="K120" t="s">
        <v>29</v>
      </c>
      <c r="L120">
        <v>31.771999999999998</v>
      </c>
      <c r="M120">
        <v>362.18099999999998</v>
      </c>
      <c r="N120">
        <v>14108.602999999999</v>
      </c>
      <c r="O120">
        <v>16642.314999999999</v>
      </c>
      <c r="P120">
        <v>595283.49100000004</v>
      </c>
      <c r="Q120">
        <v>9.5690000000000008</v>
      </c>
      <c r="R120">
        <v>26406.392</v>
      </c>
      <c r="S120">
        <v>5436.02</v>
      </c>
      <c r="T120">
        <v>20858.856</v>
      </c>
      <c r="U120">
        <v>5</v>
      </c>
      <c r="V120" t="b">
        <v>1</v>
      </c>
      <c r="W120" t="b">
        <v>1</v>
      </c>
      <c r="X120" t="s">
        <v>37</v>
      </c>
      <c r="Y120">
        <v>224934.56599999999</v>
      </c>
      <c r="Z120">
        <v>20571.207999999999</v>
      </c>
      <c r="AA120">
        <v>422.577</v>
      </c>
      <c r="AB120">
        <v>111.51600000000001</v>
      </c>
      <c r="AC120">
        <v>5504.085</v>
      </c>
      <c r="AD120">
        <v>1999</v>
      </c>
      <c r="AE120" t="s">
        <v>45</v>
      </c>
      <c r="AF120">
        <v>5</v>
      </c>
    </row>
    <row r="121" spans="1:32" x14ac:dyDescent="0.25">
      <c r="A121" t="str">
        <f t="shared" si="1"/>
        <v>A_5_2000</v>
      </c>
      <c r="C121" t="s">
        <v>45</v>
      </c>
      <c r="D121">
        <v>3</v>
      </c>
      <c r="E121">
        <v>1</v>
      </c>
      <c r="F121" t="s">
        <v>28</v>
      </c>
      <c r="G121">
        <v>0.183</v>
      </c>
      <c r="H121" s="1">
        <v>36891</v>
      </c>
      <c r="I121">
        <v>15.865</v>
      </c>
      <c r="J121">
        <v>3.407</v>
      </c>
      <c r="K121" t="s">
        <v>29</v>
      </c>
      <c r="L121">
        <v>33.533000000000001</v>
      </c>
      <c r="M121">
        <v>335.78500000000003</v>
      </c>
      <c r="N121">
        <v>13320.614</v>
      </c>
      <c r="O121">
        <v>16326.585999999999</v>
      </c>
      <c r="P121">
        <v>582371.56299999997</v>
      </c>
      <c r="Q121">
        <v>12.19</v>
      </c>
      <c r="R121">
        <v>20385.544000000002</v>
      </c>
      <c r="S121">
        <v>5456.5910000000003</v>
      </c>
      <c r="T121">
        <v>14813.58</v>
      </c>
      <c r="U121">
        <v>5</v>
      </c>
      <c r="V121" t="b">
        <v>1</v>
      </c>
      <c r="W121" t="b">
        <v>1</v>
      </c>
      <c r="X121" t="s">
        <v>37</v>
      </c>
      <c r="Y121">
        <v>224505.43299999999</v>
      </c>
      <c r="Z121">
        <v>20530.904999999999</v>
      </c>
      <c r="AA121">
        <v>374.928</v>
      </c>
      <c r="AB121">
        <v>115.373</v>
      </c>
      <c r="AC121">
        <v>5107.99</v>
      </c>
      <c r="AD121">
        <v>2000</v>
      </c>
      <c r="AE121" t="s">
        <v>45</v>
      </c>
      <c r="AF121">
        <v>5</v>
      </c>
    </row>
    <row r="122" spans="1:32" x14ac:dyDescent="0.25">
      <c r="A122" t="str">
        <f t="shared" si="1"/>
        <v>A_5_2001</v>
      </c>
      <c r="C122" t="s">
        <v>45</v>
      </c>
      <c r="D122">
        <v>3</v>
      </c>
      <c r="E122">
        <v>1</v>
      </c>
      <c r="F122" t="s">
        <v>28</v>
      </c>
      <c r="G122">
        <v>0.184</v>
      </c>
      <c r="H122" s="1">
        <v>37256</v>
      </c>
      <c r="I122">
        <v>19.576000000000001</v>
      </c>
      <c r="J122">
        <v>3.6850000000000001</v>
      </c>
      <c r="K122" t="s">
        <v>29</v>
      </c>
      <c r="L122">
        <v>39.799999999999997</v>
      </c>
      <c r="M122">
        <v>382.827</v>
      </c>
      <c r="N122">
        <v>15573.456</v>
      </c>
      <c r="O122">
        <v>16901.115000000002</v>
      </c>
      <c r="P122">
        <v>624504.46499999997</v>
      </c>
      <c r="Q122">
        <v>6.66</v>
      </c>
      <c r="R122">
        <v>14034.679</v>
      </c>
      <c r="S122">
        <v>3379.2310000000002</v>
      </c>
      <c r="T122">
        <v>10535.698</v>
      </c>
      <c r="U122">
        <v>5</v>
      </c>
      <c r="V122" t="b">
        <v>1</v>
      </c>
      <c r="W122" t="b">
        <v>1</v>
      </c>
      <c r="X122" t="s">
        <v>37</v>
      </c>
      <c r="Y122">
        <v>224158.45800000001</v>
      </c>
      <c r="Z122">
        <v>20488.593000000001</v>
      </c>
      <c r="AA122">
        <v>423.71600000000001</v>
      </c>
      <c r="AB122">
        <v>119.749</v>
      </c>
      <c r="AC122">
        <v>5807.56</v>
      </c>
      <c r="AD122">
        <v>2001</v>
      </c>
      <c r="AE122" t="s">
        <v>45</v>
      </c>
      <c r="AF122">
        <v>5</v>
      </c>
    </row>
    <row r="123" spans="1:32" x14ac:dyDescent="0.25">
      <c r="A123" t="str">
        <f t="shared" si="1"/>
        <v>A_5_2002</v>
      </c>
      <c r="C123" t="s">
        <v>45</v>
      </c>
      <c r="D123">
        <v>3</v>
      </c>
      <c r="E123">
        <v>1</v>
      </c>
      <c r="F123" t="s">
        <v>28</v>
      </c>
      <c r="G123">
        <v>0.19500000000000001</v>
      </c>
      <c r="H123" s="1">
        <v>37621</v>
      </c>
      <c r="I123">
        <v>10.138</v>
      </c>
      <c r="J123">
        <v>2.33</v>
      </c>
      <c r="K123" t="s">
        <v>29</v>
      </c>
      <c r="L123">
        <v>53.92</v>
      </c>
      <c r="M123">
        <v>390.13</v>
      </c>
      <c r="N123">
        <v>15857.048000000001</v>
      </c>
      <c r="O123">
        <v>17287.12</v>
      </c>
      <c r="P123">
        <v>642310.01500000001</v>
      </c>
      <c r="Q123">
        <v>3.93</v>
      </c>
      <c r="R123">
        <v>12481.17</v>
      </c>
      <c r="S123">
        <v>2977.364</v>
      </c>
      <c r="T123">
        <v>9393.4869999999992</v>
      </c>
      <c r="U123">
        <v>5</v>
      </c>
      <c r="V123" t="b">
        <v>1</v>
      </c>
      <c r="W123" t="b">
        <v>1</v>
      </c>
      <c r="X123" t="s">
        <v>37</v>
      </c>
      <c r="Y123">
        <v>223857.10200000001</v>
      </c>
      <c r="Z123">
        <v>20465.305</v>
      </c>
      <c r="AA123">
        <v>419.59899999999999</v>
      </c>
      <c r="AB123">
        <v>110.318</v>
      </c>
      <c r="AC123">
        <v>5917.7889999999998</v>
      </c>
      <c r="AD123">
        <v>2002</v>
      </c>
      <c r="AE123" t="s">
        <v>45</v>
      </c>
      <c r="AF123">
        <v>5</v>
      </c>
    </row>
    <row r="124" spans="1:32" x14ac:dyDescent="0.25">
      <c r="A124" t="str">
        <f t="shared" si="1"/>
        <v>A_5_2003</v>
      </c>
      <c r="C124" t="s">
        <v>45</v>
      </c>
      <c r="D124">
        <v>3</v>
      </c>
      <c r="E124">
        <v>1</v>
      </c>
      <c r="F124" t="s">
        <v>28</v>
      </c>
      <c r="G124">
        <v>0.19500000000000001</v>
      </c>
      <c r="H124" s="1">
        <v>37986</v>
      </c>
      <c r="I124">
        <v>11.971</v>
      </c>
      <c r="J124">
        <v>2.5750000000000002</v>
      </c>
      <c r="K124" t="s">
        <v>29</v>
      </c>
      <c r="L124">
        <v>53.24</v>
      </c>
      <c r="M124">
        <v>412.09100000000001</v>
      </c>
      <c r="N124">
        <v>16421.329000000002</v>
      </c>
      <c r="O124">
        <v>17720.111000000001</v>
      </c>
      <c r="P124">
        <v>646421.40399999998</v>
      </c>
      <c r="Q124">
        <v>4.5919999999999996</v>
      </c>
      <c r="R124">
        <v>13834.841</v>
      </c>
      <c r="S124">
        <v>3483.1109999999999</v>
      </c>
      <c r="T124">
        <v>10224.379000000001</v>
      </c>
      <c r="U124">
        <v>5</v>
      </c>
      <c r="V124" t="b">
        <v>1</v>
      </c>
      <c r="W124" t="b">
        <v>1</v>
      </c>
      <c r="X124" t="s">
        <v>37</v>
      </c>
      <c r="Y124">
        <v>223569.28</v>
      </c>
      <c r="Z124">
        <v>20439.638999999999</v>
      </c>
      <c r="AA124">
        <v>438.90800000000002</v>
      </c>
      <c r="AB124">
        <v>127.351</v>
      </c>
      <c r="AC124">
        <v>6239.9690000000001</v>
      </c>
      <c r="AD124">
        <v>2003</v>
      </c>
      <c r="AE124" t="s">
        <v>45</v>
      </c>
      <c r="AF124">
        <v>5</v>
      </c>
    </row>
    <row r="125" spans="1:32" x14ac:dyDescent="0.25">
      <c r="A125" t="str">
        <f t="shared" si="1"/>
        <v>A_5_2004</v>
      </c>
      <c r="C125" t="s">
        <v>45</v>
      </c>
      <c r="D125">
        <v>3</v>
      </c>
      <c r="E125">
        <v>1</v>
      </c>
      <c r="F125" t="s">
        <v>28</v>
      </c>
      <c r="G125">
        <v>0.183</v>
      </c>
      <c r="H125" s="1">
        <v>38352</v>
      </c>
      <c r="I125">
        <v>12.407999999999999</v>
      </c>
      <c r="J125">
        <v>2.4740000000000002</v>
      </c>
      <c r="K125" t="s">
        <v>29</v>
      </c>
      <c r="L125">
        <v>48.792999999999999</v>
      </c>
      <c r="M125">
        <v>363.61700000000002</v>
      </c>
      <c r="N125">
        <v>15330.525</v>
      </c>
      <c r="O125">
        <v>16440.929</v>
      </c>
      <c r="P125">
        <v>626833.55500000005</v>
      </c>
      <c r="Q125">
        <v>6.0990000000000002</v>
      </c>
      <c r="R125">
        <v>10482.282999999999</v>
      </c>
      <c r="S125">
        <v>2764.3739999999998</v>
      </c>
      <c r="T125">
        <v>7600.9430000000002</v>
      </c>
      <c r="U125">
        <v>5</v>
      </c>
      <c r="V125" t="b">
        <v>1</v>
      </c>
      <c r="W125" t="b">
        <v>1</v>
      </c>
      <c r="X125" t="s">
        <v>37</v>
      </c>
      <c r="Y125">
        <v>223323.65400000001</v>
      </c>
      <c r="Z125">
        <v>20415.080000000002</v>
      </c>
      <c r="AA125">
        <v>387.452</v>
      </c>
      <c r="AB125">
        <v>116.96599999999999</v>
      </c>
      <c r="AC125">
        <v>5530.4139999999998</v>
      </c>
      <c r="AD125">
        <v>2004</v>
      </c>
      <c r="AE125" t="s">
        <v>45</v>
      </c>
      <c r="AF125">
        <v>5</v>
      </c>
    </row>
    <row r="126" spans="1:32" x14ac:dyDescent="0.25">
      <c r="A126" t="str">
        <f t="shared" si="1"/>
        <v>A_5_2005</v>
      </c>
      <c r="C126" t="s">
        <v>45</v>
      </c>
      <c r="D126">
        <v>3</v>
      </c>
      <c r="E126">
        <v>1</v>
      </c>
      <c r="F126" t="s">
        <v>28</v>
      </c>
      <c r="G126">
        <v>0.23300000000000001</v>
      </c>
      <c r="H126" s="1">
        <v>38717</v>
      </c>
      <c r="I126">
        <v>19.204999999999998</v>
      </c>
      <c r="J126">
        <v>3.9289999999999998</v>
      </c>
      <c r="K126" t="s">
        <v>29</v>
      </c>
      <c r="L126">
        <v>52.063000000000002</v>
      </c>
      <c r="M126">
        <v>360.83</v>
      </c>
      <c r="N126">
        <v>13934.805</v>
      </c>
      <c r="O126">
        <v>17365.963</v>
      </c>
      <c r="P126">
        <v>605846.47</v>
      </c>
      <c r="Q126">
        <v>9.8819999999999997</v>
      </c>
      <c r="R126">
        <v>17856.633000000002</v>
      </c>
      <c r="S126">
        <v>4498.7870000000003</v>
      </c>
      <c r="T126">
        <v>13243.855</v>
      </c>
      <c r="U126">
        <v>5</v>
      </c>
      <c r="V126" t="b">
        <v>1</v>
      </c>
      <c r="W126" t="b">
        <v>1</v>
      </c>
      <c r="X126" t="s">
        <v>37</v>
      </c>
      <c r="Y126">
        <v>222836.103</v>
      </c>
      <c r="Z126">
        <v>20379.631000000001</v>
      </c>
      <c r="AA126">
        <v>398.99799999999999</v>
      </c>
      <c r="AB126">
        <v>113.992</v>
      </c>
      <c r="AC126">
        <v>5476.2169999999996</v>
      </c>
      <c r="AD126">
        <v>2005</v>
      </c>
      <c r="AE126" t="s">
        <v>45</v>
      </c>
      <c r="AF126">
        <v>5</v>
      </c>
    </row>
    <row r="127" spans="1:32" x14ac:dyDescent="0.25">
      <c r="A127" t="str">
        <f t="shared" si="1"/>
        <v>A_5_2006</v>
      </c>
      <c r="C127" t="s">
        <v>45</v>
      </c>
      <c r="D127">
        <v>3</v>
      </c>
      <c r="E127">
        <v>1</v>
      </c>
      <c r="F127" t="s">
        <v>28</v>
      </c>
      <c r="G127">
        <v>0.2</v>
      </c>
      <c r="H127" s="1">
        <v>39082</v>
      </c>
      <c r="I127">
        <v>14.763</v>
      </c>
      <c r="J127">
        <v>3.0550000000000002</v>
      </c>
      <c r="K127" t="s">
        <v>29</v>
      </c>
      <c r="L127">
        <v>48.378999999999998</v>
      </c>
      <c r="M127">
        <v>378.02600000000001</v>
      </c>
      <c r="N127">
        <v>15234.089</v>
      </c>
      <c r="O127">
        <v>17122.848000000002</v>
      </c>
      <c r="P127">
        <v>622618.31799999997</v>
      </c>
      <c r="Q127">
        <v>7.6689999999999996</v>
      </c>
      <c r="R127">
        <v>13763.209000000001</v>
      </c>
      <c r="S127">
        <v>3494.1680000000001</v>
      </c>
      <c r="T127">
        <v>10160.012000000001</v>
      </c>
      <c r="U127">
        <v>5</v>
      </c>
      <c r="V127" t="b">
        <v>1</v>
      </c>
      <c r="W127" t="b">
        <v>1</v>
      </c>
      <c r="X127" t="s">
        <v>37</v>
      </c>
      <c r="Y127">
        <v>222562.90100000001</v>
      </c>
      <c r="Z127">
        <v>20349.843000000001</v>
      </c>
      <c r="AA127">
        <v>402.79</v>
      </c>
      <c r="AB127">
        <v>109.029</v>
      </c>
      <c r="AC127">
        <v>5734.7439999999997</v>
      </c>
      <c r="AD127">
        <v>2006</v>
      </c>
      <c r="AE127" t="s">
        <v>45</v>
      </c>
      <c r="AF127">
        <v>5</v>
      </c>
    </row>
    <row r="128" spans="1:32" x14ac:dyDescent="0.25">
      <c r="A128" t="str">
        <f t="shared" si="1"/>
        <v>A_5_2007</v>
      </c>
      <c r="C128" t="s">
        <v>45</v>
      </c>
      <c r="D128">
        <v>3</v>
      </c>
      <c r="E128">
        <v>1</v>
      </c>
      <c r="F128" t="s">
        <v>28</v>
      </c>
      <c r="G128">
        <v>0.20399999999999999</v>
      </c>
      <c r="H128" s="1">
        <v>39447</v>
      </c>
      <c r="I128">
        <v>9.0229999999999997</v>
      </c>
      <c r="J128">
        <v>2.2559999999999998</v>
      </c>
      <c r="K128" t="s">
        <v>29</v>
      </c>
      <c r="L128">
        <v>51.228999999999999</v>
      </c>
      <c r="M128">
        <v>396.66699999999997</v>
      </c>
      <c r="N128">
        <v>15405.02</v>
      </c>
      <c r="O128">
        <v>17446.713</v>
      </c>
      <c r="P128">
        <v>623543.80700000003</v>
      </c>
      <c r="Q128">
        <v>5.2350000000000003</v>
      </c>
      <c r="R128">
        <v>15957.965</v>
      </c>
      <c r="S128">
        <v>4306.6319999999996</v>
      </c>
      <c r="T128">
        <v>11524.749</v>
      </c>
      <c r="U128">
        <v>5</v>
      </c>
      <c r="V128" t="b">
        <v>1</v>
      </c>
      <c r="W128" t="b">
        <v>1</v>
      </c>
      <c r="X128" t="s">
        <v>37</v>
      </c>
      <c r="Y128">
        <v>222215.78599999999</v>
      </c>
      <c r="Z128">
        <v>20327.962</v>
      </c>
      <c r="AA128">
        <v>433.13200000000001</v>
      </c>
      <c r="AB128">
        <v>126.58499999999999</v>
      </c>
      <c r="AC128">
        <v>6022.8580000000002</v>
      </c>
      <c r="AD128">
        <v>2007</v>
      </c>
      <c r="AE128" t="s">
        <v>45</v>
      </c>
      <c r="AF128">
        <v>5</v>
      </c>
    </row>
    <row r="129" spans="1:32" x14ac:dyDescent="0.25">
      <c r="A129" t="str">
        <f t="shared" si="1"/>
        <v>A_5_2008</v>
      </c>
      <c r="C129" t="s">
        <v>45</v>
      </c>
      <c r="D129">
        <v>3</v>
      </c>
      <c r="E129">
        <v>1</v>
      </c>
      <c r="F129" t="s">
        <v>28</v>
      </c>
      <c r="G129">
        <v>0.20200000000000001</v>
      </c>
      <c r="H129" s="1">
        <v>39813</v>
      </c>
      <c r="I129">
        <v>36.277000000000001</v>
      </c>
      <c r="J129">
        <v>6.8659999999999997</v>
      </c>
      <c r="K129" t="s">
        <v>29</v>
      </c>
      <c r="L129">
        <v>32.159999999999997</v>
      </c>
      <c r="M129">
        <v>219.726</v>
      </c>
      <c r="N129">
        <v>8880.9930000000004</v>
      </c>
      <c r="O129">
        <v>13836.63</v>
      </c>
      <c r="P129">
        <v>504274.69799999997</v>
      </c>
      <c r="Q129">
        <v>33.597000000000001</v>
      </c>
      <c r="R129">
        <v>28034.152999999998</v>
      </c>
      <c r="S129">
        <v>9969.4069999999992</v>
      </c>
      <c r="T129">
        <v>17987.812000000002</v>
      </c>
      <c r="U129">
        <v>5</v>
      </c>
      <c r="V129" t="b">
        <v>1</v>
      </c>
      <c r="W129" t="b">
        <v>1</v>
      </c>
      <c r="X129" t="s">
        <v>37</v>
      </c>
      <c r="Y129">
        <v>221444.364</v>
      </c>
      <c r="Z129">
        <v>20254.578000000001</v>
      </c>
      <c r="AA129">
        <v>264.22300000000001</v>
      </c>
      <c r="AB129">
        <v>76.933999999999997</v>
      </c>
      <c r="AC129">
        <v>3368.2730000000001</v>
      </c>
      <c r="AD129">
        <v>2008</v>
      </c>
      <c r="AE129" t="s">
        <v>45</v>
      </c>
      <c r="AF129">
        <v>5</v>
      </c>
    </row>
    <row r="130" spans="1:32" x14ac:dyDescent="0.25">
      <c r="A130" t="str">
        <f t="shared" si="1"/>
        <v>A_5_2009</v>
      </c>
      <c r="C130" t="s">
        <v>45</v>
      </c>
      <c r="D130">
        <v>3</v>
      </c>
      <c r="E130">
        <v>1</v>
      </c>
      <c r="F130" t="s">
        <v>28</v>
      </c>
      <c r="G130">
        <v>0.221</v>
      </c>
      <c r="H130" s="1">
        <v>40178</v>
      </c>
      <c r="I130">
        <v>15.502000000000001</v>
      </c>
      <c r="J130">
        <v>3.2160000000000002</v>
      </c>
      <c r="K130" t="s">
        <v>29</v>
      </c>
      <c r="L130">
        <v>52.688000000000002</v>
      </c>
      <c r="M130">
        <v>350.14100000000002</v>
      </c>
      <c r="N130">
        <v>13790.178</v>
      </c>
      <c r="O130">
        <v>16482.190999999999</v>
      </c>
      <c r="P130">
        <v>590079.16299999994</v>
      </c>
      <c r="Q130">
        <v>15.914</v>
      </c>
      <c r="R130">
        <v>16584.222000000002</v>
      </c>
      <c r="S130">
        <v>3758.0070000000001</v>
      </c>
      <c r="T130">
        <v>12719.550999999999</v>
      </c>
      <c r="U130">
        <v>5</v>
      </c>
      <c r="V130" t="b">
        <v>1</v>
      </c>
      <c r="W130" t="b">
        <v>1</v>
      </c>
      <c r="X130" t="s">
        <v>37</v>
      </c>
      <c r="Y130">
        <v>221216.60699999999</v>
      </c>
      <c r="Z130">
        <v>20225.832999999999</v>
      </c>
      <c r="AA130">
        <v>368.21899999999999</v>
      </c>
      <c r="AB130">
        <v>106.664</v>
      </c>
      <c r="AC130">
        <v>5287.9290000000001</v>
      </c>
      <c r="AD130">
        <v>2009</v>
      </c>
      <c r="AE130" t="s">
        <v>45</v>
      </c>
      <c r="AF130">
        <v>5</v>
      </c>
    </row>
    <row r="131" spans="1:32" x14ac:dyDescent="0.25">
      <c r="A131" t="str">
        <f t="shared" ref="A131:A194" si="2">X131&amp;"_"&amp;U131&amp;"_"&amp;YEAR(H131)</f>
        <v>A_5_2010</v>
      </c>
      <c r="C131" t="s">
        <v>45</v>
      </c>
      <c r="D131">
        <v>3</v>
      </c>
      <c r="E131">
        <v>1</v>
      </c>
      <c r="F131" t="s">
        <v>28</v>
      </c>
      <c r="G131">
        <v>0.26100000000000001</v>
      </c>
      <c r="H131" s="1">
        <v>40543</v>
      </c>
      <c r="I131">
        <v>25.501000000000001</v>
      </c>
      <c r="J131">
        <v>5.0149999999999997</v>
      </c>
      <c r="K131" t="s">
        <v>29</v>
      </c>
      <c r="L131">
        <v>57.774000000000001</v>
      </c>
      <c r="M131">
        <v>266.36799999999999</v>
      </c>
      <c r="N131">
        <v>10244.1</v>
      </c>
      <c r="O131">
        <v>14633.632</v>
      </c>
      <c r="P131">
        <v>496607.72700000001</v>
      </c>
      <c r="Q131">
        <v>19.041</v>
      </c>
      <c r="R131">
        <v>21836.977999999999</v>
      </c>
      <c r="S131">
        <v>7496.616</v>
      </c>
      <c r="T131">
        <v>14274.481</v>
      </c>
      <c r="U131">
        <v>5</v>
      </c>
      <c r="V131" t="b">
        <v>1</v>
      </c>
      <c r="W131" t="b">
        <v>1</v>
      </c>
      <c r="X131" t="s">
        <v>37</v>
      </c>
      <c r="Y131">
        <v>220664.95199999999</v>
      </c>
      <c r="Z131">
        <v>20198.852999999999</v>
      </c>
      <c r="AA131">
        <v>282.93700000000001</v>
      </c>
      <c r="AB131">
        <v>65.881</v>
      </c>
      <c r="AC131">
        <v>4035.4110000000001</v>
      </c>
      <c r="AD131">
        <v>2010</v>
      </c>
      <c r="AE131" t="s">
        <v>45</v>
      </c>
      <c r="AF131">
        <v>5</v>
      </c>
    </row>
    <row r="132" spans="1:32" x14ac:dyDescent="0.25">
      <c r="A132" t="str">
        <f t="shared" si="2"/>
        <v>A_5_2011</v>
      </c>
      <c r="C132" t="s">
        <v>45</v>
      </c>
      <c r="D132">
        <v>3</v>
      </c>
      <c r="E132">
        <v>1</v>
      </c>
      <c r="F132" t="s">
        <v>28</v>
      </c>
      <c r="G132">
        <v>0.20100000000000001</v>
      </c>
      <c r="H132" s="1">
        <v>40908</v>
      </c>
      <c r="I132">
        <v>18.52</v>
      </c>
      <c r="J132">
        <v>3.597</v>
      </c>
      <c r="K132" t="s">
        <v>29</v>
      </c>
      <c r="L132">
        <v>54.220999999999997</v>
      </c>
      <c r="M132">
        <v>376.07100000000003</v>
      </c>
      <c r="N132">
        <v>14601.01</v>
      </c>
      <c r="O132">
        <v>17374.400000000001</v>
      </c>
      <c r="P132">
        <v>626965.25100000005</v>
      </c>
      <c r="Q132">
        <v>11.429</v>
      </c>
      <c r="R132">
        <v>13305.807000000001</v>
      </c>
      <c r="S132">
        <v>2851.18</v>
      </c>
      <c r="T132">
        <v>10353.109</v>
      </c>
      <c r="U132">
        <v>5</v>
      </c>
      <c r="V132" t="b">
        <v>1</v>
      </c>
      <c r="W132" t="b">
        <v>1</v>
      </c>
      <c r="X132" t="s">
        <v>37</v>
      </c>
      <c r="Y132">
        <v>220537.62299999999</v>
      </c>
      <c r="Z132">
        <v>20163.402999999998</v>
      </c>
      <c r="AA132">
        <v>419.74</v>
      </c>
      <c r="AB132">
        <v>101.517</v>
      </c>
      <c r="AC132">
        <v>5706.9880000000003</v>
      </c>
      <c r="AD132">
        <v>2011</v>
      </c>
      <c r="AE132" t="s">
        <v>45</v>
      </c>
      <c r="AF132">
        <v>5</v>
      </c>
    </row>
    <row r="133" spans="1:32" x14ac:dyDescent="0.25">
      <c r="A133" t="str">
        <f t="shared" si="2"/>
        <v>A_5_2012</v>
      </c>
      <c r="C133" t="s">
        <v>45</v>
      </c>
      <c r="D133">
        <v>3</v>
      </c>
      <c r="E133">
        <v>1</v>
      </c>
      <c r="F133" t="s">
        <v>28</v>
      </c>
      <c r="G133">
        <v>0.20399999999999999</v>
      </c>
      <c r="H133" s="1">
        <v>41274</v>
      </c>
      <c r="I133">
        <v>9.9730000000000008</v>
      </c>
      <c r="J133">
        <v>2.1909999999999998</v>
      </c>
      <c r="K133" t="s">
        <v>29</v>
      </c>
      <c r="L133">
        <v>68.626000000000005</v>
      </c>
      <c r="M133">
        <v>380.55099999999999</v>
      </c>
      <c r="N133">
        <v>15726.63</v>
      </c>
      <c r="O133">
        <v>16542.010999999999</v>
      </c>
      <c r="P133">
        <v>630324.79</v>
      </c>
      <c r="Q133">
        <v>6.58</v>
      </c>
      <c r="R133">
        <v>10971.251</v>
      </c>
      <c r="S133">
        <v>2776.5129999999999</v>
      </c>
      <c r="T133">
        <v>8082.723</v>
      </c>
      <c r="U133">
        <v>5</v>
      </c>
      <c r="V133" t="b">
        <v>1</v>
      </c>
      <c r="W133" t="b">
        <v>1</v>
      </c>
      <c r="X133" t="s">
        <v>37</v>
      </c>
      <c r="Y133">
        <v>220381.783</v>
      </c>
      <c r="Z133">
        <v>20156.045999999998</v>
      </c>
      <c r="AA133">
        <v>389.541</v>
      </c>
      <c r="AB133">
        <v>112.015</v>
      </c>
      <c r="AC133">
        <v>5791.2870000000003</v>
      </c>
      <c r="AD133">
        <v>2012</v>
      </c>
      <c r="AE133" t="s">
        <v>45</v>
      </c>
      <c r="AF133">
        <v>5</v>
      </c>
    </row>
    <row r="134" spans="1:32" x14ac:dyDescent="0.25">
      <c r="A134" t="str">
        <f t="shared" si="2"/>
        <v>A_5_2013</v>
      </c>
      <c r="C134" t="s">
        <v>45</v>
      </c>
      <c r="D134">
        <v>3</v>
      </c>
      <c r="E134">
        <v>1</v>
      </c>
      <c r="F134" t="s">
        <v>28</v>
      </c>
      <c r="G134">
        <v>0.22</v>
      </c>
      <c r="H134" s="1">
        <v>41639</v>
      </c>
      <c r="I134">
        <v>35.618000000000002</v>
      </c>
      <c r="J134">
        <v>6.875</v>
      </c>
      <c r="K134" t="s">
        <v>29</v>
      </c>
      <c r="L134">
        <v>34.54</v>
      </c>
      <c r="M134">
        <v>263.86900000000003</v>
      </c>
      <c r="N134">
        <v>10576.272999999999</v>
      </c>
      <c r="O134">
        <v>14914.164000000001</v>
      </c>
      <c r="P134">
        <v>538532.549</v>
      </c>
      <c r="Q134">
        <v>18.666</v>
      </c>
      <c r="R134">
        <v>24441.343000000001</v>
      </c>
      <c r="S134">
        <v>6821.241</v>
      </c>
      <c r="T134">
        <v>17533.833999999999</v>
      </c>
      <c r="U134">
        <v>5</v>
      </c>
      <c r="V134" t="b">
        <v>1</v>
      </c>
      <c r="W134" t="b">
        <v>1</v>
      </c>
      <c r="X134" t="s">
        <v>37</v>
      </c>
      <c r="Y134">
        <v>219706.21900000001</v>
      </c>
      <c r="Z134">
        <v>20096.941999999999</v>
      </c>
      <c r="AA134">
        <v>308.53100000000001</v>
      </c>
      <c r="AB134">
        <v>86.269000000000005</v>
      </c>
      <c r="AC134">
        <v>4020.9270000000001</v>
      </c>
      <c r="AD134">
        <v>2013</v>
      </c>
      <c r="AE134" t="s">
        <v>45</v>
      </c>
      <c r="AF134">
        <v>5</v>
      </c>
    </row>
    <row r="135" spans="1:32" x14ac:dyDescent="0.25">
      <c r="A135" t="str">
        <f t="shared" si="2"/>
        <v>A_5_2014</v>
      </c>
      <c r="C135" t="s">
        <v>45</v>
      </c>
      <c r="D135">
        <v>3</v>
      </c>
      <c r="E135">
        <v>1</v>
      </c>
      <c r="F135" t="s">
        <v>28</v>
      </c>
      <c r="G135">
        <v>0.20200000000000001</v>
      </c>
      <c r="H135" s="1">
        <v>42004</v>
      </c>
      <c r="I135">
        <v>22.78</v>
      </c>
      <c r="J135">
        <v>4.649</v>
      </c>
      <c r="K135" t="s">
        <v>29</v>
      </c>
      <c r="L135">
        <v>31.027000000000001</v>
      </c>
      <c r="M135">
        <v>282.58999999999997</v>
      </c>
      <c r="N135">
        <v>11290.999</v>
      </c>
      <c r="O135">
        <v>15185.602999999999</v>
      </c>
      <c r="P135">
        <v>550295.73100000003</v>
      </c>
      <c r="Q135">
        <v>15.375</v>
      </c>
      <c r="R135">
        <v>24516.032999999999</v>
      </c>
      <c r="S135">
        <v>6846.7510000000002</v>
      </c>
      <c r="T135">
        <v>17566.951000000001</v>
      </c>
      <c r="U135">
        <v>5</v>
      </c>
      <c r="V135" t="b">
        <v>1</v>
      </c>
      <c r="W135" t="b">
        <v>1</v>
      </c>
      <c r="X135" t="s">
        <v>37</v>
      </c>
      <c r="Y135">
        <v>219281.45499999999</v>
      </c>
      <c r="Z135">
        <v>20047.813999999998</v>
      </c>
      <c r="AA135">
        <v>324.37</v>
      </c>
      <c r="AB135">
        <v>102.33</v>
      </c>
      <c r="AC135">
        <v>4302.7730000000001</v>
      </c>
      <c r="AD135">
        <v>2014</v>
      </c>
      <c r="AE135" t="s">
        <v>45</v>
      </c>
      <c r="AF135">
        <v>5</v>
      </c>
    </row>
    <row r="136" spans="1:32" x14ac:dyDescent="0.25">
      <c r="A136" t="str">
        <f t="shared" si="2"/>
        <v>A_5_2015</v>
      </c>
      <c r="C136" t="s">
        <v>45</v>
      </c>
      <c r="D136">
        <v>3</v>
      </c>
      <c r="E136">
        <v>1</v>
      </c>
      <c r="F136" t="s">
        <v>28</v>
      </c>
      <c r="G136">
        <v>0.23300000000000001</v>
      </c>
      <c r="H136" s="1">
        <v>42369</v>
      </c>
      <c r="I136">
        <v>16.978999999999999</v>
      </c>
      <c r="J136">
        <v>3.49</v>
      </c>
      <c r="K136" t="s">
        <v>29</v>
      </c>
      <c r="L136">
        <v>55.268000000000001</v>
      </c>
      <c r="M136">
        <v>332.358</v>
      </c>
      <c r="N136">
        <v>12781.996999999999</v>
      </c>
      <c r="O136">
        <v>16657.804</v>
      </c>
      <c r="P136">
        <v>584269.03099999996</v>
      </c>
      <c r="Q136">
        <v>13.757</v>
      </c>
      <c r="R136">
        <v>17281.007000000001</v>
      </c>
      <c r="S136">
        <v>4389.5559999999996</v>
      </c>
      <c r="T136">
        <v>12791.06</v>
      </c>
      <c r="U136">
        <v>5</v>
      </c>
      <c r="V136" t="b">
        <v>1</v>
      </c>
      <c r="W136" t="b">
        <v>1</v>
      </c>
      <c r="X136" t="s">
        <v>37</v>
      </c>
      <c r="Y136">
        <v>218982.307</v>
      </c>
      <c r="Z136">
        <v>20024.72</v>
      </c>
      <c r="AA136">
        <v>356.05599999999998</v>
      </c>
      <c r="AB136">
        <v>100.39100000000001</v>
      </c>
      <c r="AC136">
        <v>5044.2820000000002</v>
      </c>
      <c r="AD136">
        <v>2015</v>
      </c>
      <c r="AE136" t="s">
        <v>45</v>
      </c>
      <c r="AF136">
        <v>5</v>
      </c>
    </row>
    <row r="137" spans="1:32" x14ac:dyDescent="0.25">
      <c r="A137" t="str">
        <f t="shared" si="2"/>
        <v>A_5_2016</v>
      </c>
      <c r="C137" t="s">
        <v>45</v>
      </c>
      <c r="D137">
        <v>3</v>
      </c>
      <c r="E137">
        <v>1</v>
      </c>
      <c r="F137" t="s">
        <v>28</v>
      </c>
      <c r="G137">
        <v>0.27100000000000002</v>
      </c>
      <c r="H137" s="1">
        <v>42735</v>
      </c>
      <c r="I137">
        <v>23.812000000000001</v>
      </c>
      <c r="J137">
        <v>4.694</v>
      </c>
      <c r="K137" t="s">
        <v>29</v>
      </c>
      <c r="L137">
        <v>44.177</v>
      </c>
      <c r="M137">
        <v>269.72399999999999</v>
      </c>
      <c r="N137">
        <v>10348.892</v>
      </c>
      <c r="O137">
        <v>16073.036</v>
      </c>
      <c r="P137">
        <v>540727.09600000002</v>
      </c>
      <c r="Q137">
        <v>18.238</v>
      </c>
      <c r="R137">
        <v>22293.187000000002</v>
      </c>
      <c r="S137">
        <v>4560.2579999999998</v>
      </c>
      <c r="T137">
        <v>17656.437999999998</v>
      </c>
      <c r="U137">
        <v>5</v>
      </c>
      <c r="V137" t="b">
        <v>1</v>
      </c>
      <c r="W137" t="b">
        <v>1</v>
      </c>
      <c r="X137" t="s">
        <v>37</v>
      </c>
      <c r="Y137">
        <v>218541.06700000001</v>
      </c>
      <c r="Z137">
        <v>19983.463</v>
      </c>
      <c r="AA137">
        <v>321.20999999999998</v>
      </c>
      <c r="AB137">
        <v>76.491</v>
      </c>
      <c r="AC137">
        <v>4110.826</v>
      </c>
      <c r="AD137">
        <v>2016</v>
      </c>
      <c r="AE137" t="s">
        <v>45</v>
      </c>
      <c r="AF137">
        <v>5</v>
      </c>
    </row>
    <row r="138" spans="1:32" x14ac:dyDescent="0.25">
      <c r="A138" t="str">
        <f t="shared" si="2"/>
        <v>A_5_2017</v>
      </c>
      <c r="C138" t="s">
        <v>45</v>
      </c>
      <c r="D138">
        <v>3</v>
      </c>
      <c r="E138">
        <v>1</v>
      </c>
      <c r="F138" t="s">
        <v>28</v>
      </c>
      <c r="G138">
        <v>0.222</v>
      </c>
      <c r="H138" s="1">
        <v>43100</v>
      </c>
      <c r="I138">
        <v>21.521999999999998</v>
      </c>
      <c r="J138">
        <v>3.8759999999999999</v>
      </c>
      <c r="K138" t="s">
        <v>29</v>
      </c>
      <c r="L138">
        <v>65.641000000000005</v>
      </c>
      <c r="M138">
        <v>308.065</v>
      </c>
      <c r="N138">
        <v>12363.008</v>
      </c>
      <c r="O138">
        <v>15057.615</v>
      </c>
      <c r="P138">
        <v>561465.89300000004</v>
      </c>
      <c r="Q138">
        <v>16.033000000000001</v>
      </c>
      <c r="R138">
        <v>12389.293</v>
      </c>
      <c r="S138">
        <v>3225.835</v>
      </c>
      <c r="T138">
        <v>9078.9609999999993</v>
      </c>
      <c r="U138">
        <v>5</v>
      </c>
      <c r="V138" t="b">
        <v>1</v>
      </c>
      <c r="W138" t="b">
        <v>1</v>
      </c>
      <c r="X138" t="s">
        <v>37</v>
      </c>
      <c r="Y138">
        <v>218284.016</v>
      </c>
      <c r="Z138">
        <v>19974.881000000001</v>
      </c>
      <c r="AA138">
        <v>310.733</v>
      </c>
      <c r="AB138">
        <v>84.498000000000005</v>
      </c>
      <c r="AC138">
        <v>4667.8459999999995</v>
      </c>
      <c r="AD138">
        <v>2017</v>
      </c>
      <c r="AE138" t="s">
        <v>45</v>
      </c>
      <c r="AF138">
        <v>5</v>
      </c>
    </row>
    <row r="139" spans="1:32" x14ac:dyDescent="0.25">
      <c r="A139" t="str">
        <f t="shared" si="2"/>
        <v>A_5_2018</v>
      </c>
      <c r="C139" t="s">
        <v>45</v>
      </c>
      <c r="D139">
        <v>3</v>
      </c>
      <c r="E139">
        <v>1</v>
      </c>
      <c r="F139" t="s">
        <v>28</v>
      </c>
      <c r="G139">
        <v>0.216</v>
      </c>
      <c r="H139" s="1">
        <v>43465</v>
      </c>
      <c r="I139">
        <v>15.766999999999999</v>
      </c>
      <c r="J139">
        <v>3.1960000000000002</v>
      </c>
      <c r="K139" t="s">
        <v>29</v>
      </c>
      <c r="L139">
        <v>58.000999999999998</v>
      </c>
      <c r="M139">
        <v>383.63299999999998</v>
      </c>
      <c r="N139">
        <v>14479.494000000001</v>
      </c>
      <c r="O139">
        <v>17429.77</v>
      </c>
      <c r="P139">
        <v>617353.74300000002</v>
      </c>
      <c r="Q139">
        <v>7.5289999999999999</v>
      </c>
      <c r="R139">
        <v>11675.519</v>
      </c>
      <c r="S139">
        <v>2732.8</v>
      </c>
      <c r="T139">
        <v>8839.5010000000002</v>
      </c>
      <c r="U139">
        <v>5</v>
      </c>
      <c r="V139" t="b">
        <v>1</v>
      </c>
      <c r="W139" t="b">
        <v>1</v>
      </c>
      <c r="X139" t="s">
        <v>37</v>
      </c>
      <c r="Y139">
        <v>218019.454</v>
      </c>
      <c r="Z139">
        <v>19936.800999999999</v>
      </c>
      <c r="AA139">
        <v>426.65</v>
      </c>
      <c r="AB139">
        <v>103.217</v>
      </c>
      <c r="AC139">
        <v>5823.8919999999998</v>
      </c>
      <c r="AD139">
        <v>2018</v>
      </c>
      <c r="AE139" t="s">
        <v>45</v>
      </c>
      <c r="AF139">
        <v>5</v>
      </c>
    </row>
    <row r="140" spans="1:32" x14ac:dyDescent="0.25">
      <c r="A140" t="str">
        <f t="shared" si="2"/>
        <v>A_5_2019</v>
      </c>
      <c r="C140" t="s">
        <v>45</v>
      </c>
      <c r="D140">
        <v>3</v>
      </c>
      <c r="E140">
        <v>1</v>
      </c>
      <c r="F140" t="s">
        <v>28</v>
      </c>
      <c r="G140">
        <v>0.20300000000000001</v>
      </c>
      <c r="H140" s="1">
        <v>43830</v>
      </c>
      <c r="I140">
        <v>10.869</v>
      </c>
      <c r="J140">
        <v>2.4449999999999998</v>
      </c>
      <c r="K140" t="s">
        <v>29</v>
      </c>
      <c r="L140">
        <v>60.098999999999997</v>
      </c>
      <c r="M140">
        <v>402.21100000000001</v>
      </c>
      <c r="N140">
        <v>15989.789000000001</v>
      </c>
      <c r="O140">
        <v>17244.859</v>
      </c>
      <c r="P140">
        <v>641870.53200000001</v>
      </c>
      <c r="Q140">
        <v>4.4989999999999997</v>
      </c>
      <c r="R140">
        <v>12144.281999999999</v>
      </c>
      <c r="S140">
        <v>2837.625</v>
      </c>
      <c r="T140">
        <v>9194.4930000000004</v>
      </c>
      <c r="U140">
        <v>5</v>
      </c>
      <c r="V140" t="b">
        <v>1</v>
      </c>
      <c r="W140" t="b">
        <v>1</v>
      </c>
      <c r="X140" t="s">
        <v>37</v>
      </c>
      <c r="Y140">
        <v>217843.236</v>
      </c>
      <c r="Z140">
        <v>19924.560000000001</v>
      </c>
      <c r="AA140">
        <v>420.47800000000001</v>
      </c>
      <c r="AB140">
        <v>112.164</v>
      </c>
      <c r="AC140">
        <v>6100.0590000000002</v>
      </c>
      <c r="AD140">
        <v>2019</v>
      </c>
      <c r="AE140" t="s">
        <v>45</v>
      </c>
      <c r="AF140">
        <v>5</v>
      </c>
    </row>
    <row r="141" spans="1:32" x14ac:dyDescent="0.25">
      <c r="A141" t="str">
        <f t="shared" si="2"/>
        <v>A_5_2020</v>
      </c>
      <c r="C141" t="s">
        <v>45</v>
      </c>
      <c r="D141">
        <v>3</v>
      </c>
      <c r="E141">
        <v>1</v>
      </c>
      <c r="F141" t="s">
        <v>28</v>
      </c>
      <c r="G141">
        <v>0.19700000000000001</v>
      </c>
      <c r="H141" s="1">
        <v>44196</v>
      </c>
      <c r="I141">
        <v>15.827</v>
      </c>
      <c r="J141">
        <v>3.4510000000000001</v>
      </c>
      <c r="K141" t="s">
        <v>29</v>
      </c>
      <c r="L141">
        <v>22.588999999999999</v>
      </c>
      <c r="M141">
        <v>329.66699999999997</v>
      </c>
      <c r="N141">
        <v>12782.184999999999</v>
      </c>
      <c r="O141">
        <v>15701.657999999999</v>
      </c>
      <c r="P141">
        <v>566485.49399999995</v>
      </c>
      <c r="Q141">
        <v>2.8839999999999999</v>
      </c>
      <c r="R141">
        <v>23844.226999999999</v>
      </c>
      <c r="S141">
        <v>8585.9449999999997</v>
      </c>
      <c r="T141">
        <v>15148.569</v>
      </c>
      <c r="U141">
        <v>5</v>
      </c>
      <c r="V141" t="b">
        <v>1</v>
      </c>
      <c r="W141" t="b">
        <v>1</v>
      </c>
      <c r="X141" t="s">
        <v>37</v>
      </c>
      <c r="Y141">
        <v>217381.25</v>
      </c>
      <c r="Z141">
        <v>19879.458999999999</v>
      </c>
      <c r="AA141">
        <v>380.387</v>
      </c>
      <c r="AB141">
        <v>109.71299999999999</v>
      </c>
      <c r="AC141">
        <v>5046.2110000000002</v>
      </c>
      <c r="AD141">
        <v>2020</v>
      </c>
      <c r="AE141" t="s">
        <v>45</v>
      </c>
      <c r="AF141">
        <v>5</v>
      </c>
    </row>
    <row r="142" spans="1:32" x14ac:dyDescent="0.25">
      <c r="A142" t="str">
        <f t="shared" si="2"/>
        <v>A_5_2021</v>
      </c>
      <c r="C142" t="s">
        <v>45</v>
      </c>
      <c r="D142">
        <v>3</v>
      </c>
      <c r="E142">
        <v>1</v>
      </c>
      <c r="F142" t="s">
        <v>28</v>
      </c>
      <c r="G142">
        <v>0.19900000000000001</v>
      </c>
      <c r="H142" s="1">
        <v>44561</v>
      </c>
      <c r="I142">
        <v>14.321</v>
      </c>
      <c r="J142">
        <v>3.0339999999999998</v>
      </c>
      <c r="K142" t="s">
        <v>29</v>
      </c>
      <c r="L142">
        <v>43.118000000000002</v>
      </c>
      <c r="M142">
        <v>338.452</v>
      </c>
      <c r="N142">
        <v>13214.575000000001</v>
      </c>
      <c r="O142">
        <v>16522.446</v>
      </c>
      <c r="P142">
        <v>586240.34499999997</v>
      </c>
      <c r="Q142">
        <v>9.2759999999999998</v>
      </c>
      <c r="R142">
        <v>16545.653999999999</v>
      </c>
      <c r="S142">
        <v>3995.61</v>
      </c>
      <c r="T142">
        <v>12444.786</v>
      </c>
      <c r="U142">
        <v>5</v>
      </c>
      <c r="V142" t="b">
        <v>1</v>
      </c>
      <c r="W142" t="b">
        <v>1</v>
      </c>
      <c r="X142" t="s">
        <v>37</v>
      </c>
      <c r="Y142">
        <v>217043.16</v>
      </c>
      <c r="Z142">
        <v>19846.326000000001</v>
      </c>
      <c r="AA142">
        <v>380.78100000000001</v>
      </c>
      <c r="AB142">
        <v>105.258</v>
      </c>
      <c r="AC142">
        <v>5130.1040000000003</v>
      </c>
      <c r="AD142">
        <v>2021</v>
      </c>
      <c r="AE142" t="s">
        <v>45</v>
      </c>
      <c r="AF142">
        <v>5</v>
      </c>
    </row>
    <row r="143" spans="1:32" x14ac:dyDescent="0.25">
      <c r="A143" t="str">
        <f t="shared" si="2"/>
        <v>B_5_1975</v>
      </c>
      <c r="C143" t="s">
        <v>46</v>
      </c>
      <c r="D143">
        <v>4</v>
      </c>
      <c r="E143">
        <v>1</v>
      </c>
      <c r="F143" t="s">
        <v>28</v>
      </c>
      <c r="G143">
        <v>0.16</v>
      </c>
      <c r="H143" s="1">
        <v>27759</v>
      </c>
      <c r="I143">
        <v>403.09199999999998</v>
      </c>
      <c r="J143">
        <v>77.171999999999997</v>
      </c>
      <c r="K143" t="s">
        <v>29</v>
      </c>
      <c r="L143">
        <v>91.388000000000005</v>
      </c>
      <c r="M143">
        <v>1699.125</v>
      </c>
      <c r="N143">
        <v>66010.497000000003</v>
      </c>
      <c r="O143">
        <v>73165.892000000007</v>
      </c>
      <c r="P143">
        <v>2569157.8169999998</v>
      </c>
      <c r="Q143">
        <v>315.178</v>
      </c>
      <c r="R143">
        <v>284143.337</v>
      </c>
      <c r="S143">
        <v>29838.522000000001</v>
      </c>
      <c r="T143">
        <v>253477.63699999999</v>
      </c>
      <c r="U143">
        <v>5</v>
      </c>
      <c r="V143" t="b">
        <v>1</v>
      </c>
      <c r="W143" t="b">
        <v>1</v>
      </c>
      <c r="X143" t="s">
        <v>39</v>
      </c>
      <c r="Y143">
        <v>238770.06400000001</v>
      </c>
      <c r="Z143">
        <v>21938.210999999999</v>
      </c>
      <c r="AA143">
        <v>1957.413</v>
      </c>
      <c r="AB143">
        <v>827.178</v>
      </c>
      <c r="AC143">
        <v>25787.190999999999</v>
      </c>
      <c r="AD143">
        <v>1975</v>
      </c>
      <c r="AE143" t="s">
        <v>46</v>
      </c>
      <c r="AF143">
        <v>5</v>
      </c>
    </row>
    <row r="144" spans="1:32" x14ac:dyDescent="0.25">
      <c r="A144" t="str">
        <f t="shared" si="2"/>
        <v>B_5_1976</v>
      </c>
      <c r="C144" t="s">
        <v>46</v>
      </c>
      <c r="D144">
        <v>4</v>
      </c>
      <c r="E144">
        <v>1</v>
      </c>
      <c r="F144" t="s">
        <v>28</v>
      </c>
      <c r="G144">
        <v>0.13400000000000001</v>
      </c>
      <c r="H144" s="1">
        <v>28125</v>
      </c>
      <c r="I144">
        <v>88.997</v>
      </c>
      <c r="J144">
        <v>16.821999999999999</v>
      </c>
      <c r="K144" t="s">
        <v>29</v>
      </c>
      <c r="L144">
        <v>21.143000000000001</v>
      </c>
      <c r="M144">
        <v>474.19099999999997</v>
      </c>
      <c r="N144">
        <v>18821.14</v>
      </c>
      <c r="O144">
        <v>18864.584999999999</v>
      </c>
      <c r="P144">
        <v>678182.91099999996</v>
      </c>
      <c r="Q144">
        <v>90.77</v>
      </c>
      <c r="R144">
        <v>56499.707999999999</v>
      </c>
      <c r="S144">
        <v>6307.02</v>
      </c>
      <c r="T144">
        <v>49949.243999999999</v>
      </c>
      <c r="U144">
        <v>5</v>
      </c>
      <c r="V144" t="b">
        <v>1</v>
      </c>
      <c r="W144" t="b">
        <v>1</v>
      </c>
      <c r="X144" t="s">
        <v>39</v>
      </c>
      <c r="Y144">
        <v>238130.16899999999</v>
      </c>
      <c r="Z144">
        <v>21858.308000000001</v>
      </c>
      <c r="AA144">
        <v>529.19799999999998</v>
      </c>
      <c r="AB144">
        <v>243.44399999999999</v>
      </c>
      <c r="AC144">
        <v>7222.14</v>
      </c>
      <c r="AD144">
        <v>1976</v>
      </c>
      <c r="AE144" t="s">
        <v>46</v>
      </c>
      <c r="AF144">
        <v>5</v>
      </c>
    </row>
    <row r="145" spans="1:32" x14ac:dyDescent="0.25">
      <c r="A145" t="str">
        <f t="shared" si="2"/>
        <v>B_5_1977</v>
      </c>
      <c r="C145" t="s">
        <v>46</v>
      </c>
      <c r="D145">
        <v>4</v>
      </c>
      <c r="E145">
        <v>1</v>
      </c>
      <c r="F145" t="s">
        <v>28</v>
      </c>
      <c r="G145">
        <v>0.16400000000000001</v>
      </c>
      <c r="H145" s="1">
        <v>28490</v>
      </c>
      <c r="I145">
        <v>88.617999999999995</v>
      </c>
      <c r="J145">
        <v>16.808</v>
      </c>
      <c r="K145" t="s">
        <v>29</v>
      </c>
      <c r="L145">
        <v>20.657</v>
      </c>
      <c r="M145">
        <v>399.39100000000002</v>
      </c>
      <c r="N145">
        <v>15878.928</v>
      </c>
      <c r="O145">
        <v>17398.774000000001</v>
      </c>
      <c r="P145">
        <v>612851.36399999994</v>
      </c>
      <c r="Q145">
        <v>84.22</v>
      </c>
      <c r="R145">
        <v>60447.372000000003</v>
      </c>
      <c r="S145">
        <v>8426.2389999999996</v>
      </c>
      <c r="T145">
        <v>51792.692000000003</v>
      </c>
      <c r="U145">
        <v>5</v>
      </c>
      <c r="V145" t="b">
        <v>1</v>
      </c>
      <c r="W145" t="b">
        <v>1</v>
      </c>
      <c r="X145" t="s">
        <v>39</v>
      </c>
      <c r="Y145">
        <v>237300.64300000001</v>
      </c>
      <c r="Z145">
        <v>21791.666000000001</v>
      </c>
      <c r="AA145">
        <v>458.03899999999999</v>
      </c>
      <c r="AB145">
        <v>228.441</v>
      </c>
      <c r="AC145">
        <v>6056.808</v>
      </c>
      <c r="AD145">
        <v>1977</v>
      </c>
      <c r="AE145" t="s">
        <v>46</v>
      </c>
      <c r="AF145">
        <v>5</v>
      </c>
    </row>
    <row r="146" spans="1:32" x14ac:dyDescent="0.25">
      <c r="A146" t="str">
        <f t="shared" si="2"/>
        <v>B_5_1978</v>
      </c>
      <c r="C146" t="s">
        <v>46</v>
      </c>
      <c r="D146">
        <v>4</v>
      </c>
      <c r="E146">
        <v>1</v>
      </c>
      <c r="F146" t="s">
        <v>28</v>
      </c>
      <c r="G146">
        <v>0.17699999999999999</v>
      </c>
      <c r="H146" s="1">
        <v>28855</v>
      </c>
      <c r="I146">
        <v>99.224000000000004</v>
      </c>
      <c r="J146">
        <v>18.984999999999999</v>
      </c>
      <c r="K146" t="s">
        <v>29</v>
      </c>
      <c r="L146">
        <v>21.459</v>
      </c>
      <c r="M146">
        <v>351.16399999999999</v>
      </c>
      <c r="N146">
        <v>13879.407999999999</v>
      </c>
      <c r="O146">
        <v>16862.037</v>
      </c>
      <c r="P146">
        <v>589551.92799999996</v>
      </c>
      <c r="Q146">
        <v>75.69</v>
      </c>
      <c r="R146">
        <v>76403.911999999997</v>
      </c>
      <c r="S146">
        <v>8672.5650000000005</v>
      </c>
      <c r="T146">
        <v>67541.047999999995</v>
      </c>
      <c r="U146">
        <v>5</v>
      </c>
      <c r="V146" t="b">
        <v>1</v>
      </c>
      <c r="W146" t="b">
        <v>1</v>
      </c>
      <c r="X146" t="s">
        <v>39</v>
      </c>
      <c r="Y146">
        <v>236240.74600000001</v>
      </c>
      <c r="Z146">
        <v>21735.344000000001</v>
      </c>
      <c r="AA146">
        <v>413.89699999999999</v>
      </c>
      <c r="AB146">
        <v>190.298</v>
      </c>
      <c r="AC146">
        <v>5314.2250000000004</v>
      </c>
      <c r="AD146">
        <v>1978</v>
      </c>
      <c r="AE146" t="s">
        <v>46</v>
      </c>
      <c r="AF146">
        <v>5</v>
      </c>
    </row>
    <row r="147" spans="1:32" x14ac:dyDescent="0.25">
      <c r="A147" t="str">
        <f t="shared" si="2"/>
        <v>B_5_1979</v>
      </c>
      <c r="C147" t="s">
        <v>46</v>
      </c>
      <c r="D147">
        <v>4</v>
      </c>
      <c r="E147">
        <v>1</v>
      </c>
      <c r="F147" t="s">
        <v>28</v>
      </c>
      <c r="G147">
        <v>0.14699999999999999</v>
      </c>
      <c r="H147" s="1">
        <v>29220</v>
      </c>
      <c r="I147">
        <v>124.71599999999999</v>
      </c>
      <c r="J147">
        <v>23.29</v>
      </c>
      <c r="K147" t="s">
        <v>29</v>
      </c>
      <c r="L147">
        <v>24.183</v>
      </c>
      <c r="M147">
        <v>464.46</v>
      </c>
      <c r="N147">
        <v>17737.261999999999</v>
      </c>
      <c r="O147">
        <v>18738.819</v>
      </c>
      <c r="P147">
        <v>649008.83299999998</v>
      </c>
      <c r="Q147">
        <v>95.983999999999995</v>
      </c>
      <c r="R147">
        <v>57862.444000000003</v>
      </c>
      <c r="S147">
        <v>6563.68</v>
      </c>
      <c r="T147">
        <v>51068.027999999998</v>
      </c>
      <c r="U147">
        <v>5</v>
      </c>
      <c r="V147" t="b">
        <v>1</v>
      </c>
      <c r="W147" t="b">
        <v>1</v>
      </c>
      <c r="X147" t="s">
        <v>39</v>
      </c>
      <c r="Y147">
        <v>235595.87299999999</v>
      </c>
      <c r="Z147">
        <v>21617.474999999999</v>
      </c>
      <c r="AA147">
        <v>524.38199999999995</v>
      </c>
      <c r="AB147">
        <v>230.73599999999999</v>
      </c>
      <c r="AC147">
        <v>7069.0609999999997</v>
      </c>
      <c r="AD147">
        <v>1979</v>
      </c>
      <c r="AE147" t="s">
        <v>46</v>
      </c>
      <c r="AF147">
        <v>5</v>
      </c>
    </row>
    <row r="148" spans="1:32" x14ac:dyDescent="0.25">
      <c r="A148" t="str">
        <f t="shared" si="2"/>
        <v>B_5_1980</v>
      </c>
      <c r="C148" t="s">
        <v>46</v>
      </c>
      <c r="D148">
        <v>4</v>
      </c>
      <c r="E148">
        <v>1</v>
      </c>
      <c r="F148" t="s">
        <v>28</v>
      </c>
      <c r="G148">
        <v>0.11899999999999999</v>
      </c>
      <c r="H148" s="1">
        <v>29586</v>
      </c>
      <c r="I148">
        <v>79.203000000000003</v>
      </c>
      <c r="J148">
        <v>15.416</v>
      </c>
      <c r="K148" t="s">
        <v>29</v>
      </c>
      <c r="L148">
        <v>18.257999999999999</v>
      </c>
      <c r="M148">
        <v>485.505</v>
      </c>
      <c r="N148">
        <v>19751.276999999998</v>
      </c>
      <c r="O148">
        <v>18812.941999999999</v>
      </c>
      <c r="P148">
        <v>682950.78399999999</v>
      </c>
      <c r="Q148">
        <v>42.789000000000001</v>
      </c>
      <c r="R148">
        <v>48273.677000000003</v>
      </c>
      <c r="S148">
        <v>5694.5990000000002</v>
      </c>
      <c r="T148">
        <v>42320.815000000002</v>
      </c>
      <c r="U148">
        <v>5</v>
      </c>
      <c r="V148" t="b">
        <v>1</v>
      </c>
      <c r="W148" t="b">
        <v>1</v>
      </c>
      <c r="X148" t="s">
        <v>39</v>
      </c>
      <c r="Y148">
        <v>235156.95300000001</v>
      </c>
      <c r="Z148">
        <v>21589.399000000001</v>
      </c>
      <c r="AA148">
        <v>544.36199999999997</v>
      </c>
      <c r="AB148">
        <v>258.26299999999998</v>
      </c>
      <c r="AC148">
        <v>7390.8879999999999</v>
      </c>
      <c r="AD148">
        <v>1980</v>
      </c>
      <c r="AE148" t="s">
        <v>46</v>
      </c>
      <c r="AF148">
        <v>5</v>
      </c>
    </row>
    <row r="149" spans="1:32" x14ac:dyDescent="0.25">
      <c r="A149" t="str">
        <f t="shared" si="2"/>
        <v>B_5_1981</v>
      </c>
      <c r="C149" t="s">
        <v>46</v>
      </c>
      <c r="D149">
        <v>4</v>
      </c>
      <c r="E149">
        <v>1</v>
      </c>
      <c r="F149" t="s">
        <v>28</v>
      </c>
      <c r="G149">
        <v>0.152</v>
      </c>
      <c r="H149" s="1">
        <v>29951</v>
      </c>
      <c r="I149">
        <v>89.174999999999997</v>
      </c>
      <c r="J149">
        <v>17.164000000000001</v>
      </c>
      <c r="K149" t="s">
        <v>29</v>
      </c>
      <c r="L149">
        <v>21.937999999999999</v>
      </c>
      <c r="M149">
        <v>431.63299999999998</v>
      </c>
      <c r="N149">
        <v>17123.796999999999</v>
      </c>
      <c r="O149">
        <v>18069.948</v>
      </c>
      <c r="P149">
        <v>642018.20799999998</v>
      </c>
      <c r="Q149">
        <v>70.606999999999999</v>
      </c>
      <c r="R149">
        <v>61422.741000000002</v>
      </c>
      <c r="S149">
        <v>6477.1549999999997</v>
      </c>
      <c r="T149">
        <v>54728.517999999996</v>
      </c>
      <c r="U149">
        <v>5</v>
      </c>
      <c r="V149" t="b">
        <v>1</v>
      </c>
      <c r="W149" t="b">
        <v>1</v>
      </c>
      <c r="X149" t="s">
        <v>39</v>
      </c>
      <c r="Y149">
        <v>234355.592</v>
      </c>
      <c r="Z149">
        <v>21538.205999999998</v>
      </c>
      <c r="AA149">
        <v>492.06599999999997</v>
      </c>
      <c r="AB149">
        <v>217.06899999999999</v>
      </c>
      <c r="AC149">
        <v>6541.4949999999999</v>
      </c>
      <c r="AD149">
        <v>1981</v>
      </c>
      <c r="AE149" t="s">
        <v>46</v>
      </c>
      <c r="AF149">
        <v>5</v>
      </c>
    </row>
    <row r="150" spans="1:32" x14ac:dyDescent="0.25">
      <c r="A150" t="str">
        <f t="shared" si="2"/>
        <v>B_5_1982</v>
      </c>
      <c r="C150" t="s">
        <v>46</v>
      </c>
      <c r="D150">
        <v>4</v>
      </c>
      <c r="E150">
        <v>1</v>
      </c>
      <c r="F150" t="s">
        <v>28</v>
      </c>
      <c r="G150">
        <v>0.14299999999999999</v>
      </c>
      <c r="H150" s="1">
        <v>30316</v>
      </c>
      <c r="I150">
        <v>71.436000000000007</v>
      </c>
      <c r="J150">
        <v>14.356</v>
      </c>
      <c r="K150" t="s">
        <v>29</v>
      </c>
      <c r="L150">
        <v>23.815999999999999</v>
      </c>
      <c r="M150">
        <v>478.64699999999999</v>
      </c>
      <c r="N150">
        <v>19175.751</v>
      </c>
      <c r="O150">
        <v>18439.96</v>
      </c>
      <c r="P150">
        <v>671709.25</v>
      </c>
      <c r="Q150">
        <v>23.727</v>
      </c>
      <c r="R150">
        <v>68311.692999999999</v>
      </c>
      <c r="S150">
        <v>6929.415</v>
      </c>
      <c r="T150">
        <v>61144.004999999997</v>
      </c>
      <c r="U150">
        <v>5</v>
      </c>
      <c r="V150" t="b">
        <v>1</v>
      </c>
      <c r="W150" t="b">
        <v>1</v>
      </c>
      <c r="X150" t="s">
        <v>39</v>
      </c>
      <c r="Y150">
        <v>233838.35500000001</v>
      </c>
      <c r="Z150">
        <v>21539.719000000001</v>
      </c>
      <c r="AA150">
        <v>531.69000000000005</v>
      </c>
      <c r="AB150">
        <v>238.273</v>
      </c>
      <c r="AC150">
        <v>7250.5780000000004</v>
      </c>
      <c r="AD150">
        <v>1982</v>
      </c>
      <c r="AE150" t="s">
        <v>46</v>
      </c>
      <c r="AF150">
        <v>5</v>
      </c>
    </row>
    <row r="151" spans="1:32" x14ac:dyDescent="0.25">
      <c r="A151" t="str">
        <f t="shared" si="2"/>
        <v>B_5_1983</v>
      </c>
      <c r="C151" t="s">
        <v>46</v>
      </c>
      <c r="D151">
        <v>4</v>
      </c>
      <c r="E151">
        <v>1</v>
      </c>
      <c r="F151" t="s">
        <v>28</v>
      </c>
      <c r="G151">
        <v>0.16200000000000001</v>
      </c>
      <c r="H151" s="1">
        <v>30681</v>
      </c>
      <c r="I151">
        <v>106.297</v>
      </c>
      <c r="J151">
        <v>20.405000000000001</v>
      </c>
      <c r="K151" t="s">
        <v>29</v>
      </c>
      <c r="L151">
        <v>20.385999999999999</v>
      </c>
      <c r="M151">
        <v>417.03699999999998</v>
      </c>
      <c r="N151">
        <v>16178.228999999999</v>
      </c>
      <c r="O151">
        <v>17692.933000000001</v>
      </c>
      <c r="P151">
        <v>625154.88500000001</v>
      </c>
      <c r="Q151">
        <v>42.540999999999997</v>
      </c>
      <c r="R151">
        <v>86010.726999999999</v>
      </c>
      <c r="S151">
        <v>7954.6270000000004</v>
      </c>
      <c r="T151">
        <v>77827.37</v>
      </c>
      <c r="U151">
        <v>5</v>
      </c>
      <c r="V151" t="b">
        <v>1</v>
      </c>
      <c r="W151" t="b">
        <v>1</v>
      </c>
      <c r="X151" t="s">
        <v>39</v>
      </c>
      <c r="Y151">
        <v>233241.55100000001</v>
      </c>
      <c r="Z151">
        <v>21496.244999999999</v>
      </c>
      <c r="AA151">
        <v>477.75099999999998</v>
      </c>
      <c r="AB151">
        <v>228.73</v>
      </c>
      <c r="AC151">
        <v>6316.6509999999998</v>
      </c>
      <c r="AD151">
        <v>1983</v>
      </c>
      <c r="AE151" t="s">
        <v>46</v>
      </c>
      <c r="AF151">
        <v>5</v>
      </c>
    </row>
    <row r="152" spans="1:32" x14ac:dyDescent="0.25">
      <c r="A152" t="str">
        <f t="shared" si="2"/>
        <v>B_5_1984</v>
      </c>
      <c r="C152" t="s">
        <v>46</v>
      </c>
      <c r="D152">
        <v>4</v>
      </c>
      <c r="E152">
        <v>1</v>
      </c>
      <c r="F152" t="s">
        <v>28</v>
      </c>
      <c r="G152">
        <v>0.14699999999999999</v>
      </c>
      <c r="H152" s="1">
        <v>31047</v>
      </c>
      <c r="I152">
        <v>80.447999999999993</v>
      </c>
      <c r="J152">
        <v>16.029</v>
      </c>
      <c r="K152" t="s">
        <v>29</v>
      </c>
      <c r="L152">
        <v>24.088000000000001</v>
      </c>
      <c r="M152">
        <v>509.69900000000001</v>
      </c>
      <c r="N152">
        <v>19921.832999999999</v>
      </c>
      <c r="O152">
        <v>19403.63</v>
      </c>
      <c r="P152">
        <v>688666.79799999995</v>
      </c>
      <c r="Q152">
        <v>26.125</v>
      </c>
      <c r="R152">
        <v>91935.380999999994</v>
      </c>
      <c r="S152">
        <v>6324.41</v>
      </c>
      <c r="T152">
        <v>85364.888000000006</v>
      </c>
      <c r="U152">
        <v>5</v>
      </c>
      <c r="V152" t="b">
        <v>1</v>
      </c>
      <c r="W152" t="b">
        <v>1</v>
      </c>
      <c r="X152" t="s">
        <v>39</v>
      </c>
      <c r="Y152">
        <v>232688.984</v>
      </c>
      <c r="Z152">
        <v>21487.94</v>
      </c>
      <c r="AA152">
        <v>566.46</v>
      </c>
      <c r="AB152">
        <v>246.083</v>
      </c>
      <c r="AC152">
        <v>7759.6540000000005</v>
      </c>
      <c r="AD152">
        <v>1984</v>
      </c>
      <c r="AE152" t="s">
        <v>46</v>
      </c>
      <c r="AF152">
        <v>5</v>
      </c>
    </row>
    <row r="153" spans="1:32" x14ac:dyDescent="0.25">
      <c r="A153" t="str">
        <f t="shared" si="2"/>
        <v>B_5_1985</v>
      </c>
      <c r="C153" t="s">
        <v>46</v>
      </c>
      <c r="D153">
        <v>4</v>
      </c>
      <c r="E153">
        <v>1</v>
      </c>
      <c r="F153" t="s">
        <v>28</v>
      </c>
      <c r="G153">
        <v>0.13400000000000001</v>
      </c>
      <c r="H153" s="1">
        <v>31412</v>
      </c>
      <c r="I153">
        <v>104.508</v>
      </c>
      <c r="J153">
        <v>20.074999999999999</v>
      </c>
      <c r="K153" t="s">
        <v>29</v>
      </c>
      <c r="L153">
        <v>22.584</v>
      </c>
      <c r="M153">
        <v>523.04100000000005</v>
      </c>
      <c r="N153">
        <v>20946.611000000001</v>
      </c>
      <c r="O153">
        <v>19411.120999999999</v>
      </c>
      <c r="P153">
        <v>702347.90500000003</v>
      </c>
      <c r="Q153">
        <v>82.034999999999997</v>
      </c>
      <c r="R153">
        <v>84441.376000000004</v>
      </c>
      <c r="S153">
        <v>6046.1170000000002</v>
      </c>
      <c r="T153">
        <v>78155.573000000004</v>
      </c>
      <c r="U153">
        <v>5</v>
      </c>
      <c r="V153" t="b">
        <v>1</v>
      </c>
      <c r="W153" t="b">
        <v>1</v>
      </c>
      <c r="X153" t="s">
        <v>39</v>
      </c>
      <c r="Y153">
        <v>232200.37299999999</v>
      </c>
      <c r="Z153">
        <v>21393.661</v>
      </c>
      <c r="AA153">
        <v>582.34400000000005</v>
      </c>
      <c r="AB153">
        <v>239.68700000000001</v>
      </c>
      <c r="AC153">
        <v>7938.0680000000002</v>
      </c>
      <c r="AD153">
        <v>1985</v>
      </c>
      <c r="AE153" t="s">
        <v>46</v>
      </c>
      <c r="AF153">
        <v>5</v>
      </c>
    </row>
    <row r="154" spans="1:32" x14ac:dyDescent="0.25">
      <c r="A154" t="str">
        <f t="shared" si="2"/>
        <v>B_5_1986</v>
      </c>
      <c r="C154" t="s">
        <v>46</v>
      </c>
      <c r="D154">
        <v>4</v>
      </c>
      <c r="E154">
        <v>1</v>
      </c>
      <c r="F154" t="s">
        <v>28</v>
      </c>
      <c r="G154">
        <v>0.13700000000000001</v>
      </c>
      <c r="H154" s="1">
        <v>31777</v>
      </c>
      <c r="I154">
        <v>86.899000000000001</v>
      </c>
      <c r="J154">
        <v>16.64</v>
      </c>
      <c r="K154" t="s">
        <v>29</v>
      </c>
      <c r="L154">
        <v>22.754999999999999</v>
      </c>
      <c r="M154">
        <v>481.21699999999998</v>
      </c>
      <c r="N154">
        <v>19499.487000000001</v>
      </c>
      <c r="O154">
        <v>18947.227999999999</v>
      </c>
      <c r="P154">
        <v>679037.53799999994</v>
      </c>
      <c r="Q154">
        <v>74.623999999999995</v>
      </c>
      <c r="R154">
        <v>70849.312000000005</v>
      </c>
      <c r="S154">
        <v>6147.8739999999998</v>
      </c>
      <c r="T154">
        <v>64471.603000000003</v>
      </c>
      <c r="U154">
        <v>5</v>
      </c>
      <c r="V154" t="b">
        <v>1</v>
      </c>
      <c r="W154" t="b">
        <v>1</v>
      </c>
      <c r="X154" t="s">
        <v>39</v>
      </c>
      <c r="Y154">
        <v>231660.42499999999</v>
      </c>
      <c r="Z154">
        <v>21331.141</v>
      </c>
      <c r="AA154">
        <v>531.32000000000005</v>
      </c>
      <c r="AB154">
        <v>229.83500000000001</v>
      </c>
      <c r="AC154">
        <v>7298.9</v>
      </c>
      <c r="AD154">
        <v>1986</v>
      </c>
      <c r="AE154" t="s">
        <v>46</v>
      </c>
      <c r="AF154">
        <v>5</v>
      </c>
    </row>
    <row r="155" spans="1:32" x14ac:dyDescent="0.25">
      <c r="A155" t="str">
        <f t="shared" si="2"/>
        <v>B_5_1987</v>
      </c>
      <c r="C155" t="s">
        <v>46</v>
      </c>
      <c r="D155">
        <v>4</v>
      </c>
      <c r="E155">
        <v>1</v>
      </c>
      <c r="F155" t="s">
        <v>28</v>
      </c>
      <c r="G155">
        <v>0.157</v>
      </c>
      <c r="H155" s="1">
        <v>32142</v>
      </c>
      <c r="I155">
        <v>95.778000000000006</v>
      </c>
      <c r="J155">
        <v>18.707000000000001</v>
      </c>
      <c r="K155" t="s">
        <v>29</v>
      </c>
      <c r="L155">
        <v>25.175000000000001</v>
      </c>
      <c r="M155">
        <v>467.976</v>
      </c>
      <c r="N155">
        <v>17769.165000000001</v>
      </c>
      <c r="O155">
        <v>18521.857</v>
      </c>
      <c r="P155">
        <v>655001.29299999995</v>
      </c>
      <c r="Q155">
        <v>53.322000000000003</v>
      </c>
      <c r="R155">
        <v>73771.315000000002</v>
      </c>
      <c r="S155">
        <v>6948.2830000000004</v>
      </c>
      <c r="T155">
        <v>66589.451000000001</v>
      </c>
      <c r="U155">
        <v>5</v>
      </c>
      <c r="V155" t="b">
        <v>1</v>
      </c>
      <c r="W155" t="b">
        <v>1</v>
      </c>
      <c r="X155" t="s">
        <v>39</v>
      </c>
      <c r="Y155">
        <v>231097.20800000001</v>
      </c>
      <c r="Z155">
        <v>21285.108</v>
      </c>
      <c r="AA155">
        <v>531.86500000000001</v>
      </c>
      <c r="AB155">
        <v>233.58</v>
      </c>
      <c r="AC155">
        <v>7142.3950000000004</v>
      </c>
      <c r="AD155">
        <v>1987</v>
      </c>
      <c r="AE155" t="s">
        <v>46</v>
      </c>
      <c r="AF155">
        <v>5</v>
      </c>
    </row>
    <row r="156" spans="1:32" x14ac:dyDescent="0.25">
      <c r="A156" t="str">
        <f t="shared" si="2"/>
        <v>B_5_1988</v>
      </c>
      <c r="C156" t="s">
        <v>46</v>
      </c>
      <c r="D156">
        <v>4</v>
      </c>
      <c r="E156">
        <v>1</v>
      </c>
      <c r="F156" t="s">
        <v>28</v>
      </c>
      <c r="G156">
        <v>0.156</v>
      </c>
      <c r="H156" s="1">
        <v>32508</v>
      </c>
      <c r="I156">
        <v>106.45699999999999</v>
      </c>
      <c r="J156">
        <v>20.407</v>
      </c>
      <c r="K156" t="s">
        <v>29</v>
      </c>
      <c r="L156">
        <v>23.83</v>
      </c>
      <c r="M156">
        <v>446.86</v>
      </c>
      <c r="N156">
        <v>16987.781999999999</v>
      </c>
      <c r="O156">
        <v>18507.953000000001</v>
      </c>
      <c r="P156">
        <v>632975.74300000002</v>
      </c>
      <c r="Q156">
        <v>87.528000000000006</v>
      </c>
      <c r="R156">
        <v>73622.846999999994</v>
      </c>
      <c r="S156">
        <v>6118.5640000000003</v>
      </c>
      <c r="T156">
        <v>67292.544999999998</v>
      </c>
      <c r="U156">
        <v>5</v>
      </c>
      <c r="V156" t="b">
        <v>1</v>
      </c>
      <c r="W156" t="b">
        <v>1</v>
      </c>
      <c r="X156" t="s">
        <v>39</v>
      </c>
      <c r="Y156">
        <v>230530.56400000001</v>
      </c>
      <c r="Z156">
        <v>21197.136999999999</v>
      </c>
      <c r="AA156">
        <v>505.42500000000001</v>
      </c>
      <c r="AB156">
        <v>211.739</v>
      </c>
      <c r="AC156">
        <v>6820.3149999999996</v>
      </c>
      <c r="AD156">
        <v>1988</v>
      </c>
      <c r="AE156" t="s">
        <v>46</v>
      </c>
      <c r="AF156">
        <v>5</v>
      </c>
    </row>
    <row r="157" spans="1:32" x14ac:dyDescent="0.25">
      <c r="A157" t="str">
        <f t="shared" si="2"/>
        <v>B_5_1989</v>
      </c>
      <c r="C157" t="s">
        <v>46</v>
      </c>
      <c r="D157">
        <v>4</v>
      </c>
      <c r="E157">
        <v>1</v>
      </c>
      <c r="F157" t="s">
        <v>28</v>
      </c>
      <c r="G157">
        <v>0.13200000000000001</v>
      </c>
      <c r="H157" s="1">
        <v>32873</v>
      </c>
      <c r="I157">
        <v>87.551000000000002</v>
      </c>
      <c r="J157">
        <v>16.79</v>
      </c>
      <c r="K157" t="s">
        <v>29</v>
      </c>
      <c r="L157">
        <v>20.231999999999999</v>
      </c>
      <c r="M157">
        <v>457.24099999999999</v>
      </c>
      <c r="N157">
        <v>18349.370999999999</v>
      </c>
      <c r="O157">
        <v>18450.518</v>
      </c>
      <c r="P157">
        <v>667657.91299999994</v>
      </c>
      <c r="Q157">
        <v>59.926000000000002</v>
      </c>
      <c r="R157">
        <v>61636.326000000001</v>
      </c>
      <c r="S157">
        <v>5380.4769999999999</v>
      </c>
      <c r="T157">
        <v>56040.999000000003</v>
      </c>
      <c r="U157">
        <v>5</v>
      </c>
      <c r="V157" t="b">
        <v>1</v>
      </c>
      <c r="W157" t="b">
        <v>1</v>
      </c>
      <c r="X157" t="s">
        <v>39</v>
      </c>
      <c r="Y157">
        <v>230019.14199999999</v>
      </c>
      <c r="Z157">
        <v>21145.654999999999</v>
      </c>
      <c r="AA157">
        <v>522.88800000000003</v>
      </c>
      <c r="AB157">
        <v>214.85</v>
      </c>
      <c r="AC157">
        <v>6937.2659999999996</v>
      </c>
      <c r="AD157">
        <v>1989</v>
      </c>
      <c r="AE157" t="s">
        <v>46</v>
      </c>
      <c r="AF157">
        <v>5</v>
      </c>
    </row>
    <row r="158" spans="1:32" x14ac:dyDescent="0.25">
      <c r="A158" t="str">
        <f t="shared" si="2"/>
        <v>B_5_1990</v>
      </c>
      <c r="C158" t="s">
        <v>46</v>
      </c>
      <c r="D158">
        <v>4</v>
      </c>
      <c r="E158">
        <v>1</v>
      </c>
      <c r="F158" t="s">
        <v>28</v>
      </c>
      <c r="G158">
        <v>0.155</v>
      </c>
      <c r="H158" s="1">
        <v>33238</v>
      </c>
      <c r="I158">
        <v>97.094999999999999</v>
      </c>
      <c r="J158">
        <v>18.521000000000001</v>
      </c>
      <c r="K158" t="s">
        <v>29</v>
      </c>
      <c r="L158">
        <v>20.78</v>
      </c>
      <c r="M158">
        <v>402.38099999999997</v>
      </c>
      <c r="N158">
        <v>15992.602999999999</v>
      </c>
      <c r="O158">
        <v>17650.684000000001</v>
      </c>
      <c r="P158">
        <v>624781.41599999997</v>
      </c>
      <c r="Q158">
        <v>71.281999999999996</v>
      </c>
      <c r="R158">
        <v>66150.254000000001</v>
      </c>
      <c r="S158">
        <v>7092.6469999999999</v>
      </c>
      <c r="T158">
        <v>58858.769</v>
      </c>
      <c r="U158">
        <v>5</v>
      </c>
      <c r="V158" t="b">
        <v>1</v>
      </c>
      <c r="W158" t="b">
        <v>1</v>
      </c>
      <c r="X158" t="s">
        <v>39</v>
      </c>
      <c r="Y158">
        <v>229414.592</v>
      </c>
      <c r="Z158">
        <v>21087.218000000001</v>
      </c>
      <c r="AA158">
        <v>469.54300000000001</v>
      </c>
      <c r="AB158">
        <v>198.83799999999999</v>
      </c>
      <c r="AC158">
        <v>6110.9629999999997</v>
      </c>
      <c r="AD158">
        <v>1990</v>
      </c>
      <c r="AE158" t="s">
        <v>46</v>
      </c>
      <c r="AF158">
        <v>5</v>
      </c>
    </row>
    <row r="159" spans="1:32" x14ac:dyDescent="0.25">
      <c r="A159" t="str">
        <f t="shared" si="2"/>
        <v>B_5_1991</v>
      </c>
      <c r="C159" t="s">
        <v>46</v>
      </c>
      <c r="D159">
        <v>4</v>
      </c>
      <c r="E159">
        <v>1</v>
      </c>
      <c r="F159" t="s">
        <v>28</v>
      </c>
      <c r="G159">
        <v>0.151</v>
      </c>
      <c r="H159" s="1">
        <v>33603</v>
      </c>
      <c r="I159">
        <v>66.241</v>
      </c>
      <c r="J159">
        <v>13.199</v>
      </c>
      <c r="K159" t="s">
        <v>29</v>
      </c>
      <c r="L159">
        <v>28.771000000000001</v>
      </c>
      <c r="M159">
        <v>491.05700000000002</v>
      </c>
      <c r="N159">
        <v>18890.421999999999</v>
      </c>
      <c r="O159">
        <v>19085.893</v>
      </c>
      <c r="P159">
        <v>673527.11899999995</v>
      </c>
      <c r="Q159">
        <v>58.926000000000002</v>
      </c>
      <c r="R159">
        <v>62194.741999999998</v>
      </c>
      <c r="S159">
        <v>7053.3670000000002</v>
      </c>
      <c r="T159">
        <v>54887.406000000003</v>
      </c>
      <c r="U159">
        <v>5</v>
      </c>
      <c r="V159" t="b">
        <v>1</v>
      </c>
      <c r="W159" t="b">
        <v>1</v>
      </c>
      <c r="X159" t="s">
        <v>39</v>
      </c>
      <c r="Y159">
        <v>229174.51500000001</v>
      </c>
      <c r="Z159">
        <v>21062.758000000002</v>
      </c>
      <c r="AA159">
        <v>541.12400000000002</v>
      </c>
      <c r="AB159">
        <v>253.96799999999999</v>
      </c>
      <c r="AC159">
        <v>7485.4</v>
      </c>
      <c r="AD159">
        <v>1991</v>
      </c>
      <c r="AE159" t="s">
        <v>46</v>
      </c>
      <c r="AF159">
        <v>5</v>
      </c>
    </row>
    <row r="160" spans="1:32" x14ac:dyDescent="0.25">
      <c r="A160" t="str">
        <f t="shared" si="2"/>
        <v>B_5_1992</v>
      </c>
      <c r="C160" t="s">
        <v>46</v>
      </c>
      <c r="D160">
        <v>4</v>
      </c>
      <c r="E160">
        <v>1</v>
      </c>
      <c r="F160" t="s">
        <v>28</v>
      </c>
      <c r="G160">
        <v>0.156</v>
      </c>
      <c r="H160" s="1">
        <v>33969</v>
      </c>
      <c r="I160">
        <v>74.233999999999995</v>
      </c>
      <c r="J160">
        <v>14.284000000000001</v>
      </c>
      <c r="K160" t="s">
        <v>29</v>
      </c>
      <c r="L160">
        <v>20.492000000000001</v>
      </c>
      <c r="M160">
        <v>443.20499999999998</v>
      </c>
      <c r="N160">
        <v>16758.385999999999</v>
      </c>
      <c r="O160">
        <v>18557.175999999999</v>
      </c>
      <c r="P160">
        <v>627571.68799999997</v>
      </c>
      <c r="Q160">
        <v>74.792000000000002</v>
      </c>
      <c r="R160">
        <v>61702.995000000003</v>
      </c>
      <c r="S160">
        <v>6612.1779999999999</v>
      </c>
      <c r="T160">
        <v>54843.451000000001</v>
      </c>
      <c r="U160">
        <v>5</v>
      </c>
      <c r="V160" t="b">
        <v>1</v>
      </c>
      <c r="W160" t="b">
        <v>1</v>
      </c>
      <c r="X160" t="s">
        <v>39</v>
      </c>
      <c r="Y160">
        <v>228831.12599999999</v>
      </c>
      <c r="Z160">
        <v>21021.973999999998</v>
      </c>
      <c r="AA160">
        <v>495.15300000000002</v>
      </c>
      <c r="AB160">
        <v>247.36600000000001</v>
      </c>
      <c r="AC160">
        <v>6753.5870000000004</v>
      </c>
      <c r="AD160">
        <v>1992</v>
      </c>
      <c r="AE160" t="s">
        <v>46</v>
      </c>
      <c r="AF160">
        <v>5</v>
      </c>
    </row>
    <row r="161" spans="1:32" x14ac:dyDescent="0.25">
      <c r="A161" t="str">
        <f t="shared" si="2"/>
        <v>B_5_1993</v>
      </c>
      <c r="C161" t="s">
        <v>46</v>
      </c>
      <c r="D161">
        <v>4</v>
      </c>
      <c r="E161">
        <v>1</v>
      </c>
      <c r="F161" t="s">
        <v>28</v>
      </c>
      <c r="G161">
        <v>0.157</v>
      </c>
      <c r="H161" s="1">
        <v>34334</v>
      </c>
      <c r="I161">
        <v>48.462000000000003</v>
      </c>
      <c r="J161">
        <v>10.006</v>
      </c>
      <c r="K161" t="s">
        <v>29</v>
      </c>
      <c r="L161">
        <v>24.823</v>
      </c>
      <c r="M161">
        <v>468.06799999999998</v>
      </c>
      <c r="N161">
        <v>17985.166000000001</v>
      </c>
      <c r="O161">
        <v>18715.633999999998</v>
      </c>
      <c r="P161">
        <v>660494.39899999998</v>
      </c>
      <c r="Q161">
        <v>27.055</v>
      </c>
      <c r="R161">
        <v>62701.921999999999</v>
      </c>
      <c r="S161">
        <v>7067.7250000000004</v>
      </c>
      <c r="T161">
        <v>55381.387000000002</v>
      </c>
      <c r="U161">
        <v>5</v>
      </c>
      <c r="V161" t="b">
        <v>1</v>
      </c>
      <c r="W161" t="b">
        <v>1</v>
      </c>
      <c r="X161" t="s">
        <v>39</v>
      </c>
      <c r="Y161">
        <v>228507.74600000001</v>
      </c>
      <c r="Z161">
        <v>21047.920999999998</v>
      </c>
      <c r="AA161">
        <v>520.86199999999997</v>
      </c>
      <c r="AB161">
        <v>252.81</v>
      </c>
      <c r="AC161">
        <v>7094.5720000000001</v>
      </c>
      <c r="AD161">
        <v>1993</v>
      </c>
      <c r="AE161" t="s">
        <v>46</v>
      </c>
      <c r="AF161">
        <v>5</v>
      </c>
    </row>
    <row r="162" spans="1:32" x14ac:dyDescent="0.25">
      <c r="A162" t="str">
        <f t="shared" si="2"/>
        <v>B_5_1994</v>
      </c>
      <c r="C162" t="s">
        <v>46</v>
      </c>
      <c r="D162">
        <v>4</v>
      </c>
      <c r="E162">
        <v>1</v>
      </c>
      <c r="F162" t="s">
        <v>28</v>
      </c>
      <c r="G162">
        <v>0.16300000000000001</v>
      </c>
      <c r="H162" s="1">
        <v>34699</v>
      </c>
      <c r="I162">
        <v>107.849</v>
      </c>
      <c r="J162">
        <v>20.347000000000001</v>
      </c>
      <c r="K162" t="s">
        <v>29</v>
      </c>
      <c r="L162">
        <v>19.355</v>
      </c>
      <c r="M162">
        <v>368.04899999999998</v>
      </c>
      <c r="N162">
        <v>13841.791999999999</v>
      </c>
      <c r="O162">
        <v>16987.253000000001</v>
      </c>
      <c r="P162">
        <v>577643.79599999997</v>
      </c>
      <c r="Q162">
        <v>109.843</v>
      </c>
      <c r="R162">
        <v>76855.947</v>
      </c>
      <c r="S162">
        <v>8335.2649999999994</v>
      </c>
      <c r="T162">
        <v>68304.327000000005</v>
      </c>
      <c r="U162">
        <v>5</v>
      </c>
      <c r="V162" t="b">
        <v>1</v>
      </c>
      <c r="W162" t="b">
        <v>1</v>
      </c>
      <c r="X162" t="s">
        <v>39</v>
      </c>
      <c r="Y162">
        <v>227846.78899999999</v>
      </c>
      <c r="Z162">
        <v>20934.561000000002</v>
      </c>
      <c r="AA162">
        <v>433.4</v>
      </c>
      <c r="AB162">
        <v>216.35599999999999</v>
      </c>
      <c r="AC162">
        <v>5587.7839999999997</v>
      </c>
      <c r="AD162">
        <v>1994</v>
      </c>
      <c r="AE162" t="s">
        <v>46</v>
      </c>
      <c r="AF162">
        <v>5</v>
      </c>
    </row>
    <row r="163" spans="1:32" x14ac:dyDescent="0.25">
      <c r="A163" t="str">
        <f t="shared" si="2"/>
        <v>B_5_1995</v>
      </c>
      <c r="C163" t="s">
        <v>46</v>
      </c>
      <c r="D163">
        <v>4</v>
      </c>
      <c r="E163">
        <v>1</v>
      </c>
      <c r="F163" t="s">
        <v>28</v>
      </c>
      <c r="G163">
        <v>0.154</v>
      </c>
      <c r="H163" s="1">
        <v>35064</v>
      </c>
      <c r="I163">
        <v>89.37</v>
      </c>
      <c r="J163">
        <v>16.87</v>
      </c>
      <c r="K163" t="s">
        <v>29</v>
      </c>
      <c r="L163">
        <v>26.605</v>
      </c>
      <c r="M163">
        <v>409.053</v>
      </c>
      <c r="N163">
        <v>15989.161</v>
      </c>
      <c r="O163">
        <v>17644.705000000002</v>
      </c>
      <c r="P163">
        <v>620655.26699999999</v>
      </c>
      <c r="Q163">
        <v>108.236</v>
      </c>
      <c r="R163">
        <v>52375.305999999997</v>
      </c>
      <c r="S163">
        <v>6207.9059999999999</v>
      </c>
      <c r="T163">
        <v>45974.569000000003</v>
      </c>
      <c r="U163">
        <v>5</v>
      </c>
      <c r="V163" t="b">
        <v>1</v>
      </c>
      <c r="W163" t="b">
        <v>1</v>
      </c>
      <c r="X163" t="s">
        <v>39</v>
      </c>
      <c r="Y163">
        <v>227391.19099999999</v>
      </c>
      <c r="Z163">
        <v>20859.026000000002</v>
      </c>
      <c r="AA163">
        <v>465.96100000000001</v>
      </c>
      <c r="AB163">
        <v>192.83</v>
      </c>
      <c r="AC163">
        <v>6240.4719999999998</v>
      </c>
      <c r="AD163">
        <v>1995</v>
      </c>
      <c r="AE163" t="s">
        <v>46</v>
      </c>
      <c r="AF163">
        <v>5</v>
      </c>
    </row>
    <row r="164" spans="1:32" x14ac:dyDescent="0.25">
      <c r="A164" t="str">
        <f t="shared" si="2"/>
        <v>B_5_1996</v>
      </c>
      <c r="C164" t="s">
        <v>46</v>
      </c>
      <c r="D164">
        <v>4</v>
      </c>
      <c r="E164">
        <v>1</v>
      </c>
      <c r="F164" t="s">
        <v>28</v>
      </c>
      <c r="G164">
        <v>0.122</v>
      </c>
      <c r="H164" s="1">
        <v>35430</v>
      </c>
      <c r="I164">
        <v>70.241</v>
      </c>
      <c r="J164">
        <v>13.439</v>
      </c>
      <c r="K164" t="s">
        <v>29</v>
      </c>
      <c r="L164">
        <v>18.908000000000001</v>
      </c>
      <c r="M164">
        <v>447.61700000000002</v>
      </c>
      <c r="N164">
        <v>18192.460999999999</v>
      </c>
      <c r="O164">
        <v>18519.739000000001</v>
      </c>
      <c r="P164">
        <v>661424.48199999996</v>
      </c>
      <c r="Q164">
        <v>65.682000000000002</v>
      </c>
      <c r="R164">
        <v>38003.178</v>
      </c>
      <c r="S164">
        <v>4836.3959999999997</v>
      </c>
      <c r="T164">
        <v>32953.574000000001</v>
      </c>
      <c r="U164">
        <v>5</v>
      </c>
      <c r="V164" t="b">
        <v>1</v>
      </c>
      <c r="W164" t="b">
        <v>1</v>
      </c>
      <c r="X164" t="s">
        <v>39</v>
      </c>
      <c r="Y164">
        <v>227098.155</v>
      </c>
      <c r="Z164">
        <v>20822.975999999999</v>
      </c>
      <c r="AA164">
        <v>512.56799999999998</v>
      </c>
      <c r="AB164">
        <v>213.20699999999999</v>
      </c>
      <c r="AC164">
        <v>6806.4660000000003</v>
      </c>
      <c r="AD164">
        <v>1996</v>
      </c>
      <c r="AE164" t="s">
        <v>46</v>
      </c>
      <c r="AF164">
        <v>5</v>
      </c>
    </row>
    <row r="165" spans="1:32" x14ac:dyDescent="0.25">
      <c r="A165" t="str">
        <f t="shared" si="2"/>
        <v>B_5_1997</v>
      </c>
      <c r="C165" t="s">
        <v>46</v>
      </c>
      <c r="D165">
        <v>4</v>
      </c>
      <c r="E165">
        <v>1</v>
      </c>
      <c r="F165" t="s">
        <v>28</v>
      </c>
      <c r="G165">
        <v>0.14399999999999999</v>
      </c>
      <c r="H165" s="1">
        <v>35795</v>
      </c>
      <c r="I165">
        <v>60.533999999999999</v>
      </c>
      <c r="J165">
        <v>12.244999999999999</v>
      </c>
      <c r="K165" t="s">
        <v>29</v>
      </c>
      <c r="L165">
        <v>22.234999999999999</v>
      </c>
      <c r="M165">
        <v>473.99599999999998</v>
      </c>
      <c r="N165">
        <v>18643.210999999999</v>
      </c>
      <c r="O165">
        <v>18580.231</v>
      </c>
      <c r="P165">
        <v>668178.05900000001</v>
      </c>
      <c r="Q165">
        <v>15.342000000000001</v>
      </c>
      <c r="R165">
        <v>46857.235000000001</v>
      </c>
      <c r="S165">
        <v>6450.7910000000002</v>
      </c>
      <c r="T165">
        <v>40164.002</v>
      </c>
      <c r="U165">
        <v>5</v>
      </c>
      <c r="V165" t="b">
        <v>1</v>
      </c>
      <c r="W165" t="b">
        <v>1</v>
      </c>
      <c r="X165" t="s">
        <v>39</v>
      </c>
      <c r="Y165">
        <v>226782.916</v>
      </c>
      <c r="Z165">
        <v>20847.574000000001</v>
      </c>
      <c r="AA165">
        <v>531.29100000000005</v>
      </c>
      <c r="AB165">
        <v>242.44200000000001</v>
      </c>
      <c r="AC165">
        <v>7183.8019999999997</v>
      </c>
      <c r="AD165">
        <v>1997</v>
      </c>
      <c r="AE165" t="s">
        <v>46</v>
      </c>
      <c r="AF165">
        <v>5</v>
      </c>
    </row>
    <row r="166" spans="1:32" x14ac:dyDescent="0.25">
      <c r="A166" t="str">
        <f t="shared" si="2"/>
        <v>B_5_1998</v>
      </c>
      <c r="C166" t="s">
        <v>46</v>
      </c>
      <c r="D166">
        <v>4</v>
      </c>
      <c r="E166">
        <v>1</v>
      </c>
      <c r="F166" t="s">
        <v>28</v>
      </c>
      <c r="G166">
        <v>0.161</v>
      </c>
      <c r="H166" s="1">
        <v>36160</v>
      </c>
      <c r="I166">
        <v>84.676000000000002</v>
      </c>
      <c r="J166">
        <v>16.262</v>
      </c>
      <c r="K166" t="s">
        <v>29</v>
      </c>
      <c r="L166">
        <v>25.731000000000002</v>
      </c>
      <c r="M166">
        <v>397.851</v>
      </c>
      <c r="N166">
        <v>15857.642</v>
      </c>
      <c r="O166">
        <v>17531.839</v>
      </c>
      <c r="P166">
        <v>626098.98199999996</v>
      </c>
      <c r="Q166">
        <v>70.549000000000007</v>
      </c>
      <c r="R166">
        <v>65625.19</v>
      </c>
      <c r="S166">
        <v>7494.0039999999999</v>
      </c>
      <c r="T166">
        <v>57941.127</v>
      </c>
      <c r="U166">
        <v>5</v>
      </c>
      <c r="V166" t="b">
        <v>1</v>
      </c>
      <c r="W166" t="b">
        <v>1</v>
      </c>
      <c r="X166" t="s">
        <v>39</v>
      </c>
      <c r="Y166">
        <v>226182.533</v>
      </c>
      <c r="Z166">
        <v>20805.758000000002</v>
      </c>
      <c r="AA166">
        <v>466.13200000000001</v>
      </c>
      <c r="AB166">
        <v>190.059</v>
      </c>
      <c r="AC166">
        <v>6049.509</v>
      </c>
      <c r="AD166">
        <v>1998</v>
      </c>
      <c r="AE166" t="s">
        <v>46</v>
      </c>
      <c r="AF166">
        <v>5</v>
      </c>
    </row>
    <row r="167" spans="1:32" x14ac:dyDescent="0.25">
      <c r="A167" t="str">
        <f t="shared" si="2"/>
        <v>B_5_1999</v>
      </c>
      <c r="C167" t="s">
        <v>46</v>
      </c>
      <c r="D167">
        <v>4</v>
      </c>
      <c r="E167">
        <v>1</v>
      </c>
      <c r="F167" t="s">
        <v>28</v>
      </c>
      <c r="G167">
        <v>0.17799999999999999</v>
      </c>
      <c r="H167" s="1">
        <v>36525</v>
      </c>
      <c r="I167">
        <v>71.182000000000002</v>
      </c>
      <c r="J167">
        <v>13.99</v>
      </c>
      <c r="K167" t="s">
        <v>29</v>
      </c>
      <c r="L167">
        <v>25.274999999999999</v>
      </c>
      <c r="M167">
        <v>383.89</v>
      </c>
      <c r="N167">
        <v>14882.213</v>
      </c>
      <c r="O167">
        <v>16968.32</v>
      </c>
      <c r="P167">
        <v>603854.71499999997</v>
      </c>
      <c r="Q167">
        <v>40.122</v>
      </c>
      <c r="R167">
        <v>84771.653000000006</v>
      </c>
      <c r="S167">
        <v>7709.433</v>
      </c>
      <c r="T167">
        <v>76866.012000000002</v>
      </c>
      <c r="U167">
        <v>5</v>
      </c>
      <c r="V167" t="b">
        <v>1</v>
      </c>
      <c r="W167" t="b">
        <v>1</v>
      </c>
      <c r="X167" t="s">
        <v>39</v>
      </c>
      <c r="Y167">
        <v>225564.35200000001</v>
      </c>
      <c r="Z167">
        <v>20811.198</v>
      </c>
      <c r="AA167">
        <v>446.77699999999999</v>
      </c>
      <c r="AB167">
        <v>196.208</v>
      </c>
      <c r="AC167">
        <v>5834.2539999999999</v>
      </c>
      <c r="AD167">
        <v>1999</v>
      </c>
      <c r="AE167" t="s">
        <v>46</v>
      </c>
      <c r="AF167">
        <v>5</v>
      </c>
    </row>
    <row r="168" spans="1:32" x14ac:dyDescent="0.25">
      <c r="A168" t="str">
        <f t="shared" si="2"/>
        <v>B_5_2000</v>
      </c>
      <c r="C168" t="s">
        <v>46</v>
      </c>
      <c r="D168">
        <v>4</v>
      </c>
      <c r="E168">
        <v>1</v>
      </c>
      <c r="F168" t="s">
        <v>28</v>
      </c>
      <c r="G168">
        <v>0.16300000000000001</v>
      </c>
      <c r="H168" s="1">
        <v>36891</v>
      </c>
      <c r="I168">
        <v>94.298000000000002</v>
      </c>
      <c r="J168">
        <v>18.260999999999999</v>
      </c>
      <c r="K168" t="s">
        <v>29</v>
      </c>
      <c r="L168">
        <v>18.928000000000001</v>
      </c>
      <c r="M168">
        <v>389.995</v>
      </c>
      <c r="N168">
        <v>15178.268</v>
      </c>
      <c r="O168">
        <v>17260.582999999999</v>
      </c>
      <c r="P168">
        <v>602337.84100000001</v>
      </c>
      <c r="Q168">
        <v>62.805999999999997</v>
      </c>
      <c r="R168">
        <v>90198.62</v>
      </c>
      <c r="S168">
        <v>9372.0580000000009</v>
      </c>
      <c r="T168">
        <v>80608.013000000006</v>
      </c>
      <c r="U168">
        <v>5</v>
      </c>
      <c r="V168" t="b">
        <v>1</v>
      </c>
      <c r="W168" t="b">
        <v>1</v>
      </c>
      <c r="X168" t="s">
        <v>39</v>
      </c>
      <c r="Y168">
        <v>225174.32199999999</v>
      </c>
      <c r="Z168">
        <v>20764.325000000001</v>
      </c>
      <c r="AA168">
        <v>451.79899999999998</v>
      </c>
      <c r="AB168">
        <v>218.54900000000001</v>
      </c>
      <c r="AC168">
        <v>5934.4809999999998</v>
      </c>
      <c r="AD168">
        <v>2000</v>
      </c>
      <c r="AE168" t="s">
        <v>46</v>
      </c>
      <c r="AF168">
        <v>5</v>
      </c>
    </row>
    <row r="169" spans="1:32" x14ac:dyDescent="0.25">
      <c r="A169" t="str">
        <f t="shared" si="2"/>
        <v>B_5_2001</v>
      </c>
      <c r="C169" t="s">
        <v>46</v>
      </c>
      <c r="D169">
        <v>4</v>
      </c>
      <c r="E169">
        <v>1</v>
      </c>
      <c r="F169" t="s">
        <v>28</v>
      </c>
      <c r="G169">
        <v>0.14499999999999999</v>
      </c>
      <c r="H169" s="1">
        <v>37256</v>
      </c>
      <c r="I169">
        <v>120.90600000000001</v>
      </c>
      <c r="J169">
        <v>23.13</v>
      </c>
      <c r="K169" t="s">
        <v>29</v>
      </c>
      <c r="L169">
        <v>21.763999999999999</v>
      </c>
      <c r="M169">
        <v>461.78</v>
      </c>
      <c r="N169">
        <v>18163.281999999999</v>
      </c>
      <c r="O169">
        <v>18270.954000000002</v>
      </c>
      <c r="P169">
        <v>658585.33299999998</v>
      </c>
      <c r="Q169">
        <v>51.438000000000002</v>
      </c>
      <c r="R169">
        <v>78247.281000000003</v>
      </c>
      <c r="S169">
        <v>5756.5060000000003</v>
      </c>
      <c r="T169">
        <v>72266.243000000002</v>
      </c>
      <c r="U169">
        <v>5</v>
      </c>
      <c r="V169" t="b">
        <v>1</v>
      </c>
      <c r="W169" t="b">
        <v>1</v>
      </c>
      <c r="X169" t="s">
        <v>39</v>
      </c>
      <c r="Y169">
        <v>224871.96799999999</v>
      </c>
      <c r="Z169">
        <v>20696.741000000002</v>
      </c>
      <c r="AA169">
        <v>520.47900000000004</v>
      </c>
      <c r="AB169">
        <v>224.53100000000001</v>
      </c>
      <c r="AC169">
        <v>7007.4960000000001</v>
      </c>
      <c r="AD169">
        <v>2001</v>
      </c>
      <c r="AE169" t="s">
        <v>46</v>
      </c>
      <c r="AF169">
        <v>5</v>
      </c>
    </row>
    <row r="170" spans="1:32" x14ac:dyDescent="0.25">
      <c r="A170" t="str">
        <f t="shared" si="2"/>
        <v>B_5_2002</v>
      </c>
      <c r="C170" t="s">
        <v>46</v>
      </c>
      <c r="D170">
        <v>4</v>
      </c>
      <c r="E170">
        <v>1</v>
      </c>
      <c r="F170" t="s">
        <v>28</v>
      </c>
      <c r="G170">
        <v>0.124</v>
      </c>
      <c r="H170" s="1">
        <v>37621</v>
      </c>
      <c r="I170">
        <v>63.634</v>
      </c>
      <c r="J170">
        <v>12.862</v>
      </c>
      <c r="K170" t="s">
        <v>29</v>
      </c>
      <c r="L170">
        <v>19.097000000000001</v>
      </c>
      <c r="M170">
        <v>483.94</v>
      </c>
      <c r="N170">
        <v>19385.102999999999</v>
      </c>
      <c r="O170">
        <v>18640.967000000001</v>
      </c>
      <c r="P170">
        <v>683995.59699999995</v>
      </c>
      <c r="Q170">
        <v>34.296999999999997</v>
      </c>
      <c r="R170">
        <v>66692.297999999995</v>
      </c>
      <c r="S170">
        <v>5314.317</v>
      </c>
      <c r="T170">
        <v>61149.455999999998</v>
      </c>
      <c r="U170">
        <v>5</v>
      </c>
      <c r="V170" t="b">
        <v>1</v>
      </c>
      <c r="W170" t="b">
        <v>1</v>
      </c>
      <c r="X170" t="s">
        <v>39</v>
      </c>
      <c r="Y170">
        <v>224638.12100000001</v>
      </c>
      <c r="Z170">
        <v>20689.955000000002</v>
      </c>
      <c r="AA170">
        <v>549.82600000000002</v>
      </c>
      <c r="AB170">
        <v>228.52600000000001</v>
      </c>
      <c r="AC170">
        <v>7343.4250000000002</v>
      </c>
      <c r="AD170">
        <v>2002</v>
      </c>
      <c r="AE170" t="s">
        <v>46</v>
      </c>
      <c r="AF170">
        <v>5</v>
      </c>
    </row>
    <row r="171" spans="1:32" x14ac:dyDescent="0.25">
      <c r="A171" t="str">
        <f t="shared" si="2"/>
        <v>B_5_2003</v>
      </c>
      <c r="C171" t="s">
        <v>46</v>
      </c>
      <c r="D171">
        <v>4</v>
      </c>
      <c r="E171">
        <v>1</v>
      </c>
      <c r="F171" t="s">
        <v>28</v>
      </c>
      <c r="G171">
        <v>0.14000000000000001</v>
      </c>
      <c r="H171" s="1">
        <v>37986</v>
      </c>
      <c r="I171">
        <v>86.412999999999997</v>
      </c>
      <c r="J171">
        <v>16.896000000000001</v>
      </c>
      <c r="K171" t="s">
        <v>29</v>
      </c>
      <c r="L171">
        <v>24.108000000000001</v>
      </c>
      <c r="M171">
        <v>489.315</v>
      </c>
      <c r="N171">
        <v>19519.058000000001</v>
      </c>
      <c r="O171">
        <v>18928.064999999999</v>
      </c>
      <c r="P171">
        <v>683239.11800000002</v>
      </c>
      <c r="Q171">
        <v>36.127000000000002</v>
      </c>
      <c r="R171">
        <v>74335.69</v>
      </c>
      <c r="S171">
        <v>6118.2920000000004</v>
      </c>
      <c r="T171">
        <v>67983.114000000001</v>
      </c>
      <c r="U171">
        <v>5</v>
      </c>
      <c r="V171" t="b">
        <v>1</v>
      </c>
      <c r="W171" t="b">
        <v>1</v>
      </c>
      <c r="X171" t="s">
        <v>39</v>
      </c>
      <c r="Y171">
        <v>224385.77600000001</v>
      </c>
      <c r="Z171">
        <v>20667.312999999998</v>
      </c>
      <c r="AA171">
        <v>546.66600000000005</v>
      </c>
      <c r="AB171">
        <v>234.28299999999999</v>
      </c>
      <c r="AC171">
        <v>7415.39</v>
      </c>
      <c r="AD171">
        <v>2003</v>
      </c>
      <c r="AE171" t="s">
        <v>46</v>
      </c>
      <c r="AF171">
        <v>5</v>
      </c>
    </row>
    <row r="172" spans="1:32" x14ac:dyDescent="0.25">
      <c r="A172" t="str">
        <f t="shared" si="2"/>
        <v>B_5_2004</v>
      </c>
      <c r="C172" t="s">
        <v>46</v>
      </c>
      <c r="D172">
        <v>4</v>
      </c>
      <c r="E172">
        <v>1</v>
      </c>
      <c r="F172" t="s">
        <v>28</v>
      </c>
      <c r="G172">
        <v>0.112</v>
      </c>
      <c r="H172" s="1">
        <v>38352</v>
      </c>
      <c r="I172">
        <v>86.346999999999994</v>
      </c>
      <c r="J172">
        <v>16.693000000000001</v>
      </c>
      <c r="K172" t="s">
        <v>29</v>
      </c>
      <c r="L172">
        <v>16.933</v>
      </c>
      <c r="M172">
        <v>476.55399999999997</v>
      </c>
      <c r="N172">
        <v>19430.846000000001</v>
      </c>
      <c r="O172">
        <v>18496.234</v>
      </c>
      <c r="P172">
        <v>680178.49600000004</v>
      </c>
      <c r="Q172">
        <v>55.185000000000002</v>
      </c>
      <c r="R172">
        <v>61767.103000000003</v>
      </c>
      <c r="S172">
        <v>5506.8</v>
      </c>
      <c r="T172">
        <v>56014.752999999997</v>
      </c>
      <c r="U172">
        <v>5</v>
      </c>
      <c r="V172" t="b">
        <v>1</v>
      </c>
      <c r="W172" t="b">
        <v>1</v>
      </c>
      <c r="X172" t="s">
        <v>39</v>
      </c>
      <c r="Y172">
        <v>224233.041</v>
      </c>
      <c r="Z172">
        <v>20618.162</v>
      </c>
      <c r="AA172">
        <v>537.49</v>
      </c>
      <c r="AB172">
        <v>245.55099999999999</v>
      </c>
      <c r="AC172">
        <v>7254.6850000000004</v>
      </c>
      <c r="AD172">
        <v>2004</v>
      </c>
      <c r="AE172" t="s">
        <v>46</v>
      </c>
      <c r="AF172">
        <v>5</v>
      </c>
    </row>
    <row r="173" spans="1:32" x14ac:dyDescent="0.25">
      <c r="A173" t="str">
        <f t="shared" si="2"/>
        <v>B_5_2005</v>
      </c>
      <c r="C173" t="s">
        <v>46</v>
      </c>
      <c r="D173">
        <v>4</v>
      </c>
      <c r="E173">
        <v>1</v>
      </c>
      <c r="F173" t="s">
        <v>28</v>
      </c>
      <c r="G173">
        <v>0.17699999999999999</v>
      </c>
      <c r="H173" s="1">
        <v>38717</v>
      </c>
      <c r="I173">
        <v>85.683000000000007</v>
      </c>
      <c r="J173">
        <v>16.614000000000001</v>
      </c>
      <c r="K173" t="s">
        <v>29</v>
      </c>
      <c r="L173">
        <v>24.260999999999999</v>
      </c>
      <c r="M173">
        <v>428.03100000000001</v>
      </c>
      <c r="N173">
        <v>16518.312000000002</v>
      </c>
      <c r="O173">
        <v>18297.881000000001</v>
      </c>
      <c r="P173">
        <v>632575.71400000004</v>
      </c>
      <c r="Q173">
        <v>62.222000000000001</v>
      </c>
      <c r="R173">
        <v>65495.951999999997</v>
      </c>
      <c r="S173">
        <v>7005.2960000000003</v>
      </c>
      <c r="T173">
        <v>58283.328000000001</v>
      </c>
      <c r="U173">
        <v>5</v>
      </c>
      <c r="V173" t="b">
        <v>1</v>
      </c>
      <c r="W173" t="b">
        <v>1</v>
      </c>
      <c r="X173" t="s">
        <v>39</v>
      </c>
      <c r="Y173">
        <v>223709.76800000001</v>
      </c>
      <c r="Z173">
        <v>20579.884999999998</v>
      </c>
      <c r="AA173">
        <v>489.89600000000002</v>
      </c>
      <c r="AB173">
        <v>207.328</v>
      </c>
      <c r="AC173">
        <v>6495.4110000000001</v>
      </c>
      <c r="AD173">
        <v>2005</v>
      </c>
      <c r="AE173" t="s">
        <v>46</v>
      </c>
      <c r="AF173">
        <v>5</v>
      </c>
    </row>
    <row r="174" spans="1:32" x14ac:dyDescent="0.25">
      <c r="A174" t="str">
        <f t="shared" si="2"/>
        <v>B_5_2006</v>
      </c>
      <c r="C174" t="s">
        <v>46</v>
      </c>
      <c r="D174">
        <v>4</v>
      </c>
      <c r="E174">
        <v>1</v>
      </c>
      <c r="F174" t="s">
        <v>28</v>
      </c>
      <c r="G174">
        <v>0.14899999999999999</v>
      </c>
      <c r="H174" s="1">
        <v>39082</v>
      </c>
      <c r="I174">
        <v>79.67</v>
      </c>
      <c r="J174">
        <v>15.523</v>
      </c>
      <c r="K174" t="s">
        <v>29</v>
      </c>
      <c r="L174">
        <v>21.646999999999998</v>
      </c>
      <c r="M174">
        <v>451.62200000000001</v>
      </c>
      <c r="N174">
        <v>18061.329000000002</v>
      </c>
      <c r="O174">
        <v>18344.806</v>
      </c>
      <c r="P174">
        <v>658201.201</v>
      </c>
      <c r="Q174">
        <v>47.984000000000002</v>
      </c>
      <c r="R174">
        <v>58238.387999999999</v>
      </c>
      <c r="S174">
        <v>5903.1419999999998</v>
      </c>
      <c r="T174">
        <v>52119.188000000002</v>
      </c>
      <c r="U174">
        <v>5</v>
      </c>
      <c r="V174" t="b">
        <v>1</v>
      </c>
      <c r="W174" t="b">
        <v>1</v>
      </c>
      <c r="X174" t="s">
        <v>39</v>
      </c>
      <c r="Y174">
        <v>223474.932</v>
      </c>
      <c r="Z174">
        <v>20551.712</v>
      </c>
      <c r="AA174">
        <v>509.48099999999999</v>
      </c>
      <c r="AB174">
        <v>216.059</v>
      </c>
      <c r="AC174">
        <v>6857.5429999999997</v>
      </c>
      <c r="AD174">
        <v>2006</v>
      </c>
      <c r="AE174" t="s">
        <v>46</v>
      </c>
      <c r="AF174">
        <v>5</v>
      </c>
    </row>
    <row r="175" spans="1:32" x14ac:dyDescent="0.25">
      <c r="A175" t="str">
        <f t="shared" si="2"/>
        <v>B_5_2007</v>
      </c>
      <c r="C175" t="s">
        <v>46</v>
      </c>
      <c r="D175">
        <v>4</v>
      </c>
      <c r="E175">
        <v>1</v>
      </c>
      <c r="F175" t="s">
        <v>28</v>
      </c>
      <c r="G175">
        <v>0.158</v>
      </c>
      <c r="H175" s="1">
        <v>39447</v>
      </c>
      <c r="I175">
        <v>58.427999999999997</v>
      </c>
      <c r="J175">
        <v>11.759</v>
      </c>
      <c r="K175" t="s">
        <v>29</v>
      </c>
      <c r="L175">
        <v>24.457999999999998</v>
      </c>
      <c r="M175">
        <v>460.51299999999998</v>
      </c>
      <c r="N175">
        <v>17838.124</v>
      </c>
      <c r="O175">
        <v>18434.175999999999</v>
      </c>
      <c r="P175">
        <v>650521.723</v>
      </c>
      <c r="Q175">
        <v>35.795999999999999</v>
      </c>
      <c r="R175">
        <v>70315.073000000004</v>
      </c>
      <c r="S175">
        <v>6913.7879999999996</v>
      </c>
      <c r="T175">
        <v>63173.574999999997</v>
      </c>
      <c r="U175">
        <v>5</v>
      </c>
      <c r="V175" t="b">
        <v>1</v>
      </c>
      <c r="W175" t="b">
        <v>1</v>
      </c>
      <c r="X175" t="s">
        <v>39</v>
      </c>
      <c r="Y175">
        <v>223132.193</v>
      </c>
      <c r="Z175">
        <v>20563.653999999999</v>
      </c>
      <c r="AA175">
        <v>523.28200000000004</v>
      </c>
      <c r="AB175">
        <v>227.71</v>
      </c>
      <c r="AC175">
        <v>6993.3869999999997</v>
      </c>
      <c r="AD175">
        <v>2007</v>
      </c>
      <c r="AE175" t="s">
        <v>46</v>
      </c>
      <c r="AF175">
        <v>5</v>
      </c>
    </row>
    <row r="176" spans="1:32" x14ac:dyDescent="0.25">
      <c r="A176" t="str">
        <f t="shared" si="2"/>
        <v>B_5_2008</v>
      </c>
      <c r="C176" t="s">
        <v>46</v>
      </c>
      <c r="D176">
        <v>4</v>
      </c>
      <c r="E176">
        <v>1</v>
      </c>
      <c r="F176" t="s">
        <v>28</v>
      </c>
      <c r="G176">
        <v>0.16300000000000001</v>
      </c>
      <c r="H176" s="1">
        <v>39813</v>
      </c>
      <c r="I176">
        <v>109.905</v>
      </c>
      <c r="J176">
        <v>20.516999999999999</v>
      </c>
      <c r="K176" t="s">
        <v>29</v>
      </c>
      <c r="L176">
        <v>15.499000000000001</v>
      </c>
      <c r="M176">
        <v>274.01100000000002</v>
      </c>
      <c r="N176">
        <v>10981.009</v>
      </c>
      <c r="O176">
        <v>14824.819</v>
      </c>
      <c r="P176">
        <v>532750.71100000001</v>
      </c>
      <c r="Q176">
        <v>143.04300000000001</v>
      </c>
      <c r="R176">
        <v>82650.039999999994</v>
      </c>
      <c r="S176">
        <v>15070.752</v>
      </c>
      <c r="T176">
        <v>67403.508000000002</v>
      </c>
      <c r="U176">
        <v>5</v>
      </c>
      <c r="V176" t="b">
        <v>1</v>
      </c>
      <c r="W176" t="b">
        <v>1</v>
      </c>
      <c r="X176" t="s">
        <v>39</v>
      </c>
      <c r="Y176">
        <v>222359.576</v>
      </c>
      <c r="Z176">
        <v>20434.511999999999</v>
      </c>
      <c r="AA176">
        <v>337.17700000000002</v>
      </c>
      <c r="AB176">
        <v>175.78</v>
      </c>
      <c r="AC176">
        <v>4199.3490000000002</v>
      </c>
      <c r="AD176">
        <v>2008</v>
      </c>
      <c r="AE176" t="s">
        <v>46</v>
      </c>
      <c r="AF176">
        <v>5</v>
      </c>
    </row>
    <row r="177" spans="1:32" x14ac:dyDescent="0.25">
      <c r="A177" t="str">
        <f t="shared" si="2"/>
        <v>B_5_2009</v>
      </c>
      <c r="C177" t="s">
        <v>46</v>
      </c>
      <c r="D177">
        <v>4</v>
      </c>
      <c r="E177">
        <v>1</v>
      </c>
      <c r="F177" t="s">
        <v>28</v>
      </c>
      <c r="G177">
        <v>0.16600000000000001</v>
      </c>
      <c r="H177" s="1">
        <v>40178</v>
      </c>
      <c r="I177">
        <v>65.772000000000006</v>
      </c>
      <c r="J177">
        <v>12.932</v>
      </c>
      <c r="K177" t="s">
        <v>29</v>
      </c>
      <c r="L177">
        <v>23.518000000000001</v>
      </c>
      <c r="M177">
        <v>432.00700000000001</v>
      </c>
      <c r="N177">
        <v>16701.097000000002</v>
      </c>
      <c r="O177">
        <v>17978.460999999999</v>
      </c>
      <c r="P177">
        <v>627188.10499999998</v>
      </c>
      <c r="Q177">
        <v>65.694000000000003</v>
      </c>
      <c r="R177">
        <v>57519.917000000001</v>
      </c>
      <c r="S177">
        <v>6047.3620000000001</v>
      </c>
      <c r="T177">
        <v>51253.237000000001</v>
      </c>
      <c r="U177">
        <v>5</v>
      </c>
      <c r="V177" t="b">
        <v>1</v>
      </c>
      <c r="W177" t="b">
        <v>1</v>
      </c>
      <c r="X177" t="s">
        <v>39</v>
      </c>
      <c r="Y177">
        <v>222183.61199999999</v>
      </c>
      <c r="Z177">
        <v>20407.733</v>
      </c>
      <c r="AA177">
        <v>486.42399999999998</v>
      </c>
      <c r="AB177">
        <v>219.31800000000001</v>
      </c>
      <c r="AC177">
        <v>6537.9970000000003</v>
      </c>
      <c r="AD177">
        <v>2009</v>
      </c>
      <c r="AE177" t="s">
        <v>46</v>
      </c>
      <c r="AF177">
        <v>5</v>
      </c>
    </row>
    <row r="178" spans="1:32" x14ac:dyDescent="0.25">
      <c r="A178" t="str">
        <f t="shared" si="2"/>
        <v>B_5_2010</v>
      </c>
      <c r="C178" t="s">
        <v>46</v>
      </c>
      <c r="D178">
        <v>4</v>
      </c>
      <c r="E178">
        <v>1</v>
      </c>
      <c r="F178" t="s">
        <v>28</v>
      </c>
      <c r="G178">
        <v>0.21</v>
      </c>
      <c r="H178" s="1">
        <v>40543</v>
      </c>
      <c r="I178">
        <v>78.466999999999999</v>
      </c>
      <c r="J178">
        <v>14.978</v>
      </c>
      <c r="K178" t="s">
        <v>29</v>
      </c>
      <c r="L178">
        <v>32.838999999999999</v>
      </c>
      <c r="M178">
        <v>332.31900000000002</v>
      </c>
      <c r="N178">
        <v>12705.628000000001</v>
      </c>
      <c r="O178">
        <v>16052.486000000001</v>
      </c>
      <c r="P178">
        <v>531720.09699999995</v>
      </c>
      <c r="Q178">
        <v>73.361000000000004</v>
      </c>
      <c r="R178">
        <v>61014.9</v>
      </c>
      <c r="S178">
        <v>11271.776</v>
      </c>
      <c r="T178">
        <v>49581.108</v>
      </c>
      <c r="U178">
        <v>5</v>
      </c>
      <c r="V178" t="b">
        <v>1</v>
      </c>
      <c r="W178" t="b">
        <v>1</v>
      </c>
      <c r="X178" t="s">
        <v>39</v>
      </c>
      <c r="Y178">
        <v>221651.03700000001</v>
      </c>
      <c r="Z178">
        <v>20396.704000000002</v>
      </c>
      <c r="AA178">
        <v>365.08499999999998</v>
      </c>
      <c r="AB178">
        <v>162.01499999999999</v>
      </c>
      <c r="AC178">
        <v>5030.5810000000001</v>
      </c>
      <c r="AD178">
        <v>2010</v>
      </c>
      <c r="AE178" t="s">
        <v>46</v>
      </c>
      <c r="AF178">
        <v>5</v>
      </c>
    </row>
    <row r="179" spans="1:32" x14ac:dyDescent="0.25">
      <c r="A179" t="str">
        <f t="shared" si="2"/>
        <v>B_5_2011</v>
      </c>
      <c r="C179" t="s">
        <v>46</v>
      </c>
      <c r="D179">
        <v>4</v>
      </c>
      <c r="E179">
        <v>1</v>
      </c>
      <c r="F179" t="s">
        <v>28</v>
      </c>
      <c r="G179">
        <v>0.16</v>
      </c>
      <c r="H179" s="1">
        <v>40908</v>
      </c>
      <c r="I179">
        <v>87.664000000000001</v>
      </c>
      <c r="J179">
        <v>16.762</v>
      </c>
      <c r="K179" t="s">
        <v>29</v>
      </c>
      <c r="L179">
        <v>25.289000000000001</v>
      </c>
      <c r="M179">
        <v>457.66300000000001</v>
      </c>
      <c r="N179">
        <v>17650.728999999999</v>
      </c>
      <c r="O179">
        <v>19037.424999999999</v>
      </c>
      <c r="P179">
        <v>671829.06299999997</v>
      </c>
      <c r="Q179">
        <v>62.616999999999997</v>
      </c>
      <c r="R179">
        <v>50911.313999999998</v>
      </c>
      <c r="S179">
        <v>5001.951</v>
      </c>
      <c r="T179">
        <v>45697.506000000001</v>
      </c>
      <c r="U179">
        <v>5</v>
      </c>
      <c r="V179" t="b">
        <v>1</v>
      </c>
      <c r="W179" t="b">
        <v>1</v>
      </c>
      <c r="X179" t="s">
        <v>39</v>
      </c>
      <c r="Y179">
        <v>221576.24799999999</v>
      </c>
      <c r="Z179">
        <v>20345.920999999998</v>
      </c>
      <c r="AA179">
        <v>538.654</v>
      </c>
      <c r="AB179">
        <v>211.858</v>
      </c>
      <c r="AC179">
        <v>6955.4449999999997</v>
      </c>
      <c r="AD179">
        <v>2011</v>
      </c>
      <c r="AE179" t="s">
        <v>46</v>
      </c>
      <c r="AF179">
        <v>5</v>
      </c>
    </row>
    <row r="180" spans="1:32" x14ac:dyDescent="0.25">
      <c r="A180" t="str">
        <f t="shared" si="2"/>
        <v>B_5_2012</v>
      </c>
      <c r="C180" t="s">
        <v>46</v>
      </c>
      <c r="D180">
        <v>4</v>
      </c>
      <c r="E180">
        <v>1</v>
      </c>
      <c r="F180" t="s">
        <v>28</v>
      </c>
      <c r="G180">
        <v>0.11600000000000001</v>
      </c>
      <c r="H180" s="1">
        <v>41274</v>
      </c>
      <c r="I180">
        <v>48.805</v>
      </c>
      <c r="J180">
        <v>9.84</v>
      </c>
      <c r="K180" t="s">
        <v>29</v>
      </c>
      <c r="L180">
        <v>18.616</v>
      </c>
      <c r="M180">
        <v>494.13</v>
      </c>
      <c r="N180">
        <v>20316.737000000001</v>
      </c>
      <c r="O180">
        <v>18461.14</v>
      </c>
      <c r="P180">
        <v>687324.06200000003</v>
      </c>
      <c r="Q180">
        <v>40.457999999999998</v>
      </c>
      <c r="R180">
        <v>45225.839</v>
      </c>
      <c r="S180">
        <v>5318.4979999999996</v>
      </c>
      <c r="T180">
        <v>39669.601000000002</v>
      </c>
      <c r="U180">
        <v>5</v>
      </c>
      <c r="V180" t="b">
        <v>1</v>
      </c>
      <c r="W180" t="b">
        <v>1</v>
      </c>
      <c r="X180" t="s">
        <v>39</v>
      </c>
      <c r="Y180">
        <v>221510.14300000001</v>
      </c>
      <c r="Z180">
        <v>20349.175999999999</v>
      </c>
      <c r="AA180">
        <v>554.59</v>
      </c>
      <c r="AB180">
        <v>237.74</v>
      </c>
      <c r="AC180">
        <v>7524.1419999999998</v>
      </c>
      <c r="AD180">
        <v>2012</v>
      </c>
      <c r="AE180" t="s">
        <v>46</v>
      </c>
      <c r="AF180">
        <v>5</v>
      </c>
    </row>
    <row r="181" spans="1:32" x14ac:dyDescent="0.25">
      <c r="A181" t="str">
        <f t="shared" si="2"/>
        <v>B_5_2013</v>
      </c>
      <c r="C181" t="s">
        <v>46</v>
      </c>
      <c r="D181">
        <v>4</v>
      </c>
      <c r="E181">
        <v>1</v>
      </c>
      <c r="F181" t="s">
        <v>28</v>
      </c>
      <c r="G181">
        <v>0.17299999999999999</v>
      </c>
      <c r="H181" s="1">
        <v>41639</v>
      </c>
      <c r="I181">
        <v>96.96</v>
      </c>
      <c r="J181">
        <v>18.440999999999999</v>
      </c>
      <c r="K181" t="s">
        <v>29</v>
      </c>
      <c r="L181">
        <v>18.25</v>
      </c>
      <c r="M181">
        <v>322.29500000000002</v>
      </c>
      <c r="N181">
        <v>12670.557000000001</v>
      </c>
      <c r="O181">
        <v>15779.192999999999</v>
      </c>
      <c r="P181">
        <v>564519.57499999995</v>
      </c>
      <c r="Q181">
        <v>61.002000000000002</v>
      </c>
      <c r="R181">
        <v>65057.328000000001</v>
      </c>
      <c r="S181">
        <v>11156.324000000001</v>
      </c>
      <c r="T181">
        <v>53724.923000000003</v>
      </c>
      <c r="U181">
        <v>5</v>
      </c>
      <c r="V181" t="b">
        <v>1</v>
      </c>
      <c r="W181" t="b">
        <v>1</v>
      </c>
      <c r="X181" t="s">
        <v>39</v>
      </c>
      <c r="Y181">
        <v>220774.99299999999</v>
      </c>
      <c r="Z181">
        <v>20309.136999999999</v>
      </c>
      <c r="AA181">
        <v>385.58499999999998</v>
      </c>
      <c r="AB181">
        <v>176.08099999999999</v>
      </c>
      <c r="AC181">
        <v>4911.3869999999997</v>
      </c>
      <c r="AD181">
        <v>2013</v>
      </c>
      <c r="AE181" t="s">
        <v>46</v>
      </c>
      <c r="AF181">
        <v>5</v>
      </c>
    </row>
    <row r="182" spans="1:32" x14ac:dyDescent="0.25">
      <c r="A182" t="str">
        <f t="shared" si="2"/>
        <v>B_5_2014</v>
      </c>
      <c r="C182" t="s">
        <v>46</v>
      </c>
      <c r="D182">
        <v>4</v>
      </c>
      <c r="E182">
        <v>1</v>
      </c>
      <c r="F182" t="s">
        <v>28</v>
      </c>
      <c r="G182">
        <v>0.16500000000000001</v>
      </c>
      <c r="H182" s="1">
        <v>42004</v>
      </c>
      <c r="I182">
        <v>81.575999999999993</v>
      </c>
      <c r="J182">
        <v>15.95</v>
      </c>
      <c r="K182" t="s">
        <v>29</v>
      </c>
      <c r="L182">
        <v>17.021000000000001</v>
      </c>
      <c r="M182">
        <v>339.46800000000002</v>
      </c>
      <c r="N182">
        <v>13308.927</v>
      </c>
      <c r="O182">
        <v>16306.127</v>
      </c>
      <c r="P182">
        <v>573985.29200000002</v>
      </c>
      <c r="Q182">
        <v>54.588999999999999</v>
      </c>
      <c r="R182">
        <v>74801.303</v>
      </c>
      <c r="S182">
        <v>11940.771000000001</v>
      </c>
      <c r="T182">
        <v>62654.909</v>
      </c>
      <c r="U182">
        <v>5</v>
      </c>
      <c r="V182" t="b">
        <v>1</v>
      </c>
      <c r="W182" t="b">
        <v>1</v>
      </c>
      <c r="X182" t="s">
        <v>39</v>
      </c>
      <c r="Y182">
        <v>220337.29699999999</v>
      </c>
      <c r="Z182">
        <v>20288.57</v>
      </c>
      <c r="AA182">
        <v>402.416</v>
      </c>
      <c r="AB182">
        <v>205.62200000000001</v>
      </c>
      <c r="AC182">
        <v>5165.3609999999999</v>
      </c>
      <c r="AD182">
        <v>2014</v>
      </c>
      <c r="AE182" t="s">
        <v>46</v>
      </c>
      <c r="AF182">
        <v>5</v>
      </c>
    </row>
    <row r="183" spans="1:32" x14ac:dyDescent="0.25">
      <c r="A183" t="str">
        <f t="shared" si="2"/>
        <v>B_5_2015</v>
      </c>
      <c r="C183" t="s">
        <v>46</v>
      </c>
      <c r="D183">
        <v>4</v>
      </c>
      <c r="E183">
        <v>1</v>
      </c>
      <c r="F183" t="s">
        <v>28</v>
      </c>
      <c r="G183">
        <v>0.184</v>
      </c>
      <c r="H183" s="1">
        <v>42369</v>
      </c>
      <c r="I183">
        <v>88.884</v>
      </c>
      <c r="J183">
        <v>17.042000000000002</v>
      </c>
      <c r="K183" t="s">
        <v>29</v>
      </c>
      <c r="L183">
        <v>24.241</v>
      </c>
      <c r="M183">
        <v>411.56099999999998</v>
      </c>
      <c r="N183">
        <v>15603.12</v>
      </c>
      <c r="O183">
        <v>18086.486000000001</v>
      </c>
      <c r="P183">
        <v>616806.17200000002</v>
      </c>
      <c r="Q183">
        <v>72.905000000000001</v>
      </c>
      <c r="R183">
        <v>67900.807000000001</v>
      </c>
      <c r="S183">
        <v>7232.7110000000002</v>
      </c>
      <c r="T183">
        <v>60458.79</v>
      </c>
      <c r="U183">
        <v>5</v>
      </c>
      <c r="V183" t="b">
        <v>1</v>
      </c>
      <c r="W183" t="b">
        <v>1</v>
      </c>
      <c r="X183" t="s">
        <v>39</v>
      </c>
      <c r="Y183">
        <v>220085.06099999999</v>
      </c>
      <c r="Z183">
        <v>20241.032999999999</v>
      </c>
      <c r="AA183">
        <v>467.72199999999998</v>
      </c>
      <c r="AB183">
        <v>209.30600000000001</v>
      </c>
      <c r="AC183">
        <v>6248.2709999999997</v>
      </c>
      <c r="AD183">
        <v>2015</v>
      </c>
      <c r="AE183" t="s">
        <v>46</v>
      </c>
      <c r="AF183">
        <v>5</v>
      </c>
    </row>
    <row r="184" spans="1:32" x14ac:dyDescent="0.25">
      <c r="A184" t="str">
        <f t="shared" si="2"/>
        <v>B_5_2016</v>
      </c>
      <c r="C184" t="s">
        <v>46</v>
      </c>
      <c r="D184">
        <v>4</v>
      </c>
      <c r="E184">
        <v>1</v>
      </c>
      <c r="F184" t="s">
        <v>28</v>
      </c>
      <c r="G184">
        <v>0.23799999999999999</v>
      </c>
      <c r="H184" s="1">
        <v>42735</v>
      </c>
      <c r="I184">
        <v>87.96</v>
      </c>
      <c r="J184">
        <v>16.690000000000001</v>
      </c>
      <c r="K184" t="s">
        <v>29</v>
      </c>
      <c r="L184">
        <v>25.048999999999999</v>
      </c>
      <c r="M184">
        <v>319.68</v>
      </c>
      <c r="N184">
        <v>11989.686</v>
      </c>
      <c r="O184">
        <v>16908.25</v>
      </c>
      <c r="P184">
        <v>561920.02399999998</v>
      </c>
      <c r="Q184">
        <v>81.45</v>
      </c>
      <c r="R184">
        <v>72950.293000000005</v>
      </c>
      <c r="S184">
        <v>6758.152</v>
      </c>
      <c r="T184">
        <v>66020.947</v>
      </c>
      <c r="U184">
        <v>5</v>
      </c>
      <c r="V184" t="b">
        <v>1</v>
      </c>
      <c r="W184" t="b">
        <v>1</v>
      </c>
      <c r="X184" t="s">
        <v>39</v>
      </c>
      <c r="Y184">
        <v>219604.43400000001</v>
      </c>
      <c r="Z184">
        <v>20192.196</v>
      </c>
      <c r="AA184">
        <v>395.20800000000003</v>
      </c>
      <c r="AB184">
        <v>171.19399999999999</v>
      </c>
      <c r="AC184">
        <v>4874.8919999999998</v>
      </c>
      <c r="AD184">
        <v>2016</v>
      </c>
      <c r="AE184" t="s">
        <v>46</v>
      </c>
      <c r="AF184">
        <v>5</v>
      </c>
    </row>
    <row r="185" spans="1:32" x14ac:dyDescent="0.25">
      <c r="A185" t="str">
        <f t="shared" si="2"/>
        <v>B_5_2017</v>
      </c>
      <c r="C185" t="s">
        <v>46</v>
      </c>
      <c r="D185">
        <v>4</v>
      </c>
      <c r="E185">
        <v>1</v>
      </c>
      <c r="F185" t="s">
        <v>28</v>
      </c>
      <c r="G185">
        <v>0.155</v>
      </c>
      <c r="H185" s="1">
        <v>43100</v>
      </c>
      <c r="I185">
        <v>87.956000000000003</v>
      </c>
      <c r="J185">
        <v>16.337</v>
      </c>
      <c r="K185" t="s">
        <v>29</v>
      </c>
      <c r="L185">
        <v>28.581</v>
      </c>
      <c r="M185">
        <v>435.67700000000002</v>
      </c>
      <c r="N185">
        <v>16235.474</v>
      </c>
      <c r="O185">
        <v>18194.259999999998</v>
      </c>
      <c r="P185">
        <v>613685.63399999996</v>
      </c>
      <c r="Q185">
        <v>85.082999999999998</v>
      </c>
      <c r="R185">
        <v>42430.059000000001</v>
      </c>
      <c r="S185">
        <v>5881.8689999999997</v>
      </c>
      <c r="T185">
        <v>36342.798000000003</v>
      </c>
      <c r="U185">
        <v>5</v>
      </c>
      <c r="V185" t="b">
        <v>1</v>
      </c>
      <c r="W185" t="b">
        <v>1</v>
      </c>
      <c r="X185" t="s">
        <v>39</v>
      </c>
      <c r="Y185">
        <v>219468.36499999999</v>
      </c>
      <c r="Z185">
        <v>20146.396000000001</v>
      </c>
      <c r="AA185">
        <v>473.86900000000003</v>
      </c>
      <c r="AB185">
        <v>205.392</v>
      </c>
      <c r="AC185">
        <v>6603.1130000000003</v>
      </c>
      <c r="AD185">
        <v>2017</v>
      </c>
      <c r="AE185" t="s">
        <v>46</v>
      </c>
      <c r="AF185">
        <v>5</v>
      </c>
    </row>
    <row r="186" spans="1:32" x14ac:dyDescent="0.25">
      <c r="A186" t="str">
        <f t="shared" si="2"/>
        <v>B_5_2018</v>
      </c>
      <c r="C186" t="s">
        <v>46</v>
      </c>
      <c r="D186">
        <v>4</v>
      </c>
      <c r="E186">
        <v>1</v>
      </c>
      <c r="F186" t="s">
        <v>28</v>
      </c>
      <c r="G186">
        <v>0.155</v>
      </c>
      <c r="H186" s="1">
        <v>43465</v>
      </c>
      <c r="I186">
        <v>69.834999999999994</v>
      </c>
      <c r="J186">
        <v>13.657</v>
      </c>
      <c r="K186" t="s">
        <v>29</v>
      </c>
      <c r="L186">
        <v>24.9</v>
      </c>
      <c r="M186">
        <v>473.57299999999998</v>
      </c>
      <c r="N186">
        <v>17620.311000000002</v>
      </c>
      <c r="O186">
        <v>19229.345000000001</v>
      </c>
      <c r="P186">
        <v>656306.10600000003</v>
      </c>
      <c r="Q186">
        <v>38.171999999999997</v>
      </c>
      <c r="R186">
        <v>41057.086000000003</v>
      </c>
      <c r="S186">
        <v>4747.625</v>
      </c>
      <c r="T186">
        <v>36095.042999999998</v>
      </c>
      <c r="U186">
        <v>5</v>
      </c>
      <c r="V186" t="b">
        <v>1</v>
      </c>
      <c r="W186" t="b">
        <v>1</v>
      </c>
      <c r="X186" t="s">
        <v>39</v>
      </c>
      <c r="Y186">
        <v>219217.94</v>
      </c>
      <c r="Z186">
        <v>20130.381000000001</v>
      </c>
      <c r="AA186">
        <v>545.40499999999997</v>
      </c>
      <c r="AB186">
        <v>214.41800000000001</v>
      </c>
      <c r="AC186">
        <v>7197.0039999999999</v>
      </c>
      <c r="AD186">
        <v>2018</v>
      </c>
      <c r="AE186" t="s">
        <v>46</v>
      </c>
      <c r="AF186">
        <v>5</v>
      </c>
    </row>
    <row r="187" spans="1:32" x14ac:dyDescent="0.25">
      <c r="A187" t="str">
        <f t="shared" si="2"/>
        <v>B_5_2019</v>
      </c>
      <c r="C187" t="s">
        <v>46</v>
      </c>
      <c r="D187">
        <v>4</v>
      </c>
      <c r="E187">
        <v>1</v>
      </c>
      <c r="F187" t="s">
        <v>28</v>
      </c>
      <c r="G187">
        <v>0.14299999999999999</v>
      </c>
      <c r="H187" s="1">
        <v>43830</v>
      </c>
      <c r="I187">
        <v>54.527000000000001</v>
      </c>
      <c r="J187">
        <v>11.01</v>
      </c>
      <c r="K187" t="s">
        <v>29</v>
      </c>
      <c r="L187">
        <v>22.896000000000001</v>
      </c>
      <c r="M187">
        <v>498.65</v>
      </c>
      <c r="N187">
        <v>19076.144</v>
      </c>
      <c r="O187">
        <v>19225.383999999998</v>
      </c>
      <c r="P187">
        <v>682750.772</v>
      </c>
      <c r="Q187">
        <v>26.06</v>
      </c>
      <c r="R187">
        <v>51358.51</v>
      </c>
      <c r="S187">
        <v>5238.1390000000001</v>
      </c>
      <c r="T187">
        <v>45892.453000000001</v>
      </c>
      <c r="U187">
        <v>5</v>
      </c>
      <c r="V187" t="b">
        <v>1</v>
      </c>
      <c r="W187" t="b">
        <v>1</v>
      </c>
      <c r="X187" t="s">
        <v>39</v>
      </c>
      <c r="Y187">
        <v>219072.79</v>
      </c>
      <c r="Z187">
        <v>20144.368999999999</v>
      </c>
      <c r="AA187">
        <v>564.32299999999998</v>
      </c>
      <c r="AB187">
        <v>227.91900000000001</v>
      </c>
      <c r="AC187">
        <v>7572.2550000000001</v>
      </c>
      <c r="AD187">
        <v>2019</v>
      </c>
      <c r="AE187" t="s">
        <v>46</v>
      </c>
      <c r="AF187">
        <v>5</v>
      </c>
    </row>
    <row r="188" spans="1:32" x14ac:dyDescent="0.25">
      <c r="A188" t="str">
        <f t="shared" si="2"/>
        <v>B_5_2020</v>
      </c>
      <c r="C188" t="s">
        <v>46</v>
      </c>
      <c r="D188">
        <v>4</v>
      </c>
      <c r="E188">
        <v>1</v>
      </c>
      <c r="F188" t="s">
        <v>28</v>
      </c>
      <c r="G188">
        <v>0.16700000000000001</v>
      </c>
      <c r="H188" s="1">
        <v>44196</v>
      </c>
      <c r="I188">
        <v>71.352000000000004</v>
      </c>
      <c r="J188">
        <v>14.145</v>
      </c>
      <c r="K188" t="s">
        <v>29</v>
      </c>
      <c r="L188">
        <v>19.125</v>
      </c>
      <c r="M188">
        <v>359.24400000000003</v>
      </c>
      <c r="N188">
        <v>13839.290999999999</v>
      </c>
      <c r="O188">
        <v>16267.317999999999</v>
      </c>
      <c r="P188">
        <v>579968.17200000002</v>
      </c>
      <c r="Q188">
        <v>16.199000000000002</v>
      </c>
      <c r="R188">
        <v>82321.501999999993</v>
      </c>
      <c r="S188">
        <v>13019.197</v>
      </c>
      <c r="T188">
        <v>69107.316000000006</v>
      </c>
      <c r="U188">
        <v>5</v>
      </c>
      <c r="V188" t="b">
        <v>1</v>
      </c>
      <c r="W188" t="b">
        <v>1</v>
      </c>
      <c r="X188" t="s">
        <v>39</v>
      </c>
      <c r="Y188">
        <v>218520.226</v>
      </c>
      <c r="Z188">
        <v>20169.517</v>
      </c>
      <c r="AA188">
        <v>418.505</v>
      </c>
      <c r="AB188">
        <v>194.989</v>
      </c>
      <c r="AC188">
        <v>5499.1769999999997</v>
      </c>
      <c r="AD188">
        <v>2020</v>
      </c>
      <c r="AE188" t="s">
        <v>46</v>
      </c>
      <c r="AF188">
        <v>5</v>
      </c>
    </row>
    <row r="189" spans="1:32" x14ac:dyDescent="0.25">
      <c r="A189" t="str">
        <f t="shared" si="2"/>
        <v>B_5_2021</v>
      </c>
      <c r="C189" t="s">
        <v>46</v>
      </c>
      <c r="D189">
        <v>4</v>
      </c>
      <c r="E189">
        <v>1</v>
      </c>
      <c r="F189" t="s">
        <v>28</v>
      </c>
      <c r="G189">
        <v>0.161</v>
      </c>
      <c r="H189" s="1">
        <v>44561</v>
      </c>
      <c r="I189">
        <v>108.974</v>
      </c>
      <c r="J189">
        <v>20.872</v>
      </c>
      <c r="K189" t="s">
        <v>29</v>
      </c>
      <c r="L189">
        <v>20.838999999999999</v>
      </c>
      <c r="M189">
        <v>418.06799999999998</v>
      </c>
      <c r="N189">
        <v>15688.641</v>
      </c>
      <c r="O189">
        <v>17970.463</v>
      </c>
      <c r="P189">
        <v>618160.43500000006</v>
      </c>
      <c r="Q189">
        <v>67.905000000000001</v>
      </c>
      <c r="R189">
        <v>86077.971999999994</v>
      </c>
      <c r="S189">
        <v>6497.7489999999998</v>
      </c>
      <c r="T189">
        <v>79373.354999999996</v>
      </c>
      <c r="U189">
        <v>5</v>
      </c>
      <c r="V189" t="b">
        <v>1</v>
      </c>
      <c r="W189" t="b">
        <v>1</v>
      </c>
      <c r="X189" t="s">
        <v>39</v>
      </c>
      <c r="Y189">
        <v>218221.45199999999</v>
      </c>
      <c r="Z189">
        <v>20102.66</v>
      </c>
      <c r="AA189">
        <v>480.37</v>
      </c>
      <c r="AB189">
        <v>206.86699999999999</v>
      </c>
      <c r="AC189">
        <v>6335.634</v>
      </c>
      <c r="AD189">
        <v>2021</v>
      </c>
      <c r="AE189" t="s">
        <v>46</v>
      </c>
      <c r="AF189">
        <v>5</v>
      </c>
    </row>
    <row r="190" spans="1:32" x14ac:dyDescent="0.25">
      <c r="A190" t="str">
        <f t="shared" si="2"/>
        <v>C_5_1975</v>
      </c>
      <c r="C190" t="s">
        <v>47</v>
      </c>
      <c r="D190">
        <v>5</v>
      </c>
      <c r="E190">
        <v>1</v>
      </c>
      <c r="F190" t="s">
        <v>28</v>
      </c>
      <c r="G190">
        <v>0.29399999999999998</v>
      </c>
      <c r="H190" s="1">
        <v>27759</v>
      </c>
      <c r="I190">
        <v>3.782</v>
      </c>
      <c r="J190">
        <v>2.5960000000000001</v>
      </c>
      <c r="K190" t="s">
        <v>29</v>
      </c>
      <c r="L190">
        <v>453.053</v>
      </c>
      <c r="M190">
        <v>1076.144</v>
      </c>
      <c r="N190">
        <v>42536.696000000004</v>
      </c>
      <c r="O190">
        <v>58679.714999999997</v>
      </c>
      <c r="P190">
        <v>2200136.6430000002</v>
      </c>
      <c r="Q190">
        <v>70.733000000000004</v>
      </c>
      <c r="R190">
        <v>29056.531999999999</v>
      </c>
      <c r="S190">
        <v>9027.8790000000008</v>
      </c>
      <c r="T190">
        <v>19224.637999999999</v>
      </c>
      <c r="U190">
        <v>5</v>
      </c>
      <c r="V190" t="b">
        <v>1</v>
      </c>
      <c r="W190" t="b">
        <v>1</v>
      </c>
      <c r="X190" t="s">
        <v>40</v>
      </c>
      <c r="Y190">
        <v>97538.562000000005</v>
      </c>
      <c r="Z190">
        <v>8218.8060000000005</v>
      </c>
      <c r="AA190">
        <v>858.95100000000002</v>
      </c>
      <c r="AB190">
        <v>804.01599999999996</v>
      </c>
      <c r="AC190">
        <v>16294.615</v>
      </c>
      <c r="AD190">
        <v>1975</v>
      </c>
      <c r="AE190" t="s">
        <v>47</v>
      </c>
      <c r="AF190">
        <v>5</v>
      </c>
    </row>
    <row r="191" spans="1:32" x14ac:dyDescent="0.25">
      <c r="A191" t="str">
        <f t="shared" si="2"/>
        <v>C_5_1976</v>
      </c>
      <c r="C191" t="s">
        <v>47</v>
      </c>
      <c r="D191">
        <v>5</v>
      </c>
      <c r="E191">
        <v>1</v>
      </c>
      <c r="F191" t="s">
        <v>28</v>
      </c>
      <c r="G191">
        <v>0.26600000000000001</v>
      </c>
      <c r="H191" s="1">
        <v>28125</v>
      </c>
      <c r="I191">
        <v>0.85099999999999998</v>
      </c>
      <c r="J191">
        <v>0.60799999999999998</v>
      </c>
      <c r="K191" t="s">
        <v>29</v>
      </c>
      <c r="L191">
        <v>95.287999999999997</v>
      </c>
      <c r="M191">
        <v>266.40600000000001</v>
      </c>
      <c r="N191">
        <v>10425.879000000001</v>
      </c>
      <c r="O191">
        <v>14442.159</v>
      </c>
      <c r="P191">
        <v>541484.90500000003</v>
      </c>
      <c r="Q191">
        <v>16.815999999999999</v>
      </c>
      <c r="R191">
        <v>7253.1319999999996</v>
      </c>
      <c r="S191">
        <v>2405.2220000000002</v>
      </c>
      <c r="T191">
        <v>4649.1760000000004</v>
      </c>
      <c r="U191">
        <v>5</v>
      </c>
      <c r="V191" t="b">
        <v>1</v>
      </c>
      <c r="W191" t="b">
        <v>1</v>
      </c>
      <c r="X191" t="s">
        <v>40</v>
      </c>
      <c r="Y191">
        <v>97393.676000000007</v>
      </c>
      <c r="Z191">
        <v>8203.7909999999993</v>
      </c>
      <c r="AA191">
        <v>220.93299999999999</v>
      </c>
      <c r="AB191">
        <v>198.733</v>
      </c>
      <c r="AC191">
        <v>4043.2330000000002</v>
      </c>
      <c r="AD191">
        <v>1976</v>
      </c>
      <c r="AE191" t="s">
        <v>47</v>
      </c>
      <c r="AF191">
        <v>5</v>
      </c>
    </row>
    <row r="192" spans="1:32" x14ac:dyDescent="0.25">
      <c r="A192" t="str">
        <f t="shared" si="2"/>
        <v>C_5_1977</v>
      </c>
      <c r="C192" t="s">
        <v>47</v>
      </c>
      <c r="D192">
        <v>5</v>
      </c>
      <c r="E192">
        <v>1</v>
      </c>
      <c r="F192" t="s">
        <v>28</v>
      </c>
      <c r="G192">
        <v>0.28599999999999998</v>
      </c>
      <c r="H192" s="1">
        <v>28490</v>
      </c>
      <c r="I192">
        <v>0.877</v>
      </c>
      <c r="J192">
        <v>0.61899999999999999</v>
      </c>
      <c r="K192" t="s">
        <v>29</v>
      </c>
      <c r="L192">
        <v>115.273</v>
      </c>
      <c r="M192">
        <v>257.87400000000002</v>
      </c>
      <c r="N192">
        <v>10291.371999999999</v>
      </c>
      <c r="O192">
        <v>14364.937</v>
      </c>
      <c r="P192">
        <v>538728.42500000005</v>
      </c>
      <c r="Q192">
        <v>18.995999999999999</v>
      </c>
      <c r="R192">
        <v>6774.3140000000003</v>
      </c>
      <c r="S192">
        <v>2258.6999999999998</v>
      </c>
      <c r="T192">
        <v>4327.8720000000003</v>
      </c>
      <c r="U192">
        <v>5</v>
      </c>
      <c r="V192" t="b">
        <v>1</v>
      </c>
      <c r="W192" t="b">
        <v>1</v>
      </c>
      <c r="X192" t="s">
        <v>40</v>
      </c>
      <c r="Y192">
        <v>97181.763999999996</v>
      </c>
      <c r="Z192">
        <v>8190.3029999999999</v>
      </c>
      <c r="AA192">
        <v>206.98599999999999</v>
      </c>
      <c r="AB192">
        <v>187.74199999999999</v>
      </c>
      <c r="AC192">
        <v>3900.8510000000001</v>
      </c>
      <c r="AD192">
        <v>1977</v>
      </c>
      <c r="AE192" t="s">
        <v>47</v>
      </c>
      <c r="AF192">
        <v>5</v>
      </c>
    </row>
    <row r="193" spans="1:32" x14ac:dyDescent="0.25">
      <c r="A193" t="str">
        <f t="shared" si="2"/>
        <v>C_5_1978</v>
      </c>
      <c r="C193" t="s">
        <v>47</v>
      </c>
      <c r="D193">
        <v>5</v>
      </c>
      <c r="E193">
        <v>1</v>
      </c>
      <c r="F193" t="s">
        <v>28</v>
      </c>
      <c r="G193">
        <v>0.32700000000000001</v>
      </c>
      <c r="H193" s="1">
        <v>28855</v>
      </c>
      <c r="I193">
        <v>1.5760000000000001</v>
      </c>
      <c r="J193">
        <v>0.76500000000000001</v>
      </c>
      <c r="K193" t="s">
        <v>29</v>
      </c>
      <c r="L193">
        <v>137.16800000000001</v>
      </c>
      <c r="M193">
        <v>263.959</v>
      </c>
      <c r="N193">
        <v>10233.884</v>
      </c>
      <c r="O193">
        <v>14394.852000000001</v>
      </c>
      <c r="P193">
        <v>539198.56200000003</v>
      </c>
      <c r="Q193">
        <v>32.427999999999997</v>
      </c>
      <c r="R193">
        <v>6533.3969999999999</v>
      </c>
      <c r="S193">
        <v>2046.662</v>
      </c>
      <c r="T193">
        <v>4307.6689999999999</v>
      </c>
      <c r="U193">
        <v>5</v>
      </c>
      <c r="V193" t="b">
        <v>1</v>
      </c>
      <c r="W193" t="b">
        <v>1</v>
      </c>
      <c r="X193" t="s">
        <v>40</v>
      </c>
      <c r="Y193">
        <v>96974.297999999995</v>
      </c>
      <c r="Z193">
        <v>8173.05</v>
      </c>
      <c r="AA193">
        <v>195.34399999999999</v>
      </c>
      <c r="AB193">
        <v>179.06700000000001</v>
      </c>
      <c r="AC193">
        <v>3988.2260000000001</v>
      </c>
      <c r="AD193">
        <v>1978</v>
      </c>
      <c r="AE193" t="s">
        <v>47</v>
      </c>
      <c r="AF193">
        <v>5</v>
      </c>
    </row>
    <row r="194" spans="1:32" x14ac:dyDescent="0.25">
      <c r="A194" t="str">
        <f t="shared" si="2"/>
        <v>C_5_1979</v>
      </c>
      <c r="C194" t="s">
        <v>47</v>
      </c>
      <c r="D194">
        <v>5</v>
      </c>
      <c r="E194">
        <v>1</v>
      </c>
      <c r="F194" t="s">
        <v>28</v>
      </c>
      <c r="G194">
        <v>0.311</v>
      </c>
      <c r="H194" s="1">
        <v>29220</v>
      </c>
      <c r="I194">
        <v>1.018</v>
      </c>
      <c r="J194">
        <v>0.66800000000000004</v>
      </c>
      <c r="K194" t="s">
        <v>29</v>
      </c>
      <c r="L194">
        <v>116.81</v>
      </c>
      <c r="M194">
        <v>260.267</v>
      </c>
      <c r="N194">
        <v>10035.962</v>
      </c>
      <c r="O194">
        <v>14470.945</v>
      </c>
      <c r="P194">
        <v>538025.14399999997</v>
      </c>
      <c r="Q194">
        <v>21.167000000000002</v>
      </c>
      <c r="R194">
        <v>6984.518</v>
      </c>
      <c r="S194">
        <v>2200.1149999999998</v>
      </c>
      <c r="T194">
        <v>4591.9719999999998</v>
      </c>
      <c r="U194">
        <v>5</v>
      </c>
      <c r="V194" t="b">
        <v>1</v>
      </c>
      <c r="W194" t="b">
        <v>1</v>
      </c>
      <c r="X194" t="s">
        <v>40</v>
      </c>
      <c r="Y194">
        <v>96756.971000000005</v>
      </c>
      <c r="Z194">
        <v>8157.5550000000003</v>
      </c>
      <c r="AA194">
        <v>204.792</v>
      </c>
      <c r="AB194">
        <v>192.43100000000001</v>
      </c>
      <c r="AC194">
        <v>3944.6550000000002</v>
      </c>
      <c r="AD194">
        <v>1979</v>
      </c>
      <c r="AE194" t="s">
        <v>47</v>
      </c>
      <c r="AF194">
        <v>5</v>
      </c>
    </row>
    <row r="195" spans="1:32" x14ac:dyDescent="0.25">
      <c r="A195" t="str">
        <f t="shared" ref="A195:A258" si="3">X195&amp;"_"&amp;U195&amp;"_"&amp;YEAR(H195)</f>
        <v>C_5_1980</v>
      </c>
      <c r="C195" t="s">
        <v>47</v>
      </c>
      <c r="D195">
        <v>5</v>
      </c>
      <c r="E195">
        <v>1</v>
      </c>
      <c r="F195" t="s">
        <v>28</v>
      </c>
      <c r="G195">
        <v>0.28599999999999998</v>
      </c>
      <c r="H195" s="1">
        <v>29586</v>
      </c>
      <c r="I195">
        <v>0.998</v>
      </c>
      <c r="J195">
        <v>0.68400000000000005</v>
      </c>
      <c r="K195" t="s">
        <v>29</v>
      </c>
      <c r="L195">
        <v>113.491</v>
      </c>
      <c r="M195">
        <v>286.47899999999998</v>
      </c>
      <c r="N195">
        <v>11330.383</v>
      </c>
      <c r="O195">
        <v>14628.485000000001</v>
      </c>
      <c r="P195">
        <v>552111.05200000003</v>
      </c>
      <c r="Q195">
        <v>18.37</v>
      </c>
      <c r="R195">
        <v>7482.1350000000002</v>
      </c>
      <c r="S195">
        <v>2364.27</v>
      </c>
      <c r="T195">
        <v>4891.87</v>
      </c>
      <c r="U195">
        <v>5</v>
      </c>
      <c r="V195" t="b">
        <v>1</v>
      </c>
      <c r="W195" t="b">
        <v>1</v>
      </c>
      <c r="X195" t="s">
        <v>40</v>
      </c>
      <c r="Y195">
        <v>96563.728000000003</v>
      </c>
      <c r="Z195">
        <v>8139.94</v>
      </c>
      <c r="AA195">
        <v>231.83099999999999</v>
      </c>
      <c r="AB195">
        <v>225.995</v>
      </c>
      <c r="AC195">
        <v>4350.3180000000002</v>
      </c>
      <c r="AD195">
        <v>1980</v>
      </c>
      <c r="AE195" t="s">
        <v>47</v>
      </c>
      <c r="AF195">
        <v>5</v>
      </c>
    </row>
    <row r="196" spans="1:32" x14ac:dyDescent="0.25">
      <c r="A196" t="str">
        <f t="shared" si="3"/>
        <v>C_5_1981</v>
      </c>
      <c r="C196" t="s">
        <v>47</v>
      </c>
      <c r="D196">
        <v>5</v>
      </c>
      <c r="E196">
        <v>1</v>
      </c>
      <c r="F196" t="s">
        <v>28</v>
      </c>
      <c r="G196">
        <v>0.30199999999999999</v>
      </c>
      <c r="H196" s="1">
        <v>29951</v>
      </c>
      <c r="I196">
        <v>0.72799999999999998</v>
      </c>
      <c r="J196">
        <v>0.61</v>
      </c>
      <c r="K196" t="s">
        <v>29</v>
      </c>
      <c r="L196">
        <v>111.351</v>
      </c>
      <c r="M196">
        <v>256.70600000000002</v>
      </c>
      <c r="N196">
        <v>9990.1530000000002</v>
      </c>
      <c r="O196">
        <v>14282.297</v>
      </c>
      <c r="P196">
        <v>533808.03300000005</v>
      </c>
      <c r="Q196">
        <v>15.182</v>
      </c>
      <c r="R196">
        <v>7053.9350000000004</v>
      </c>
      <c r="S196">
        <v>2130.9050000000002</v>
      </c>
      <c r="T196">
        <v>4740.549</v>
      </c>
      <c r="U196">
        <v>5</v>
      </c>
      <c r="V196" t="b">
        <v>1</v>
      </c>
      <c r="W196" t="b">
        <v>1</v>
      </c>
      <c r="X196" t="s">
        <v>40</v>
      </c>
      <c r="Y196">
        <v>96353.657999999996</v>
      </c>
      <c r="Z196">
        <v>8120.4939999999997</v>
      </c>
      <c r="AA196">
        <v>204.30699999999999</v>
      </c>
      <c r="AB196">
        <v>182.48</v>
      </c>
      <c r="AC196">
        <v>3889.768</v>
      </c>
      <c r="AD196">
        <v>1981</v>
      </c>
      <c r="AE196" t="s">
        <v>47</v>
      </c>
      <c r="AF196">
        <v>5</v>
      </c>
    </row>
    <row r="197" spans="1:32" x14ac:dyDescent="0.25">
      <c r="A197" t="str">
        <f t="shared" si="3"/>
        <v>C_5_1982</v>
      </c>
      <c r="C197" t="s">
        <v>47</v>
      </c>
      <c r="D197">
        <v>5</v>
      </c>
      <c r="E197">
        <v>1</v>
      </c>
      <c r="F197" t="s">
        <v>28</v>
      </c>
      <c r="G197">
        <v>0.29299999999999998</v>
      </c>
      <c r="H197" s="1">
        <v>30316</v>
      </c>
      <c r="I197">
        <v>0.46200000000000002</v>
      </c>
      <c r="J197">
        <v>0.53700000000000003</v>
      </c>
      <c r="K197" t="s">
        <v>29</v>
      </c>
      <c r="L197">
        <v>106.136</v>
      </c>
      <c r="M197">
        <v>256.53399999999999</v>
      </c>
      <c r="N197">
        <v>10261.075999999999</v>
      </c>
      <c r="O197">
        <v>14132.067999999999</v>
      </c>
      <c r="P197">
        <v>537866.17299999995</v>
      </c>
      <c r="Q197">
        <v>4.4630000000000001</v>
      </c>
      <c r="R197">
        <v>7417.518</v>
      </c>
      <c r="S197">
        <v>2158.4679999999998</v>
      </c>
      <c r="T197">
        <v>5078.2520000000004</v>
      </c>
      <c r="U197">
        <v>5</v>
      </c>
      <c r="V197" t="b">
        <v>1</v>
      </c>
      <c r="W197" t="b">
        <v>1</v>
      </c>
      <c r="X197" t="s">
        <v>40</v>
      </c>
      <c r="Y197">
        <v>96108.460999999996</v>
      </c>
      <c r="Z197">
        <v>8095.8950000000004</v>
      </c>
      <c r="AA197">
        <v>208.352</v>
      </c>
      <c r="AB197">
        <v>180.79900000000001</v>
      </c>
      <c r="AC197">
        <v>3877.6480000000001</v>
      </c>
      <c r="AD197">
        <v>1982</v>
      </c>
      <c r="AE197" t="s">
        <v>47</v>
      </c>
      <c r="AF197">
        <v>5</v>
      </c>
    </row>
    <row r="198" spans="1:32" x14ac:dyDescent="0.25">
      <c r="A198" t="str">
        <f t="shared" si="3"/>
        <v>C_5_1983</v>
      </c>
      <c r="C198" t="s">
        <v>47</v>
      </c>
      <c r="D198">
        <v>5</v>
      </c>
      <c r="E198">
        <v>1</v>
      </c>
      <c r="F198" t="s">
        <v>28</v>
      </c>
      <c r="G198">
        <v>0.307</v>
      </c>
      <c r="H198" s="1">
        <v>30681</v>
      </c>
      <c r="I198">
        <v>0.83399999999999996</v>
      </c>
      <c r="J198">
        <v>0.61199999999999999</v>
      </c>
      <c r="K198" t="s">
        <v>29</v>
      </c>
      <c r="L198">
        <v>123.093</v>
      </c>
      <c r="M198">
        <v>258.98200000000003</v>
      </c>
      <c r="N198">
        <v>10233.687</v>
      </c>
      <c r="O198">
        <v>14101.267</v>
      </c>
      <c r="P198">
        <v>537912.38100000005</v>
      </c>
      <c r="Q198">
        <v>19.721</v>
      </c>
      <c r="R198">
        <v>6714.9359999999997</v>
      </c>
      <c r="S198">
        <v>2148.4110000000001</v>
      </c>
      <c r="T198">
        <v>4371.8630000000003</v>
      </c>
      <c r="U198">
        <v>5</v>
      </c>
      <c r="V198" t="b">
        <v>1</v>
      </c>
      <c r="W198" t="b">
        <v>1</v>
      </c>
      <c r="X198" t="s">
        <v>40</v>
      </c>
      <c r="Y198">
        <v>95956.361000000004</v>
      </c>
      <c r="Z198">
        <v>8084.8879999999999</v>
      </c>
      <c r="AA198">
        <v>199.33199999999999</v>
      </c>
      <c r="AB198">
        <v>194.66300000000001</v>
      </c>
      <c r="AC198">
        <v>3918.877</v>
      </c>
      <c r="AD198">
        <v>1983</v>
      </c>
      <c r="AE198" t="s">
        <v>47</v>
      </c>
      <c r="AF198">
        <v>5</v>
      </c>
    </row>
    <row r="199" spans="1:32" x14ac:dyDescent="0.25">
      <c r="A199" t="str">
        <f t="shared" si="3"/>
        <v>C_5_1984</v>
      </c>
      <c r="C199" t="s">
        <v>47</v>
      </c>
      <c r="D199">
        <v>5</v>
      </c>
      <c r="E199">
        <v>1</v>
      </c>
      <c r="F199" t="s">
        <v>28</v>
      </c>
      <c r="G199">
        <v>0.28299999999999997</v>
      </c>
      <c r="H199" s="1">
        <v>31047</v>
      </c>
      <c r="I199">
        <v>0.92900000000000005</v>
      </c>
      <c r="J199">
        <v>0.68300000000000005</v>
      </c>
      <c r="K199" t="s">
        <v>29</v>
      </c>
      <c r="L199">
        <v>115.583</v>
      </c>
      <c r="M199">
        <v>308.238</v>
      </c>
      <c r="N199">
        <v>12094.032999999999</v>
      </c>
      <c r="O199">
        <v>15569.343999999999</v>
      </c>
      <c r="P199">
        <v>579174.17799999996</v>
      </c>
      <c r="Q199">
        <v>11.22</v>
      </c>
      <c r="R199">
        <v>8104.3919999999998</v>
      </c>
      <c r="S199">
        <v>2548.1089999999999</v>
      </c>
      <c r="T199">
        <v>5336.3609999999999</v>
      </c>
      <c r="U199">
        <v>5</v>
      </c>
      <c r="V199" t="b">
        <v>1</v>
      </c>
      <c r="W199" t="b">
        <v>1</v>
      </c>
      <c r="X199" t="s">
        <v>40</v>
      </c>
      <c r="Y199">
        <v>95792.263000000006</v>
      </c>
      <c r="Z199">
        <v>8075.93</v>
      </c>
      <c r="AA199">
        <v>259.774</v>
      </c>
      <c r="AB199">
        <v>219.922</v>
      </c>
      <c r="AC199">
        <v>4689.2209999999995</v>
      </c>
      <c r="AD199">
        <v>1984</v>
      </c>
      <c r="AE199" t="s">
        <v>47</v>
      </c>
      <c r="AF199">
        <v>5</v>
      </c>
    </row>
    <row r="200" spans="1:32" x14ac:dyDescent="0.25">
      <c r="A200" t="str">
        <f t="shared" si="3"/>
        <v>C_5_1985</v>
      </c>
      <c r="C200" t="s">
        <v>47</v>
      </c>
      <c r="D200">
        <v>5</v>
      </c>
      <c r="E200">
        <v>1</v>
      </c>
      <c r="F200" t="s">
        <v>28</v>
      </c>
      <c r="G200">
        <v>0.29399999999999998</v>
      </c>
      <c r="H200" s="1">
        <v>31412</v>
      </c>
      <c r="I200">
        <v>0.51300000000000001</v>
      </c>
      <c r="J200">
        <v>0.59799999999999998</v>
      </c>
      <c r="K200" t="s">
        <v>29</v>
      </c>
      <c r="L200">
        <v>106.608</v>
      </c>
      <c r="M200">
        <v>295.74200000000002</v>
      </c>
      <c r="N200">
        <v>11560.369000000001</v>
      </c>
      <c r="O200">
        <v>15126.901</v>
      </c>
      <c r="P200">
        <v>551823.96100000001</v>
      </c>
      <c r="Q200">
        <v>3.5910000000000002</v>
      </c>
      <c r="R200">
        <v>9196.6560000000009</v>
      </c>
      <c r="S200">
        <v>2814.9389999999999</v>
      </c>
      <c r="T200">
        <v>6173.1930000000002</v>
      </c>
      <c r="U200">
        <v>5</v>
      </c>
      <c r="V200" t="b">
        <v>1</v>
      </c>
      <c r="W200" t="b">
        <v>1</v>
      </c>
      <c r="X200" t="s">
        <v>40</v>
      </c>
      <c r="Y200">
        <v>95590.991999999998</v>
      </c>
      <c r="Z200">
        <v>8055.6450000000004</v>
      </c>
      <c r="AA200">
        <v>248.28299999999999</v>
      </c>
      <c r="AB200">
        <v>208.523</v>
      </c>
      <c r="AC200">
        <v>4480.6369999999997</v>
      </c>
      <c r="AD200">
        <v>1985</v>
      </c>
      <c r="AE200" t="s">
        <v>47</v>
      </c>
      <c r="AF200">
        <v>5</v>
      </c>
    </row>
    <row r="201" spans="1:32" x14ac:dyDescent="0.25">
      <c r="A201" t="str">
        <f t="shared" si="3"/>
        <v>C_5_1986</v>
      </c>
      <c r="C201" t="s">
        <v>47</v>
      </c>
      <c r="D201">
        <v>5</v>
      </c>
      <c r="E201">
        <v>1</v>
      </c>
      <c r="F201" t="s">
        <v>28</v>
      </c>
      <c r="G201">
        <v>0.34</v>
      </c>
      <c r="H201" s="1">
        <v>31777</v>
      </c>
      <c r="I201">
        <v>1.42</v>
      </c>
      <c r="J201">
        <v>0.73699999999999999</v>
      </c>
      <c r="K201" t="s">
        <v>29</v>
      </c>
      <c r="L201">
        <v>130.66200000000001</v>
      </c>
      <c r="M201">
        <v>259.47500000000002</v>
      </c>
      <c r="N201">
        <v>10348.679</v>
      </c>
      <c r="O201">
        <v>14805.851000000001</v>
      </c>
      <c r="P201">
        <v>543649.25100000005</v>
      </c>
      <c r="Q201">
        <v>33.1</v>
      </c>
      <c r="R201">
        <v>8159.0820000000003</v>
      </c>
      <c r="S201">
        <v>2584.4949999999999</v>
      </c>
      <c r="T201">
        <v>5393.2020000000002</v>
      </c>
      <c r="U201">
        <v>5</v>
      </c>
      <c r="V201" t="b">
        <v>1</v>
      </c>
      <c r="W201" t="b">
        <v>1</v>
      </c>
      <c r="X201" t="s">
        <v>40</v>
      </c>
      <c r="Y201">
        <v>95408.849000000002</v>
      </c>
      <c r="Z201">
        <v>8044.4530000000004</v>
      </c>
      <c r="AA201">
        <v>201.62100000000001</v>
      </c>
      <c r="AB201">
        <v>181.386</v>
      </c>
      <c r="AC201">
        <v>3929.7069999999999</v>
      </c>
      <c r="AD201">
        <v>1986</v>
      </c>
      <c r="AE201" t="s">
        <v>47</v>
      </c>
      <c r="AF201">
        <v>5</v>
      </c>
    </row>
    <row r="202" spans="1:32" x14ac:dyDescent="0.25">
      <c r="A202" t="str">
        <f t="shared" si="3"/>
        <v>C_5_1987</v>
      </c>
      <c r="C202" t="s">
        <v>47</v>
      </c>
      <c r="D202">
        <v>5</v>
      </c>
      <c r="E202">
        <v>1</v>
      </c>
      <c r="F202" t="s">
        <v>28</v>
      </c>
      <c r="G202">
        <v>0.27700000000000002</v>
      </c>
      <c r="H202" s="1">
        <v>32142</v>
      </c>
      <c r="I202">
        <v>0.875</v>
      </c>
      <c r="J202">
        <v>0.68300000000000005</v>
      </c>
      <c r="K202" t="s">
        <v>29</v>
      </c>
      <c r="L202">
        <v>105.736</v>
      </c>
      <c r="M202">
        <v>298.76600000000002</v>
      </c>
      <c r="N202">
        <v>11666.853999999999</v>
      </c>
      <c r="O202">
        <v>14983.192999999999</v>
      </c>
      <c r="P202">
        <v>559217.88800000004</v>
      </c>
      <c r="Q202">
        <v>15.318</v>
      </c>
      <c r="R202">
        <v>7520.4539999999997</v>
      </c>
      <c r="S202">
        <v>2353.3879999999999</v>
      </c>
      <c r="T202">
        <v>4961.317</v>
      </c>
      <c r="U202">
        <v>5</v>
      </c>
      <c r="V202" t="b">
        <v>1</v>
      </c>
      <c r="W202" t="b">
        <v>1</v>
      </c>
      <c r="X202" t="s">
        <v>40</v>
      </c>
      <c r="Y202">
        <v>95240.366999999998</v>
      </c>
      <c r="Z202">
        <v>8025.98</v>
      </c>
      <c r="AA202">
        <v>245.869</v>
      </c>
      <c r="AB202">
        <v>205.749</v>
      </c>
      <c r="AC202">
        <v>4516.0429999999997</v>
      </c>
      <c r="AD202">
        <v>1987</v>
      </c>
      <c r="AE202" t="s">
        <v>47</v>
      </c>
      <c r="AF202">
        <v>5</v>
      </c>
    </row>
    <row r="203" spans="1:32" x14ac:dyDescent="0.25">
      <c r="A203" t="str">
        <f t="shared" si="3"/>
        <v>C_5_1988</v>
      </c>
      <c r="C203" t="s">
        <v>47</v>
      </c>
      <c r="D203">
        <v>5</v>
      </c>
      <c r="E203">
        <v>1</v>
      </c>
      <c r="F203" t="s">
        <v>28</v>
      </c>
      <c r="G203">
        <v>0.308</v>
      </c>
      <c r="H203" s="1">
        <v>32508</v>
      </c>
      <c r="I203">
        <v>0.14000000000000001</v>
      </c>
      <c r="J203">
        <v>0.49299999999999999</v>
      </c>
      <c r="K203" t="s">
        <v>29</v>
      </c>
      <c r="L203">
        <v>115.1</v>
      </c>
      <c r="M203">
        <v>264.024</v>
      </c>
      <c r="N203">
        <v>10616.361999999999</v>
      </c>
      <c r="O203">
        <v>14634.831</v>
      </c>
      <c r="P203">
        <v>543624.64500000002</v>
      </c>
      <c r="Q203">
        <v>0</v>
      </c>
      <c r="R203">
        <v>8020.5140000000001</v>
      </c>
      <c r="S203">
        <v>2218.7800000000002</v>
      </c>
      <c r="T203">
        <v>5614.5420000000004</v>
      </c>
      <c r="U203">
        <v>5</v>
      </c>
      <c r="V203" t="b">
        <v>1</v>
      </c>
      <c r="W203" t="b">
        <v>1</v>
      </c>
      <c r="X203" t="s">
        <v>40</v>
      </c>
      <c r="Y203">
        <v>95007.01</v>
      </c>
      <c r="Z203">
        <v>8010.4840000000004</v>
      </c>
      <c r="AA203">
        <v>218.89699999999999</v>
      </c>
      <c r="AB203">
        <v>187.19300000000001</v>
      </c>
      <c r="AC203">
        <v>4022.9070000000002</v>
      </c>
      <c r="AD203">
        <v>1988</v>
      </c>
      <c r="AE203" t="s">
        <v>47</v>
      </c>
      <c r="AF203">
        <v>5</v>
      </c>
    </row>
    <row r="204" spans="1:32" x14ac:dyDescent="0.25">
      <c r="A204" t="str">
        <f t="shared" si="3"/>
        <v>C_5_1989</v>
      </c>
      <c r="C204" t="s">
        <v>47</v>
      </c>
      <c r="D204">
        <v>5</v>
      </c>
      <c r="E204">
        <v>1</v>
      </c>
      <c r="F204" t="s">
        <v>28</v>
      </c>
      <c r="G204">
        <v>0.318</v>
      </c>
      <c r="H204" s="1">
        <v>32873</v>
      </c>
      <c r="I204">
        <v>0.81499999999999995</v>
      </c>
      <c r="J204">
        <v>0.66900000000000004</v>
      </c>
      <c r="K204" t="s">
        <v>29</v>
      </c>
      <c r="L204">
        <v>135.04400000000001</v>
      </c>
      <c r="M204">
        <v>296.36799999999999</v>
      </c>
      <c r="N204">
        <v>11473.987999999999</v>
      </c>
      <c r="O204">
        <v>15121.324000000001</v>
      </c>
      <c r="P204">
        <v>562114.71499999997</v>
      </c>
      <c r="Q204">
        <v>16.175000000000001</v>
      </c>
      <c r="R204">
        <v>7448.4089999999997</v>
      </c>
      <c r="S204">
        <v>2302.87</v>
      </c>
      <c r="T204">
        <v>4930.5609999999997</v>
      </c>
      <c r="U204">
        <v>5</v>
      </c>
      <c r="V204" t="b">
        <v>1</v>
      </c>
      <c r="W204" t="b">
        <v>1</v>
      </c>
      <c r="X204" t="s">
        <v>40</v>
      </c>
      <c r="Y204">
        <v>94843.804000000004</v>
      </c>
      <c r="Z204">
        <v>7997.665</v>
      </c>
      <c r="AA204">
        <v>232.40799999999999</v>
      </c>
      <c r="AB204">
        <v>214.977</v>
      </c>
      <c r="AC204">
        <v>4489.2849999999999</v>
      </c>
      <c r="AD204">
        <v>1989</v>
      </c>
      <c r="AE204" t="s">
        <v>47</v>
      </c>
      <c r="AF204">
        <v>5</v>
      </c>
    </row>
    <row r="205" spans="1:32" x14ac:dyDescent="0.25">
      <c r="A205" t="str">
        <f t="shared" si="3"/>
        <v>C_5_1990</v>
      </c>
      <c r="C205" t="s">
        <v>47</v>
      </c>
      <c r="D205">
        <v>5</v>
      </c>
      <c r="E205">
        <v>1</v>
      </c>
      <c r="F205" t="s">
        <v>28</v>
      </c>
      <c r="G205">
        <v>0.29099999999999998</v>
      </c>
      <c r="H205" s="1">
        <v>33238</v>
      </c>
      <c r="I205">
        <v>0.55600000000000005</v>
      </c>
      <c r="J205">
        <v>0.6</v>
      </c>
      <c r="K205" t="s">
        <v>29</v>
      </c>
      <c r="L205">
        <v>109.253</v>
      </c>
      <c r="M205">
        <v>283.49200000000002</v>
      </c>
      <c r="N205">
        <v>10964.016</v>
      </c>
      <c r="O205">
        <v>14908.786</v>
      </c>
      <c r="P205">
        <v>553820.24100000004</v>
      </c>
      <c r="Q205">
        <v>7.4640000000000004</v>
      </c>
      <c r="R205">
        <v>7714.9179999999997</v>
      </c>
      <c r="S205">
        <v>2228.2339999999999</v>
      </c>
      <c r="T205">
        <v>5296.0129999999999</v>
      </c>
      <c r="U205">
        <v>5</v>
      </c>
      <c r="V205" t="b">
        <v>1</v>
      </c>
      <c r="W205" t="b">
        <v>1</v>
      </c>
      <c r="X205" t="s">
        <v>40</v>
      </c>
      <c r="Y205">
        <v>94618.707999999999</v>
      </c>
      <c r="Z205">
        <v>7975.9989999999998</v>
      </c>
      <c r="AA205">
        <v>236.71700000000001</v>
      </c>
      <c r="AB205">
        <v>190.67099999999999</v>
      </c>
      <c r="AC205">
        <v>4287.5069999999996</v>
      </c>
      <c r="AD205">
        <v>1990</v>
      </c>
      <c r="AE205" t="s">
        <v>47</v>
      </c>
      <c r="AF205">
        <v>5</v>
      </c>
    </row>
    <row r="206" spans="1:32" x14ac:dyDescent="0.25">
      <c r="A206" t="str">
        <f t="shared" si="3"/>
        <v>C_5_1991</v>
      </c>
      <c r="C206" t="s">
        <v>47</v>
      </c>
      <c r="D206">
        <v>5</v>
      </c>
      <c r="E206">
        <v>1</v>
      </c>
      <c r="F206" t="s">
        <v>28</v>
      </c>
      <c r="G206">
        <v>0.29699999999999999</v>
      </c>
      <c r="H206" s="1">
        <v>33603</v>
      </c>
      <c r="I206">
        <v>0.80900000000000005</v>
      </c>
      <c r="J206">
        <v>0.61099999999999999</v>
      </c>
      <c r="K206" t="s">
        <v>29</v>
      </c>
      <c r="L206">
        <v>108.652</v>
      </c>
      <c r="M206">
        <v>283.03399999999999</v>
      </c>
      <c r="N206">
        <v>11233.532999999999</v>
      </c>
      <c r="O206">
        <v>14505.852000000001</v>
      </c>
      <c r="P206">
        <v>551455.86800000002</v>
      </c>
      <c r="Q206">
        <v>12.071999999999999</v>
      </c>
      <c r="R206">
        <v>7088.9709999999995</v>
      </c>
      <c r="S206">
        <v>2286.0619999999999</v>
      </c>
      <c r="T206">
        <v>4590.2969999999996</v>
      </c>
      <c r="U206">
        <v>5</v>
      </c>
      <c r="V206" t="b">
        <v>1</v>
      </c>
      <c r="W206" t="b">
        <v>1</v>
      </c>
      <c r="X206" t="s">
        <v>40</v>
      </c>
      <c r="Y206">
        <v>94481.337</v>
      </c>
      <c r="Z206">
        <v>7962.6580000000004</v>
      </c>
      <c r="AA206">
        <v>226.90600000000001</v>
      </c>
      <c r="AB206">
        <v>212.61199999999999</v>
      </c>
      <c r="AC206">
        <v>4277.8329999999996</v>
      </c>
      <c r="AD206">
        <v>1991</v>
      </c>
      <c r="AE206" t="s">
        <v>47</v>
      </c>
      <c r="AF206">
        <v>5</v>
      </c>
    </row>
    <row r="207" spans="1:32" x14ac:dyDescent="0.25">
      <c r="A207" t="str">
        <f t="shared" si="3"/>
        <v>C_5_1992</v>
      </c>
      <c r="C207" t="s">
        <v>47</v>
      </c>
      <c r="D207">
        <v>5</v>
      </c>
      <c r="E207">
        <v>1</v>
      </c>
      <c r="F207" t="s">
        <v>28</v>
      </c>
      <c r="G207">
        <v>0.30599999999999999</v>
      </c>
      <c r="H207" s="1">
        <v>33969</v>
      </c>
      <c r="I207">
        <v>0.80600000000000005</v>
      </c>
      <c r="J207">
        <v>0.6</v>
      </c>
      <c r="K207" t="s">
        <v>29</v>
      </c>
      <c r="L207">
        <v>115.48099999999999</v>
      </c>
      <c r="M207">
        <v>259.06799999999998</v>
      </c>
      <c r="N207">
        <v>10015.696</v>
      </c>
      <c r="O207">
        <v>14636.386</v>
      </c>
      <c r="P207">
        <v>537133.02899999998</v>
      </c>
      <c r="Q207">
        <v>17.646999999999998</v>
      </c>
      <c r="R207">
        <v>7233.0619999999999</v>
      </c>
      <c r="S207">
        <v>2377.5369999999998</v>
      </c>
      <c r="T207">
        <v>4661.5690000000004</v>
      </c>
      <c r="U207">
        <v>5</v>
      </c>
      <c r="V207" t="b">
        <v>1</v>
      </c>
      <c r="W207" t="b">
        <v>1</v>
      </c>
      <c r="X207" t="s">
        <v>40</v>
      </c>
      <c r="Y207">
        <v>94338.888999999996</v>
      </c>
      <c r="Z207">
        <v>7950.9110000000001</v>
      </c>
      <c r="AA207">
        <v>199.041</v>
      </c>
      <c r="AB207">
        <v>193.95699999999999</v>
      </c>
      <c r="AC207">
        <v>3933.3470000000002</v>
      </c>
      <c r="AD207">
        <v>1992</v>
      </c>
      <c r="AE207" t="s">
        <v>47</v>
      </c>
      <c r="AF207">
        <v>5</v>
      </c>
    </row>
    <row r="208" spans="1:32" x14ac:dyDescent="0.25">
      <c r="A208" t="str">
        <f t="shared" si="3"/>
        <v>C_5_1993</v>
      </c>
      <c r="C208" t="s">
        <v>47</v>
      </c>
      <c r="D208">
        <v>5</v>
      </c>
      <c r="E208">
        <v>1</v>
      </c>
      <c r="F208" t="s">
        <v>28</v>
      </c>
      <c r="G208">
        <v>0.28000000000000003</v>
      </c>
      <c r="H208" s="1">
        <v>34334</v>
      </c>
      <c r="I208">
        <v>0.77900000000000003</v>
      </c>
      <c r="J208">
        <v>0.57299999999999995</v>
      </c>
      <c r="K208" t="s">
        <v>29</v>
      </c>
      <c r="L208">
        <v>102.593</v>
      </c>
      <c r="M208">
        <v>258.83499999999998</v>
      </c>
      <c r="N208">
        <v>10405.272000000001</v>
      </c>
      <c r="O208">
        <v>13892.157999999999</v>
      </c>
      <c r="P208">
        <v>539870.875</v>
      </c>
      <c r="Q208">
        <v>12.779</v>
      </c>
      <c r="R208">
        <v>6935.4629999999997</v>
      </c>
      <c r="S208">
        <v>2255.29</v>
      </c>
      <c r="T208">
        <v>4474.8530000000001</v>
      </c>
      <c r="U208">
        <v>5</v>
      </c>
      <c r="V208" t="b">
        <v>1</v>
      </c>
      <c r="W208" t="b">
        <v>1</v>
      </c>
      <c r="X208" t="s">
        <v>40</v>
      </c>
      <c r="Y208">
        <v>94190.292000000001</v>
      </c>
      <c r="Z208">
        <v>7935.9409999999998</v>
      </c>
      <c r="AA208">
        <v>211.56399999999999</v>
      </c>
      <c r="AB208">
        <v>205.32</v>
      </c>
      <c r="AC208">
        <v>3917.51</v>
      </c>
      <c r="AD208">
        <v>1993</v>
      </c>
      <c r="AE208" t="s">
        <v>47</v>
      </c>
      <c r="AF208">
        <v>5</v>
      </c>
    </row>
    <row r="209" spans="1:32" x14ac:dyDescent="0.25">
      <c r="A209" t="str">
        <f t="shared" si="3"/>
        <v>C_5_1994</v>
      </c>
      <c r="C209" t="s">
        <v>47</v>
      </c>
      <c r="D209">
        <v>5</v>
      </c>
      <c r="E209">
        <v>1</v>
      </c>
      <c r="F209" t="s">
        <v>28</v>
      </c>
      <c r="G209">
        <v>0.27500000000000002</v>
      </c>
      <c r="H209" s="1">
        <v>34699</v>
      </c>
      <c r="I209">
        <v>0.71199999999999997</v>
      </c>
      <c r="J209">
        <v>0.59599999999999997</v>
      </c>
      <c r="K209" t="s">
        <v>29</v>
      </c>
      <c r="L209">
        <v>106.54</v>
      </c>
      <c r="M209">
        <v>263.81599999999997</v>
      </c>
      <c r="N209">
        <v>10391.263999999999</v>
      </c>
      <c r="O209">
        <v>14476.842000000001</v>
      </c>
      <c r="P209">
        <v>537815.41200000001</v>
      </c>
      <c r="Q209">
        <v>13.250999999999999</v>
      </c>
      <c r="R209">
        <v>7637.2790000000005</v>
      </c>
      <c r="S209">
        <v>2416.1669999999999</v>
      </c>
      <c r="T209">
        <v>5031.3739999999998</v>
      </c>
      <c r="U209">
        <v>5</v>
      </c>
      <c r="V209" t="b">
        <v>1</v>
      </c>
      <c r="W209" t="b">
        <v>1</v>
      </c>
      <c r="X209" t="s">
        <v>40</v>
      </c>
      <c r="Y209">
        <v>93985.263999999996</v>
      </c>
      <c r="Z209">
        <v>7919.7049999999999</v>
      </c>
      <c r="AA209">
        <v>214.292</v>
      </c>
      <c r="AB209">
        <v>189.739</v>
      </c>
      <c r="AC209">
        <v>3989.027</v>
      </c>
      <c r="AD209">
        <v>1994</v>
      </c>
      <c r="AE209" t="s">
        <v>47</v>
      </c>
      <c r="AF209">
        <v>5</v>
      </c>
    </row>
    <row r="210" spans="1:32" x14ac:dyDescent="0.25">
      <c r="A210" t="str">
        <f t="shared" si="3"/>
        <v>C_5_1995</v>
      </c>
      <c r="C210" t="s">
        <v>47</v>
      </c>
      <c r="D210">
        <v>5</v>
      </c>
      <c r="E210">
        <v>1</v>
      </c>
      <c r="F210" t="s">
        <v>28</v>
      </c>
      <c r="G210">
        <v>0.315</v>
      </c>
      <c r="H210" s="1">
        <v>35064</v>
      </c>
      <c r="I210">
        <v>0.68400000000000005</v>
      </c>
      <c r="J210">
        <v>0.59099999999999997</v>
      </c>
      <c r="K210" t="s">
        <v>29</v>
      </c>
      <c r="L210">
        <v>131.404</v>
      </c>
      <c r="M210">
        <v>255.541</v>
      </c>
      <c r="N210">
        <v>10003.061</v>
      </c>
      <c r="O210">
        <v>14552.289000000001</v>
      </c>
      <c r="P210">
        <v>539684.804</v>
      </c>
      <c r="Q210">
        <v>18.334</v>
      </c>
      <c r="R210">
        <v>7129.4650000000001</v>
      </c>
      <c r="S210">
        <v>2133.0309999999999</v>
      </c>
      <c r="T210">
        <v>4806.1719999999996</v>
      </c>
      <c r="U210">
        <v>5</v>
      </c>
      <c r="V210" t="b">
        <v>1</v>
      </c>
      <c r="W210" t="b">
        <v>1</v>
      </c>
      <c r="X210" t="s">
        <v>40</v>
      </c>
      <c r="Y210">
        <v>93822.274999999994</v>
      </c>
      <c r="Z210">
        <v>7908.893</v>
      </c>
      <c r="AA210">
        <v>194.31200000000001</v>
      </c>
      <c r="AB210">
        <v>190.261</v>
      </c>
      <c r="AC210">
        <v>3865.6460000000002</v>
      </c>
      <c r="AD210">
        <v>1995</v>
      </c>
      <c r="AE210" t="s">
        <v>47</v>
      </c>
      <c r="AF210">
        <v>5</v>
      </c>
    </row>
    <row r="211" spans="1:32" x14ac:dyDescent="0.25">
      <c r="A211" t="str">
        <f t="shared" si="3"/>
        <v>C_5_1996</v>
      </c>
      <c r="C211" t="s">
        <v>47</v>
      </c>
      <c r="D211">
        <v>5</v>
      </c>
      <c r="E211">
        <v>1</v>
      </c>
      <c r="F211" t="s">
        <v>28</v>
      </c>
      <c r="G211">
        <v>0.30499999999999999</v>
      </c>
      <c r="H211" s="1">
        <v>35430</v>
      </c>
      <c r="I211">
        <v>0.71199999999999997</v>
      </c>
      <c r="J211">
        <v>0.61599999999999999</v>
      </c>
      <c r="K211" t="s">
        <v>29</v>
      </c>
      <c r="L211">
        <v>127.10899999999999</v>
      </c>
      <c r="M211">
        <v>285.02199999999999</v>
      </c>
      <c r="N211">
        <v>11104.674999999999</v>
      </c>
      <c r="O211">
        <v>14663.156000000001</v>
      </c>
      <c r="P211">
        <v>549419.90099999995</v>
      </c>
      <c r="Q211">
        <v>12.321999999999999</v>
      </c>
      <c r="R211">
        <v>7259.5519999999997</v>
      </c>
      <c r="S211">
        <v>2321.1509999999998</v>
      </c>
      <c r="T211">
        <v>4721.3680000000004</v>
      </c>
      <c r="U211">
        <v>5</v>
      </c>
      <c r="V211" t="b">
        <v>1</v>
      </c>
      <c r="W211" t="b">
        <v>1</v>
      </c>
      <c r="X211" t="s">
        <v>40</v>
      </c>
      <c r="Y211">
        <v>93656.467999999993</v>
      </c>
      <c r="Z211">
        <v>7896.8580000000002</v>
      </c>
      <c r="AA211">
        <v>221.49199999999999</v>
      </c>
      <c r="AB211">
        <v>217.03299999999999</v>
      </c>
      <c r="AC211">
        <v>4333.47</v>
      </c>
      <c r="AD211">
        <v>1996</v>
      </c>
      <c r="AE211" t="s">
        <v>47</v>
      </c>
      <c r="AF211">
        <v>5</v>
      </c>
    </row>
    <row r="212" spans="1:32" x14ac:dyDescent="0.25">
      <c r="A212" t="str">
        <f t="shared" si="3"/>
        <v>C_5_1997</v>
      </c>
      <c r="C212" t="s">
        <v>47</v>
      </c>
      <c r="D212">
        <v>5</v>
      </c>
      <c r="E212">
        <v>1</v>
      </c>
      <c r="F212" t="s">
        <v>28</v>
      </c>
      <c r="G212">
        <v>0.28199999999999997</v>
      </c>
      <c r="H212" s="1">
        <v>35795</v>
      </c>
      <c r="I212">
        <v>0.82</v>
      </c>
      <c r="J212">
        <v>0.65600000000000003</v>
      </c>
      <c r="K212" t="s">
        <v>29</v>
      </c>
      <c r="L212">
        <v>115.08799999999999</v>
      </c>
      <c r="M212">
        <v>291.94299999999998</v>
      </c>
      <c r="N212">
        <v>11450.273999999999</v>
      </c>
      <c r="O212">
        <v>14984.096</v>
      </c>
      <c r="P212">
        <v>557860.81299999997</v>
      </c>
      <c r="Q212">
        <v>12.59</v>
      </c>
      <c r="R212">
        <v>7370.183</v>
      </c>
      <c r="S212">
        <v>2326.9760000000001</v>
      </c>
      <c r="T212">
        <v>4819.4440000000004</v>
      </c>
      <c r="U212">
        <v>5</v>
      </c>
      <c r="V212" t="b">
        <v>1</v>
      </c>
      <c r="W212" t="b">
        <v>1</v>
      </c>
      <c r="X212" t="s">
        <v>40</v>
      </c>
      <c r="Y212">
        <v>93501.775999999998</v>
      </c>
      <c r="Z212">
        <v>7882.6710000000003</v>
      </c>
      <c r="AA212">
        <v>233.65199999999999</v>
      </c>
      <c r="AB212">
        <v>223.76300000000001</v>
      </c>
      <c r="AC212">
        <v>4410.1989999999996</v>
      </c>
      <c r="AD212">
        <v>1997</v>
      </c>
      <c r="AE212" t="s">
        <v>47</v>
      </c>
      <c r="AF212">
        <v>5</v>
      </c>
    </row>
    <row r="213" spans="1:32" x14ac:dyDescent="0.25">
      <c r="A213" t="str">
        <f t="shared" si="3"/>
        <v>C_5_1998</v>
      </c>
      <c r="C213" t="s">
        <v>47</v>
      </c>
      <c r="D213">
        <v>5</v>
      </c>
      <c r="E213">
        <v>1</v>
      </c>
      <c r="F213" t="s">
        <v>28</v>
      </c>
      <c r="G213">
        <v>0.371</v>
      </c>
      <c r="H213" s="1">
        <v>36160</v>
      </c>
      <c r="I213">
        <v>0.38500000000000001</v>
      </c>
      <c r="J213">
        <v>0.50900000000000001</v>
      </c>
      <c r="K213" t="s">
        <v>29</v>
      </c>
      <c r="L213">
        <v>121.22499999999999</v>
      </c>
      <c r="M213">
        <v>223.67699999999999</v>
      </c>
      <c r="N213">
        <v>8513.5550000000003</v>
      </c>
      <c r="O213">
        <v>14339.334999999999</v>
      </c>
      <c r="P213">
        <v>510021.59100000001</v>
      </c>
      <c r="Q213">
        <v>5.7380000000000004</v>
      </c>
      <c r="R213">
        <v>8163</v>
      </c>
      <c r="S213">
        <v>2258.0540000000001</v>
      </c>
      <c r="T213">
        <v>5745.1480000000001</v>
      </c>
      <c r="U213">
        <v>5</v>
      </c>
      <c r="V213" t="b">
        <v>1</v>
      </c>
      <c r="W213" t="b">
        <v>1</v>
      </c>
      <c r="X213" t="s">
        <v>40</v>
      </c>
      <c r="Y213">
        <v>93273.615999999995</v>
      </c>
      <c r="Z213">
        <v>7863.366</v>
      </c>
      <c r="AA213">
        <v>173.72399999999999</v>
      </c>
      <c r="AB213">
        <v>159.798</v>
      </c>
      <c r="AC213">
        <v>3387.6610000000001</v>
      </c>
      <c r="AD213">
        <v>1998</v>
      </c>
      <c r="AE213" t="s">
        <v>47</v>
      </c>
      <c r="AF213">
        <v>5</v>
      </c>
    </row>
    <row r="214" spans="1:32" x14ac:dyDescent="0.25">
      <c r="A214" t="str">
        <f t="shared" si="3"/>
        <v>C_5_1999</v>
      </c>
      <c r="C214" t="s">
        <v>47</v>
      </c>
      <c r="D214">
        <v>5</v>
      </c>
      <c r="E214">
        <v>1</v>
      </c>
      <c r="F214" t="s">
        <v>28</v>
      </c>
      <c r="G214">
        <v>0.29899999999999999</v>
      </c>
      <c r="H214" s="1">
        <v>36525</v>
      </c>
      <c r="I214">
        <v>0.80600000000000005</v>
      </c>
      <c r="J214">
        <v>0.64400000000000002</v>
      </c>
      <c r="K214" t="s">
        <v>29</v>
      </c>
      <c r="L214">
        <v>123.794</v>
      </c>
      <c r="M214">
        <v>280.23599999999999</v>
      </c>
      <c r="N214">
        <v>10940.540999999999</v>
      </c>
      <c r="O214">
        <v>14888.75</v>
      </c>
      <c r="P214">
        <v>553781.06700000004</v>
      </c>
      <c r="Q214">
        <v>15.57</v>
      </c>
      <c r="R214">
        <v>7116.4440000000004</v>
      </c>
      <c r="S214">
        <v>2151.1819999999998</v>
      </c>
      <c r="T214">
        <v>4776.6559999999999</v>
      </c>
      <c r="U214">
        <v>5</v>
      </c>
      <c r="V214" t="b">
        <v>1</v>
      </c>
      <c r="W214" t="b">
        <v>1</v>
      </c>
      <c r="X214" t="s">
        <v>40</v>
      </c>
      <c r="Y214">
        <v>93128.111999999994</v>
      </c>
      <c r="Z214">
        <v>7849.6549999999997</v>
      </c>
      <c r="AA214">
        <v>221.678</v>
      </c>
      <c r="AB214">
        <v>188.60599999999999</v>
      </c>
      <c r="AC214">
        <v>4236.66</v>
      </c>
      <c r="AD214">
        <v>1999</v>
      </c>
      <c r="AE214" t="s">
        <v>47</v>
      </c>
      <c r="AF214">
        <v>5</v>
      </c>
    </row>
    <row r="215" spans="1:32" x14ac:dyDescent="0.25">
      <c r="A215" t="str">
        <f t="shared" si="3"/>
        <v>C_5_2000</v>
      </c>
      <c r="C215" t="s">
        <v>47</v>
      </c>
      <c r="D215">
        <v>5</v>
      </c>
      <c r="E215">
        <v>1</v>
      </c>
      <c r="F215" t="s">
        <v>28</v>
      </c>
      <c r="G215">
        <v>0.28399999999999997</v>
      </c>
      <c r="H215" s="1">
        <v>36891</v>
      </c>
      <c r="I215">
        <v>0.96899999999999997</v>
      </c>
      <c r="J215">
        <v>0.65400000000000003</v>
      </c>
      <c r="K215" t="s">
        <v>29</v>
      </c>
      <c r="L215">
        <v>109.254</v>
      </c>
      <c r="M215">
        <v>278.82100000000003</v>
      </c>
      <c r="N215">
        <v>10935.803</v>
      </c>
      <c r="O215">
        <v>14445.97</v>
      </c>
      <c r="P215">
        <v>549122.49800000002</v>
      </c>
      <c r="Q215">
        <v>15.362</v>
      </c>
      <c r="R215">
        <v>7013.2790000000005</v>
      </c>
      <c r="S215">
        <v>2272.7730000000001</v>
      </c>
      <c r="T215">
        <v>4542.8010000000004</v>
      </c>
      <c r="U215">
        <v>5</v>
      </c>
      <c r="V215" t="b">
        <v>1</v>
      </c>
      <c r="W215" t="b">
        <v>1</v>
      </c>
      <c r="X215" t="s">
        <v>40</v>
      </c>
      <c r="Y215">
        <v>92978.038</v>
      </c>
      <c r="Z215">
        <v>7837.098</v>
      </c>
      <c r="AA215">
        <v>227.57300000000001</v>
      </c>
      <c r="AB215">
        <v>197.70500000000001</v>
      </c>
      <c r="AC215">
        <v>4238.7669999999998</v>
      </c>
      <c r="AD215">
        <v>2000</v>
      </c>
      <c r="AE215" t="s">
        <v>47</v>
      </c>
      <c r="AF215">
        <v>5</v>
      </c>
    </row>
    <row r="216" spans="1:32" x14ac:dyDescent="0.25">
      <c r="A216" t="str">
        <f t="shared" si="3"/>
        <v>C_5_2001</v>
      </c>
      <c r="C216" t="s">
        <v>47</v>
      </c>
      <c r="D216">
        <v>5</v>
      </c>
      <c r="E216">
        <v>1</v>
      </c>
      <c r="F216" t="s">
        <v>28</v>
      </c>
      <c r="G216">
        <v>0.36</v>
      </c>
      <c r="H216" s="1">
        <v>37256</v>
      </c>
      <c r="I216">
        <v>0.49299999999999999</v>
      </c>
      <c r="J216">
        <v>0.55800000000000005</v>
      </c>
      <c r="K216" t="s">
        <v>29</v>
      </c>
      <c r="L216">
        <v>130.84399999999999</v>
      </c>
      <c r="M216">
        <v>255.755</v>
      </c>
      <c r="N216">
        <v>10016.546</v>
      </c>
      <c r="O216">
        <v>15310.981</v>
      </c>
      <c r="P216">
        <v>536836.82700000005</v>
      </c>
      <c r="Q216">
        <v>9.74</v>
      </c>
      <c r="R216">
        <v>8998.6929999999993</v>
      </c>
      <c r="S216">
        <v>2382.9189999999999</v>
      </c>
      <c r="T216">
        <v>6443.7879999999996</v>
      </c>
      <c r="U216">
        <v>5</v>
      </c>
      <c r="V216" t="b">
        <v>1</v>
      </c>
      <c r="W216" t="b">
        <v>1</v>
      </c>
      <c r="X216" t="s">
        <v>40</v>
      </c>
      <c r="Y216">
        <v>92841.822</v>
      </c>
      <c r="Z216">
        <v>7828.8919999999998</v>
      </c>
      <c r="AA216">
        <v>201.47</v>
      </c>
      <c r="AB216">
        <v>171.98500000000001</v>
      </c>
      <c r="AC216">
        <v>3861.7730000000001</v>
      </c>
      <c r="AD216">
        <v>2001</v>
      </c>
      <c r="AE216" t="s">
        <v>47</v>
      </c>
      <c r="AF216">
        <v>5</v>
      </c>
    </row>
    <row r="217" spans="1:32" x14ac:dyDescent="0.25">
      <c r="A217" t="str">
        <f t="shared" si="3"/>
        <v>C_5_2002</v>
      </c>
      <c r="C217" t="s">
        <v>47</v>
      </c>
      <c r="D217">
        <v>5</v>
      </c>
      <c r="E217">
        <v>1</v>
      </c>
      <c r="F217" t="s">
        <v>28</v>
      </c>
      <c r="G217">
        <v>0.28299999999999997</v>
      </c>
      <c r="H217" s="1">
        <v>37621</v>
      </c>
      <c r="I217">
        <v>1.1100000000000001</v>
      </c>
      <c r="J217">
        <v>0.69299999999999995</v>
      </c>
      <c r="K217" t="s">
        <v>29</v>
      </c>
      <c r="L217">
        <v>103.649</v>
      </c>
      <c r="M217">
        <v>273.02999999999997</v>
      </c>
      <c r="N217">
        <v>10948.53</v>
      </c>
      <c r="O217">
        <v>14194.351000000001</v>
      </c>
      <c r="P217">
        <v>543912.69900000002</v>
      </c>
      <c r="Q217">
        <v>20.643000000000001</v>
      </c>
      <c r="R217">
        <v>7089.0540000000001</v>
      </c>
      <c r="S217">
        <v>2192.0810000000001</v>
      </c>
      <c r="T217">
        <v>4694.7250000000004</v>
      </c>
      <c r="U217">
        <v>5</v>
      </c>
      <c r="V217" t="b">
        <v>1</v>
      </c>
      <c r="W217" t="b">
        <v>1</v>
      </c>
      <c r="X217" t="s">
        <v>40</v>
      </c>
      <c r="Y217">
        <v>92697.459000000003</v>
      </c>
      <c r="Z217">
        <v>7812.8860000000004</v>
      </c>
      <c r="AA217">
        <v>221.10400000000001</v>
      </c>
      <c r="AB217">
        <v>202.24799999999999</v>
      </c>
      <c r="AC217">
        <v>4124.4170000000004</v>
      </c>
      <c r="AD217">
        <v>2002</v>
      </c>
      <c r="AE217" t="s">
        <v>47</v>
      </c>
      <c r="AF217">
        <v>5</v>
      </c>
    </row>
    <row r="218" spans="1:32" x14ac:dyDescent="0.25">
      <c r="A218" t="str">
        <f t="shared" si="3"/>
        <v>C_5_2003</v>
      </c>
      <c r="C218" t="s">
        <v>47</v>
      </c>
      <c r="D218">
        <v>5</v>
      </c>
      <c r="E218">
        <v>1</v>
      </c>
      <c r="F218" t="s">
        <v>28</v>
      </c>
      <c r="G218">
        <v>0.29399999999999998</v>
      </c>
      <c r="H218" s="1">
        <v>37986</v>
      </c>
      <c r="I218">
        <v>0.58399999999999996</v>
      </c>
      <c r="J218">
        <v>0.57599999999999996</v>
      </c>
      <c r="K218" t="s">
        <v>29</v>
      </c>
      <c r="L218">
        <v>126.56399999999999</v>
      </c>
      <c r="M218">
        <v>260.73899999999998</v>
      </c>
      <c r="N218">
        <v>10373.352000000001</v>
      </c>
      <c r="O218">
        <v>14104.85</v>
      </c>
      <c r="P218">
        <v>539924.36399999994</v>
      </c>
      <c r="Q218">
        <v>11.824999999999999</v>
      </c>
      <c r="R218">
        <v>7207.07</v>
      </c>
      <c r="S218">
        <v>2116.9969999999998</v>
      </c>
      <c r="T218">
        <v>4894.9459999999999</v>
      </c>
      <c r="U218">
        <v>5</v>
      </c>
      <c r="V218" t="b">
        <v>1</v>
      </c>
      <c r="W218" t="b">
        <v>1</v>
      </c>
      <c r="X218" t="s">
        <v>40</v>
      </c>
      <c r="Y218">
        <v>92526.346999999994</v>
      </c>
      <c r="Z218">
        <v>7798.5630000000001</v>
      </c>
      <c r="AA218">
        <v>194.959</v>
      </c>
      <c r="AB218">
        <v>195.12700000000001</v>
      </c>
      <c r="AC218">
        <v>3937.078</v>
      </c>
      <c r="AD218">
        <v>2003</v>
      </c>
      <c r="AE218" t="s">
        <v>47</v>
      </c>
      <c r="AF218">
        <v>5</v>
      </c>
    </row>
    <row r="219" spans="1:32" x14ac:dyDescent="0.25">
      <c r="A219" t="str">
        <f t="shared" si="3"/>
        <v>C_5_2004</v>
      </c>
      <c r="C219" t="s">
        <v>47</v>
      </c>
      <c r="D219">
        <v>5</v>
      </c>
      <c r="E219">
        <v>1</v>
      </c>
      <c r="F219" t="s">
        <v>28</v>
      </c>
      <c r="G219">
        <v>0.28899999999999998</v>
      </c>
      <c r="H219" s="1">
        <v>38352</v>
      </c>
      <c r="I219">
        <v>0.79600000000000004</v>
      </c>
      <c r="J219">
        <v>0.60899999999999999</v>
      </c>
      <c r="K219" t="s">
        <v>29</v>
      </c>
      <c r="L219">
        <v>112.255</v>
      </c>
      <c r="M219">
        <v>262.73</v>
      </c>
      <c r="N219">
        <v>10270.545</v>
      </c>
      <c r="O219">
        <v>14408.313</v>
      </c>
      <c r="P219">
        <v>536897.47900000005</v>
      </c>
      <c r="Q219">
        <v>13.477</v>
      </c>
      <c r="R219">
        <v>7329.5240000000003</v>
      </c>
      <c r="S219">
        <v>2177.165</v>
      </c>
      <c r="T219">
        <v>4964.0889999999999</v>
      </c>
      <c r="U219">
        <v>5</v>
      </c>
      <c r="V219" t="b">
        <v>1</v>
      </c>
      <c r="W219" t="b">
        <v>1</v>
      </c>
      <c r="X219" t="s">
        <v>40</v>
      </c>
      <c r="Y219">
        <v>92383.595000000001</v>
      </c>
      <c r="Z219">
        <v>7783.5420000000004</v>
      </c>
      <c r="AA219">
        <v>209.53800000000001</v>
      </c>
      <c r="AB219">
        <v>188.27</v>
      </c>
      <c r="AC219">
        <v>3995.5439999999999</v>
      </c>
      <c r="AD219">
        <v>2004</v>
      </c>
      <c r="AE219" t="s">
        <v>47</v>
      </c>
      <c r="AF219">
        <v>5</v>
      </c>
    </row>
    <row r="220" spans="1:32" x14ac:dyDescent="0.25">
      <c r="A220" t="str">
        <f t="shared" si="3"/>
        <v>C_5_2005</v>
      </c>
      <c r="C220" t="s">
        <v>47</v>
      </c>
      <c r="D220">
        <v>5</v>
      </c>
      <c r="E220">
        <v>1</v>
      </c>
      <c r="F220" t="s">
        <v>28</v>
      </c>
      <c r="G220">
        <v>0.29199999999999998</v>
      </c>
      <c r="H220" s="1">
        <v>38717</v>
      </c>
      <c r="I220">
        <v>0.443</v>
      </c>
      <c r="J220">
        <v>0.56100000000000005</v>
      </c>
      <c r="K220" t="s">
        <v>29</v>
      </c>
      <c r="L220">
        <v>120.318</v>
      </c>
      <c r="M220">
        <v>288.87299999999999</v>
      </c>
      <c r="N220">
        <v>11374.495000000001</v>
      </c>
      <c r="O220">
        <v>14950.475</v>
      </c>
      <c r="P220">
        <v>561559.77500000002</v>
      </c>
      <c r="Q220">
        <v>4.407</v>
      </c>
      <c r="R220">
        <v>7497.6369999999997</v>
      </c>
      <c r="S220">
        <v>2286.5430000000001</v>
      </c>
      <c r="T220">
        <v>5002.3639999999996</v>
      </c>
      <c r="U220">
        <v>5</v>
      </c>
      <c r="V220" t="b">
        <v>1</v>
      </c>
      <c r="W220" t="b">
        <v>1</v>
      </c>
      <c r="X220" t="s">
        <v>40</v>
      </c>
      <c r="Y220">
        <v>92233.532000000007</v>
      </c>
      <c r="Z220">
        <v>7777.16</v>
      </c>
      <c r="AA220">
        <v>238.54900000000001</v>
      </c>
      <c r="AB220">
        <v>208.73</v>
      </c>
      <c r="AC220">
        <v>4373.9319999999998</v>
      </c>
      <c r="AD220">
        <v>2005</v>
      </c>
      <c r="AE220" t="s">
        <v>47</v>
      </c>
      <c r="AF220">
        <v>5</v>
      </c>
    </row>
    <row r="221" spans="1:32" x14ac:dyDescent="0.25">
      <c r="A221" t="str">
        <f t="shared" si="3"/>
        <v>C_5_2006</v>
      </c>
      <c r="C221" t="s">
        <v>47</v>
      </c>
      <c r="D221">
        <v>5</v>
      </c>
      <c r="E221">
        <v>1</v>
      </c>
      <c r="F221" t="s">
        <v>28</v>
      </c>
      <c r="G221">
        <v>0.32800000000000001</v>
      </c>
      <c r="H221" s="1">
        <v>39082</v>
      </c>
      <c r="I221">
        <v>1.18</v>
      </c>
      <c r="J221">
        <v>0.69799999999999995</v>
      </c>
      <c r="K221" t="s">
        <v>29</v>
      </c>
      <c r="L221">
        <v>129.92099999999999</v>
      </c>
      <c r="M221">
        <v>279.40600000000001</v>
      </c>
      <c r="N221">
        <v>10869.338</v>
      </c>
      <c r="O221">
        <v>15025.8</v>
      </c>
      <c r="P221">
        <v>550372.95900000003</v>
      </c>
      <c r="Q221">
        <v>24.702999999999999</v>
      </c>
      <c r="R221">
        <v>6950.2139999999999</v>
      </c>
      <c r="S221">
        <v>2264.5650000000001</v>
      </c>
      <c r="T221">
        <v>4489.4690000000001</v>
      </c>
      <c r="U221">
        <v>5</v>
      </c>
      <c r="V221" t="b">
        <v>1</v>
      </c>
      <c r="W221" t="b">
        <v>1</v>
      </c>
      <c r="X221" t="s">
        <v>40</v>
      </c>
      <c r="Y221">
        <v>92105.835000000006</v>
      </c>
      <c r="Z221">
        <v>7763.8010000000004</v>
      </c>
      <c r="AA221">
        <v>212.25200000000001</v>
      </c>
      <c r="AB221">
        <v>196.18</v>
      </c>
      <c r="AC221">
        <v>4222.7910000000002</v>
      </c>
      <c r="AD221">
        <v>2006</v>
      </c>
      <c r="AE221" t="s">
        <v>47</v>
      </c>
      <c r="AF221">
        <v>5</v>
      </c>
    </row>
    <row r="222" spans="1:32" x14ac:dyDescent="0.25">
      <c r="A222" t="str">
        <f t="shared" si="3"/>
        <v>C_5_2007</v>
      </c>
      <c r="C222" t="s">
        <v>47</v>
      </c>
      <c r="D222">
        <v>5</v>
      </c>
      <c r="E222">
        <v>1</v>
      </c>
      <c r="F222" t="s">
        <v>28</v>
      </c>
      <c r="G222">
        <v>0.315</v>
      </c>
      <c r="H222" s="1">
        <v>39447</v>
      </c>
      <c r="I222">
        <v>0.71699999999999997</v>
      </c>
      <c r="J222">
        <v>0.63700000000000001</v>
      </c>
      <c r="K222" t="s">
        <v>29</v>
      </c>
      <c r="L222">
        <v>124.105</v>
      </c>
      <c r="M222">
        <v>290.31400000000002</v>
      </c>
      <c r="N222">
        <v>11382.107</v>
      </c>
      <c r="O222">
        <v>14832.396000000001</v>
      </c>
      <c r="P222">
        <v>558049.33200000005</v>
      </c>
      <c r="Q222">
        <v>11.9</v>
      </c>
      <c r="R222">
        <v>8018.4669999999996</v>
      </c>
      <c r="S222">
        <v>2555.3629999999998</v>
      </c>
      <c r="T222">
        <v>5243.6840000000002</v>
      </c>
      <c r="U222">
        <v>5</v>
      </c>
      <c r="V222" t="b">
        <v>1</v>
      </c>
      <c r="W222" t="b">
        <v>1</v>
      </c>
      <c r="X222" t="s">
        <v>40</v>
      </c>
      <c r="Y222">
        <v>91967.415999999997</v>
      </c>
      <c r="Z222">
        <v>7756.7839999999997</v>
      </c>
      <c r="AA222">
        <v>233.37799999999999</v>
      </c>
      <c r="AB222">
        <v>219.42</v>
      </c>
      <c r="AC222">
        <v>4391.4939999999997</v>
      </c>
      <c r="AD222">
        <v>2007</v>
      </c>
      <c r="AE222" t="s">
        <v>47</v>
      </c>
      <c r="AF222">
        <v>5</v>
      </c>
    </row>
    <row r="223" spans="1:32" x14ac:dyDescent="0.25">
      <c r="A223" t="str">
        <f t="shared" si="3"/>
        <v>C_5_2008</v>
      </c>
      <c r="C223" t="s">
        <v>47</v>
      </c>
      <c r="D223">
        <v>5</v>
      </c>
      <c r="E223">
        <v>1</v>
      </c>
      <c r="F223" t="s">
        <v>28</v>
      </c>
      <c r="G223">
        <v>0.29299999999999998</v>
      </c>
      <c r="H223" s="1">
        <v>39813</v>
      </c>
      <c r="I223">
        <v>1.006</v>
      </c>
      <c r="J223">
        <v>0.64200000000000002</v>
      </c>
      <c r="K223" t="s">
        <v>29</v>
      </c>
      <c r="L223">
        <v>117.343</v>
      </c>
      <c r="M223">
        <v>262.084</v>
      </c>
      <c r="N223">
        <v>10236.713</v>
      </c>
      <c r="O223">
        <v>14290.227999999999</v>
      </c>
      <c r="P223">
        <v>533196.19700000004</v>
      </c>
      <c r="Q223">
        <v>22.03</v>
      </c>
      <c r="R223">
        <v>6759.6660000000002</v>
      </c>
      <c r="S223">
        <v>2134.8530000000001</v>
      </c>
      <c r="T223">
        <v>4435.7610000000004</v>
      </c>
      <c r="U223">
        <v>5</v>
      </c>
      <c r="V223" t="b">
        <v>1</v>
      </c>
      <c r="W223" t="b">
        <v>1</v>
      </c>
      <c r="X223" t="s">
        <v>40</v>
      </c>
      <c r="Y223">
        <v>91814.487999999998</v>
      </c>
      <c r="Z223">
        <v>7740.5469999999996</v>
      </c>
      <c r="AA223">
        <v>201.44900000000001</v>
      </c>
      <c r="AB223">
        <v>189.05099999999999</v>
      </c>
      <c r="AC223">
        <v>3985.2570000000001</v>
      </c>
      <c r="AD223">
        <v>2008</v>
      </c>
      <c r="AE223" t="s">
        <v>47</v>
      </c>
      <c r="AF223">
        <v>5</v>
      </c>
    </row>
    <row r="224" spans="1:32" x14ac:dyDescent="0.25">
      <c r="A224" t="str">
        <f t="shared" si="3"/>
        <v>C_5_2009</v>
      </c>
      <c r="C224" t="s">
        <v>47</v>
      </c>
      <c r="D224">
        <v>5</v>
      </c>
      <c r="E224">
        <v>1</v>
      </c>
      <c r="F224" t="s">
        <v>28</v>
      </c>
      <c r="G224">
        <v>0.28599999999999998</v>
      </c>
      <c r="H224" s="1">
        <v>40178</v>
      </c>
      <c r="I224">
        <v>0.74</v>
      </c>
      <c r="J224">
        <v>0.58399999999999996</v>
      </c>
      <c r="K224" t="s">
        <v>29</v>
      </c>
      <c r="L224">
        <v>105.458</v>
      </c>
      <c r="M224">
        <v>251.708</v>
      </c>
      <c r="N224">
        <v>9901.2759999999998</v>
      </c>
      <c r="O224">
        <v>13902.275</v>
      </c>
      <c r="P224">
        <v>527309.723</v>
      </c>
      <c r="Q224">
        <v>13.756</v>
      </c>
      <c r="R224">
        <v>6656.35</v>
      </c>
      <c r="S224">
        <v>2078.348</v>
      </c>
      <c r="T224">
        <v>4388.5410000000002</v>
      </c>
      <c r="U224">
        <v>5</v>
      </c>
      <c r="V224" t="b">
        <v>1</v>
      </c>
      <c r="W224" t="b">
        <v>1</v>
      </c>
      <c r="X224" t="s">
        <v>40</v>
      </c>
      <c r="Y224">
        <v>91649.24</v>
      </c>
      <c r="Z224">
        <v>7724.81</v>
      </c>
      <c r="AA224">
        <v>201.34800000000001</v>
      </c>
      <c r="AB224">
        <v>189.46100000000001</v>
      </c>
      <c r="AC224">
        <v>3806.1109999999999</v>
      </c>
      <c r="AD224">
        <v>2009</v>
      </c>
      <c r="AE224" t="s">
        <v>47</v>
      </c>
      <c r="AF224">
        <v>5</v>
      </c>
    </row>
    <row r="225" spans="1:32" x14ac:dyDescent="0.25">
      <c r="A225" t="str">
        <f t="shared" si="3"/>
        <v>C_5_2010</v>
      </c>
      <c r="C225" t="s">
        <v>47</v>
      </c>
      <c r="D225">
        <v>5</v>
      </c>
      <c r="E225">
        <v>1</v>
      </c>
      <c r="F225" t="s">
        <v>28</v>
      </c>
      <c r="G225">
        <v>0.36699999999999999</v>
      </c>
      <c r="H225" s="1">
        <v>40543</v>
      </c>
      <c r="I225">
        <v>1.2370000000000001</v>
      </c>
      <c r="J225">
        <v>0.69</v>
      </c>
      <c r="K225" t="s">
        <v>29</v>
      </c>
      <c r="L225">
        <v>146.29300000000001</v>
      </c>
      <c r="M225">
        <v>249.21700000000001</v>
      </c>
      <c r="N225">
        <v>9610.3690000000006</v>
      </c>
      <c r="O225">
        <v>14558.927</v>
      </c>
      <c r="P225">
        <v>529987.93200000003</v>
      </c>
      <c r="Q225">
        <v>26.870999999999999</v>
      </c>
      <c r="R225">
        <v>7252.5789999999997</v>
      </c>
      <c r="S225">
        <v>2105.9839999999999</v>
      </c>
      <c r="T225">
        <v>4964.183</v>
      </c>
      <c r="U225">
        <v>5</v>
      </c>
      <c r="V225" t="b">
        <v>1</v>
      </c>
      <c r="W225" t="b">
        <v>1</v>
      </c>
      <c r="X225" t="s">
        <v>40</v>
      </c>
      <c r="Y225">
        <v>91510.785000000003</v>
      </c>
      <c r="Z225">
        <v>7719.36</v>
      </c>
      <c r="AA225">
        <v>178.00700000000001</v>
      </c>
      <c r="AB225">
        <v>182.41300000000001</v>
      </c>
      <c r="AC225">
        <v>3772.759</v>
      </c>
      <c r="AD225">
        <v>2010</v>
      </c>
      <c r="AE225" t="s">
        <v>47</v>
      </c>
      <c r="AF225">
        <v>5</v>
      </c>
    </row>
    <row r="226" spans="1:32" x14ac:dyDescent="0.25">
      <c r="A226" t="str">
        <f t="shared" si="3"/>
        <v>C_5_2011</v>
      </c>
      <c r="C226" t="s">
        <v>47</v>
      </c>
      <c r="D226">
        <v>5</v>
      </c>
      <c r="E226">
        <v>1</v>
      </c>
      <c r="F226" t="s">
        <v>28</v>
      </c>
      <c r="G226">
        <v>0.28499999999999998</v>
      </c>
      <c r="H226" s="1">
        <v>40908</v>
      </c>
      <c r="I226">
        <v>0.77100000000000002</v>
      </c>
      <c r="J226">
        <v>0.63500000000000001</v>
      </c>
      <c r="K226" t="s">
        <v>29</v>
      </c>
      <c r="L226">
        <v>111.456</v>
      </c>
      <c r="M226">
        <v>297.86</v>
      </c>
      <c r="N226">
        <v>11426.984</v>
      </c>
      <c r="O226">
        <v>14899.306</v>
      </c>
      <c r="P226">
        <v>554147.97</v>
      </c>
      <c r="Q226">
        <v>11.657999999999999</v>
      </c>
      <c r="R226">
        <v>7322.5320000000002</v>
      </c>
      <c r="S226">
        <v>2303.0160000000001</v>
      </c>
      <c r="T226">
        <v>4806.7820000000002</v>
      </c>
      <c r="U226">
        <v>5</v>
      </c>
      <c r="V226" t="b">
        <v>1</v>
      </c>
      <c r="W226" t="b">
        <v>1</v>
      </c>
      <c r="X226" t="s">
        <v>40</v>
      </c>
      <c r="Y226">
        <v>91390.81</v>
      </c>
      <c r="Z226">
        <v>7704.06</v>
      </c>
      <c r="AA226">
        <v>242.60499999999999</v>
      </c>
      <c r="AB226">
        <v>212.73500000000001</v>
      </c>
      <c r="AC226">
        <v>4505.0169999999998</v>
      </c>
      <c r="AD226">
        <v>2011</v>
      </c>
      <c r="AE226" t="s">
        <v>47</v>
      </c>
      <c r="AF226">
        <v>5</v>
      </c>
    </row>
    <row r="227" spans="1:32" x14ac:dyDescent="0.25">
      <c r="A227" t="str">
        <f t="shared" si="3"/>
        <v>C_5_2012</v>
      </c>
      <c r="C227" t="s">
        <v>47</v>
      </c>
      <c r="D227">
        <v>5</v>
      </c>
      <c r="E227">
        <v>1</v>
      </c>
      <c r="F227" t="s">
        <v>28</v>
      </c>
      <c r="G227">
        <v>0.34399999999999997</v>
      </c>
      <c r="H227" s="1">
        <v>41274</v>
      </c>
      <c r="I227">
        <v>0.75600000000000001</v>
      </c>
      <c r="J227">
        <v>0.628</v>
      </c>
      <c r="K227" t="s">
        <v>29</v>
      </c>
      <c r="L227">
        <v>125.76300000000001</v>
      </c>
      <c r="M227">
        <v>286.08100000000002</v>
      </c>
      <c r="N227">
        <v>11225.784</v>
      </c>
      <c r="O227">
        <v>15119.925999999999</v>
      </c>
      <c r="P227">
        <v>557496.48800000001</v>
      </c>
      <c r="Q227">
        <v>12.135999999999999</v>
      </c>
      <c r="R227">
        <v>9404.1720000000005</v>
      </c>
      <c r="S227">
        <v>3253.25</v>
      </c>
      <c r="T227">
        <v>5926.9930000000004</v>
      </c>
      <c r="U227">
        <v>5</v>
      </c>
      <c r="V227" t="b">
        <v>1</v>
      </c>
      <c r="W227" t="b">
        <v>1</v>
      </c>
      <c r="X227" t="s">
        <v>40</v>
      </c>
      <c r="Y227">
        <v>91286.505999999994</v>
      </c>
      <c r="Z227">
        <v>7701.7219999999998</v>
      </c>
      <c r="AA227">
        <v>230.36799999999999</v>
      </c>
      <c r="AB227">
        <v>223.929</v>
      </c>
      <c r="AC227">
        <v>4353.0169999999998</v>
      </c>
      <c r="AD227">
        <v>2012</v>
      </c>
      <c r="AE227" t="s">
        <v>47</v>
      </c>
      <c r="AF227">
        <v>5</v>
      </c>
    </row>
    <row r="228" spans="1:32" x14ac:dyDescent="0.25">
      <c r="A228" t="str">
        <f t="shared" si="3"/>
        <v>C_5_2013</v>
      </c>
      <c r="C228" t="s">
        <v>47</v>
      </c>
      <c r="D228">
        <v>5</v>
      </c>
      <c r="E228">
        <v>1</v>
      </c>
      <c r="F228" t="s">
        <v>28</v>
      </c>
      <c r="G228">
        <v>0.32400000000000001</v>
      </c>
      <c r="H228" s="1">
        <v>41639</v>
      </c>
      <c r="I228">
        <v>1.0589999999999999</v>
      </c>
      <c r="J228">
        <v>0.70599999999999996</v>
      </c>
      <c r="K228" t="s">
        <v>29</v>
      </c>
      <c r="L228">
        <v>140.25700000000001</v>
      </c>
      <c r="M228">
        <v>298.65600000000001</v>
      </c>
      <c r="N228">
        <v>11705.391</v>
      </c>
      <c r="O228">
        <v>14842.791999999999</v>
      </c>
      <c r="P228">
        <v>560733.07200000004</v>
      </c>
      <c r="Q228">
        <v>17.952999999999999</v>
      </c>
      <c r="R228">
        <v>6929.3490000000002</v>
      </c>
      <c r="S228">
        <v>2165.721</v>
      </c>
      <c r="T228">
        <v>4562.5649999999996</v>
      </c>
      <c r="U228">
        <v>5</v>
      </c>
      <c r="V228" t="b">
        <v>1</v>
      </c>
      <c r="W228" t="b">
        <v>1</v>
      </c>
      <c r="X228" t="s">
        <v>40</v>
      </c>
      <c r="Y228">
        <v>91130.006999999998</v>
      </c>
      <c r="Z228">
        <v>7687.866</v>
      </c>
      <c r="AA228">
        <v>226.357</v>
      </c>
      <c r="AB228">
        <v>201.06299999999999</v>
      </c>
      <c r="AC228">
        <v>4519.8710000000001</v>
      </c>
      <c r="AD228">
        <v>2013</v>
      </c>
      <c r="AE228" t="s">
        <v>47</v>
      </c>
      <c r="AF228">
        <v>5</v>
      </c>
    </row>
    <row r="229" spans="1:32" x14ac:dyDescent="0.25">
      <c r="A229" t="str">
        <f t="shared" si="3"/>
        <v>C_5_2014</v>
      </c>
      <c r="C229" t="s">
        <v>47</v>
      </c>
      <c r="D229">
        <v>5</v>
      </c>
      <c r="E229">
        <v>1</v>
      </c>
      <c r="F229" t="s">
        <v>28</v>
      </c>
      <c r="G229">
        <v>0.30599999999999999</v>
      </c>
      <c r="H229" s="1">
        <v>42004</v>
      </c>
      <c r="I229">
        <v>0.96</v>
      </c>
      <c r="J229">
        <v>0.66300000000000003</v>
      </c>
      <c r="K229" t="s">
        <v>29</v>
      </c>
      <c r="L229">
        <v>125.40300000000001</v>
      </c>
      <c r="M229">
        <v>286.90100000000001</v>
      </c>
      <c r="N229">
        <v>11177.925999999999</v>
      </c>
      <c r="O229">
        <v>14518.406999999999</v>
      </c>
      <c r="P229">
        <v>551188.74699999997</v>
      </c>
      <c r="Q229">
        <v>19.86</v>
      </c>
      <c r="R229">
        <v>6958.8549999999996</v>
      </c>
      <c r="S229">
        <v>2221.4850000000001</v>
      </c>
      <c r="T229">
        <v>4515.5889999999999</v>
      </c>
      <c r="U229">
        <v>5</v>
      </c>
      <c r="V229" t="b">
        <v>1</v>
      </c>
      <c r="W229" t="b">
        <v>1</v>
      </c>
      <c r="X229" t="s">
        <v>40</v>
      </c>
      <c r="Y229">
        <v>90998.436000000002</v>
      </c>
      <c r="Z229">
        <v>7676.4059999999999</v>
      </c>
      <c r="AA229">
        <v>217.86099999999999</v>
      </c>
      <c r="AB229">
        <v>221.78100000000001</v>
      </c>
      <c r="AC229">
        <v>4334.0680000000002</v>
      </c>
      <c r="AD229">
        <v>2014</v>
      </c>
      <c r="AE229" t="s">
        <v>47</v>
      </c>
      <c r="AF229">
        <v>5</v>
      </c>
    </row>
    <row r="230" spans="1:32" x14ac:dyDescent="0.25">
      <c r="A230" t="str">
        <f t="shared" si="3"/>
        <v>C_5_2015</v>
      </c>
      <c r="C230" t="s">
        <v>47</v>
      </c>
      <c r="D230">
        <v>5</v>
      </c>
      <c r="E230">
        <v>1</v>
      </c>
      <c r="F230" t="s">
        <v>28</v>
      </c>
      <c r="G230">
        <v>0.30499999999999999</v>
      </c>
      <c r="H230" s="1">
        <v>42369</v>
      </c>
      <c r="I230">
        <v>0.46700000000000003</v>
      </c>
      <c r="J230">
        <v>0.59199999999999997</v>
      </c>
      <c r="K230" t="s">
        <v>29</v>
      </c>
      <c r="L230">
        <v>124.553</v>
      </c>
      <c r="M230">
        <v>295.286</v>
      </c>
      <c r="N230">
        <v>11385.177</v>
      </c>
      <c r="O230">
        <v>15072.32</v>
      </c>
      <c r="P230">
        <v>556965.49699999997</v>
      </c>
      <c r="Q230">
        <v>6.9969999999999999</v>
      </c>
      <c r="R230">
        <v>7594.8249999999998</v>
      </c>
      <c r="S230">
        <v>2222.7049999999999</v>
      </c>
      <c r="T230">
        <v>5166.1769999999997</v>
      </c>
      <c r="U230">
        <v>5</v>
      </c>
      <c r="V230" t="b">
        <v>1</v>
      </c>
      <c r="W230" t="b">
        <v>1</v>
      </c>
      <c r="X230" t="s">
        <v>40</v>
      </c>
      <c r="Y230">
        <v>90823.540999999997</v>
      </c>
      <c r="Z230">
        <v>7656.4530000000004</v>
      </c>
      <c r="AA230">
        <v>229.42500000000001</v>
      </c>
      <c r="AB230">
        <v>205.94300000000001</v>
      </c>
      <c r="AC230">
        <v>4467.7619999999997</v>
      </c>
      <c r="AD230">
        <v>2015</v>
      </c>
      <c r="AE230" t="s">
        <v>47</v>
      </c>
      <c r="AF230">
        <v>5</v>
      </c>
    </row>
    <row r="231" spans="1:32" x14ac:dyDescent="0.25">
      <c r="A231" t="str">
        <f t="shared" si="3"/>
        <v>C_5_2016</v>
      </c>
      <c r="C231" t="s">
        <v>47</v>
      </c>
      <c r="D231">
        <v>5</v>
      </c>
      <c r="E231">
        <v>1</v>
      </c>
      <c r="F231" t="s">
        <v>28</v>
      </c>
      <c r="G231">
        <v>0.32700000000000001</v>
      </c>
      <c r="H231" s="1">
        <v>42735</v>
      </c>
      <c r="I231">
        <v>0.69</v>
      </c>
      <c r="J231">
        <v>0.61299999999999999</v>
      </c>
      <c r="K231" t="s">
        <v>29</v>
      </c>
      <c r="L231">
        <v>124.36799999999999</v>
      </c>
      <c r="M231">
        <v>279.78800000000001</v>
      </c>
      <c r="N231">
        <v>10799.699000000001</v>
      </c>
      <c r="O231">
        <v>15326.32</v>
      </c>
      <c r="P231">
        <v>556671.41299999994</v>
      </c>
      <c r="Q231">
        <v>6.6280000000000001</v>
      </c>
      <c r="R231">
        <v>8562.2109999999993</v>
      </c>
      <c r="S231">
        <v>2850.0309999999999</v>
      </c>
      <c r="T231">
        <v>5510.8370000000004</v>
      </c>
      <c r="U231">
        <v>5</v>
      </c>
      <c r="V231" t="b">
        <v>1</v>
      </c>
      <c r="W231" t="b">
        <v>1</v>
      </c>
      <c r="X231" t="s">
        <v>40</v>
      </c>
      <c r="Y231">
        <v>90685.517000000007</v>
      </c>
      <c r="Z231">
        <v>7650.2160000000003</v>
      </c>
      <c r="AA231">
        <v>236.02500000000001</v>
      </c>
      <c r="AB231">
        <v>201.34399999999999</v>
      </c>
      <c r="AC231">
        <v>4267.768</v>
      </c>
      <c r="AD231">
        <v>2016</v>
      </c>
      <c r="AE231" t="s">
        <v>47</v>
      </c>
      <c r="AF231">
        <v>5</v>
      </c>
    </row>
    <row r="232" spans="1:32" x14ac:dyDescent="0.25">
      <c r="A232" t="str">
        <f t="shared" si="3"/>
        <v>C_5_2017</v>
      </c>
      <c r="C232" t="s">
        <v>47</v>
      </c>
      <c r="D232">
        <v>5</v>
      </c>
      <c r="E232">
        <v>1</v>
      </c>
      <c r="F232" t="s">
        <v>28</v>
      </c>
      <c r="G232">
        <v>0.31900000000000001</v>
      </c>
      <c r="H232" s="1">
        <v>43100</v>
      </c>
      <c r="I232">
        <v>1.0009999999999999</v>
      </c>
      <c r="J232">
        <v>0.68500000000000005</v>
      </c>
      <c r="K232" t="s">
        <v>29</v>
      </c>
      <c r="L232">
        <v>140.29900000000001</v>
      </c>
      <c r="M232">
        <v>290.16399999999999</v>
      </c>
      <c r="N232">
        <v>11368.115</v>
      </c>
      <c r="O232">
        <v>14625.039000000001</v>
      </c>
      <c r="P232">
        <v>549602.61499999999</v>
      </c>
      <c r="Q232">
        <v>19.433</v>
      </c>
      <c r="R232">
        <v>6780.1390000000001</v>
      </c>
      <c r="S232">
        <v>2154.5309999999999</v>
      </c>
      <c r="T232">
        <v>4417.0749999999998</v>
      </c>
      <c r="U232">
        <v>5</v>
      </c>
      <c r="V232" t="b">
        <v>1</v>
      </c>
      <c r="W232" t="b">
        <v>1</v>
      </c>
      <c r="X232" t="s">
        <v>40</v>
      </c>
      <c r="Y232">
        <v>90532.917000000001</v>
      </c>
      <c r="Z232">
        <v>7636.5259999999998</v>
      </c>
      <c r="AA232">
        <v>212.32900000000001</v>
      </c>
      <c r="AB232">
        <v>208.53299999999999</v>
      </c>
      <c r="AC232">
        <v>4388.4319999999998</v>
      </c>
      <c r="AD232">
        <v>2017</v>
      </c>
      <c r="AE232" t="s">
        <v>47</v>
      </c>
      <c r="AF232">
        <v>5</v>
      </c>
    </row>
    <row r="233" spans="1:32" x14ac:dyDescent="0.25">
      <c r="A233" t="str">
        <f t="shared" si="3"/>
        <v>C_5_2018</v>
      </c>
      <c r="C233" t="s">
        <v>47</v>
      </c>
      <c r="D233">
        <v>5</v>
      </c>
      <c r="E233">
        <v>1</v>
      </c>
      <c r="F233" t="s">
        <v>28</v>
      </c>
      <c r="G233">
        <v>0.29799999999999999</v>
      </c>
      <c r="H233" s="1">
        <v>43465</v>
      </c>
      <c r="I233">
        <v>1.31</v>
      </c>
      <c r="J233">
        <v>0.76900000000000002</v>
      </c>
      <c r="K233" t="s">
        <v>29</v>
      </c>
      <c r="L233">
        <v>111.25</v>
      </c>
      <c r="M233">
        <v>303.49900000000002</v>
      </c>
      <c r="N233">
        <v>11777.665999999999</v>
      </c>
      <c r="O233">
        <v>14726.571</v>
      </c>
      <c r="P233">
        <v>555894.76599999995</v>
      </c>
      <c r="Q233">
        <v>20.172999999999998</v>
      </c>
      <c r="R233">
        <v>7101.6890000000003</v>
      </c>
      <c r="S233">
        <v>2206.1759999999999</v>
      </c>
      <c r="T233">
        <v>4690.8440000000001</v>
      </c>
      <c r="U233">
        <v>5</v>
      </c>
      <c r="V233" t="b">
        <v>1</v>
      </c>
      <c r="W233" t="b">
        <v>1</v>
      </c>
      <c r="X233" t="s">
        <v>40</v>
      </c>
      <c r="Y233">
        <v>90384.728000000003</v>
      </c>
      <c r="Z233">
        <v>7618.9859999999999</v>
      </c>
      <c r="AA233">
        <v>247.68700000000001</v>
      </c>
      <c r="AB233">
        <v>204.66900000000001</v>
      </c>
      <c r="AC233">
        <v>4588.3090000000002</v>
      </c>
      <c r="AD233">
        <v>2018</v>
      </c>
      <c r="AE233" t="s">
        <v>47</v>
      </c>
      <c r="AF233">
        <v>5</v>
      </c>
    </row>
    <row r="234" spans="1:32" x14ac:dyDescent="0.25">
      <c r="A234" t="str">
        <f t="shared" si="3"/>
        <v>C_5_2019</v>
      </c>
      <c r="C234" t="s">
        <v>47</v>
      </c>
      <c r="D234">
        <v>5</v>
      </c>
      <c r="E234">
        <v>1</v>
      </c>
      <c r="F234" t="s">
        <v>28</v>
      </c>
      <c r="G234">
        <v>0.28499999999999998</v>
      </c>
      <c r="H234" s="1">
        <v>43830</v>
      </c>
      <c r="I234">
        <v>0.749</v>
      </c>
      <c r="J234">
        <v>0.63</v>
      </c>
      <c r="K234" t="s">
        <v>29</v>
      </c>
      <c r="L234">
        <v>118.51900000000001</v>
      </c>
      <c r="M234">
        <v>285.358</v>
      </c>
      <c r="N234">
        <v>11149.977999999999</v>
      </c>
      <c r="O234">
        <v>14771.648999999999</v>
      </c>
      <c r="P234">
        <v>554862.33200000005</v>
      </c>
      <c r="Q234">
        <v>11.605</v>
      </c>
      <c r="R234">
        <v>6992.4930000000004</v>
      </c>
      <c r="S234">
        <v>2125.4870000000001</v>
      </c>
      <c r="T234">
        <v>4646.0820000000003</v>
      </c>
      <c r="U234">
        <v>5</v>
      </c>
      <c r="V234" t="b">
        <v>1</v>
      </c>
      <c r="W234" t="b">
        <v>1</v>
      </c>
      <c r="X234" t="s">
        <v>40</v>
      </c>
      <c r="Y234">
        <v>90220.44</v>
      </c>
      <c r="Z234">
        <v>7606.2640000000001</v>
      </c>
      <c r="AA234">
        <v>238.30099999999999</v>
      </c>
      <c r="AB234">
        <v>220.92400000000001</v>
      </c>
      <c r="AC234">
        <v>4318.4489999999996</v>
      </c>
      <c r="AD234">
        <v>2019</v>
      </c>
      <c r="AE234" t="s">
        <v>47</v>
      </c>
      <c r="AF234">
        <v>5</v>
      </c>
    </row>
    <row r="235" spans="1:32" x14ac:dyDescent="0.25">
      <c r="A235" t="str">
        <f t="shared" si="3"/>
        <v>C_5_2020</v>
      </c>
      <c r="C235" t="s">
        <v>47</v>
      </c>
      <c r="D235">
        <v>5</v>
      </c>
      <c r="E235">
        <v>1</v>
      </c>
      <c r="F235" t="s">
        <v>28</v>
      </c>
      <c r="G235">
        <v>0.34300000000000003</v>
      </c>
      <c r="H235" s="1">
        <v>44196</v>
      </c>
      <c r="I235">
        <v>0.45900000000000002</v>
      </c>
      <c r="J235">
        <v>0.56100000000000005</v>
      </c>
      <c r="K235" t="s">
        <v>29</v>
      </c>
      <c r="L235">
        <v>133.583</v>
      </c>
      <c r="M235">
        <v>273.96800000000002</v>
      </c>
      <c r="N235">
        <v>10630.199000000001</v>
      </c>
      <c r="O235">
        <v>14806.284</v>
      </c>
      <c r="P235">
        <v>546749.71</v>
      </c>
      <c r="Q235">
        <v>8.1199999999999992</v>
      </c>
      <c r="R235">
        <v>7520.27</v>
      </c>
      <c r="S235">
        <v>2135.7399999999998</v>
      </c>
      <c r="T235">
        <v>5179.8410000000003</v>
      </c>
      <c r="U235">
        <v>5</v>
      </c>
      <c r="V235" t="b">
        <v>1</v>
      </c>
      <c r="W235" t="b">
        <v>1</v>
      </c>
      <c r="X235" t="s">
        <v>40</v>
      </c>
      <c r="Y235">
        <v>90090.297000000006</v>
      </c>
      <c r="Z235">
        <v>7596.058</v>
      </c>
      <c r="AA235">
        <v>206.40700000000001</v>
      </c>
      <c r="AB235">
        <v>204.68899999999999</v>
      </c>
      <c r="AC235">
        <v>4168.1260000000002</v>
      </c>
      <c r="AD235">
        <v>2020</v>
      </c>
      <c r="AE235" t="s">
        <v>47</v>
      </c>
      <c r="AF235">
        <v>5</v>
      </c>
    </row>
    <row r="236" spans="1:32" x14ac:dyDescent="0.25">
      <c r="A236" t="str">
        <f t="shared" si="3"/>
        <v>C_5_2021</v>
      </c>
      <c r="C236" t="s">
        <v>47</v>
      </c>
      <c r="D236">
        <v>5</v>
      </c>
      <c r="E236">
        <v>1</v>
      </c>
      <c r="F236" t="s">
        <v>28</v>
      </c>
      <c r="G236">
        <v>0.311</v>
      </c>
      <c r="H236" s="1">
        <v>44561</v>
      </c>
      <c r="I236">
        <v>1.0029999999999999</v>
      </c>
      <c r="J236">
        <v>0.64200000000000002</v>
      </c>
      <c r="K236" t="s">
        <v>29</v>
      </c>
      <c r="L236">
        <v>124.89400000000001</v>
      </c>
      <c r="M236">
        <v>267.26600000000002</v>
      </c>
      <c r="N236">
        <v>10540.540999999999</v>
      </c>
      <c r="O236">
        <v>14277.08</v>
      </c>
      <c r="P236">
        <v>543398.83499999996</v>
      </c>
      <c r="Q236">
        <v>21.048999999999999</v>
      </c>
      <c r="R236">
        <v>7386.9120000000003</v>
      </c>
      <c r="S236">
        <v>2199.2910000000002</v>
      </c>
      <c r="T236">
        <v>5004.9139999999998</v>
      </c>
      <c r="U236">
        <v>5</v>
      </c>
      <c r="V236" t="b">
        <v>1</v>
      </c>
      <c r="W236" t="b">
        <v>1</v>
      </c>
      <c r="X236" t="s">
        <v>40</v>
      </c>
      <c r="Y236">
        <v>89979.771999999997</v>
      </c>
      <c r="Z236">
        <v>7584.7250000000004</v>
      </c>
      <c r="AA236">
        <v>207.9</v>
      </c>
      <c r="AB236">
        <v>182.708</v>
      </c>
      <c r="AC236">
        <v>4042.2689999999998</v>
      </c>
      <c r="AD236">
        <v>2021</v>
      </c>
      <c r="AE236" t="s">
        <v>47</v>
      </c>
      <c r="AF236">
        <v>5</v>
      </c>
    </row>
    <row r="237" spans="1:32" x14ac:dyDescent="0.25">
      <c r="A237" t="str">
        <f t="shared" si="3"/>
        <v>E_5_1975</v>
      </c>
      <c r="C237" t="s">
        <v>48</v>
      </c>
      <c r="D237">
        <v>6</v>
      </c>
      <c r="E237">
        <v>1</v>
      </c>
      <c r="F237" t="s">
        <v>28</v>
      </c>
      <c r="G237">
        <v>0</v>
      </c>
      <c r="H237" s="1">
        <v>27759</v>
      </c>
      <c r="I237">
        <v>17.082999999999998</v>
      </c>
      <c r="J237">
        <v>10.058999999999999</v>
      </c>
      <c r="K237" t="s">
        <v>29</v>
      </c>
      <c r="L237">
        <v>0</v>
      </c>
      <c r="M237">
        <v>1531.076</v>
      </c>
      <c r="N237">
        <v>65270.434000000001</v>
      </c>
      <c r="O237">
        <v>63439.737000000001</v>
      </c>
      <c r="P237">
        <v>2519749.31</v>
      </c>
      <c r="Q237">
        <v>375.28</v>
      </c>
      <c r="R237">
        <v>132333.12899999999</v>
      </c>
      <c r="S237">
        <v>30850.039000000001</v>
      </c>
      <c r="T237">
        <v>98734.285000000003</v>
      </c>
      <c r="U237">
        <v>5</v>
      </c>
      <c r="V237" t="b">
        <v>1</v>
      </c>
      <c r="W237" t="b">
        <v>1</v>
      </c>
      <c r="X237" t="s">
        <v>38</v>
      </c>
      <c r="Y237">
        <v>97452.133000000002</v>
      </c>
      <c r="Z237">
        <v>8305.5820000000003</v>
      </c>
      <c r="AA237">
        <v>1776.366</v>
      </c>
      <c r="AB237">
        <v>2748.8049999999998</v>
      </c>
      <c r="AC237">
        <v>23272.756000000001</v>
      </c>
      <c r="AD237">
        <v>1975</v>
      </c>
      <c r="AE237" t="s">
        <v>48</v>
      </c>
      <c r="AF237">
        <v>5</v>
      </c>
    </row>
    <row r="238" spans="1:32" x14ac:dyDescent="0.25">
      <c r="A238" t="str">
        <f t="shared" si="3"/>
        <v>E_5_1976</v>
      </c>
      <c r="C238" t="s">
        <v>48</v>
      </c>
      <c r="D238">
        <v>6</v>
      </c>
      <c r="E238">
        <v>1</v>
      </c>
      <c r="F238" t="s">
        <v>28</v>
      </c>
      <c r="G238">
        <v>0</v>
      </c>
      <c r="H238" s="1">
        <v>28125</v>
      </c>
      <c r="I238">
        <v>4.7110000000000003</v>
      </c>
      <c r="J238">
        <v>2.7370000000000001</v>
      </c>
      <c r="K238" t="s">
        <v>29</v>
      </c>
      <c r="L238">
        <v>0</v>
      </c>
      <c r="M238">
        <v>387.81400000000002</v>
      </c>
      <c r="N238">
        <v>16679.141</v>
      </c>
      <c r="O238">
        <v>15685.187</v>
      </c>
      <c r="P238">
        <v>630525.76399999997</v>
      </c>
      <c r="Q238">
        <v>107.714</v>
      </c>
      <c r="R238">
        <v>37672.332999999999</v>
      </c>
      <c r="S238">
        <v>8801.0840000000007</v>
      </c>
      <c r="T238">
        <v>28124.262999999999</v>
      </c>
      <c r="U238">
        <v>5</v>
      </c>
      <c r="V238" t="b">
        <v>1</v>
      </c>
      <c r="W238" t="b">
        <v>1</v>
      </c>
      <c r="X238" t="s">
        <v>38</v>
      </c>
      <c r="Y238">
        <v>97304.755000000005</v>
      </c>
      <c r="Z238">
        <v>8319.4770000000008</v>
      </c>
      <c r="AA238">
        <v>445.37099999999998</v>
      </c>
      <c r="AB238">
        <v>746.98699999999997</v>
      </c>
      <c r="AC238">
        <v>5904.7529999999997</v>
      </c>
      <c r="AD238">
        <v>1976</v>
      </c>
      <c r="AE238" t="s">
        <v>48</v>
      </c>
      <c r="AF238">
        <v>5</v>
      </c>
    </row>
    <row r="239" spans="1:32" x14ac:dyDescent="0.25">
      <c r="A239" t="str">
        <f t="shared" si="3"/>
        <v>E_5_1977</v>
      </c>
      <c r="C239" t="s">
        <v>48</v>
      </c>
      <c r="D239">
        <v>6</v>
      </c>
      <c r="E239">
        <v>1</v>
      </c>
      <c r="F239" t="s">
        <v>28</v>
      </c>
      <c r="G239">
        <v>0</v>
      </c>
      <c r="H239" s="1">
        <v>28490</v>
      </c>
      <c r="I239">
        <v>4.5869999999999997</v>
      </c>
      <c r="J239">
        <v>2.6760000000000002</v>
      </c>
      <c r="K239" t="s">
        <v>29</v>
      </c>
      <c r="L239">
        <v>0</v>
      </c>
      <c r="M239">
        <v>394.30599999999998</v>
      </c>
      <c r="N239">
        <v>16969.864000000001</v>
      </c>
      <c r="O239">
        <v>15975.379000000001</v>
      </c>
      <c r="P239">
        <v>627015.31499999994</v>
      </c>
      <c r="Q239">
        <v>108.854</v>
      </c>
      <c r="R239">
        <v>33460.103999999999</v>
      </c>
      <c r="S239">
        <v>7909.0450000000001</v>
      </c>
      <c r="T239">
        <v>24861.983</v>
      </c>
      <c r="U239">
        <v>5</v>
      </c>
      <c r="V239" t="b">
        <v>1</v>
      </c>
      <c r="W239" t="b">
        <v>1</v>
      </c>
      <c r="X239" t="s">
        <v>38</v>
      </c>
      <c r="Y239">
        <v>97085.566999999995</v>
      </c>
      <c r="Z239">
        <v>8279.0779999999995</v>
      </c>
      <c r="AA239">
        <v>447.06099999999998</v>
      </c>
      <c r="AB239">
        <v>689.07600000000002</v>
      </c>
      <c r="AC239">
        <v>5979.625</v>
      </c>
      <c r="AD239">
        <v>1977</v>
      </c>
      <c r="AE239" t="s">
        <v>48</v>
      </c>
      <c r="AF239">
        <v>5</v>
      </c>
    </row>
    <row r="240" spans="1:32" x14ac:dyDescent="0.25">
      <c r="A240" t="str">
        <f t="shared" si="3"/>
        <v>E_5_1978</v>
      </c>
      <c r="C240" t="s">
        <v>48</v>
      </c>
      <c r="D240">
        <v>6</v>
      </c>
      <c r="E240">
        <v>1</v>
      </c>
      <c r="F240" t="s">
        <v>28</v>
      </c>
      <c r="G240">
        <v>0</v>
      </c>
      <c r="H240" s="1">
        <v>28855</v>
      </c>
      <c r="I240">
        <v>6.4669999999999996</v>
      </c>
      <c r="J240">
        <v>2.9350000000000001</v>
      </c>
      <c r="K240" t="s">
        <v>29</v>
      </c>
      <c r="L240">
        <v>0</v>
      </c>
      <c r="M240">
        <v>369.55399999999997</v>
      </c>
      <c r="N240">
        <v>16062.315000000001</v>
      </c>
      <c r="O240">
        <v>15282.539000000001</v>
      </c>
      <c r="P240">
        <v>626556.22900000005</v>
      </c>
      <c r="Q240">
        <v>134.74700000000001</v>
      </c>
      <c r="R240">
        <v>27732.751</v>
      </c>
      <c r="S240">
        <v>6969.5079999999998</v>
      </c>
      <c r="T240">
        <v>20069.918000000001</v>
      </c>
      <c r="U240">
        <v>5</v>
      </c>
      <c r="V240" t="b">
        <v>1</v>
      </c>
      <c r="W240" t="b">
        <v>1</v>
      </c>
      <c r="X240" t="s">
        <v>38</v>
      </c>
      <c r="Y240">
        <v>96837.894</v>
      </c>
      <c r="Z240">
        <v>8223.9660000000003</v>
      </c>
      <c r="AA240">
        <v>427.495</v>
      </c>
      <c r="AB240">
        <v>693.32399999999996</v>
      </c>
      <c r="AC240">
        <v>5606.2420000000002</v>
      </c>
      <c r="AD240">
        <v>1978</v>
      </c>
      <c r="AE240" t="s">
        <v>48</v>
      </c>
      <c r="AF240">
        <v>5</v>
      </c>
    </row>
    <row r="241" spans="1:32" x14ac:dyDescent="0.25">
      <c r="A241" t="str">
        <f t="shared" si="3"/>
        <v>E_5_1979</v>
      </c>
      <c r="C241" t="s">
        <v>48</v>
      </c>
      <c r="D241">
        <v>6</v>
      </c>
      <c r="E241">
        <v>1</v>
      </c>
      <c r="F241" t="s">
        <v>28</v>
      </c>
      <c r="G241">
        <v>0</v>
      </c>
      <c r="H241" s="1">
        <v>29220</v>
      </c>
      <c r="I241">
        <v>4.859</v>
      </c>
      <c r="J241">
        <v>2.7669999999999999</v>
      </c>
      <c r="K241" t="s">
        <v>29</v>
      </c>
      <c r="L241">
        <v>0</v>
      </c>
      <c r="M241">
        <v>374.1</v>
      </c>
      <c r="N241">
        <v>16008.62</v>
      </c>
      <c r="O241">
        <v>15749.743</v>
      </c>
      <c r="P241">
        <v>615484.57900000003</v>
      </c>
      <c r="Q241">
        <v>97.415000000000006</v>
      </c>
      <c r="R241">
        <v>32095.636999999999</v>
      </c>
      <c r="S241">
        <v>8138.4740000000002</v>
      </c>
      <c r="T241">
        <v>23239.732</v>
      </c>
      <c r="U241">
        <v>5</v>
      </c>
      <c r="V241" t="b">
        <v>1</v>
      </c>
      <c r="W241" t="b">
        <v>1</v>
      </c>
      <c r="X241" t="s">
        <v>38</v>
      </c>
      <c r="Y241">
        <v>96597.611000000004</v>
      </c>
      <c r="Z241">
        <v>8240.107</v>
      </c>
      <c r="AA241">
        <v>425.13099999999997</v>
      </c>
      <c r="AB241">
        <v>717.43100000000004</v>
      </c>
      <c r="AC241">
        <v>5700.393</v>
      </c>
      <c r="AD241">
        <v>1979</v>
      </c>
      <c r="AE241" t="s">
        <v>48</v>
      </c>
      <c r="AF241">
        <v>5</v>
      </c>
    </row>
    <row r="242" spans="1:32" x14ac:dyDescent="0.25">
      <c r="A242" t="str">
        <f t="shared" si="3"/>
        <v>E_5_1980</v>
      </c>
      <c r="C242" t="s">
        <v>48</v>
      </c>
      <c r="D242">
        <v>6</v>
      </c>
      <c r="E242">
        <v>1</v>
      </c>
      <c r="F242" t="s">
        <v>28</v>
      </c>
      <c r="G242">
        <v>0</v>
      </c>
      <c r="H242" s="1">
        <v>29586</v>
      </c>
      <c r="I242">
        <v>5.2779999999999996</v>
      </c>
      <c r="J242">
        <v>2.7949999999999999</v>
      </c>
      <c r="K242" t="s">
        <v>29</v>
      </c>
      <c r="L242">
        <v>0</v>
      </c>
      <c r="M242">
        <v>380.12</v>
      </c>
      <c r="N242">
        <v>16697.13</v>
      </c>
      <c r="O242">
        <v>15523.405000000001</v>
      </c>
      <c r="P242">
        <v>636020.29500000004</v>
      </c>
      <c r="Q242">
        <v>118.46299999999999</v>
      </c>
      <c r="R242">
        <v>34338.86</v>
      </c>
      <c r="S242">
        <v>7449.1419999999998</v>
      </c>
      <c r="T242">
        <v>26230.37</v>
      </c>
      <c r="U242">
        <v>5</v>
      </c>
      <c r="V242" t="b">
        <v>1</v>
      </c>
      <c r="W242" t="b">
        <v>1</v>
      </c>
      <c r="X242" t="s">
        <v>38</v>
      </c>
      <c r="Y242">
        <v>96389.932000000001</v>
      </c>
      <c r="Z242">
        <v>8217.4179999999997</v>
      </c>
      <c r="AA242">
        <v>443.99900000000002</v>
      </c>
      <c r="AB242">
        <v>659.34799999999996</v>
      </c>
      <c r="AC242">
        <v>5783.7719999999999</v>
      </c>
      <c r="AD242">
        <v>1980</v>
      </c>
      <c r="AE242" t="s">
        <v>48</v>
      </c>
      <c r="AF242">
        <v>5</v>
      </c>
    </row>
    <row r="243" spans="1:32" x14ac:dyDescent="0.25">
      <c r="A243" t="str">
        <f t="shared" si="3"/>
        <v>E_5_1981</v>
      </c>
      <c r="C243" t="s">
        <v>48</v>
      </c>
      <c r="D243">
        <v>6</v>
      </c>
      <c r="E243">
        <v>1</v>
      </c>
      <c r="F243" t="s">
        <v>28</v>
      </c>
      <c r="G243">
        <v>0</v>
      </c>
      <c r="H243" s="1">
        <v>29951</v>
      </c>
      <c r="I243">
        <v>3.3839999999999999</v>
      </c>
      <c r="J243">
        <v>2.3809999999999998</v>
      </c>
      <c r="K243" t="s">
        <v>29</v>
      </c>
      <c r="L243">
        <v>0</v>
      </c>
      <c r="M243">
        <v>372.29500000000002</v>
      </c>
      <c r="N243">
        <v>15755.33</v>
      </c>
      <c r="O243">
        <v>15615.797</v>
      </c>
      <c r="P243">
        <v>612829.79099999997</v>
      </c>
      <c r="Q243">
        <v>86.510999999999996</v>
      </c>
      <c r="R243">
        <v>34855.741000000002</v>
      </c>
      <c r="S243">
        <v>7369.2150000000001</v>
      </c>
      <c r="T243">
        <v>26806.704000000002</v>
      </c>
      <c r="U243">
        <v>5</v>
      </c>
      <c r="V243" t="b">
        <v>1</v>
      </c>
      <c r="W243" t="b">
        <v>1</v>
      </c>
      <c r="X243" t="s">
        <v>38</v>
      </c>
      <c r="Y243">
        <v>96164.97</v>
      </c>
      <c r="Z243">
        <v>8197.08</v>
      </c>
      <c r="AA243">
        <v>427.39800000000002</v>
      </c>
      <c r="AB243">
        <v>679.822</v>
      </c>
      <c r="AC243">
        <v>5665.3059999999996</v>
      </c>
      <c r="AD243">
        <v>1981</v>
      </c>
      <c r="AE243" t="s">
        <v>48</v>
      </c>
      <c r="AF243">
        <v>5</v>
      </c>
    </row>
    <row r="244" spans="1:32" x14ac:dyDescent="0.25">
      <c r="A244" t="str">
        <f t="shared" si="3"/>
        <v>E_5_1982</v>
      </c>
      <c r="C244" t="s">
        <v>48</v>
      </c>
      <c r="D244">
        <v>6</v>
      </c>
      <c r="E244">
        <v>1</v>
      </c>
      <c r="F244" t="s">
        <v>28</v>
      </c>
      <c r="G244">
        <v>0</v>
      </c>
      <c r="H244" s="1">
        <v>30316</v>
      </c>
      <c r="I244">
        <v>2.625</v>
      </c>
      <c r="J244">
        <v>2.1859999999999999</v>
      </c>
      <c r="K244" t="s">
        <v>29</v>
      </c>
      <c r="L244">
        <v>0</v>
      </c>
      <c r="M244">
        <v>385.30900000000003</v>
      </c>
      <c r="N244">
        <v>16234.688</v>
      </c>
      <c r="O244">
        <v>15810.714</v>
      </c>
      <c r="P244">
        <v>627172.23300000001</v>
      </c>
      <c r="Q244">
        <v>37.311999999999998</v>
      </c>
      <c r="R244">
        <v>37087.894999999997</v>
      </c>
      <c r="S244">
        <v>7851.6880000000001</v>
      </c>
      <c r="T244">
        <v>28584.482</v>
      </c>
      <c r="U244">
        <v>5</v>
      </c>
      <c r="V244" t="b">
        <v>1</v>
      </c>
      <c r="W244" t="b">
        <v>1</v>
      </c>
      <c r="X244" t="s">
        <v>38</v>
      </c>
      <c r="Y244">
        <v>95908.695000000007</v>
      </c>
      <c r="Z244">
        <v>8177.0870000000004</v>
      </c>
      <c r="AA244">
        <v>443.13299999999998</v>
      </c>
      <c r="AB244">
        <v>651.726</v>
      </c>
      <c r="AC244">
        <v>5849.9059999999999</v>
      </c>
      <c r="AD244">
        <v>1982</v>
      </c>
      <c r="AE244" t="s">
        <v>48</v>
      </c>
      <c r="AF244">
        <v>5</v>
      </c>
    </row>
    <row r="245" spans="1:32" x14ac:dyDescent="0.25">
      <c r="A245" t="str">
        <f t="shared" si="3"/>
        <v>E_5_1983</v>
      </c>
      <c r="C245" t="s">
        <v>48</v>
      </c>
      <c r="D245">
        <v>6</v>
      </c>
      <c r="E245">
        <v>1</v>
      </c>
      <c r="F245" t="s">
        <v>28</v>
      </c>
      <c r="G245">
        <v>0</v>
      </c>
      <c r="H245" s="1">
        <v>30681</v>
      </c>
      <c r="I245">
        <v>3.9889999999999999</v>
      </c>
      <c r="J245">
        <v>2.4990000000000001</v>
      </c>
      <c r="K245" t="s">
        <v>29</v>
      </c>
      <c r="L245">
        <v>0</v>
      </c>
      <c r="M245">
        <v>384.72199999999998</v>
      </c>
      <c r="N245">
        <v>16556.082999999999</v>
      </c>
      <c r="O245">
        <v>15681.127</v>
      </c>
      <c r="P245">
        <v>632792.03700000001</v>
      </c>
      <c r="Q245">
        <v>108.506</v>
      </c>
      <c r="R245">
        <v>30965.789000000001</v>
      </c>
      <c r="S245">
        <v>7498.6390000000001</v>
      </c>
      <c r="T245">
        <v>22760.852999999999</v>
      </c>
      <c r="U245">
        <v>5</v>
      </c>
      <c r="V245" t="b">
        <v>1</v>
      </c>
      <c r="W245" t="b">
        <v>1</v>
      </c>
      <c r="X245" t="s">
        <v>38</v>
      </c>
      <c r="Y245">
        <v>95746.8</v>
      </c>
      <c r="Z245">
        <v>8143.7049999999999</v>
      </c>
      <c r="AA245">
        <v>440.93900000000002</v>
      </c>
      <c r="AB245">
        <v>706.29700000000003</v>
      </c>
      <c r="AC245">
        <v>5843.9390000000003</v>
      </c>
      <c r="AD245">
        <v>1983</v>
      </c>
      <c r="AE245" t="s">
        <v>48</v>
      </c>
      <c r="AF245">
        <v>5</v>
      </c>
    </row>
    <row r="246" spans="1:32" x14ac:dyDescent="0.25">
      <c r="A246" t="str">
        <f t="shared" si="3"/>
        <v>E_5_1984</v>
      </c>
      <c r="C246" t="s">
        <v>48</v>
      </c>
      <c r="D246">
        <v>6</v>
      </c>
      <c r="E246">
        <v>1</v>
      </c>
      <c r="F246" t="s">
        <v>28</v>
      </c>
      <c r="G246">
        <v>0</v>
      </c>
      <c r="H246" s="1">
        <v>31047</v>
      </c>
      <c r="I246">
        <v>4.6239999999999997</v>
      </c>
      <c r="J246">
        <v>2.7789999999999999</v>
      </c>
      <c r="K246" t="s">
        <v>29</v>
      </c>
      <c r="L246">
        <v>0</v>
      </c>
      <c r="M246">
        <v>409.334</v>
      </c>
      <c r="N246">
        <v>17974.819</v>
      </c>
      <c r="O246">
        <v>16054.083000000001</v>
      </c>
      <c r="P246">
        <v>657488.13600000006</v>
      </c>
      <c r="Q246">
        <v>80.17</v>
      </c>
      <c r="R246">
        <v>40564.648000000001</v>
      </c>
      <c r="S246">
        <v>8721.4560000000001</v>
      </c>
      <c r="T246">
        <v>31142.175999999999</v>
      </c>
      <c r="U246">
        <v>5</v>
      </c>
      <c r="V246" t="b">
        <v>1</v>
      </c>
      <c r="W246" t="b">
        <v>1</v>
      </c>
      <c r="X246" t="s">
        <v>38</v>
      </c>
      <c r="Y246">
        <v>95561.710999999996</v>
      </c>
      <c r="Z246">
        <v>8141.0590000000002</v>
      </c>
      <c r="AA246">
        <v>468.18299999999999</v>
      </c>
      <c r="AB246">
        <v>701.01599999999996</v>
      </c>
      <c r="AC246">
        <v>6233.3040000000001</v>
      </c>
      <c r="AD246">
        <v>1984</v>
      </c>
      <c r="AE246" t="s">
        <v>48</v>
      </c>
      <c r="AF246">
        <v>5</v>
      </c>
    </row>
    <row r="247" spans="1:32" x14ac:dyDescent="0.25">
      <c r="A247" t="str">
        <f t="shared" si="3"/>
        <v>E_5_1985</v>
      </c>
      <c r="C247" t="s">
        <v>48</v>
      </c>
      <c r="D247">
        <v>6</v>
      </c>
      <c r="E247">
        <v>1</v>
      </c>
      <c r="F247" t="s">
        <v>28</v>
      </c>
      <c r="G247">
        <v>0</v>
      </c>
      <c r="H247" s="1">
        <v>31412</v>
      </c>
      <c r="I247">
        <v>2.9220000000000002</v>
      </c>
      <c r="J247">
        <v>2.2669999999999999</v>
      </c>
      <c r="K247" t="s">
        <v>29</v>
      </c>
      <c r="L247">
        <v>0</v>
      </c>
      <c r="M247">
        <v>382.70699999999999</v>
      </c>
      <c r="N247">
        <v>16361.143</v>
      </c>
      <c r="O247">
        <v>15735.208000000001</v>
      </c>
      <c r="P247">
        <v>618258.61</v>
      </c>
      <c r="Q247">
        <v>38.222999999999999</v>
      </c>
      <c r="R247">
        <v>42775.883999999998</v>
      </c>
      <c r="S247">
        <v>9124.5470000000005</v>
      </c>
      <c r="T247">
        <v>32999.864999999998</v>
      </c>
      <c r="U247">
        <v>5</v>
      </c>
      <c r="V247" t="b">
        <v>1</v>
      </c>
      <c r="W247" t="b">
        <v>1</v>
      </c>
      <c r="X247" t="s">
        <v>38</v>
      </c>
      <c r="Y247">
        <v>95334.400999999998</v>
      </c>
      <c r="Z247">
        <v>8133.268</v>
      </c>
      <c r="AA247">
        <v>443.161</v>
      </c>
      <c r="AB247">
        <v>651.47199999999998</v>
      </c>
      <c r="AC247">
        <v>5827.8249999999998</v>
      </c>
      <c r="AD247">
        <v>1985</v>
      </c>
      <c r="AE247" t="s">
        <v>48</v>
      </c>
      <c r="AF247">
        <v>5</v>
      </c>
    </row>
    <row r="248" spans="1:32" x14ac:dyDescent="0.25">
      <c r="A248" t="str">
        <f t="shared" si="3"/>
        <v>E_5_1986</v>
      </c>
      <c r="C248" t="s">
        <v>48</v>
      </c>
      <c r="D248">
        <v>6</v>
      </c>
      <c r="E248">
        <v>1</v>
      </c>
      <c r="F248" t="s">
        <v>28</v>
      </c>
      <c r="G248">
        <v>0</v>
      </c>
      <c r="H248" s="1">
        <v>31777</v>
      </c>
      <c r="I248">
        <v>6.6189999999999998</v>
      </c>
      <c r="J248">
        <v>3.1179999999999999</v>
      </c>
      <c r="K248" t="s">
        <v>29</v>
      </c>
      <c r="L248">
        <v>0</v>
      </c>
      <c r="M248">
        <v>355.14499999999998</v>
      </c>
      <c r="N248">
        <v>16119.156999999999</v>
      </c>
      <c r="O248">
        <v>14978.196</v>
      </c>
      <c r="P248">
        <v>624395.33499999996</v>
      </c>
      <c r="Q248">
        <v>156.55000000000001</v>
      </c>
      <c r="R248">
        <v>34840.862999999998</v>
      </c>
      <c r="S248">
        <v>8064.4430000000002</v>
      </c>
      <c r="T248">
        <v>26072.469000000001</v>
      </c>
      <c r="U248">
        <v>5</v>
      </c>
      <c r="V248" t="b">
        <v>1</v>
      </c>
      <c r="W248" t="b">
        <v>1</v>
      </c>
      <c r="X248" t="s">
        <v>38</v>
      </c>
      <c r="Y248">
        <v>95129.710999999996</v>
      </c>
      <c r="Z248">
        <v>8095.7839999999997</v>
      </c>
      <c r="AA248">
        <v>413.97800000000001</v>
      </c>
      <c r="AB248">
        <v>703.95</v>
      </c>
      <c r="AC248">
        <v>5397.5739999999996</v>
      </c>
      <c r="AD248">
        <v>1986</v>
      </c>
      <c r="AE248" t="s">
        <v>48</v>
      </c>
      <c r="AF248">
        <v>5</v>
      </c>
    </row>
    <row r="249" spans="1:32" x14ac:dyDescent="0.25">
      <c r="A249" t="str">
        <f t="shared" si="3"/>
        <v>E_5_1987</v>
      </c>
      <c r="C249" t="s">
        <v>48</v>
      </c>
      <c r="D249">
        <v>6</v>
      </c>
      <c r="E249">
        <v>1</v>
      </c>
      <c r="F249" t="s">
        <v>28</v>
      </c>
      <c r="G249">
        <v>0</v>
      </c>
      <c r="H249" s="1">
        <v>32142</v>
      </c>
      <c r="I249">
        <v>3.92</v>
      </c>
      <c r="J249">
        <v>2.5880000000000001</v>
      </c>
      <c r="K249" t="s">
        <v>29</v>
      </c>
      <c r="L249">
        <v>0</v>
      </c>
      <c r="M249">
        <v>411.846</v>
      </c>
      <c r="N249">
        <v>17248.274000000001</v>
      </c>
      <c r="O249">
        <v>16375.365</v>
      </c>
      <c r="P249">
        <v>640579.81299999997</v>
      </c>
      <c r="Q249">
        <v>81.617000000000004</v>
      </c>
      <c r="R249">
        <v>35857.906999999999</v>
      </c>
      <c r="S249">
        <v>8066.8220000000001</v>
      </c>
      <c r="T249">
        <v>27079.383999999998</v>
      </c>
      <c r="U249">
        <v>5</v>
      </c>
      <c r="V249" t="b">
        <v>1</v>
      </c>
      <c r="W249" t="b">
        <v>1</v>
      </c>
      <c r="X249" t="s">
        <v>38</v>
      </c>
      <c r="Y249">
        <v>94951.024999999994</v>
      </c>
      <c r="Z249">
        <v>8111.0159999999996</v>
      </c>
      <c r="AA249">
        <v>470.24</v>
      </c>
      <c r="AB249">
        <v>711.70100000000002</v>
      </c>
      <c r="AC249">
        <v>6256.2250000000004</v>
      </c>
      <c r="AD249">
        <v>1987</v>
      </c>
      <c r="AE249" t="s">
        <v>48</v>
      </c>
      <c r="AF249">
        <v>5</v>
      </c>
    </row>
    <row r="250" spans="1:32" x14ac:dyDescent="0.25">
      <c r="A250" t="str">
        <f t="shared" si="3"/>
        <v>E_5_1988</v>
      </c>
      <c r="C250" t="s">
        <v>48</v>
      </c>
      <c r="D250">
        <v>6</v>
      </c>
      <c r="E250">
        <v>1</v>
      </c>
      <c r="F250" t="s">
        <v>28</v>
      </c>
      <c r="G250">
        <v>0</v>
      </c>
      <c r="H250" s="1">
        <v>32508</v>
      </c>
      <c r="I250">
        <v>0.68300000000000005</v>
      </c>
      <c r="J250">
        <v>1.673</v>
      </c>
      <c r="K250" t="s">
        <v>29</v>
      </c>
      <c r="L250">
        <v>0</v>
      </c>
      <c r="M250">
        <v>380.67</v>
      </c>
      <c r="N250">
        <v>15969.521000000001</v>
      </c>
      <c r="O250">
        <v>15865.482</v>
      </c>
      <c r="P250">
        <v>611771.53300000005</v>
      </c>
      <c r="Q250">
        <v>0</v>
      </c>
      <c r="R250">
        <v>45539.074999999997</v>
      </c>
      <c r="S250">
        <v>7514.2889999999998</v>
      </c>
      <c r="T250">
        <v>37411.843000000001</v>
      </c>
      <c r="U250">
        <v>5</v>
      </c>
      <c r="V250" t="b">
        <v>1</v>
      </c>
      <c r="W250" t="b">
        <v>1</v>
      </c>
      <c r="X250" t="s">
        <v>38</v>
      </c>
      <c r="Y250">
        <v>94703.002999999997</v>
      </c>
      <c r="Z250">
        <v>8058.8609999999999</v>
      </c>
      <c r="AA250">
        <v>432.714</v>
      </c>
      <c r="AB250">
        <v>612.94299999999998</v>
      </c>
      <c r="AC250">
        <v>5804.5749999999998</v>
      </c>
      <c r="AD250">
        <v>1988</v>
      </c>
      <c r="AE250" t="s">
        <v>48</v>
      </c>
      <c r="AF250">
        <v>5</v>
      </c>
    </row>
    <row r="251" spans="1:32" x14ac:dyDescent="0.25">
      <c r="A251" t="str">
        <f t="shared" si="3"/>
        <v>E_5_1989</v>
      </c>
      <c r="C251" t="s">
        <v>48</v>
      </c>
      <c r="D251">
        <v>6</v>
      </c>
      <c r="E251">
        <v>1</v>
      </c>
      <c r="F251" t="s">
        <v>28</v>
      </c>
      <c r="G251">
        <v>0</v>
      </c>
      <c r="H251" s="1">
        <v>32873</v>
      </c>
      <c r="I251">
        <v>3.8439999999999999</v>
      </c>
      <c r="J251">
        <v>2.5089999999999999</v>
      </c>
      <c r="K251" t="s">
        <v>29</v>
      </c>
      <c r="L251">
        <v>0</v>
      </c>
      <c r="M251">
        <v>389.10599999999999</v>
      </c>
      <c r="N251">
        <v>16352.423000000001</v>
      </c>
      <c r="O251">
        <v>15925.638000000001</v>
      </c>
      <c r="P251">
        <v>633975.05000000005</v>
      </c>
      <c r="Q251">
        <v>84.82</v>
      </c>
      <c r="R251">
        <v>31025.16</v>
      </c>
      <c r="S251">
        <v>7068.7539999999999</v>
      </c>
      <c r="T251">
        <v>23235.339</v>
      </c>
      <c r="U251">
        <v>5</v>
      </c>
      <c r="V251" t="b">
        <v>1</v>
      </c>
      <c r="W251" t="b">
        <v>1</v>
      </c>
      <c r="X251" t="s">
        <v>38</v>
      </c>
      <c r="Y251">
        <v>94505.664000000004</v>
      </c>
      <c r="Z251">
        <v>8049.5619999999999</v>
      </c>
      <c r="AA251">
        <v>455.38900000000001</v>
      </c>
      <c r="AB251">
        <v>721.06700000000001</v>
      </c>
      <c r="AC251">
        <v>5919.3549999999996</v>
      </c>
      <c r="AD251">
        <v>1989</v>
      </c>
      <c r="AE251" t="s">
        <v>48</v>
      </c>
      <c r="AF251">
        <v>5</v>
      </c>
    </row>
    <row r="252" spans="1:32" x14ac:dyDescent="0.25">
      <c r="A252" t="str">
        <f t="shared" si="3"/>
        <v>E_5_1990</v>
      </c>
      <c r="C252" t="s">
        <v>48</v>
      </c>
      <c r="D252">
        <v>6</v>
      </c>
      <c r="E252">
        <v>1</v>
      </c>
      <c r="F252" t="s">
        <v>28</v>
      </c>
      <c r="G252">
        <v>0</v>
      </c>
      <c r="H252" s="1">
        <v>33238</v>
      </c>
      <c r="I252">
        <v>2.835</v>
      </c>
      <c r="J252">
        <v>2.2440000000000002</v>
      </c>
      <c r="K252" t="s">
        <v>29</v>
      </c>
      <c r="L252">
        <v>0</v>
      </c>
      <c r="M252">
        <v>383.12200000000001</v>
      </c>
      <c r="N252">
        <v>16109.888000000001</v>
      </c>
      <c r="O252">
        <v>15872.512000000001</v>
      </c>
      <c r="P252">
        <v>621545.89500000002</v>
      </c>
      <c r="Q252">
        <v>54.566000000000003</v>
      </c>
      <c r="R252">
        <v>38989.453999999998</v>
      </c>
      <c r="S252">
        <v>7619.3230000000003</v>
      </c>
      <c r="T252">
        <v>30744.916000000001</v>
      </c>
      <c r="U252">
        <v>5</v>
      </c>
      <c r="V252" t="b">
        <v>1</v>
      </c>
      <c r="W252" t="b">
        <v>1</v>
      </c>
      <c r="X252" t="s">
        <v>38</v>
      </c>
      <c r="Y252">
        <v>94272.168000000005</v>
      </c>
      <c r="Z252">
        <v>8049.835</v>
      </c>
      <c r="AA252">
        <v>441.28</v>
      </c>
      <c r="AB252">
        <v>625.21500000000003</v>
      </c>
      <c r="AC252">
        <v>5826.7309999999998</v>
      </c>
      <c r="AD252">
        <v>1990</v>
      </c>
      <c r="AE252" t="s">
        <v>48</v>
      </c>
      <c r="AF252">
        <v>5</v>
      </c>
    </row>
    <row r="253" spans="1:32" x14ac:dyDescent="0.25">
      <c r="A253" t="str">
        <f t="shared" si="3"/>
        <v>E_5_1991</v>
      </c>
      <c r="C253" t="s">
        <v>48</v>
      </c>
      <c r="D253">
        <v>6</v>
      </c>
      <c r="E253">
        <v>1</v>
      </c>
      <c r="F253" t="s">
        <v>28</v>
      </c>
      <c r="G253">
        <v>0</v>
      </c>
      <c r="H253" s="1">
        <v>33603</v>
      </c>
      <c r="I253">
        <v>4.1219999999999999</v>
      </c>
      <c r="J253">
        <v>2.5459999999999998</v>
      </c>
      <c r="K253" t="s">
        <v>29</v>
      </c>
      <c r="L253">
        <v>0</v>
      </c>
      <c r="M253">
        <v>399.274</v>
      </c>
      <c r="N253">
        <v>17408.885999999999</v>
      </c>
      <c r="O253">
        <v>15667.602000000001</v>
      </c>
      <c r="P253">
        <v>643986.27300000004</v>
      </c>
      <c r="Q253">
        <v>72.492999999999995</v>
      </c>
      <c r="R253">
        <v>33808.404000000002</v>
      </c>
      <c r="S253">
        <v>7907.8109999999997</v>
      </c>
      <c r="T253">
        <v>25209.053</v>
      </c>
      <c r="U253">
        <v>5</v>
      </c>
      <c r="V253" t="b">
        <v>1</v>
      </c>
      <c r="W253" t="b">
        <v>1</v>
      </c>
      <c r="X253" t="s">
        <v>38</v>
      </c>
      <c r="Y253">
        <v>94133.228000000003</v>
      </c>
      <c r="Z253">
        <v>8024.2920000000004</v>
      </c>
      <c r="AA253">
        <v>458.53199999999998</v>
      </c>
      <c r="AB253">
        <v>691.54</v>
      </c>
      <c r="AC253">
        <v>6060.1909999999998</v>
      </c>
      <c r="AD253">
        <v>1991</v>
      </c>
      <c r="AE253" t="s">
        <v>48</v>
      </c>
      <c r="AF253">
        <v>5</v>
      </c>
    </row>
    <row r="254" spans="1:32" x14ac:dyDescent="0.25">
      <c r="A254" t="str">
        <f t="shared" si="3"/>
        <v>E_5_1992</v>
      </c>
      <c r="C254" t="s">
        <v>48</v>
      </c>
      <c r="D254">
        <v>6</v>
      </c>
      <c r="E254">
        <v>1</v>
      </c>
      <c r="F254" t="s">
        <v>28</v>
      </c>
      <c r="G254">
        <v>0</v>
      </c>
      <c r="H254" s="1">
        <v>33969</v>
      </c>
      <c r="I254">
        <v>3.8039999999999998</v>
      </c>
      <c r="J254">
        <v>2.444</v>
      </c>
      <c r="K254" t="s">
        <v>29</v>
      </c>
      <c r="L254">
        <v>0</v>
      </c>
      <c r="M254">
        <v>389.863</v>
      </c>
      <c r="N254">
        <v>16307.432000000001</v>
      </c>
      <c r="O254">
        <v>16116.550999999999</v>
      </c>
      <c r="P254">
        <v>626747.14300000004</v>
      </c>
      <c r="Q254">
        <v>88.117000000000004</v>
      </c>
      <c r="R254">
        <v>34325.035000000003</v>
      </c>
      <c r="S254">
        <v>8931.0130000000008</v>
      </c>
      <c r="T254">
        <v>24677.281999999999</v>
      </c>
      <c r="U254">
        <v>5</v>
      </c>
      <c r="V254" t="b">
        <v>1</v>
      </c>
      <c r="W254" t="b">
        <v>1</v>
      </c>
      <c r="X254" t="s">
        <v>38</v>
      </c>
      <c r="Y254">
        <v>93979.508000000002</v>
      </c>
      <c r="Z254">
        <v>8028.3789999999999</v>
      </c>
      <c r="AA254">
        <v>441.52600000000001</v>
      </c>
      <c r="AB254">
        <v>716.74</v>
      </c>
      <c r="AC254">
        <v>5934.8689999999997</v>
      </c>
      <c r="AD254">
        <v>1992</v>
      </c>
      <c r="AE254" t="s">
        <v>48</v>
      </c>
      <c r="AF254">
        <v>5</v>
      </c>
    </row>
    <row r="255" spans="1:32" x14ac:dyDescent="0.25">
      <c r="A255" t="str">
        <f t="shared" si="3"/>
        <v>E_5_1993</v>
      </c>
      <c r="C255" t="s">
        <v>48</v>
      </c>
      <c r="D255">
        <v>6</v>
      </c>
      <c r="E255">
        <v>1</v>
      </c>
      <c r="F255" t="s">
        <v>28</v>
      </c>
      <c r="G255">
        <v>0</v>
      </c>
      <c r="H255" s="1">
        <v>34334</v>
      </c>
      <c r="I255">
        <v>4.5679999999999996</v>
      </c>
      <c r="J255">
        <v>2.6579999999999999</v>
      </c>
      <c r="K255" t="s">
        <v>29</v>
      </c>
      <c r="L255">
        <v>0</v>
      </c>
      <c r="M255">
        <v>397.71699999999998</v>
      </c>
      <c r="N255">
        <v>17019.185000000001</v>
      </c>
      <c r="O255">
        <v>15925.057000000001</v>
      </c>
      <c r="P255">
        <v>636720.39199999999</v>
      </c>
      <c r="Q255">
        <v>85.031999999999996</v>
      </c>
      <c r="R255">
        <v>35358.656000000003</v>
      </c>
      <c r="S255">
        <v>8632.1929999999993</v>
      </c>
      <c r="T255">
        <v>25993.403999999999</v>
      </c>
      <c r="U255">
        <v>5</v>
      </c>
      <c r="V255" t="b">
        <v>1</v>
      </c>
      <c r="W255" t="b">
        <v>1</v>
      </c>
      <c r="X255" t="s">
        <v>38</v>
      </c>
      <c r="Y255">
        <v>93839.216</v>
      </c>
      <c r="Z255">
        <v>8001.5839999999998</v>
      </c>
      <c r="AA255">
        <v>453.63</v>
      </c>
      <c r="AB255">
        <v>733.06</v>
      </c>
      <c r="AC255">
        <v>6046.4960000000001</v>
      </c>
      <c r="AD255">
        <v>1993</v>
      </c>
      <c r="AE255" t="s">
        <v>48</v>
      </c>
      <c r="AF255">
        <v>5</v>
      </c>
    </row>
    <row r="256" spans="1:32" x14ac:dyDescent="0.25">
      <c r="A256" t="str">
        <f t="shared" si="3"/>
        <v>E_5_1994</v>
      </c>
      <c r="C256" t="s">
        <v>48</v>
      </c>
      <c r="D256">
        <v>6</v>
      </c>
      <c r="E256">
        <v>1</v>
      </c>
      <c r="F256" t="s">
        <v>28</v>
      </c>
      <c r="G256">
        <v>0</v>
      </c>
      <c r="H256" s="1">
        <v>34699</v>
      </c>
      <c r="I256">
        <v>3.7949999999999999</v>
      </c>
      <c r="J256">
        <v>2.4820000000000002</v>
      </c>
      <c r="K256" t="s">
        <v>29</v>
      </c>
      <c r="L256">
        <v>0</v>
      </c>
      <c r="M256">
        <v>386.76600000000002</v>
      </c>
      <c r="N256">
        <v>16595.607</v>
      </c>
      <c r="O256">
        <v>15875.633</v>
      </c>
      <c r="P256">
        <v>622214.04799999995</v>
      </c>
      <c r="Q256">
        <v>81.305000000000007</v>
      </c>
      <c r="R256">
        <v>36577.586000000003</v>
      </c>
      <c r="S256">
        <v>8089.567</v>
      </c>
      <c r="T256">
        <v>27829.263999999999</v>
      </c>
      <c r="U256">
        <v>5</v>
      </c>
      <c r="V256" t="b">
        <v>1</v>
      </c>
      <c r="W256" t="b">
        <v>1</v>
      </c>
      <c r="X256" t="s">
        <v>38</v>
      </c>
      <c r="Y256">
        <v>93624.748999999996</v>
      </c>
      <c r="Z256">
        <v>7972.9949999999999</v>
      </c>
      <c r="AA256">
        <v>437.52800000000002</v>
      </c>
      <c r="AB256">
        <v>658.755</v>
      </c>
      <c r="AC256">
        <v>5872.3029999999999</v>
      </c>
      <c r="AD256">
        <v>1994</v>
      </c>
      <c r="AE256" t="s">
        <v>48</v>
      </c>
      <c r="AF256">
        <v>5</v>
      </c>
    </row>
    <row r="257" spans="1:32" x14ac:dyDescent="0.25">
      <c r="A257" t="str">
        <f t="shared" si="3"/>
        <v>E_5_1995</v>
      </c>
      <c r="C257" t="s">
        <v>48</v>
      </c>
      <c r="D257">
        <v>6</v>
      </c>
      <c r="E257">
        <v>1</v>
      </c>
      <c r="F257" t="s">
        <v>28</v>
      </c>
      <c r="G257">
        <v>0</v>
      </c>
      <c r="H257" s="1">
        <v>35064</v>
      </c>
      <c r="I257">
        <v>3.2120000000000002</v>
      </c>
      <c r="J257">
        <v>2.278</v>
      </c>
      <c r="K257" t="s">
        <v>29</v>
      </c>
      <c r="L257">
        <v>0</v>
      </c>
      <c r="M257">
        <v>377.38299999999998</v>
      </c>
      <c r="N257">
        <v>16167.045</v>
      </c>
      <c r="O257">
        <v>15718.035</v>
      </c>
      <c r="P257">
        <v>623887.56299999997</v>
      </c>
      <c r="Q257">
        <v>95.159000000000006</v>
      </c>
      <c r="R257">
        <v>31985.952000000001</v>
      </c>
      <c r="S257">
        <v>7270.7079999999996</v>
      </c>
      <c r="T257">
        <v>24041.216</v>
      </c>
      <c r="U257">
        <v>5</v>
      </c>
      <c r="V257" t="b">
        <v>1</v>
      </c>
      <c r="W257" t="b">
        <v>1</v>
      </c>
      <c r="X257" t="s">
        <v>38</v>
      </c>
      <c r="Y257">
        <v>93438.422000000006</v>
      </c>
      <c r="Z257">
        <v>7957.7839999999997</v>
      </c>
      <c r="AA257">
        <v>438.11099999999999</v>
      </c>
      <c r="AB257">
        <v>674.02700000000004</v>
      </c>
      <c r="AC257">
        <v>5725.2259999999997</v>
      </c>
      <c r="AD257">
        <v>1995</v>
      </c>
      <c r="AE257" t="s">
        <v>48</v>
      </c>
      <c r="AF257">
        <v>5</v>
      </c>
    </row>
    <row r="258" spans="1:32" x14ac:dyDescent="0.25">
      <c r="A258" t="str">
        <f t="shared" si="3"/>
        <v>E_5_1996</v>
      </c>
      <c r="C258" t="s">
        <v>48</v>
      </c>
      <c r="D258">
        <v>6</v>
      </c>
      <c r="E258">
        <v>1</v>
      </c>
      <c r="F258" t="s">
        <v>28</v>
      </c>
      <c r="G258">
        <v>0</v>
      </c>
      <c r="H258" s="1">
        <v>35430</v>
      </c>
      <c r="I258">
        <v>3.3340000000000001</v>
      </c>
      <c r="J258">
        <v>2.3359999999999999</v>
      </c>
      <c r="K258" t="s">
        <v>29</v>
      </c>
      <c r="L258">
        <v>0</v>
      </c>
      <c r="M258">
        <v>390.851</v>
      </c>
      <c r="N258">
        <v>16828.802</v>
      </c>
      <c r="O258">
        <v>15589.031999999999</v>
      </c>
      <c r="P258">
        <v>630169.82299999997</v>
      </c>
      <c r="Q258">
        <v>78.56</v>
      </c>
      <c r="R258">
        <v>33759.699999999997</v>
      </c>
      <c r="S258">
        <v>7520.9579999999996</v>
      </c>
      <c r="T258">
        <v>25550.210999999999</v>
      </c>
      <c r="U258">
        <v>5</v>
      </c>
      <c r="V258" t="b">
        <v>1</v>
      </c>
      <c r="W258" t="b">
        <v>1</v>
      </c>
      <c r="X258" t="s">
        <v>38</v>
      </c>
      <c r="Y258">
        <v>93243.968999999997</v>
      </c>
      <c r="Z258">
        <v>7944.6239999999998</v>
      </c>
      <c r="AA258">
        <v>446.65199999999999</v>
      </c>
      <c r="AB258">
        <v>688.53099999999995</v>
      </c>
      <c r="AC258">
        <v>5951.8509999999997</v>
      </c>
      <c r="AD258">
        <v>1996</v>
      </c>
      <c r="AE258" t="s">
        <v>48</v>
      </c>
      <c r="AF258">
        <v>5</v>
      </c>
    </row>
    <row r="259" spans="1:32" x14ac:dyDescent="0.25">
      <c r="A259" t="str">
        <f t="shared" ref="A259:A322" si="4">X259&amp;"_"&amp;U259&amp;"_"&amp;YEAR(H259)</f>
        <v>E_5_1997</v>
      </c>
      <c r="C259" t="s">
        <v>48</v>
      </c>
      <c r="D259">
        <v>6</v>
      </c>
      <c r="E259">
        <v>1</v>
      </c>
      <c r="F259" t="s">
        <v>28</v>
      </c>
      <c r="G259">
        <v>0</v>
      </c>
      <c r="H259" s="1">
        <v>35795</v>
      </c>
      <c r="I259">
        <v>3.9020000000000001</v>
      </c>
      <c r="J259">
        <v>2.573</v>
      </c>
      <c r="K259" t="s">
        <v>29</v>
      </c>
      <c r="L259">
        <v>0</v>
      </c>
      <c r="M259">
        <v>384.95400000000001</v>
      </c>
      <c r="N259">
        <v>16756.901000000002</v>
      </c>
      <c r="O259">
        <v>15669.264999999999</v>
      </c>
      <c r="P259">
        <v>632742.06700000004</v>
      </c>
      <c r="Q259">
        <v>88.727000000000004</v>
      </c>
      <c r="R259">
        <v>35637.961000000003</v>
      </c>
      <c r="S259">
        <v>7547.5290000000005</v>
      </c>
      <c r="T259">
        <v>27426.9</v>
      </c>
      <c r="U259">
        <v>5</v>
      </c>
      <c r="V259" t="b">
        <v>1</v>
      </c>
      <c r="W259" t="b">
        <v>1</v>
      </c>
      <c r="X259" t="s">
        <v>38</v>
      </c>
      <c r="Y259">
        <v>93074.11</v>
      </c>
      <c r="Z259">
        <v>7925.8069999999998</v>
      </c>
      <c r="AA259">
        <v>439.48200000000003</v>
      </c>
      <c r="AB259">
        <v>663.53200000000004</v>
      </c>
      <c r="AC259">
        <v>5836.94</v>
      </c>
      <c r="AD259">
        <v>1997</v>
      </c>
      <c r="AE259" t="s">
        <v>48</v>
      </c>
      <c r="AF259">
        <v>5</v>
      </c>
    </row>
    <row r="260" spans="1:32" x14ac:dyDescent="0.25">
      <c r="A260" t="str">
        <f t="shared" si="4"/>
        <v>E_5_1998</v>
      </c>
      <c r="C260" t="s">
        <v>48</v>
      </c>
      <c r="D260">
        <v>6</v>
      </c>
      <c r="E260">
        <v>1</v>
      </c>
      <c r="F260" t="s">
        <v>28</v>
      </c>
      <c r="G260">
        <v>0</v>
      </c>
      <c r="H260" s="1">
        <v>36160</v>
      </c>
      <c r="I260">
        <v>1.89</v>
      </c>
      <c r="J260">
        <v>1.883</v>
      </c>
      <c r="K260" t="s">
        <v>29</v>
      </c>
      <c r="L260">
        <v>0</v>
      </c>
      <c r="M260">
        <v>317.01299999999998</v>
      </c>
      <c r="N260">
        <v>13257.86</v>
      </c>
      <c r="O260">
        <v>14820.93</v>
      </c>
      <c r="P260">
        <v>582685.78500000003</v>
      </c>
      <c r="Q260">
        <v>31.186</v>
      </c>
      <c r="R260">
        <v>36367.491000000002</v>
      </c>
      <c r="S260">
        <v>8208.7720000000008</v>
      </c>
      <c r="T260">
        <v>27561.434000000001</v>
      </c>
      <c r="U260">
        <v>5</v>
      </c>
      <c r="V260" t="b">
        <v>1</v>
      </c>
      <c r="W260" t="b">
        <v>1</v>
      </c>
      <c r="X260" t="s">
        <v>38</v>
      </c>
      <c r="Y260">
        <v>92818.903999999995</v>
      </c>
      <c r="Z260">
        <v>7912.5839999999998</v>
      </c>
      <c r="AA260">
        <v>376.35500000000002</v>
      </c>
      <c r="AB260">
        <v>597.28499999999997</v>
      </c>
      <c r="AC260">
        <v>4826.42</v>
      </c>
      <c r="AD260">
        <v>1998</v>
      </c>
      <c r="AE260" t="s">
        <v>48</v>
      </c>
      <c r="AF260">
        <v>5</v>
      </c>
    </row>
    <row r="261" spans="1:32" x14ac:dyDescent="0.25">
      <c r="A261" t="str">
        <f t="shared" si="4"/>
        <v>E_5_1999</v>
      </c>
      <c r="C261" t="s">
        <v>48</v>
      </c>
      <c r="D261">
        <v>6</v>
      </c>
      <c r="E261">
        <v>1</v>
      </c>
      <c r="F261" t="s">
        <v>28</v>
      </c>
      <c r="G261">
        <v>0</v>
      </c>
      <c r="H261" s="1">
        <v>36525</v>
      </c>
      <c r="I261">
        <v>3.7589999999999999</v>
      </c>
      <c r="J261">
        <v>2.4649999999999999</v>
      </c>
      <c r="K261" t="s">
        <v>29</v>
      </c>
      <c r="L261">
        <v>0</v>
      </c>
      <c r="M261">
        <v>391.42200000000003</v>
      </c>
      <c r="N261">
        <v>16835.584999999999</v>
      </c>
      <c r="O261">
        <v>15726.715</v>
      </c>
      <c r="P261">
        <v>632425.46100000001</v>
      </c>
      <c r="Q261">
        <v>82.402000000000001</v>
      </c>
      <c r="R261">
        <v>34053.107000000004</v>
      </c>
      <c r="S261">
        <v>7244.4369999999999</v>
      </c>
      <c r="T261">
        <v>26149.111000000001</v>
      </c>
      <c r="U261">
        <v>5</v>
      </c>
      <c r="V261" t="b">
        <v>1</v>
      </c>
      <c r="W261" t="b">
        <v>1</v>
      </c>
      <c r="X261" t="s">
        <v>38</v>
      </c>
      <c r="Y261">
        <v>92657.574999999997</v>
      </c>
      <c r="Z261">
        <v>7904.741</v>
      </c>
      <c r="AA261">
        <v>452.779</v>
      </c>
      <c r="AB261">
        <v>659.55899999999997</v>
      </c>
      <c r="AC261">
        <v>5942.7910000000002</v>
      </c>
      <c r="AD261">
        <v>1999</v>
      </c>
      <c r="AE261" t="s">
        <v>48</v>
      </c>
      <c r="AF261">
        <v>5</v>
      </c>
    </row>
    <row r="262" spans="1:32" x14ac:dyDescent="0.25">
      <c r="A262" t="str">
        <f t="shared" si="4"/>
        <v>E_5_2000</v>
      </c>
      <c r="C262" t="s">
        <v>48</v>
      </c>
      <c r="D262">
        <v>6</v>
      </c>
      <c r="E262">
        <v>1</v>
      </c>
      <c r="F262" t="s">
        <v>28</v>
      </c>
      <c r="G262">
        <v>0</v>
      </c>
      <c r="H262" s="1">
        <v>36891</v>
      </c>
      <c r="I262">
        <v>4.8869999999999996</v>
      </c>
      <c r="J262">
        <v>2.8319999999999999</v>
      </c>
      <c r="K262" t="s">
        <v>29</v>
      </c>
      <c r="L262">
        <v>0</v>
      </c>
      <c r="M262">
        <v>407.11799999999999</v>
      </c>
      <c r="N262">
        <v>17207.656999999999</v>
      </c>
      <c r="O262">
        <v>16291.431</v>
      </c>
      <c r="P262">
        <v>641110.68999999994</v>
      </c>
      <c r="Q262">
        <v>99.400999999999996</v>
      </c>
      <c r="R262">
        <v>34764.116999999998</v>
      </c>
      <c r="S262">
        <v>8084.6130000000003</v>
      </c>
      <c r="T262">
        <v>25977.361000000001</v>
      </c>
      <c r="U262">
        <v>5</v>
      </c>
      <c r="V262" t="b">
        <v>1</v>
      </c>
      <c r="W262" t="b">
        <v>1</v>
      </c>
      <c r="X262" t="s">
        <v>38</v>
      </c>
      <c r="Y262">
        <v>92514.767000000007</v>
      </c>
      <c r="Z262">
        <v>7887.732</v>
      </c>
      <c r="AA262">
        <v>465.61900000000003</v>
      </c>
      <c r="AB262">
        <v>702.14300000000003</v>
      </c>
      <c r="AC262">
        <v>6206.652</v>
      </c>
      <c r="AD262">
        <v>2000</v>
      </c>
      <c r="AE262" t="s">
        <v>48</v>
      </c>
      <c r="AF262">
        <v>5</v>
      </c>
    </row>
    <row r="263" spans="1:32" x14ac:dyDescent="0.25">
      <c r="A263" t="str">
        <f t="shared" si="4"/>
        <v>E_5_2001</v>
      </c>
      <c r="C263" t="s">
        <v>48</v>
      </c>
      <c r="D263">
        <v>6</v>
      </c>
      <c r="E263">
        <v>1</v>
      </c>
      <c r="F263" t="s">
        <v>28</v>
      </c>
      <c r="G263">
        <v>0</v>
      </c>
      <c r="H263" s="1">
        <v>37256</v>
      </c>
      <c r="I263">
        <v>2.7090000000000001</v>
      </c>
      <c r="J263">
        <v>2.1549999999999998</v>
      </c>
      <c r="K263" t="s">
        <v>29</v>
      </c>
      <c r="L263">
        <v>0</v>
      </c>
      <c r="M263">
        <v>337.45699999999999</v>
      </c>
      <c r="N263">
        <v>15156.152</v>
      </c>
      <c r="O263">
        <v>14928.476000000001</v>
      </c>
      <c r="P263">
        <v>603193.07200000004</v>
      </c>
      <c r="Q263">
        <v>54.505000000000003</v>
      </c>
      <c r="R263">
        <v>40592.659</v>
      </c>
      <c r="S263">
        <v>8400.2260000000006</v>
      </c>
      <c r="T263">
        <v>31583.03</v>
      </c>
      <c r="U263">
        <v>5</v>
      </c>
      <c r="V263" t="b">
        <v>1</v>
      </c>
      <c r="W263" t="b">
        <v>1</v>
      </c>
      <c r="X263" t="s">
        <v>38</v>
      </c>
      <c r="Y263">
        <v>92341.706000000006</v>
      </c>
      <c r="Z263">
        <v>7866.3389999999999</v>
      </c>
      <c r="AA263">
        <v>396.46300000000002</v>
      </c>
      <c r="AB263">
        <v>609.40300000000002</v>
      </c>
      <c r="AC263">
        <v>5110.8310000000001</v>
      </c>
      <c r="AD263">
        <v>2001</v>
      </c>
      <c r="AE263" t="s">
        <v>48</v>
      </c>
      <c r="AF263">
        <v>5</v>
      </c>
    </row>
    <row r="264" spans="1:32" x14ac:dyDescent="0.25">
      <c r="A264" t="str">
        <f t="shared" si="4"/>
        <v>E_5_2002</v>
      </c>
      <c r="C264" t="s">
        <v>48</v>
      </c>
      <c r="D264">
        <v>6</v>
      </c>
      <c r="E264">
        <v>1</v>
      </c>
      <c r="F264" t="s">
        <v>28</v>
      </c>
      <c r="G264">
        <v>0</v>
      </c>
      <c r="H264" s="1">
        <v>37621</v>
      </c>
      <c r="I264">
        <v>5.085</v>
      </c>
      <c r="J264">
        <v>2.81</v>
      </c>
      <c r="K264" t="s">
        <v>29</v>
      </c>
      <c r="L264">
        <v>0</v>
      </c>
      <c r="M264">
        <v>384.92200000000003</v>
      </c>
      <c r="N264">
        <v>17142.238000000001</v>
      </c>
      <c r="O264">
        <v>15415.653</v>
      </c>
      <c r="P264">
        <v>630491.38500000001</v>
      </c>
      <c r="Q264">
        <v>121.923</v>
      </c>
      <c r="R264">
        <v>32168.052</v>
      </c>
      <c r="S264">
        <v>7390.3909999999996</v>
      </c>
      <c r="T264">
        <v>24101.124</v>
      </c>
      <c r="U264">
        <v>5</v>
      </c>
      <c r="V264" t="b">
        <v>1</v>
      </c>
      <c r="W264" t="b">
        <v>1</v>
      </c>
      <c r="X264" t="s">
        <v>38</v>
      </c>
      <c r="Y264">
        <v>92198.717999999993</v>
      </c>
      <c r="Z264">
        <v>7851.9129999999996</v>
      </c>
      <c r="AA264">
        <v>446.44499999999999</v>
      </c>
      <c r="AB264">
        <v>676.53800000000001</v>
      </c>
      <c r="AC264">
        <v>5843.5259999999998</v>
      </c>
      <c r="AD264">
        <v>2002</v>
      </c>
      <c r="AE264" t="s">
        <v>48</v>
      </c>
      <c r="AF264">
        <v>5</v>
      </c>
    </row>
    <row r="265" spans="1:32" x14ac:dyDescent="0.25">
      <c r="A265" t="str">
        <f t="shared" si="4"/>
        <v>E_5_2003</v>
      </c>
      <c r="C265" t="s">
        <v>48</v>
      </c>
      <c r="D265">
        <v>6</v>
      </c>
      <c r="E265">
        <v>1</v>
      </c>
      <c r="F265" t="s">
        <v>28</v>
      </c>
      <c r="G265">
        <v>0</v>
      </c>
      <c r="H265" s="1">
        <v>37986</v>
      </c>
      <c r="I265">
        <v>2.5710000000000002</v>
      </c>
      <c r="J265">
        <v>2.1429999999999998</v>
      </c>
      <c r="K265" t="s">
        <v>29</v>
      </c>
      <c r="L265">
        <v>0</v>
      </c>
      <c r="M265">
        <v>393.04300000000001</v>
      </c>
      <c r="N265">
        <v>16922.317999999999</v>
      </c>
      <c r="O265">
        <v>15901.467000000001</v>
      </c>
      <c r="P265">
        <v>631232.429</v>
      </c>
      <c r="Q265">
        <v>51.158000000000001</v>
      </c>
      <c r="R265">
        <v>32601.343000000001</v>
      </c>
      <c r="S265">
        <v>7505.326</v>
      </c>
      <c r="T265">
        <v>24436.206999999999</v>
      </c>
      <c r="U265">
        <v>5</v>
      </c>
      <c r="V265" t="b">
        <v>1</v>
      </c>
      <c r="W265" t="b">
        <v>1</v>
      </c>
      <c r="X265" t="s">
        <v>38</v>
      </c>
      <c r="Y265">
        <v>92014.539000000004</v>
      </c>
      <c r="Z265">
        <v>7832.1880000000001</v>
      </c>
      <c r="AA265">
        <v>448.66899999999998</v>
      </c>
      <c r="AB265">
        <v>659.81100000000004</v>
      </c>
      <c r="AC265">
        <v>5960.5540000000001</v>
      </c>
      <c r="AD265">
        <v>2003</v>
      </c>
      <c r="AE265" t="s">
        <v>48</v>
      </c>
      <c r="AF265">
        <v>5</v>
      </c>
    </row>
    <row r="266" spans="1:32" x14ac:dyDescent="0.25">
      <c r="A266" t="str">
        <f t="shared" si="4"/>
        <v>E_5_2004</v>
      </c>
      <c r="C266" t="s">
        <v>48</v>
      </c>
      <c r="D266">
        <v>6</v>
      </c>
      <c r="E266">
        <v>1</v>
      </c>
      <c r="F266" t="s">
        <v>28</v>
      </c>
      <c r="G266">
        <v>0</v>
      </c>
      <c r="H266" s="1">
        <v>38352</v>
      </c>
      <c r="I266">
        <v>3.8319999999999999</v>
      </c>
      <c r="J266">
        <v>2.4540000000000002</v>
      </c>
      <c r="K266" t="s">
        <v>29</v>
      </c>
      <c r="L266">
        <v>0</v>
      </c>
      <c r="M266">
        <v>376.54199999999997</v>
      </c>
      <c r="N266">
        <v>16019.826999999999</v>
      </c>
      <c r="O266">
        <v>15744.602000000001</v>
      </c>
      <c r="P266">
        <v>621411.55799999996</v>
      </c>
      <c r="Q266">
        <v>88.995000000000005</v>
      </c>
      <c r="R266">
        <v>37030.915999999997</v>
      </c>
      <c r="S266">
        <v>7774.1890000000003</v>
      </c>
      <c r="T266">
        <v>28506.929</v>
      </c>
      <c r="U266">
        <v>5</v>
      </c>
      <c r="V266" t="b">
        <v>1</v>
      </c>
      <c r="W266" t="b">
        <v>1</v>
      </c>
      <c r="X266" t="s">
        <v>38</v>
      </c>
      <c r="Y266">
        <v>91868.63</v>
      </c>
      <c r="Z266">
        <v>7824.6090000000004</v>
      </c>
      <c r="AA266">
        <v>435.322</v>
      </c>
      <c r="AB266">
        <v>749.798</v>
      </c>
      <c r="AC266">
        <v>5742.7839999999997</v>
      </c>
      <c r="AD266">
        <v>2004</v>
      </c>
      <c r="AE266" t="s">
        <v>48</v>
      </c>
      <c r="AF266">
        <v>5</v>
      </c>
    </row>
    <row r="267" spans="1:32" x14ac:dyDescent="0.25">
      <c r="A267" t="str">
        <f t="shared" si="4"/>
        <v>E_5_2005</v>
      </c>
      <c r="C267" t="s">
        <v>48</v>
      </c>
      <c r="D267">
        <v>6</v>
      </c>
      <c r="E267">
        <v>1</v>
      </c>
      <c r="F267" t="s">
        <v>28</v>
      </c>
      <c r="G267">
        <v>0</v>
      </c>
      <c r="H267" s="1">
        <v>38717</v>
      </c>
      <c r="I267">
        <v>2.56</v>
      </c>
      <c r="J267">
        <v>2.2400000000000002</v>
      </c>
      <c r="K267" t="s">
        <v>29</v>
      </c>
      <c r="L267">
        <v>0</v>
      </c>
      <c r="M267">
        <v>408.20100000000002</v>
      </c>
      <c r="N267">
        <v>17280.411</v>
      </c>
      <c r="O267">
        <v>16037.275</v>
      </c>
      <c r="P267">
        <v>636159.429</v>
      </c>
      <c r="Q267">
        <v>30.087</v>
      </c>
      <c r="R267">
        <v>39263.65</v>
      </c>
      <c r="S267">
        <v>8014.2370000000001</v>
      </c>
      <c r="T267">
        <v>30592.948</v>
      </c>
      <c r="U267">
        <v>5</v>
      </c>
      <c r="V267" t="b">
        <v>1</v>
      </c>
      <c r="W267" t="b">
        <v>1</v>
      </c>
      <c r="X267" t="s">
        <v>38</v>
      </c>
      <c r="Y267">
        <v>91704.119000000006</v>
      </c>
      <c r="Z267">
        <v>7828.0940000000001</v>
      </c>
      <c r="AA267">
        <v>467.85599999999999</v>
      </c>
      <c r="AB267">
        <v>656.46600000000001</v>
      </c>
      <c r="AC267">
        <v>6197.0889999999999</v>
      </c>
      <c r="AD267">
        <v>2005</v>
      </c>
      <c r="AE267" t="s">
        <v>48</v>
      </c>
      <c r="AF267">
        <v>5</v>
      </c>
    </row>
    <row r="268" spans="1:32" x14ac:dyDescent="0.25">
      <c r="A268" t="str">
        <f t="shared" si="4"/>
        <v>E_5_2006</v>
      </c>
      <c r="C268" t="s">
        <v>48</v>
      </c>
      <c r="D268">
        <v>6</v>
      </c>
      <c r="E268">
        <v>1</v>
      </c>
      <c r="F268" t="s">
        <v>28</v>
      </c>
      <c r="G268">
        <v>0</v>
      </c>
      <c r="H268" s="1">
        <v>39082</v>
      </c>
      <c r="I268">
        <v>5.6630000000000003</v>
      </c>
      <c r="J268">
        <v>2.9220000000000002</v>
      </c>
      <c r="K268" t="s">
        <v>29</v>
      </c>
      <c r="L268">
        <v>0</v>
      </c>
      <c r="M268">
        <v>381.00700000000001</v>
      </c>
      <c r="N268">
        <v>16824.653999999999</v>
      </c>
      <c r="O268">
        <v>15627.28</v>
      </c>
      <c r="P268">
        <v>636315.31000000006</v>
      </c>
      <c r="Q268">
        <v>130.28899999999999</v>
      </c>
      <c r="R268">
        <v>30821.074000000001</v>
      </c>
      <c r="S268">
        <v>7591.8360000000002</v>
      </c>
      <c r="T268">
        <v>22600.246999999999</v>
      </c>
      <c r="U268">
        <v>5</v>
      </c>
      <c r="V268" t="b">
        <v>1</v>
      </c>
      <c r="W268" t="b">
        <v>1</v>
      </c>
      <c r="X268" t="s">
        <v>38</v>
      </c>
      <c r="Y268">
        <v>91551.502999999997</v>
      </c>
      <c r="Z268">
        <v>7793.2250000000004</v>
      </c>
      <c r="AA268">
        <v>438.23500000000001</v>
      </c>
      <c r="AB268">
        <v>628.99099999999999</v>
      </c>
      <c r="AC268">
        <v>5779.4520000000002</v>
      </c>
      <c r="AD268">
        <v>2006</v>
      </c>
      <c r="AE268" t="s">
        <v>48</v>
      </c>
      <c r="AF268">
        <v>5</v>
      </c>
    </row>
    <row r="269" spans="1:32" x14ac:dyDescent="0.25">
      <c r="A269" t="str">
        <f t="shared" si="4"/>
        <v>E_5_2007</v>
      </c>
      <c r="C269" t="s">
        <v>48</v>
      </c>
      <c r="D269">
        <v>6</v>
      </c>
      <c r="E269">
        <v>1</v>
      </c>
      <c r="F269" t="s">
        <v>28</v>
      </c>
      <c r="G269">
        <v>0</v>
      </c>
      <c r="H269" s="1">
        <v>39447</v>
      </c>
      <c r="I269">
        <v>3.22</v>
      </c>
      <c r="J269">
        <v>2.3929999999999998</v>
      </c>
      <c r="K269" t="s">
        <v>29</v>
      </c>
      <c r="L269">
        <v>0</v>
      </c>
      <c r="M269">
        <v>396.52800000000002</v>
      </c>
      <c r="N269">
        <v>17344.419000000002</v>
      </c>
      <c r="O269">
        <v>15546.245999999999</v>
      </c>
      <c r="P269">
        <v>637467.09199999995</v>
      </c>
      <c r="Q269">
        <v>64.319000000000003</v>
      </c>
      <c r="R269">
        <v>38385.008000000002</v>
      </c>
      <c r="S269">
        <v>8212.5450000000001</v>
      </c>
      <c r="T269">
        <v>29496.667000000001</v>
      </c>
      <c r="U269">
        <v>5</v>
      </c>
      <c r="V269" t="b">
        <v>1</v>
      </c>
      <c r="W269" t="b">
        <v>1</v>
      </c>
      <c r="X269" t="s">
        <v>38</v>
      </c>
      <c r="Y269">
        <v>91398.409</v>
      </c>
      <c r="Z269">
        <v>7802.8410000000003</v>
      </c>
      <c r="AA269">
        <v>455.35599999999999</v>
      </c>
      <c r="AB269">
        <v>675.79700000000003</v>
      </c>
      <c r="AC269">
        <v>6013.5219999999999</v>
      </c>
      <c r="AD269">
        <v>2007</v>
      </c>
      <c r="AE269" t="s">
        <v>48</v>
      </c>
      <c r="AF269">
        <v>5</v>
      </c>
    </row>
    <row r="270" spans="1:32" x14ac:dyDescent="0.25">
      <c r="A270" t="str">
        <f t="shared" si="4"/>
        <v>E_5_2008</v>
      </c>
      <c r="C270" t="s">
        <v>48</v>
      </c>
      <c r="D270">
        <v>6</v>
      </c>
      <c r="E270">
        <v>1</v>
      </c>
      <c r="F270" t="s">
        <v>28</v>
      </c>
      <c r="G270">
        <v>0</v>
      </c>
      <c r="H270" s="1">
        <v>39813</v>
      </c>
      <c r="I270">
        <v>4.2329999999999997</v>
      </c>
      <c r="J270">
        <v>2.4529999999999998</v>
      </c>
      <c r="K270" t="s">
        <v>29</v>
      </c>
      <c r="L270">
        <v>0</v>
      </c>
      <c r="M270">
        <v>374.53800000000001</v>
      </c>
      <c r="N270">
        <v>15973.451999999999</v>
      </c>
      <c r="O270">
        <v>15691.057000000001</v>
      </c>
      <c r="P270">
        <v>619984.72699999996</v>
      </c>
      <c r="Q270">
        <v>107.36</v>
      </c>
      <c r="R270">
        <v>31139.617999999999</v>
      </c>
      <c r="S270">
        <v>7209.4009999999998</v>
      </c>
      <c r="T270">
        <v>23222.378000000001</v>
      </c>
      <c r="U270">
        <v>5</v>
      </c>
      <c r="V270" t="b">
        <v>1</v>
      </c>
      <c r="W270" t="b">
        <v>1</v>
      </c>
      <c r="X270" t="s">
        <v>38</v>
      </c>
      <c r="Y270">
        <v>91235.445000000007</v>
      </c>
      <c r="Z270">
        <v>7773.0910000000003</v>
      </c>
      <c r="AA270">
        <v>434.95299999999997</v>
      </c>
      <c r="AB270">
        <v>707.83900000000006</v>
      </c>
      <c r="AC270">
        <v>5712.3829999999998</v>
      </c>
      <c r="AD270">
        <v>2008</v>
      </c>
      <c r="AE270" t="s">
        <v>48</v>
      </c>
      <c r="AF270">
        <v>5</v>
      </c>
    </row>
    <row r="271" spans="1:32" x14ac:dyDescent="0.25">
      <c r="A271" t="str">
        <f t="shared" si="4"/>
        <v>E_5_2009</v>
      </c>
      <c r="C271" t="s">
        <v>48</v>
      </c>
      <c r="D271">
        <v>6</v>
      </c>
      <c r="E271">
        <v>1</v>
      </c>
      <c r="F271" t="s">
        <v>28</v>
      </c>
      <c r="G271">
        <v>0</v>
      </c>
      <c r="H271" s="1">
        <v>40178</v>
      </c>
      <c r="I271">
        <v>3.8359999999999999</v>
      </c>
      <c r="J271">
        <v>2.4409999999999998</v>
      </c>
      <c r="K271" t="s">
        <v>29</v>
      </c>
      <c r="L271">
        <v>0</v>
      </c>
      <c r="M271">
        <v>366.25099999999998</v>
      </c>
      <c r="N271">
        <v>15848.094999999999</v>
      </c>
      <c r="O271">
        <v>15330.944</v>
      </c>
      <c r="P271">
        <v>611332.58100000001</v>
      </c>
      <c r="Q271">
        <v>89.757999999999996</v>
      </c>
      <c r="R271">
        <v>31228.823</v>
      </c>
      <c r="S271">
        <v>7477.2510000000002</v>
      </c>
      <c r="T271">
        <v>23074.079000000002</v>
      </c>
      <c r="U271">
        <v>5</v>
      </c>
      <c r="V271" t="b">
        <v>1</v>
      </c>
      <c r="W271" t="b">
        <v>1</v>
      </c>
      <c r="X271" t="s">
        <v>38</v>
      </c>
      <c r="Y271">
        <v>91070.335999999996</v>
      </c>
      <c r="Z271">
        <v>7770.0889999999999</v>
      </c>
      <c r="AA271">
        <v>421.07499999999999</v>
      </c>
      <c r="AB271">
        <v>677.49300000000005</v>
      </c>
      <c r="AC271">
        <v>5567.0590000000002</v>
      </c>
      <c r="AD271">
        <v>2009</v>
      </c>
      <c r="AE271" t="s">
        <v>48</v>
      </c>
      <c r="AF271">
        <v>5</v>
      </c>
    </row>
    <row r="272" spans="1:32" x14ac:dyDescent="0.25">
      <c r="A272" t="str">
        <f t="shared" si="4"/>
        <v>E_5_2010</v>
      </c>
      <c r="C272" t="s">
        <v>48</v>
      </c>
      <c r="D272">
        <v>6</v>
      </c>
      <c r="E272">
        <v>1</v>
      </c>
      <c r="F272" t="s">
        <v>28</v>
      </c>
      <c r="G272">
        <v>0</v>
      </c>
      <c r="H272" s="1">
        <v>40543</v>
      </c>
      <c r="I272">
        <v>4.9429999999999996</v>
      </c>
      <c r="J272">
        <v>2.5219999999999998</v>
      </c>
      <c r="K272" t="s">
        <v>29</v>
      </c>
      <c r="L272">
        <v>0</v>
      </c>
      <c r="M272">
        <v>352.25599999999997</v>
      </c>
      <c r="N272">
        <v>15839.547</v>
      </c>
      <c r="O272">
        <v>14889.948</v>
      </c>
      <c r="P272">
        <v>613127.88300000003</v>
      </c>
      <c r="Q272">
        <v>106.033</v>
      </c>
      <c r="R272">
        <v>30420.873</v>
      </c>
      <c r="S272">
        <v>6491.0190000000002</v>
      </c>
      <c r="T272">
        <v>23298.174999999999</v>
      </c>
      <c r="U272">
        <v>5</v>
      </c>
      <c r="V272" t="b">
        <v>1</v>
      </c>
      <c r="W272" t="b">
        <v>1</v>
      </c>
      <c r="X272" t="s">
        <v>38</v>
      </c>
      <c r="Y272">
        <v>90893.388000000006</v>
      </c>
      <c r="Z272">
        <v>7740.8869999999997</v>
      </c>
      <c r="AA272">
        <v>401.00299999999999</v>
      </c>
      <c r="AB272">
        <v>631.678</v>
      </c>
      <c r="AC272">
        <v>5344.8850000000002</v>
      </c>
      <c r="AD272">
        <v>2010</v>
      </c>
      <c r="AE272" t="s">
        <v>48</v>
      </c>
      <c r="AF272">
        <v>5</v>
      </c>
    </row>
    <row r="273" spans="1:32" x14ac:dyDescent="0.25">
      <c r="A273" t="str">
        <f t="shared" si="4"/>
        <v>E_5_2011</v>
      </c>
      <c r="C273" t="s">
        <v>48</v>
      </c>
      <c r="D273">
        <v>6</v>
      </c>
      <c r="E273">
        <v>1</v>
      </c>
      <c r="F273" t="s">
        <v>28</v>
      </c>
      <c r="G273">
        <v>0</v>
      </c>
      <c r="H273" s="1">
        <v>40908</v>
      </c>
      <c r="I273">
        <v>4.1550000000000002</v>
      </c>
      <c r="J273">
        <v>2.5920000000000001</v>
      </c>
      <c r="K273" t="s">
        <v>29</v>
      </c>
      <c r="L273">
        <v>0</v>
      </c>
      <c r="M273">
        <v>397.72500000000002</v>
      </c>
      <c r="N273">
        <v>16798.097000000002</v>
      </c>
      <c r="O273">
        <v>15942.789000000001</v>
      </c>
      <c r="P273">
        <v>631143.38199999998</v>
      </c>
      <c r="Q273">
        <v>82.156000000000006</v>
      </c>
      <c r="R273">
        <v>36719.646000000001</v>
      </c>
      <c r="S273">
        <v>8077.9570000000003</v>
      </c>
      <c r="T273">
        <v>27873.348000000002</v>
      </c>
      <c r="U273">
        <v>5</v>
      </c>
      <c r="V273" t="b">
        <v>1</v>
      </c>
      <c r="W273" t="b">
        <v>1</v>
      </c>
      <c r="X273" t="s">
        <v>38</v>
      </c>
      <c r="Y273">
        <v>90768.698999999993</v>
      </c>
      <c r="Z273">
        <v>7743.3010000000004</v>
      </c>
      <c r="AA273">
        <v>466.20299999999997</v>
      </c>
      <c r="AB273">
        <v>768.34100000000001</v>
      </c>
      <c r="AC273">
        <v>6054.3090000000002</v>
      </c>
      <c r="AD273">
        <v>2011</v>
      </c>
      <c r="AE273" t="s">
        <v>48</v>
      </c>
      <c r="AF273">
        <v>5</v>
      </c>
    </row>
    <row r="274" spans="1:32" x14ac:dyDescent="0.25">
      <c r="A274" t="str">
        <f t="shared" si="4"/>
        <v>E_5_2012</v>
      </c>
      <c r="C274" t="s">
        <v>48</v>
      </c>
      <c r="D274">
        <v>6</v>
      </c>
      <c r="E274">
        <v>1</v>
      </c>
      <c r="F274" t="s">
        <v>28</v>
      </c>
      <c r="G274">
        <v>0</v>
      </c>
      <c r="H274" s="1">
        <v>41274</v>
      </c>
      <c r="I274">
        <v>3.8540000000000001</v>
      </c>
      <c r="J274">
        <v>2.5390000000000001</v>
      </c>
      <c r="K274" t="s">
        <v>29</v>
      </c>
      <c r="L274">
        <v>0</v>
      </c>
      <c r="M274">
        <v>389.27300000000002</v>
      </c>
      <c r="N274">
        <v>17385.562999999998</v>
      </c>
      <c r="O274">
        <v>15541.164000000001</v>
      </c>
      <c r="P274">
        <v>637230.29700000002</v>
      </c>
      <c r="Q274">
        <v>79.912999999999997</v>
      </c>
      <c r="R274">
        <v>44034.474000000002</v>
      </c>
      <c r="S274">
        <v>9252.8629999999994</v>
      </c>
      <c r="T274">
        <v>34061.135999999999</v>
      </c>
      <c r="U274">
        <v>5</v>
      </c>
      <c r="V274" t="b">
        <v>1</v>
      </c>
      <c r="W274" t="b">
        <v>1</v>
      </c>
      <c r="X274" t="s">
        <v>38</v>
      </c>
      <c r="Y274">
        <v>90647.307000000001</v>
      </c>
      <c r="Z274">
        <v>7737.7659999999996</v>
      </c>
      <c r="AA274">
        <v>447.18400000000003</v>
      </c>
      <c r="AB274">
        <v>720.47400000000005</v>
      </c>
      <c r="AC274">
        <v>5927.3559999999998</v>
      </c>
      <c r="AD274">
        <v>2012</v>
      </c>
      <c r="AE274" t="s">
        <v>48</v>
      </c>
      <c r="AF274">
        <v>5</v>
      </c>
    </row>
    <row r="275" spans="1:32" x14ac:dyDescent="0.25">
      <c r="A275" t="str">
        <f t="shared" si="4"/>
        <v>E_5_2013</v>
      </c>
      <c r="C275" t="s">
        <v>48</v>
      </c>
      <c r="D275">
        <v>6</v>
      </c>
      <c r="E275">
        <v>1</v>
      </c>
      <c r="F275" t="s">
        <v>28</v>
      </c>
      <c r="G275">
        <v>0</v>
      </c>
      <c r="H275" s="1">
        <v>41639</v>
      </c>
      <c r="I275">
        <v>4.4459999999999997</v>
      </c>
      <c r="J275">
        <v>2.5760000000000001</v>
      </c>
      <c r="K275" t="s">
        <v>29</v>
      </c>
      <c r="L275">
        <v>0</v>
      </c>
      <c r="M275">
        <v>388.13299999999998</v>
      </c>
      <c r="N275">
        <v>17150.558000000001</v>
      </c>
      <c r="O275">
        <v>15216.359</v>
      </c>
      <c r="P275">
        <v>634054.821</v>
      </c>
      <c r="Q275">
        <v>84.834000000000003</v>
      </c>
      <c r="R275">
        <v>28565.05</v>
      </c>
      <c r="S275">
        <v>6780.6779999999999</v>
      </c>
      <c r="T275">
        <v>21145.221000000001</v>
      </c>
      <c r="U275">
        <v>5</v>
      </c>
      <c r="V275" t="b">
        <v>1</v>
      </c>
      <c r="W275" t="b">
        <v>1</v>
      </c>
      <c r="X275" t="s">
        <v>38</v>
      </c>
      <c r="Y275">
        <v>90459.41</v>
      </c>
      <c r="Z275">
        <v>7707.482</v>
      </c>
      <c r="AA275">
        <v>449.39100000000002</v>
      </c>
      <c r="AB275">
        <v>639.15099999999995</v>
      </c>
      <c r="AC275">
        <v>5897.2820000000002</v>
      </c>
      <c r="AD275">
        <v>2013</v>
      </c>
      <c r="AE275" t="s">
        <v>48</v>
      </c>
      <c r="AF275">
        <v>5</v>
      </c>
    </row>
    <row r="276" spans="1:32" x14ac:dyDescent="0.25">
      <c r="A276" t="str">
        <f t="shared" si="4"/>
        <v>E_5_2014</v>
      </c>
      <c r="C276" t="s">
        <v>48</v>
      </c>
      <c r="D276">
        <v>6</v>
      </c>
      <c r="E276">
        <v>1</v>
      </c>
      <c r="F276" t="s">
        <v>28</v>
      </c>
      <c r="G276">
        <v>0</v>
      </c>
      <c r="H276" s="1">
        <v>42004</v>
      </c>
      <c r="I276">
        <v>4.1609999999999996</v>
      </c>
      <c r="J276">
        <v>2.5190000000000001</v>
      </c>
      <c r="K276" t="s">
        <v>29</v>
      </c>
      <c r="L276">
        <v>0</v>
      </c>
      <c r="M276">
        <v>398.62799999999999</v>
      </c>
      <c r="N276">
        <v>16936.59</v>
      </c>
      <c r="O276">
        <v>15894.906000000001</v>
      </c>
      <c r="P276">
        <v>639142.86699999997</v>
      </c>
      <c r="Q276">
        <v>96.432000000000002</v>
      </c>
      <c r="R276">
        <v>28838.937000000002</v>
      </c>
      <c r="S276">
        <v>7243.5860000000002</v>
      </c>
      <c r="T276">
        <v>20876.264999999999</v>
      </c>
      <c r="U276">
        <v>5</v>
      </c>
      <c r="V276" t="b">
        <v>1</v>
      </c>
      <c r="W276" t="b">
        <v>1</v>
      </c>
      <c r="X276" t="s">
        <v>38</v>
      </c>
      <c r="Y276">
        <v>90321.706000000006</v>
      </c>
      <c r="Z276">
        <v>7702.8239999999996</v>
      </c>
      <c r="AA276">
        <v>459.73399999999998</v>
      </c>
      <c r="AB276">
        <v>719.08600000000001</v>
      </c>
      <c r="AC276">
        <v>6053.48</v>
      </c>
      <c r="AD276">
        <v>2014</v>
      </c>
      <c r="AE276" t="s">
        <v>48</v>
      </c>
      <c r="AF276">
        <v>5</v>
      </c>
    </row>
    <row r="277" spans="1:32" x14ac:dyDescent="0.25">
      <c r="A277" t="str">
        <f t="shared" si="4"/>
        <v>E_5_2015</v>
      </c>
      <c r="C277" t="s">
        <v>48</v>
      </c>
      <c r="D277">
        <v>6</v>
      </c>
      <c r="E277">
        <v>1</v>
      </c>
      <c r="F277" t="s">
        <v>28</v>
      </c>
      <c r="G277">
        <v>0</v>
      </c>
      <c r="H277" s="1">
        <v>42369</v>
      </c>
      <c r="I277">
        <v>2.4820000000000002</v>
      </c>
      <c r="J277">
        <v>2.125</v>
      </c>
      <c r="K277" t="s">
        <v>29</v>
      </c>
      <c r="L277">
        <v>0</v>
      </c>
      <c r="M277">
        <v>410.92700000000002</v>
      </c>
      <c r="N277">
        <v>16946.532999999999</v>
      </c>
      <c r="O277">
        <v>16317.164000000001</v>
      </c>
      <c r="P277">
        <v>632621.81700000004</v>
      </c>
      <c r="Q277">
        <v>47.052999999999997</v>
      </c>
      <c r="R277">
        <v>35103.764000000003</v>
      </c>
      <c r="S277">
        <v>7514.4830000000002</v>
      </c>
      <c r="T277">
        <v>26868.602999999999</v>
      </c>
      <c r="U277">
        <v>5</v>
      </c>
      <c r="V277" t="b">
        <v>1</v>
      </c>
      <c r="W277" t="b">
        <v>1</v>
      </c>
      <c r="X277" t="s">
        <v>38</v>
      </c>
      <c r="Y277">
        <v>90133.608999999997</v>
      </c>
      <c r="Z277">
        <v>7683.1350000000002</v>
      </c>
      <c r="AA277">
        <v>462.721</v>
      </c>
      <c r="AB277">
        <v>720.678</v>
      </c>
      <c r="AC277">
        <v>6242.29</v>
      </c>
      <c r="AD277">
        <v>2015</v>
      </c>
      <c r="AE277" t="s">
        <v>48</v>
      </c>
      <c r="AF277">
        <v>5</v>
      </c>
    </row>
    <row r="278" spans="1:32" x14ac:dyDescent="0.25">
      <c r="A278" t="str">
        <f t="shared" si="4"/>
        <v>E_5_2016</v>
      </c>
      <c r="C278" t="s">
        <v>48</v>
      </c>
      <c r="D278">
        <v>6</v>
      </c>
      <c r="E278">
        <v>1</v>
      </c>
      <c r="F278" t="s">
        <v>28</v>
      </c>
      <c r="G278">
        <v>0</v>
      </c>
      <c r="H278" s="1">
        <v>42735</v>
      </c>
      <c r="I278">
        <v>3.1960000000000002</v>
      </c>
      <c r="J278">
        <v>2.2989999999999999</v>
      </c>
      <c r="K278" t="s">
        <v>29</v>
      </c>
      <c r="L278">
        <v>0</v>
      </c>
      <c r="M278">
        <v>361.25900000000001</v>
      </c>
      <c r="N278">
        <v>15514.186</v>
      </c>
      <c r="O278">
        <v>15352.308999999999</v>
      </c>
      <c r="P278">
        <v>622826.54299999995</v>
      </c>
      <c r="Q278">
        <v>34.819000000000003</v>
      </c>
      <c r="R278">
        <v>41461.629999999997</v>
      </c>
      <c r="S278">
        <v>9604.5769999999993</v>
      </c>
      <c r="T278">
        <v>31210.949000000001</v>
      </c>
      <c r="U278">
        <v>5</v>
      </c>
      <c r="V278" t="b">
        <v>1</v>
      </c>
      <c r="W278" t="b">
        <v>1</v>
      </c>
      <c r="X278" t="s">
        <v>38</v>
      </c>
      <c r="Y278">
        <v>89977.921000000002</v>
      </c>
      <c r="Z278">
        <v>7689.7939999999999</v>
      </c>
      <c r="AA278">
        <v>427.596</v>
      </c>
      <c r="AB278">
        <v>646.10400000000004</v>
      </c>
      <c r="AC278">
        <v>5514.0659999999998</v>
      </c>
      <c r="AD278">
        <v>2016</v>
      </c>
      <c r="AE278" t="s">
        <v>48</v>
      </c>
      <c r="AF278">
        <v>5</v>
      </c>
    </row>
    <row r="279" spans="1:32" x14ac:dyDescent="0.25">
      <c r="A279" t="str">
        <f t="shared" si="4"/>
        <v>E_5_2017</v>
      </c>
      <c r="C279" t="s">
        <v>48</v>
      </c>
      <c r="D279">
        <v>6</v>
      </c>
      <c r="E279">
        <v>1</v>
      </c>
      <c r="F279" t="s">
        <v>28</v>
      </c>
      <c r="G279">
        <v>0</v>
      </c>
      <c r="H279" s="1">
        <v>43100</v>
      </c>
      <c r="I279">
        <v>3.5950000000000002</v>
      </c>
      <c r="J279">
        <v>2.3929999999999998</v>
      </c>
      <c r="K279" t="s">
        <v>29</v>
      </c>
      <c r="L279">
        <v>0</v>
      </c>
      <c r="M279">
        <v>412.70699999999999</v>
      </c>
      <c r="N279">
        <v>17516.293000000001</v>
      </c>
      <c r="O279">
        <v>15889.856</v>
      </c>
      <c r="P279">
        <v>625341.60100000002</v>
      </c>
      <c r="Q279">
        <v>80.039000000000001</v>
      </c>
      <c r="R279">
        <v>29414.417000000001</v>
      </c>
      <c r="S279">
        <v>7103.9859999999999</v>
      </c>
      <c r="T279">
        <v>21612.922999999999</v>
      </c>
      <c r="U279">
        <v>5</v>
      </c>
      <c r="V279" t="b">
        <v>1</v>
      </c>
      <c r="W279" t="b">
        <v>1</v>
      </c>
      <c r="X279" t="s">
        <v>38</v>
      </c>
      <c r="Y279">
        <v>89809.021999999997</v>
      </c>
      <c r="Z279">
        <v>7638.8440000000001</v>
      </c>
      <c r="AA279">
        <v>461.28300000000002</v>
      </c>
      <c r="AB279">
        <v>697.50800000000004</v>
      </c>
      <c r="AC279">
        <v>6265.8450000000003</v>
      </c>
      <c r="AD279">
        <v>2017</v>
      </c>
      <c r="AE279" t="s">
        <v>48</v>
      </c>
      <c r="AF279">
        <v>5</v>
      </c>
    </row>
    <row r="280" spans="1:32" x14ac:dyDescent="0.25">
      <c r="A280" t="str">
        <f t="shared" si="4"/>
        <v>E_5_2018</v>
      </c>
      <c r="C280" t="s">
        <v>48</v>
      </c>
      <c r="D280">
        <v>6</v>
      </c>
      <c r="E280">
        <v>1</v>
      </c>
      <c r="F280" t="s">
        <v>28</v>
      </c>
      <c r="G280">
        <v>0</v>
      </c>
      <c r="H280" s="1">
        <v>43465</v>
      </c>
      <c r="I280">
        <v>6.2619999999999996</v>
      </c>
      <c r="J280">
        <v>3.1240000000000001</v>
      </c>
      <c r="K280" t="s">
        <v>29</v>
      </c>
      <c r="L280">
        <v>0</v>
      </c>
      <c r="M280">
        <v>399.95800000000003</v>
      </c>
      <c r="N280">
        <v>17361.286</v>
      </c>
      <c r="O280">
        <v>15350.388000000001</v>
      </c>
      <c r="P280">
        <v>628241.549</v>
      </c>
      <c r="Q280">
        <v>121.349</v>
      </c>
      <c r="R280">
        <v>30049.912</v>
      </c>
      <c r="S280">
        <v>6936.3</v>
      </c>
      <c r="T280">
        <v>22472.567999999999</v>
      </c>
      <c r="U280">
        <v>5</v>
      </c>
      <c r="V280" t="b">
        <v>1</v>
      </c>
      <c r="W280" t="b">
        <v>1</v>
      </c>
      <c r="X280" t="s">
        <v>38</v>
      </c>
      <c r="Y280">
        <v>89657.567999999999</v>
      </c>
      <c r="Z280">
        <v>7647.5150000000003</v>
      </c>
      <c r="AA280">
        <v>454.471</v>
      </c>
      <c r="AB280">
        <v>641.04399999999998</v>
      </c>
      <c r="AC280">
        <v>6074.5919999999996</v>
      </c>
      <c r="AD280">
        <v>2018</v>
      </c>
      <c r="AE280" t="s">
        <v>48</v>
      </c>
      <c r="AF280">
        <v>5</v>
      </c>
    </row>
    <row r="281" spans="1:32" x14ac:dyDescent="0.25">
      <c r="A281" t="str">
        <f t="shared" si="4"/>
        <v>E_5_2019</v>
      </c>
      <c r="C281" t="s">
        <v>48</v>
      </c>
      <c r="D281">
        <v>6</v>
      </c>
      <c r="E281">
        <v>1</v>
      </c>
      <c r="F281" t="s">
        <v>28</v>
      </c>
      <c r="G281">
        <v>0</v>
      </c>
      <c r="H281" s="1">
        <v>43830</v>
      </c>
      <c r="I281">
        <v>3.8180000000000001</v>
      </c>
      <c r="J281">
        <v>2.484</v>
      </c>
      <c r="K281" t="s">
        <v>29</v>
      </c>
      <c r="L281">
        <v>0</v>
      </c>
      <c r="M281">
        <v>390.54300000000001</v>
      </c>
      <c r="N281">
        <v>16498.637999999999</v>
      </c>
      <c r="O281">
        <v>15830.392</v>
      </c>
      <c r="P281">
        <v>626144.27</v>
      </c>
      <c r="Q281">
        <v>72.022999999999996</v>
      </c>
      <c r="R281">
        <v>35808.116999999998</v>
      </c>
      <c r="S281">
        <v>7195.7830000000004</v>
      </c>
      <c r="T281">
        <v>27913.202000000001</v>
      </c>
      <c r="U281">
        <v>5</v>
      </c>
      <c r="V281" t="b">
        <v>1</v>
      </c>
      <c r="W281" t="b">
        <v>1</v>
      </c>
      <c r="X281" t="s">
        <v>38</v>
      </c>
      <c r="Y281">
        <v>89486.702000000005</v>
      </c>
      <c r="Z281">
        <v>7631.8</v>
      </c>
      <c r="AA281">
        <v>466.19600000000003</v>
      </c>
      <c r="AB281">
        <v>699.13099999999997</v>
      </c>
      <c r="AC281">
        <v>5941.36</v>
      </c>
      <c r="AD281">
        <v>2019</v>
      </c>
      <c r="AE281" t="s">
        <v>48</v>
      </c>
      <c r="AF281">
        <v>5</v>
      </c>
    </row>
    <row r="282" spans="1:32" x14ac:dyDescent="0.25">
      <c r="A282" t="str">
        <f t="shared" si="4"/>
        <v>E_5_2020</v>
      </c>
      <c r="C282" t="s">
        <v>48</v>
      </c>
      <c r="D282">
        <v>6</v>
      </c>
      <c r="E282">
        <v>1</v>
      </c>
      <c r="F282" t="s">
        <v>28</v>
      </c>
      <c r="G282">
        <v>0</v>
      </c>
      <c r="H282" s="1">
        <v>44196</v>
      </c>
      <c r="I282">
        <v>2.476</v>
      </c>
      <c r="J282">
        <v>2.101</v>
      </c>
      <c r="K282" t="s">
        <v>29</v>
      </c>
      <c r="L282">
        <v>0</v>
      </c>
      <c r="M282">
        <v>389.61799999999999</v>
      </c>
      <c r="N282">
        <v>16686.719000000001</v>
      </c>
      <c r="O282">
        <v>15900.737999999999</v>
      </c>
      <c r="P282">
        <v>629125.39</v>
      </c>
      <c r="Q282">
        <v>47.603999999999999</v>
      </c>
      <c r="R282">
        <v>32832.497000000003</v>
      </c>
      <c r="S282">
        <v>7055.6239999999998</v>
      </c>
      <c r="T282">
        <v>25103.743999999999</v>
      </c>
      <c r="U282">
        <v>5</v>
      </c>
      <c r="V282" t="b">
        <v>1</v>
      </c>
      <c r="W282" t="b">
        <v>1</v>
      </c>
      <c r="X282" t="s">
        <v>38</v>
      </c>
      <c r="Y282">
        <v>89339.913</v>
      </c>
      <c r="Z282">
        <v>7612.5510000000004</v>
      </c>
      <c r="AA282">
        <v>448.31400000000002</v>
      </c>
      <c r="AB282">
        <v>673.12900000000002</v>
      </c>
      <c r="AC282">
        <v>5933.0709999999999</v>
      </c>
      <c r="AD282">
        <v>2020</v>
      </c>
      <c r="AE282" t="s">
        <v>48</v>
      </c>
      <c r="AF282">
        <v>5</v>
      </c>
    </row>
    <row r="283" spans="1:32" x14ac:dyDescent="0.25">
      <c r="A283" t="str">
        <f t="shared" si="4"/>
        <v>E_5_2021</v>
      </c>
      <c r="C283" t="s">
        <v>48</v>
      </c>
      <c r="D283">
        <v>6</v>
      </c>
      <c r="E283">
        <v>1</v>
      </c>
      <c r="F283" t="s">
        <v>28</v>
      </c>
      <c r="G283">
        <v>0</v>
      </c>
      <c r="H283" s="1">
        <v>44561</v>
      </c>
      <c r="I283">
        <v>4.3920000000000003</v>
      </c>
      <c r="J283">
        <v>2.4239999999999999</v>
      </c>
      <c r="K283" t="s">
        <v>29</v>
      </c>
      <c r="L283">
        <v>0</v>
      </c>
      <c r="M283">
        <v>386.90800000000002</v>
      </c>
      <c r="N283">
        <v>16628.913</v>
      </c>
      <c r="O283">
        <v>15759.849</v>
      </c>
      <c r="P283">
        <v>633934.46600000001</v>
      </c>
      <c r="Q283">
        <v>98.444000000000003</v>
      </c>
      <c r="R283">
        <v>31756.957999999999</v>
      </c>
      <c r="S283">
        <v>7061.6409999999996</v>
      </c>
      <c r="T283">
        <v>23998.378000000001</v>
      </c>
      <c r="U283">
        <v>5</v>
      </c>
      <c r="V283" t="b">
        <v>1</v>
      </c>
      <c r="W283" t="b">
        <v>1</v>
      </c>
      <c r="X283" t="s">
        <v>38</v>
      </c>
      <c r="Y283">
        <v>89220.14</v>
      </c>
      <c r="Z283">
        <v>7601.7079999999996</v>
      </c>
      <c r="AA283">
        <v>451.041</v>
      </c>
      <c r="AB283">
        <v>696.93899999999996</v>
      </c>
      <c r="AC283">
        <v>5878.6369999999997</v>
      </c>
      <c r="AD283">
        <v>2021</v>
      </c>
      <c r="AE283" t="s">
        <v>48</v>
      </c>
      <c r="AF283">
        <v>5</v>
      </c>
    </row>
    <row r="284" spans="1:32" x14ac:dyDescent="0.25">
      <c r="A284" t="str">
        <f t="shared" si="4"/>
        <v>A_5_1975</v>
      </c>
      <c r="C284" t="s">
        <v>49</v>
      </c>
      <c r="D284">
        <v>7</v>
      </c>
      <c r="E284">
        <v>1</v>
      </c>
      <c r="F284" t="s">
        <v>28</v>
      </c>
      <c r="G284">
        <v>0.187</v>
      </c>
      <c r="H284" s="1">
        <v>27759</v>
      </c>
      <c r="I284">
        <v>190.77099999999999</v>
      </c>
      <c r="J284">
        <v>36.856999999999999</v>
      </c>
      <c r="K284" t="s">
        <v>29</v>
      </c>
      <c r="L284">
        <v>149.12799999999999</v>
      </c>
      <c r="M284">
        <v>1537.848</v>
      </c>
      <c r="N284">
        <v>59870.421000000002</v>
      </c>
      <c r="O284">
        <v>69884.534</v>
      </c>
      <c r="P284">
        <v>2471233.915</v>
      </c>
      <c r="Q284">
        <v>132.07300000000001</v>
      </c>
      <c r="R284">
        <v>137250.38399999999</v>
      </c>
      <c r="S284">
        <v>22104.649000000001</v>
      </c>
      <c r="T284">
        <v>114687.852</v>
      </c>
      <c r="U284">
        <v>5</v>
      </c>
      <c r="V284" t="b">
        <v>0</v>
      </c>
      <c r="W284" t="b">
        <v>0</v>
      </c>
      <c r="X284" t="s">
        <v>37</v>
      </c>
      <c r="Y284">
        <v>238579.53599999999</v>
      </c>
      <c r="Z284">
        <v>21828.179</v>
      </c>
      <c r="AA284">
        <v>1724.1210000000001</v>
      </c>
      <c r="AB284">
        <v>457.88299999999998</v>
      </c>
      <c r="AC284">
        <v>23324.800999999999</v>
      </c>
      <c r="AD284">
        <v>1975</v>
      </c>
      <c r="AE284" t="s">
        <v>49</v>
      </c>
      <c r="AF284">
        <v>5</v>
      </c>
    </row>
    <row r="285" spans="1:32" x14ac:dyDescent="0.25">
      <c r="A285" t="str">
        <f t="shared" si="4"/>
        <v>A_5_1976</v>
      </c>
      <c r="C285" t="s">
        <v>49</v>
      </c>
      <c r="D285">
        <v>7</v>
      </c>
      <c r="E285">
        <v>1</v>
      </c>
      <c r="F285" t="s">
        <v>28</v>
      </c>
      <c r="G285">
        <v>0.2</v>
      </c>
      <c r="H285" s="1">
        <v>28125</v>
      </c>
      <c r="I285">
        <v>34.997999999999998</v>
      </c>
      <c r="J285">
        <v>6.64</v>
      </c>
      <c r="K285" t="s">
        <v>29</v>
      </c>
      <c r="L285">
        <v>53.512999999999998</v>
      </c>
      <c r="M285">
        <v>407.04500000000002</v>
      </c>
      <c r="N285">
        <v>15925.823</v>
      </c>
      <c r="O285">
        <v>17715.671999999999</v>
      </c>
      <c r="P285">
        <v>635045.28</v>
      </c>
      <c r="Q285">
        <v>29.356999999999999</v>
      </c>
      <c r="R285">
        <v>22972.154999999999</v>
      </c>
      <c r="S285">
        <v>4196.6750000000002</v>
      </c>
      <c r="T285">
        <v>18642.62</v>
      </c>
      <c r="U285">
        <v>5</v>
      </c>
      <c r="V285" t="b">
        <v>0</v>
      </c>
      <c r="W285" t="b">
        <v>0</v>
      </c>
      <c r="X285" t="s">
        <v>37</v>
      </c>
      <c r="Y285">
        <v>237877.728</v>
      </c>
      <c r="Z285">
        <v>21754.55</v>
      </c>
      <c r="AA285">
        <v>433.11700000000002</v>
      </c>
      <c r="AB285">
        <v>132.86099999999999</v>
      </c>
      <c r="AC285">
        <v>6199.0619999999999</v>
      </c>
      <c r="AD285">
        <v>1976</v>
      </c>
      <c r="AE285" t="s">
        <v>49</v>
      </c>
      <c r="AF285">
        <v>5</v>
      </c>
    </row>
    <row r="286" spans="1:32" x14ac:dyDescent="0.25">
      <c r="A286" t="str">
        <f t="shared" si="4"/>
        <v>A_5_1977</v>
      </c>
      <c r="C286" t="s">
        <v>49</v>
      </c>
      <c r="D286">
        <v>7</v>
      </c>
      <c r="E286">
        <v>1</v>
      </c>
      <c r="F286" t="s">
        <v>28</v>
      </c>
      <c r="G286">
        <v>0.22</v>
      </c>
      <c r="H286" s="1">
        <v>28490</v>
      </c>
      <c r="I286">
        <v>39.749000000000002</v>
      </c>
      <c r="J286">
        <v>7.5650000000000004</v>
      </c>
      <c r="K286" t="s">
        <v>29</v>
      </c>
      <c r="L286">
        <v>49.835000000000001</v>
      </c>
      <c r="M286">
        <v>339.96100000000001</v>
      </c>
      <c r="N286">
        <v>13341.332</v>
      </c>
      <c r="O286">
        <v>16159.093000000001</v>
      </c>
      <c r="P286">
        <v>572695.50600000005</v>
      </c>
      <c r="Q286">
        <v>33.558</v>
      </c>
      <c r="R286">
        <v>28252.423999999999</v>
      </c>
      <c r="S286">
        <v>6015.518</v>
      </c>
      <c r="T286">
        <v>22122.414000000001</v>
      </c>
      <c r="U286">
        <v>5</v>
      </c>
      <c r="V286" t="b">
        <v>0</v>
      </c>
      <c r="W286" t="b">
        <v>0</v>
      </c>
      <c r="X286" t="s">
        <v>37</v>
      </c>
      <c r="Y286">
        <v>237016.152</v>
      </c>
      <c r="Z286">
        <v>21678.937999999998</v>
      </c>
      <c r="AA286">
        <v>364.584</v>
      </c>
      <c r="AB286">
        <v>114.492</v>
      </c>
      <c r="AC286">
        <v>5147.3119999999999</v>
      </c>
      <c r="AD286">
        <v>1977</v>
      </c>
      <c r="AE286" t="s">
        <v>49</v>
      </c>
      <c r="AF286">
        <v>5</v>
      </c>
    </row>
    <row r="287" spans="1:32" x14ac:dyDescent="0.25">
      <c r="A287" t="str">
        <f t="shared" si="4"/>
        <v>A_5_1978</v>
      </c>
      <c r="C287" t="s">
        <v>49</v>
      </c>
      <c r="D287">
        <v>7</v>
      </c>
      <c r="E287">
        <v>1</v>
      </c>
      <c r="F287" t="s">
        <v>28</v>
      </c>
      <c r="G287">
        <v>0.214</v>
      </c>
      <c r="H287" s="1">
        <v>28855</v>
      </c>
      <c r="I287">
        <v>46.527000000000001</v>
      </c>
      <c r="J287">
        <v>9.0310000000000006</v>
      </c>
      <c r="K287" t="s">
        <v>29</v>
      </c>
      <c r="L287">
        <v>39.509</v>
      </c>
      <c r="M287">
        <v>297.93799999999999</v>
      </c>
      <c r="N287">
        <v>11778.575000000001</v>
      </c>
      <c r="O287">
        <v>15800.576999999999</v>
      </c>
      <c r="P287">
        <v>558106.86</v>
      </c>
      <c r="Q287">
        <v>32.703000000000003</v>
      </c>
      <c r="R287">
        <v>36173.222000000002</v>
      </c>
      <c r="S287">
        <v>6107.6880000000001</v>
      </c>
      <c r="T287">
        <v>29972.541000000001</v>
      </c>
      <c r="U287">
        <v>5</v>
      </c>
      <c r="V287" t="b">
        <v>0</v>
      </c>
      <c r="W287" t="b">
        <v>0</v>
      </c>
      <c r="X287" t="s">
        <v>37</v>
      </c>
      <c r="Y287">
        <v>235947.67199999999</v>
      </c>
      <c r="Z287">
        <v>21592.802</v>
      </c>
      <c r="AA287">
        <v>344.01600000000002</v>
      </c>
      <c r="AB287">
        <v>92.992999999999995</v>
      </c>
      <c r="AC287">
        <v>4507.2129999999997</v>
      </c>
      <c r="AD287">
        <v>1978</v>
      </c>
      <c r="AE287" t="s">
        <v>49</v>
      </c>
      <c r="AF287">
        <v>5</v>
      </c>
    </row>
    <row r="288" spans="1:32" x14ac:dyDescent="0.25">
      <c r="A288" t="str">
        <f t="shared" si="4"/>
        <v>A_5_1979</v>
      </c>
      <c r="C288" t="s">
        <v>49</v>
      </c>
      <c r="D288">
        <v>7</v>
      </c>
      <c r="E288">
        <v>1</v>
      </c>
      <c r="F288" t="s">
        <v>28</v>
      </c>
      <c r="G288">
        <v>0.19400000000000001</v>
      </c>
      <c r="H288" s="1">
        <v>29220</v>
      </c>
      <c r="I288">
        <v>45.457999999999998</v>
      </c>
      <c r="J288">
        <v>8.3059999999999992</v>
      </c>
      <c r="K288" t="s">
        <v>29</v>
      </c>
      <c r="L288">
        <v>52.246000000000002</v>
      </c>
      <c r="M288">
        <v>391.81900000000002</v>
      </c>
      <c r="N288">
        <v>15195.828</v>
      </c>
      <c r="O288">
        <v>17101.712</v>
      </c>
      <c r="P288">
        <v>610264.78599999996</v>
      </c>
      <c r="Q288">
        <v>30.835999999999999</v>
      </c>
      <c r="R288">
        <v>22747.695</v>
      </c>
      <c r="S288">
        <v>4228.0739999999996</v>
      </c>
      <c r="T288">
        <v>18400.167000000001</v>
      </c>
      <c r="U288">
        <v>5</v>
      </c>
      <c r="V288" t="b">
        <v>0</v>
      </c>
      <c r="W288" t="b">
        <v>0</v>
      </c>
      <c r="X288" t="s">
        <v>37</v>
      </c>
      <c r="Y288">
        <v>235258.09400000001</v>
      </c>
      <c r="Z288">
        <v>21510.579000000002</v>
      </c>
      <c r="AA288">
        <v>420.608</v>
      </c>
      <c r="AB288">
        <v>119.45399999999999</v>
      </c>
      <c r="AC288">
        <v>5962.77</v>
      </c>
      <c r="AD288">
        <v>1979</v>
      </c>
      <c r="AE288" t="s">
        <v>49</v>
      </c>
      <c r="AF288">
        <v>5</v>
      </c>
    </row>
    <row r="289" spans="1:32" x14ac:dyDescent="0.25">
      <c r="A289" t="str">
        <f t="shared" si="4"/>
        <v>A_5_1980</v>
      </c>
      <c r="C289" t="s">
        <v>49</v>
      </c>
      <c r="D289">
        <v>7</v>
      </c>
      <c r="E289">
        <v>1</v>
      </c>
      <c r="F289" t="s">
        <v>28</v>
      </c>
      <c r="G289">
        <v>0.19900000000000001</v>
      </c>
      <c r="H289" s="1">
        <v>29586</v>
      </c>
      <c r="I289">
        <v>29.091999999999999</v>
      </c>
      <c r="J289">
        <v>5.673</v>
      </c>
      <c r="K289" t="s">
        <v>29</v>
      </c>
      <c r="L289">
        <v>54.905000000000001</v>
      </c>
      <c r="M289">
        <v>407.733</v>
      </c>
      <c r="N289">
        <v>16284.762000000001</v>
      </c>
      <c r="O289">
        <v>17204.615000000002</v>
      </c>
      <c r="P289">
        <v>629434.75100000005</v>
      </c>
      <c r="Q289">
        <v>12.009</v>
      </c>
      <c r="R289">
        <v>18637.812999999998</v>
      </c>
      <c r="S289">
        <v>3654.8449999999998</v>
      </c>
      <c r="T289">
        <v>14846.487999999999</v>
      </c>
      <c r="U289">
        <v>5</v>
      </c>
      <c r="V289" t="b">
        <v>0</v>
      </c>
      <c r="W289" t="b">
        <v>0</v>
      </c>
      <c r="X289" t="s">
        <v>37</v>
      </c>
      <c r="Y289">
        <v>234742.481</v>
      </c>
      <c r="Z289">
        <v>21463.954000000002</v>
      </c>
      <c r="AA289">
        <v>424.21499999999997</v>
      </c>
      <c r="AB289">
        <v>136.47900000000001</v>
      </c>
      <c r="AC289">
        <v>6202.9639999999999</v>
      </c>
      <c r="AD289">
        <v>1980</v>
      </c>
      <c r="AE289" t="s">
        <v>49</v>
      </c>
      <c r="AF289">
        <v>5</v>
      </c>
    </row>
    <row r="290" spans="1:32" x14ac:dyDescent="0.25">
      <c r="A290" t="str">
        <f t="shared" si="4"/>
        <v>A_5_1981</v>
      </c>
      <c r="C290" t="s">
        <v>49</v>
      </c>
      <c r="D290">
        <v>7</v>
      </c>
      <c r="E290">
        <v>1</v>
      </c>
      <c r="F290" t="s">
        <v>28</v>
      </c>
      <c r="G290">
        <v>0.20899999999999999</v>
      </c>
      <c r="H290" s="1">
        <v>29951</v>
      </c>
      <c r="I290">
        <v>35.186</v>
      </c>
      <c r="J290">
        <v>6.8360000000000003</v>
      </c>
      <c r="K290" t="s">
        <v>29</v>
      </c>
      <c r="L290">
        <v>51.07</v>
      </c>
      <c r="M290">
        <v>371.99599999999998</v>
      </c>
      <c r="N290">
        <v>14547.907999999999</v>
      </c>
      <c r="O290">
        <v>16898.493999999999</v>
      </c>
      <c r="P290">
        <v>604911.326</v>
      </c>
      <c r="Q290">
        <v>21.152999999999999</v>
      </c>
      <c r="R290">
        <v>24823.589</v>
      </c>
      <c r="S290">
        <v>4390.6490000000003</v>
      </c>
      <c r="T290">
        <v>20320.157999999999</v>
      </c>
      <c r="U290">
        <v>5</v>
      </c>
      <c r="V290" t="b">
        <v>0</v>
      </c>
      <c r="W290" t="b">
        <v>0</v>
      </c>
      <c r="X290" t="s">
        <v>37</v>
      </c>
      <c r="Y290">
        <v>233942.91899999999</v>
      </c>
      <c r="Z290">
        <v>21401.962</v>
      </c>
      <c r="AA290">
        <v>406.017</v>
      </c>
      <c r="AB290">
        <v>112.782</v>
      </c>
      <c r="AC290">
        <v>5631.0429999999997</v>
      </c>
      <c r="AD290">
        <v>1981</v>
      </c>
      <c r="AE290" t="s">
        <v>49</v>
      </c>
      <c r="AF290">
        <v>5</v>
      </c>
    </row>
    <row r="291" spans="1:32" x14ac:dyDescent="0.25">
      <c r="A291" t="str">
        <f t="shared" si="4"/>
        <v>A_5_1982</v>
      </c>
      <c r="C291" t="s">
        <v>49</v>
      </c>
      <c r="D291">
        <v>7</v>
      </c>
      <c r="E291">
        <v>1</v>
      </c>
      <c r="F291" t="s">
        <v>28</v>
      </c>
      <c r="G291">
        <v>0.2</v>
      </c>
      <c r="H291" s="1">
        <v>30316</v>
      </c>
      <c r="I291">
        <v>23.561</v>
      </c>
      <c r="J291">
        <v>5</v>
      </c>
      <c r="K291" t="s">
        <v>29</v>
      </c>
      <c r="L291">
        <v>48.508000000000003</v>
      </c>
      <c r="M291">
        <v>418.14100000000002</v>
      </c>
      <c r="N291">
        <v>16656.929</v>
      </c>
      <c r="O291">
        <v>17286.690999999999</v>
      </c>
      <c r="P291">
        <v>633810.24800000002</v>
      </c>
      <c r="Q291">
        <v>7.6589999999999998</v>
      </c>
      <c r="R291">
        <v>24285.168000000001</v>
      </c>
      <c r="S291">
        <v>4684.2240000000002</v>
      </c>
      <c r="T291">
        <v>19469.215</v>
      </c>
      <c r="U291">
        <v>5</v>
      </c>
      <c r="V291" t="b">
        <v>0</v>
      </c>
      <c r="W291" t="b">
        <v>0</v>
      </c>
      <c r="X291" t="s">
        <v>37</v>
      </c>
      <c r="Y291">
        <v>233411.96</v>
      </c>
      <c r="Z291">
        <v>21353.136999999999</v>
      </c>
      <c r="AA291">
        <v>443.98500000000001</v>
      </c>
      <c r="AB291">
        <v>131.72900000000001</v>
      </c>
      <c r="AC291">
        <v>6328.5879999999997</v>
      </c>
      <c r="AD291">
        <v>1982</v>
      </c>
      <c r="AE291" t="s">
        <v>49</v>
      </c>
      <c r="AF291">
        <v>5</v>
      </c>
    </row>
    <row r="292" spans="1:32" x14ac:dyDescent="0.25">
      <c r="A292" t="str">
        <f t="shared" si="4"/>
        <v>A_5_1983</v>
      </c>
      <c r="C292" t="s">
        <v>49</v>
      </c>
      <c r="D292">
        <v>7</v>
      </c>
      <c r="E292">
        <v>1</v>
      </c>
      <c r="F292" t="s">
        <v>28</v>
      </c>
      <c r="G292">
        <v>0.19800000000000001</v>
      </c>
      <c r="H292" s="1">
        <v>30681</v>
      </c>
      <c r="I292">
        <v>28.83</v>
      </c>
      <c r="J292">
        <v>5.7939999999999996</v>
      </c>
      <c r="K292" t="s">
        <v>29</v>
      </c>
      <c r="L292">
        <v>38.677</v>
      </c>
      <c r="M292">
        <v>353.02</v>
      </c>
      <c r="N292">
        <v>13837.675999999999</v>
      </c>
      <c r="O292">
        <v>16216.758</v>
      </c>
      <c r="P292">
        <v>590512.52899999998</v>
      </c>
      <c r="Q292">
        <v>10.904</v>
      </c>
      <c r="R292">
        <v>27304.062999999998</v>
      </c>
      <c r="S292">
        <v>5490.2510000000002</v>
      </c>
      <c r="T292">
        <v>21693.119999999999</v>
      </c>
      <c r="U292">
        <v>5</v>
      </c>
      <c r="V292" t="b">
        <v>0</v>
      </c>
      <c r="W292" t="b">
        <v>0</v>
      </c>
      <c r="X292" t="s">
        <v>37</v>
      </c>
      <c r="Y292">
        <v>232791.405</v>
      </c>
      <c r="Z292">
        <v>21299.273000000001</v>
      </c>
      <c r="AA292">
        <v>391.53300000000002</v>
      </c>
      <c r="AB292">
        <v>120.691</v>
      </c>
      <c r="AC292">
        <v>5344.1610000000001</v>
      </c>
      <c r="AD292">
        <v>1983</v>
      </c>
      <c r="AE292" t="s">
        <v>49</v>
      </c>
      <c r="AF292">
        <v>5</v>
      </c>
    </row>
    <row r="293" spans="1:32" x14ac:dyDescent="0.25">
      <c r="A293" t="str">
        <f t="shared" si="4"/>
        <v>A_5_1984</v>
      </c>
      <c r="C293" t="s">
        <v>49</v>
      </c>
      <c r="D293">
        <v>7</v>
      </c>
      <c r="E293">
        <v>1</v>
      </c>
      <c r="F293" t="s">
        <v>28</v>
      </c>
      <c r="G293">
        <v>0.19800000000000001</v>
      </c>
      <c r="H293" s="1">
        <v>31047</v>
      </c>
      <c r="I293">
        <v>19.745999999999999</v>
      </c>
      <c r="J293">
        <v>4.3070000000000004</v>
      </c>
      <c r="K293" t="s">
        <v>29</v>
      </c>
      <c r="L293">
        <v>52.588000000000001</v>
      </c>
      <c r="M293">
        <v>453.54300000000001</v>
      </c>
      <c r="N293">
        <v>17605.105</v>
      </c>
      <c r="O293">
        <v>18388.687999999998</v>
      </c>
      <c r="P293">
        <v>656928.022</v>
      </c>
      <c r="Q293">
        <v>5.6459999999999999</v>
      </c>
      <c r="R293">
        <v>25955.081999999999</v>
      </c>
      <c r="S293">
        <v>4301.2640000000001</v>
      </c>
      <c r="T293">
        <v>21510.903999999999</v>
      </c>
      <c r="U293">
        <v>5</v>
      </c>
      <c r="V293" t="b">
        <v>0</v>
      </c>
      <c r="W293" t="b">
        <v>0</v>
      </c>
      <c r="X293" t="s">
        <v>37</v>
      </c>
      <c r="Y293">
        <v>232232.23300000001</v>
      </c>
      <c r="Z293">
        <v>21254.763999999999</v>
      </c>
      <c r="AA293">
        <v>488.37</v>
      </c>
      <c r="AB293">
        <v>142.91399999999999</v>
      </c>
      <c r="AC293">
        <v>6907.0479999999998</v>
      </c>
      <c r="AD293">
        <v>1984</v>
      </c>
      <c r="AE293" t="s">
        <v>49</v>
      </c>
      <c r="AF293">
        <v>5</v>
      </c>
    </row>
    <row r="294" spans="1:32" x14ac:dyDescent="0.25">
      <c r="A294" t="str">
        <f t="shared" si="4"/>
        <v>A_5_1985</v>
      </c>
      <c r="C294" t="s">
        <v>49</v>
      </c>
      <c r="D294">
        <v>7</v>
      </c>
      <c r="E294">
        <v>1</v>
      </c>
      <c r="F294" t="s">
        <v>28</v>
      </c>
      <c r="G294">
        <v>0.191</v>
      </c>
      <c r="H294" s="1">
        <v>31412</v>
      </c>
      <c r="I294">
        <v>26.547000000000001</v>
      </c>
      <c r="J294">
        <v>5.327</v>
      </c>
      <c r="K294" t="s">
        <v>29</v>
      </c>
      <c r="L294">
        <v>52.453000000000003</v>
      </c>
      <c r="M294">
        <v>452.6</v>
      </c>
      <c r="N294">
        <v>18082.359</v>
      </c>
      <c r="O294">
        <v>17964.97</v>
      </c>
      <c r="P294">
        <v>658274.38899999997</v>
      </c>
      <c r="Q294">
        <v>13.926</v>
      </c>
      <c r="R294">
        <v>22141.374</v>
      </c>
      <c r="S294">
        <v>3905.7539999999999</v>
      </c>
      <c r="T294">
        <v>18104.769</v>
      </c>
      <c r="U294">
        <v>5</v>
      </c>
      <c r="V294" t="b">
        <v>0</v>
      </c>
      <c r="W294" t="b">
        <v>0</v>
      </c>
      <c r="X294" t="s">
        <v>37</v>
      </c>
      <c r="Y294">
        <v>231687.04300000001</v>
      </c>
      <c r="Z294">
        <v>21199.15</v>
      </c>
      <c r="AA294">
        <v>477.73399999999998</v>
      </c>
      <c r="AB294">
        <v>130.851</v>
      </c>
      <c r="AC294">
        <v>6862.9750000000004</v>
      </c>
      <c r="AD294">
        <v>1985</v>
      </c>
      <c r="AE294" t="s">
        <v>49</v>
      </c>
      <c r="AF294">
        <v>5</v>
      </c>
    </row>
    <row r="295" spans="1:32" x14ac:dyDescent="0.25">
      <c r="A295" t="str">
        <f t="shared" si="4"/>
        <v>A_5_1986</v>
      </c>
      <c r="C295" t="s">
        <v>49</v>
      </c>
      <c r="D295">
        <v>7</v>
      </c>
      <c r="E295">
        <v>1</v>
      </c>
      <c r="F295" t="s">
        <v>28</v>
      </c>
      <c r="G295">
        <v>0.20599999999999999</v>
      </c>
      <c r="H295" s="1">
        <v>31777</v>
      </c>
      <c r="I295">
        <v>25.433</v>
      </c>
      <c r="J295">
        <v>5.0620000000000003</v>
      </c>
      <c r="K295" t="s">
        <v>29</v>
      </c>
      <c r="L295">
        <v>57.811</v>
      </c>
      <c r="M295">
        <v>425.62799999999999</v>
      </c>
      <c r="N295">
        <v>16757.066999999999</v>
      </c>
      <c r="O295">
        <v>17837.348999999998</v>
      </c>
      <c r="P295">
        <v>637984.04200000002</v>
      </c>
      <c r="Q295">
        <v>13.827</v>
      </c>
      <c r="R295">
        <v>21993.915000000001</v>
      </c>
      <c r="S295">
        <v>3959.1439999999998</v>
      </c>
      <c r="T295">
        <v>17904.056</v>
      </c>
      <c r="U295">
        <v>5</v>
      </c>
      <c r="V295" t="b">
        <v>0</v>
      </c>
      <c r="W295" t="b">
        <v>0</v>
      </c>
      <c r="X295" t="s">
        <v>37</v>
      </c>
      <c r="Y295">
        <v>231113.511</v>
      </c>
      <c r="Z295">
        <v>21159.548999999999</v>
      </c>
      <c r="AA295">
        <v>430.88400000000001</v>
      </c>
      <c r="AB295">
        <v>130.71600000000001</v>
      </c>
      <c r="AC295">
        <v>6448.0020000000004</v>
      </c>
      <c r="AD295">
        <v>1986</v>
      </c>
      <c r="AE295" t="s">
        <v>49</v>
      </c>
      <c r="AF295">
        <v>5</v>
      </c>
    </row>
    <row r="296" spans="1:32" x14ac:dyDescent="0.25">
      <c r="A296" t="str">
        <f t="shared" si="4"/>
        <v>A_5_1987</v>
      </c>
      <c r="C296" t="s">
        <v>49</v>
      </c>
      <c r="D296">
        <v>7</v>
      </c>
      <c r="E296">
        <v>1</v>
      </c>
      <c r="F296" t="s">
        <v>28</v>
      </c>
      <c r="G296">
        <v>0.19800000000000001</v>
      </c>
      <c r="H296" s="1">
        <v>32142</v>
      </c>
      <c r="I296">
        <v>28.824999999999999</v>
      </c>
      <c r="J296">
        <v>5.907</v>
      </c>
      <c r="K296" t="s">
        <v>29</v>
      </c>
      <c r="L296">
        <v>43.856999999999999</v>
      </c>
      <c r="M296">
        <v>408.20699999999999</v>
      </c>
      <c r="N296">
        <v>15800.013000000001</v>
      </c>
      <c r="O296">
        <v>17227.338</v>
      </c>
      <c r="P296">
        <v>622813.71200000006</v>
      </c>
      <c r="Q296">
        <v>11.632999999999999</v>
      </c>
      <c r="R296">
        <v>23941.263999999999</v>
      </c>
      <c r="S296">
        <v>4620.9549999999999</v>
      </c>
      <c r="T296">
        <v>19192.114000000001</v>
      </c>
      <c r="U296">
        <v>5</v>
      </c>
      <c r="V296" t="b">
        <v>0</v>
      </c>
      <c r="W296" t="b">
        <v>0</v>
      </c>
      <c r="X296" t="s">
        <v>37</v>
      </c>
      <c r="Y296">
        <v>230557.58799999999</v>
      </c>
      <c r="Z296">
        <v>21095.708999999999</v>
      </c>
      <c r="AA296">
        <v>457.505</v>
      </c>
      <c r="AB296">
        <v>128.19499999999999</v>
      </c>
      <c r="AC296">
        <v>6230.3469999999998</v>
      </c>
      <c r="AD296">
        <v>1987</v>
      </c>
      <c r="AE296" t="s">
        <v>49</v>
      </c>
      <c r="AF296">
        <v>5</v>
      </c>
    </row>
    <row r="297" spans="1:32" x14ac:dyDescent="0.25">
      <c r="A297" t="str">
        <f t="shared" si="4"/>
        <v>A_5_1988</v>
      </c>
      <c r="C297" t="s">
        <v>49</v>
      </c>
      <c r="D297">
        <v>7</v>
      </c>
      <c r="E297">
        <v>1</v>
      </c>
      <c r="F297" t="s">
        <v>28</v>
      </c>
      <c r="G297">
        <v>0.20200000000000001</v>
      </c>
      <c r="H297" s="1">
        <v>32508</v>
      </c>
      <c r="I297">
        <v>30.13</v>
      </c>
      <c r="J297">
        <v>5.9450000000000003</v>
      </c>
      <c r="K297" t="s">
        <v>29</v>
      </c>
      <c r="L297">
        <v>46.58</v>
      </c>
      <c r="M297">
        <v>386.39</v>
      </c>
      <c r="N297">
        <v>14647.428</v>
      </c>
      <c r="O297">
        <v>17207.306</v>
      </c>
      <c r="P297">
        <v>599934.90399999998</v>
      </c>
      <c r="Q297">
        <v>18.039000000000001</v>
      </c>
      <c r="R297">
        <v>22372.98</v>
      </c>
      <c r="S297">
        <v>3902.1</v>
      </c>
      <c r="T297">
        <v>18359.325000000001</v>
      </c>
      <c r="U297">
        <v>5</v>
      </c>
      <c r="V297" t="b">
        <v>0</v>
      </c>
      <c r="W297" t="b">
        <v>0</v>
      </c>
      <c r="X297" t="s">
        <v>37</v>
      </c>
      <c r="Y297">
        <v>229955.56</v>
      </c>
      <c r="Z297">
        <v>21038.748</v>
      </c>
      <c r="AA297">
        <v>417.495</v>
      </c>
      <c r="AB297">
        <v>111.556</v>
      </c>
      <c r="AC297">
        <v>5895.3739999999998</v>
      </c>
      <c r="AD297">
        <v>1988</v>
      </c>
      <c r="AE297" t="s">
        <v>49</v>
      </c>
      <c r="AF297">
        <v>5</v>
      </c>
    </row>
    <row r="298" spans="1:32" x14ac:dyDescent="0.25">
      <c r="A298" t="str">
        <f t="shared" si="4"/>
        <v>A_5_1989</v>
      </c>
      <c r="C298" t="s">
        <v>49</v>
      </c>
      <c r="D298">
        <v>7</v>
      </c>
      <c r="E298">
        <v>1</v>
      </c>
      <c r="F298" t="s">
        <v>28</v>
      </c>
      <c r="G298">
        <v>0.20499999999999999</v>
      </c>
      <c r="H298" s="1">
        <v>32873</v>
      </c>
      <c r="I298">
        <v>28.565999999999999</v>
      </c>
      <c r="J298">
        <v>5.5640000000000001</v>
      </c>
      <c r="K298" t="s">
        <v>29</v>
      </c>
      <c r="L298">
        <v>59.177</v>
      </c>
      <c r="M298">
        <v>397.82299999999998</v>
      </c>
      <c r="N298">
        <v>15788.516</v>
      </c>
      <c r="O298">
        <v>17316.518</v>
      </c>
      <c r="P298">
        <v>627702.30000000005</v>
      </c>
      <c r="Q298">
        <v>14.398999999999999</v>
      </c>
      <c r="R298">
        <v>20846.044999999998</v>
      </c>
      <c r="S298">
        <v>3469.3620000000001</v>
      </c>
      <c r="T298">
        <v>17257.945</v>
      </c>
      <c r="U298">
        <v>5</v>
      </c>
      <c r="V298" t="b">
        <v>0</v>
      </c>
      <c r="W298" t="b">
        <v>0</v>
      </c>
      <c r="X298" t="s">
        <v>37</v>
      </c>
      <c r="Y298">
        <v>229420.76199999999</v>
      </c>
      <c r="Z298">
        <v>20990.238000000001</v>
      </c>
      <c r="AA298">
        <v>422.27800000000002</v>
      </c>
      <c r="AB298">
        <v>118.739</v>
      </c>
      <c r="AC298">
        <v>6030.05</v>
      </c>
      <c r="AD298">
        <v>1989</v>
      </c>
      <c r="AE298" t="s">
        <v>49</v>
      </c>
      <c r="AF298">
        <v>5</v>
      </c>
    </row>
    <row r="299" spans="1:32" x14ac:dyDescent="0.25">
      <c r="A299" t="str">
        <f t="shared" si="4"/>
        <v>A_5_1990</v>
      </c>
      <c r="C299" t="s">
        <v>49</v>
      </c>
      <c r="D299">
        <v>7</v>
      </c>
      <c r="E299">
        <v>1</v>
      </c>
      <c r="F299" t="s">
        <v>28</v>
      </c>
      <c r="G299">
        <v>0.20599999999999999</v>
      </c>
      <c r="H299" s="1">
        <v>33238</v>
      </c>
      <c r="I299">
        <v>35.356000000000002</v>
      </c>
      <c r="J299">
        <v>6.8449999999999998</v>
      </c>
      <c r="K299" t="s">
        <v>29</v>
      </c>
      <c r="L299">
        <v>46.579000000000001</v>
      </c>
      <c r="M299">
        <v>333.25</v>
      </c>
      <c r="N299">
        <v>13118.635</v>
      </c>
      <c r="O299">
        <v>16127.507</v>
      </c>
      <c r="P299">
        <v>580823.16500000004</v>
      </c>
      <c r="Q299">
        <v>20.337</v>
      </c>
      <c r="R299">
        <v>25784.563999999998</v>
      </c>
      <c r="S299">
        <v>4826.6329999999998</v>
      </c>
      <c r="T299">
        <v>20858.651000000002</v>
      </c>
      <c r="U299">
        <v>5</v>
      </c>
      <c r="V299" t="b">
        <v>0</v>
      </c>
      <c r="W299" t="b">
        <v>0</v>
      </c>
      <c r="X299" t="s">
        <v>37</v>
      </c>
      <c r="Y299">
        <v>228770.02799999999</v>
      </c>
      <c r="Z299">
        <v>20932.641</v>
      </c>
      <c r="AA299">
        <v>371.09100000000001</v>
      </c>
      <c r="AB299">
        <v>99.28</v>
      </c>
      <c r="AC299">
        <v>5057.5810000000001</v>
      </c>
      <c r="AD299">
        <v>1990</v>
      </c>
      <c r="AE299" t="s">
        <v>49</v>
      </c>
      <c r="AF299">
        <v>5</v>
      </c>
    </row>
    <row r="300" spans="1:32" x14ac:dyDescent="0.25">
      <c r="A300" t="str">
        <f t="shared" si="4"/>
        <v>A_5_1991</v>
      </c>
      <c r="C300" t="s">
        <v>49</v>
      </c>
      <c r="D300">
        <v>7</v>
      </c>
      <c r="E300">
        <v>1</v>
      </c>
      <c r="F300" t="s">
        <v>28</v>
      </c>
      <c r="G300">
        <v>0.22600000000000001</v>
      </c>
      <c r="H300" s="1">
        <v>33603</v>
      </c>
      <c r="I300">
        <v>21.047000000000001</v>
      </c>
      <c r="J300">
        <v>4.2889999999999997</v>
      </c>
      <c r="K300" t="s">
        <v>29</v>
      </c>
      <c r="L300">
        <v>64.977000000000004</v>
      </c>
      <c r="M300">
        <v>402.64400000000001</v>
      </c>
      <c r="N300">
        <v>15456.96</v>
      </c>
      <c r="O300">
        <v>17299.949000000001</v>
      </c>
      <c r="P300">
        <v>619831.772</v>
      </c>
      <c r="Q300">
        <v>16.36</v>
      </c>
      <c r="R300">
        <v>21892.713</v>
      </c>
      <c r="S300">
        <v>4479.6679999999997</v>
      </c>
      <c r="T300">
        <v>17277.466</v>
      </c>
      <c r="U300">
        <v>5</v>
      </c>
      <c r="V300" t="b">
        <v>0</v>
      </c>
      <c r="W300" t="b">
        <v>0</v>
      </c>
      <c r="X300" t="s">
        <v>37</v>
      </c>
      <c r="Y300">
        <v>228452.40599999999</v>
      </c>
      <c r="Z300">
        <v>20898.758999999998</v>
      </c>
      <c r="AA300">
        <v>409.673</v>
      </c>
      <c r="AB300">
        <v>135.57900000000001</v>
      </c>
      <c r="AC300">
        <v>6140.2910000000002</v>
      </c>
      <c r="AD300">
        <v>1991</v>
      </c>
      <c r="AE300" t="s">
        <v>49</v>
      </c>
      <c r="AF300">
        <v>5</v>
      </c>
    </row>
    <row r="301" spans="1:32" x14ac:dyDescent="0.25">
      <c r="A301" t="str">
        <f t="shared" si="4"/>
        <v>A_5_1992</v>
      </c>
      <c r="C301" t="s">
        <v>49</v>
      </c>
      <c r="D301">
        <v>7</v>
      </c>
      <c r="E301">
        <v>1</v>
      </c>
      <c r="F301" t="s">
        <v>28</v>
      </c>
      <c r="G301">
        <v>0.22600000000000001</v>
      </c>
      <c r="H301" s="1">
        <v>33969</v>
      </c>
      <c r="I301">
        <v>22.417000000000002</v>
      </c>
      <c r="J301">
        <v>4.4550000000000001</v>
      </c>
      <c r="K301" t="s">
        <v>29</v>
      </c>
      <c r="L301">
        <v>56.146000000000001</v>
      </c>
      <c r="M301">
        <v>357.32</v>
      </c>
      <c r="N301">
        <v>13451.218999999999</v>
      </c>
      <c r="O301">
        <v>16829.502</v>
      </c>
      <c r="P301">
        <v>577754.59400000004</v>
      </c>
      <c r="Q301">
        <v>18.215</v>
      </c>
      <c r="R301">
        <v>21492.378000000001</v>
      </c>
      <c r="S301">
        <v>4323.1400000000003</v>
      </c>
      <c r="T301">
        <v>17046.698</v>
      </c>
      <c r="U301">
        <v>5</v>
      </c>
      <c r="V301" t="b">
        <v>0</v>
      </c>
      <c r="W301" t="b">
        <v>0</v>
      </c>
      <c r="X301" t="s">
        <v>37</v>
      </c>
      <c r="Y301">
        <v>228074.052</v>
      </c>
      <c r="Z301">
        <v>20862.341</v>
      </c>
      <c r="AA301">
        <v>375.70499999999998</v>
      </c>
      <c r="AB301">
        <v>122.54</v>
      </c>
      <c r="AC301">
        <v>5442.9709999999995</v>
      </c>
      <c r="AD301">
        <v>1992</v>
      </c>
      <c r="AE301" t="s">
        <v>49</v>
      </c>
      <c r="AF301">
        <v>5</v>
      </c>
    </row>
    <row r="302" spans="1:32" x14ac:dyDescent="0.25">
      <c r="A302" t="str">
        <f t="shared" si="4"/>
        <v>A_5_1993</v>
      </c>
      <c r="C302" t="s">
        <v>49</v>
      </c>
      <c r="D302">
        <v>7</v>
      </c>
      <c r="E302">
        <v>1</v>
      </c>
      <c r="F302" t="s">
        <v>28</v>
      </c>
      <c r="G302">
        <v>0.223</v>
      </c>
      <c r="H302" s="1">
        <v>34334</v>
      </c>
      <c r="I302">
        <v>14.933</v>
      </c>
      <c r="J302">
        <v>3.359</v>
      </c>
      <c r="K302" t="s">
        <v>29</v>
      </c>
      <c r="L302">
        <v>54.642000000000003</v>
      </c>
      <c r="M302">
        <v>376.71300000000002</v>
      </c>
      <c r="N302">
        <v>14548.205</v>
      </c>
      <c r="O302">
        <v>16894.294999999998</v>
      </c>
      <c r="P302">
        <v>608600.83799999999</v>
      </c>
      <c r="Q302">
        <v>7.133</v>
      </c>
      <c r="R302">
        <v>21553.431</v>
      </c>
      <c r="S302">
        <v>4474.78</v>
      </c>
      <c r="T302">
        <v>16947.242999999999</v>
      </c>
      <c r="U302">
        <v>5</v>
      </c>
      <c r="V302" t="b">
        <v>0</v>
      </c>
      <c r="W302" t="b">
        <v>0</v>
      </c>
      <c r="X302" t="s">
        <v>37</v>
      </c>
      <c r="Y302">
        <v>227705.7</v>
      </c>
      <c r="Z302">
        <v>20835.444</v>
      </c>
      <c r="AA302">
        <v>399.02499999999998</v>
      </c>
      <c r="AB302">
        <v>131.40799999999999</v>
      </c>
      <c r="AC302">
        <v>5706.8320000000003</v>
      </c>
      <c r="AD302">
        <v>1993</v>
      </c>
      <c r="AE302" t="s">
        <v>49</v>
      </c>
      <c r="AF302">
        <v>5</v>
      </c>
    </row>
    <row r="303" spans="1:32" x14ac:dyDescent="0.25">
      <c r="A303" t="str">
        <f t="shared" si="4"/>
        <v>A_5_1994</v>
      </c>
      <c r="C303" t="s">
        <v>49</v>
      </c>
      <c r="D303">
        <v>7</v>
      </c>
      <c r="E303">
        <v>1</v>
      </c>
      <c r="F303" t="s">
        <v>28</v>
      </c>
      <c r="G303">
        <v>0.214</v>
      </c>
      <c r="H303" s="1">
        <v>34699</v>
      </c>
      <c r="I303">
        <v>33.115000000000002</v>
      </c>
      <c r="J303">
        <v>6.4450000000000003</v>
      </c>
      <c r="K303" t="s">
        <v>29</v>
      </c>
      <c r="L303">
        <v>50.058</v>
      </c>
      <c r="M303">
        <v>302.36799999999999</v>
      </c>
      <c r="N303">
        <v>11577.834000000001</v>
      </c>
      <c r="O303">
        <v>15304.656999999999</v>
      </c>
      <c r="P303">
        <v>541800.73600000003</v>
      </c>
      <c r="Q303">
        <v>28.263000000000002</v>
      </c>
      <c r="R303">
        <v>26628.001</v>
      </c>
      <c r="S303">
        <v>5658.5360000000001</v>
      </c>
      <c r="T303">
        <v>20865.839</v>
      </c>
      <c r="U303">
        <v>5</v>
      </c>
      <c r="V303" t="b">
        <v>0</v>
      </c>
      <c r="W303" t="b">
        <v>0</v>
      </c>
      <c r="X303" t="s">
        <v>37</v>
      </c>
      <c r="Y303">
        <v>227047.61499999999</v>
      </c>
      <c r="Z303">
        <v>20775.517</v>
      </c>
      <c r="AA303">
        <v>328.38799999999998</v>
      </c>
      <c r="AB303">
        <v>103.627</v>
      </c>
      <c r="AC303">
        <v>4585.6499999999996</v>
      </c>
      <c r="AD303">
        <v>1994</v>
      </c>
      <c r="AE303" t="s">
        <v>49</v>
      </c>
      <c r="AF303">
        <v>5</v>
      </c>
    </row>
    <row r="304" spans="1:32" x14ac:dyDescent="0.25">
      <c r="A304" t="str">
        <f t="shared" si="4"/>
        <v>A_5_1995</v>
      </c>
      <c r="C304" t="s">
        <v>49</v>
      </c>
      <c r="D304">
        <v>7</v>
      </c>
      <c r="E304">
        <v>1</v>
      </c>
      <c r="F304" t="s">
        <v>28</v>
      </c>
      <c r="G304">
        <v>0.22</v>
      </c>
      <c r="H304" s="1">
        <v>35064</v>
      </c>
      <c r="I304">
        <v>34.426000000000002</v>
      </c>
      <c r="J304">
        <v>6.4349999999999996</v>
      </c>
      <c r="K304" t="s">
        <v>29</v>
      </c>
      <c r="L304">
        <v>56.247</v>
      </c>
      <c r="M304">
        <v>314.09300000000002</v>
      </c>
      <c r="N304">
        <v>12308.671</v>
      </c>
      <c r="O304">
        <v>15719.567999999999</v>
      </c>
      <c r="P304">
        <v>565191.23</v>
      </c>
      <c r="Q304">
        <v>31.657</v>
      </c>
      <c r="R304">
        <v>20794.163</v>
      </c>
      <c r="S304">
        <v>4117.1670000000004</v>
      </c>
      <c r="T304">
        <v>16595.319</v>
      </c>
      <c r="U304">
        <v>5</v>
      </c>
      <c r="V304" t="b">
        <v>0</v>
      </c>
      <c r="W304" t="b">
        <v>0</v>
      </c>
      <c r="X304" t="s">
        <v>37</v>
      </c>
      <c r="Y304">
        <v>226538.45600000001</v>
      </c>
      <c r="Z304">
        <v>20721.030999999999</v>
      </c>
      <c r="AA304">
        <v>343.767</v>
      </c>
      <c r="AB304">
        <v>81.677000000000007</v>
      </c>
      <c r="AC304">
        <v>4797.6210000000001</v>
      </c>
      <c r="AD304">
        <v>1995</v>
      </c>
      <c r="AE304" t="s">
        <v>49</v>
      </c>
      <c r="AF304">
        <v>5</v>
      </c>
    </row>
    <row r="305" spans="1:32" x14ac:dyDescent="0.25">
      <c r="A305" t="str">
        <f t="shared" si="4"/>
        <v>A_5_1996</v>
      </c>
      <c r="C305" t="s">
        <v>49</v>
      </c>
      <c r="D305">
        <v>7</v>
      </c>
      <c r="E305">
        <v>1</v>
      </c>
      <c r="F305" t="s">
        <v>28</v>
      </c>
      <c r="G305">
        <v>0.224</v>
      </c>
      <c r="H305" s="1">
        <v>35430</v>
      </c>
      <c r="I305">
        <v>32.027999999999999</v>
      </c>
      <c r="J305">
        <v>6.0359999999999996</v>
      </c>
      <c r="K305" t="s">
        <v>29</v>
      </c>
      <c r="L305">
        <v>77.55</v>
      </c>
      <c r="M305">
        <v>355.39299999999997</v>
      </c>
      <c r="N305">
        <v>14117.681</v>
      </c>
      <c r="O305">
        <v>16560.311000000002</v>
      </c>
      <c r="P305">
        <v>600413.755</v>
      </c>
      <c r="Q305">
        <v>24.262</v>
      </c>
      <c r="R305">
        <v>17179.697</v>
      </c>
      <c r="S305">
        <v>3069.7289999999998</v>
      </c>
      <c r="T305">
        <v>14012.315000000001</v>
      </c>
      <c r="U305">
        <v>5</v>
      </c>
      <c r="V305" t="b">
        <v>0</v>
      </c>
      <c r="W305" t="b">
        <v>0</v>
      </c>
      <c r="X305" t="s">
        <v>37</v>
      </c>
      <c r="Y305">
        <v>226170.91699999999</v>
      </c>
      <c r="Z305">
        <v>20686.304</v>
      </c>
      <c r="AA305">
        <v>360.69099999999997</v>
      </c>
      <c r="AB305">
        <v>97.653000000000006</v>
      </c>
      <c r="AC305">
        <v>5398.6809999999996</v>
      </c>
      <c r="AD305">
        <v>1996</v>
      </c>
      <c r="AE305" t="s">
        <v>49</v>
      </c>
      <c r="AF305">
        <v>5</v>
      </c>
    </row>
    <row r="306" spans="1:32" x14ac:dyDescent="0.25">
      <c r="A306" t="str">
        <f t="shared" si="4"/>
        <v>A_5_1997</v>
      </c>
      <c r="C306" t="s">
        <v>49</v>
      </c>
      <c r="D306">
        <v>7</v>
      </c>
      <c r="E306">
        <v>1</v>
      </c>
      <c r="F306" t="s">
        <v>28</v>
      </c>
      <c r="G306">
        <v>0.22800000000000001</v>
      </c>
      <c r="H306" s="1">
        <v>35795</v>
      </c>
      <c r="I306">
        <v>22.08</v>
      </c>
      <c r="J306">
        <v>4.5350000000000001</v>
      </c>
      <c r="K306" t="s">
        <v>29</v>
      </c>
      <c r="L306">
        <v>60.023000000000003</v>
      </c>
      <c r="M306">
        <v>382.23599999999999</v>
      </c>
      <c r="N306">
        <v>15019.659</v>
      </c>
      <c r="O306">
        <v>16727.491999999998</v>
      </c>
      <c r="P306">
        <v>613521.647</v>
      </c>
      <c r="Q306">
        <v>6.1390000000000002</v>
      </c>
      <c r="R306">
        <v>18873</v>
      </c>
      <c r="S306">
        <v>4026.2109999999998</v>
      </c>
      <c r="T306">
        <v>14722.11</v>
      </c>
      <c r="U306">
        <v>5</v>
      </c>
      <c r="V306" t="b">
        <v>0</v>
      </c>
      <c r="W306" t="b">
        <v>0</v>
      </c>
      <c r="X306" t="s">
        <v>37</v>
      </c>
      <c r="Y306">
        <v>225847.649</v>
      </c>
      <c r="Z306">
        <v>20660.215</v>
      </c>
      <c r="AA306">
        <v>400.94099999999997</v>
      </c>
      <c r="AB306">
        <v>124.678</v>
      </c>
      <c r="AC306">
        <v>5784.8959999999997</v>
      </c>
      <c r="AD306">
        <v>1997</v>
      </c>
      <c r="AE306" t="s">
        <v>49</v>
      </c>
      <c r="AF306">
        <v>5</v>
      </c>
    </row>
    <row r="307" spans="1:32" x14ac:dyDescent="0.25">
      <c r="A307" t="str">
        <f t="shared" si="4"/>
        <v>A_5_1998</v>
      </c>
      <c r="C307" t="s">
        <v>49</v>
      </c>
      <c r="D307">
        <v>7</v>
      </c>
      <c r="E307">
        <v>1</v>
      </c>
      <c r="F307" t="s">
        <v>28</v>
      </c>
      <c r="G307">
        <v>0.224</v>
      </c>
      <c r="H307" s="1">
        <v>36160</v>
      </c>
      <c r="I307">
        <v>29.667000000000002</v>
      </c>
      <c r="J307">
        <v>5.8040000000000003</v>
      </c>
      <c r="K307" t="s">
        <v>29</v>
      </c>
      <c r="L307">
        <v>56.796999999999997</v>
      </c>
      <c r="M307">
        <v>320.65899999999999</v>
      </c>
      <c r="N307">
        <v>12698.276</v>
      </c>
      <c r="O307">
        <v>15837.134</v>
      </c>
      <c r="P307">
        <v>578028.10199999996</v>
      </c>
      <c r="Q307">
        <v>21.134</v>
      </c>
      <c r="R307">
        <v>23822.588</v>
      </c>
      <c r="S307">
        <v>4555.424</v>
      </c>
      <c r="T307">
        <v>19177.159</v>
      </c>
      <c r="U307">
        <v>5</v>
      </c>
      <c r="V307" t="b">
        <v>0</v>
      </c>
      <c r="W307" t="b">
        <v>0</v>
      </c>
      <c r="X307" t="s">
        <v>37</v>
      </c>
      <c r="Y307">
        <v>225223.753</v>
      </c>
      <c r="Z307">
        <v>20616.846000000001</v>
      </c>
      <c r="AA307">
        <v>354.339</v>
      </c>
      <c r="AB307">
        <v>90.004000000000005</v>
      </c>
      <c r="AC307">
        <v>4875.973</v>
      </c>
      <c r="AD307">
        <v>1998</v>
      </c>
      <c r="AE307" t="s">
        <v>49</v>
      </c>
      <c r="AF307">
        <v>5</v>
      </c>
    </row>
    <row r="308" spans="1:32" x14ac:dyDescent="0.25">
      <c r="A308" t="str">
        <f t="shared" si="4"/>
        <v>A_5_1999</v>
      </c>
      <c r="C308" t="s">
        <v>49</v>
      </c>
      <c r="D308">
        <v>7</v>
      </c>
      <c r="E308">
        <v>1</v>
      </c>
      <c r="F308" t="s">
        <v>28</v>
      </c>
      <c r="G308">
        <v>0.22</v>
      </c>
      <c r="H308" s="1">
        <v>36525</v>
      </c>
      <c r="I308">
        <v>25.521000000000001</v>
      </c>
      <c r="J308">
        <v>5.2350000000000003</v>
      </c>
      <c r="K308" t="s">
        <v>29</v>
      </c>
      <c r="L308">
        <v>44.118000000000002</v>
      </c>
      <c r="M308">
        <v>343.68900000000002</v>
      </c>
      <c r="N308">
        <v>13346.382</v>
      </c>
      <c r="O308">
        <v>16060.703</v>
      </c>
      <c r="P308">
        <v>579779.67000000004</v>
      </c>
      <c r="Q308">
        <v>12.521000000000001</v>
      </c>
      <c r="R308">
        <v>32417.439999999999</v>
      </c>
      <c r="S308">
        <v>5403.9369999999999</v>
      </c>
      <c r="T308">
        <v>26908.736000000001</v>
      </c>
      <c r="U308">
        <v>5</v>
      </c>
      <c r="V308" t="b">
        <v>0</v>
      </c>
      <c r="W308" t="b">
        <v>0</v>
      </c>
      <c r="X308" t="s">
        <v>37</v>
      </c>
      <c r="Y308">
        <v>224684.08199999999</v>
      </c>
      <c r="Z308">
        <v>20568.84</v>
      </c>
      <c r="AA308">
        <v>389.51799999999997</v>
      </c>
      <c r="AB308">
        <v>104.767</v>
      </c>
      <c r="AC308">
        <v>5221.3969999999999</v>
      </c>
      <c r="AD308">
        <v>1999</v>
      </c>
      <c r="AE308" t="s">
        <v>49</v>
      </c>
      <c r="AF308">
        <v>5</v>
      </c>
    </row>
    <row r="309" spans="1:32" x14ac:dyDescent="0.25">
      <c r="A309" t="str">
        <f t="shared" si="4"/>
        <v>A_5_2000</v>
      </c>
      <c r="C309" t="s">
        <v>49</v>
      </c>
      <c r="D309">
        <v>7</v>
      </c>
      <c r="E309">
        <v>1</v>
      </c>
      <c r="F309" t="s">
        <v>28</v>
      </c>
      <c r="G309">
        <v>0.20499999999999999</v>
      </c>
      <c r="H309" s="1">
        <v>36891</v>
      </c>
      <c r="I309">
        <v>25.375</v>
      </c>
      <c r="J309">
        <v>5.22</v>
      </c>
      <c r="K309" t="s">
        <v>29</v>
      </c>
      <c r="L309">
        <v>41.38</v>
      </c>
      <c r="M309">
        <v>325.83499999999998</v>
      </c>
      <c r="N309">
        <v>12735.442999999999</v>
      </c>
      <c r="O309">
        <v>15751.346</v>
      </c>
      <c r="P309">
        <v>564971.32499999995</v>
      </c>
      <c r="Q309">
        <v>16.954999999999998</v>
      </c>
      <c r="R309">
        <v>27864.476999999999</v>
      </c>
      <c r="S309">
        <v>5657.5609999999997</v>
      </c>
      <c r="T309">
        <v>22097.224999999999</v>
      </c>
      <c r="U309">
        <v>5</v>
      </c>
      <c r="V309" t="b">
        <v>0</v>
      </c>
      <c r="W309" t="b">
        <v>0</v>
      </c>
      <c r="X309" t="s">
        <v>37</v>
      </c>
      <c r="Y309">
        <v>224253.02</v>
      </c>
      <c r="Z309">
        <v>20523.14</v>
      </c>
      <c r="AA309">
        <v>357.10500000000002</v>
      </c>
      <c r="AB309">
        <v>109.69199999999999</v>
      </c>
      <c r="AC309">
        <v>4953.5389999999998</v>
      </c>
      <c r="AD309">
        <v>2000</v>
      </c>
      <c r="AE309" t="s">
        <v>49</v>
      </c>
      <c r="AF309">
        <v>5</v>
      </c>
    </row>
    <row r="310" spans="1:32" x14ac:dyDescent="0.25">
      <c r="A310" t="str">
        <f t="shared" si="4"/>
        <v>A_5_2001</v>
      </c>
      <c r="C310" t="s">
        <v>49</v>
      </c>
      <c r="D310">
        <v>7</v>
      </c>
      <c r="E310">
        <v>1</v>
      </c>
      <c r="F310" t="s">
        <v>28</v>
      </c>
      <c r="G310">
        <v>0.20399999999999999</v>
      </c>
      <c r="H310" s="1">
        <v>37256</v>
      </c>
      <c r="I310">
        <v>30.105</v>
      </c>
      <c r="J310">
        <v>5.74</v>
      </c>
      <c r="K310" t="s">
        <v>29</v>
      </c>
      <c r="L310">
        <v>48.878</v>
      </c>
      <c r="M310">
        <v>371.77199999999999</v>
      </c>
      <c r="N310">
        <v>14875.344999999999</v>
      </c>
      <c r="O310">
        <v>16449.106</v>
      </c>
      <c r="P310">
        <v>609578.22</v>
      </c>
      <c r="Q310">
        <v>10.731999999999999</v>
      </c>
      <c r="R310">
        <v>20209.156999999999</v>
      </c>
      <c r="S310">
        <v>3548.1819999999998</v>
      </c>
      <c r="T310">
        <v>16546.131000000001</v>
      </c>
      <c r="U310">
        <v>5</v>
      </c>
      <c r="V310" t="b">
        <v>0</v>
      </c>
      <c r="W310" t="b">
        <v>0</v>
      </c>
      <c r="X310" t="s">
        <v>37</v>
      </c>
      <c r="Y310">
        <v>223909.266</v>
      </c>
      <c r="Z310">
        <v>20477.54</v>
      </c>
      <c r="AA310">
        <v>404.06599999999997</v>
      </c>
      <c r="AB310">
        <v>114.84399999999999</v>
      </c>
      <c r="AC310">
        <v>5638.2569999999996</v>
      </c>
      <c r="AD310">
        <v>2001</v>
      </c>
      <c r="AE310" t="s">
        <v>49</v>
      </c>
      <c r="AF310">
        <v>5</v>
      </c>
    </row>
    <row r="311" spans="1:32" x14ac:dyDescent="0.25">
      <c r="A311" t="str">
        <f t="shared" si="4"/>
        <v>A_5_2002</v>
      </c>
      <c r="C311" t="s">
        <v>49</v>
      </c>
      <c r="D311">
        <v>7</v>
      </c>
      <c r="E311">
        <v>1</v>
      </c>
      <c r="F311" t="s">
        <v>28</v>
      </c>
      <c r="G311">
        <v>0.22700000000000001</v>
      </c>
      <c r="H311" s="1">
        <v>37621</v>
      </c>
      <c r="I311">
        <v>17.239999999999998</v>
      </c>
      <c r="J311">
        <v>3.7410000000000001</v>
      </c>
      <c r="K311" t="s">
        <v>29</v>
      </c>
      <c r="L311">
        <v>67.956000000000003</v>
      </c>
      <c r="M311">
        <v>399.25</v>
      </c>
      <c r="N311">
        <v>15629.324000000001</v>
      </c>
      <c r="O311">
        <v>17222.544000000002</v>
      </c>
      <c r="P311">
        <v>626548.32200000004</v>
      </c>
      <c r="Q311">
        <v>6.2389999999999999</v>
      </c>
      <c r="R311">
        <v>18788.401999999998</v>
      </c>
      <c r="S311">
        <v>3305.9319999999998</v>
      </c>
      <c r="T311">
        <v>15368.626</v>
      </c>
      <c r="U311">
        <v>5</v>
      </c>
      <c r="V311" t="b">
        <v>0</v>
      </c>
      <c r="W311" t="b">
        <v>0</v>
      </c>
      <c r="X311" t="s">
        <v>37</v>
      </c>
      <c r="Y311">
        <v>223623.065</v>
      </c>
      <c r="Z311">
        <v>20456.569</v>
      </c>
      <c r="AA311">
        <v>415.28800000000001</v>
      </c>
      <c r="AB311">
        <v>113.84399999999999</v>
      </c>
      <c r="AC311">
        <v>6053.098</v>
      </c>
      <c r="AD311">
        <v>2002</v>
      </c>
      <c r="AE311" t="s">
        <v>49</v>
      </c>
      <c r="AF311">
        <v>5</v>
      </c>
    </row>
    <row r="312" spans="1:32" x14ac:dyDescent="0.25">
      <c r="A312" t="str">
        <f t="shared" si="4"/>
        <v>A_5_2003</v>
      </c>
      <c r="C312" t="s">
        <v>49</v>
      </c>
      <c r="D312">
        <v>7</v>
      </c>
      <c r="E312">
        <v>1</v>
      </c>
      <c r="F312" t="s">
        <v>28</v>
      </c>
      <c r="G312">
        <v>0.219</v>
      </c>
      <c r="H312" s="1">
        <v>37986</v>
      </c>
      <c r="I312">
        <v>21.681000000000001</v>
      </c>
      <c r="J312">
        <v>4.4550000000000001</v>
      </c>
      <c r="K312" t="s">
        <v>29</v>
      </c>
      <c r="L312">
        <v>63.125999999999998</v>
      </c>
      <c r="M312">
        <v>403.20800000000003</v>
      </c>
      <c r="N312">
        <v>15944.484</v>
      </c>
      <c r="O312">
        <v>17213.330999999998</v>
      </c>
      <c r="P312">
        <v>631319.179</v>
      </c>
      <c r="Q312">
        <v>7.452</v>
      </c>
      <c r="R312">
        <v>20426.402999999998</v>
      </c>
      <c r="S312">
        <v>3639.1039999999998</v>
      </c>
      <c r="T312">
        <v>16663.34</v>
      </c>
      <c r="U312">
        <v>5</v>
      </c>
      <c r="V312" t="b">
        <v>0</v>
      </c>
      <c r="W312" t="b">
        <v>0</v>
      </c>
      <c r="X312" t="s">
        <v>37</v>
      </c>
      <c r="Y312">
        <v>223326.51199999999</v>
      </c>
      <c r="Z312">
        <v>20429.917000000001</v>
      </c>
      <c r="AA312">
        <v>419.79300000000001</v>
      </c>
      <c r="AB312">
        <v>123.959</v>
      </c>
      <c r="AC312">
        <v>6105.4530000000004</v>
      </c>
      <c r="AD312">
        <v>2003</v>
      </c>
      <c r="AE312" t="s">
        <v>49</v>
      </c>
      <c r="AF312">
        <v>5</v>
      </c>
    </row>
    <row r="313" spans="1:32" x14ac:dyDescent="0.25">
      <c r="A313" t="str">
        <f t="shared" si="4"/>
        <v>A_5_2004</v>
      </c>
      <c r="C313" t="s">
        <v>49</v>
      </c>
      <c r="D313">
        <v>7</v>
      </c>
      <c r="E313">
        <v>1</v>
      </c>
      <c r="F313" t="s">
        <v>28</v>
      </c>
      <c r="G313">
        <v>0.20799999999999999</v>
      </c>
      <c r="H313" s="1">
        <v>38352</v>
      </c>
      <c r="I313">
        <v>22.206</v>
      </c>
      <c r="J313">
        <v>4.3490000000000002</v>
      </c>
      <c r="K313" t="s">
        <v>29</v>
      </c>
      <c r="L313">
        <v>63.238</v>
      </c>
      <c r="M313">
        <v>376.73599999999999</v>
      </c>
      <c r="N313">
        <v>15230.630999999999</v>
      </c>
      <c r="O313">
        <v>16486.384999999998</v>
      </c>
      <c r="P313">
        <v>614022.10499999998</v>
      </c>
      <c r="Q313">
        <v>10.034000000000001</v>
      </c>
      <c r="R313">
        <v>16186.9</v>
      </c>
      <c r="S313">
        <v>3186.7550000000001</v>
      </c>
      <c r="T313">
        <v>12877.624</v>
      </c>
      <c r="U313">
        <v>5</v>
      </c>
      <c r="V313" t="b">
        <v>0</v>
      </c>
      <c r="W313" t="b">
        <v>0</v>
      </c>
      <c r="X313" t="s">
        <v>37</v>
      </c>
      <c r="Y313">
        <v>223092.95800000001</v>
      </c>
      <c r="Z313">
        <v>20403.694</v>
      </c>
      <c r="AA313">
        <v>386.34300000000002</v>
      </c>
      <c r="AB313">
        <v>122.521</v>
      </c>
      <c r="AC313">
        <v>5729.1049999999996</v>
      </c>
      <c r="AD313">
        <v>2004</v>
      </c>
      <c r="AE313" t="s">
        <v>49</v>
      </c>
      <c r="AF313">
        <v>5</v>
      </c>
    </row>
    <row r="314" spans="1:32" x14ac:dyDescent="0.25">
      <c r="A314" t="str">
        <f t="shared" si="4"/>
        <v>A_5_2005</v>
      </c>
      <c r="C314" t="s">
        <v>49</v>
      </c>
      <c r="D314">
        <v>7</v>
      </c>
      <c r="E314">
        <v>1</v>
      </c>
      <c r="F314" t="s">
        <v>28</v>
      </c>
      <c r="G314">
        <v>0.251</v>
      </c>
      <c r="H314" s="1">
        <v>38717</v>
      </c>
      <c r="I314">
        <v>26.664000000000001</v>
      </c>
      <c r="J314">
        <v>5.3220000000000001</v>
      </c>
      <c r="K314" t="s">
        <v>29</v>
      </c>
      <c r="L314">
        <v>62.277000000000001</v>
      </c>
      <c r="M314">
        <v>350.53199999999998</v>
      </c>
      <c r="N314">
        <v>13319.156000000001</v>
      </c>
      <c r="O314">
        <v>16755.895</v>
      </c>
      <c r="P314">
        <v>586268.49800000002</v>
      </c>
      <c r="Q314">
        <v>13.951000000000001</v>
      </c>
      <c r="R314">
        <v>22535.937999999998</v>
      </c>
      <c r="S314">
        <v>4552.3</v>
      </c>
      <c r="T314">
        <v>17873.757000000001</v>
      </c>
      <c r="U314">
        <v>5</v>
      </c>
      <c r="V314" t="b">
        <v>0</v>
      </c>
      <c r="W314" t="b">
        <v>0</v>
      </c>
      <c r="X314" t="s">
        <v>37</v>
      </c>
      <c r="Y314">
        <v>222577.00099999999</v>
      </c>
      <c r="Z314">
        <v>20369.569</v>
      </c>
      <c r="AA314">
        <v>376.15300000000002</v>
      </c>
      <c r="AB314">
        <v>109.88</v>
      </c>
      <c r="AC314">
        <v>5319.6009999999997</v>
      </c>
      <c r="AD314">
        <v>2005</v>
      </c>
      <c r="AE314" t="s">
        <v>49</v>
      </c>
      <c r="AF314">
        <v>5</v>
      </c>
    </row>
    <row r="315" spans="1:32" x14ac:dyDescent="0.25">
      <c r="A315" t="str">
        <f t="shared" si="4"/>
        <v>A_5_2006</v>
      </c>
      <c r="C315" t="s">
        <v>49</v>
      </c>
      <c r="D315">
        <v>7</v>
      </c>
      <c r="E315">
        <v>1</v>
      </c>
      <c r="F315" t="s">
        <v>28</v>
      </c>
      <c r="G315">
        <v>0.22700000000000001</v>
      </c>
      <c r="H315" s="1">
        <v>39082</v>
      </c>
      <c r="I315">
        <v>24.832000000000001</v>
      </c>
      <c r="J315">
        <v>4.9989999999999997</v>
      </c>
      <c r="K315" t="s">
        <v>29</v>
      </c>
      <c r="L315">
        <v>64.966999999999999</v>
      </c>
      <c r="M315">
        <v>377.75700000000001</v>
      </c>
      <c r="N315">
        <v>14815.870999999999</v>
      </c>
      <c r="O315">
        <v>16830.446</v>
      </c>
      <c r="P315">
        <v>607326.63100000005</v>
      </c>
      <c r="Q315">
        <v>11.366</v>
      </c>
      <c r="R315">
        <v>19982.741000000002</v>
      </c>
      <c r="S315">
        <v>3803.4609999999998</v>
      </c>
      <c r="T315">
        <v>16070.918</v>
      </c>
      <c r="U315">
        <v>5</v>
      </c>
      <c r="V315" t="b">
        <v>0</v>
      </c>
      <c r="W315" t="b">
        <v>0</v>
      </c>
      <c r="X315" t="s">
        <v>37</v>
      </c>
      <c r="Y315">
        <v>222311.22899999999</v>
      </c>
      <c r="Z315">
        <v>20339.827000000001</v>
      </c>
      <c r="AA315">
        <v>389.04599999999999</v>
      </c>
      <c r="AB315">
        <v>108.363</v>
      </c>
      <c r="AC315">
        <v>5730.0129999999999</v>
      </c>
      <c r="AD315">
        <v>2006</v>
      </c>
      <c r="AE315" t="s">
        <v>49</v>
      </c>
      <c r="AF315">
        <v>5</v>
      </c>
    </row>
    <row r="316" spans="1:32" x14ac:dyDescent="0.25">
      <c r="A316" t="str">
        <f t="shared" si="4"/>
        <v>A_5_2007</v>
      </c>
      <c r="C316" t="s">
        <v>49</v>
      </c>
      <c r="D316">
        <v>7</v>
      </c>
      <c r="E316">
        <v>1</v>
      </c>
      <c r="F316" t="s">
        <v>28</v>
      </c>
      <c r="G316">
        <v>0.224</v>
      </c>
      <c r="H316" s="1">
        <v>39447</v>
      </c>
      <c r="I316">
        <v>15.603</v>
      </c>
      <c r="J316">
        <v>3.5169999999999999</v>
      </c>
      <c r="K316" t="s">
        <v>29</v>
      </c>
      <c r="L316">
        <v>60.154000000000003</v>
      </c>
      <c r="M316">
        <v>388.71</v>
      </c>
      <c r="N316">
        <v>14938.5</v>
      </c>
      <c r="O316">
        <v>16959.325000000001</v>
      </c>
      <c r="P316">
        <v>608819.02800000005</v>
      </c>
      <c r="Q316">
        <v>8.76</v>
      </c>
      <c r="R316">
        <v>22618.083999999999</v>
      </c>
      <c r="S316">
        <v>4487.1469999999999</v>
      </c>
      <c r="T316">
        <v>18007.653999999999</v>
      </c>
      <c r="U316">
        <v>5</v>
      </c>
      <c r="V316" t="b">
        <v>0</v>
      </c>
      <c r="W316" t="b">
        <v>0</v>
      </c>
      <c r="X316" t="s">
        <v>37</v>
      </c>
      <c r="Y316">
        <v>221963.55600000001</v>
      </c>
      <c r="Z316">
        <v>20319.442999999999</v>
      </c>
      <c r="AA316">
        <v>413.05200000000002</v>
      </c>
      <c r="AB316">
        <v>123.283</v>
      </c>
      <c r="AC316">
        <v>5898.6840000000002</v>
      </c>
      <c r="AD316">
        <v>2007</v>
      </c>
      <c r="AE316" t="s">
        <v>49</v>
      </c>
      <c r="AF316">
        <v>5</v>
      </c>
    </row>
    <row r="317" spans="1:32" x14ac:dyDescent="0.25">
      <c r="A317" t="str">
        <f t="shared" si="4"/>
        <v>A_5_2008</v>
      </c>
      <c r="C317" t="s">
        <v>49</v>
      </c>
      <c r="D317">
        <v>7</v>
      </c>
      <c r="E317">
        <v>1</v>
      </c>
      <c r="F317" t="s">
        <v>28</v>
      </c>
      <c r="G317">
        <v>0.21199999999999999</v>
      </c>
      <c r="H317" s="1">
        <v>39813</v>
      </c>
      <c r="I317">
        <v>41.694000000000003</v>
      </c>
      <c r="J317">
        <v>7.8730000000000002</v>
      </c>
      <c r="K317" t="s">
        <v>29</v>
      </c>
      <c r="L317">
        <v>38.231000000000002</v>
      </c>
      <c r="M317">
        <v>214.148</v>
      </c>
      <c r="N317">
        <v>8473.3089999999993</v>
      </c>
      <c r="O317">
        <v>13567.483</v>
      </c>
      <c r="P317">
        <v>492175.44</v>
      </c>
      <c r="Q317">
        <v>40.904000000000003</v>
      </c>
      <c r="R317">
        <v>32238.373</v>
      </c>
      <c r="S317">
        <v>10121.851000000001</v>
      </c>
      <c r="T317">
        <v>22041.268</v>
      </c>
      <c r="U317">
        <v>5</v>
      </c>
      <c r="V317" t="b">
        <v>0</v>
      </c>
      <c r="W317" t="b">
        <v>0</v>
      </c>
      <c r="X317" t="s">
        <v>37</v>
      </c>
      <c r="Y317">
        <v>221188.092</v>
      </c>
      <c r="Z317">
        <v>20240.984</v>
      </c>
      <c r="AA317">
        <v>254.209</v>
      </c>
      <c r="AB317">
        <v>75.254999999999995</v>
      </c>
      <c r="AC317">
        <v>3284.7849999999999</v>
      </c>
      <c r="AD317">
        <v>2008</v>
      </c>
      <c r="AE317" t="s">
        <v>49</v>
      </c>
      <c r="AF317">
        <v>5</v>
      </c>
    </row>
    <row r="318" spans="1:32" x14ac:dyDescent="0.25">
      <c r="A318" t="str">
        <f t="shared" si="4"/>
        <v>A_5_2009</v>
      </c>
      <c r="C318" t="s">
        <v>49</v>
      </c>
      <c r="D318">
        <v>7</v>
      </c>
      <c r="E318">
        <v>1</v>
      </c>
      <c r="F318" t="s">
        <v>28</v>
      </c>
      <c r="G318">
        <v>0.24099999999999999</v>
      </c>
      <c r="H318" s="1">
        <v>40178</v>
      </c>
      <c r="I318">
        <v>22.459</v>
      </c>
      <c r="J318">
        <v>4.5469999999999997</v>
      </c>
      <c r="K318" t="s">
        <v>29</v>
      </c>
      <c r="L318">
        <v>66.516000000000005</v>
      </c>
      <c r="M318">
        <v>352.33300000000003</v>
      </c>
      <c r="N318">
        <v>13617.753000000001</v>
      </c>
      <c r="O318">
        <v>16192.716</v>
      </c>
      <c r="P318">
        <v>579527.47699999996</v>
      </c>
      <c r="Q318">
        <v>20.428999999999998</v>
      </c>
      <c r="R318">
        <v>21579.637999999999</v>
      </c>
      <c r="S318">
        <v>3898.0729999999999</v>
      </c>
      <c r="T318">
        <v>17574.989000000001</v>
      </c>
      <c r="U318">
        <v>5</v>
      </c>
      <c r="V318" t="b">
        <v>0</v>
      </c>
      <c r="W318" t="b">
        <v>0</v>
      </c>
      <c r="X318" t="s">
        <v>37</v>
      </c>
      <c r="Y318">
        <v>220973.008</v>
      </c>
      <c r="Z318">
        <v>20211.571</v>
      </c>
      <c r="AA318">
        <v>358.24400000000003</v>
      </c>
      <c r="AB318">
        <v>106.57599999999999</v>
      </c>
      <c r="AC318">
        <v>5322.009</v>
      </c>
      <c r="AD318">
        <v>2009</v>
      </c>
      <c r="AE318" t="s">
        <v>49</v>
      </c>
      <c r="AF318">
        <v>5</v>
      </c>
    </row>
    <row r="319" spans="1:32" x14ac:dyDescent="0.25">
      <c r="A319" t="str">
        <f t="shared" si="4"/>
        <v>A_5_2010</v>
      </c>
      <c r="C319" t="s">
        <v>49</v>
      </c>
      <c r="D319">
        <v>7</v>
      </c>
      <c r="E319">
        <v>1</v>
      </c>
      <c r="F319" t="s">
        <v>28</v>
      </c>
      <c r="G319">
        <v>0.27100000000000002</v>
      </c>
      <c r="H319" s="1">
        <v>40543</v>
      </c>
      <c r="I319">
        <v>31.850999999999999</v>
      </c>
      <c r="J319">
        <v>6.17</v>
      </c>
      <c r="K319" t="s">
        <v>29</v>
      </c>
      <c r="L319">
        <v>63.406999999999996</v>
      </c>
      <c r="M319">
        <v>255.149</v>
      </c>
      <c r="N319">
        <v>9749.8430000000008</v>
      </c>
      <c r="O319">
        <v>14125.403</v>
      </c>
      <c r="P319">
        <v>485996.73599999998</v>
      </c>
      <c r="Q319">
        <v>24.853999999999999</v>
      </c>
      <c r="R319">
        <v>25907.748</v>
      </c>
      <c r="S319">
        <v>7234.5990000000002</v>
      </c>
      <c r="T319">
        <v>18610.736000000001</v>
      </c>
      <c r="U319">
        <v>5</v>
      </c>
      <c r="V319" t="b">
        <v>0</v>
      </c>
      <c r="W319" t="b">
        <v>0</v>
      </c>
      <c r="X319" t="s">
        <v>37</v>
      </c>
      <c r="Y319">
        <v>220407.761</v>
      </c>
      <c r="Z319">
        <v>20184.310000000001</v>
      </c>
      <c r="AA319">
        <v>260.36599999999999</v>
      </c>
      <c r="AB319">
        <v>62.412999999999997</v>
      </c>
      <c r="AC319">
        <v>3861.9090000000001</v>
      </c>
      <c r="AD319">
        <v>2010</v>
      </c>
      <c r="AE319" t="s">
        <v>49</v>
      </c>
      <c r="AF319">
        <v>5</v>
      </c>
    </row>
    <row r="320" spans="1:32" x14ac:dyDescent="0.25">
      <c r="A320" t="str">
        <f t="shared" si="4"/>
        <v>A_5_2011</v>
      </c>
      <c r="C320" t="s">
        <v>49</v>
      </c>
      <c r="D320">
        <v>7</v>
      </c>
      <c r="E320">
        <v>1</v>
      </c>
      <c r="F320" t="s">
        <v>28</v>
      </c>
      <c r="G320">
        <v>0.22900000000000001</v>
      </c>
      <c r="H320" s="1">
        <v>40908</v>
      </c>
      <c r="I320">
        <v>29.003</v>
      </c>
      <c r="J320">
        <v>5.5460000000000003</v>
      </c>
      <c r="K320" t="s">
        <v>29</v>
      </c>
      <c r="L320">
        <v>69.894000000000005</v>
      </c>
      <c r="M320">
        <v>358.64499999999998</v>
      </c>
      <c r="N320">
        <v>13907.353999999999</v>
      </c>
      <c r="O320">
        <v>16859.284</v>
      </c>
      <c r="P320">
        <v>610357.05799999996</v>
      </c>
      <c r="Q320">
        <v>17.474</v>
      </c>
      <c r="R320">
        <v>17962.355</v>
      </c>
      <c r="S320">
        <v>2914.8980000000001</v>
      </c>
      <c r="T320">
        <v>14950.869000000001</v>
      </c>
      <c r="U320">
        <v>5</v>
      </c>
      <c r="V320" t="b">
        <v>0</v>
      </c>
      <c r="W320" t="b">
        <v>0</v>
      </c>
      <c r="X320" t="s">
        <v>37</v>
      </c>
      <c r="Y320">
        <v>220265.44099999999</v>
      </c>
      <c r="Z320">
        <v>20148.156999999999</v>
      </c>
      <c r="AA320">
        <v>388.923</v>
      </c>
      <c r="AB320">
        <v>96.587999999999994</v>
      </c>
      <c r="AC320">
        <v>5444.4660000000003</v>
      </c>
      <c r="AD320">
        <v>2011</v>
      </c>
      <c r="AE320" t="s">
        <v>49</v>
      </c>
      <c r="AF320">
        <v>5</v>
      </c>
    </row>
    <row r="321" spans="1:32" x14ac:dyDescent="0.25">
      <c r="A321" t="str">
        <f t="shared" si="4"/>
        <v>A_5_2012</v>
      </c>
      <c r="C321" t="s">
        <v>49</v>
      </c>
      <c r="D321">
        <v>7</v>
      </c>
      <c r="E321">
        <v>1</v>
      </c>
      <c r="F321" t="s">
        <v>28</v>
      </c>
      <c r="G321">
        <v>0.23699999999999999</v>
      </c>
      <c r="H321" s="1">
        <v>41274</v>
      </c>
      <c r="I321">
        <v>17.864000000000001</v>
      </c>
      <c r="J321">
        <v>3.7280000000000002</v>
      </c>
      <c r="K321" t="s">
        <v>29</v>
      </c>
      <c r="L321">
        <v>82.265000000000001</v>
      </c>
      <c r="M321">
        <v>392.012</v>
      </c>
      <c r="N321">
        <v>15434.412</v>
      </c>
      <c r="O321">
        <v>16537.615000000002</v>
      </c>
      <c r="P321">
        <v>613024.11699999997</v>
      </c>
      <c r="Q321">
        <v>11.371</v>
      </c>
      <c r="R321">
        <v>17163.454000000002</v>
      </c>
      <c r="S321">
        <v>3220.9250000000002</v>
      </c>
      <c r="T321">
        <v>13826.359</v>
      </c>
      <c r="U321">
        <v>5</v>
      </c>
      <c r="V321" t="b">
        <v>0</v>
      </c>
      <c r="W321" t="b">
        <v>0</v>
      </c>
      <c r="X321" t="s">
        <v>37</v>
      </c>
      <c r="Y321">
        <v>220118.40900000001</v>
      </c>
      <c r="Z321">
        <v>20142.021000000001</v>
      </c>
      <c r="AA321">
        <v>383.822</v>
      </c>
      <c r="AB321">
        <v>116.17</v>
      </c>
      <c r="AC321">
        <v>5964.2690000000002</v>
      </c>
      <c r="AD321">
        <v>2012</v>
      </c>
      <c r="AE321" t="s">
        <v>49</v>
      </c>
      <c r="AF321">
        <v>5</v>
      </c>
    </row>
    <row r="322" spans="1:32" x14ac:dyDescent="0.25">
      <c r="A322" t="str">
        <f t="shared" si="4"/>
        <v>A_5_2013</v>
      </c>
      <c r="C322" t="s">
        <v>49</v>
      </c>
      <c r="D322">
        <v>7</v>
      </c>
      <c r="E322">
        <v>1</v>
      </c>
      <c r="F322" t="s">
        <v>28</v>
      </c>
      <c r="G322">
        <v>0.24099999999999999</v>
      </c>
      <c r="H322" s="1">
        <v>41639</v>
      </c>
      <c r="I322">
        <v>40.677999999999997</v>
      </c>
      <c r="J322">
        <v>7.8209999999999997</v>
      </c>
      <c r="K322" t="s">
        <v>29</v>
      </c>
      <c r="L322">
        <v>45.085999999999999</v>
      </c>
      <c r="M322">
        <v>249.363</v>
      </c>
      <c r="N322">
        <v>9835.7950000000001</v>
      </c>
      <c r="O322">
        <v>14308.496999999999</v>
      </c>
      <c r="P322">
        <v>519134.97600000002</v>
      </c>
      <c r="Q322">
        <v>22.542000000000002</v>
      </c>
      <c r="R322">
        <v>28337.816999999999</v>
      </c>
      <c r="S322">
        <v>6788.5659999999998</v>
      </c>
      <c r="T322">
        <v>21468.236000000001</v>
      </c>
      <c r="U322">
        <v>5</v>
      </c>
      <c r="V322" t="b">
        <v>0</v>
      </c>
      <c r="W322" t="b">
        <v>0</v>
      </c>
      <c r="X322" t="s">
        <v>37</v>
      </c>
      <c r="Y322">
        <v>219416.997</v>
      </c>
      <c r="Z322">
        <v>20082.906999999999</v>
      </c>
      <c r="AA322">
        <v>288.03699999999998</v>
      </c>
      <c r="AB322">
        <v>81.016000000000005</v>
      </c>
      <c r="AC322">
        <v>3802.5740000000001</v>
      </c>
      <c r="AD322">
        <v>2013</v>
      </c>
      <c r="AE322" t="s">
        <v>49</v>
      </c>
      <c r="AF322">
        <v>5</v>
      </c>
    </row>
    <row r="323" spans="1:32" x14ac:dyDescent="0.25">
      <c r="A323" t="str">
        <f t="shared" ref="A323:A386" si="5">X323&amp;"_"&amp;U323&amp;"_"&amp;YEAR(H323)</f>
        <v>A_5_2014</v>
      </c>
      <c r="C323" t="s">
        <v>49</v>
      </c>
      <c r="D323">
        <v>7</v>
      </c>
      <c r="E323">
        <v>1</v>
      </c>
      <c r="F323" t="s">
        <v>28</v>
      </c>
      <c r="G323">
        <v>0.22700000000000001</v>
      </c>
      <c r="H323" s="1">
        <v>42004</v>
      </c>
      <c r="I323">
        <v>28.922999999999998</v>
      </c>
      <c r="J323">
        <v>5.8140000000000001</v>
      </c>
      <c r="K323" t="s">
        <v>29</v>
      </c>
      <c r="L323">
        <v>43.811</v>
      </c>
      <c r="M323">
        <v>277.327</v>
      </c>
      <c r="N323">
        <v>10905.9</v>
      </c>
      <c r="O323">
        <v>14735.358</v>
      </c>
      <c r="P323">
        <v>534721.33700000006</v>
      </c>
      <c r="Q323">
        <v>17.815000000000001</v>
      </c>
      <c r="R323">
        <v>29314.026000000002</v>
      </c>
      <c r="S323">
        <v>7097.1980000000003</v>
      </c>
      <c r="T323">
        <v>22117.87</v>
      </c>
      <c r="U323">
        <v>5</v>
      </c>
      <c r="V323" t="b">
        <v>0</v>
      </c>
      <c r="W323" t="b">
        <v>0</v>
      </c>
      <c r="X323" t="s">
        <v>37</v>
      </c>
      <c r="Y323">
        <v>218996.89799999999</v>
      </c>
      <c r="Z323">
        <v>20038.092000000001</v>
      </c>
      <c r="AA323">
        <v>310.24599999999998</v>
      </c>
      <c r="AB323">
        <v>98.957999999999998</v>
      </c>
      <c r="AC323">
        <v>4221.9489999999996</v>
      </c>
      <c r="AD323">
        <v>2014</v>
      </c>
      <c r="AE323" t="s">
        <v>49</v>
      </c>
      <c r="AF323">
        <v>5</v>
      </c>
    </row>
    <row r="324" spans="1:32" x14ac:dyDescent="0.25">
      <c r="A324" t="str">
        <f t="shared" si="5"/>
        <v>A_5_2015</v>
      </c>
      <c r="C324" t="s">
        <v>49</v>
      </c>
      <c r="D324">
        <v>7</v>
      </c>
      <c r="E324">
        <v>1</v>
      </c>
      <c r="F324" t="s">
        <v>28</v>
      </c>
      <c r="G324">
        <v>0.249</v>
      </c>
      <c r="H324" s="1">
        <v>42369</v>
      </c>
      <c r="I324">
        <v>25.533999999999999</v>
      </c>
      <c r="J324">
        <v>5.1109999999999998</v>
      </c>
      <c r="K324" t="s">
        <v>29</v>
      </c>
      <c r="L324">
        <v>59.82</v>
      </c>
      <c r="M324">
        <v>325.887</v>
      </c>
      <c r="N324">
        <v>12316.478999999999</v>
      </c>
      <c r="O324">
        <v>16119.04</v>
      </c>
      <c r="P324">
        <v>567436.57799999998</v>
      </c>
      <c r="Q324">
        <v>18.736000000000001</v>
      </c>
      <c r="R324">
        <v>22807.739000000001</v>
      </c>
      <c r="S324">
        <v>4533.3779999999997</v>
      </c>
      <c r="T324">
        <v>18177.397000000001</v>
      </c>
      <c r="U324">
        <v>5</v>
      </c>
      <c r="V324" t="b">
        <v>0</v>
      </c>
      <c r="W324" t="b">
        <v>0</v>
      </c>
      <c r="X324" t="s">
        <v>37</v>
      </c>
      <c r="Y324">
        <v>218695.49299999999</v>
      </c>
      <c r="Z324">
        <v>20008.830000000002</v>
      </c>
      <c r="AA324">
        <v>341.71899999999999</v>
      </c>
      <c r="AB324">
        <v>96.963999999999999</v>
      </c>
      <c r="AC324">
        <v>4942.3890000000001</v>
      </c>
      <c r="AD324">
        <v>2015</v>
      </c>
      <c r="AE324" t="s">
        <v>49</v>
      </c>
      <c r="AF324">
        <v>5</v>
      </c>
    </row>
    <row r="325" spans="1:32" x14ac:dyDescent="0.25">
      <c r="A325" t="str">
        <f t="shared" si="5"/>
        <v>A_5_2016</v>
      </c>
      <c r="C325" t="s">
        <v>49</v>
      </c>
      <c r="D325">
        <v>7</v>
      </c>
      <c r="E325">
        <v>1</v>
      </c>
      <c r="F325" t="s">
        <v>28</v>
      </c>
      <c r="G325">
        <v>0.28299999999999997</v>
      </c>
      <c r="H325" s="1">
        <v>42735</v>
      </c>
      <c r="I325">
        <v>29.207000000000001</v>
      </c>
      <c r="J325">
        <v>5.6870000000000003</v>
      </c>
      <c r="K325" t="s">
        <v>29</v>
      </c>
      <c r="L325">
        <v>53.734000000000002</v>
      </c>
      <c r="M325">
        <v>259.83499999999998</v>
      </c>
      <c r="N325">
        <v>9801.0030000000006</v>
      </c>
      <c r="O325">
        <v>15632.803</v>
      </c>
      <c r="P325">
        <v>527203.51</v>
      </c>
      <c r="Q325">
        <v>23.036000000000001</v>
      </c>
      <c r="R325">
        <v>26762.365000000002</v>
      </c>
      <c r="S325">
        <v>4629.9290000000001</v>
      </c>
      <c r="T325">
        <v>22058.641</v>
      </c>
      <c r="U325">
        <v>5</v>
      </c>
      <c r="V325" t="b">
        <v>0</v>
      </c>
      <c r="W325" t="b">
        <v>0</v>
      </c>
      <c r="X325" t="s">
        <v>37</v>
      </c>
      <c r="Y325">
        <v>218252.31599999999</v>
      </c>
      <c r="Z325">
        <v>19967.259999999998</v>
      </c>
      <c r="AA325">
        <v>302.97800000000001</v>
      </c>
      <c r="AB325">
        <v>73.795000000000002</v>
      </c>
      <c r="AC325">
        <v>3962.8380000000002</v>
      </c>
      <c r="AD325">
        <v>2016</v>
      </c>
      <c r="AE325" t="s">
        <v>49</v>
      </c>
      <c r="AF325">
        <v>5</v>
      </c>
    </row>
    <row r="326" spans="1:32" x14ac:dyDescent="0.25">
      <c r="A326" t="str">
        <f t="shared" si="5"/>
        <v>A_5_2017</v>
      </c>
      <c r="C326" t="s">
        <v>49</v>
      </c>
      <c r="D326">
        <v>7</v>
      </c>
      <c r="E326">
        <v>1</v>
      </c>
      <c r="F326" t="s">
        <v>28</v>
      </c>
      <c r="G326">
        <v>0.246</v>
      </c>
      <c r="H326" s="1">
        <v>43100</v>
      </c>
      <c r="I326">
        <v>29.434000000000001</v>
      </c>
      <c r="J326">
        <v>5.3140000000000001</v>
      </c>
      <c r="K326" t="s">
        <v>29</v>
      </c>
      <c r="L326">
        <v>71.221000000000004</v>
      </c>
      <c r="M326">
        <v>308.95600000000002</v>
      </c>
      <c r="N326">
        <v>12011.683999999999</v>
      </c>
      <c r="O326">
        <v>14973.924000000001</v>
      </c>
      <c r="P326">
        <v>549695.27599999995</v>
      </c>
      <c r="Q326">
        <v>21.643000000000001</v>
      </c>
      <c r="R326">
        <v>15447.843999999999</v>
      </c>
      <c r="S326">
        <v>3351.6149999999998</v>
      </c>
      <c r="T326">
        <v>12011.806</v>
      </c>
      <c r="U326">
        <v>5</v>
      </c>
      <c r="V326" t="b">
        <v>0</v>
      </c>
      <c r="W326" t="b">
        <v>0</v>
      </c>
      <c r="X326" t="s">
        <v>37</v>
      </c>
      <c r="Y326">
        <v>218005.889</v>
      </c>
      <c r="Z326">
        <v>19953.761999999999</v>
      </c>
      <c r="AA326">
        <v>301.99700000000001</v>
      </c>
      <c r="AB326">
        <v>84.423000000000002</v>
      </c>
      <c r="AC326">
        <v>4678.2060000000001</v>
      </c>
      <c r="AD326">
        <v>2017</v>
      </c>
      <c r="AE326" t="s">
        <v>49</v>
      </c>
      <c r="AF326">
        <v>5</v>
      </c>
    </row>
    <row r="327" spans="1:32" x14ac:dyDescent="0.25">
      <c r="A327" t="str">
        <f t="shared" si="5"/>
        <v>A_5_2018</v>
      </c>
      <c r="C327" t="s">
        <v>49</v>
      </c>
      <c r="D327">
        <v>7</v>
      </c>
      <c r="E327">
        <v>1</v>
      </c>
      <c r="F327" t="s">
        <v>28</v>
      </c>
      <c r="G327">
        <v>0.245</v>
      </c>
      <c r="H327" s="1">
        <v>43465</v>
      </c>
      <c r="I327">
        <v>25.388999999999999</v>
      </c>
      <c r="J327">
        <v>4.9909999999999997</v>
      </c>
      <c r="K327" t="s">
        <v>29</v>
      </c>
      <c r="L327">
        <v>72.948999999999998</v>
      </c>
      <c r="M327">
        <v>366.65499999999997</v>
      </c>
      <c r="N327">
        <v>13740.467000000001</v>
      </c>
      <c r="O327">
        <v>16953.662</v>
      </c>
      <c r="P327">
        <v>600574.68200000003</v>
      </c>
      <c r="Q327">
        <v>11.169</v>
      </c>
      <c r="R327">
        <v>15977.653</v>
      </c>
      <c r="S327">
        <v>2834.4009999999998</v>
      </c>
      <c r="T327">
        <v>13043.215</v>
      </c>
      <c r="U327">
        <v>5</v>
      </c>
      <c r="V327" t="b">
        <v>0</v>
      </c>
      <c r="W327" t="b">
        <v>0</v>
      </c>
      <c r="X327" t="s">
        <v>37</v>
      </c>
      <c r="Y327">
        <v>217729.39300000001</v>
      </c>
      <c r="Z327">
        <v>19920.063999999998</v>
      </c>
      <c r="AA327">
        <v>394.91399999999999</v>
      </c>
      <c r="AB327">
        <v>100.038</v>
      </c>
      <c r="AC327">
        <v>5567.88</v>
      </c>
      <c r="AD327">
        <v>2018</v>
      </c>
      <c r="AE327" t="s">
        <v>49</v>
      </c>
      <c r="AF327">
        <v>5</v>
      </c>
    </row>
    <row r="328" spans="1:32" x14ac:dyDescent="0.25">
      <c r="A328" t="str">
        <f t="shared" si="5"/>
        <v>A_5_2019</v>
      </c>
      <c r="C328" t="s">
        <v>49</v>
      </c>
      <c r="D328">
        <v>7</v>
      </c>
      <c r="E328">
        <v>1</v>
      </c>
      <c r="F328" t="s">
        <v>28</v>
      </c>
      <c r="G328">
        <v>0.23</v>
      </c>
      <c r="H328" s="1">
        <v>43830</v>
      </c>
      <c r="I328">
        <v>17.321000000000002</v>
      </c>
      <c r="J328">
        <v>3.7189999999999999</v>
      </c>
      <c r="K328" t="s">
        <v>29</v>
      </c>
      <c r="L328">
        <v>72.414000000000001</v>
      </c>
      <c r="M328">
        <v>404.90600000000001</v>
      </c>
      <c r="N328">
        <v>15616.92</v>
      </c>
      <c r="O328">
        <v>17138.585999999999</v>
      </c>
      <c r="P328">
        <v>627141.24</v>
      </c>
      <c r="Q328">
        <v>6.95</v>
      </c>
      <c r="R328">
        <v>17728.449000000001</v>
      </c>
      <c r="S328">
        <v>3145.5430000000001</v>
      </c>
      <c r="T328">
        <v>14468.944</v>
      </c>
      <c r="U328">
        <v>5</v>
      </c>
      <c r="V328" t="b">
        <v>0</v>
      </c>
      <c r="W328" t="b">
        <v>0</v>
      </c>
      <c r="X328" t="s">
        <v>37</v>
      </c>
      <c r="Y328">
        <v>217562.49100000001</v>
      </c>
      <c r="Z328">
        <v>19908.762999999999</v>
      </c>
      <c r="AA328">
        <v>412.452</v>
      </c>
      <c r="AB328">
        <v>113.96299999999999</v>
      </c>
      <c r="AC328">
        <v>6143.5940000000001</v>
      </c>
      <c r="AD328">
        <v>2019</v>
      </c>
      <c r="AE328" t="s">
        <v>49</v>
      </c>
      <c r="AF328">
        <v>5</v>
      </c>
    </row>
    <row r="329" spans="1:32" x14ac:dyDescent="0.25">
      <c r="A329" t="str">
        <f t="shared" si="5"/>
        <v>A_5_2020</v>
      </c>
      <c r="C329" t="s">
        <v>49</v>
      </c>
      <c r="D329">
        <v>7</v>
      </c>
      <c r="E329">
        <v>1</v>
      </c>
      <c r="F329" t="s">
        <v>28</v>
      </c>
      <c r="G329">
        <v>0.216</v>
      </c>
      <c r="H329" s="1">
        <v>44196</v>
      </c>
      <c r="I329">
        <v>22.541</v>
      </c>
      <c r="J329">
        <v>4.6890000000000001</v>
      </c>
      <c r="K329" t="s">
        <v>29</v>
      </c>
      <c r="L329">
        <v>32.832000000000001</v>
      </c>
      <c r="M329">
        <v>299.745</v>
      </c>
      <c r="N329">
        <v>11674.406999999999</v>
      </c>
      <c r="O329">
        <v>14787.138999999999</v>
      </c>
      <c r="P329">
        <v>544492.85199999996</v>
      </c>
      <c r="Q329">
        <v>4.0519999999999996</v>
      </c>
      <c r="R329">
        <v>29126.045999999998</v>
      </c>
      <c r="S329">
        <v>8534.473</v>
      </c>
      <c r="T329">
        <v>20492.701000000001</v>
      </c>
      <c r="U329">
        <v>5</v>
      </c>
      <c r="V329" t="b">
        <v>0</v>
      </c>
      <c r="W329" t="b">
        <v>0</v>
      </c>
      <c r="X329" t="s">
        <v>37</v>
      </c>
      <c r="Y329">
        <v>217053.16099999999</v>
      </c>
      <c r="Z329">
        <v>19867.810000000001</v>
      </c>
      <c r="AA329">
        <v>344.20499999999998</v>
      </c>
      <c r="AB329">
        <v>98.873000000000005</v>
      </c>
      <c r="AC329">
        <v>4589.7759999999998</v>
      </c>
      <c r="AD329">
        <v>2020</v>
      </c>
      <c r="AE329" t="s">
        <v>49</v>
      </c>
      <c r="AF329">
        <v>5</v>
      </c>
    </row>
    <row r="330" spans="1:32" x14ac:dyDescent="0.25">
      <c r="A330" t="str">
        <f t="shared" si="5"/>
        <v>A_5_2021</v>
      </c>
      <c r="C330" t="s">
        <v>49</v>
      </c>
      <c r="D330">
        <v>7</v>
      </c>
      <c r="E330">
        <v>1</v>
      </c>
      <c r="F330" t="s">
        <v>28</v>
      </c>
      <c r="G330">
        <v>0.219</v>
      </c>
      <c r="H330" s="1">
        <v>44561</v>
      </c>
      <c r="I330">
        <v>24.672999999999998</v>
      </c>
      <c r="J330">
        <v>4.9969999999999999</v>
      </c>
      <c r="K330" t="s">
        <v>29</v>
      </c>
      <c r="L330">
        <v>52.606000000000002</v>
      </c>
      <c r="M330">
        <v>336.10500000000002</v>
      </c>
      <c r="N330">
        <v>12923.115</v>
      </c>
      <c r="O330">
        <v>16029.325999999999</v>
      </c>
      <c r="P330">
        <v>574631.946</v>
      </c>
      <c r="Q330">
        <v>14.487</v>
      </c>
      <c r="R330">
        <v>23276.802</v>
      </c>
      <c r="S330">
        <v>4195.7820000000002</v>
      </c>
      <c r="T330">
        <v>18978.772000000001</v>
      </c>
      <c r="U330">
        <v>5</v>
      </c>
      <c r="V330" t="b">
        <v>0</v>
      </c>
      <c r="W330" t="b">
        <v>0</v>
      </c>
      <c r="X330" t="s">
        <v>37</v>
      </c>
      <c r="Y330">
        <v>216742.33499999999</v>
      </c>
      <c r="Z330">
        <v>19831.018</v>
      </c>
      <c r="AA330">
        <v>367.96</v>
      </c>
      <c r="AB330">
        <v>102.248</v>
      </c>
      <c r="AC330">
        <v>5090.3019999999997</v>
      </c>
      <c r="AD330">
        <v>2021</v>
      </c>
      <c r="AE330" t="s">
        <v>49</v>
      </c>
      <c r="AF330">
        <v>5</v>
      </c>
    </row>
    <row r="331" spans="1:32" x14ac:dyDescent="0.25">
      <c r="A331" t="str">
        <f t="shared" si="5"/>
        <v>B_5_1975</v>
      </c>
      <c r="C331" t="s">
        <v>50</v>
      </c>
      <c r="D331">
        <v>8</v>
      </c>
      <c r="E331">
        <v>1</v>
      </c>
      <c r="F331" t="s">
        <v>28</v>
      </c>
      <c r="G331">
        <v>0.159</v>
      </c>
      <c r="H331" s="1">
        <v>27759</v>
      </c>
      <c r="I331">
        <v>406.10899999999998</v>
      </c>
      <c r="J331">
        <v>77.605999999999995</v>
      </c>
      <c r="K331" t="s">
        <v>29</v>
      </c>
      <c r="L331">
        <v>92.724999999999994</v>
      </c>
      <c r="M331">
        <v>1691.357</v>
      </c>
      <c r="N331">
        <v>65787.428</v>
      </c>
      <c r="O331">
        <v>72914.625</v>
      </c>
      <c r="P331">
        <v>2564377.2680000002</v>
      </c>
      <c r="Q331">
        <v>314.87299999999999</v>
      </c>
      <c r="R331">
        <v>284792.152</v>
      </c>
      <c r="S331">
        <v>29586.064999999999</v>
      </c>
      <c r="T331">
        <v>254380.28</v>
      </c>
      <c r="U331">
        <v>5</v>
      </c>
      <c r="V331" t="b">
        <v>0</v>
      </c>
      <c r="W331" t="b">
        <v>0</v>
      </c>
      <c r="X331" t="s">
        <v>39</v>
      </c>
      <c r="Y331">
        <v>238761.92</v>
      </c>
      <c r="Z331">
        <v>21938.563999999998</v>
      </c>
      <c r="AA331">
        <v>1946.9860000000001</v>
      </c>
      <c r="AB331">
        <v>825.80700000000002</v>
      </c>
      <c r="AC331">
        <v>25668.123</v>
      </c>
      <c r="AD331">
        <v>1975</v>
      </c>
      <c r="AE331" t="s">
        <v>50</v>
      </c>
      <c r="AF331">
        <v>5</v>
      </c>
    </row>
    <row r="332" spans="1:32" x14ac:dyDescent="0.25">
      <c r="A332" t="str">
        <f t="shared" si="5"/>
        <v>B_5_1976</v>
      </c>
      <c r="C332" t="s">
        <v>50</v>
      </c>
      <c r="D332">
        <v>8</v>
      </c>
      <c r="E332">
        <v>1</v>
      </c>
      <c r="F332" t="s">
        <v>28</v>
      </c>
      <c r="G332">
        <v>0.13600000000000001</v>
      </c>
      <c r="H332" s="1">
        <v>28125</v>
      </c>
      <c r="I332">
        <v>90.346000000000004</v>
      </c>
      <c r="J332">
        <v>17.152000000000001</v>
      </c>
      <c r="K332" t="s">
        <v>29</v>
      </c>
      <c r="L332">
        <v>21.553999999999998</v>
      </c>
      <c r="M332">
        <v>472.68</v>
      </c>
      <c r="N332">
        <v>18748.302</v>
      </c>
      <c r="O332">
        <v>18852.737000000001</v>
      </c>
      <c r="P332">
        <v>677276.02099999995</v>
      </c>
      <c r="Q332">
        <v>90.376999999999995</v>
      </c>
      <c r="R332">
        <v>56561.288999999997</v>
      </c>
      <c r="S332">
        <v>6239.6750000000002</v>
      </c>
      <c r="T332">
        <v>50078.61</v>
      </c>
      <c r="U332">
        <v>5</v>
      </c>
      <c r="V332" t="b">
        <v>0</v>
      </c>
      <c r="W332" t="b">
        <v>0</v>
      </c>
      <c r="X332" t="s">
        <v>39</v>
      </c>
      <c r="Y332">
        <v>238121.08300000001</v>
      </c>
      <c r="Z332">
        <v>21857.682000000001</v>
      </c>
      <c r="AA332">
        <v>528.30399999999997</v>
      </c>
      <c r="AB332">
        <v>243.005</v>
      </c>
      <c r="AC332">
        <v>7199.0919999999996</v>
      </c>
      <c r="AD332">
        <v>1976</v>
      </c>
      <c r="AE332" t="s">
        <v>50</v>
      </c>
      <c r="AF332">
        <v>5</v>
      </c>
    </row>
    <row r="333" spans="1:32" x14ac:dyDescent="0.25">
      <c r="A333" t="str">
        <f t="shared" si="5"/>
        <v>B_5_1977</v>
      </c>
      <c r="C333" t="s">
        <v>50</v>
      </c>
      <c r="D333">
        <v>8</v>
      </c>
      <c r="E333">
        <v>1</v>
      </c>
      <c r="F333" t="s">
        <v>28</v>
      </c>
      <c r="G333">
        <v>0.16200000000000001</v>
      </c>
      <c r="H333" s="1">
        <v>28490</v>
      </c>
      <c r="I333">
        <v>89.616</v>
      </c>
      <c r="J333">
        <v>17.012</v>
      </c>
      <c r="K333" t="s">
        <v>29</v>
      </c>
      <c r="L333">
        <v>20.466000000000001</v>
      </c>
      <c r="M333">
        <v>398.32</v>
      </c>
      <c r="N333">
        <v>15849.203</v>
      </c>
      <c r="O333">
        <v>17358.578000000001</v>
      </c>
      <c r="P333">
        <v>612472.68099999998</v>
      </c>
      <c r="Q333">
        <v>83.423000000000002</v>
      </c>
      <c r="R333">
        <v>60506.303999999996</v>
      </c>
      <c r="S333">
        <v>8401.2099999999991</v>
      </c>
      <c r="T333">
        <v>51877.182999999997</v>
      </c>
      <c r="U333">
        <v>5</v>
      </c>
      <c r="V333" t="b">
        <v>0</v>
      </c>
      <c r="W333" t="b">
        <v>0</v>
      </c>
      <c r="X333" t="s">
        <v>39</v>
      </c>
      <c r="Y333">
        <v>237293.09099999999</v>
      </c>
      <c r="Z333">
        <v>21790.933000000001</v>
      </c>
      <c r="AA333">
        <v>457.04199999999997</v>
      </c>
      <c r="AB333">
        <v>227.911</v>
      </c>
      <c r="AC333">
        <v>6040.1180000000004</v>
      </c>
      <c r="AD333">
        <v>1977</v>
      </c>
      <c r="AE333" t="s">
        <v>50</v>
      </c>
      <c r="AF333">
        <v>5</v>
      </c>
    </row>
    <row r="334" spans="1:32" x14ac:dyDescent="0.25">
      <c r="A334" t="str">
        <f t="shared" si="5"/>
        <v>B_5_1978</v>
      </c>
      <c r="C334" t="s">
        <v>50</v>
      </c>
      <c r="D334">
        <v>8</v>
      </c>
      <c r="E334">
        <v>1</v>
      </c>
      <c r="F334" t="s">
        <v>28</v>
      </c>
      <c r="G334">
        <v>0.17299999999999999</v>
      </c>
      <c r="H334" s="1">
        <v>28855</v>
      </c>
      <c r="I334">
        <v>100.026</v>
      </c>
      <c r="J334">
        <v>19.123999999999999</v>
      </c>
      <c r="K334" t="s">
        <v>29</v>
      </c>
      <c r="L334">
        <v>21.052</v>
      </c>
      <c r="M334">
        <v>349.62700000000001</v>
      </c>
      <c r="N334">
        <v>13853.919</v>
      </c>
      <c r="O334">
        <v>16791.317999999999</v>
      </c>
      <c r="P334">
        <v>588809.35499999998</v>
      </c>
      <c r="Q334">
        <v>75.031000000000006</v>
      </c>
      <c r="R334">
        <v>76466.175000000003</v>
      </c>
      <c r="S334">
        <v>8614.1360000000004</v>
      </c>
      <c r="T334">
        <v>67662.243000000002</v>
      </c>
      <c r="U334">
        <v>5</v>
      </c>
      <c r="V334" t="b">
        <v>0</v>
      </c>
      <c r="W334" t="b">
        <v>0</v>
      </c>
      <c r="X334" t="s">
        <v>39</v>
      </c>
      <c r="Y334">
        <v>236232.731</v>
      </c>
      <c r="Z334">
        <v>21734.329000000002</v>
      </c>
      <c r="AA334">
        <v>412.58300000000003</v>
      </c>
      <c r="AB334">
        <v>189.79599999999999</v>
      </c>
      <c r="AC334">
        <v>5291.1260000000002</v>
      </c>
      <c r="AD334">
        <v>1978</v>
      </c>
      <c r="AE334" t="s">
        <v>50</v>
      </c>
      <c r="AF334">
        <v>5</v>
      </c>
    </row>
    <row r="335" spans="1:32" x14ac:dyDescent="0.25">
      <c r="A335" t="str">
        <f t="shared" si="5"/>
        <v>B_5_1979</v>
      </c>
      <c r="C335" t="s">
        <v>50</v>
      </c>
      <c r="D335">
        <v>8</v>
      </c>
      <c r="E335">
        <v>1</v>
      </c>
      <c r="F335" t="s">
        <v>28</v>
      </c>
      <c r="G335">
        <v>0.14699999999999999</v>
      </c>
      <c r="H335" s="1">
        <v>29220</v>
      </c>
      <c r="I335">
        <v>125.633</v>
      </c>
      <c r="J335">
        <v>23.518999999999998</v>
      </c>
      <c r="K335" t="s">
        <v>29</v>
      </c>
      <c r="L335">
        <v>24.297000000000001</v>
      </c>
      <c r="M335">
        <v>462.44600000000003</v>
      </c>
      <c r="N335">
        <v>17679</v>
      </c>
      <c r="O335">
        <v>18683.057000000001</v>
      </c>
      <c r="P335">
        <v>647883.67200000002</v>
      </c>
      <c r="Q335">
        <v>95.165000000000006</v>
      </c>
      <c r="R335">
        <v>57890.777000000002</v>
      </c>
      <c r="S335">
        <v>6497.085</v>
      </c>
      <c r="T335">
        <v>51163.468999999997</v>
      </c>
      <c r="U335">
        <v>5</v>
      </c>
      <c r="V335" t="b">
        <v>0</v>
      </c>
      <c r="W335" t="b">
        <v>0</v>
      </c>
      <c r="X335" t="s">
        <v>39</v>
      </c>
      <c r="Y335">
        <v>235585.557</v>
      </c>
      <c r="Z335">
        <v>21616.833999999999</v>
      </c>
      <c r="AA335">
        <v>521.99199999999996</v>
      </c>
      <c r="AB335">
        <v>230.22300000000001</v>
      </c>
      <c r="AC335">
        <v>7038.7349999999997</v>
      </c>
      <c r="AD335">
        <v>1979</v>
      </c>
      <c r="AE335" t="s">
        <v>50</v>
      </c>
      <c r="AF335">
        <v>5</v>
      </c>
    </row>
    <row r="336" spans="1:32" x14ac:dyDescent="0.25">
      <c r="A336" t="str">
        <f t="shared" si="5"/>
        <v>B_5_1980</v>
      </c>
      <c r="C336" t="s">
        <v>50</v>
      </c>
      <c r="D336">
        <v>8</v>
      </c>
      <c r="E336">
        <v>1</v>
      </c>
      <c r="F336" t="s">
        <v>28</v>
      </c>
      <c r="G336">
        <v>0.12</v>
      </c>
      <c r="H336" s="1">
        <v>29586</v>
      </c>
      <c r="I336">
        <v>80.733000000000004</v>
      </c>
      <c r="J336">
        <v>15.709</v>
      </c>
      <c r="K336" t="s">
        <v>29</v>
      </c>
      <c r="L336">
        <v>18.545000000000002</v>
      </c>
      <c r="M336">
        <v>485.23599999999999</v>
      </c>
      <c r="N336">
        <v>19723.005000000001</v>
      </c>
      <c r="O336">
        <v>18801.378000000001</v>
      </c>
      <c r="P336">
        <v>682163.65500000003</v>
      </c>
      <c r="Q336">
        <v>41.545000000000002</v>
      </c>
      <c r="R336">
        <v>48298.896000000001</v>
      </c>
      <c r="S336">
        <v>5628.1059999999998</v>
      </c>
      <c r="T336">
        <v>42412.665999999997</v>
      </c>
      <c r="U336">
        <v>5</v>
      </c>
      <c r="V336" t="b">
        <v>0</v>
      </c>
      <c r="W336" t="b">
        <v>0</v>
      </c>
      <c r="X336" t="s">
        <v>39</v>
      </c>
      <c r="Y336">
        <v>235146.829</v>
      </c>
      <c r="Z336">
        <v>21589.121999999999</v>
      </c>
      <c r="AA336">
        <v>543.31200000000001</v>
      </c>
      <c r="AB336">
        <v>258.125</v>
      </c>
      <c r="AC336">
        <v>7386.3909999999996</v>
      </c>
      <c r="AD336">
        <v>1980</v>
      </c>
      <c r="AE336" t="s">
        <v>50</v>
      </c>
      <c r="AF336">
        <v>5</v>
      </c>
    </row>
    <row r="337" spans="1:32" x14ac:dyDescent="0.25">
      <c r="A337" t="str">
        <f t="shared" si="5"/>
        <v>B_5_1981</v>
      </c>
      <c r="C337" t="s">
        <v>50</v>
      </c>
      <c r="D337">
        <v>8</v>
      </c>
      <c r="E337">
        <v>1</v>
      </c>
      <c r="F337" t="s">
        <v>28</v>
      </c>
      <c r="G337">
        <v>0.152</v>
      </c>
      <c r="H337" s="1">
        <v>29951</v>
      </c>
      <c r="I337">
        <v>90.159000000000006</v>
      </c>
      <c r="J337">
        <v>17.347000000000001</v>
      </c>
      <c r="K337" t="s">
        <v>29</v>
      </c>
      <c r="L337">
        <v>22.021999999999998</v>
      </c>
      <c r="M337">
        <v>430.13</v>
      </c>
      <c r="N337">
        <v>17071.407999999999</v>
      </c>
      <c r="O337">
        <v>18025.703000000001</v>
      </c>
      <c r="P337">
        <v>641015.64199999999</v>
      </c>
      <c r="Q337">
        <v>70.152000000000001</v>
      </c>
      <c r="R337">
        <v>61547.389000000003</v>
      </c>
      <c r="S337">
        <v>6427.4979999999996</v>
      </c>
      <c r="T337">
        <v>54903.201999999997</v>
      </c>
      <c r="U337">
        <v>5</v>
      </c>
      <c r="V337" t="b">
        <v>0</v>
      </c>
      <c r="W337" t="b">
        <v>0</v>
      </c>
      <c r="X337" t="s">
        <v>39</v>
      </c>
      <c r="Y337">
        <v>234344.367</v>
      </c>
      <c r="Z337">
        <v>21537.687000000002</v>
      </c>
      <c r="AA337">
        <v>490.43799999999999</v>
      </c>
      <c r="AB337">
        <v>216.69</v>
      </c>
      <c r="AC337">
        <v>6518.0780000000004</v>
      </c>
      <c r="AD337">
        <v>1981</v>
      </c>
      <c r="AE337" t="s">
        <v>50</v>
      </c>
      <c r="AF337">
        <v>5</v>
      </c>
    </row>
    <row r="338" spans="1:32" x14ac:dyDescent="0.25">
      <c r="A338" t="str">
        <f t="shared" si="5"/>
        <v>B_5_1982</v>
      </c>
      <c r="C338" t="s">
        <v>50</v>
      </c>
      <c r="D338">
        <v>8</v>
      </c>
      <c r="E338">
        <v>1</v>
      </c>
      <c r="F338" t="s">
        <v>28</v>
      </c>
      <c r="G338">
        <v>0.14299999999999999</v>
      </c>
      <c r="H338" s="1">
        <v>30316</v>
      </c>
      <c r="I338">
        <v>71.97</v>
      </c>
      <c r="J338">
        <v>14.443</v>
      </c>
      <c r="K338" t="s">
        <v>29</v>
      </c>
      <c r="L338">
        <v>23.838999999999999</v>
      </c>
      <c r="M338">
        <v>477.98599999999999</v>
      </c>
      <c r="N338">
        <v>19140.899000000001</v>
      </c>
      <c r="O338">
        <v>18432.329000000002</v>
      </c>
      <c r="P338">
        <v>671533.77300000004</v>
      </c>
      <c r="Q338">
        <v>23.617999999999999</v>
      </c>
      <c r="R338">
        <v>68321.388999999996</v>
      </c>
      <c r="S338">
        <v>6855.1769999999997</v>
      </c>
      <c r="T338">
        <v>61228.044999999998</v>
      </c>
      <c r="U338">
        <v>5</v>
      </c>
      <c r="V338" t="b">
        <v>0</v>
      </c>
      <c r="W338" t="b">
        <v>0</v>
      </c>
      <c r="X338" t="s">
        <v>39</v>
      </c>
      <c r="Y338">
        <v>233828.34400000001</v>
      </c>
      <c r="Z338">
        <v>21538.575000000001</v>
      </c>
      <c r="AA338">
        <v>531.59699999999998</v>
      </c>
      <c r="AB338">
        <v>238.167</v>
      </c>
      <c r="AC338">
        <v>7240.2020000000002</v>
      </c>
      <c r="AD338">
        <v>1982</v>
      </c>
      <c r="AE338" t="s">
        <v>50</v>
      </c>
      <c r="AF338">
        <v>5</v>
      </c>
    </row>
    <row r="339" spans="1:32" x14ac:dyDescent="0.25">
      <c r="A339" t="str">
        <f t="shared" si="5"/>
        <v>B_5_1983</v>
      </c>
      <c r="C339" t="s">
        <v>50</v>
      </c>
      <c r="D339">
        <v>8</v>
      </c>
      <c r="E339">
        <v>1</v>
      </c>
      <c r="F339" t="s">
        <v>28</v>
      </c>
      <c r="G339">
        <v>0.16</v>
      </c>
      <c r="H339" s="1">
        <v>30681</v>
      </c>
      <c r="I339">
        <v>106.74</v>
      </c>
      <c r="J339">
        <v>20.468</v>
      </c>
      <c r="K339" t="s">
        <v>29</v>
      </c>
      <c r="L339">
        <v>20.048999999999999</v>
      </c>
      <c r="M339">
        <v>415.875</v>
      </c>
      <c r="N339">
        <v>16156.198</v>
      </c>
      <c r="O339">
        <v>17652.510999999999</v>
      </c>
      <c r="P339">
        <v>624834.99600000004</v>
      </c>
      <c r="Q339">
        <v>42.094999999999999</v>
      </c>
      <c r="R339">
        <v>85925.418000000005</v>
      </c>
      <c r="S339">
        <v>7886.1</v>
      </c>
      <c r="T339">
        <v>77810.933000000005</v>
      </c>
      <c r="U339">
        <v>5</v>
      </c>
      <c r="V339" t="b">
        <v>0</v>
      </c>
      <c r="W339" t="b">
        <v>0</v>
      </c>
      <c r="X339" t="s">
        <v>39</v>
      </c>
      <c r="Y339">
        <v>233231.704</v>
      </c>
      <c r="Z339">
        <v>21494.945</v>
      </c>
      <c r="AA339">
        <v>476.87299999999999</v>
      </c>
      <c r="AB339">
        <v>228.38399999999999</v>
      </c>
      <c r="AC339">
        <v>6298.8609999999999</v>
      </c>
      <c r="AD339">
        <v>1983</v>
      </c>
      <c r="AE339" t="s">
        <v>50</v>
      </c>
      <c r="AF339">
        <v>5</v>
      </c>
    </row>
    <row r="340" spans="1:32" x14ac:dyDescent="0.25">
      <c r="A340" t="str">
        <f t="shared" si="5"/>
        <v>B_5_1984</v>
      </c>
      <c r="C340" t="s">
        <v>50</v>
      </c>
      <c r="D340">
        <v>8</v>
      </c>
      <c r="E340">
        <v>1</v>
      </c>
      <c r="F340" t="s">
        <v>28</v>
      </c>
      <c r="G340">
        <v>0.14699999999999999</v>
      </c>
      <c r="H340" s="1">
        <v>31047</v>
      </c>
      <c r="I340">
        <v>81.028000000000006</v>
      </c>
      <c r="J340">
        <v>16.135999999999999</v>
      </c>
      <c r="K340" t="s">
        <v>29</v>
      </c>
      <c r="L340">
        <v>24.286999999999999</v>
      </c>
      <c r="M340">
        <v>509.28300000000002</v>
      </c>
      <c r="N340">
        <v>19908.147000000001</v>
      </c>
      <c r="O340">
        <v>19387.918000000001</v>
      </c>
      <c r="P340">
        <v>688403.05799999996</v>
      </c>
      <c r="Q340">
        <v>25.933</v>
      </c>
      <c r="R340">
        <v>91903.251999999993</v>
      </c>
      <c r="S340">
        <v>6265.027</v>
      </c>
      <c r="T340">
        <v>85392.236000000004</v>
      </c>
      <c r="U340">
        <v>5</v>
      </c>
      <c r="V340" t="b">
        <v>0</v>
      </c>
      <c r="W340" t="b">
        <v>0</v>
      </c>
      <c r="X340" t="s">
        <v>39</v>
      </c>
      <c r="Y340">
        <v>232679.538</v>
      </c>
      <c r="Z340">
        <v>21486.54</v>
      </c>
      <c r="AA340">
        <v>565.85599999999999</v>
      </c>
      <c r="AB340">
        <v>245.99</v>
      </c>
      <c r="AC340">
        <v>7753.5929999999998</v>
      </c>
      <c r="AD340">
        <v>1984</v>
      </c>
      <c r="AE340" t="s">
        <v>50</v>
      </c>
      <c r="AF340">
        <v>5</v>
      </c>
    </row>
    <row r="341" spans="1:32" x14ac:dyDescent="0.25">
      <c r="A341" t="str">
        <f t="shared" si="5"/>
        <v>B_5_1985</v>
      </c>
      <c r="C341" t="s">
        <v>50</v>
      </c>
      <c r="D341">
        <v>8</v>
      </c>
      <c r="E341">
        <v>1</v>
      </c>
      <c r="F341" t="s">
        <v>28</v>
      </c>
      <c r="G341">
        <v>0.13400000000000001</v>
      </c>
      <c r="H341" s="1">
        <v>31412</v>
      </c>
      <c r="I341">
        <v>105.24</v>
      </c>
      <c r="J341">
        <v>20.210999999999999</v>
      </c>
      <c r="K341" t="s">
        <v>29</v>
      </c>
      <c r="L341">
        <v>22.594000000000001</v>
      </c>
      <c r="M341">
        <v>522.97400000000005</v>
      </c>
      <c r="N341">
        <v>20944.944</v>
      </c>
      <c r="O341">
        <v>19410.099999999999</v>
      </c>
      <c r="P341">
        <v>702330.18099999998</v>
      </c>
      <c r="Q341">
        <v>81.361999999999995</v>
      </c>
      <c r="R341">
        <v>84245.683999999994</v>
      </c>
      <c r="S341">
        <v>5981.1419999999998</v>
      </c>
      <c r="T341">
        <v>78024.864000000001</v>
      </c>
      <c r="U341">
        <v>5</v>
      </c>
      <c r="V341" t="b">
        <v>0</v>
      </c>
      <c r="W341" t="b">
        <v>0</v>
      </c>
      <c r="X341" t="s">
        <v>39</v>
      </c>
      <c r="Y341">
        <v>232191.70600000001</v>
      </c>
      <c r="Z341">
        <v>21392.224999999999</v>
      </c>
      <c r="AA341">
        <v>582.27700000000004</v>
      </c>
      <c r="AB341">
        <v>239.679</v>
      </c>
      <c r="AC341">
        <v>7937.049</v>
      </c>
      <c r="AD341">
        <v>1985</v>
      </c>
      <c r="AE341" t="s">
        <v>50</v>
      </c>
      <c r="AF341">
        <v>5</v>
      </c>
    </row>
    <row r="342" spans="1:32" x14ac:dyDescent="0.25">
      <c r="A342" t="str">
        <f t="shared" si="5"/>
        <v>B_5_1986</v>
      </c>
      <c r="C342" t="s">
        <v>50</v>
      </c>
      <c r="D342">
        <v>8</v>
      </c>
      <c r="E342">
        <v>1</v>
      </c>
      <c r="F342" t="s">
        <v>28</v>
      </c>
      <c r="G342">
        <v>0.13600000000000001</v>
      </c>
      <c r="H342" s="1">
        <v>31777</v>
      </c>
      <c r="I342">
        <v>87.587000000000003</v>
      </c>
      <c r="J342">
        <v>16.754999999999999</v>
      </c>
      <c r="K342" t="s">
        <v>29</v>
      </c>
      <c r="L342">
        <v>23.228000000000002</v>
      </c>
      <c r="M342">
        <v>481.02800000000002</v>
      </c>
      <c r="N342">
        <v>19496.014999999999</v>
      </c>
      <c r="O342">
        <v>18915.271000000001</v>
      </c>
      <c r="P342">
        <v>678724.69099999999</v>
      </c>
      <c r="Q342">
        <v>73.789000000000001</v>
      </c>
      <c r="R342">
        <v>70651.437999999995</v>
      </c>
      <c r="S342">
        <v>6078.0020000000004</v>
      </c>
      <c r="T342">
        <v>64343.669000000002</v>
      </c>
      <c r="U342">
        <v>5</v>
      </c>
      <c r="V342" t="b">
        <v>0</v>
      </c>
      <c r="W342" t="b">
        <v>0</v>
      </c>
      <c r="X342" t="s">
        <v>39</v>
      </c>
      <c r="Y342">
        <v>231651.60500000001</v>
      </c>
      <c r="Z342">
        <v>21331.758999999998</v>
      </c>
      <c r="AA342">
        <v>528.58500000000004</v>
      </c>
      <c r="AB342">
        <v>229.767</v>
      </c>
      <c r="AC342">
        <v>7295.3710000000001</v>
      </c>
      <c r="AD342">
        <v>1986</v>
      </c>
      <c r="AE342" t="s">
        <v>50</v>
      </c>
      <c r="AF342">
        <v>5</v>
      </c>
    </row>
    <row r="343" spans="1:32" x14ac:dyDescent="0.25">
      <c r="A343" t="str">
        <f t="shared" si="5"/>
        <v>B_5_1987</v>
      </c>
      <c r="C343" t="s">
        <v>50</v>
      </c>
      <c r="D343">
        <v>8</v>
      </c>
      <c r="E343">
        <v>1</v>
      </c>
      <c r="F343" t="s">
        <v>28</v>
      </c>
      <c r="G343">
        <v>0.156</v>
      </c>
      <c r="H343" s="1">
        <v>32142</v>
      </c>
      <c r="I343">
        <v>96.603999999999999</v>
      </c>
      <c r="J343">
        <v>18.829000000000001</v>
      </c>
      <c r="K343" t="s">
        <v>29</v>
      </c>
      <c r="L343">
        <v>24.998999999999999</v>
      </c>
      <c r="M343">
        <v>465.71600000000001</v>
      </c>
      <c r="N343">
        <v>17725.394</v>
      </c>
      <c r="O343">
        <v>18489.136999999999</v>
      </c>
      <c r="P343">
        <v>654630.52099999995</v>
      </c>
      <c r="Q343">
        <v>52.837000000000003</v>
      </c>
      <c r="R343">
        <v>73856.27</v>
      </c>
      <c r="S343">
        <v>6847.5730000000003</v>
      </c>
      <c r="T343">
        <v>66775.513000000006</v>
      </c>
      <c r="U343">
        <v>5</v>
      </c>
      <c r="V343" t="b">
        <v>0</v>
      </c>
      <c r="W343" t="b">
        <v>0</v>
      </c>
      <c r="X343" t="s">
        <v>39</v>
      </c>
      <c r="Y343">
        <v>231087.01199999999</v>
      </c>
      <c r="Z343">
        <v>21284.182000000001</v>
      </c>
      <c r="AA343">
        <v>531.65599999999995</v>
      </c>
      <c r="AB343">
        <v>233.18299999999999</v>
      </c>
      <c r="AC343">
        <v>7108.9920000000002</v>
      </c>
      <c r="AD343">
        <v>1987</v>
      </c>
      <c r="AE343" t="s">
        <v>50</v>
      </c>
      <c r="AF343">
        <v>5</v>
      </c>
    </row>
    <row r="344" spans="1:32" x14ac:dyDescent="0.25">
      <c r="A344" t="str">
        <f t="shared" si="5"/>
        <v>B_5_1988</v>
      </c>
      <c r="C344" t="s">
        <v>50</v>
      </c>
      <c r="D344">
        <v>8</v>
      </c>
      <c r="E344">
        <v>1</v>
      </c>
      <c r="F344" t="s">
        <v>28</v>
      </c>
      <c r="G344">
        <v>0.156</v>
      </c>
      <c r="H344" s="1">
        <v>32508</v>
      </c>
      <c r="I344">
        <v>107.14400000000001</v>
      </c>
      <c r="J344">
        <v>20.518000000000001</v>
      </c>
      <c r="K344" t="s">
        <v>29</v>
      </c>
      <c r="L344">
        <v>23.814</v>
      </c>
      <c r="M344">
        <v>446.29199999999997</v>
      </c>
      <c r="N344">
        <v>16976.385999999999</v>
      </c>
      <c r="O344">
        <v>18494.348999999998</v>
      </c>
      <c r="P344">
        <v>632823.46299999999</v>
      </c>
      <c r="Q344">
        <v>87.126000000000005</v>
      </c>
      <c r="R344">
        <v>73605.317999999999</v>
      </c>
      <c r="S344">
        <v>6077.11</v>
      </c>
      <c r="T344">
        <v>67316.595000000001</v>
      </c>
      <c r="U344">
        <v>5</v>
      </c>
      <c r="V344" t="b">
        <v>0</v>
      </c>
      <c r="W344" t="b">
        <v>0</v>
      </c>
      <c r="X344" t="s">
        <v>39</v>
      </c>
      <c r="Y344">
        <v>230520.72399999999</v>
      </c>
      <c r="Z344">
        <v>21195.937000000002</v>
      </c>
      <c r="AA344">
        <v>504.88099999999997</v>
      </c>
      <c r="AB344">
        <v>211.613</v>
      </c>
      <c r="AC344">
        <v>6811.66</v>
      </c>
      <c r="AD344">
        <v>1988</v>
      </c>
      <c r="AE344" t="s">
        <v>50</v>
      </c>
      <c r="AF344">
        <v>5</v>
      </c>
    </row>
    <row r="345" spans="1:32" x14ac:dyDescent="0.25">
      <c r="A345" t="str">
        <f t="shared" si="5"/>
        <v>B_5_1989</v>
      </c>
      <c r="C345" t="s">
        <v>50</v>
      </c>
      <c r="D345">
        <v>8</v>
      </c>
      <c r="E345">
        <v>1</v>
      </c>
      <c r="F345" t="s">
        <v>28</v>
      </c>
      <c r="G345">
        <v>0.13200000000000001</v>
      </c>
      <c r="H345" s="1">
        <v>32873</v>
      </c>
      <c r="I345">
        <v>88.561999999999998</v>
      </c>
      <c r="J345">
        <v>17.013999999999999</v>
      </c>
      <c r="K345" t="s">
        <v>29</v>
      </c>
      <c r="L345">
        <v>20.334</v>
      </c>
      <c r="M345">
        <v>456.62799999999999</v>
      </c>
      <c r="N345">
        <v>18344.904999999999</v>
      </c>
      <c r="O345">
        <v>18424.294999999998</v>
      </c>
      <c r="P345">
        <v>667597.17099999997</v>
      </c>
      <c r="Q345">
        <v>59.215000000000003</v>
      </c>
      <c r="R345">
        <v>61480.447</v>
      </c>
      <c r="S345">
        <v>5319.6980000000003</v>
      </c>
      <c r="T345">
        <v>55946.13</v>
      </c>
      <c r="U345">
        <v>5</v>
      </c>
      <c r="V345" t="b">
        <v>0</v>
      </c>
      <c r="W345" t="b">
        <v>0</v>
      </c>
      <c r="X345" t="s">
        <v>39</v>
      </c>
      <c r="Y345">
        <v>230009.59899999999</v>
      </c>
      <c r="Z345">
        <v>21144.453000000001</v>
      </c>
      <c r="AA345">
        <v>522.08500000000004</v>
      </c>
      <c r="AB345">
        <v>214.62</v>
      </c>
      <c r="AC345">
        <v>6927.8059999999996</v>
      </c>
      <c r="AD345">
        <v>1989</v>
      </c>
      <c r="AE345" t="s">
        <v>50</v>
      </c>
      <c r="AF345">
        <v>5</v>
      </c>
    </row>
    <row r="346" spans="1:32" x14ac:dyDescent="0.25">
      <c r="A346" t="str">
        <f t="shared" si="5"/>
        <v>B_5_1990</v>
      </c>
      <c r="C346" t="s">
        <v>50</v>
      </c>
      <c r="D346">
        <v>8</v>
      </c>
      <c r="E346">
        <v>1</v>
      </c>
      <c r="F346" t="s">
        <v>28</v>
      </c>
      <c r="G346">
        <v>0.152</v>
      </c>
      <c r="H346" s="1">
        <v>33238</v>
      </c>
      <c r="I346">
        <v>97.840999999999994</v>
      </c>
      <c r="J346">
        <v>18.625</v>
      </c>
      <c r="K346" t="s">
        <v>29</v>
      </c>
      <c r="L346">
        <v>20.420999999999999</v>
      </c>
      <c r="M346">
        <v>400.95100000000002</v>
      </c>
      <c r="N346">
        <v>15968.867</v>
      </c>
      <c r="O346">
        <v>17607.329000000002</v>
      </c>
      <c r="P346">
        <v>624426.15599999996</v>
      </c>
      <c r="Q346">
        <v>70.346000000000004</v>
      </c>
      <c r="R346">
        <v>66080.922000000006</v>
      </c>
      <c r="S346">
        <v>7028.0010000000002</v>
      </c>
      <c r="T346">
        <v>58854.385000000002</v>
      </c>
      <c r="U346">
        <v>5</v>
      </c>
      <c r="V346" t="b">
        <v>0</v>
      </c>
      <c r="W346" t="b">
        <v>0</v>
      </c>
      <c r="X346" t="s">
        <v>39</v>
      </c>
      <c r="Y346">
        <v>229404.34700000001</v>
      </c>
      <c r="Z346">
        <v>21086.827000000001</v>
      </c>
      <c r="AA346">
        <v>467.67500000000001</v>
      </c>
      <c r="AB346">
        <v>198.535</v>
      </c>
      <c r="AC346">
        <v>6088.93</v>
      </c>
      <c r="AD346">
        <v>1990</v>
      </c>
      <c r="AE346" t="s">
        <v>50</v>
      </c>
      <c r="AF346">
        <v>5</v>
      </c>
    </row>
    <row r="347" spans="1:32" x14ac:dyDescent="0.25">
      <c r="A347" t="str">
        <f t="shared" si="5"/>
        <v>B_5_1991</v>
      </c>
      <c r="C347" t="s">
        <v>50</v>
      </c>
      <c r="D347">
        <v>8</v>
      </c>
      <c r="E347">
        <v>1</v>
      </c>
      <c r="F347" t="s">
        <v>28</v>
      </c>
      <c r="G347">
        <v>0.152</v>
      </c>
      <c r="H347" s="1">
        <v>33603</v>
      </c>
      <c r="I347">
        <v>66.947000000000003</v>
      </c>
      <c r="J347">
        <v>13.273</v>
      </c>
      <c r="K347" t="s">
        <v>29</v>
      </c>
      <c r="L347">
        <v>28.927</v>
      </c>
      <c r="M347">
        <v>488.27100000000002</v>
      </c>
      <c r="N347">
        <v>18785.058000000001</v>
      </c>
      <c r="O347">
        <v>19033.170999999998</v>
      </c>
      <c r="P347">
        <v>671480.24399999995</v>
      </c>
      <c r="Q347">
        <v>59.040999999999997</v>
      </c>
      <c r="R347">
        <v>62199.332999999999</v>
      </c>
      <c r="S347">
        <v>6890.8010000000004</v>
      </c>
      <c r="T347">
        <v>55055.211000000003</v>
      </c>
      <c r="U347">
        <v>5</v>
      </c>
      <c r="V347" t="b">
        <v>0</v>
      </c>
      <c r="W347" t="b">
        <v>0</v>
      </c>
      <c r="X347" t="s">
        <v>39</v>
      </c>
      <c r="Y347">
        <v>229158.74900000001</v>
      </c>
      <c r="Z347">
        <v>21062.615000000002</v>
      </c>
      <c r="AA347">
        <v>537.1</v>
      </c>
      <c r="AB347">
        <v>253.321</v>
      </c>
      <c r="AC347">
        <v>7443.3729999999996</v>
      </c>
      <c r="AD347">
        <v>1991</v>
      </c>
      <c r="AE347" t="s">
        <v>50</v>
      </c>
      <c r="AF347">
        <v>5</v>
      </c>
    </row>
    <row r="348" spans="1:32" x14ac:dyDescent="0.25">
      <c r="A348" t="str">
        <f t="shared" si="5"/>
        <v>B_5_1992</v>
      </c>
      <c r="C348" t="s">
        <v>50</v>
      </c>
      <c r="D348">
        <v>8</v>
      </c>
      <c r="E348">
        <v>1</v>
      </c>
      <c r="F348" t="s">
        <v>28</v>
      </c>
      <c r="G348">
        <v>0.156</v>
      </c>
      <c r="H348" s="1">
        <v>33969</v>
      </c>
      <c r="I348">
        <v>75.06</v>
      </c>
      <c r="J348">
        <v>14.47</v>
      </c>
      <c r="K348" t="s">
        <v>29</v>
      </c>
      <c r="L348">
        <v>20.606999999999999</v>
      </c>
      <c r="M348">
        <v>441.57600000000002</v>
      </c>
      <c r="N348">
        <v>16714.791000000001</v>
      </c>
      <c r="O348">
        <v>18543.582999999999</v>
      </c>
      <c r="P348">
        <v>627056.68500000006</v>
      </c>
      <c r="Q348">
        <v>74.570999999999998</v>
      </c>
      <c r="R348">
        <v>61817.951999999997</v>
      </c>
      <c r="S348">
        <v>6564.2020000000002</v>
      </c>
      <c r="T348">
        <v>55006.756999999998</v>
      </c>
      <c r="U348">
        <v>5</v>
      </c>
      <c r="V348" t="b">
        <v>0</v>
      </c>
      <c r="W348" t="b">
        <v>0</v>
      </c>
      <c r="X348" t="s">
        <v>39</v>
      </c>
      <c r="Y348">
        <v>228816.61199999999</v>
      </c>
      <c r="Z348">
        <v>21020.347000000002</v>
      </c>
      <c r="AA348">
        <v>495.18099999999998</v>
      </c>
      <c r="AB348">
        <v>246.994</v>
      </c>
      <c r="AC348">
        <v>6729.1790000000001</v>
      </c>
      <c r="AD348">
        <v>1992</v>
      </c>
      <c r="AE348" t="s">
        <v>50</v>
      </c>
      <c r="AF348">
        <v>5</v>
      </c>
    </row>
    <row r="349" spans="1:32" x14ac:dyDescent="0.25">
      <c r="A349" t="str">
        <f t="shared" si="5"/>
        <v>B_5_1993</v>
      </c>
      <c r="C349" t="s">
        <v>50</v>
      </c>
      <c r="D349">
        <v>8</v>
      </c>
      <c r="E349">
        <v>1</v>
      </c>
      <c r="F349" t="s">
        <v>28</v>
      </c>
      <c r="G349">
        <v>0.158</v>
      </c>
      <c r="H349" s="1">
        <v>34334</v>
      </c>
      <c r="I349">
        <v>49.164000000000001</v>
      </c>
      <c r="J349">
        <v>10.108000000000001</v>
      </c>
      <c r="K349" t="s">
        <v>29</v>
      </c>
      <c r="L349">
        <v>25.190999999999999</v>
      </c>
      <c r="M349">
        <v>465.22399999999999</v>
      </c>
      <c r="N349">
        <v>17913.665000000001</v>
      </c>
      <c r="O349">
        <v>18653.349999999999</v>
      </c>
      <c r="P349">
        <v>659312.19200000004</v>
      </c>
      <c r="Q349">
        <v>26.771999999999998</v>
      </c>
      <c r="R349">
        <v>62993.43</v>
      </c>
      <c r="S349">
        <v>6965.6750000000002</v>
      </c>
      <c r="T349">
        <v>55775.546999999999</v>
      </c>
      <c r="U349">
        <v>5</v>
      </c>
      <c r="V349" t="b">
        <v>0</v>
      </c>
      <c r="W349" t="b">
        <v>0</v>
      </c>
      <c r="X349" t="s">
        <v>39</v>
      </c>
      <c r="Y349">
        <v>228491.56400000001</v>
      </c>
      <c r="Z349">
        <v>21046.695</v>
      </c>
      <c r="AA349">
        <v>517.53899999999999</v>
      </c>
      <c r="AB349">
        <v>252.208</v>
      </c>
      <c r="AC349">
        <v>7053.152</v>
      </c>
      <c r="AD349">
        <v>1993</v>
      </c>
      <c r="AE349" t="s">
        <v>50</v>
      </c>
      <c r="AF349">
        <v>5</v>
      </c>
    </row>
    <row r="350" spans="1:32" x14ac:dyDescent="0.25">
      <c r="A350" t="str">
        <f t="shared" si="5"/>
        <v>B_5_1994</v>
      </c>
      <c r="C350" t="s">
        <v>50</v>
      </c>
      <c r="D350">
        <v>8</v>
      </c>
      <c r="E350">
        <v>1</v>
      </c>
      <c r="F350" t="s">
        <v>28</v>
      </c>
      <c r="G350">
        <v>0.16300000000000001</v>
      </c>
      <c r="H350" s="1">
        <v>34699</v>
      </c>
      <c r="I350">
        <v>108.34399999999999</v>
      </c>
      <c r="J350">
        <v>20.440000000000001</v>
      </c>
      <c r="K350" t="s">
        <v>29</v>
      </c>
      <c r="L350">
        <v>20.619</v>
      </c>
      <c r="M350">
        <v>367.74099999999999</v>
      </c>
      <c r="N350">
        <v>13832.92</v>
      </c>
      <c r="O350">
        <v>16918.967000000001</v>
      </c>
      <c r="P350">
        <v>576260.38899999997</v>
      </c>
      <c r="Q350">
        <v>109.384</v>
      </c>
      <c r="R350">
        <v>77024.308000000005</v>
      </c>
      <c r="S350">
        <v>8298.0049999999992</v>
      </c>
      <c r="T350">
        <v>68510.024000000005</v>
      </c>
      <c r="U350">
        <v>5</v>
      </c>
      <c r="V350" t="b">
        <v>0</v>
      </c>
      <c r="W350" t="b">
        <v>0</v>
      </c>
      <c r="X350" t="s">
        <v>39</v>
      </c>
      <c r="Y350">
        <v>227828.916</v>
      </c>
      <c r="Z350">
        <v>20936.991999999998</v>
      </c>
      <c r="AA350">
        <v>428.07299999999998</v>
      </c>
      <c r="AB350">
        <v>216.28</v>
      </c>
      <c r="AC350">
        <v>5581.9610000000002</v>
      </c>
      <c r="AD350">
        <v>1994</v>
      </c>
      <c r="AE350" t="s">
        <v>50</v>
      </c>
      <c r="AF350">
        <v>5</v>
      </c>
    </row>
    <row r="351" spans="1:32" x14ac:dyDescent="0.25">
      <c r="A351" t="str">
        <f t="shared" si="5"/>
        <v>B_5_1995</v>
      </c>
      <c r="C351" t="s">
        <v>50</v>
      </c>
      <c r="D351">
        <v>8</v>
      </c>
      <c r="E351">
        <v>1</v>
      </c>
      <c r="F351" t="s">
        <v>28</v>
      </c>
      <c r="G351">
        <v>0.16</v>
      </c>
      <c r="H351" s="1">
        <v>35064</v>
      </c>
      <c r="I351">
        <v>91.671000000000006</v>
      </c>
      <c r="J351">
        <v>17.303000000000001</v>
      </c>
      <c r="K351" t="s">
        <v>29</v>
      </c>
      <c r="L351">
        <v>28.8</v>
      </c>
      <c r="M351">
        <v>397.84399999999999</v>
      </c>
      <c r="N351">
        <v>15587.601000000001</v>
      </c>
      <c r="O351">
        <v>17385.999</v>
      </c>
      <c r="P351">
        <v>612576.06400000001</v>
      </c>
      <c r="Q351">
        <v>109.292</v>
      </c>
      <c r="R351">
        <v>53385.06</v>
      </c>
      <c r="S351">
        <v>6123.66</v>
      </c>
      <c r="T351">
        <v>47071.12</v>
      </c>
      <c r="U351">
        <v>5</v>
      </c>
      <c r="V351" t="b">
        <v>0</v>
      </c>
      <c r="W351" t="b">
        <v>0</v>
      </c>
      <c r="X351" t="s">
        <v>39</v>
      </c>
      <c r="Y351">
        <v>227351.96900000001</v>
      </c>
      <c r="Z351">
        <v>20861.011999999999</v>
      </c>
      <c r="AA351">
        <v>453.49799999999999</v>
      </c>
      <c r="AB351">
        <v>190.28</v>
      </c>
      <c r="AC351">
        <v>6070.1480000000001</v>
      </c>
      <c r="AD351">
        <v>1995</v>
      </c>
      <c r="AE351" t="s">
        <v>50</v>
      </c>
      <c r="AF351">
        <v>5</v>
      </c>
    </row>
    <row r="352" spans="1:32" x14ac:dyDescent="0.25">
      <c r="A352" t="str">
        <f t="shared" si="5"/>
        <v>B_5_1996</v>
      </c>
      <c r="C352" t="s">
        <v>50</v>
      </c>
      <c r="D352">
        <v>8</v>
      </c>
      <c r="E352">
        <v>1</v>
      </c>
      <c r="F352" t="s">
        <v>28</v>
      </c>
      <c r="G352">
        <v>0.13500000000000001</v>
      </c>
      <c r="H352" s="1">
        <v>35430</v>
      </c>
      <c r="I352">
        <v>73.488</v>
      </c>
      <c r="J352">
        <v>14.051</v>
      </c>
      <c r="K352" t="s">
        <v>29</v>
      </c>
      <c r="L352">
        <v>23.484000000000002</v>
      </c>
      <c r="M352">
        <v>434.95400000000001</v>
      </c>
      <c r="N352">
        <v>17558.87</v>
      </c>
      <c r="O352">
        <v>18270.87</v>
      </c>
      <c r="P352">
        <v>651220.196</v>
      </c>
      <c r="Q352">
        <v>67.337999999999994</v>
      </c>
      <c r="R352">
        <v>39749.14</v>
      </c>
      <c r="S352">
        <v>4772.0479999999998</v>
      </c>
      <c r="T352">
        <v>34767.868999999999</v>
      </c>
      <c r="U352">
        <v>5</v>
      </c>
      <c r="V352" t="b">
        <v>0</v>
      </c>
      <c r="W352" t="b">
        <v>0</v>
      </c>
      <c r="X352" t="s">
        <v>39</v>
      </c>
      <c r="Y352">
        <v>227034.171</v>
      </c>
      <c r="Z352">
        <v>20825.512999999999</v>
      </c>
      <c r="AA352">
        <v>496.43700000000001</v>
      </c>
      <c r="AB352">
        <v>209.22300000000001</v>
      </c>
      <c r="AC352">
        <v>6613.1310000000003</v>
      </c>
      <c r="AD352">
        <v>1996</v>
      </c>
      <c r="AE352" t="s">
        <v>50</v>
      </c>
      <c r="AF352">
        <v>5</v>
      </c>
    </row>
    <row r="353" spans="1:32" x14ac:dyDescent="0.25">
      <c r="A353" t="str">
        <f t="shared" si="5"/>
        <v>B_5_1997</v>
      </c>
      <c r="C353" t="s">
        <v>50</v>
      </c>
      <c r="D353">
        <v>8</v>
      </c>
      <c r="E353">
        <v>1</v>
      </c>
      <c r="F353" t="s">
        <v>28</v>
      </c>
      <c r="G353">
        <v>0.151</v>
      </c>
      <c r="H353" s="1">
        <v>35795</v>
      </c>
      <c r="I353">
        <v>64.003</v>
      </c>
      <c r="J353">
        <v>12.840999999999999</v>
      </c>
      <c r="K353" t="s">
        <v>29</v>
      </c>
      <c r="L353">
        <v>23.696999999999999</v>
      </c>
      <c r="M353">
        <v>473.524</v>
      </c>
      <c r="N353">
        <v>18532.008000000002</v>
      </c>
      <c r="O353">
        <v>18571.682000000001</v>
      </c>
      <c r="P353">
        <v>666434.41899999999</v>
      </c>
      <c r="Q353">
        <v>15.842000000000001</v>
      </c>
      <c r="R353">
        <v>48881.084999999999</v>
      </c>
      <c r="S353">
        <v>6367.7830000000004</v>
      </c>
      <c r="T353">
        <v>42270.987000000001</v>
      </c>
      <c r="U353">
        <v>5</v>
      </c>
      <c r="V353" t="b">
        <v>0</v>
      </c>
      <c r="W353" t="b">
        <v>0</v>
      </c>
      <c r="X353" t="s">
        <v>39</v>
      </c>
      <c r="Y353">
        <v>226737.54300000001</v>
      </c>
      <c r="Z353">
        <v>20848.074000000001</v>
      </c>
      <c r="AA353">
        <v>529.01199999999994</v>
      </c>
      <c r="AB353">
        <v>242.315</v>
      </c>
      <c r="AC353">
        <v>7174.2749999999996</v>
      </c>
      <c r="AD353">
        <v>1997</v>
      </c>
      <c r="AE353" t="s">
        <v>50</v>
      </c>
      <c r="AF353">
        <v>5</v>
      </c>
    </row>
    <row r="354" spans="1:32" x14ac:dyDescent="0.25">
      <c r="A354" t="str">
        <f t="shared" si="5"/>
        <v>B_5_1998</v>
      </c>
      <c r="C354" t="s">
        <v>50</v>
      </c>
      <c r="D354">
        <v>8</v>
      </c>
      <c r="E354">
        <v>1</v>
      </c>
      <c r="F354" t="s">
        <v>28</v>
      </c>
      <c r="G354">
        <v>0.16200000000000001</v>
      </c>
      <c r="H354" s="1">
        <v>36160</v>
      </c>
      <c r="I354">
        <v>86.364999999999995</v>
      </c>
      <c r="J354">
        <v>16.555</v>
      </c>
      <c r="K354" t="s">
        <v>29</v>
      </c>
      <c r="L354">
        <v>26.454000000000001</v>
      </c>
      <c r="M354">
        <v>393.34399999999999</v>
      </c>
      <c r="N354">
        <v>15674.165999999999</v>
      </c>
      <c r="O354">
        <v>17419.058000000001</v>
      </c>
      <c r="P354">
        <v>622711.83499999996</v>
      </c>
      <c r="Q354">
        <v>71.777000000000001</v>
      </c>
      <c r="R354">
        <v>66724.576000000001</v>
      </c>
      <c r="S354">
        <v>7329.57</v>
      </c>
      <c r="T354">
        <v>59206.067999999999</v>
      </c>
      <c r="U354">
        <v>5</v>
      </c>
      <c r="V354" t="b">
        <v>0</v>
      </c>
      <c r="W354" t="b">
        <v>0</v>
      </c>
      <c r="X354" t="s">
        <v>39</v>
      </c>
      <c r="Y354">
        <v>226134.299</v>
      </c>
      <c r="Z354">
        <v>20805.405999999999</v>
      </c>
      <c r="AA354">
        <v>459.95800000000003</v>
      </c>
      <c r="AB354">
        <v>188.93799999999999</v>
      </c>
      <c r="AC354">
        <v>5980.165</v>
      </c>
      <c r="AD354">
        <v>1998</v>
      </c>
      <c r="AE354" t="s">
        <v>50</v>
      </c>
      <c r="AF354">
        <v>5</v>
      </c>
    </row>
    <row r="355" spans="1:32" x14ac:dyDescent="0.25">
      <c r="A355" t="str">
        <f t="shared" si="5"/>
        <v>B_5_1999</v>
      </c>
      <c r="C355" t="s">
        <v>50</v>
      </c>
      <c r="D355">
        <v>8</v>
      </c>
      <c r="E355">
        <v>1</v>
      </c>
      <c r="F355" t="s">
        <v>28</v>
      </c>
      <c r="G355">
        <v>0.17899999999999999</v>
      </c>
      <c r="H355" s="1">
        <v>36525</v>
      </c>
      <c r="I355">
        <v>72.231999999999999</v>
      </c>
      <c r="J355">
        <v>14.163</v>
      </c>
      <c r="K355" t="s">
        <v>29</v>
      </c>
      <c r="L355">
        <v>25.126999999999999</v>
      </c>
      <c r="M355">
        <v>381.87299999999999</v>
      </c>
      <c r="N355">
        <v>14813.601000000001</v>
      </c>
      <c r="O355">
        <v>16949.716</v>
      </c>
      <c r="P355">
        <v>603405.826</v>
      </c>
      <c r="Q355">
        <v>40.531999999999996</v>
      </c>
      <c r="R355">
        <v>85591.407999999996</v>
      </c>
      <c r="S355">
        <v>7626.9769999999999</v>
      </c>
      <c r="T355">
        <v>77768.565000000002</v>
      </c>
      <c r="U355">
        <v>5</v>
      </c>
      <c r="V355" t="b">
        <v>0</v>
      </c>
      <c r="W355" t="b">
        <v>0</v>
      </c>
      <c r="X355" t="s">
        <v>39</v>
      </c>
      <c r="Y355">
        <v>225525.35699999999</v>
      </c>
      <c r="Z355">
        <v>20808.137999999999</v>
      </c>
      <c r="AA355">
        <v>447.02499999999998</v>
      </c>
      <c r="AB355">
        <v>195.86500000000001</v>
      </c>
      <c r="AC355">
        <v>5804.0590000000002</v>
      </c>
      <c r="AD355">
        <v>1999</v>
      </c>
      <c r="AE355" t="s">
        <v>50</v>
      </c>
      <c r="AF355">
        <v>5</v>
      </c>
    </row>
    <row r="356" spans="1:32" x14ac:dyDescent="0.25">
      <c r="A356" t="str">
        <f t="shared" si="5"/>
        <v>B_5_2000</v>
      </c>
      <c r="C356" t="s">
        <v>50</v>
      </c>
      <c r="D356">
        <v>8</v>
      </c>
      <c r="E356">
        <v>1</v>
      </c>
      <c r="F356" t="s">
        <v>28</v>
      </c>
      <c r="G356">
        <v>0.159</v>
      </c>
      <c r="H356" s="1">
        <v>36891</v>
      </c>
      <c r="I356">
        <v>94.924000000000007</v>
      </c>
      <c r="J356">
        <v>18.369</v>
      </c>
      <c r="K356" t="s">
        <v>29</v>
      </c>
      <c r="L356">
        <v>18.736000000000001</v>
      </c>
      <c r="M356">
        <v>388.43400000000003</v>
      </c>
      <c r="N356">
        <v>15153.866</v>
      </c>
      <c r="O356">
        <v>17204.695</v>
      </c>
      <c r="P356">
        <v>601807.76100000006</v>
      </c>
      <c r="Q356">
        <v>62.869</v>
      </c>
      <c r="R356">
        <v>90396.97</v>
      </c>
      <c r="S356">
        <v>9277.3510000000006</v>
      </c>
      <c r="T356">
        <v>80901.707999999999</v>
      </c>
      <c r="U356">
        <v>5</v>
      </c>
      <c r="V356" t="b">
        <v>0</v>
      </c>
      <c r="W356" t="b">
        <v>0</v>
      </c>
      <c r="X356" t="s">
        <v>39</v>
      </c>
      <c r="Y356">
        <v>225138.81299999999</v>
      </c>
      <c r="Z356">
        <v>20760.645</v>
      </c>
      <c r="AA356">
        <v>450.50099999999998</v>
      </c>
      <c r="AB356">
        <v>217.911</v>
      </c>
      <c r="AC356">
        <v>5910.53</v>
      </c>
      <c r="AD356">
        <v>2000</v>
      </c>
      <c r="AE356" t="s">
        <v>50</v>
      </c>
      <c r="AF356">
        <v>5</v>
      </c>
    </row>
    <row r="357" spans="1:32" x14ac:dyDescent="0.25">
      <c r="A357" t="str">
        <f t="shared" si="5"/>
        <v>B_5_2001</v>
      </c>
      <c r="C357" t="s">
        <v>50</v>
      </c>
      <c r="D357">
        <v>8</v>
      </c>
      <c r="E357">
        <v>1</v>
      </c>
      <c r="F357" t="s">
        <v>28</v>
      </c>
      <c r="G357">
        <v>0.14399999999999999</v>
      </c>
      <c r="H357" s="1">
        <v>37256</v>
      </c>
      <c r="I357">
        <v>121.479</v>
      </c>
      <c r="J357">
        <v>23.227</v>
      </c>
      <c r="K357" t="s">
        <v>29</v>
      </c>
      <c r="L357">
        <v>21.65</v>
      </c>
      <c r="M357">
        <v>461.041</v>
      </c>
      <c r="N357">
        <v>18150.793000000001</v>
      </c>
      <c r="O357">
        <v>18250.734</v>
      </c>
      <c r="P357">
        <v>658408.647</v>
      </c>
      <c r="Q357">
        <v>51.015999999999998</v>
      </c>
      <c r="R357">
        <v>78080.960999999996</v>
      </c>
      <c r="S357">
        <v>5686.3230000000003</v>
      </c>
      <c r="T357">
        <v>72170.232999999993</v>
      </c>
      <c r="U357">
        <v>5</v>
      </c>
      <c r="V357" t="b">
        <v>0</v>
      </c>
      <c r="W357" t="b">
        <v>0</v>
      </c>
      <c r="X357" t="s">
        <v>39</v>
      </c>
      <c r="Y357">
        <v>224839.34899999999</v>
      </c>
      <c r="Z357">
        <v>20692.909</v>
      </c>
      <c r="AA357">
        <v>519.92600000000004</v>
      </c>
      <c r="AB357">
        <v>224.405</v>
      </c>
      <c r="AC357">
        <v>6996.2579999999998</v>
      </c>
      <c r="AD357">
        <v>2001</v>
      </c>
      <c r="AE357" t="s">
        <v>50</v>
      </c>
      <c r="AF357">
        <v>5</v>
      </c>
    </row>
    <row r="358" spans="1:32" x14ac:dyDescent="0.25">
      <c r="A358" t="str">
        <f t="shared" si="5"/>
        <v>B_5_2002</v>
      </c>
      <c r="C358" t="s">
        <v>50</v>
      </c>
      <c r="D358">
        <v>8</v>
      </c>
      <c r="E358">
        <v>1</v>
      </c>
      <c r="F358" t="s">
        <v>28</v>
      </c>
      <c r="G358">
        <v>0.124</v>
      </c>
      <c r="H358" s="1">
        <v>37621</v>
      </c>
      <c r="I358">
        <v>64.141000000000005</v>
      </c>
      <c r="J358">
        <v>12.952999999999999</v>
      </c>
      <c r="K358" t="s">
        <v>29</v>
      </c>
      <c r="L358">
        <v>19.113</v>
      </c>
      <c r="M358">
        <v>483.87200000000001</v>
      </c>
      <c r="N358">
        <v>19382.035</v>
      </c>
      <c r="O358">
        <v>18639.735000000001</v>
      </c>
      <c r="P358">
        <v>683948.81900000002</v>
      </c>
      <c r="Q358">
        <v>33.851999999999997</v>
      </c>
      <c r="R358">
        <v>66432.782000000007</v>
      </c>
      <c r="S358">
        <v>5245.5680000000002</v>
      </c>
      <c r="T358">
        <v>60958.707000000002</v>
      </c>
      <c r="U358">
        <v>5</v>
      </c>
      <c r="V358" t="b">
        <v>0</v>
      </c>
      <c r="W358" t="b">
        <v>0</v>
      </c>
      <c r="X358" t="s">
        <v>39</v>
      </c>
      <c r="Y358">
        <v>224607.70300000001</v>
      </c>
      <c r="Z358">
        <v>20686.098999999998</v>
      </c>
      <c r="AA358">
        <v>549.74300000000005</v>
      </c>
      <c r="AB358">
        <v>228.506</v>
      </c>
      <c r="AC358">
        <v>7342.3909999999996</v>
      </c>
      <c r="AD358">
        <v>2002</v>
      </c>
      <c r="AE358" t="s">
        <v>50</v>
      </c>
      <c r="AF358">
        <v>5</v>
      </c>
    </row>
    <row r="359" spans="1:32" x14ac:dyDescent="0.25">
      <c r="A359" t="str">
        <f t="shared" si="5"/>
        <v>B_5_2003</v>
      </c>
      <c r="C359" t="s">
        <v>50</v>
      </c>
      <c r="D359">
        <v>8</v>
      </c>
      <c r="E359">
        <v>1</v>
      </c>
      <c r="F359" t="s">
        <v>28</v>
      </c>
      <c r="G359">
        <v>0.13900000000000001</v>
      </c>
      <c r="H359" s="1">
        <v>37986</v>
      </c>
      <c r="I359">
        <v>86.881</v>
      </c>
      <c r="J359">
        <v>16.97</v>
      </c>
      <c r="K359" t="s">
        <v>29</v>
      </c>
      <c r="L359">
        <v>24.172000000000001</v>
      </c>
      <c r="M359">
        <v>488.75400000000002</v>
      </c>
      <c r="N359">
        <v>19507.649000000001</v>
      </c>
      <c r="O359">
        <v>18909.085999999999</v>
      </c>
      <c r="P359">
        <v>683030.75300000003</v>
      </c>
      <c r="Q359">
        <v>35.606999999999999</v>
      </c>
      <c r="R359">
        <v>74018.592999999993</v>
      </c>
      <c r="S359">
        <v>6042.5360000000001</v>
      </c>
      <c r="T359">
        <v>67741.891000000003</v>
      </c>
      <c r="U359">
        <v>5</v>
      </c>
      <c r="V359" t="b">
        <v>0</v>
      </c>
      <c r="W359" t="b">
        <v>0</v>
      </c>
      <c r="X359" t="s">
        <v>39</v>
      </c>
      <c r="Y359">
        <v>224356.264</v>
      </c>
      <c r="Z359">
        <v>20663.661</v>
      </c>
      <c r="AA359">
        <v>546.01700000000005</v>
      </c>
      <c r="AB359">
        <v>234.16499999999999</v>
      </c>
      <c r="AC359">
        <v>7406.7960000000003</v>
      </c>
      <c r="AD359">
        <v>2003</v>
      </c>
      <c r="AE359" t="s">
        <v>50</v>
      </c>
      <c r="AF359">
        <v>5</v>
      </c>
    </row>
    <row r="360" spans="1:32" x14ac:dyDescent="0.25">
      <c r="A360" t="str">
        <f t="shared" si="5"/>
        <v>B_5_2004</v>
      </c>
      <c r="C360" t="s">
        <v>50</v>
      </c>
      <c r="D360">
        <v>8</v>
      </c>
      <c r="E360">
        <v>1</v>
      </c>
      <c r="F360" t="s">
        <v>28</v>
      </c>
      <c r="G360">
        <v>0.112</v>
      </c>
      <c r="H360" s="1">
        <v>38352</v>
      </c>
      <c r="I360">
        <v>86.924999999999997</v>
      </c>
      <c r="J360">
        <v>16.811</v>
      </c>
      <c r="K360" t="s">
        <v>29</v>
      </c>
      <c r="L360">
        <v>16.933</v>
      </c>
      <c r="M360">
        <v>476.55799999999999</v>
      </c>
      <c r="N360">
        <v>19430.936000000002</v>
      </c>
      <c r="O360">
        <v>18496.280999999999</v>
      </c>
      <c r="P360">
        <v>680180.13399999996</v>
      </c>
      <c r="Q360">
        <v>54.167999999999999</v>
      </c>
      <c r="R360">
        <v>61454.402999999998</v>
      </c>
      <c r="S360">
        <v>5434.8019999999997</v>
      </c>
      <c r="T360">
        <v>55774.05</v>
      </c>
      <c r="U360">
        <v>5</v>
      </c>
      <c r="V360" t="b">
        <v>0</v>
      </c>
      <c r="W360" t="b">
        <v>0</v>
      </c>
      <c r="X360" t="s">
        <v>39</v>
      </c>
      <c r="Y360">
        <v>224204.698</v>
      </c>
      <c r="Z360">
        <v>20614.941999999999</v>
      </c>
      <c r="AA360">
        <v>537.49300000000005</v>
      </c>
      <c r="AB360">
        <v>245.55099999999999</v>
      </c>
      <c r="AC360">
        <v>7254.7420000000002</v>
      </c>
      <c r="AD360">
        <v>2004</v>
      </c>
      <c r="AE360" t="s">
        <v>50</v>
      </c>
      <c r="AF360">
        <v>5</v>
      </c>
    </row>
    <row r="361" spans="1:32" x14ac:dyDescent="0.25">
      <c r="A361" t="str">
        <f t="shared" si="5"/>
        <v>B_5_2005</v>
      </c>
      <c r="C361" t="s">
        <v>50</v>
      </c>
      <c r="D361">
        <v>8</v>
      </c>
      <c r="E361">
        <v>1</v>
      </c>
      <c r="F361" t="s">
        <v>28</v>
      </c>
      <c r="G361">
        <v>0.17499999999999999</v>
      </c>
      <c r="H361" s="1">
        <v>38717</v>
      </c>
      <c r="I361">
        <v>86.400999999999996</v>
      </c>
      <c r="J361">
        <v>16.72</v>
      </c>
      <c r="K361" t="s">
        <v>29</v>
      </c>
      <c r="L361">
        <v>24.024000000000001</v>
      </c>
      <c r="M361">
        <v>426.96699999999998</v>
      </c>
      <c r="N361">
        <v>16493.221000000001</v>
      </c>
      <c r="O361">
        <v>18265.842000000001</v>
      </c>
      <c r="P361">
        <v>632162.74399999995</v>
      </c>
      <c r="Q361">
        <v>61.308999999999997</v>
      </c>
      <c r="R361">
        <v>65342.781000000003</v>
      </c>
      <c r="S361">
        <v>6943.3140000000003</v>
      </c>
      <c r="T361">
        <v>58192.523999999998</v>
      </c>
      <c r="U361">
        <v>5</v>
      </c>
      <c r="V361" t="b">
        <v>0</v>
      </c>
      <c r="W361" t="b">
        <v>0</v>
      </c>
      <c r="X361" t="s">
        <v>39</v>
      </c>
      <c r="Y361">
        <v>223681.24600000001</v>
      </c>
      <c r="Z361">
        <v>20576.823</v>
      </c>
      <c r="AA361">
        <v>489.11200000000002</v>
      </c>
      <c r="AB361">
        <v>206.94300000000001</v>
      </c>
      <c r="AC361">
        <v>6479.1850000000004</v>
      </c>
      <c r="AD361">
        <v>2005</v>
      </c>
      <c r="AE361" t="s">
        <v>50</v>
      </c>
      <c r="AF361">
        <v>5</v>
      </c>
    </row>
    <row r="362" spans="1:32" x14ac:dyDescent="0.25">
      <c r="A362" t="str">
        <f t="shared" si="5"/>
        <v>B_5_2006</v>
      </c>
      <c r="C362" t="s">
        <v>50</v>
      </c>
      <c r="D362">
        <v>8</v>
      </c>
      <c r="E362">
        <v>1</v>
      </c>
      <c r="F362" t="s">
        <v>28</v>
      </c>
      <c r="G362">
        <v>0.14899999999999999</v>
      </c>
      <c r="H362" s="1">
        <v>39082</v>
      </c>
      <c r="I362">
        <v>80.578999999999994</v>
      </c>
      <c r="J362">
        <v>15.672000000000001</v>
      </c>
      <c r="K362" t="s">
        <v>29</v>
      </c>
      <c r="L362">
        <v>21.611000000000001</v>
      </c>
      <c r="M362">
        <v>450.745</v>
      </c>
      <c r="N362">
        <v>18043.116000000002</v>
      </c>
      <c r="O362">
        <v>18318.312999999998</v>
      </c>
      <c r="P362">
        <v>657893.09699999995</v>
      </c>
      <c r="Q362">
        <v>47.046999999999997</v>
      </c>
      <c r="R362">
        <v>58122.311000000002</v>
      </c>
      <c r="S362">
        <v>5838.4889999999996</v>
      </c>
      <c r="T362">
        <v>52068.019</v>
      </c>
      <c r="U362">
        <v>5</v>
      </c>
      <c r="V362" t="b">
        <v>0</v>
      </c>
      <c r="W362" t="b">
        <v>0</v>
      </c>
      <c r="X362" t="s">
        <v>39</v>
      </c>
      <c r="Y362">
        <v>223446.34099999999</v>
      </c>
      <c r="Z362">
        <v>20548.898000000001</v>
      </c>
      <c r="AA362">
        <v>508.54700000000003</v>
      </c>
      <c r="AB362">
        <v>215.803</v>
      </c>
      <c r="AC362">
        <v>6844.1239999999998</v>
      </c>
      <c r="AD362">
        <v>2006</v>
      </c>
      <c r="AE362" t="s">
        <v>50</v>
      </c>
      <c r="AF362">
        <v>5</v>
      </c>
    </row>
    <row r="363" spans="1:32" x14ac:dyDescent="0.25">
      <c r="A363" t="str">
        <f t="shared" si="5"/>
        <v>B_5_2007</v>
      </c>
      <c r="C363" t="s">
        <v>50</v>
      </c>
      <c r="D363">
        <v>8</v>
      </c>
      <c r="E363">
        <v>1</v>
      </c>
      <c r="F363" t="s">
        <v>28</v>
      </c>
      <c r="G363">
        <v>0.157</v>
      </c>
      <c r="H363" s="1">
        <v>39447</v>
      </c>
      <c r="I363">
        <v>58.798999999999999</v>
      </c>
      <c r="J363">
        <v>11.82</v>
      </c>
      <c r="K363" t="s">
        <v>29</v>
      </c>
      <c r="L363">
        <v>24.486000000000001</v>
      </c>
      <c r="M363">
        <v>459.53500000000003</v>
      </c>
      <c r="N363">
        <v>17815.800999999999</v>
      </c>
      <c r="O363">
        <v>18405.656999999999</v>
      </c>
      <c r="P363">
        <v>650146.4</v>
      </c>
      <c r="Q363">
        <v>35.356999999999999</v>
      </c>
      <c r="R363">
        <v>70330.085999999996</v>
      </c>
      <c r="S363">
        <v>6847.5339999999997</v>
      </c>
      <c r="T363">
        <v>63255.072</v>
      </c>
      <c r="U363">
        <v>5</v>
      </c>
      <c r="V363" t="b">
        <v>0</v>
      </c>
      <c r="W363" t="b">
        <v>0</v>
      </c>
      <c r="X363" t="s">
        <v>39</v>
      </c>
      <c r="Y363">
        <v>223103.677</v>
      </c>
      <c r="Z363">
        <v>20560.987000000001</v>
      </c>
      <c r="AA363">
        <v>522.505</v>
      </c>
      <c r="AB363">
        <v>227.48099999999999</v>
      </c>
      <c r="AC363">
        <v>6978.84</v>
      </c>
      <c r="AD363">
        <v>2007</v>
      </c>
      <c r="AE363" t="s">
        <v>50</v>
      </c>
      <c r="AF363">
        <v>5</v>
      </c>
    </row>
    <row r="364" spans="1:32" x14ac:dyDescent="0.25">
      <c r="A364" t="str">
        <f t="shared" si="5"/>
        <v>B_5_2008</v>
      </c>
      <c r="C364" t="s">
        <v>50</v>
      </c>
      <c r="D364">
        <v>8</v>
      </c>
      <c r="E364">
        <v>1</v>
      </c>
      <c r="F364" t="s">
        <v>28</v>
      </c>
      <c r="G364">
        <v>0.16200000000000001</v>
      </c>
      <c r="H364" s="1">
        <v>39813</v>
      </c>
      <c r="I364">
        <v>110.532</v>
      </c>
      <c r="J364">
        <v>20.617000000000001</v>
      </c>
      <c r="K364" t="s">
        <v>29</v>
      </c>
      <c r="L364">
        <v>16.658000000000001</v>
      </c>
      <c r="M364">
        <v>271.62599999999998</v>
      </c>
      <c r="N364">
        <v>10884.509</v>
      </c>
      <c r="O364">
        <v>14714.357</v>
      </c>
      <c r="P364">
        <v>529187.29099999997</v>
      </c>
      <c r="Q364">
        <v>142.333</v>
      </c>
      <c r="R364">
        <v>82837.876999999993</v>
      </c>
      <c r="S364">
        <v>15020.416999999999</v>
      </c>
      <c r="T364">
        <v>67642.144</v>
      </c>
      <c r="U364">
        <v>5</v>
      </c>
      <c r="V364" t="b">
        <v>0</v>
      </c>
      <c r="W364" t="b">
        <v>0</v>
      </c>
      <c r="X364" t="s">
        <v>39</v>
      </c>
      <c r="Y364">
        <v>222321.266</v>
      </c>
      <c r="Z364">
        <v>20434.940999999999</v>
      </c>
      <c r="AA364">
        <v>330.97399999999999</v>
      </c>
      <c r="AB364">
        <v>175.316</v>
      </c>
      <c r="AC364">
        <v>4161.7089999999998</v>
      </c>
      <c r="AD364">
        <v>2008</v>
      </c>
      <c r="AE364" t="s">
        <v>50</v>
      </c>
      <c r="AF364">
        <v>5</v>
      </c>
    </row>
    <row r="365" spans="1:32" x14ac:dyDescent="0.25">
      <c r="A365" t="str">
        <f t="shared" si="5"/>
        <v>B_5_2009</v>
      </c>
      <c r="C365" t="s">
        <v>50</v>
      </c>
      <c r="D365">
        <v>8</v>
      </c>
      <c r="E365">
        <v>1</v>
      </c>
      <c r="F365" t="s">
        <v>28</v>
      </c>
      <c r="G365">
        <v>0.17199999999999999</v>
      </c>
      <c r="H365" s="1">
        <v>40178</v>
      </c>
      <c r="I365">
        <v>68.278000000000006</v>
      </c>
      <c r="J365">
        <v>13.377000000000001</v>
      </c>
      <c r="K365" t="s">
        <v>29</v>
      </c>
      <c r="L365">
        <v>26.138999999999999</v>
      </c>
      <c r="M365">
        <v>426.59699999999998</v>
      </c>
      <c r="N365">
        <v>16449.575000000001</v>
      </c>
      <c r="O365">
        <v>17875.581999999999</v>
      </c>
      <c r="P365">
        <v>623449.65099999995</v>
      </c>
      <c r="Q365">
        <v>66.337000000000003</v>
      </c>
      <c r="R365">
        <v>58983.510999999999</v>
      </c>
      <c r="S365">
        <v>5964.9650000000001</v>
      </c>
      <c r="T365">
        <v>52800.472000000002</v>
      </c>
      <c r="U365">
        <v>5</v>
      </c>
      <c r="V365" t="b">
        <v>0</v>
      </c>
      <c r="W365" t="b">
        <v>0</v>
      </c>
      <c r="X365" t="s">
        <v>39</v>
      </c>
      <c r="Y365">
        <v>222138.769</v>
      </c>
      <c r="Z365">
        <v>20407.830000000002</v>
      </c>
      <c r="AA365">
        <v>479.26100000000002</v>
      </c>
      <c r="AB365">
        <v>218.07499999999999</v>
      </c>
      <c r="AC365">
        <v>6455.9319999999998</v>
      </c>
      <c r="AD365">
        <v>2009</v>
      </c>
      <c r="AE365" t="s">
        <v>50</v>
      </c>
      <c r="AF365">
        <v>5</v>
      </c>
    </row>
    <row r="366" spans="1:32" x14ac:dyDescent="0.25">
      <c r="A366" t="str">
        <f t="shared" si="5"/>
        <v>B_5_2010</v>
      </c>
      <c r="C366" t="s">
        <v>50</v>
      </c>
      <c r="D366">
        <v>8</v>
      </c>
      <c r="E366">
        <v>1</v>
      </c>
      <c r="F366" t="s">
        <v>28</v>
      </c>
      <c r="G366">
        <v>0.20599999999999999</v>
      </c>
      <c r="H366" s="1">
        <v>40543</v>
      </c>
      <c r="I366">
        <v>79.891000000000005</v>
      </c>
      <c r="J366">
        <v>15.234</v>
      </c>
      <c r="K366" t="s">
        <v>29</v>
      </c>
      <c r="L366">
        <v>32.792999999999999</v>
      </c>
      <c r="M366">
        <v>328.43299999999999</v>
      </c>
      <c r="N366">
        <v>12569.200999999999</v>
      </c>
      <c r="O366">
        <v>15954.465</v>
      </c>
      <c r="P366">
        <v>528962.35600000003</v>
      </c>
      <c r="Q366">
        <v>74.278999999999996</v>
      </c>
      <c r="R366">
        <v>61952.936999999998</v>
      </c>
      <c r="S366">
        <v>11180.102999999999</v>
      </c>
      <c r="T366">
        <v>50611.775999999998</v>
      </c>
      <c r="U366">
        <v>5</v>
      </c>
      <c r="V366" t="b">
        <v>0</v>
      </c>
      <c r="W366" t="b">
        <v>0</v>
      </c>
      <c r="X366" t="s">
        <v>39</v>
      </c>
      <c r="Y366">
        <v>221605.796</v>
      </c>
      <c r="Z366">
        <v>20395.205000000002</v>
      </c>
      <c r="AA366">
        <v>361.26</v>
      </c>
      <c r="AB366">
        <v>161.05799999999999</v>
      </c>
      <c r="AC366">
        <v>4969.4089999999997</v>
      </c>
      <c r="AD366">
        <v>2010</v>
      </c>
      <c r="AE366" t="s">
        <v>50</v>
      </c>
      <c r="AF366">
        <v>5</v>
      </c>
    </row>
    <row r="367" spans="1:32" x14ac:dyDescent="0.25">
      <c r="A367" t="str">
        <f t="shared" si="5"/>
        <v>B_5_2011</v>
      </c>
      <c r="C367" t="s">
        <v>50</v>
      </c>
      <c r="D367">
        <v>8</v>
      </c>
      <c r="E367">
        <v>1</v>
      </c>
      <c r="F367" t="s">
        <v>28</v>
      </c>
      <c r="G367">
        <v>0.16300000000000001</v>
      </c>
      <c r="H367" s="1">
        <v>40908</v>
      </c>
      <c r="I367">
        <v>89.427999999999997</v>
      </c>
      <c r="J367">
        <v>17.079000000000001</v>
      </c>
      <c r="K367" t="s">
        <v>29</v>
      </c>
      <c r="L367">
        <v>27.029</v>
      </c>
      <c r="M367">
        <v>450.84100000000001</v>
      </c>
      <c r="N367">
        <v>17376.148000000001</v>
      </c>
      <c r="O367">
        <v>18891.016</v>
      </c>
      <c r="P367">
        <v>666564.04599999997</v>
      </c>
      <c r="Q367">
        <v>62.661000000000001</v>
      </c>
      <c r="R367">
        <v>51576.014000000003</v>
      </c>
      <c r="S367">
        <v>4903.1229999999996</v>
      </c>
      <c r="T367">
        <v>46462.478000000003</v>
      </c>
      <c r="U367">
        <v>5</v>
      </c>
      <c r="V367" t="b">
        <v>0</v>
      </c>
      <c r="W367" t="b">
        <v>0</v>
      </c>
      <c r="X367" t="s">
        <v>39</v>
      </c>
      <c r="Y367">
        <v>221518.83300000001</v>
      </c>
      <c r="Z367">
        <v>20345.028999999999</v>
      </c>
      <c r="AA367">
        <v>529.85</v>
      </c>
      <c r="AB367">
        <v>210.41200000000001</v>
      </c>
      <c r="AC367">
        <v>6850.8</v>
      </c>
      <c r="AD367">
        <v>2011</v>
      </c>
      <c r="AE367" t="s">
        <v>50</v>
      </c>
      <c r="AF367">
        <v>5</v>
      </c>
    </row>
    <row r="368" spans="1:32" x14ac:dyDescent="0.25">
      <c r="A368" t="str">
        <f t="shared" si="5"/>
        <v>B_5_2012</v>
      </c>
      <c r="C368" t="s">
        <v>50</v>
      </c>
      <c r="D368">
        <v>8</v>
      </c>
      <c r="E368">
        <v>1</v>
      </c>
      <c r="F368" t="s">
        <v>28</v>
      </c>
      <c r="G368">
        <v>0.121</v>
      </c>
      <c r="H368" s="1">
        <v>41274</v>
      </c>
      <c r="I368">
        <v>50.762999999999998</v>
      </c>
      <c r="J368">
        <v>10.202</v>
      </c>
      <c r="K368" t="s">
        <v>29</v>
      </c>
      <c r="L368">
        <v>20.507999999999999</v>
      </c>
      <c r="M368">
        <v>491.61599999999999</v>
      </c>
      <c r="N368">
        <v>20103.528999999999</v>
      </c>
      <c r="O368">
        <v>18436.723999999998</v>
      </c>
      <c r="P368">
        <v>684280.82700000005</v>
      </c>
      <c r="Q368">
        <v>40.655000000000001</v>
      </c>
      <c r="R368">
        <v>46170.201000000001</v>
      </c>
      <c r="S368">
        <v>5234.5730000000003</v>
      </c>
      <c r="T368">
        <v>40698.589</v>
      </c>
      <c r="U368">
        <v>5</v>
      </c>
      <c r="V368" t="b">
        <v>0</v>
      </c>
      <c r="W368" t="b">
        <v>0</v>
      </c>
      <c r="X368" t="s">
        <v>39</v>
      </c>
      <c r="Y368">
        <v>221452.61199999999</v>
      </c>
      <c r="Z368">
        <v>20348.635999999999</v>
      </c>
      <c r="AA368">
        <v>549.84500000000003</v>
      </c>
      <c r="AB368">
        <v>237.03899999999999</v>
      </c>
      <c r="AC368">
        <v>7484.1779999999999</v>
      </c>
      <c r="AD368">
        <v>2012</v>
      </c>
      <c r="AE368" t="s">
        <v>50</v>
      </c>
      <c r="AF368">
        <v>5</v>
      </c>
    </row>
    <row r="369" spans="1:32" x14ac:dyDescent="0.25">
      <c r="A369" t="str">
        <f t="shared" si="5"/>
        <v>B_5_2013</v>
      </c>
      <c r="C369" t="s">
        <v>50</v>
      </c>
      <c r="D369">
        <v>8</v>
      </c>
      <c r="E369">
        <v>1</v>
      </c>
      <c r="F369" t="s">
        <v>28</v>
      </c>
      <c r="G369">
        <v>0.17399999999999999</v>
      </c>
      <c r="H369" s="1">
        <v>41639</v>
      </c>
      <c r="I369">
        <v>99.037999999999997</v>
      </c>
      <c r="J369">
        <v>18.808</v>
      </c>
      <c r="K369" t="s">
        <v>29</v>
      </c>
      <c r="L369">
        <v>18.346</v>
      </c>
      <c r="M369">
        <v>318.55700000000002</v>
      </c>
      <c r="N369">
        <v>12516.25</v>
      </c>
      <c r="O369">
        <v>15709.64</v>
      </c>
      <c r="P369">
        <v>562212.60100000002</v>
      </c>
      <c r="Q369">
        <v>61.433999999999997</v>
      </c>
      <c r="R369">
        <v>66131.611000000004</v>
      </c>
      <c r="S369">
        <v>11075.517</v>
      </c>
      <c r="T369">
        <v>54880.862999999998</v>
      </c>
      <c r="U369">
        <v>5</v>
      </c>
      <c r="V369" t="b">
        <v>0</v>
      </c>
      <c r="W369" t="b">
        <v>0</v>
      </c>
      <c r="X369" t="s">
        <v>39</v>
      </c>
      <c r="Y369">
        <v>220718.73</v>
      </c>
      <c r="Z369">
        <v>20305.545999999998</v>
      </c>
      <c r="AA369">
        <v>383.452</v>
      </c>
      <c r="AB369">
        <v>175.23</v>
      </c>
      <c r="AC369">
        <v>4855.0529999999999</v>
      </c>
      <c r="AD369">
        <v>2013</v>
      </c>
      <c r="AE369" t="s">
        <v>50</v>
      </c>
      <c r="AF369">
        <v>5</v>
      </c>
    </row>
    <row r="370" spans="1:32" x14ac:dyDescent="0.25">
      <c r="A370" t="str">
        <f t="shared" si="5"/>
        <v>B_5_2014</v>
      </c>
      <c r="C370" t="s">
        <v>50</v>
      </c>
      <c r="D370">
        <v>8</v>
      </c>
      <c r="E370">
        <v>1</v>
      </c>
      <c r="F370" t="s">
        <v>28</v>
      </c>
      <c r="G370">
        <v>0.16500000000000001</v>
      </c>
      <c r="H370" s="1">
        <v>42004</v>
      </c>
      <c r="I370">
        <v>82.647000000000006</v>
      </c>
      <c r="J370">
        <v>16.122</v>
      </c>
      <c r="K370" t="s">
        <v>29</v>
      </c>
      <c r="L370">
        <v>17.318999999999999</v>
      </c>
      <c r="M370">
        <v>339.625</v>
      </c>
      <c r="N370">
        <v>13305.115</v>
      </c>
      <c r="O370">
        <v>16269.32</v>
      </c>
      <c r="P370">
        <v>573090.223</v>
      </c>
      <c r="Q370">
        <v>54.393999999999998</v>
      </c>
      <c r="R370">
        <v>75281.195999999996</v>
      </c>
      <c r="S370">
        <v>11844.111999999999</v>
      </c>
      <c r="T370">
        <v>63231.451000000001</v>
      </c>
      <c r="U370">
        <v>5</v>
      </c>
      <c r="V370" t="b">
        <v>0</v>
      </c>
      <c r="W370" t="b">
        <v>0</v>
      </c>
      <c r="X370" t="s">
        <v>39</v>
      </c>
      <c r="Y370">
        <v>220287.353</v>
      </c>
      <c r="Z370">
        <v>20285.18</v>
      </c>
      <c r="AA370">
        <v>400.73</v>
      </c>
      <c r="AB370">
        <v>205.63300000000001</v>
      </c>
      <c r="AC370">
        <v>5167.4279999999999</v>
      </c>
      <c r="AD370">
        <v>2014</v>
      </c>
      <c r="AE370" t="s">
        <v>50</v>
      </c>
      <c r="AF370">
        <v>5</v>
      </c>
    </row>
    <row r="371" spans="1:32" x14ac:dyDescent="0.25">
      <c r="A371" t="str">
        <f t="shared" si="5"/>
        <v>B_5_2015</v>
      </c>
      <c r="C371" t="s">
        <v>50</v>
      </c>
      <c r="D371">
        <v>8</v>
      </c>
      <c r="E371">
        <v>1</v>
      </c>
      <c r="F371" t="s">
        <v>28</v>
      </c>
      <c r="G371">
        <v>0.183</v>
      </c>
      <c r="H371" s="1">
        <v>42369</v>
      </c>
      <c r="I371">
        <v>89.716999999999999</v>
      </c>
      <c r="J371">
        <v>17.186</v>
      </c>
      <c r="K371" t="s">
        <v>29</v>
      </c>
      <c r="L371">
        <v>24.645</v>
      </c>
      <c r="M371">
        <v>408.96600000000001</v>
      </c>
      <c r="N371">
        <v>15509.08</v>
      </c>
      <c r="O371">
        <v>18018.583999999999</v>
      </c>
      <c r="P371">
        <v>615177.24899999995</v>
      </c>
      <c r="Q371">
        <v>72.725999999999999</v>
      </c>
      <c r="R371">
        <v>68220.375</v>
      </c>
      <c r="S371">
        <v>7173.6930000000002</v>
      </c>
      <c r="T371">
        <v>60837.902000000002</v>
      </c>
      <c r="U371">
        <v>5</v>
      </c>
      <c r="V371" t="b">
        <v>0</v>
      </c>
      <c r="W371" t="b">
        <v>0</v>
      </c>
      <c r="X371" t="s">
        <v>39</v>
      </c>
      <c r="Y371">
        <v>220034.32500000001</v>
      </c>
      <c r="Z371">
        <v>20238.558000000001</v>
      </c>
      <c r="AA371">
        <v>463.87700000000001</v>
      </c>
      <c r="AB371">
        <v>208.78100000000001</v>
      </c>
      <c r="AC371">
        <v>6207.8670000000002</v>
      </c>
      <c r="AD371">
        <v>2015</v>
      </c>
      <c r="AE371" t="s">
        <v>50</v>
      </c>
      <c r="AF371">
        <v>5</v>
      </c>
    </row>
    <row r="372" spans="1:32" x14ac:dyDescent="0.25">
      <c r="A372" t="str">
        <f t="shared" si="5"/>
        <v>B_5_2016</v>
      </c>
      <c r="C372" t="s">
        <v>50</v>
      </c>
      <c r="D372">
        <v>8</v>
      </c>
      <c r="E372">
        <v>1</v>
      </c>
      <c r="F372" t="s">
        <v>28</v>
      </c>
      <c r="G372">
        <v>0.23599999999999999</v>
      </c>
      <c r="H372" s="1">
        <v>42735</v>
      </c>
      <c r="I372">
        <v>88.909000000000006</v>
      </c>
      <c r="J372">
        <v>16.847999999999999</v>
      </c>
      <c r="K372" t="s">
        <v>29</v>
      </c>
      <c r="L372">
        <v>24.724</v>
      </c>
      <c r="M372">
        <v>317.27999999999997</v>
      </c>
      <c r="N372">
        <v>11931.891</v>
      </c>
      <c r="O372">
        <v>16863.366999999998</v>
      </c>
      <c r="P372">
        <v>561439.62199999997</v>
      </c>
      <c r="Q372">
        <v>81.126000000000005</v>
      </c>
      <c r="R372">
        <v>73308.637000000002</v>
      </c>
      <c r="S372">
        <v>6708.2370000000001</v>
      </c>
      <c r="T372">
        <v>66429.631999999998</v>
      </c>
      <c r="U372">
        <v>5</v>
      </c>
      <c r="V372" t="b">
        <v>0</v>
      </c>
      <c r="W372" t="b">
        <v>0</v>
      </c>
      <c r="X372" t="s">
        <v>39</v>
      </c>
      <c r="Y372">
        <v>219557.125</v>
      </c>
      <c r="Z372">
        <v>20188.295999999998</v>
      </c>
      <c r="AA372">
        <v>394.34300000000002</v>
      </c>
      <c r="AB372">
        <v>170.768</v>
      </c>
      <c r="AC372">
        <v>4838.4260000000004</v>
      </c>
      <c r="AD372">
        <v>2016</v>
      </c>
      <c r="AE372" t="s">
        <v>50</v>
      </c>
      <c r="AF372">
        <v>5</v>
      </c>
    </row>
    <row r="373" spans="1:32" x14ac:dyDescent="0.25">
      <c r="A373" t="str">
        <f t="shared" si="5"/>
        <v>B_5_2017</v>
      </c>
      <c r="C373" t="s">
        <v>50</v>
      </c>
      <c r="D373">
        <v>8</v>
      </c>
      <c r="E373">
        <v>1</v>
      </c>
      <c r="F373" t="s">
        <v>28</v>
      </c>
      <c r="G373">
        <v>0.158</v>
      </c>
      <c r="H373" s="1">
        <v>43100</v>
      </c>
      <c r="I373">
        <v>90.453999999999994</v>
      </c>
      <c r="J373">
        <v>16.824999999999999</v>
      </c>
      <c r="K373" t="s">
        <v>29</v>
      </c>
      <c r="L373">
        <v>30.66</v>
      </c>
      <c r="M373">
        <v>421.97500000000002</v>
      </c>
      <c r="N373">
        <v>15899.656000000001</v>
      </c>
      <c r="O373">
        <v>17755.428</v>
      </c>
      <c r="P373">
        <v>607202.21400000004</v>
      </c>
      <c r="Q373">
        <v>84.418000000000006</v>
      </c>
      <c r="R373">
        <v>43228.987999999998</v>
      </c>
      <c r="S373">
        <v>5817.4560000000001</v>
      </c>
      <c r="T373">
        <v>37210.341999999997</v>
      </c>
      <c r="U373">
        <v>5</v>
      </c>
      <c r="V373" t="b">
        <v>0</v>
      </c>
      <c r="W373" t="b">
        <v>0</v>
      </c>
      <c r="X373" t="s">
        <v>39</v>
      </c>
      <c r="Y373">
        <v>219399.14</v>
      </c>
      <c r="Z373">
        <v>20146.218000000001</v>
      </c>
      <c r="AA373">
        <v>455.41300000000001</v>
      </c>
      <c r="AB373">
        <v>201.19</v>
      </c>
      <c r="AC373">
        <v>6393.6970000000001</v>
      </c>
      <c r="AD373">
        <v>2017</v>
      </c>
      <c r="AE373" t="s">
        <v>50</v>
      </c>
      <c r="AF373">
        <v>5</v>
      </c>
    </row>
    <row r="374" spans="1:32" x14ac:dyDescent="0.25">
      <c r="A374" t="str">
        <f t="shared" si="5"/>
        <v>B_5_2018</v>
      </c>
      <c r="C374" t="s">
        <v>50</v>
      </c>
      <c r="D374">
        <v>8</v>
      </c>
      <c r="E374">
        <v>1</v>
      </c>
      <c r="F374" t="s">
        <v>28</v>
      </c>
      <c r="G374">
        <v>0.16300000000000001</v>
      </c>
      <c r="H374" s="1">
        <v>43465</v>
      </c>
      <c r="I374">
        <v>72.507999999999996</v>
      </c>
      <c r="J374">
        <v>14.128</v>
      </c>
      <c r="K374" t="s">
        <v>29</v>
      </c>
      <c r="L374">
        <v>27.126999999999999</v>
      </c>
      <c r="M374">
        <v>463.48200000000003</v>
      </c>
      <c r="N374">
        <v>17161.46</v>
      </c>
      <c r="O374">
        <v>19065.689999999999</v>
      </c>
      <c r="P374">
        <v>649311.52300000004</v>
      </c>
      <c r="Q374">
        <v>38.762999999999998</v>
      </c>
      <c r="R374">
        <v>42527.296999999999</v>
      </c>
      <c r="S374">
        <v>4673.8519999999999</v>
      </c>
      <c r="T374">
        <v>37641.982000000004</v>
      </c>
      <c r="U374">
        <v>5</v>
      </c>
      <c r="V374" t="b">
        <v>0</v>
      </c>
      <c r="W374" t="b">
        <v>0</v>
      </c>
      <c r="X374" t="s">
        <v>39</v>
      </c>
      <c r="Y374">
        <v>219137.484</v>
      </c>
      <c r="Z374">
        <v>20128.004000000001</v>
      </c>
      <c r="AA374">
        <v>536.91700000000003</v>
      </c>
      <c r="AB374">
        <v>211.46299999999999</v>
      </c>
      <c r="AC374">
        <v>7043.5990000000002</v>
      </c>
      <c r="AD374">
        <v>2018</v>
      </c>
      <c r="AE374" t="s">
        <v>50</v>
      </c>
      <c r="AF374">
        <v>5</v>
      </c>
    </row>
    <row r="375" spans="1:32" x14ac:dyDescent="0.25">
      <c r="A375" t="str">
        <f t="shared" si="5"/>
        <v>B_5_2019</v>
      </c>
      <c r="C375" t="s">
        <v>50</v>
      </c>
      <c r="D375">
        <v>8</v>
      </c>
      <c r="E375">
        <v>1</v>
      </c>
      <c r="F375" t="s">
        <v>28</v>
      </c>
      <c r="G375">
        <v>0.14599999999999999</v>
      </c>
      <c r="H375" s="1">
        <v>43830</v>
      </c>
      <c r="I375">
        <v>56.491999999999997</v>
      </c>
      <c r="J375">
        <v>11.37</v>
      </c>
      <c r="K375" t="s">
        <v>29</v>
      </c>
      <c r="L375">
        <v>23.646999999999998</v>
      </c>
      <c r="M375">
        <v>501.79500000000002</v>
      </c>
      <c r="N375">
        <v>19106.532999999999</v>
      </c>
      <c r="O375">
        <v>19282.811000000002</v>
      </c>
      <c r="P375">
        <v>683026.3</v>
      </c>
      <c r="Q375">
        <v>26.588000000000001</v>
      </c>
      <c r="R375">
        <v>52600.406999999999</v>
      </c>
      <c r="S375">
        <v>5199.777</v>
      </c>
      <c r="T375">
        <v>47172.277000000002</v>
      </c>
      <c r="U375">
        <v>5</v>
      </c>
      <c r="V375" t="b">
        <v>0</v>
      </c>
      <c r="W375" t="b">
        <v>0</v>
      </c>
      <c r="X375" t="s">
        <v>39</v>
      </c>
      <c r="Y375">
        <v>219010.68</v>
      </c>
      <c r="Z375">
        <v>20141.303</v>
      </c>
      <c r="AA375">
        <v>564.71400000000006</v>
      </c>
      <c r="AB375">
        <v>228.35300000000001</v>
      </c>
      <c r="AC375">
        <v>7618.1080000000002</v>
      </c>
      <c r="AD375">
        <v>2019</v>
      </c>
      <c r="AE375" t="s">
        <v>50</v>
      </c>
      <c r="AF375">
        <v>5</v>
      </c>
    </row>
    <row r="376" spans="1:32" x14ac:dyDescent="0.25">
      <c r="A376" t="str">
        <f t="shared" si="5"/>
        <v>B_5_2020</v>
      </c>
      <c r="C376" t="s">
        <v>50</v>
      </c>
      <c r="D376">
        <v>8</v>
      </c>
      <c r="E376">
        <v>1</v>
      </c>
      <c r="F376" t="s">
        <v>28</v>
      </c>
      <c r="G376">
        <v>0.16500000000000001</v>
      </c>
      <c r="H376" s="1">
        <v>44196</v>
      </c>
      <c r="I376">
        <v>72.453999999999994</v>
      </c>
      <c r="J376">
        <v>14.340999999999999</v>
      </c>
      <c r="K376" t="s">
        <v>29</v>
      </c>
      <c r="L376">
        <v>18.792999999999999</v>
      </c>
      <c r="M376">
        <v>358.20699999999999</v>
      </c>
      <c r="N376">
        <v>13820.334999999999</v>
      </c>
      <c r="O376">
        <v>16229.522000000001</v>
      </c>
      <c r="P376">
        <v>579699.34199999995</v>
      </c>
      <c r="Q376">
        <v>16.376000000000001</v>
      </c>
      <c r="R376">
        <v>82920.347999999998</v>
      </c>
      <c r="S376">
        <v>12899.384</v>
      </c>
      <c r="T376">
        <v>69826.17</v>
      </c>
      <c r="U376">
        <v>5</v>
      </c>
      <c r="V376" t="b">
        <v>0</v>
      </c>
      <c r="W376" t="b">
        <v>0</v>
      </c>
      <c r="X376" t="s">
        <v>39</v>
      </c>
      <c r="Y376">
        <v>218462.24799999999</v>
      </c>
      <c r="Z376">
        <v>20164.358</v>
      </c>
      <c r="AA376">
        <v>418.37900000000002</v>
      </c>
      <c r="AB376">
        <v>194.79300000000001</v>
      </c>
      <c r="AC376">
        <v>5483.692</v>
      </c>
      <c r="AD376">
        <v>2020</v>
      </c>
      <c r="AE376" t="s">
        <v>50</v>
      </c>
      <c r="AF376">
        <v>5</v>
      </c>
    </row>
    <row r="377" spans="1:32" x14ac:dyDescent="0.25">
      <c r="A377" t="str">
        <f t="shared" si="5"/>
        <v>B_5_2021</v>
      </c>
      <c r="C377" t="s">
        <v>50</v>
      </c>
      <c r="D377">
        <v>8</v>
      </c>
      <c r="E377">
        <v>1</v>
      </c>
      <c r="F377" t="s">
        <v>28</v>
      </c>
      <c r="G377">
        <v>0.159</v>
      </c>
      <c r="H377" s="1">
        <v>44561</v>
      </c>
      <c r="I377">
        <v>109.535</v>
      </c>
      <c r="J377">
        <v>20.954999999999998</v>
      </c>
      <c r="K377" t="s">
        <v>29</v>
      </c>
      <c r="L377">
        <v>20.701000000000001</v>
      </c>
      <c r="M377">
        <v>417.22500000000002</v>
      </c>
      <c r="N377">
        <v>15674.442999999999</v>
      </c>
      <c r="O377">
        <v>17937.057000000001</v>
      </c>
      <c r="P377">
        <v>617713.60400000005</v>
      </c>
      <c r="Q377">
        <v>67.570999999999998</v>
      </c>
      <c r="R377">
        <v>86164.846999999994</v>
      </c>
      <c r="S377">
        <v>6452.6390000000001</v>
      </c>
      <c r="T377">
        <v>79505.573000000004</v>
      </c>
      <c r="U377">
        <v>5</v>
      </c>
      <c r="V377" t="b">
        <v>0</v>
      </c>
      <c r="W377" t="b">
        <v>0</v>
      </c>
      <c r="X377" t="s">
        <v>39</v>
      </c>
      <c r="Y377">
        <v>218166.56099999999</v>
      </c>
      <c r="Z377">
        <v>20097.269</v>
      </c>
      <c r="AA377">
        <v>479.762</v>
      </c>
      <c r="AB377">
        <v>206.63499999999999</v>
      </c>
      <c r="AC377">
        <v>6322.8850000000002</v>
      </c>
      <c r="AD377">
        <v>2021</v>
      </c>
      <c r="AE377" t="s">
        <v>50</v>
      </c>
      <c r="AF377">
        <v>5</v>
      </c>
    </row>
    <row r="378" spans="1:32" x14ac:dyDescent="0.25">
      <c r="A378" t="str">
        <f t="shared" si="5"/>
        <v>C_5_1975</v>
      </c>
      <c r="C378" t="s">
        <v>51</v>
      </c>
      <c r="D378">
        <v>9</v>
      </c>
      <c r="E378">
        <v>1</v>
      </c>
      <c r="F378" t="s">
        <v>28</v>
      </c>
      <c r="G378">
        <v>0.34100000000000003</v>
      </c>
      <c r="H378" s="1">
        <v>27759</v>
      </c>
      <c r="I378">
        <v>4.9939999999999998</v>
      </c>
      <c r="J378">
        <v>2.9870000000000001</v>
      </c>
      <c r="K378" t="s">
        <v>29</v>
      </c>
      <c r="L378">
        <v>491.56099999999998</v>
      </c>
      <c r="M378">
        <v>1086.4960000000001</v>
      </c>
      <c r="N378">
        <v>40741.925000000003</v>
      </c>
      <c r="O378">
        <v>59703.091</v>
      </c>
      <c r="P378">
        <v>2151307.128</v>
      </c>
      <c r="Q378">
        <v>93.966999999999999</v>
      </c>
      <c r="R378">
        <v>33800.635000000002</v>
      </c>
      <c r="S378">
        <v>9446.152</v>
      </c>
      <c r="T378">
        <v>23552.453000000001</v>
      </c>
      <c r="U378">
        <v>5</v>
      </c>
      <c r="V378" t="b">
        <v>0</v>
      </c>
      <c r="W378" t="b">
        <v>0</v>
      </c>
      <c r="X378" t="s">
        <v>40</v>
      </c>
      <c r="Y378">
        <v>97554.081999999995</v>
      </c>
      <c r="Z378">
        <v>8220.52</v>
      </c>
      <c r="AA378">
        <v>835.09</v>
      </c>
      <c r="AB378">
        <v>802.03</v>
      </c>
      <c r="AC378">
        <v>16447.316999999999</v>
      </c>
      <c r="AD378">
        <v>1975</v>
      </c>
      <c r="AE378" t="s">
        <v>51</v>
      </c>
      <c r="AF378">
        <v>5</v>
      </c>
    </row>
    <row r="379" spans="1:32" x14ac:dyDescent="0.25">
      <c r="A379" t="str">
        <f t="shared" si="5"/>
        <v>C_5_1976</v>
      </c>
      <c r="C379" t="s">
        <v>51</v>
      </c>
      <c r="D379">
        <v>9</v>
      </c>
      <c r="E379">
        <v>1</v>
      </c>
      <c r="F379" t="s">
        <v>28</v>
      </c>
      <c r="G379">
        <v>0.318</v>
      </c>
      <c r="H379" s="1">
        <v>28125</v>
      </c>
      <c r="I379">
        <v>1.097</v>
      </c>
      <c r="J379">
        <v>0.70799999999999996</v>
      </c>
      <c r="K379" t="s">
        <v>29</v>
      </c>
      <c r="L379">
        <v>110.021</v>
      </c>
      <c r="M379">
        <v>267.13099999999997</v>
      </c>
      <c r="N379">
        <v>9856.2049999999999</v>
      </c>
      <c r="O379">
        <v>14624.314</v>
      </c>
      <c r="P379">
        <v>527015.93099999998</v>
      </c>
      <c r="Q379">
        <v>24.423999999999999</v>
      </c>
      <c r="R379">
        <v>8915.98</v>
      </c>
      <c r="S379">
        <v>2537.576</v>
      </c>
      <c r="T379">
        <v>6176.92</v>
      </c>
      <c r="U379">
        <v>5</v>
      </c>
      <c r="V379" t="b">
        <v>0</v>
      </c>
      <c r="W379" t="b">
        <v>0</v>
      </c>
      <c r="X379" t="s">
        <v>40</v>
      </c>
      <c r="Y379">
        <v>97410.933999999994</v>
      </c>
      <c r="Z379">
        <v>8207.1360000000004</v>
      </c>
      <c r="AA379">
        <v>209.964</v>
      </c>
      <c r="AB379">
        <v>201.48400000000001</v>
      </c>
      <c r="AC379">
        <v>4055.201</v>
      </c>
      <c r="AD379">
        <v>1976</v>
      </c>
      <c r="AE379" t="s">
        <v>51</v>
      </c>
      <c r="AF379">
        <v>5</v>
      </c>
    </row>
    <row r="380" spans="1:32" x14ac:dyDescent="0.25">
      <c r="A380" t="str">
        <f t="shared" si="5"/>
        <v>C_5_1977</v>
      </c>
      <c r="C380" t="s">
        <v>51</v>
      </c>
      <c r="D380">
        <v>9</v>
      </c>
      <c r="E380">
        <v>1</v>
      </c>
      <c r="F380" t="s">
        <v>28</v>
      </c>
      <c r="G380">
        <v>0.34300000000000003</v>
      </c>
      <c r="H380" s="1">
        <v>28490</v>
      </c>
      <c r="I380">
        <v>1.159</v>
      </c>
      <c r="J380">
        <v>0.71899999999999997</v>
      </c>
      <c r="K380" t="s">
        <v>29</v>
      </c>
      <c r="L380">
        <v>123.761</v>
      </c>
      <c r="M380">
        <v>260.01400000000001</v>
      </c>
      <c r="N380">
        <v>9818.0249999999996</v>
      </c>
      <c r="O380">
        <v>14574.857</v>
      </c>
      <c r="P380">
        <v>523913.39500000002</v>
      </c>
      <c r="Q380">
        <v>26.283999999999999</v>
      </c>
      <c r="R380">
        <v>7858.7290000000003</v>
      </c>
      <c r="S380">
        <v>2372.7539999999999</v>
      </c>
      <c r="T380">
        <v>5298.1760000000004</v>
      </c>
      <c r="U380">
        <v>5</v>
      </c>
      <c r="V380" t="b">
        <v>0</v>
      </c>
      <c r="W380" t="b">
        <v>0</v>
      </c>
      <c r="X380" t="s">
        <v>40</v>
      </c>
      <c r="Y380">
        <v>97201.828999999998</v>
      </c>
      <c r="Z380">
        <v>8192.6929999999993</v>
      </c>
      <c r="AA380">
        <v>197.80199999999999</v>
      </c>
      <c r="AB380">
        <v>187.79900000000001</v>
      </c>
      <c r="AC380">
        <v>3930.627</v>
      </c>
      <c r="AD380">
        <v>1977</v>
      </c>
      <c r="AE380" t="s">
        <v>51</v>
      </c>
      <c r="AF380">
        <v>5</v>
      </c>
    </row>
    <row r="381" spans="1:32" x14ac:dyDescent="0.25">
      <c r="A381" t="str">
        <f t="shared" si="5"/>
        <v>C_5_1978</v>
      </c>
      <c r="C381" t="s">
        <v>51</v>
      </c>
      <c r="D381">
        <v>9</v>
      </c>
      <c r="E381">
        <v>1</v>
      </c>
      <c r="F381" t="s">
        <v>28</v>
      </c>
      <c r="G381">
        <v>0.39100000000000001</v>
      </c>
      <c r="H381" s="1">
        <v>28855</v>
      </c>
      <c r="I381">
        <v>2.0310000000000001</v>
      </c>
      <c r="J381">
        <v>0.88600000000000001</v>
      </c>
      <c r="K381" t="s">
        <v>29</v>
      </c>
      <c r="L381">
        <v>154.57499999999999</v>
      </c>
      <c r="M381">
        <v>265.85899999999998</v>
      </c>
      <c r="N381">
        <v>9713.7520000000004</v>
      </c>
      <c r="O381">
        <v>14718.754000000001</v>
      </c>
      <c r="P381">
        <v>527019.18000000005</v>
      </c>
      <c r="Q381">
        <v>39.043999999999997</v>
      </c>
      <c r="R381">
        <v>7348.3159999999998</v>
      </c>
      <c r="S381">
        <v>2133.4209999999998</v>
      </c>
      <c r="T381">
        <v>5040.4049999999997</v>
      </c>
      <c r="U381">
        <v>5</v>
      </c>
      <c r="V381" t="b">
        <v>0</v>
      </c>
      <c r="W381" t="b">
        <v>0</v>
      </c>
      <c r="X381" t="s">
        <v>40</v>
      </c>
      <c r="Y381">
        <v>96997.338000000003</v>
      </c>
      <c r="Z381">
        <v>8177.44</v>
      </c>
      <c r="AA381">
        <v>185.208</v>
      </c>
      <c r="AB381">
        <v>174.49</v>
      </c>
      <c r="AC381">
        <v>4018.308</v>
      </c>
      <c r="AD381">
        <v>1978</v>
      </c>
      <c r="AE381" t="s">
        <v>51</v>
      </c>
      <c r="AF381">
        <v>5</v>
      </c>
    </row>
    <row r="382" spans="1:32" x14ac:dyDescent="0.25">
      <c r="A382" t="str">
        <f t="shared" si="5"/>
        <v>C_5_1979</v>
      </c>
      <c r="C382" t="s">
        <v>51</v>
      </c>
      <c r="D382">
        <v>9</v>
      </c>
      <c r="E382">
        <v>1</v>
      </c>
      <c r="F382" t="s">
        <v>28</v>
      </c>
      <c r="G382">
        <v>0.36299999999999999</v>
      </c>
      <c r="H382" s="1">
        <v>29220</v>
      </c>
      <c r="I382">
        <v>1.325</v>
      </c>
      <c r="J382">
        <v>0.77200000000000002</v>
      </c>
      <c r="K382" t="s">
        <v>29</v>
      </c>
      <c r="L382">
        <v>128.501</v>
      </c>
      <c r="M382">
        <v>267.63900000000001</v>
      </c>
      <c r="N382">
        <v>9753.1389999999992</v>
      </c>
      <c r="O382">
        <v>14789.915000000001</v>
      </c>
      <c r="P382">
        <v>526237.02</v>
      </c>
      <c r="Q382">
        <v>27.099</v>
      </c>
      <c r="R382">
        <v>7895.9579999999996</v>
      </c>
      <c r="S382">
        <v>2309.06</v>
      </c>
      <c r="T382">
        <v>5390.75</v>
      </c>
      <c r="U382">
        <v>5</v>
      </c>
      <c r="V382" t="b">
        <v>0</v>
      </c>
      <c r="W382" t="b">
        <v>0</v>
      </c>
      <c r="X382" t="s">
        <v>40</v>
      </c>
      <c r="Y382">
        <v>96783.607000000004</v>
      </c>
      <c r="Z382">
        <v>8161.732</v>
      </c>
      <c r="AA382">
        <v>199.249</v>
      </c>
      <c r="AB382">
        <v>196.148</v>
      </c>
      <c r="AC382">
        <v>4058.6509999999998</v>
      </c>
      <c r="AD382">
        <v>1979</v>
      </c>
      <c r="AE382" t="s">
        <v>51</v>
      </c>
      <c r="AF382">
        <v>5</v>
      </c>
    </row>
    <row r="383" spans="1:32" x14ac:dyDescent="0.25">
      <c r="A383" t="str">
        <f t="shared" si="5"/>
        <v>C_5_1980</v>
      </c>
      <c r="C383" t="s">
        <v>51</v>
      </c>
      <c r="D383">
        <v>9</v>
      </c>
      <c r="E383">
        <v>1</v>
      </c>
      <c r="F383" t="s">
        <v>28</v>
      </c>
      <c r="G383">
        <v>0.33700000000000002</v>
      </c>
      <c r="H383" s="1">
        <v>29586</v>
      </c>
      <c r="I383">
        <v>1.304</v>
      </c>
      <c r="J383">
        <v>0.8</v>
      </c>
      <c r="K383" t="s">
        <v>29</v>
      </c>
      <c r="L383">
        <v>121.514</v>
      </c>
      <c r="M383">
        <v>290.27199999999999</v>
      </c>
      <c r="N383">
        <v>10805.855</v>
      </c>
      <c r="O383">
        <v>14873.745999999999</v>
      </c>
      <c r="P383">
        <v>537862.54200000002</v>
      </c>
      <c r="Q383">
        <v>24.24</v>
      </c>
      <c r="R383">
        <v>9000.6460000000006</v>
      </c>
      <c r="S383">
        <v>2539.6350000000002</v>
      </c>
      <c r="T383">
        <v>6231.4620000000004</v>
      </c>
      <c r="U383">
        <v>5</v>
      </c>
      <c r="V383" t="b">
        <v>0</v>
      </c>
      <c r="W383" t="b">
        <v>0</v>
      </c>
      <c r="X383" t="s">
        <v>40</v>
      </c>
      <c r="Y383">
        <v>96591.877999999997</v>
      </c>
      <c r="Z383">
        <v>8142.9129999999996</v>
      </c>
      <c r="AA383">
        <v>226.441</v>
      </c>
      <c r="AB383">
        <v>229.54900000000001</v>
      </c>
      <c r="AC383">
        <v>4408.0420000000004</v>
      </c>
      <c r="AD383">
        <v>1980</v>
      </c>
      <c r="AE383" t="s">
        <v>51</v>
      </c>
      <c r="AF383">
        <v>5</v>
      </c>
    </row>
    <row r="384" spans="1:32" x14ac:dyDescent="0.25">
      <c r="A384" t="str">
        <f t="shared" si="5"/>
        <v>C_5_1981</v>
      </c>
      <c r="C384" t="s">
        <v>51</v>
      </c>
      <c r="D384">
        <v>9</v>
      </c>
      <c r="E384">
        <v>1</v>
      </c>
      <c r="F384" t="s">
        <v>28</v>
      </c>
      <c r="G384">
        <v>0.34899999999999998</v>
      </c>
      <c r="H384" s="1">
        <v>29951</v>
      </c>
      <c r="I384">
        <v>0.89900000000000002</v>
      </c>
      <c r="J384">
        <v>0.68100000000000005</v>
      </c>
      <c r="K384" t="s">
        <v>29</v>
      </c>
      <c r="L384">
        <v>123.46299999999999</v>
      </c>
      <c r="M384">
        <v>260.96300000000002</v>
      </c>
      <c r="N384">
        <v>9638.3209999999999</v>
      </c>
      <c r="O384">
        <v>14692.316000000001</v>
      </c>
      <c r="P384">
        <v>524639.88500000001</v>
      </c>
      <c r="Q384">
        <v>19.759</v>
      </c>
      <c r="R384">
        <v>8065.2669999999998</v>
      </c>
      <c r="S384">
        <v>2220.0509999999999</v>
      </c>
      <c r="T384">
        <v>5658.1419999999998</v>
      </c>
      <c r="U384">
        <v>5</v>
      </c>
      <c r="V384" t="b">
        <v>0</v>
      </c>
      <c r="W384" t="b">
        <v>0</v>
      </c>
      <c r="X384" t="s">
        <v>40</v>
      </c>
      <c r="Y384">
        <v>96383.274000000005</v>
      </c>
      <c r="Z384">
        <v>8125.4639999999999</v>
      </c>
      <c r="AA384">
        <v>200.38800000000001</v>
      </c>
      <c r="AB384">
        <v>187.07400000000001</v>
      </c>
      <c r="AC384">
        <v>3956.5360000000001</v>
      </c>
      <c r="AD384">
        <v>1981</v>
      </c>
      <c r="AE384" t="s">
        <v>51</v>
      </c>
      <c r="AF384">
        <v>5</v>
      </c>
    </row>
    <row r="385" spans="1:32" x14ac:dyDescent="0.25">
      <c r="A385" t="str">
        <f t="shared" si="5"/>
        <v>C_5_1982</v>
      </c>
      <c r="C385" t="s">
        <v>51</v>
      </c>
      <c r="D385">
        <v>9</v>
      </c>
      <c r="E385">
        <v>1</v>
      </c>
      <c r="F385" t="s">
        <v>28</v>
      </c>
      <c r="G385">
        <v>0.34699999999999998</v>
      </c>
      <c r="H385" s="1">
        <v>30316</v>
      </c>
      <c r="I385">
        <v>0.54600000000000004</v>
      </c>
      <c r="J385">
        <v>0.59599999999999997</v>
      </c>
      <c r="K385" t="s">
        <v>29</v>
      </c>
      <c r="L385">
        <v>112.467</v>
      </c>
      <c r="M385">
        <v>270.58499999999998</v>
      </c>
      <c r="N385">
        <v>10155.432000000001</v>
      </c>
      <c r="O385">
        <v>14589.304</v>
      </c>
      <c r="P385">
        <v>529142.99</v>
      </c>
      <c r="Q385">
        <v>5.0369999999999999</v>
      </c>
      <c r="R385">
        <v>8761.3459999999995</v>
      </c>
      <c r="S385">
        <v>2365.8040000000001</v>
      </c>
      <c r="T385">
        <v>6209.027</v>
      </c>
      <c r="U385">
        <v>5</v>
      </c>
      <c r="V385" t="b">
        <v>0</v>
      </c>
      <c r="W385" t="b">
        <v>0</v>
      </c>
      <c r="X385" t="s">
        <v>40</v>
      </c>
      <c r="Y385">
        <v>96144.982000000004</v>
      </c>
      <c r="Z385">
        <v>8099.9830000000002</v>
      </c>
      <c r="AA385">
        <v>213.96899999999999</v>
      </c>
      <c r="AB385">
        <v>186.51599999999999</v>
      </c>
      <c r="AC385">
        <v>4087.8440000000001</v>
      </c>
      <c r="AD385">
        <v>1982</v>
      </c>
      <c r="AE385" t="s">
        <v>51</v>
      </c>
      <c r="AF385">
        <v>5</v>
      </c>
    </row>
    <row r="386" spans="1:32" x14ac:dyDescent="0.25">
      <c r="A386" t="str">
        <f t="shared" si="5"/>
        <v>C_5_1983</v>
      </c>
      <c r="C386" t="s">
        <v>51</v>
      </c>
      <c r="D386">
        <v>9</v>
      </c>
      <c r="E386">
        <v>1</v>
      </c>
      <c r="F386" t="s">
        <v>28</v>
      </c>
      <c r="G386">
        <v>0.36099999999999999</v>
      </c>
      <c r="H386" s="1">
        <v>30681</v>
      </c>
      <c r="I386">
        <v>1.0680000000000001</v>
      </c>
      <c r="J386">
        <v>0.69899999999999995</v>
      </c>
      <c r="K386" t="s">
        <v>29</v>
      </c>
      <c r="L386">
        <v>134.98400000000001</v>
      </c>
      <c r="M386">
        <v>260.863</v>
      </c>
      <c r="N386">
        <v>9716.2669999999998</v>
      </c>
      <c r="O386">
        <v>14514.914000000001</v>
      </c>
      <c r="P386">
        <v>526294.02099999995</v>
      </c>
      <c r="Q386">
        <v>25.358000000000001</v>
      </c>
      <c r="R386">
        <v>7559.8270000000002</v>
      </c>
      <c r="S386">
        <v>2245.3960000000002</v>
      </c>
      <c r="T386">
        <v>5112.058</v>
      </c>
      <c r="U386">
        <v>5</v>
      </c>
      <c r="V386" t="b">
        <v>0</v>
      </c>
      <c r="W386" t="b">
        <v>0</v>
      </c>
      <c r="X386" t="s">
        <v>40</v>
      </c>
      <c r="Y386">
        <v>95993.074999999997</v>
      </c>
      <c r="Z386">
        <v>8090.0609999999997</v>
      </c>
      <c r="AA386">
        <v>193.63900000000001</v>
      </c>
      <c r="AB386">
        <v>202.374</v>
      </c>
      <c r="AC386">
        <v>3950.4409999999998</v>
      </c>
      <c r="AD386">
        <v>1983</v>
      </c>
      <c r="AE386" t="s">
        <v>51</v>
      </c>
      <c r="AF386">
        <v>5</v>
      </c>
    </row>
    <row r="387" spans="1:32" x14ac:dyDescent="0.25">
      <c r="A387" t="str">
        <f t="shared" ref="A387:A450" si="6">X387&amp;"_"&amp;U387&amp;"_"&amp;YEAR(H387)</f>
        <v>C_5_1984</v>
      </c>
      <c r="C387" t="s">
        <v>51</v>
      </c>
      <c r="D387">
        <v>9</v>
      </c>
      <c r="E387">
        <v>1</v>
      </c>
      <c r="F387" t="s">
        <v>28</v>
      </c>
      <c r="G387">
        <v>0.33</v>
      </c>
      <c r="H387" s="1">
        <v>31047</v>
      </c>
      <c r="I387">
        <v>1.3480000000000001</v>
      </c>
      <c r="J387">
        <v>0.84199999999999997</v>
      </c>
      <c r="K387" t="s">
        <v>29</v>
      </c>
      <c r="L387">
        <v>129.27699999999999</v>
      </c>
      <c r="M387">
        <v>319.63799999999998</v>
      </c>
      <c r="N387">
        <v>11890.013999999999</v>
      </c>
      <c r="O387">
        <v>15836.744000000001</v>
      </c>
      <c r="P387">
        <v>566022.62399999995</v>
      </c>
      <c r="Q387">
        <v>16.385000000000002</v>
      </c>
      <c r="R387">
        <v>10078.655000000001</v>
      </c>
      <c r="S387">
        <v>2740.8560000000002</v>
      </c>
      <c r="T387">
        <v>7107.44</v>
      </c>
      <c r="U387">
        <v>5</v>
      </c>
      <c r="V387" t="b">
        <v>0</v>
      </c>
      <c r="W387" t="b">
        <v>0</v>
      </c>
      <c r="X387" t="s">
        <v>40</v>
      </c>
      <c r="Y387">
        <v>95832.057000000001</v>
      </c>
      <c r="Z387">
        <v>8081.817</v>
      </c>
      <c r="AA387">
        <v>257.45299999999997</v>
      </c>
      <c r="AB387">
        <v>230.35900000000001</v>
      </c>
      <c r="AC387">
        <v>4862.3270000000002</v>
      </c>
      <c r="AD387">
        <v>1984</v>
      </c>
      <c r="AE387" t="s">
        <v>51</v>
      </c>
      <c r="AF387">
        <v>5</v>
      </c>
    </row>
    <row r="388" spans="1:32" x14ac:dyDescent="0.25">
      <c r="A388" t="str">
        <f t="shared" si="6"/>
        <v>C_5_1985</v>
      </c>
      <c r="C388" t="s">
        <v>51</v>
      </c>
      <c r="D388">
        <v>9</v>
      </c>
      <c r="E388">
        <v>1</v>
      </c>
      <c r="F388" t="s">
        <v>28</v>
      </c>
      <c r="G388">
        <v>0.34</v>
      </c>
      <c r="H388" s="1">
        <v>31412</v>
      </c>
      <c r="I388">
        <v>0.56899999999999995</v>
      </c>
      <c r="J388">
        <v>0.64200000000000002</v>
      </c>
      <c r="K388" t="s">
        <v>29</v>
      </c>
      <c r="L388">
        <v>113.875</v>
      </c>
      <c r="M388">
        <v>300.49299999999999</v>
      </c>
      <c r="N388">
        <v>11177.758</v>
      </c>
      <c r="O388">
        <v>15331.82</v>
      </c>
      <c r="P388">
        <v>537791.65599999996</v>
      </c>
      <c r="Q388">
        <v>3.8940000000000001</v>
      </c>
      <c r="R388">
        <v>10874.177</v>
      </c>
      <c r="S388">
        <v>2954.2860000000001</v>
      </c>
      <c r="T388">
        <v>7694.54</v>
      </c>
      <c r="U388">
        <v>5</v>
      </c>
      <c r="V388" t="b">
        <v>0</v>
      </c>
      <c r="W388" t="b">
        <v>0</v>
      </c>
      <c r="X388" t="s">
        <v>40</v>
      </c>
      <c r="Y388">
        <v>95632.297999999995</v>
      </c>
      <c r="Z388">
        <v>8060.5290000000005</v>
      </c>
      <c r="AA388">
        <v>246.10300000000001</v>
      </c>
      <c r="AB388">
        <v>225.351</v>
      </c>
      <c r="AC388">
        <v>4553.08</v>
      </c>
      <c r="AD388">
        <v>1985</v>
      </c>
      <c r="AE388" t="s">
        <v>51</v>
      </c>
      <c r="AF388">
        <v>5</v>
      </c>
    </row>
    <row r="389" spans="1:32" x14ac:dyDescent="0.25">
      <c r="A389" t="str">
        <f t="shared" si="6"/>
        <v>C_5_1986</v>
      </c>
      <c r="C389" t="s">
        <v>51</v>
      </c>
      <c r="D389">
        <v>9</v>
      </c>
      <c r="E389">
        <v>1</v>
      </c>
      <c r="F389" t="s">
        <v>28</v>
      </c>
      <c r="G389">
        <v>0.39600000000000002</v>
      </c>
      <c r="H389" s="1">
        <v>31777</v>
      </c>
      <c r="I389">
        <v>1.8240000000000001</v>
      </c>
      <c r="J389">
        <v>0.87</v>
      </c>
      <c r="K389" t="s">
        <v>29</v>
      </c>
      <c r="L389">
        <v>146.5</v>
      </c>
      <c r="M389">
        <v>262.02</v>
      </c>
      <c r="N389">
        <v>9843.3080000000009</v>
      </c>
      <c r="O389">
        <v>15089.647999999999</v>
      </c>
      <c r="P389">
        <v>531083.52500000002</v>
      </c>
      <c r="Q389">
        <v>41.246000000000002</v>
      </c>
      <c r="R389">
        <v>9432.4699999999993</v>
      </c>
      <c r="S389">
        <v>2711.75</v>
      </c>
      <c r="T389">
        <v>6537.73</v>
      </c>
      <c r="U389">
        <v>5</v>
      </c>
      <c r="V389" t="b">
        <v>0</v>
      </c>
      <c r="W389" t="b">
        <v>0</v>
      </c>
      <c r="X389" t="s">
        <v>40</v>
      </c>
      <c r="Y389">
        <v>95450.494999999995</v>
      </c>
      <c r="Z389">
        <v>8051.2240000000002</v>
      </c>
      <c r="AA389">
        <v>193.51</v>
      </c>
      <c r="AB389">
        <v>182.99</v>
      </c>
      <c r="AC389">
        <v>3970.7449999999999</v>
      </c>
      <c r="AD389">
        <v>1986</v>
      </c>
      <c r="AE389" t="s">
        <v>51</v>
      </c>
      <c r="AF389">
        <v>5</v>
      </c>
    </row>
    <row r="390" spans="1:32" x14ac:dyDescent="0.25">
      <c r="A390" t="str">
        <f t="shared" si="6"/>
        <v>C_5_1987</v>
      </c>
      <c r="C390" t="s">
        <v>51</v>
      </c>
      <c r="D390">
        <v>9</v>
      </c>
      <c r="E390">
        <v>1</v>
      </c>
      <c r="F390" t="s">
        <v>28</v>
      </c>
      <c r="G390">
        <v>0.32700000000000001</v>
      </c>
      <c r="H390" s="1">
        <v>32142</v>
      </c>
      <c r="I390">
        <v>1.2310000000000001</v>
      </c>
      <c r="J390">
        <v>0.82599999999999996</v>
      </c>
      <c r="K390" t="s">
        <v>29</v>
      </c>
      <c r="L390">
        <v>114.14100000000001</v>
      </c>
      <c r="M390">
        <v>307.101</v>
      </c>
      <c r="N390">
        <v>11286.575999999999</v>
      </c>
      <c r="O390">
        <v>15276.864</v>
      </c>
      <c r="P390">
        <v>545388.57799999998</v>
      </c>
      <c r="Q390">
        <v>21.722000000000001</v>
      </c>
      <c r="R390">
        <v>9027.0920000000006</v>
      </c>
      <c r="S390">
        <v>2518.1550000000002</v>
      </c>
      <c r="T390">
        <v>6296.2780000000002</v>
      </c>
      <c r="U390">
        <v>5</v>
      </c>
      <c r="V390" t="b">
        <v>0</v>
      </c>
      <c r="W390" t="b">
        <v>0</v>
      </c>
      <c r="X390" t="s">
        <v>40</v>
      </c>
      <c r="Y390">
        <v>95286.070999999996</v>
      </c>
      <c r="Z390">
        <v>8030.6629999999996</v>
      </c>
      <c r="AA390">
        <v>240.846</v>
      </c>
      <c r="AB390">
        <v>212.65899999999999</v>
      </c>
      <c r="AC390">
        <v>4640.7439999999997</v>
      </c>
      <c r="AD390">
        <v>1987</v>
      </c>
      <c r="AE390" t="s">
        <v>51</v>
      </c>
      <c r="AF390">
        <v>5</v>
      </c>
    </row>
    <row r="391" spans="1:32" x14ac:dyDescent="0.25">
      <c r="A391" t="str">
        <f t="shared" si="6"/>
        <v>C_5_1988</v>
      </c>
      <c r="C391" t="s">
        <v>51</v>
      </c>
      <c r="D391">
        <v>9</v>
      </c>
      <c r="E391">
        <v>1</v>
      </c>
      <c r="F391" t="s">
        <v>28</v>
      </c>
      <c r="G391">
        <v>0.35099999999999998</v>
      </c>
      <c r="H391" s="1">
        <v>32508</v>
      </c>
      <c r="I391">
        <v>0.187</v>
      </c>
      <c r="J391">
        <v>0.53500000000000003</v>
      </c>
      <c r="K391" t="s">
        <v>29</v>
      </c>
      <c r="L391">
        <v>122.854</v>
      </c>
      <c r="M391">
        <v>273.00400000000002</v>
      </c>
      <c r="N391">
        <v>10351.843000000001</v>
      </c>
      <c r="O391">
        <v>14976.938</v>
      </c>
      <c r="P391">
        <v>534513.83200000005</v>
      </c>
      <c r="Q391">
        <v>0</v>
      </c>
      <c r="R391">
        <v>9448.7090000000007</v>
      </c>
      <c r="S391">
        <v>2352.9670000000001</v>
      </c>
      <c r="T391">
        <v>6900.76</v>
      </c>
      <c r="U391">
        <v>5</v>
      </c>
      <c r="V391" t="b">
        <v>0</v>
      </c>
      <c r="W391" t="b">
        <v>0</v>
      </c>
      <c r="X391" t="s">
        <v>40</v>
      </c>
      <c r="Y391">
        <v>95053.317999999999</v>
      </c>
      <c r="Z391">
        <v>8016.3860000000004</v>
      </c>
      <c r="AA391">
        <v>223.59899999999999</v>
      </c>
      <c r="AB391">
        <v>194.982</v>
      </c>
      <c r="AC391">
        <v>4160.8670000000002</v>
      </c>
      <c r="AD391">
        <v>1988</v>
      </c>
      <c r="AE391" t="s">
        <v>51</v>
      </c>
      <c r="AF391">
        <v>5</v>
      </c>
    </row>
    <row r="392" spans="1:32" x14ac:dyDescent="0.25">
      <c r="A392" t="str">
        <f t="shared" si="6"/>
        <v>C_5_1989</v>
      </c>
      <c r="C392" t="s">
        <v>51</v>
      </c>
      <c r="D392">
        <v>9</v>
      </c>
      <c r="E392">
        <v>1</v>
      </c>
      <c r="F392" t="s">
        <v>28</v>
      </c>
      <c r="G392">
        <v>0.375</v>
      </c>
      <c r="H392" s="1">
        <v>32873</v>
      </c>
      <c r="I392">
        <v>1.022</v>
      </c>
      <c r="J392">
        <v>0.75900000000000001</v>
      </c>
      <c r="K392" t="s">
        <v>29</v>
      </c>
      <c r="L392">
        <v>150.93600000000001</v>
      </c>
      <c r="M392">
        <v>301.02100000000002</v>
      </c>
      <c r="N392">
        <v>10994.727000000001</v>
      </c>
      <c r="O392">
        <v>15455.998</v>
      </c>
      <c r="P392">
        <v>548387.03799999994</v>
      </c>
      <c r="Q392">
        <v>21.855</v>
      </c>
      <c r="R392">
        <v>8615.4989999999998</v>
      </c>
      <c r="S392">
        <v>2403.9899999999998</v>
      </c>
      <c r="T392">
        <v>5994.7879999999996</v>
      </c>
      <c r="U392">
        <v>5</v>
      </c>
      <c r="V392" t="b">
        <v>0</v>
      </c>
      <c r="W392" t="b">
        <v>0</v>
      </c>
      <c r="X392" t="s">
        <v>40</v>
      </c>
      <c r="Y392">
        <v>94892.97</v>
      </c>
      <c r="Z392">
        <v>8004.6360000000004</v>
      </c>
      <c r="AA392">
        <v>223.74799999999999</v>
      </c>
      <c r="AB392">
        <v>216.721</v>
      </c>
      <c r="AC392">
        <v>4560.5630000000001</v>
      </c>
      <c r="AD392">
        <v>1989</v>
      </c>
      <c r="AE392" t="s">
        <v>51</v>
      </c>
      <c r="AF392">
        <v>5</v>
      </c>
    </row>
    <row r="393" spans="1:32" x14ac:dyDescent="0.25">
      <c r="A393" t="str">
        <f t="shared" si="6"/>
        <v>C_5_1990</v>
      </c>
      <c r="C393" t="s">
        <v>51</v>
      </c>
      <c r="D393">
        <v>9</v>
      </c>
      <c r="E393">
        <v>1</v>
      </c>
      <c r="F393" t="s">
        <v>28</v>
      </c>
      <c r="G393">
        <v>0.34</v>
      </c>
      <c r="H393" s="1">
        <v>33238</v>
      </c>
      <c r="I393">
        <v>0.65100000000000002</v>
      </c>
      <c r="J393">
        <v>0.65200000000000002</v>
      </c>
      <c r="K393" t="s">
        <v>29</v>
      </c>
      <c r="L393">
        <v>116.639</v>
      </c>
      <c r="M393">
        <v>291.19099999999997</v>
      </c>
      <c r="N393">
        <v>10579.203</v>
      </c>
      <c r="O393">
        <v>15389.984</v>
      </c>
      <c r="P393">
        <v>541432.81200000003</v>
      </c>
      <c r="Q393">
        <v>9.1010000000000009</v>
      </c>
      <c r="R393">
        <v>9094.6859999999997</v>
      </c>
      <c r="S393">
        <v>2375.998</v>
      </c>
      <c r="T393">
        <v>6520.652</v>
      </c>
      <c r="U393">
        <v>5</v>
      </c>
      <c r="V393" t="b">
        <v>0</v>
      </c>
      <c r="W393" t="b">
        <v>0</v>
      </c>
      <c r="X393" t="s">
        <v>40</v>
      </c>
      <c r="Y393">
        <v>94670.938999999998</v>
      </c>
      <c r="Z393">
        <v>7981.692</v>
      </c>
      <c r="AA393">
        <v>234.91399999999999</v>
      </c>
      <c r="AB393">
        <v>198.036</v>
      </c>
      <c r="AC393">
        <v>4406.2470000000003</v>
      </c>
      <c r="AD393">
        <v>1990</v>
      </c>
      <c r="AE393" t="s">
        <v>51</v>
      </c>
      <c r="AF393">
        <v>5</v>
      </c>
    </row>
    <row r="394" spans="1:32" x14ac:dyDescent="0.25">
      <c r="A394" t="str">
        <f t="shared" si="6"/>
        <v>C_5_1991</v>
      </c>
      <c r="C394" t="s">
        <v>51</v>
      </c>
      <c r="D394">
        <v>9</v>
      </c>
      <c r="E394">
        <v>1</v>
      </c>
      <c r="F394" t="s">
        <v>28</v>
      </c>
      <c r="G394">
        <v>0.34699999999999998</v>
      </c>
      <c r="H394" s="1">
        <v>33603</v>
      </c>
      <c r="I394">
        <v>1.1040000000000001</v>
      </c>
      <c r="J394">
        <v>0.72499999999999998</v>
      </c>
      <c r="K394" t="s">
        <v>29</v>
      </c>
      <c r="L394">
        <v>123.227</v>
      </c>
      <c r="M394">
        <v>288.17500000000001</v>
      </c>
      <c r="N394">
        <v>10791.124</v>
      </c>
      <c r="O394">
        <v>14825.848</v>
      </c>
      <c r="P394">
        <v>539207.67200000002</v>
      </c>
      <c r="Q394">
        <v>17.344999999999999</v>
      </c>
      <c r="R394">
        <v>8512.2049999999999</v>
      </c>
      <c r="S394">
        <v>2476.0100000000002</v>
      </c>
      <c r="T394">
        <v>5818.2629999999999</v>
      </c>
      <c r="U394">
        <v>5</v>
      </c>
      <c r="V394" t="b">
        <v>0</v>
      </c>
      <c r="W394" t="b">
        <v>0</v>
      </c>
      <c r="X394" t="s">
        <v>40</v>
      </c>
      <c r="Y394">
        <v>94534.248000000007</v>
      </c>
      <c r="Z394">
        <v>7969.3760000000002</v>
      </c>
      <c r="AA394">
        <v>220.59800000000001</v>
      </c>
      <c r="AB394">
        <v>217.93299999999999</v>
      </c>
      <c r="AC394">
        <v>4357.9250000000002</v>
      </c>
      <c r="AD394">
        <v>1991</v>
      </c>
      <c r="AE394" t="s">
        <v>51</v>
      </c>
      <c r="AF394">
        <v>5</v>
      </c>
    </row>
    <row r="395" spans="1:32" x14ac:dyDescent="0.25">
      <c r="A395" t="str">
        <f t="shared" si="6"/>
        <v>C_5_1992</v>
      </c>
      <c r="C395" t="s">
        <v>51</v>
      </c>
      <c r="D395">
        <v>9</v>
      </c>
      <c r="E395">
        <v>1</v>
      </c>
      <c r="F395" t="s">
        <v>28</v>
      </c>
      <c r="G395">
        <v>0.36499999999999999</v>
      </c>
      <c r="H395" s="1">
        <v>33969</v>
      </c>
      <c r="I395">
        <v>0.99</v>
      </c>
      <c r="J395">
        <v>0.68500000000000005</v>
      </c>
      <c r="K395" t="s">
        <v>29</v>
      </c>
      <c r="L395">
        <v>123.136</v>
      </c>
      <c r="M395">
        <v>261.94299999999998</v>
      </c>
      <c r="N395">
        <v>9590.4560000000001</v>
      </c>
      <c r="O395">
        <v>14754.87</v>
      </c>
      <c r="P395">
        <v>523153.35</v>
      </c>
      <c r="Q395">
        <v>22.776</v>
      </c>
      <c r="R395">
        <v>8438.4050000000007</v>
      </c>
      <c r="S395">
        <v>2515.5239999999999</v>
      </c>
      <c r="T395">
        <v>5726.866</v>
      </c>
      <c r="U395">
        <v>5</v>
      </c>
      <c r="V395" t="b">
        <v>0</v>
      </c>
      <c r="W395" t="b">
        <v>0</v>
      </c>
      <c r="X395" t="s">
        <v>40</v>
      </c>
      <c r="Y395">
        <v>94393.161999999997</v>
      </c>
      <c r="Z395">
        <v>7955.95</v>
      </c>
      <c r="AA395">
        <v>191.80500000000001</v>
      </c>
      <c r="AB395">
        <v>196.01400000000001</v>
      </c>
      <c r="AC395">
        <v>3974.973</v>
      </c>
      <c r="AD395">
        <v>1992</v>
      </c>
      <c r="AE395" t="s">
        <v>51</v>
      </c>
      <c r="AF395">
        <v>5</v>
      </c>
    </row>
    <row r="396" spans="1:32" x14ac:dyDescent="0.25">
      <c r="A396" t="str">
        <f t="shared" si="6"/>
        <v>C_5_1993</v>
      </c>
      <c r="C396" t="s">
        <v>51</v>
      </c>
      <c r="D396">
        <v>9</v>
      </c>
      <c r="E396">
        <v>1</v>
      </c>
      <c r="F396" t="s">
        <v>28</v>
      </c>
      <c r="G396">
        <v>0.32600000000000001</v>
      </c>
      <c r="H396" s="1">
        <v>34334</v>
      </c>
      <c r="I396">
        <v>1.004</v>
      </c>
      <c r="J396">
        <v>0.66300000000000003</v>
      </c>
      <c r="K396" t="s">
        <v>29</v>
      </c>
      <c r="L396">
        <v>112.298</v>
      </c>
      <c r="M396">
        <v>267.63400000000001</v>
      </c>
      <c r="N396">
        <v>10006.638999999999</v>
      </c>
      <c r="O396">
        <v>14443.073</v>
      </c>
      <c r="P396">
        <v>529242.50199999998</v>
      </c>
      <c r="Q396">
        <v>16.108000000000001</v>
      </c>
      <c r="R396">
        <v>8007.3410000000003</v>
      </c>
      <c r="S396">
        <v>2439.855</v>
      </c>
      <c r="T396">
        <v>5358.4759999999997</v>
      </c>
      <c r="U396">
        <v>5</v>
      </c>
      <c r="V396" t="b">
        <v>0</v>
      </c>
      <c r="W396" t="b">
        <v>0</v>
      </c>
      <c r="X396" t="s">
        <v>40</v>
      </c>
      <c r="Y396">
        <v>94247.948000000004</v>
      </c>
      <c r="Z396">
        <v>7942.3710000000001</v>
      </c>
      <c r="AA396">
        <v>212.83699999999999</v>
      </c>
      <c r="AB396">
        <v>209.01</v>
      </c>
      <c r="AC396">
        <v>4051.6559999999999</v>
      </c>
      <c r="AD396">
        <v>1993</v>
      </c>
      <c r="AE396" t="s">
        <v>51</v>
      </c>
      <c r="AF396">
        <v>5</v>
      </c>
    </row>
    <row r="397" spans="1:32" x14ac:dyDescent="0.25">
      <c r="A397" t="str">
        <f t="shared" si="6"/>
        <v>C_5_1994</v>
      </c>
      <c r="C397" t="s">
        <v>51</v>
      </c>
      <c r="D397">
        <v>9</v>
      </c>
      <c r="E397">
        <v>1</v>
      </c>
      <c r="F397" t="s">
        <v>28</v>
      </c>
      <c r="G397">
        <v>0.32500000000000001</v>
      </c>
      <c r="H397" s="1">
        <v>34699</v>
      </c>
      <c r="I397">
        <v>1.0369999999999999</v>
      </c>
      <c r="J397">
        <v>0.70899999999999996</v>
      </c>
      <c r="K397" t="s">
        <v>29</v>
      </c>
      <c r="L397">
        <v>121.35</v>
      </c>
      <c r="M397">
        <v>265.27600000000001</v>
      </c>
      <c r="N397">
        <v>9997.2880000000005</v>
      </c>
      <c r="O397">
        <v>14602.335999999999</v>
      </c>
      <c r="P397">
        <v>527087.93500000006</v>
      </c>
      <c r="Q397">
        <v>20.12</v>
      </c>
      <c r="R397">
        <v>9073.9290000000001</v>
      </c>
      <c r="S397">
        <v>2509.39</v>
      </c>
      <c r="T397">
        <v>6373.7340000000004</v>
      </c>
      <c r="U397">
        <v>5</v>
      </c>
      <c r="V397" t="b">
        <v>0</v>
      </c>
      <c r="W397" t="b">
        <v>0</v>
      </c>
      <c r="X397" t="s">
        <v>40</v>
      </c>
      <c r="Y397">
        <v>94042.274999999994</v>
      </c>
      <c r="Z397">
        <v>7926.7150000000001</v>
      </c>
      <c r="AA397">
        <v>204.98500000000001</v>
      </c>
      <c r="AB397">
        <v>190.80500000000001</v>
      </c>
      <c r="AC397">
        <v>4013.07</v>
      </c>
      <c r="AD397">
        <v>1994</v>
      </c>
      <c r="AE397" t="s">
        <v>51</v>
      </c>
      <c r="AF397">
        <v>5</v>
      </c>
    </row>
    <row r="398" spans="1:32" x14ac:dyDescent="0.25">
      <c r="A398" t="str">
        <f t="shared" si="6"/>
        <v>C_5_1995</v>
      </c>
      <c r="C398" t="s">
        <v>51</v>
      </c>
      <c r="D398">
        <v>9</v>
      </c>
      <c r="E398">
        <v>1</v>
      </c>
      <c r="F398" t="s">
        <v>28</v>
      </c>
      <c r="G398">
        <v>0.371</v>
      </c>
      <c r="H398" s="1">
        <v>35064</v>
      </c>
      <c r="I398">
        <v>0.91400000000000003</v>
      </c>
      <c r="J398">
        <v>0.68500000000000005</v>
      </c>
      <c r="K398" t="s">
        <v>29</v>
      </c>
      <c r="L398">
        <v>140.08500000000001</v>
      </c>
      <c r="M398">
        <v>262.73399999999998</v>
      </c>
      <c r="N398">
        <v>9660.6329999999998</v>
      </c>
      <c r="O398">
        <v>14859.534</v>
      </c>
      <c r="P398">
        <v>527918.61899999995</v>
      </c>
      <c r="Q398">
        <v>26.03</v>
      </c>
      <c r="R398">
        <v>8348.5400000000009</v>
      </c>
      <c r="S398">
        <v>2242.9520000000002</v>
      </c>
      <c r="T398">
        <v>5910.7439999999997</v>
      </c>
      <c r="U398">
        <v>5</v>
      </c>
      <c r="V398" t="b">
        <v>0</v>
      </c>
      <c r="W398" t="b">
        <v>0</v>
      </c>
      <c r="X398" t="s">
        <v>40</v>
      </c>
      <c r="Y398">
        <v>93883.19</v>
      </c>
      <c r="Z398">
        <v>7915.0770000000002</v>
      </c>
      <c r="AA398">
        <v>190.51400000000001</v>
      </c>
      <c r="AB398">
        <v>194.84399999999999</v>
      </c>
      <c r="AC398">
        <v>3974.4470000000001</v>
      </c>
      <c r="AD398">
        <v>1995</v>
      </c>
      <c r="AE398" t="s">
        <v>51</v>
      </c>
      <c r="AF398">
        <v>5</v>
      </c>
    </row>
    <row r="399" spans="1:32" x14ac:dyDescent="0.25">
      <c r="A399" t="str">
        <f t="shared" si="6"/>
        <v>C_5_1996</v>
      </c>
      <c r="C399" t="s">
        <v>51</v>
      </c>
      <c r="D399">
        <v>9</v>
      </c>
      <c r="E399">
        <v>1</v>
      </c>
      <c r="F399" t="s">
        <v>28</v>
      </c>
      <c r="G399">
        <v>0.35399999999999998</v>
      </c>
      <c r="H399" s="1">
        <v>35430</v>
      </c>
      <c r="I399">
        <v>0.99299999999999999</v>
      </c>
      <c r="J399">
        <v>0.72299999999999998</v>
      </c>
      <c r="K399" t="s">
        <v>29</v>
      </c>
      <c r="L399">
        <v>141.94300000000001</v>
      </c>
      <c r="M399">
        <v>288.58100000000002</v>
      </c>
      <c r="N399">
        <v>10665.967000000001</v>
      </c>
      <c r="O399">
        <v>14970.159</v>
      </c>
      <c r="P399">
        <v>536668.875</v>
      </c>
      <c r="Q399">
        <v>19.318000000000001</v>
      </c>
      <c r="R399">
        <v>8624.3909999999996</v>
      </c>
      <c r="S399">
        <v>2440.837</v>
      </c>
      <c r="T399">
        <v>5965.02</v>
      </c>
      <c r="U399">
        <v>5</v>
      </c>
      <c r="V399" t="b">
        <v>0</v>
      </c>
      <c r="W399" t="b">
        <v>0</v>
      </c>
      <c r="X399" t="s">
        <v>40</v>
      </c>
      <c r="Y399">
        <v>93718.054000000004</v>
      </c>
      <c r="Z399">
        <v>7904.6790000000001</v>
      </c>
      <c r="AA399">
        <v>214.197</v>
      </c>
      <c r="AB399">
        <v>218.535</v>
      </c>
      <c r="AC399">
        <v>4388.3010000000004</v>
      </c>
      <c r="AD399">
        <v>1996</v>
      </c>
      <c r="AE399" t="s">
        <v>51</v>
      </c>
      <c r="AF399">
        <v>5</v>
      </c>
    </row>
    <row r="400" spans="1:32" x14ac:dyDescent="0.25">
      <c r="A400" t="str">
        <f t="shared" si="6"/>
        <v>C_5_1997</v>
      </c>
      <c r="C400" t="s">
        <v>51</v>
      </c>
      <c r="D400">
        <v>9</v>
      </c>
      <c r="E400">
        <v>1</v>
      </c>
      <c r="F400" t="s">
        <v>28</v>
      </c>
      <c r="G400">
        <v>0.33700000000000002</v>
      </c>
      <c r="H400" s="1">
        <v>35795</v>
      </c>
      <c r="I400">
        <v>1.1299999999999999</v>
      </c>
      <c r="J400">
        <v>0.78900000000000003</v>
      </c>
      <c r="K400" t="s">
        <v>29</v>
      </c>
      <c r="L400">
        <v>125.455</v>
      </c>
      <c r="M400">
        <v>299.81599999999997</v>
      </c>
      <c r="N400">
        <v>11073.712</v>
      </c>
      <c r="O400">
        <v>15285.976000000001</v>
      </c>
      <c r="P400">
        <v>543831.97100000002</v>
      </c>
      <c r="Q400">
        <v>18.431000000000001</v>
      </c>
      <c r="R400">
        <v>9118.6810000000005</v>
      </c>
      <c r="S400">
        <v>2525.79</v>
      </c>
      <c r="T400">
        <v>6363.192</v>
      </c>
      <c r="U400">
        <v>5</v>
      </c>
      <c r="V400" t="b">
        <v>0</v>
      </c>
      <c r="W400" t="b">
        <v>0</v>
      </c>
      <c r="X400" t="s">
        <v>40</v>
      </c>
      <c r="Y400">
        <v>93565.968999999997</v>
      </c>
      <c r="Z400">
        <v>7888.9459999999999</v>
      </c>
      <c r="AA400">
        <v>228.35900000000001</v>
      </c>
      <c r="AB400">
        <v>229.69900000000001</v>
      </c>
      <c r="AC400">
        <v>4527.2420000000002</v>
      </c>
      <c r="AD400">
        <v>1997</v>
      </c>
      <c r="AE400" t="s">
        <v>51</v>
      </c>
      <c r="AF400">
        <v>5</v>
      </c>
    </row>
    <row r="401" spans="1:32" x14ac:dyDescent="0.25">
      <c r="A401" t="str">
        <f t="shared" si="6"/>
        <v>C_5_1998</v>
      </c>
      <c r="C401" t="s">
        <v>51</v>
      </c>
      <c r="D401">
        <v>9</v>
      </c>
      <c r="E401">
        <v>1</v>
      </c>
      <c r="F401" t="s">
        <v>28</v>
      </c>
      <c r="G401">
        <v>0.41199999999999998</v>
      </c>
      <c r="H401" s="1">
        <v>36160</v>
      </c>
      <c r="I401">
        <v>0.49399999999999999</v>
      </c>
      <c r="J401">
        <v>0.54900000000000004</v>
      </c>
      <c r="K401" t="s">
        <v>29</v>
      </c>
      <c r="L401">
        <v>129.28200000000001</v>
      </c>
      <c r="M401">
        <v>225.85</v>
      </c>
      <c r="N401">
        <v>8237.9390000000003</v>
      </c>
      <c r="O401">
        <v>14600.531000000001</v>
      </c>
      <c r="P401">
        <v>503955.484</v>
      </c>
      <c r="Q401">
        <v>8.407</v>
      </c>
      <c r="R401">
        <v>8806.6479999999992</v>
      </c>
      <c r="S401">
        <v>2277.2530000000002</v>
      </c>
      <c r="T401">
        <v>6369.1040000000003</v>
      </c>
      <c r="U401">
        <v>5</v>
      </c>
      <c r="V401" t="b">
        <v>0</v>
      </c>
      <c r="W401" t="b">
        <v>0</v>
      </c>
      <c r="X401" t="s">
        <v>40</v>
      </c>
      <c r="Y401">
        <v>93339.214999999997</v>
      </c>
      <c r="Z401">
        <v>7870.8159999999998</v>
      </c>
      <c r="AA401">
        <v>172.23599999999999</v>
      </c>
      <c r="AB401">
        <v>160.291</v>
      </c>
      <c r="AC401">
        <v>3422.607</v>
      </c>
      <c r="AD401">
        <v>1998</v>
      </c>
      <c r="AE401" t="s">
        <v>51</v>
      </c>
      <c r="AF401">
        <v>5</v>
      </c>
    </row>
    <row r="402" spans="1:32" x14ac:dyDescent="0.25">
      <c r="A402" t="str">
        <f t="shared" si="6"/>
        <v>C_5_1999</v>
      </c>
      <c r="C402" t="s">
        <v>51</v>
      </c>
      <c r="D402">
        <v>9</v>
      </c>
      <c r="E402">
        <v>1</v>
      </c>
      <c r="F402" t="s">
        <v>28</v>
      </c>
      <c r="G402">
        <v>0.35499999999999998</v>
      </c>
      <c r="H402" s="1">
        <v>36525</v>
      </c>
      <c r="I402">
        <v>1.0680000000000001</v>
      </c>
      <c r="J402">
        <v>0.749</v>
      </c>
      <c r="K402" t="s">
        <v>29</v>
      </c>
      <c r="L402">
        <v>138.42500000000001</v>
      </c>
      <c r="M402">
        <v>288.91399999999999</v>
      </c>
      <c r="N402">
        <v>10586.236999999999</v>
      </c>
      <c r="O402">
        <v>15230.236999999999</v>
      </c>
      <c r="P402">
        <v>541529.10400000005</v>
      </c>
      <c r="Q402">
        <v>21.54</v>
      </c>
      <c r="R402">
        <v>8559.4760000000006</v>
      </c>
      <c r="S402">
        <v>2286.875</v>
      </c>
      <c r="T402">
        <v>6077.0929999999998</v>
      </c>
      <c r="U402">
        <v>5</v>
      </c>
      <c r="V402" t="b">
        <v>0</v>
      </c>
      <c r="W402" t="b">
        <v>0</v>
      </c>
      <c r="X402" t="s">
        <v>40</v>
      </c>
      <c r="Y402">
        <v>93196.547000000006</v>
      </c>
      <c r="Z402">
        <v>7857.5309999999999</v>
      </c>
      <c r="AA402">
        <v>217.24600000000001</v>
      </c>
      <c r="AB402">
        <v>195.50800000000001</v>
      </c>
      <c r="AC402">
        <v>4368.3239999999996</v>
      </c>
      <c r="AD402">
        <v>1999</v>
      </c>
      <c r="AE402" t="s">
        <v>51</v>
      </c>
      <c r="AF402">
        <v>5</v>
      </c>
    </row>
    <row r="403" spans="1:32" x14ac:dyDescent="0.25">
      <c r="A403" t="str">
        <f t="shared" si="6"/>
        <v>C_5_2000</v>
      </c>
      <c r="C403" t="s">
        <v>51</v>
      </c>
      <c r="D403">
        <v>9</v>
      </c>
      <c r="E403">
        <v>1</v>
      </c>
      <c r="F403" t="s">
        <v>28</v>
      </c>
      <c r="G403">
        <v>0.33</v>
      </c>
      <c r="H403" s="1">
        <v>36891</v>
      </c>
      <c r="I403">
        <v>1.288</v>
      </c>
      <c r="J403">
        <v>0.77800000000000002</v>
      </c>
      <c r="K403" t="s">
        <v>29</v>
      </c>
      <c r="L403">
        <v>116.51</v>
      </c>
      <c r="M403">
        <v>287.16399999999999</v>
      </c>
      <c r="N403">
        <v>10554.865</v>
      </c>
      <c r="O403">
        <v>14869.459000000001</v>
      </c>
      <c r="P403">
        <v>537240.21900000004</v>
      </c>
      <c r="Q403">
        <v>20.016999999999999</v>
      </c>
      <c r="R403">
        <v>8430.58</v>
      </c>
      <c r="S403">
        <v>2479.0189999999998</v>
      </c>
      <c r="T403">
        <v>5743.866</v>
      </c>
      <c r="U403">
        <v>5</v>
      </c>
      <c r="V403" t="b">
        <v>0</v>
      </c>
      <c r="W403" t="b">
        <v>0</v>
      </c>
      <c r="X403" t="s">
        <v>40</v>
      </c>
      <c r="Y403">
        <v>93048.157000000007</v>
      </c>
      <c r="Z403">
        <v>7844.0559999999996</v>
      </c>
      <c r="AA403">
        <v>225.739</v>
      </c>
      <c r="AB403">
        <v>207.69499999999999</v>
      </c>
      <c r="AC403">
        <v>4365.4160000000002</v>
      </c>
      <c r="AD403">
        <v>2000</v>
      </c>
      <c r="AE403" t="s">
        <v>51</v>
      </c>
      <c r="AF403">
        <v>5</v>
      </c>
    </row>
    <row r="404" spans="1:32" x14ac:dyDescent="0.25">
      <c r="A404" t="str">
        <f t="shared" si="6"/>
        <v>C_5_2001</v>
      </c>
      <c r="C404" t="s">
        <v>51</v>
      </c>
      <c r="D404">
        <v>9</v>
      </c>
      <c r="E404">
        <v>1</v>
      </c>
      <c r="F404" t="s">
        <v>28</v>
      </c>
      <c r="G404">
        <v>0.41799999999999998</v>
      </c>
      <c r="H404" s="1">
        <v>37256</v>
      </c>
      <c r="I404">
        <v>0.62</v>
      </c>
      <c r="J404">
        <v>0.62</v>
      </c>
      <c r="K404" t="s">
        <v>29</v>
      </c>
      <c r="L404">
        <v>145.61199999999999</v>
      </c>
      <c r="M404">
        <v>260.12599999999998</v>
      </c>
      <c r="N404">
        <v>9656.875</v>
      </c>
      <c r="O404">
        <v>15414.459000000001</v>
      </c>
      <c r="P404">
        <v>524047.30200000003</v>
      </c>
      <c r="Q404">
        <v>11.741</v>
      </c>
      <c r="R404">
        <v>10552.263000000001</v>
      </c>
      <c r="S404">
        <v>2499.9630000000002</v>
      </c>
      <c r="T404">
        <v>7878.9170000000004</v>
      </c>
      <c r="U404">
        <v>5</v>
      </c>
      <c r="V404" t="b">
        <v>0</v>
      </c>
      <c r="W404" t="b">
        <v>0</v>
      </c>
      <c r="X404" t="s">
        <v>40</v>
      </c>
      <c r="Y404">
        <v>92914.051000000007</v>
      </c>
      <c r="Z404">
        <v>7838.5630000000001</v>
      </c>
      <c r="AA404">
        <v>196.85900000000001</v>
      </c>
      <c r="AB404">
        <v>173.38300000000001</v>
      </c>
      <c r="AC404">
        <v>3928.7669999999998</v>
      </c>
      <c r="AD404">
        <v>2001</v>
      </c>
      <c r="AE404" t="s">
        <v>51</v>
      </c>
      <c r="AF404">
        <v>5</v>
      </c>
    </row>
    <row r="405" spans="1:32" x14ac:dyDescent="0.25">
      <c r="A405" t="str">
        <f t="shared" si="6"/>
        <v>C_5_2002</v>
      </c>
      <c r="C405" t="s">
        <v>51</v>
      </c>
      <c r="D405">
        <v>9</v>
      </c>
      <c r="E405">
        <v>1</v>
      </c>
      <c r="F405" t="s">
        <v>28</v>
      </c>
      <c r="G405">
        <v>0.34</v>
      </c>
      <c r="H405" s="1">
        <v>37621</v>
      </c>
      <c r="I405">
        <v>1.468</v>
      </c>
      <c r="J405">
        <v>0.82899999999999996</v>
      </c>
      <c r="K405" t="s">
        <v>29</v>
      </c>
      <c r="L405">
        <v>113.116</v>
      </c>
      <c r="M405">
        <v>283.68200000000002</v>
      </c>
      <c r="N405">
        <v>10638.451999999999</v>
      </c>
      <c r="O405">
        <v>14612.148999999999</v>
      </c>
      <c r="P405">
        <v>530983.15500000003</v>
      </c>
      <c r="Q405">
        <v>27.091999999999999</v>
      </c>
      <c r="R405">
        <v>8576.8739999999998</v>
      </c>
      <c r="S405">
        <v>2378.078</v>
      </c>
      <c r="T405">
        <v>5984.6930000000002</v>
      </c>
      <c r="U405">
        <v>5</v>
      </c>
      <c r="V405" t="b">
        <v>0</v>
      </c>
      <c r="W405" t="b">
        <v>0</v>
      </c>
      <c r="X405" t="s">
        <v>40</v>
      </c>
      <c r="Y405">
        <v>92772.205000000002</v>
      </c>
      <c r="Z405">
        <v>7820.0640000000003</v>
      </c>
      <c r="AA405">
        <v>218.84299999999999</v>
      </c>
      <c r="AB405">
        <v>214.10400000000001</v>
      </c>
      <c r="AC405">
        <v>4285.2529999999997</v>
      </c>
      <c r="AD405">
        <v>2002</v>
      </c>
      <c r="AE405" t="s">
        <v>51</v>
      </c>
      <c r="AF405">
        <v>5</v>
      </c>
    </row>
    <row r="406" spans="1:32" x14ac:dyDescent="0.25">
      <c r="A406" t="str">
        <f t="shared" si="6"/>
        <v>C_5_2003</v>
      </c>
      <c r="C406" t="s">
        <v>51</v>
      </c>
      <c r="D406">
        <v>9</v>
      </c>
      <c r="E406">
        <v>1</v>
      </c>
      <c r="F406" t="s">
        <v>28</v>
      </c>
      <c r="G406">
        <v>0.34799999999999998</v>
      </c>
      <c r="H406" s="1">
        <v>37986</v>
      </c>
      <c r="I406">
        <v>0.69</v>
      </c>
      <c r="J406">
        <v>0.63100000000000001</v>
      </c>
      <c r="K406" t="s">
        <v>29</v>
      </c>
      <c r="L406">
        <v>138.12299999999999</v>
      </c>
      <c r="M406">
        <v>270.66399999999999</v>
      </c>
      <c r="N406">
        <v>10076.163</v>
      </c>
      <c r="O406">
        <v>14769.257</v>
      </c>
      <c r="P406">
        <v>531094.11499999999</v>
      </c>
      <c r="Q406">
        <v>14.099</v>
      </c>
      <c r="R406">
        <v>8218.6949999999997</v>
      </c>
      <c r="S406">
        <v>2253.08</v>
      </c>
      <c r="T406">
        <v>5759.5349999999999</v>
      </c>
      <c r="U406">
        <v>5</v>
      </c>
      <c r="V406" t="b">
        <v>0</v>
      </c>
      <c r="W406" t="b">
        <v>0</v>
      </c>
      <c r="X406" t="s">
        <v>40</v>
      </c>
      <c r="Y406">
        <v>92604.577999999994</v>
      </c>
      <c r="Z406">
        <v>7807.2709999999997</v>
      </c>
      <c r="AA406">
        <v>198.28899999999999</v>
      </c>
      <c r="AB406">
        <v>206.08</v>
      </c>
      <c r="AC406">
        <v>4089.1579999999999</v>
      </c>
      <c r="AD406">
        <v>2003</v>
      </c>
      <c r="AE406" t="s">
        <v>51</v>
      </c>
      <c r="AF406">
        <v>5</v>
      </c>
    </row>
    <row r="407" spans="1:32" x14ac:dyDescent="0.25">
      <c r="A407" t="str">
        <f t="shared" si="6"/>
        <v>C_5_2004</v>
      </c>
      <c r="C407" t="s">
        <v>51</v>
      </c>
      <c r="D407">
        <v>9</v>
      </c>
      <c r="E407">
        <v>1</v>
      </c>
      <c r="F407" t="s">
        <v>28</v>
      </c>
      <c r="G407">
        <v>0.34</v>
      </c>
      <c r="H407" s="1">
        <v>38352</v>
      </c>
      <c r="I407">
        <v>0.99199999999999999</v>
      </c>
      <c r="J407">
        <v>0.69599999999999995</v>
      </c>
      <c r="K407" t="s">
        <v>29</v>
      </c>
      <c r="L407">
        <v>123.30500000000001</v>
      </c>
      <c r="M407">
        <v>272.649</v>
      </c>
      <c r="N407">
        <v>10101.099</v>
      </c>
      <c r="O407">
        <v>14815.924999999999</v>
      </c>
      <c r="P407">
        <v>528240.23699999996</v>
      </c>
      <c r="Q407">
        <v>17.056000000000001</v>
      </c>
      <c r="R407">
        <v>8761.41</v>
      </c>
      <c r="S407">
        <v>2342.3090000000002</v>
      </c>
      <c r="T407">
        <v>6222.0460000000003</v>
      </c>
      <c r="U407">
        <v>5</v>
      </c>
      <c r="V407" t="b">
        <v>0</v>
      </c>
      <c r="W407" t="b">
        <v>0</v>
      </c>
      <c r="X407" t="s">
        <v>40</v>
      </c>
      <c r="Y407">
        <v>92462.714000000007</v>
      </c>
      <c r="Z407">
        <v>7792.8819999999996</v>
      </c>
      <c r="AA407">
        <v>210.358</v>
      </c>
      <c r="AB407">
        <v>197.05500000000001</v>
      </c>
      <c r="AC407">
        <v>4147.4179999999997</v>
      </c>
      <c r="AD407">
        <v>2004</v>
      </c>
      <c r="AE407" t="s">
        <v>51</v>
      </c>
      <c r="AF407">
        <v>5</v>
      </c>
    </row>
    <row r="408" spans="1:32" x14ac:dyDescent="0.25">
      <c r="A408" t="str">
        <f t="shared" si="6"/>
        <v>C_5_2005</v>
      </c>
      <c r="C408" t="s">
        <v>51</v>
      </c>
      <c r="D408">
        <v>9</v>
      </c>
      <c r="E408">
        <v>1</v>
      </c>
      <c r="F408" t="s">
        <v>28</v>
      </c>
      <c r="G408">
        <v>0.33900000000000002</v>
      </c>
      <c r="H408" s="1">
        <v>38717</v>
      </c>
      <c r="I408">
        <v>0.60299999999999998</v>
      </c>
      <c r="J408">
        <v>0.65400000000000003</v>
      </c>
      <c r="K408" t="s">
        <v>29</v>
      </c>
      <c r="L408">
        <v>125.114</v>
      </c>
      <c r="M408">
        <v>301.35899999999998</v>
      </c>
      <c r="N408">
        <v>11111.526</v>
      </c>
      <c r="O408">
        <v>15356.262000000001</v>
      </c>
      <c r="P408">
        <v>549317.11699999997</v>
      </c>
      <c r="Q408">
        <v>5.6520000000000001</v>
      </c>
      <c r="R408">
        <v>9261.9779999999992</v>
      </c>
      <c r="S408">
        <v>2530.248</v>
      </c>
      <c r="T408">
        <v>6511.63</v>
      </c>
      <c r="U408">
        <v>5</v>
      </c>
      <c r="V408" t="b">
        <v>0</v>
      </c>
      <c r="W408" t="b">
        <v>0</v>
      </c>
      <c r="X408" t="s">
        <v>40</v>
      </c>
      <c r="Y408">
        <v>92315.683000000005</v>
      </c>
      <c r="Z408">
        <v>7784.7449999999999</v>
      </c>
      <c r="AA408">
        <v>242.81100000000001</v>
      </c>
      <c r="AB408">
        <v>220.1</v>
      </c>
      <c r="AC408">
        <v>4563.3540000000003</v>
      </c>
      <c r="AD408">
        <v>2005</v>
      </c>
      <c r="AE408" t="s">
        <v>51</v>
      </c>
      <c r="AF408">
        <v>5</v>
      </c>
    </row>
    <row r="409" spans="1:32" x14ac:dyDescent="0.25">
      <c r="A409" t="str">
        <f t="shared" si="6"/>
        <v>C_5_2006</v>
      </c>
      <c r="C409" t="s">
        <v>51</v>
      </c>
      <c r="D409">
        <v>9</v>
      </c>
      <c r="E409">
        <v>1</v>
      </c>
      <c r="F409" t="s">
        <v>28</v>
      </c>
      <c r="G409">
        <v>0.38500000000000001</v>
      </c>
      <c r="H409" s="1">
        <v>39082</v>
      </c>
      <c r="I409">
        <v>1.52</v>
      </c>
      <c r="J409">
        <v>0.81699999999999995</v>
      </c>
      <c r="K409" t="s">
        <v>29</v>
      </c>
      <c r="L409">
        <v>146.226</v>
      </c>
      <c r="M409">
        <v>280.58800000000002</v>
      </c>
      <c r="N409">
        <v>10352.286</v>
      </c>
      <c r="O409">
        <v>15275.623</v>
      </c>
      <c r="P409">
        <v>536306.64199999999</v>
      </c>
      <c r="Q409">
        <v>31.972000000000001</v>
      </c>
      <c r="R409">
        <v>8047.0839999999998</v>
      </c>
      <c r="S409">
        <v>2405.681</v>
      </c>
      <c r="T409">
        <v>5441.6490000000003</v>
      </c>
      <c r="U409">
        <v>5</v>
      </c>
      <c r="V409" t="b">
        <v>0</v>
      </c>
      <c r="W409" t="b">
        <v>0</v>
      </c>
      <c r="X409" t="s">
        <v>40</v>
      </c>
      <c r="Y409">
        <v>92186.456999999995</v>
      </c>
      <c r="Z409">
        <v>7774.1459999999997</v>
      </c>
      <c r="AA409">
        <v>202.9</v>
      </c>
      <c r="AB409">
        <v>199.755</v>
      </c>
      <c r="AC409">
        <v>4242.9279999999999</v>
      </c>
      <c r="AD409">
        <v>2006</v>
      </c>
      <c r="AE409" t="s">
        <v>51</v>
      </c>
      <c r="AF409">
        <v>5</v>
      </c>
    </row>
    <row r="410" spans="1:32" x14ac:dyDescent="0.25">
      <c r="A410" t="str">
        <f t="shared" si="6"/>
        <v>C_5_2007</v>
      </c>
      <c r="C410" t="s">
        <v>51</v>
      </c>
      <c r="D410">
        <v>9</v>
      </c>
      <c r="E410">
        <v>1</v>
      </c>
      <c r="F410" t="s">
        <v>28</v>
      </c>
      <c r="G410">
        <v>0.36599999999999999</v>
      </c>
      <c r="H410" s="1">
        <v>39447</v>
      </c>
      <c r="I410">
        <v>0.92400000000000004</v>
      </c>
      <c r="J410">
        <v>0.74199999999999999</v>
      </c>
      <c r="K410" t="s">
        <v>29</v>
      </c>
      <c r="L410">
        <v>130.21799999999999</v>
      </c>
      <c r="M410">
        <v>305.48599999999999</v>
      </c>
      <c r="N410">
        <v>11210.308999999999</v>
      </c>
      <c r="O410">
        <v>15229.54</v>
      </c>
      <c r="P410">
        <v>546422.326</v>
      </c>
      <c r="Q410">
        <v>15.212</v>
      </c>
      <c r="R410">
        <v>9841.2569999999996</v>
      </c>
      <c r="S410">
        <v>2804.17</v>
      </c>
      <c r="T410">
        <v>6805.1949999999997</v>
      </c>
      <c r="U410">
        <v>5</v>
      </c>
      <c r="V410" t="b">
        <v>0</v>
      </c>
      <c r="W410" t="b">
        <v>0</v>
      </c>
      <c r="X410" t="s">
        <v>40</v>
      </c>
      <c r="Y410">
        <v>92050.678</v>
      </c>
      <c r="Z410">
        <v>7764.299</v>
      </c>
      <c r="AA410">
        <v>236.95099999999999</v>
      </c>
      <c r="AB410">
        <v>231.892</v>
      </c>
      <c r="AC410">
        <v>4617.6210000000001</v>
      </c>
      <c r="AD410">
        <v>2007</v>
      </c>
      <c r="AE410" t="s">
        <v>51</v>
      </c>
      <c r="AF410">
        <v>5</v>
      </c>
    </row>
    <row r="411" spans="1:32" x14ac:dyDescent="0.25">
      <c r="A411" t="str">
        <f t="shared" si="6"/>
        <v>C_5_2008</v>
      </c>
      <c r="C411" t="s">
        <v>51</v>
      </c>
      <c r="D411">
        <v>9</v>
      </c>
      <c r="E411">
        <v>1</v>
      </c>
      <c r="F411" t="s">
        <v>28</v>
      </c>
      <c r="G411">
        <v>0.34699999999999998</v>
      </c>
      <c r="H411" s="1">
        <v>39813</v>
      </c>
      <c r="I411">
        <v>1.3109999999999999</v>
      </c>
      <c r="J411">
        <v>0.73899999999999999</v>
      </c>
      <c r="K411" t="s">
        <v>29</v>
      </c>
      <c r="L411">
        <v>131.47300000000001</v>
      </c>
      <c r="M411">
        <v>260.25299999999999</v>
      </c>
      <c r="N411">
        <v>9615.0059999999994</v>
      </c>
      <c r="O411">
        <v>14469.915999999999</v>
      </c>
      <c r="P411">
        <v>520186.179</v>
      </c>
      <c r="Q411">
        <v>29.693999999999999</v>
      </c>
      <c r="R411">
        <v>8000.4960000000001</v>
      </c>
      <c r="S411">
        <v>2237.0880000000002</v>
      </c>
      <c r="T411">
        <v>5571.5349999999999</v>
      </c>
      <c r="U411">
        <v>5</v>
      </c>
      <c r="V411" t="b">
        <v>0</v>
      </c>
      <c r="W411" t="b">
        <v>0</v>
      </c>
      <c r="X411" t="s">
        <v>40</v>
      </c>
      <c r="Y411">
        <v>91895.067999999999</v>
      </c>
      <c r="Z411">
        <v>7749.0919999999996</v>
      </c>
      <c r="AA411">
        <v>190.839</v>
      </c>
      <c r="AB411">
        <v>191.87200000000001</v>
      </c>
      <c r="AC411">
        <v>3960.6759999999999</v>
      </c>
      <c r="AD411">
        <v>2008</v>
      </c>
      <c r="AE411" t="s">
        <v>51</v>
      </c>
      <c r="AF411">
        <v>5</v>
      </c>
    </row>
    <row r="412" spans="1:32" x14ac:dyDescent="0.25">
      <c r="A412" t="str">
        <f t="shared" si="6"/>
        <v>C_5_2009</v>
      </c>
      <c r="C412" t="s">
        <v>51</v>
      </c>
      <c r="D412">
        <v>9</v>
      </c>
      <c r="E412">
        <v>1</v>
      </c>
      <c r="F412" t="s">
        <v>28</v>
      </c>
      <c r="G412">
        <v>0.34</v>
      </c>
      <c r="H412" s="1">
        <v>40178</v>
      </c>
      <c r="I412">
        <v>1.044</v>
      </c>
      <c r="J412">
        <v>0.68799999999999994</v>
      </c>
      <c r="K412" t="s">
        <v>29</v>
      </c>
      <c r="L412">
        <v>120.178</v>
      </c>
      <c r="M412">
        <v>255.37899999999999</v>
      </c>
      <c r="N412">
        <v>9487.3610000000008</v>
      </c>
      <c r="O412">
        <v>14159.197</v>
      </c>
      <c r="P412">
        <v>516060.38</v>
      </c>
      <c r="Q412">
        <v>21.45</v>
      </c>
      <c r="R412">
        <v>7615.7529999999997</v>
      </c>
      <c r="S412">
        <v>2151.3710000000001</v>
      </c>
      <c r="T412">
        <v>5272.7560000000003</v>
      </c>
      <c r="U412">
        <v>5</v>
      </c>
      <c r="V412" t="b">
        <v>0</v>
      </c>
      <c r="W412" t="b">
        <v>0</v>
      </c>
      <c r="X412" t="s">
        <v>40</v>
      </c>
      <c r="Y412">
        <v>91732.706000000006</v>
      </c>
      <c r="Z412">
        <v>7734.1180000000004</v>
      </c>
      <c r="AA412">
        <v>193.23</v>
      </c>
      <c r="AB412">
        <v>191.626</v>
      </c>
      <c r="AC412">
        <v>3862.4740000000002</v>
      </c>
      <c r="AD412">
        <v>2009</v>
      </c>
      <c r="AE412" t="s">
        <v>51</v>
      </c>
      <c r="AF412">
        <v>5</v>
      </c>
    </row>
    <row r="413" spans="1:32" x14ac:dyDescent="0.25">
      <c r="A413" t="str">
        <f t="shared" si="6"/>
        <v>C_5_2010</v>
      </c>
      <c r="C413" t="s">
        <v>51</v>
      </c>
      <c r="D413">
        <v>9</v>
      </c>
      <c r="E413">
        <v>1</v>
      </c>
      <c r="F413" t="s">
        <v>28</v>
      </c>
      <c r="G413">
        <v>0.42299999999999999</v>
      </c>
      <c r="H413" s="1">
        <v>40543</v>
      </c>
      <c r="I413">
        <v>1.4970000000000001</v>
      </c>
      <c r="J413">
        <v>0.77200000000000002</v>
      </c>
      <c r="K413" t="s">
        <v>29</v>
      </c>
      <c r="L413">
        <v>155.80099999999999</v>
      </c>
      <c r="M413">
        <v>257.012</v>
      </c>
      <c r="N413">
        <v>9345.7909999999993</v>
      </c>
      <c r="O413">
        <v>14924.093999999999</v>
      </c>
      <c r="P413">
        <v>519279.52600000001</v>
      </c>
      <c r="Q413">
        <v>33.256</v>
      </c>
      <c r="R413">
        <v>8116.665</v>
      </c>
      <c r="S413">
        <v>2178.5239999999999</v>
      </c>
      <c r="T413">
        <v>5756.6450000000004</v>
      </c>
      <c r="U413">
        <v>5</v>
      </c>
      <c r="V413" t="b">
        <v>0</v>
      </c>
      <c r="W413" t="b">
        <v>0</v>
      </c>
      <c r="X413" t="s">
        <v>40</v>
      </c>
      <c r="Y413">
        <v>91597.35</v>
      </c>
      <c r="Z413">
        <v>7728.4930000000004</v>
      </c>
      <c r="AA413">
        <v>175.501</v>
      </c>
      <c r="AB413">
        <v>181.49700000000001</v>
      </c>
      <c r="AC413">
        <v>3890.8339999999998</v>
      </c>
      <c r="AD413">
        <v>2010</v>
      </c>
      <c r="AE413" t="s">
        <v>51</v>
      </c>
      <c r="AF413">
        <v>5</v>
      </c>
    </row>
    <row r="414" spans="1:32" x14ac:dyDescent="0.25">
      <c r="A414" t="str">
        <f t="shared" si="6"/>
        <v>C_5_2011</v>
      </c>
      <c r="C414" t="s">
        <v>51</v>
      </c>
      <c r="D414">
        <v>9</v>
      </c>
      <c r="E414">
        <v>1</v>
      </c>
      <c r="F414" t="s">
        <v>28</v>
      </c>
      <c r="G414">
        <v>0.32800000000000001</v>
      </c>
      <c r="H414" s="1">
        <v>40908</v>
      </c>
      <c r="I414">
        <v>0.998</v>
      </c>
      <c r="J414">
        <v>0.74099999999999999</v>
      </c>
      <c r="K414" t="s">
        <v>29</v>
      </c>
      <c r="L414">
        <v>122.364</v>
      </c>
      <c r="M414">
        <v>309.38900000000001</v>
      </c>
      <c r="N414">
        <v>11160.468999999999</v>
      </c>
      <c r="O414">
        <v>15371.731</v>
      </c>
      <c r="P414">
        <v>545146.08600000001</v>
      </c>
      <c r="Q414">
        <v>15.004</v>
      </c>
      <c r="R414">
        <v>9169.4050000000007</v>
      </c>
      <c r="S414">
        <v>2523.2890000000002</v>
      </c>
      <c r="T414">
        <v>6424.5029999999997</v>
      </c>
      <c r="U414">
        <v>5</v>
      </c>
      <c r="V414" t="b">
        <v>0</v>
      </c>
      <c r="W414" t="b">
        <v>0</v>
      </c>
      <c r="X414" t="s">
        <v>40</v>
      </c>
      <c r="Y414">
        <v>91480.603000000003</v>
      </c>
      <c r="Z414">
        <v>7713.509</v>
      </c>
      <c r="AA414">
        <v>243.21600000000001</v>
      </c>
      <c r="AB414">
        <v>221.614</v>
      </c>
      <c r="AC414">
        <v>4680.3689999999997</v>
      </c>
      <c r="AD414">
        <v>2011</v>
      </c>
      <c r="AE414" t="s">
        <v>51</v>
      </c>
      <c r="AF414">
        <v>5</v>
      </c>
    </row>
    <row r="415" spans="1:32" x14ac:dyDescent="0.25">
      <c r="A415" t="str">
        <f t="shared" si="6"/>
        <v>C_5_2012</v>
      </c>
      <c r="C415" t="s">
        <v>51</v>
      </c>
      <c r="D415">
        <v>9</v>
      </c>
      <c r="E415">
        <v>1</v>
      </c>
      <c r="F415" t="s">
        <v>28</v>
      </c>
      <c r="G415">
        <v>0.39200000000000002</v>
      </c>
      <c r="H415" s="1">
        <v>41274</v>
      </c>
      <c r="I415">
        <v>0.99299999999999999</v>
      </c>
      <c r="J415">
        <v>0.72599999999999998</v>
      </c>
      <c r="K415" t="s">
        <v>29</v>
      </c>
      <c r="L415">
        <v>133.31700000000001</v>
      </c>
      <c r="M415">
        <v>294.38499999999999</v>
      </c>
      <c r="N415">
        <v>10943.808999999999</v>
      </c>
      <c r="O415">
        <v>15325.973</v>
      </c>
      <c r="P415">
        <v>543301.62899999996</v>
      </c>
      <c r="Q415">
        <v>17.61</v>
      </c>
      <c r="R415">
        <v>10992.516</v>
      </c>
      <c r="S415">
        <v>3384.5680000000002</v>
      </c>
      <c r="T415">
        <v>7377.768</v>
      </c>
      <c r="U415">
        <v>5</v>
      </c>
      <c r="V415" t="b">
        <v>0</v>
      </c>
      <c r="W415" t="b">
        <v>0</v>
      </c>
      <c r="X415" t="s">
        <v>40</v>
      </c>
      <c r="Y415">
        <v>91375.020999999993</v>
      </c>
      <c r="Z415">
        <v>7710.0039999999999</v>
      </c>
      <c r="AA415">
        <v>228.99100000000001</v>
      </c>
      <c r="AB415">
        <v>230.18</v>
      </c>
      <c r="AC415">
        <v>4477.4989999999998</v>
      </c>
      <c r="AD415">
        <v>2012</v>
      </c>
      <c r="AE415" t="s">
        <v>51</v>
      </c>
      <c r="AF415">
        <v>5</v>
      </c>
    </row>
    <row r="416" spans="1:32" x14ac:dyDescent="0.25">
      <c r="A416" t="str">
        <f t="shared" si="6"/>
        <v>C_5_2013</v>
      </c>
      <c r="C416" t="s">
        <v>51</v>
      </c>
      <c r="D416">
        <v>9</v>
      </c>
      <c r="E416">
        <v>1</v>
      </c>
      <c r="F416" t="s">
        <v>28</v>
      </c>
      <c r="G416">
        <v>0.38600000000000001</v>
      </c>
      <c r="H416" s="1">
        <v>41639</v>
      </c>
      <c r="I416">
        <v>1.405</v>
      </c>
      <c r="J416">
        <v>0.81899999999999995</v>
      </c>
      <c r="K416" t="s">
        <v>29</v>
      </c>
      <c r="L416">
        <v>157.03399999999999</v>
      </c>
      <c r="M416">
        <v>299.32100000000003</v>
      </c>
      <c r="N416">
        <v>11039.962</v>
      </c>
      <c r="O416">
        <v>15119.078</v>
      </c>
      <c r="P416">
        <v>544963.96900000004</v>
      </c>
      <c r="Q416">
        <v>25.39</v>
      </c>
      <c r="R416">
        <v>7997</v>
      </c>
      <c r="S416">
        <v>2266.2139999999999</v>
      </c>
      <c r="T416">
        <v>5528.0280000000002</v>
      </c>
      <c r="U416">
        <v>5</v>
      </c>
      <c r="V416" t="b">
        <v>0</v>
      </c>
      <c r="W416" t="b">
        <v>0</v>
      </c>
      <c r="X416" t="s">
        <v>40</v>
      </c>
      <c r="Y416">
        <v>91218.633000000002</v>
      </c>
      <c r="Z416">
        <v>7697.4049999999997</v>
      </c>
      <c r="AA416">
        <v>214.35599999999999</v>
      </c>
      <c r="AB416">
        <v>202.75800000000001</v>
      </c>
      <c r="AC416">
        <v>4534.1440000000002</v>
      </c>
      <c r="AD416">
        <v>2013</v>
      </c>
      <c r="AE416" t="s">
        <v>51</v>
      </c>
      <c r="AF416">
        <v>5</v>
      </c>
    </row>
    <row r="417" spans="1:32" x14ac:dyDescent="0.25">
      <c r="A417" t="str">
        <f t="shared" si="6"/>
        <v>C_5_2014</v>
      </c>
      <c r="C417" t="s">
        <v>51</v>
      </c>
      <c r="D417">
        <v>9</v>
      </c>
      <c r="E417">
        <v>1</v>
      </c>
      <c r="F417" t="s">
        <v>28</v>
      </c>
      <c r="G417">
        <v>0.36499999999999999</v>
      </c>
      <c r="H417" s="1">
        <v>42004</v>
      </c>
      <c r="I417">
        <v>1.306</v>
      </c>
      <c r="J417">
        <v>0.78900000000000003</v>
      </c>
      <c r="K417" t="s">
        <v>29</v>
      </c>
      <c r="L417">
        <v>141.18</v>
      </c>
      <c r="M417">
        <v>293.928</v>
      </c>
      <c r="N417">
        <v>10734.616</v>
      </c>
      <c r="O417">
        <v>14949.82</v>
      </c>
      <c r="P417">
        <v>538492.36399999994</v>
      </c>
      <c r="Q417">
        <v>27.385000000000002</v>
      </c>
      <c r="R417">
        <v>7980.8119999999999</v>
      </c>
      <c r="S417">
        <v>2377.6089999999999</v>
      </c>
      <c r="T417">
        <v>5376.8379999999997</v>
      </c>
      <c r="U417">
        <v>5</v>
      </c>
      <c r="V417" t="b">
        <v>0</v>
      </c>
      <c r="W417" t="b">
        <v>0</v>
      </c>
      <c r="X417" t="s">
        <v>40</v>
      </c>
      <c r="Y417">
        <v>91090.493000000002</v>
      </c>
      <c r="Z417">
        <v>7686.732</v>
      </c>
      <c r="AA417">
        <v>210.91</v>
      </c>
      <c r="AB417">
        <v>226.36500000000001</v>
      </c>
      <c r="AC417">
        <v>4441.6469999999999</v>
      </c>
      <c r="AD417">
        <v>2014</v>
      </c>
      <c r="AE417" t="s">
        <v>51</v>
      </c>
      <c r="AF417">
        <v>5</v>
      </c>
    </row>
    <row r="418" spans="1:32" x14ac:dyDescent="0.25">
      <c r="A418" t="str">
        <f t="shared" si="6"/>
        <v>C_5_2015</v>
      </c>
      <c r="C418" t="s">
        <v>51</v>
      </c>
      <c r="D418">
        <v>9</v>
      </c>
      <c r="E418">
        <v>1</v>
      </c>
      <c r="F418" t="s">
        <v>28</v>
      </c>
      <c r="G418">
        <v>0.35299999999999998</v>
      </c>
      <c r="H418" s="1">
        <v>42369</v>
      </c>
      <c r="I418">
        <v>0.68600000000000005</v>
      </c>
      <c r="J418">
        <v>0.68600000000000005</v>
      </c>
      <c r="K418" t="s">
        <v>29</v>
      </c>
      <c r="L418">
        <v>130.78899999999999</v>
      </c>
      <c r="M418">
        <v>303.375</v>
      </c>
      <c r="N418">
        <v>11030.179</v>
      </c>
      <c r="O418">
        <v>15416.045</v>
      </c>
      <c r="P418">
        <v>544599.61899999995</v>
      </c>
      <c r="Q418">
        <v>10.526</v>
      </c>
      <c r="R418">
        <v>9182.66</v>
      </c>
      <c r="S418">
        <v>2385.712</v>
      </c>
      <c r="T418">
        <v>6584.0360000000001</v>
      </c>
      <c r="U418">
        <v>5</v>
      </c>
      <c r="V418" t="b">
        <v>0</v>
      </c>
      <c r="W418" t="b">
        <v>0</v>
      </c>
      <c r="X418" t="s">
        <v>40</v>
      </c>
      <c r="Y418">
        <v>90916.92</v>
      </c>
      <c r="Z418">
        <v>7665.0959999999995</v>
      </c>
      <c r="AA418">
        <v>228.90299999999999</v>
      </c>
      <c r="AB418">
        <v>212.91200000000001</v>
      </c>
      <c r="AC418">
        <v>4591.7910000000002</v>
      </c>
      <c r="AD418">
        <v>2015</v>
      </c>
      <c r="AE418" t="s">
        <v>51</v>
      </c>
      <c r="AF418">
        <v>5</v>
      </c>
    </row>
    <row r="419" spans="1:32" x14ac:dyDescent="0.25">
      <c r="A419" t="str">
        <f t="shared" si="6"/>
        <v>C_5_2016</v>
      </c>
      <c r="C419" t="s">
        <v>51</v>
      </c>
      <c r="D419">
        <v>9</v>
      </c>
      <c r="E419">
        <v>1</v>
      </c>
      <c r="F419" t="s">
        <v>28</v>
      </c>
      <c r="G419">
        <v>0.372</v>
      </c>
      <c r="H419" s="1">
        <v>42735</v>
      </c>
      <c r="I419">
        <v>0.85099999999999998</v>
      </c>
      <c r="J419">
        <v>0.68300000000000005</v>
      </c>
      <c r="K419" t="s">
        <v>29</v>
      </c>
      <c r="L419">
        <v>136.02799999999999</v>
      </c>
      <c r="M419">
        <v>285.267</v>
      </c>
      <c r="N419">
        <v>10505.47</v>
      </c>
      <c r="O419">
        <v>15557.755999999999</v>
      </c>
      <c r="P419">
        <v>544061.35699999996</v>
      </c>
      <c r="Q419">
        <v>8.3469999999999995</v>
      </c>
      <c r="R419">
        <v>10157.777</v>
      </c>
      <c r="S419">
        <v>3018.116</v>
      </c>
      <c r="T419">
        <v>6942.5630000000001</v>
      </c>
      <c r="U419">
        <v>5</v>
      </c>
      <c r="V419" t="b">
        <v>0</v>
      </c>
      <c r="W419" t="b">
        <v>0</v>
      </c>
      <c r="X419" t="s">
        <v>40</v>
      </c>
      <c r="Y419">
        <v>90781.423999999999</v>
      </c>
      <c r="Z419">
        <v>7661.0039999999999</v>
      </c>
      <c r="AA419">
        <v>234.078</v>
      </c>
      <c r="AB419">
        <v>197.09800000000001</v>
      </c>
      <c r="AC419">
        <v>4351.3410000000003</v>
      </c>
      <c r="AD419">
        <v>2016</v>
      </c>
      <c r="AE419" t="s">
        <v>51</v>
      </c>
      <c r="AF419">
        <v>5</v>
      </c>
    </row>
    <row r="420" spans="1:32" x14ac:dyDescent="0.25">
      <c r="A420" t="str">
        <f t="shared" si="6"/>
        <v>C_5_2017</v>
      </c>
      <c r="C420" t="s">
        <v>51</v>
      </c>
      <c r="D420">
        <v>9</v>
      </c>
      <c r="E420">
        <v>1</v>
      </c>
      <c r="F420" t="s">
        <v>28</v>
      </c>
      <c r="G420">
        <v>0.376</v>
      </c>
      <c r="H420" s="1">
        <v>43100</v>
      </c>
      <c r="I420">
        <v>1.242</v>
      </c>
      <c r="J420">
        <v>0.77800000000000002</v>
      </c>
      <c r="K420" t="s">
        <v>29</v>
      </c>
      <c r="L420">
        <v>149.13900000000001</v>
      </c>
      <c r="M420">
        <v>296.02999999999997</v>
      </c>
      <c r="N420">
        <v>10877.424000000001</v>
      </c>
      <c r="O420">
        <v>14939.116</v>
      </c>
      <c r="P420">
        <v>534938.12800000003</v>
      </c>
      <c r="Q420">
        <v>23.844000000000001</v>
      </c>
      <c r="R420">
        <v>7793.9089999999997</v>
      </c>
      <c r="S420">
        <v>2304.6689999999999</v>
      </c>
      <c r="T420">
        <v>5274.87</v>
      </c>
      <c r="U420">
        <v>5</v>
      </c>
      <c r="V420" t="b">
        <v>0</v>
      </c>
      <c r="W420" t="b">
        <v>0</v>
      </c>
      <c r="X420" t="s">
        <v>40</v>
      </c>
      <c r="Y420">
        <v>90631.093999999997</v>
      </c>
      <c r="Z420">
        <v>7645.9070000000002</v>
      </c>
      <c r="AA420">
        <v>206.917</v>
      </c>
      <c r="AB420">
        <v>214.37100000000001</v>
      </c>
      <c r="AC420">
        <v>4477.5940000000001</v>
      </c>
      <c r="AD420">
        <v>2017</v>
      </c>
      <c r="AE420" t="s">
        <v>51</v>
      </c>
      <c r="AF420">
        <v>5</v>
      </c>
    </row>
    <row r="421" spans="1:32" x14ac:dyDescent="0.25">
      <c r="A421" t="str">
        <f t="shared" si="6"/>
        <v>C_5_2018</v>
      </c>
      <c r="C421" t="s">
        <v>51</v>
      </c>
      <c r="D421">
        <v>9</v>
      </c>
      <c r="E421">
        <v>1</v>
      </c>
      <c r="F421" t="s">
        <v>28</v>
      </c>
      <c r="G421">
        <v>0.35</v>
      </c>
      <c r="H421" s="1">
        <v>43465</v>
      </c>
      <c r="I421">
        <v>1.7569999999999999</v>
      </c>
      <c r="J421">
        <v>0.92200000000000004</v>
      </c>
      <c r="K421" t="s">
        <v>29</v>
      </c>
      <c r="L421">
        <v>126.499</v>
      </c>
      <c r="M421">
        <v>306.65499999999997</v>
      </c>
      <c r="N421">
        <v>11219.284</v>
      </c>
      <c r="O421">
        <v>15023.924000000001</v>
      </c>
      <c r="P421">
        <v>540757.90899999999</v>
      </c>
      <c r="Q421">
        <v>27.969000000000001</v>
      </c>
      <c r="R421">
        <v>8598.2009999999991</v>
      </c>
      <c r="S421">
        <v>2347.7570000000001</v>
      </c>
      <c r="T421">
        <v>6041.1549999999997</v>
      </c>
      <c r="U421">
        <v>5</v>
      </c>
      <c r="V421" t="b">
        <v>0</v>
      </c>
      <c r="W421" t="b">
        <v>0</v>
      </c>
      <c r="X421" t="s">
        <v>40</v>
      </c>
      <c r="Y421">
        <v>90481.865999999995</v>
      </c>
      <c r="Z421">
        <v>7628.6850000000004</v>
      </c>
      <c r="AA421">
        <v>237.11199999999999</v>
      </c>
      <c r="AB421">
        <v>209.29</v>
      </c>
      <c r="AC421">
        <v>4638.1549999999997</v>
      </c>
      <c r="AD421">
        <v>2018</v>
      </c>
      <c r="AE421" t="s">
        <v>51</v>
      </c>
      <c r="AF421">
        <v>5</v>
      </c>
    </row>
    <row r="422" spans="1:32" x14ac:dyDescent="0.25">
      <c r="A422" t="str">
        <f t="shared" si="6"/>
        <v>C_5_2019</v>
      </c>
      <c r="C422" t="s">
        <v>51</v>
      </c>
      <c r="D422">
        <v>9</v>
      </c>
      <c r="E422">
        <v>1</v>
      </c>
      <c r="F422" t="s">
        <v>28</v>
      </c>
      <c r="G422">
        <v>0.33300000000000002</v>
      </c>
      <c r="H422" s="1">
        <v>43830</v>
      </c>
      <c r="I422">
        <v>0.98499999999999999</v>
      </c>
      <c r="J422">
        <v>0.72299999999999998</v>
      </c>
      <c r="K422" t="s">
        <v>29</v>
      </c>
      <c r="L422">
        <v>130.56299999999999</v>
      </c>
      <c r="M422">
        <v>292.26100000000002</v>
      </c>
      <c r="N422">
        <v>10799.184999999999</v>
      </c>
      <c r="O422">
        <v>15130.832</v>
      </c>
      <c r="P422">
        <v>544063.25800000003</v>
      </c>
      <c r="Q422">
        <v>16.123999999999999</v>
      </c>
      <c r="R422">
        <v>8510.4969999999994</v>
      </c>
      <c r="S422">
        <v>2273.069</v>
      </c>
      <c r="T422">
        <v>6010.8770000000004</v>
      </c>
      <c r="U422">
        <v>5</v>
      </c>
      <c r="V422" t="b">
        <v>0</v>
      </c>
      <c r="W422" t="b">
        <v>0</v>
      </c>
      <c r="X422" t="s">
        <v>40</v>
      </c>
      <c r="Y422">
        <v>90318.823999999993</v>
      </c>
      <c r="Z422">
        <v>7616.5619999999999</v>
      </c>
      <c r="AA422">
        <v>236.065</v>
      </c>
      <c r="AB422">
        <v>226.55</v>
      </c>
      <c r="AC422">
        <v>4424.3159999999998</v>
      </c>
      <c r="AD422">
        <v>2019</v>
      </c>
      <c r="AE422" t="s">
        <v>51</v>
      </c>
      <c r="AF422">
        <v>5</v>
      </c>
    </row>
    <row r="423" spans="1:32" x14ac:dyDescent="0.25">
      <c r="A423" t="str">
        <f t="shared" si="6"/>
        <v>C_5_2020</v>
      </c>
      <c r="C423" t="s">
        <v>51</v>
      </c>
      <c r="D423">
        <v>9</v>
      </c>
      <c r="E423">
        <v>1</v>
      </c>
      <c r="F423" t="s">
        <v>28</v>
      </c>
      <c r="G423">
        <v>0.39</v>
      </c>
      <c r="H423" s="1">
        <v>44196</v>
      </c>
      <c r="I423">
        <v>0.622</v>
      </c>
      <c r="J423">
        <v>0.63100000000000001</v>
      </c>
      <c r="K423" t="s">
        <v>29</v>
      </c>
      <c r="L423">
        <v>140.18299999999999</v>
      </c>
      <c r="M423">
        <v>283.20499999999998</v>
      </c>
      <c r="N423">
        <v>10388.209000000001</v>
      </c>
      <c r="O423">
        <v>15134.346</v>
      </c>
      <c r="P423">
        <v>536156.91500000004</v>
      </c>
      <c r="Q423">
        <v>11.698</v>
      </c>
      <c r="R423">
        <v>8544.8029999999999</v>
      </c>
      <c r="S423">
        <v>2252.0749999999998</v>
      </c>
      <c r="T423">
        <v>6079.8649999999998</v>
      </c>
      <c r="U423">
        <v>5</v>
      </c>
      <c r="V423" t="b">
        <v>0</v>
      </c>
      <c r="W423" t="b">
        <v>0</v>
      </c>
      <c r="X423" t="s">
        <v>40</v>
      </c>
      <c r="Y423">
        <v>90189.951000000001</v>
      </c>
      <c r="Z423">
        <v>7604.9189999999999</v>
      </c>
      <c r="AA423">
        <v>207.053</v>
      </c>
      <c r="AB423">
        <v>212.86199999999999</v>
      </c>
      <c r="AC423">
        <v>4307.585</v>
      </c>
      <c r="AD423">
        <v>2020</v>
      </c>
      <c r="AE423" t="s">
        <v>51</v>
      </c>
      <c r="AF423">
        <v>5</v>
      </c>
    </row>
    <row r="424" spans="1:32" x14ac:dyDescent="0.25">
      <c r="A424" t="str">
        <f t="shared" si="6"/>
        <v>C_5_2021</v>
      </c>
      <c r="C424" t="s">
        <v>51</v>
      </c>
      <c r="D424">
        <v>9</v>
      </c>
      <c r="E424">
        <v>1</v>
      </c>
      <c r="F424" t="s">
        <v>28</v>
      </c>
      <c r="G424">
        <v>0.36299999999999999</v>
      </c>
      <c r="H424" s="1">
        <v>44561</v>
      </c>
      <c r="I424">
        <v>1.272</v>
      </c>
      <c r="J424">
        <v>0.72099999999999997</v>
      </c>
      <c r="K424" t="s">
        <v>29</v>
      </c>
      <c r="L424">
        <v>140.679</v>
      </c>
      <c r="M424">
        <v>272.137</v>
      </c>
      <c r="N424">
        <v>10078.219999999999</v>
      </c>
      <c r="O424">
        <v>14720.517</v>
      </c>
      <c r="P424">
        <v>531593.11600000004</v>
      </c>
      <c r="Q424">
        <v>25.614999999999998</v>
      </c>
      <c r="R424">
        <v>8412.7749999999996</v>
      </c>
      <c r="S424">
        <v>2282.569</v>
      </c>
      <c r="T424">
        <v>5944.4</v>
      </c>
      <c r="U424">
        <v>5</v>
      </c>
      <c r="V424" t="b">
        <v>0</v>
      </c>
      <c r="W424" t="b">
        <v>0</v>
      </c>
      <c r="X424" t="s">
        <v>40</v>
      </c>
      <c r="Y424">
        <v>90082.327999999994</v>
      </c>
      <c r="Z424">
        <v>7596.1360000000004</v>
      </c>
      <c r="AA424">
        <v>202.41300000000001</v>
      </c>
      <c r="AB424">
        <v>185.80500000000001</v>
      </c>
      <c r="AC424">
        <v>4118.78</v>
      </c>
      <c r="AD424">
        <v>2021</v>
      </c>
      <c r="AE424" t="s">
        <v>51</v>
      </c>
      <c r="AF424">
        <v>5</v>
      </c>
    </row>
    <row r="425" spans="1:32" x14ac:dyDescent="0.25">
      <c r="A425" t="str">
        <f t="shared" si="6"/>
        <v>E_5_1975</v>
      </c>
      <c r="C425" t="s">
        <v>52</v>
      </c>
      <c r="D425">
        <v>10</v>
      </c>
      <c r="E425">
        <v>1</v>
      </c>
      <c r="F425" t="s">
        <v>28</v>
      </c>
      <c r="G425">
        <v>0</v>
      </c>
      <c r="H425" s="1">
        <v>27759</v>
      </c>
      <c r="I425">
        <v>17.338999999999999</v>
      </c>
      <c r="J425">
        <v>10.099</v>
      </c>
      <c r="K425" t="s">
        <v>29</v>
      </c>
      <c r="L425">
        <v>0</v>
      </c>
      <c r="M425">
        <v>1522.989</v>
      </c>
      <c r="N425">
        <v>65113.389000000003</v>
      </c>
      <c r="O425">
        <v>63149.406999999999</v>
      </c>
      <c r="P425">
        <v>2517591.6609999998</v>
      </c>
      <c r="Q425">
        <v>380.80399999999997</v>
      </c>
      <c r="R425">
        <v>133465.73699999999</v>
      </c>
      <c r="S425">
        <v>30653.341</v>
      </c>
      <c r="T425">
        <v>100072.287</v>
      </c>
      <c r="U425">
        <v>5</v>
      </c>
      <c r="V425" t="b">
        <v>0</v>
      </c>
      <c r="W425" t="b">
        <v>0</v>
      </c>
      <c r="X425" t="s">
        <v>38</v>
      </c>
      <c r="Y425">
        <v>97449.294999999998</v>
      </c>
      <c r="Z425">
        <v>8304.7099999999991</v>
      </c>
      <c r="AA425">
        <v>1768.221</v>
      </c>
      <c r="AB425">
        <v>2740.1080000000002</v>
      </c>
      <c r="AC425">
        <v>23146.398000000001</v>
      </c>
      <c r="AD425">
        <v>1975</v>
      </c>
      <c r="AE425" t="s">
        <v>52</v>
      </c>
      <c r="AF425">
        <v>5</v>
      </c>
    </row>
    <row r="426" spans="1:32" x14ac:dyDescent="0.25">
      <c r="A426" t="str">
        <f t="shared" si="6"/>
        <v>E_5_1976</v>
      </c>
      <c r="C426" t="s">
        <v>52</v>
      </c>
      <c r="D426">
        <v>10</v>
      </c>
      <c r="E426">
        <v>1</v>
      </c>
      <c r="F426" t="s">
        <v>28</v>
      </c>
      <c r="G426">
        <v>0</v>
      </c>
      <c r="H426" s="1">
        <v>28125</v>
      </c>
      <c r="I426">
        <v>4.718</v>
      </c>
      <c r="J426">
        <v>2.7309999999999999</v>
      </c>
      <c r="K426" t="s">
        <v>29</v>
      </c>
      <c r="L426">
        <v>0</v>
      </c>
      <c r="M426">
        <v>386.75099999999998</v>
      </c>
      <c r="N426">
        <v>16658.384999999998</v>
      </c>
      <c r="O426">
        <v>15654.601000000001</v>
      </c>
      <c r="P426">
        <v>630244.73499999999</v>
      </c>
      <c r="Q426">
        <v>107.86</v>
      </c>
      <c r="R426">
        <v>37674.027000000002</v>
      </c>
      <c r="S426">
        <v>8749.1579999999994</v>
      </c>
      <c r="T426">
        <v>28179.096000000001</v>
      </c>
      <c r="U426">
        <v>5</v>
      </c>
      <c r="V426" t="b">
        <v>0</v>
      </c>
      <c r="W426" t="b">
        <v>0</v>
      </c>
      <c r="X426" t="s">
        <v>38</v>
      </c>
      <c r="Y426">
        <v>97302.070999999996</v>
      </c>
      <c r="Z426">
        <v>8319.2199999999993</v>
      </c>
      <c r="AA426">
        <v>444.33600000000001</v>
      </c>
      <c r="AB426">
        <v>745.77300000000002</v>
      </c>
      <c r="AC426">
        <v>5888.5540000000001</v>
      </c>
      <c r="AD426">
        <v>1976</v>
      </c>
      <c r="AE426" t="s">
        <v>52</v>
      </c>
      <c r="AF426">
        <v>5</v>
      </c>
    </row>
    <row r="427" spans="1:32" x14ac:dyDescent="0.25">
      <c r="A427" t="str">
        <f t="shared" si="6"/>
        <v>E_5_1977</v>
      </c>
      <c r="C427" t="s">
        <v>52</v>
      </c>
      <c r="D427">
        <v>10</v>
      </c>
      <c r="E427">
        <v>1</v>
      </c>
      <c r="F427" t="s">
        <v>28</v>
      </c>
      <c r="G427">
        <v>0</v>
      </c>
      <c r="H427" s="1">
        <v>28490</v>
      </c>
      <c r="I427">
        <v>4.6050000000000004</v>
      </c>
      <c r="J427">
        <v>2.6749999999999998</v>
      </c>
      <c r="K427" t="s">
        <v>29</v>
      </c>
      <c r="L427">
        <v>0</v>
      </c>
      <c r="M427">
        <v>392.73200000000003</v>
      </c>
      <c r="N427">
        <v>16931.348000000002</v>
      </c>
      <c r="O427">
        <v>15927.901</v>
      </c>
      <c r="P427">
        <v>626420.79</v>
      </c>
      <c r="Q427">
        <v>109.13200000000001</v>
      </c>
      <c r="R427">
        <v>33502.663</v>
      </c>
      <c r="S427">
        <v>7873.8429999999998</v>
      </c>
      <c r="T427">
        <v>24941.361000000001</v>
      </c>
      <c r="U427">
        <v>5</v>
      </c>
      <c r="V427" t="b">
        <v>0</v>
      </c>
      <c r="W427" t="b">
        <v>0</v>
      </c>
      <c r="X427" t="s">
        <v>38</v>
      </c>
      <c r="Y427">
        <v>97082.819000000003</v>
      </c>
      <c r="Z427">
        <v>8278.8220000000001</v>
      </c>
      <c r="AA427">
        <v>445.44799999999998</v>
      </c>
      <c r="AB427">
        <v>687.46</v>
      </c>
      <c r="AC427">
        <v>5955.5439999999999</v>
      </c>
      <c r="AD427">
        <v>1977</v>
      </c>
      <c r="AE427" t="s">
        <v>52</v>
      </c>
      <c r="AF427">
        <v>5</v>
      </c>
    </row>
    <row r="428" spans="1:32" x14ac:dyDescent="0.25">
      <c r="A428" t="str">
        <f t="shared" si="6"/>
        <v>E_5_1978</v>
      </c>
      <c r="C428" t="s">
        <v>52</v>
      </c>
      <c r="D428">
        <v>10</v>
      </c>
      <c r="E428">
        <v>1</v>
      </c>
      <c r="F428" t="s">
        <v>28</v>
      </c>
      <c r="G428">
        <v>0</v>
      </c>
      <c r="H428" s="1">
        <v>28855</v>
      </c>
      <c r="I428">
        <v>6.5309999999999997</v>
      </c>
      <c r="J428">
        <v>2.9420000000000002</v>
      </c>
      <c r="K428" t="s">
        <v>29</v>
      </c>
      <c r="L428">
        <v>0</v>
      </c>
      <c r="M428">
        <v>366.43400000000003</v>
      </c>
      <c r="N428">
        <v>15975.421</v>
      </c>
      <c r="O428">
        <v>15180.41</v>
      </c>
      <c r="P428">
        <v>625075.80299999996</v>
      </c>
      <c r="Q428">
        <v>136.131</v>
      </c>
      <c r="R428">
        <v>27748.623</v>
      </c>
      <c r="S428">
        <v>6920.53</v>
      </c>
      <c r="T428">
        <v>20137.909</v>
      </c>
      <c r="U428">
        <v>5</v>
      </c>
      <c r="V428" t="b">
        <v>0</v>
      </c>
      <c r="W428" t="b">
        <v>0</v>
      </c>
      <c r="X428" t="s">
        <v>38</v>
      </c>
      <c r="Y428">
        <v>96834.898000000001</v>
      </c>
      <c r="Z428">
        <v>8223.1299999999992</v>
      </c>
      <c r="AA428">
        <v>424.27199999999999</v>
      </c>
      <c r="AB428">
        <v>690.18399999999997</v>
      </c>
      <c r="AC428">
        <v>5558.3239999999996</v>
      </c>
      <c r="AD428">
        <v>1978</v>
      </c>
      <c r="AE428" t="s">
        <v>52</v>
      </c>
      <c r="AF428">
        <v>5</v>
      </c>
    </row>
    <row r="429" spans="1:32" x14ac:dyDescent="0.25">
      <c r="A429" t="str">
        <f t="shared" si="6"/>
        <v>E_5_1979</v>
      </c>
      <c r="C429" t="s">
        <v>52</v>
      </c>
      <c r="D429">
        <v>10</v>
      </c>
      <c r="E429">
        <v>1</v>
      </c>
      <c r="F429" t="s">
        <v>28</v>
      </c>
      <c r="G429">
        <v>0</v>
      </c>
      <c r="H429" s="1">
        <v>29220</v>
      </c>
      <c r="I429">
        <v>4.9269999999999996</v>
      </c>
      <c r="J429">
        <v>2.7749999999999999</v>
      </c>
      <c r="K429" t="s">
        <v>29</v>
      </c>
      <c r="L429">
        <v>0</v>
      </c>
      <c r="M429">
        <v>369.27600000000001</v>
      </c>
      <c r="N429">
        <v>15932.162</v>
      </c>
      <c r="O429">
        <v>15563.244000000001</v>
      </c>
      <c r="P429">
        <v>614490.66700000002</v>
      </c>
      <c r="Q429">
        <v>99.570999999999998</v>
      </c>
      <c r="R429">
        <v>32141.406999999999</v>
      </c>
      <c r="S429">
        <v>8034.1880000000001</v>
      </c>
      <c r="T429">
        <v>23394.539000000001</v>
      </c>
      <c r="U429">
        <v>5</v>
      </c>
      <c r="V429" t="b">
        <v>0</v>
      </c>
      <c r="W429" t="b">
        <v>0</v>
      </c>
      <c r="X429" t="s">
        <v>38</v>
      </c>
      <c r="Y429">
        <v>96593.176000000007</v>
      </c>
      <c r="Z429">
        <v>8238.7080000000005</v>
      </c>
      <c r="AA429">
        <v>420.233</v>
      </c>
      <c r="AB429">
        <v>712.68</v>
      </c>
      <c r="AC429">
        <v>5626.2190000000001</v>
      </c>
      <c r="AD429">
        <v>1979</v>
      </c>
      <c r="AE429" t="s">
        <v>52</v>
      </c>
      <c r="AF429">
        <v>5</v>
      </c>
    </row>
    <row r="430" spans="1:32" x14ac:dyDescent="0.25">
      <c r="A430" t="str">
        <f t="shared" si="6"/>
        <v>E_5_1980</v>
      </c>
      <c r="C430" t="s">
        <v>52</v>
      </c>
      <c r="D430">
        <v>10</v>
      </c>
      <c r="E430">
        <v>1</v>
      </c>
      <c r="F430" t="s">
        <v>28</v>
      </c>
      <c r="G430">
        <v>0</v>
      </c>
      <c r="H430" s="1">
        <v>29586</v>
      </c>
      <c r="I430">
        <v>5.2629999999999999</v>
      </c>
      <c r="J430">
        <v>2.7770000000000001</v>
      </c>
      <c r="K430" t="s">
        <v>29</v>
      </c>
      <c r="L430">
        <v>0</v>
      </c>
      <c r="M430">
        <v>379.24599999999998</v>
      </c>
      <c r="N430">
        <v>16675.063999999998</v>
      </c>
      <c r="O430">
        <v>15498.725</v>
      </c>
      <c r="P430">
        <v>635683.83600000001</v>
      </c>
      <c r="Q430">
        <v>118.083</v>
      </c>
      <c r="R430">
        <v>34278.377999999997</v>
      </c>
      <c r="S430">
        <v>7358.5479999999998</v>
      </c>
      <c r="T430">
        <v>26261.218000000001</v>
      </c>
      <c r="U430">
        <v>5</v>
      </c>
      <c r="V430" t="b">
        <v>0</v>
      </c>
      <c r="W430" t="b">
        <v>0</v>
      </c>
      <c r="X430" t="s">
        <v>38</v>
      </c>
      <c r="Y430">
        <v>96386.043999999994</v>
      </c>
      <c r="Z430">
        <v>8216.5480000000007</v>
      </c>
      <c r="AA430">
        <v>443.19499999999999</v>
      </c>
      <c r="AB430">
        <v>658.61199999999997</v>
      </c>
      <c r="AC430">
        <v>5770.59</v>
      </c>
      <c r="AD430">
        <v>1980</v>
      </c>
      <c r="AE430" t="s">
        <v>52</v>
      </c>
      <c r="AF430">
        <v>5</v>
      </c>
    </row>
    <row r="431" spans="1:32" x14ac:dyDescent="0.25">
      <c r="A431" t="str">
        <f t="shared" si="6"/>
        <v>E_5_1981</v>
      </c>
      <c r="C431" t="s">
        <v>52</v>
      </c>
      <c r="D431">
        <v>10</v>
      </c>
      <c r="E431">
        <v>1</v>
      </c>
      <c r="F431" t="s">
        <v>28</v>
      </c>
      <c r="G431">
        <v>0</v>
      </c>
      <c r="H431" s="1">
        <v>29951</v>
      </c>
      <c r="I431">
        <v>3.4129999999999998</v>
      </c>
      <c r="J431">
        <v>2.379</v>
      </c>
      <c r="K431" t="s">
        <v>29</v>
      </c>
      <c r="L431">
        <v>0</v>
      </c>
      <c r="M431">
        <v>370.96800000000002</v>
      </c>
      <c r="N431">
        <v>15726.35</v>
      </c>
      <c r="O431">
        <v>15576.165000000001</v>
      </c>
      <c r="P431">
        <v>612439.64599999995</v>
      </c>
      <c r="Q431">
        <v>86.944999999999993</v>
      </c>
      <c r="R431">
        <v>34864.447999999997</v>
      </c>
      <c r="S431">
        <v>7314.52</v>
      </c>
      <c r="T431">
        <v>26871.460999999999</v>
      </c>
      <c r="U431">
        <v>5</v>
      </c>
      <c r="V431" t="b">
        <v>0</v>
      </c>
      <c r="W431" t="b">
        <v>0</v>
      </c>
      <c r="X431" t="s">
        <v>38</v>
      </c>
      <c r="Y431">
        <v>96161.273000000001</v>
      </c>
      <c r="Z431">
        <v>8196.6389999999992</v>
      </c>
      <c r="AA431">
        <v>426.03199999999998</v>
      </c>
      <c r="AB431">
        <v>678.46699999999998</v>
      </c>
      <c r="AC431">
        <v>5645.05</v>
      </c>
      <c r="AD431">
        <v>1981</v>
      </c>
      <c r="AE431" t="s">
        <v>52</v>
      </c>
      <c r="AF431">
        <v>5</v>
      </c>
    </row>
    <row r="432" spans="1:32" x14ac:dyDescent="0.25">
      <c r="A432" t="str">
        <f t="shared" si="6"/>
        <v>E_5_1982</v>
      </c>
      <c r="C432" t="s">
        <v>52</v>
      </c>
      <c r="D432">
        <v>10</v>
      </c>
      <c r="E432">
        <v>1</v>
      </c>
      <c r="F432" t="s">
        <v>28</v>
      </c>
      <c r="G432">
        <v>0</v>
      </c>
      <c r="H432" s="1">
        <v>30316</v>
      </c>
      <c r="I432">
        <v>2.621</v>
      </c>
      <c r="J432">
        <v>2.1720000000000002</v>
      </c>
      <c r="K432" t="s">
        <v>29</v>
      </c>
      <c r="L432">
        <v>0</v>
      </c>
      <c r="M432">
        <v>384.88299999999998</v>
      </c>
      <c r="N432">
        <v>16228.197</v>
      </c>
      <c r="O432">
        <v>15797.597</v>
      </c>
      <c r="P432">
        <v>627054.63399999996</v>
      </c>
      <c r="Q432">
        <v>37.298999999999999</v>
      </c>
      <c r="R432">
        <v>37149.531000000003</v>
      </c>
      <c r="S432">
        <v>7756.8209999999999</v>
      </c>
      <c r="T432">
        <v>28741.357</v>
      </c>
      <c r="U432">
        <v>5</v>
      </c>
      <c r="V432" t="b">
        <v>0</v>
      </c>
      <c r="W432" t="b">
        <v>0</v>
      </c>
      <c r="X432" t="s">
        <v>38</v>
      </c>
      <c r="Y432">
        <v>95905.349000000002</v>
      </c>
      <c r="Z432">
        <v>8176.1530000000002</v>
      </c>
      <c r="AA432">
        <v>442.73700000000002</v>
      </c>
      <c r="AB432">
        <v>651.35299999999995</v>
      </c>
      <c r="AC432">
        <v>5843.4780000000001</v>
      </c>
      <c r="AD432">
        <v>1982</v>
      </c>
      <c r="AE432" t="s">
        <v>52</v>
      </c>
      <c r="AF432">
        <v>5</v>
      </c>
    </row>
    <row r="433" spans="1:32" x14ac:dyDescent="0.25">
      <c r="A433" t="str">
        <f t="shared" si="6"/>
        <v>E_5_1983</v>
      </c>
      <c r="C433" t="s">
        <v>52</v>
      </c>
      <c r="D433">
        <v>10</v>
      </c>
      <c r="E433">
        <v>1</v>
      </c>
      <c r="F433" t="s">
        <v>28</v>
      </c>
      <c r="G433">
        <v>0</v>
      </c>
      <c r="H433" s="1">
        <v>30681</v>
      </c>
      <c r="I433">
        <v>4.0339999999999998</v>
      </c>
      <c r="J433">
        <v>2.5059999999999998</v>
      </c>
      <c r="K433" t="s">
        <v>29</v>
      </c>
      <c r="L433">
        <v>0</v>
      </c>
      <c r="M433">
        <v>382.06599999999997</v>
      </c>
      <c r="N433">
        <v>16505.114000000001</v>
      </c>
      <c r="O433">
        <v>15557.985000000001</v>
      </c>
      <c r="P433">
        <v>631969.63800000004</v>
      </c>
      <c r="Q433">
        <v>109.511</v>
      </c>
      <c r="R433">
        <v>31066.050999999999</v>
      </c>
      <c r="S433">
        <v>7466.8119999999999</v>
      </c>
      <c r="T433">
        <v>22895.652999999998</v>
      </c>
      <c r="U433">
        <v>5</v>
      </c>
      <c r="V433" t="b">
        <v>0</v>
      </c>
      <c r="W433" t="b">
        <v>0</v>
      </c>
      <c r="X433" t="s">
        <v>38</v>
      </c>
      <c r="Y433">
        <v>95742.941000000006</v>
      </c>
      <c r="Z433">
        <v>8142.9049999999997</v>
      </c>
      <c r="AA433">
        <v>438.21699999999998</v>
      </c>
      <c r="AB433">
        <v>703.58699999999999</v>
      </c>
      <c r="AC433">
        <v>5802.91</v>
      </c>
      <c r="AD433">
        <v>1983</v>
      </c>
      <c r="AE433" t="s">
        <v>52</v>
      </c>
      <c r="AF433">
        <v>5</v>
      </c>
    </row>
    <row r="434" spans="1:32" x14ac:dyDescent="0.25">
      <c r="A434" t="str">
        <f t="shared" si="6"/>
        <v>E_5_1984</v>
      </c>
      <c r="C434" t="s">
        <v>52</v>
      </c>
      <c r="D434">
        <v>10</v>
      </c>
      <c r="E434">
        <v>1</v>
      </c>
      <c r="F434" t="s">
        <v>28</v>
      </c>
      <c r="G434">
        <v>0</v>
      </c>
      <c r="H434" s="1">
        <v>31047</v>
      </c>
      <c r="I434">
        <v>4.6210000000000004</v>
      </c>
      <c r="J434">
        <v>2.7639999999999998</v>
      </c>
      <c r="K434" t="s">
        <v>29</v>
      </c>
      <c r="L434">
        <v>0</v>
      </c>
      <c r="M434">
        <v>408.31799999999998</v>
      </c>
      <c r="N434">
        <v>17951.373</v>
      </c>
      <c r="O434">
        <v>16027.89</v>
      </c>
      <c r="P434">
        <v>657207.40599999996</v>
      </c>
      <c r="Q434">
        <v>80.102999999999994</v>
      </c>
      <c r="R434">
        <v>40551.732000000004</v>
      </c>
      <c r="S434">
        <v>8628.0450000000001</v>
      </c>
      <c r="T434">
        <v>31223.439999999999</v>
      </c>
      <c r="U434">
        <v>5</v>
      </c>
      <c r="V434" t="b">
        <v>0</v>
      </c>
      <c r="W434" t="b">
        <v>0</v>
      </c>
      <c r="X434" t="s">
        <v>38</v>
      </c>
      <c r="Y434">
        <v>95558.066999999995</v>
      </c>
      <c r="Z434">
        <v>8140.3050000000003</v>
      </c>
      <c r="AA434">
        <v>467.18099999999998</v>
      </c>
      <c r="AB434">
        <v>700.24800000000005</v>
      </c>
      <c r="AC434">
        <v>6217.7160000000003</v>
      </c>
      <c r="AD434">
        <v>1984</v>
      </c>
      <c r="AE434" t="s">
        <v>52</v>
      </c>
      <c r="AF434">
        <v>5</v>
      </c>
    </row>
    <row r="435" spans="1:32" x14ac:dyDescent="0.25">
      <c r="A435" t="str">
        <f t="shared" si="6"/>
        <v>E_5_1985</v>
      </c>
      <c r="C435" t="s">
        <v>52</v>
      </c>
      <c r="D435">
        <v>10</v>
      </c>
      <c r="E435">
        <v>1</v>
      </c>
      <c r="F435" t="s">
        <v>28</v>
      </c>
      <c r="G435">
        <v>0</v>
      </c>
      <c r="H435" s="1">
        <v>31412</v>
      </c>
      <c r="I435">
        <v>2.9169999999999998</v>
      </c>
      <c r="J435">
        <v>2.2549999999999999</v>
      </c>
      <c r="K435" t="s">
        <v>29</v>
      </c>
      <c r="L435">
        <v>0</v>
      </c>
      <c r="M435">
        <v>381.51400000000001</v>
      </c>
      <c r="N435">
        <v>16347.897999999999</v>
      </c>
      <c r="O435">
        <v>15680.55</v>
      </c>
      <c r="P435">
        <v>618080.23</v>
      </c>
      <c r="Q435">
        <v>38.354999999999997</v>
      </c>
      <c r="R435">
        <v>42821.78</v>
      </c>
      <c r="S435">
        <v>9029.59</v>
      </c>
      <c r="T435">
        <v>33141.678</v>
      </c>
      <c r="U435">
        <v>5</v>
      </c>
      <c r="V435" t="b">
        <v>0</v>
      </c>
      <c r="W435" t="b">
        <v>0</v>
      </c>
      <c r="X435" t="s">
        <v>38</v>
      </c>
      <c r="Y435">
        <v>95330.714999999997</v>
      </c>
      <c r="Z435">
        <v>8132.6509999999998</v>
      </c>
      <c r="AA435">
        <v>441.92599999999999</v>
      </c>
      <c r="AB435">
        <v>650.51199999999994</v>
      </c>
      <c r="AC435">
        <v>5809.5209999999997</v>
      </c>
      <c r="AD435">
        <v>1985</v>
      </c>
      <c r="AE435" t="s">
        <v>52</v>
      </c>
      <c r="AF435">
        <v>5</v>
      </c>
    </row>
    <row r="436" spans="1:32" x14ac:dyDescent="0.25">
      <c r="A436" t="str">
        <f t="shared" si="6"/>
        <v>E_5_1986</v>
      </c>
      <c r="C436" t="s">
        <v>52</v>
      </c>
      <c r="D436">
        <v>10</v>
      </c>
      <c r="E436">
        <v>1</v>
      </c>
      <c r="F436" t="s">
        <v>28</v>
      </c>
      <c r="G436">
        <v>0</v>
      </c>
      <c r="H436" s="1">
        <v>31777</v>
      </c>
      <c r="I436">
        <v>6.6070000000000002</v>
      </c>
      <c r="J436">
        <v>3.1030000000000002</v>
      </c>
      <c r="K436" t="s">
        <v>29</v>
      </c>
      <c r="L436">
        <v>0</v>
      </c>
      <c r="M436">
        <v>354.42</v>
      </c>
      <c r="N436">
        <v>16083.423000000001</v>
      </c>
      <c r="O436">
        <v>14997.245000000001</v>
      </c>
      <c r="P436">
        <v>623747.81099999999</v>
      </c>
      <c r="Q436">
        <v>156.66300000000001</v>
      </c>
      <c r="R436">
        <v>34827.428999999996</v>
      </c>
      <c r="S436">
        <v>8005.2089999999998</v>
      </c>
      <c r="T436">
        <v>26118.795999999998</v>
      </c>
      <c r="U436">
        <v>5</v>
      </c>
      <c r="V436" t="b">
        <v>0</v>
      </c>
      <c r="W436" t="b">
        <v>0</v>
      </c>
      <c r="X436" t="s">
        <v>38</v>
      </c>
      <c r="Y436">
        <v>95126.600999999995</v>
      </c>
      <c r="Z436">
        <v>8095.3029999999999</v>
      </c>
      <c r="AA436">
        <v>413.28699999999998</v>
      </c>
      <c r="AB436">
        <v>703.42399999999998</v>
      </c>
      <c r="AC436">
        <v>5386.5690000000004</v>
      </c>
      <c r="AD436">
        <v>1986</v>
      </c>
      <c r="AE436" t="s">
        <v>52</v>
      </c>
      <c r="AF436">
        <v>5</v>
      </c>
    </row>
    <row r="437" spans="1:32" x14ac:dyDescent="0.25">
      <c r="A437" t="str">
        <f t="shared" si="6"/>
        <v>E_5_1987</v>
      </c>
      <c r="C437" t="s">
        <v>52</v>
      </c>
      <c r="D437">
        <v>10</v>
      </c>
      <c r="E437">
        <v>1</v>
      </c>
      <c r="F437" t="s">
        <v>28</v>
      </c>
      <c r="G437">
        <v>0</v>
      </c>
      <c r="H437" s="1">
        <v>32142</v>
      </c>
      <c r="I437">
        <v>3.93</v>
      </c>
      <c r="J437">
        <v>2.58</v>
      </c>
      <c r="K437" t="s">
        <v>29</v>
      </c>
      <c r="L437">
        <v>0</v>
      </c>
      <c r="M437">
        <v>411.29700000000003</v>
      </c>
      <c r="N437">
        <v>17239.241000000002</v>
      </c>
      <c r="O437">
        <v>16360.715</v>
      </c>
      <c r="P437">
        <v>640468.77800000005</v>
      </c>
      <c r="Q437">
        <v>81.738</v>
      </c>
      <c r="R437">
        <v>35868.050000000003</v>
      </c>
      <c r="S437">
        <v>7976.6760000000004</v>
      </c>
      <c r="T437">
        <v>27180.06</v>
      </c>
      <c r="U437">
        <v>5</v>
      </c>
      <c r="V437" t="b">
        <v>0</v>
      </c>
      <c r="W437" t="b">
        <v>0</v>
      </c>
      <c r="X437" t="s">
        <v>38</v>
      </c>
      <c r="Y437">
        <v>94947.876999999993</v>
      </c>
      <c r="Z437">
        <v>8110.6329999999998</v>
      </c>
      <c r="AA437">
        <v>469.66199999999998</v>
      </c>
      <c r="AB437">
        <v>711.31399999999996</v>
      </c>
      <c r="AC437">
        <v>6247.7610000000004</v>
      </c>
      <c r="AD437">
        <v>1987</v>
      </c>
      <c r="AE437" t="s">
        <v>52</v>
      </c>
      <c r="AF437">
        <v>5</v>
      </c>
    </row>
    <row r="438" spans="1:32" x14ac:dyDescent="0.25">
      <c r="A438" t="str">
        <f t="shared" si="6"/>
        <v>E_5_1988</v>
      </c>
      <c r="C438" t="s">
        <v>52</v>
      </c>
      <c r="D438">
        <v>10</v>
      </c>
      <c r="E438">
        <v>1</v>
      </c>
      <c r="F438" t="s">
        <v>28</v>
      </c>
      <c r="G438">
        <v>0</v>
      </c>
      <c r="H438" s="1">
        <v>32508</v>
      </c>
      <c r="I438">
        <v>0.68400000000000005</v>
      </c>
      <c r="J438">
        <v>1.665</v>
      </c>
      <c r="K438" t="s">
        <v>29</v>
      </c>
      <c r="L438">
        <v>0</v>
      </c>
      <c r="M438">
        <v>380.666</v>
      </c>
      <c r="N438">
        <v>15969.366</v>
      </c>
      <c r="O438">
        <v>15865.415999999999</v>
      </c>
      <c r="P438">
        <v>611770.31700000004</v>
      </c>
      <c r="Q438">
        <v>0</v>
      </c>
      <c r="R438">
        <v>45572.957999999999</v>
      </c>
      <c r="S438">
        <v>7455.32</v>
      </c>
      <c r="T438">
        <v>37504.697999999997</v>
      </c>
      <c r="U438">
        <v>5</v>
      </c>
      <c r="V438" t="b">
        <v>0</v>
      </c>
      <c r="W438" t="b">
        <v>0</v>
      </c>
      <c r="X438" t="s">
        <v>38</v>
      </c>
      <c r="Y438">
        <v>94700.047999999995</v>
      </c>
      <c r="Z438">
        <v>8058.6220000000003</v>
      </c>
      <c r="AA438">
        <v>432.71499999999997</v>
      </c>
      <c r="AB438">
        <v>612.94000000000005</v>
      </c>
      <c r="AC438">
        <v>5804.5050000000001</v>
      </c>
      <c r="AD438">
        <v>1988</v>
      </c>
      <c r="AE438" t="s">
        <v>52</v>
      </c>
      <c r="AF438">
        <v>5</v>
      </c>
    </row>
    <row r="439" spans="1:32" x14ac:dyDescent="0.25">
      <c r="A439" t="str">
        <f t="shared" si="6"/>
        <v>E_5_1989</v>
      </c>
      <c r="C439" t="s">
        <v>52</v>
      </c>
      <c r="D439">
        <v>10</v>
      </c>
      <c r="E439">
        <v>1</v>
      </c>
      <c r="F439" t="s">
        <v>28</v>
      </c>
      <c r="G439">
        <v>0</v>
      </c>
      <c r="H439" s="1">
        <v>32873</v>
      </c>
      <c r="I439">
        <v>3.8889999999999998</v>
      </c>
      <c r="J439">
        <v>2.5150000000000001</v>
      </c>
      <c r="K439" t="s">
        <v>29</v>
      </c>
      <c r="L439">
        <v>0</v>
      </c>
      <c r="M439">
        <v>385.86599999999999</v>
      </c>
      <c r="N439">
        <v>16288.383</v>
      </c>
      <c r="O439">
        <v>15802.728999999999</v>
      </c>
      <c r="P439">
        <v>632978.67000000004</v>
      </c>
      <c r="Q439">
        <v>85.777000000000001</v>
      </c>
      <c r="R439">
        <v>31198.377</v>
      </c>
      <c r="S439">
        <v>7031.643</v>
      </c>
      <c r="T439">
        <v>23448.797999999999</v>
      </c>
      <c r="U439">
        <v>5</v>
      </c>
      <c r="V439" t="b">
        <v>0</v>
      </c>
      <c r="W439" t="b">
        <v>0</v>
      </c>
      <c r="X439" t="s">
        <v>38</v>
      </c>
      <c r="Y439">
        <v>94501.641000000003</v>
      </c>
      <c r="Z439">
        <v>8048.9030000000002</v>
      </c>
      <c r="AA439">
        <v>452.05399999999997</v>
      </c>
      <c r="AB439">
        <v>717.93600000000004</v>
      </c>
      <c r="AC439">
        <v>5869.5309999999999</v>
      </c>
      <c r="AD439">
        <v>1989</v>
      </c>
      <c r="AE439" t="s">
        <v>52</v>
      </c>
      <c r="AF439">
        <v>5</v>
      </c>
    </row>
    <row r="440" spans="1:32" x14ac:dyDescent="0.25">
      <c r="A440" t="str">
        <f t="shared" si="6"/>
        <v>E_5_1990</v>
      </c>
      <c r="C440" t="s">
        <v>52</v>
      </c>
      <c r="D440">
        <v>10</v>
      </c>
      <c r="E440">
        <v>1</v>
      </c>
      <c r="F440" t="s">
        <v>28</v>
      </c>
      <c r="G440">
        <v>0</v>
      </c>
      <c r="H440" s="1">
        <v>33238</v>
      </c>
      <c r="I440">
        <v>2.84</v>
      </c>
      <c r="J440">
        <v>2.2389999999999999</v>
      </c>
      <c r="K440" t="s">
        <v>29</v>
      </c>
      <c r="L440">
        <v>0</v>
      </c>
      <c r="M440">
        <v>383.02199999999999</v>
      </c>
      <c r="N440">
        <v>16108.03</v>
      </c>
      <c r="O440">
        <v>15869.504999999999</v>
      </c>
      <c r="P440">
        <v>621525.98899999994</v>
      </c>
      <c r="Q440">
        <v>54.771999999999998</v>
      </c>
      <c r="R440">
        <v>38977.052000000003</v>
      </c>
      <c r="S440">
        <v>7551.7629999999999</v>
      </c>
      <c r="T440">
        <v>30800.135999999999</v>
      </c>
      <c r="U440">
        <v>5</v>
      </c>
      <c r="V440" t="b">
        <v>0</v>
      </c>
      <c r="W440" t="b">
        <v>0</v>
      </c>
      <c r="X440" t="s">
        <v>38</v>
      </c>
      <c r="Y440">
        <v>94268.536999999997</v>
      </c>
      <c r="Z440">
        <v>8049.3559999999998</v>
      </c>
      <c r="AA440">
        <v>441.22699999999998</v>
      </c>
      <c r="AB440">
        <v>625.15300000000002</v>
      </c>
      <c r="AC440">
        <v>5825.2179999999998</v>
      </c>
      <c r="AD440">
        <v>1990</v>
      </c>
      <c r="AE440" t="s">
        <v>52</v>
      </c>
      <c r="AF440">
        <v>5</v>
      </c>
    </row>
    <row r="441" spans="1:32" x14ac:dyDescent="0.25">
      <c r="A441" t="str">
        <f t="shared" si="6"/>
        <v>E_5_1991</v>
      </c>
      <c r="C441" t="s">
        <v>52</v>
      </c>
      <c r="D441">
        <v>10</v>
      </c>
      <c r="E441">
        <v>1</v>
      </c>
      <c r="F441" t="s">
        <v>28</v>
      </c>
      <c r="G441">
        <v>0</v>
      </c>
      <c r="H441" s="1">
        <v>33603</v>
      </c>
      <c r="I441">
        <v>4.1239999999999997</v>
      </c>
      <c r="J441">
        <v>2.5339999999999998</v>
      </c>
      <c r="K441" t="s">
        <v>29</v>
      </c>
      <c r="L441">
        <v>0</v>
      </c>
      <c r="M441">
        <v>396.976</v>
      </c>
      <c r="N441">
        <v>17362.909</v>
      </c>
      <c r="O441">
        <v>15574.81</v>
      </c>
      <c r="P441">
        <v>643004.50399999996</v>
      </c>
      <c r="Q441">
        <v>72.492000000000004</v>
      </c>
      <c r="R441">
        <v>33920.035000000003</v>
      </c>
      <c r="S441">
        <v>7842.4759999999997</v>
      </c>
      <c r="T441">
        <v>25388.333999999999</v>
      </c>
      <c r="U441">
        <v>5</v>
      </c>
      <c r="V441" t="b">
        <v>0</v>
      </c>
      <c r="W441" t="b">
        <v>0</v>
      </c>
      <c r="X441" t="s">
        <v>38</v>
      </c>
      <c r="Y441">
        <v>94128.790999999997</v>
      </c>
      <c r="Z441">
        <v>8023.3850000000002</v>
      </c>
      <c r="AA441">
        <v>456.137</v>
      </c>
      <c r="AB441">
        <v>689.22500000000002</v>
      </c>
      <c r="AC441">
        <v>6025.2430000000004</v>
      </c>
      <c r="AD441">
        <v>1991</v>
      </c>
      <c r="AE441" t="s">
        <v>52</v>
      </c>
      <c r="AF441">
        <v>5</v>
      </c>
    </row>
    <row r="442" spans="1:32" x14ac:dyDescent="0.25">
      <c r="A442" t="str">
        <f t="shared" si="6"/>
        <v>E_5_1992</v>
      </c>
      <c r="C442" t="s">
        <v>52</v>
      </c>
      <c r="D442">
        <v>10</v>
      </c>
      <c r="E442">
        <v>1</v>
      </c>
      <c r="F442" t="s">
        <v>28</v>
      </c>
      <c r="G442">
        <v>0</v>
      </c>
      <c r="H442" s="1">
        <v>33969</v>
      </c>
      <c r="I442">
        <v>3.895</v>
      </c>
      <c r="J442">
        <v>2.4580000000000002</v>
      </c>
      <c r="K442" t="s">
        <v>29</v>
      </c>
      <c r="L442">
        <v>0</v>
      </c>
      <c r="M442">
        <v>386.00799999999998</v>
      </c>
      <c r="N442">
        <v>16251.781999999999</v>
      </c>
      <c r="O442">
        <v>15969.83</v>
      </c>
      <c r="P442">
        <v>625953.04299999995</v>
      </c>
      <c r="Q442">
        <v>90.293000000000006</v>
      </c>
      <c r="R442">
        <v>34279.660000000003</v>
      </c>
      <c r="S442">
        <v>8838.3690000000006</v>
      </c>
      <c r="T442">
        <v>24729.094000000001</v>
      </c>
      <c r="U442">
        <v>5</v>
      </c>
      <c r="V442" t="b">
        <v>0</v>
      </c>
      <c r="W442" t="b">
        <v>0</v>
      </c>
      <c r="X442" t="s">
        <v>38</v>
      </c>
      <c r="Y442">
        <v>93973.792000000001</v>
      </c>
      <c r="Z442">
        <v>8023.7979999999998</v>
      </c>
      <c r="AA442">
        <v>437.55099999999999</v>
      </c>
      <c r="AB442">
        <v>712.197</v>
      </c>
      <c r="AC442">
        <v>5876.1080000000002</v>
      </c>
      <c r="AD442">
        <v>1992</v>
      </c>
      <c r="AE442" t="s">
        <v>52</v>
      </c>
      <c r="AF442">
        <v>5</v>
      </c>
    </row>
    <row r="443" spans="1:32" x14ac:dyDescent="0.25">
      <c r="A443" t="str">
        <f t="shared" si="6"/>
        <v>E_5_1993</v>
      </c>
      <c r="C443" t="s">
        <v>52</v>
      </c>
      <c r="D443">
        <v>10</v>
      </c>
      <c r="E443">
        <v>1</v>
      </c>
      <c r="F443" t="s">
        <v>28</v>
      </c>
      <c r="G443">
        <v>0</v>
      </c>
      <c r="H443" s="1">
        <v>34334</v>
      </c>
      <c r="I443">
        <v>4.5860000000000003</v>
      </c>
      <c r="J443">
        <v>2.6509999999999998</v>
      </c>
      <c r="K443" t="s">
        <v>29</v>
      </c>
      <c r="L443">
        <v>0</v>
      </c>
      <c r="M443">
        <v>394.03500000000003</v>
      </c>
      <c r="N443">
        <v>16975.752</v>
      </c>
      <c r="O443">
        <v>15780.147000000001</v>
      </c>
      <c r="P443">
        <v>635979.31499999994</v>
      </c>
      <c r="Q443">
        <v>85.623999999999995</v>
      </c>
      <c r="R443">
        <v>35382.464</v>
      </c>
      <c r="S443">
        <v>8535.9629999999997</v>
      </c>
      <c r="T443">
        <v>26117.368999999999</v>
      </c>
      <c r="U443">
        <v>5</v>
      </c>
      <c r="V443" t="b">
        <v>0</v>
      </c>
      <c r="W443" t="b">
        <v>0</v>
      </c>
      <c r="X443" t="s">
        <v>38</v>
      </c>
      <c r="Y443">
        <v>93832.876000000004</v>
      </c>
      <c r="Z443">
        <v>8000.585</v>
      </c>
      <c r="AA443">
        <v>449.97899999999998</v>
      </c>
      <c r="AB443">
        <v>729.13199999999995</v>
      </c>
      <c r="AC443">
        <v>5990.1189999999997</v>
      </c>
      <c r="AD443">
        <v>1993</v>
      </c>
      <c r="AE443" t="s">
        <v>52</v>
      </c>
      <c r="AF443">
        <v>5</v>
      </c>
    </row>
    <row r="444" spans="1:32" x14ac:dyDescent="0.25">
      <c r="A444" t="str">
        <f t="shared" si="6"/>
        <v>E_5_1994</v>
      </c>
      <c r="C444" t="s">
        <v>52</v>
      </c>
      <c r="D444">
        <v>10</v>
      </c>
      <c r="E444">
        <v>1</v>
      </c>
      <c r="F444" t="s">
        <v>28</v>
      </c>
      <c r="G444">
        <v>0</v>
      </c>
      <c r="H444" s="1">
        <v>34699</v>
      </c>
      <c r="I444">
        <v>3.7989999999999999</v>
      </c>
      <c r="J444">
        <v>2.4740000000000002</v>
      </c>
      <c r="K444" t="s">
        <v>29</v>
      </c>
      <c r="L444">
        <v>0</v>
      </c>
      <c r="M444">
        <v>384.863</v>
      </c>
      <c r="N444">
        <v>16557.560000000001</v>
      </c>
      <c r="O444">
        <v>15805.523999999999</v>
      </c>
      <c r="P444">
        <v>621659.39800000004</v>
      </c>
      <c r="Q444">
        <v>81.888000000000005</v>
      </c>
      <c r="R444">
        <v>36584.357000000004</v>
      </c>
      <c r="S444">
        <v>8011.2449999999999</v>
      </c>
      <c r="T444">
        <v>27915.948</v>
      </c>
      <c r="U444">
        <v>5</v>
      </c>
      <c r="V444" t="b">
        <v>0</v>
      </c>
      <c r="W444" t="b">
        <v>0</v>
      </c>
      <c r="X444" t="s">
        <v>38</v>
      </c>
      <c r="Y444">
        <v>93618.520999999993</v>
      </c>
      <c r="Z444">
        <v>7972.1729999999998</v>
      </c>
      <c r="AA444">
        <v>435.63</v>
      </c>
      <c r="AB444">
        <v>657.16399999999999</v>
      </c>
      <c r="AC444">
        <v>5843.3010000000004</v>
      </c>
      <c r="AD444">
        <v>1994</v>
      </c>
      <c r="AE444" t="s">
        <v>52</v>
      </c>
      <c r="AF444">
        <v>5</v>
      </c>
    </row>
    <row r="445" spans="1:32" x14ac:dyDescent="0.25">
      <c r="A445" t="str">
        <f t="shared" si="6"/>
        <v>E_5_1995</v>
      </c>
      <c r="C445" t="s">
        <v>52</v>
      </c>
      <c r="D445">
        <v>10</v>
      </c>
      <c r="E445">
        <v>1</v>
      </c>
      <c r="F445" t="s">
        <v>28</v>
      </c>
      <c r="G445">
        <v>0</v>
      </c>
      <c r="H445" s="1">
        <v>35064</v>
      </c>
      <c r="I445">
        <v>3.2370000000000001</v>
      </c>
      <c r="J445">
        <v>2.278</v>
      </c>
      <c r="K445" t="s">
        <v>29</v>
      </c>
      <c r="L445">
        <v>0</v>
      </c>
      <c r="M445">
        <v>376.64400000000001</v>
      </c>
      <c r="N445">
        <v>16139.02</v>
      </c>
      <c r="O445">
        <v>15694.45</v>
      </c>
      <c r="P445">
        <v>623485.37800000003</v>
      </c>
      <c r="Q445">
        <v>95.462000000000003</v>
      </c>
      <c r="R445">
        <v>32053.238000000001</v>
      </c>
      <c r="S445">
        <v>7232.5630000000001</v>
      </c>
      <c r="T445">
        <v>24147.401999999998</v>
      </c>
      <c r="U445">
        <v>5</v>
      </c>
      <c r="V445" t="b">
        <v>0</v>
      </c>
      <c r="W445" t="b">
        <v>0</v>
      </c>
      <c r="X445" t="s">
        <v>38</v>
      </c>
      <c r="Y445">
        <v>93432.673999999999</v>
      </c>
      <c r="Z445">
        <v>7957.2129999999997</v>
      </c>
      <c r="AA445">
        <v>437.35300000000001</v>
      </c>
      <c r="AB445">
        <v>673.27300000000002</v>
      </c>
      <c r="AC445">
        <v>5714.0290000000005</v>
      </c>
      <c r="AD445">
        <v>1995</v>
      </c>
      <c r="AE445" t="s">
        <v>52</v>
      </c>
      <c r="AF445">
        <v>5</v>
      </c>
    </row>
    <row r="446" spans="1:32" x14ac:dyDescent="0.25">
      <c r="A446" t="str">
        <f t="shared" si="6"/>
        <v>E_5_1996</v>
      </c>
      <c r="C446" t="s">
        <v>52</v>
      </c>
      <c r="D446">
        <v>10</v>
      </c>
      <c r="E446">
        <v>1</v>
      </c>
      <c r="F446" t="s">
        <v>28</v>
      </c>
      <c r="G446">
        <v>0</v>
      </c>
      <c r="H446" s="1">
        <v>35430</v>
      </c>
      <c r="I446">
        <v>3.3479999999999999</v>
      </c>
      <c r="J446">
        <v>2.33</v>
      </c>
      <c r="K446" t="s">
        <v>29</v>
      </c>
      <c r="L446">
        <v>0</v>
      </c>
      <c r="M446">
        <v>388.75700000000001</v>
      </c>
      <c r="N446">
        <v>16782.006000000001</v>
      </c>
      <c r="O446">
        <v>15531.397000000001</v>
      </c>
      <c r="P446">
        <v>629555.66899999999</v>
      </c>
      <c r="Q446">
        <v>79.052000000000007</v>
      </c>
      <c r="R446">
        <v>33810.521999999997</v>
      </c>
      <c r="S446">
        <v>7448.0990000000002</v>
      </c>
      <c r="T446">
        <v>25676.039000000001</v>
      </c>
      <c r="U446">
        <v>5</v>
      </c>
      <c r="V446" t="b">
        <v>0</v>
      </c>
      <c r="W446" t="b">
        <v>0</v>
      </c>
      <c r="X446" t="s">
        <v>38</v>
      </c>
      <c r="Y446">
        <v>93238.04</v>
      </c>
      <c r="Z446">
        <v>7943.8940000000002</v>
      </c>
      <c r="AA446">
        <v>444.51100000000002</v>
      </c>
      <c r="AB446">
        <v>686.38400000000001</v>
      </c>
      <c r="AC446">
        <v>5919.8389999999999</v>
      </c>
      <c r="AD446">
        <v>1996</v>
      </c>
      <c r="AE446" t="s">
        <v>52</v>
      </c>
      <c r="AF446">
        <v>5</v>
      </c>
    </row>
    <row r="447" spans="1:32" x14ac:dyDescent="0.25">
      <c r="A447" t="str">
        <f t="shared" si="6"/>
        <v>E_5_1997</v>
      </c>
      <c r="C447" t="s">
        <v>52</v>
      </c>
      <c r="D447">
        <v>10</v>
      </c>
      <c r="E447">
        <v>1</v>
      </c>
      <c r="F447" t="s">
        <v>28</v>
      </c>
      <c r="G447">
        <v>0</v>
      </c>
      <c r="H447" s="1">
        <v>35795</v>
      </c>
      <c r="I447">
        <v>3.8940000000000001</v>
      </c>
      <c r="J447">
        <v>2.5619999999999998</v>
      </c>
      <c r="K447" t="s">
        <v>29</v>
      </c>
      <c r="L447">
        <v>0</v>
      </c>
      <c r="M447">
        <v>384.911</v>
      </c>
      <c r="N447">
        <v>16755.702000000001</v>
      </c>
      <c r="O447">
        <v>15668.601000000001</v>
      </c>
      <c r="P447">
        <v>632729.35199999996</v>
      </c>
      <c r="Q447">
        <v>88.76</v>
      </c>
      <c r="R447">
        <v>35580.406999999999</v>
      </c>
      <c r="S447">
        <v>7479.6279999999997</v>
      </c>
      <c r="T447">
        <v>27437.277999999998</v>
      </c>
      <c r="U447">
        <v>5</v>
      </c>
      <c r="V447" t="b">
        <v>0</v>
      </c>
      <c r="W447" t="b">
        <v>0</v>
      </c>
      <c r="X447" t="s">
        <v>38</v>
      </c>
      <c r="Y447">
        <v>93068.707999999999</v>
      </c>
      <c r="Z447">
        <v>7925.4059999999999</v>
      </c>
      <c r="AA447">
        <v>439.483</v>
      </c>
      <c r="AB447">
        <v>663.50099999999998</v>
      </c>
      <c r="AC447">
        <v>5836.3050000000003</v>
      </c>
      <c r="AD447">
        <v>1997</v>
      </c>
      <c r="AE447" t="s">
        <v>52</v>
      </c>
      <c r="AF447">
        <v>5</v>
      </c>
    </row>
    <row r="448" spans="1:32" x14ac:dyDescent="0.25">
      <c r="A448" t="str">
        <f t="shared" si="6"/>
        <v>E_5_1998</v>
      </c>
      <c r="C448" t="s">
        <v>52</v>
      </c>
      <c r="D448">
        <v>10</v>
      </c>
      <c r="E448">
        <v>1</v>
      </c>
      <c r="F448" t="s">
        <v>28</v>
      </c>
      <c r="G448">
        <v>0</v>
      </c>
      <c r="H448" s="1">
        <v>36160</v>
      </c>
      <c r="I448">
        <v>1.9019999999999999</v>
      </c>
      <c r="J448">
        <v>1.88</v>
      </c>
      <c r="K448" t="s">
        <v>29</v>
      </c>
      <c r="L448">
        <v>0</v>
      </c>
      <c r="M448">
        <v>315.28899999999999</v>
      </c>
      <c r="N448">
        <v>13233.181</v>
      </c>
      <c r="O448">
        <v>14760.655000000001</v>
      </c>
      <c r="P448">
        <v>582362.36300000001</v>
      </c>
      <c r="Q448">
        <v>31.288</v>
      </c>
      <c r="R448">
        <v>36467.733999999997</v>
      </c>
      <c r="S448">
        <v>8151.5159999999996</v>
      </c>
      <c r="T448">
        <v>27720.357</v>
      </c>
      <c r="U448">
        <v>5</v>
      </c>
      <c r="V448" t="b">
        <v>0</v>
      </c>
      <c r="W448" t="b">
        <v>0</v>
      </c>
      <c r="X448" t="s">
        <v>38</v>
      </c>
      <c r="Y448">
        <v>92813.168000000005</v>
      </c>
      <c r="Z448">
        <v>7912.0439999999999</v>
      </c>
      <c r="AA448">
        <v>374.59500000000003</v>
      </c>
      <c r="AB448">
        <v>595.86199999999997</v>
      </c>
      <c r="AC448">
        <v>4799.9290000000001</v>
      </c>
      <c r="AD448">
        <v>1998</v>
      </c>
      <c r="AE448" t="s">
        <v>52</v>
      </c>
      <c r="AF448">
        <v>5</v>
      </c>
    </row>
    <row r="449" spans="1:32" x14ac:dyDescent="0.25">
      <c r="A449" t="str">
        <f t="shared" si="6"/>
        <v>E_5_1999</v>
      </c>
      <c r="C449" t="s">
        <v>52</v>
      </c>
      <c r="D449">
        <v>10</v>
      </c>
      <c r="E449">
        <v>1</v>
      </c>
      <c r="F449" t="s">
        <v>28</v>
      </c>
      <c r="G449">
        <v>0</v>
      </c>
      <c r="H449" s="1">
        <v>36525</v>
      </c>
      <c r="I449">
        <v>3.782</v>
      </c>
      <c r="J449">
        <v>2.4620000000000002</v>
      </c>
      <c r="K449" t="s">
        <v>29</v>
      </c>
      <c r="L449">
        <v>0</v>
      </c>
      <c r="M449">
        <v>389.11099999999999</v>
      </c>
      <c r="N449">
        <v>16777.679</v>
      </c>
      <c r="O449">
        <v>15663.897999999999</v>
      </c>
      <c r="P449">
        <v>631560.68999999994</v>
      </c>
      <c r="Q449">
        <v>83.149000000000001</v>
      </c>
      <c r="R449">
        <v>34101.271999999997</v>
      </c>
      <c r="S449">
        <v>7179.0510000000004</v>
      </c>
      <c r="T449">
        <v>26264.760999999999</v>
      </c>
      <c r="U449">
        <v>5</v>
      </c>
      <c r="V449" t="b">
        <v>0</v>
      </c>
      <c r="W449" t="b">
        <v>0</v>
      </c>
      <c r="X449" t="s">
        <v>38</v>
      </c>
      <c r="Y449">
        <v>92651.293000000005</v>
      </c>
      <c r="Z449">
        <v>7903.6540000000005</v>
      </c>
      <c r="AA449">
        <v>450.39100000000002</v>
      </c>
      <c r="AB449">
        <v>657.46</v>
      </c>
      <c r="AC449">
        <v>5907.5240000000003</v>
      </c>
      <c r="AD449">
        <v>1999</v>
      </c>
      <c r="AE449" t="s">
        <v>52</v>
      </c>
      <c r="AF449">
        <v>5</v>
      </c>
    </row>
    <row r="450" spans="1:32" x14ac:dyDescent="0.25">
      <c r="A450" t="str">
        <f t="shared" si="6"/>
        <v>E_5_2000</v>
      </c>
      <c r="C450" t="s">
        <v>52</v>
      </c>
      <c r="D450">
        <v>10</v>
      </c>
      <c r="E450">
        <v>1</v>
      </c>
      <c r="F450" t="s">
        <v>28</v>
      </c>
      <c r="G450">
        <v>0</v>
      </c>
      <c r="H450" s="1">
        <v>36891</v>
      </c>
      <c r="I450">
        <v>4.9269999999999996</v>
      </c>
      <c r="J450">
        <v>2.8319999999999999</v>
      </c>
      <c r="K450" t="s">
        <v>29</v>
      </c>
      <c r="L450">
        <v>0</v>
      </c>
      <c r="M450">
        <v>404.51</v>
      </c>
      <c r="N450">
        <v>17164.39</v>
      </c>
      <c r="O450">
        <v>16211.531999999999</v>
      </c>
      <c r="P450">
        <v>640621.65099999995</v>
      </c>
      <c r="Q450">
        <v>99.853999999999999</v>
      </c>
      <c r="R450">
        <v>34850.086000000003</v>
      </c>
      <c r="S450">
        <v>7978.6459999999997</v>
      </c>
      <c r="T450">
        <v>26171.733</v>
      </c>
      <c r="U450">
        <v>5</v>
      </c>
      <c r="V450" t="b">
        <v>0</v>
      </c>
      <c r="W450" t="b">
        <v>0</v>
      </c>
      <c r="X450" t="s">
        <v>38</v>
      </c>
      <c r="Y450">
        <v>92508.006999999998</v>
      </c>
      <c r="Z450">
        <v>7886.7079999999996</v>
      </c>
      <c r="AA450">
        <v>462.97699999999998</v>
      </c>
      <c r="AB450">
        <v>699.70699999999999</v>
      </c>
      <c r="AC450">
        <v>6166.48</v>
      </c>
      <c r="AD450">
        <v>2000</v>
      </c>
      <c r="AE450" t="s">
        <v>52</v>
      </c>
      <c r="AF450">
        <v>5</v>
      </c>
    </row>
    <row r="451" spans="1:32" x14ac:dyDescent="0.25">
      <c r="A451" t="str">
        <f t="shared" ref="A451:A514" si="7">X451&amp;"_"&amp;U451&amp;"_"&amp;YEAR(H451)</f>
        <v>E_5_2001</v>
      </c>
      <c r="C451" t="s">
        <v>52</v>
      </c>
      <c r="D451">
        <v>10</v>
      </c>
      <c r="E451">
        <v>1</v>
      </c>
      <c r="F451" t="s">
        <v>28</v>
      </c>
      <c r="G451">
        <v>0</v>
      </c>
      <c r="H451" s="1">
        <v>37256</v>
      </c>
      <c r="I451">
        <v>2.7069999999999999</v>
      </c>
      <c r="J451">
        <v>2.1459999999999999</v>
      </c>
      <c r="K451" t="s">
        <v>29</v>
      </c>
      <c r="L451">
        <v>0</v>
      </c>
      <c r="M451">
        <v>337.15300000000002</v>
      </c>
      <c r="N451">
        <v>15152.834999999999</v>
      </c>
      <c r="O451">
        <v>14907.394</v>
      </c>
      <c r="P451">
        <v>603169.57999999996</v>
      </c>
      <c r="Q451">
        <v>54.548000000000002</v>
      </c>
      <c r="R451">
        <v>40604.860999999997</v>
      </c>
      <c r="S451">
        <v>8351.0169999999998</v>
      </c>
      <c r="T451">
        <v>31644.652999999998</v>
      </c>
      <c r="U451">
        <v>5</v>
      </c>
      <c r="V451" t="b">
        <v>0</v>
      </c>
      <c r="W451" t="b">
        <v>0</v>
      </c>
      <c r="X451" t="s">
        <v>38</v>
      </c>
      <c r="Y451">
        <v>92335.433999999994</v>
      </c>
      <c r="Z451">
        <v>7865.3310000000001</v>
      </c>
      <c r="AA451">
        <v>396.17</v>
      </c>
      <c r="AB451">
        <v>609.19200000000001</v>
      </c>
      <c r="AC451">
        <v>5106.1949999999997</v>
      </c>
      <c r="AD451">
        <v>2001</v>
      </c>
      <c r="AE451" t="s">
        <v>52</v>
      </c>
      <c r="AF451">
        <v>5</v>
      </c>
    </row>
    <row r="452" spans="1:32" x14ac:dyDescent="0.25">
      <c r="A452" t="str">
        <f t="shared" si="7"/>
        <v>E_5_2002</v>
      </c>
      <c r="C452" t="s">
        <v>52</v>
      </c>
      <c r="D452">
        <v>10</v>
      </c>
      <c r="E452">
        <v>1</v>
      </c>
      <c r="F452" t="s">
        <v>28</v>
      </c>
      <c r="G452">
        <v>0</v>
      </c>
      <c r="H452" s="1">
        <v>37621</v>
      </c>
      <c r="I452">
        <v>5.08</v>
      </c>
      <c r="J452">
        <v>2.7949999999999999</v>
      </c>
      <c r="K452" t="s">
        <v>29</v>
      </c>
      <c r="L452">
        <v>0</v>
      </c>
      <c r="M452">
        <v>383.22899999999998</v>
      </c>
      <c r="N452">
        <v>17120.668000000001</v>
      </c>
      <c r="O452">
        <v>15344.333000000001</v>
      </c>
      <c r="P452">
        <v>630102.79799999995</v>
      </c>
      <c r="Q452">
        <v>121.85599999999999</v>
      </c>
      <c r="R452">
        <v>32205.202000000001</v>
      </c>
      <c r="S452">
        <v>7310.8270000000002</v>
      </c>
      <c r="T452">
        <v>24219.339</v>
      </c>
      <c r="U452">
        <v>5</v>
      </c>
      <c r="V452" t="b">
        <v>0</v>
      </c>
      <c r="W452" t="b">
        <v>0</v>
      </c>
      <c r="X452" t="s">
        <v>38</v>
      </c>
      <c r="Y452">
        <v>92192.051999999996</v>
      </c>
      <c r="Z452">
        <v>7850.6530000000002</v>
      </c>
      <c r="AA452">
        <v>444.68200000000002</v>
      </c>
      <c r="AB452">
        <v>675.03599999999994</v>
      </c>
      <c r="AC452">
        <v>5817.7820000000002</v>
      </c>
      <c r="AD452">
        <v>2002</v>
      </c>
      <c r="AE452" t="s">
        <v>52</v>
      </c>
      <c r="AF452">
        <v>5</v>
      </c>
    </row>
    <row r="453" spans="1:32" x14ac:dyDescent="0.25">
      <c r="A453" t="str">
        <f t="shared" si="7"/>
        <v>E_5_2003</v>
      </c>
      <c r="C453" t="s">
        <v>52</v>
      </c>
      <c r="D453">
        <v>10</v>
      </c>
      <c r="E453">
        <v>1</v>
      </c>
      <c r="F453" t="s">
        <v>28</v>
      </c>
      <c r="G453">
        <v>0</v>
      </c>
      <c r="H453" s="1">
        <v>37986</v>
      </c>
      <c r="I453">
        <v>2.5859999999999999</v>
      </c>
      <c r="J453">
        <v>2.1349999999999998</v>
      </c>
      <c r="K453" t="s">
        <v>29</v>
      </c>
      <c r="L453">
        <v>0</v>
      </c>
      <c r="M453">
        <v>391.11700000000002</v>
      </c>
      <c r="N453">
        <v>16889.888999999999</v>
      </c>
      <c r="O453">
        <v>15809.606</v>
      </c>
      <c r="P453">
        <v>630687.49399999995</v>
      </c>
      <c r="Q453">
        <v>51.661000000000001</v>
      </c>
      <c r="R453">
        <v>32687.573</v>
      </c>
      <c r="S453">
        <v>7406.1949999999997</v>
      </c>
      <c r="T453">
        <v>24623.292000000001</v>
      </c>
      <c r="U453">
        <v>5</v>
      </c>
      <c r="V453" t="b">
        <v>0</v>
      </c>
      <c r="W453" t="b">
        <v>0</v>
      </c>
      <c r="X453" t="s">
        <v>38</v>
      </c>
      <c r="Y453">
        <v>92007.495999999999</v>
      </c>
      <c r="Z453">
        <v>7831.0510000000004</v>
      </c>
      <c r="AA453">
        <v>446.714</v>
      </c>
      <c r="AB453">
        <v>658.08600000000001</v>
      </c>
      <c r="AC453">
        <v>5931.11</v>
      </c>
      <c r="AD453">
        <v>2003</v>
      </c>
      <c r="AE453" t="s">
        <v>52</v>
      </c>
      <c r="AF453">
        <v>5</v>
      </c>
    </row>
    <row r="454" spans="1:32" x14ac:dyDescent="0.25">
      <c r="A454" t="str">
        <f t="shared" si="7"/>
        <v>E_5_2004</v>
      </c>
      <c r="C454" t="s">
        <v>52</v>
      </c>
      <c r="D454">
        <v>10</v>
      </c>
      <c r="E454">
        <v>1</v>
      </c>
      <c r="F454" t="s">
        <v>28</v>
      </c>
      <c r="G454">
        <v>0</v>
      </c>
      <c r="H454" s="1">
        <v>38352</v>
      </c>
      <c r="I454">
        <v>3.839</v>
      </c>
      <c r="J454">
        <v>2.4470000000000001</v>
      </c>
      <c r="K454" t="s">
        <v>29</v>
      </c>
      <c r="L454">
        <v>0</v>
      </c>
      <c r="M454">
        <v>376.50599999999997</v>
      </c>
      <c r="N454">
        <v>16018.636</v>
      </c>
      <c r="O454">
        <v>15744.18</v>
      </c>
      <c r="P454">
        <v>621404.147</v>
      </c>
      <c r="Q454">
        <v>89.474000000000004</v>
      </c>
      <c r="R454">
        <v>37060.148999999998</v>
      </c>
      <c r="S454">
        <v>7712.91</v>
      </c>
      <c r="T454">
        <v>28597.463</v>
      </c>
      <c r="U454">
        <v>5</v>
      </c>
      <c r="V454" t="b">
        <v>0</v>
      </c>
      <c r="W454" t="b">
        <v>0</v>
      </c>
      <c r="X454" t="s">
        <v>38</v>
      </c>
      <c r="Y454">
        <v>91862.145999999993</v>
      </c>
      <c r="Z454">
        <v>7823.7979999999998</v>
      </c>
      <c r="AA454">
        <v>435.32600000000002</v>
      </c>
      <c r="AB454">
        <v>749.77599999999995</v>
      </c>
      <c r="AC454">
        <v>5742.2449999999999</v>
      </c>
      <c r="AD454">
        <v>2004</v>
      </c>
      <c r="AE454" t="s">
        <v>52</v>
      </c>
      <c r="AF454">
        <v>5</v>
      </c>
    </row>
    <row r="455" spans="1:32" x14ac:dyDescent="0.25">
      <c r="A455" t="str">
        <f t="shared" si="7"/>
        <v>E_5_2005</v>
      </c>
      <c r="C455" t="s">
        <v>52</v>
      </c>
      <c r="D455">
        <v>10</v>
      </c>
      <c r="E455">
        <v>1</v>
      </c>
      <c r="F455" t="s">
        <v>28</v>
      </c>
      <c r="G455">
        <v>0</v>
      </c>
      <c r="H455" s="1">
        <v>38717</v>
      </c>
      <c r="I455">
        <v>2.5710000000000002</v>
      </c>
      <c r="J455">
        <v>2.2309999999999999</v>
      </c>
      <c r="K455" t="s">
        <v>29</v>
      </c>
      <c r="L455">
        <v>0</v>
      </c>
      <c r="M455">
        <v>408.04</v>
      </c>
      <c r="N455">
        <v>17277.152999999998</v>
      </c>
      <c r="O455">
        <v>16031.041999999999</v>
      </c>
      <c r="P455">
        <v>636109.98899999994</v>
      </c>
      <c r="Q455">
        <v>29.98</v>
      </c>
      <c r="R455">
        <v>39304.959000000003</v>
      </c>
      <c r="S455">
        <v>7921.9579999999996</v>
      </c>
      <c r="T455">
        <v>30726.677</v>
      </c>
      <c r="U455">
        <v>5</v>
      </c>
      <c r="V455" t="b">
        <v>0</v>
      </c>
      <c r="W455" t="b">
        <v>0</v>
      </c>
      <c r="X455" t="s">
        <v>38</v>
      </c>
      <c r="Y455">
        <v>91697.963000000003</v>
      </c>
      <c r="Z455">
        <v>7827.32</v>
      </c>
      <c r="AA455">
        <v>467.68400000000003</v>
      </c>
      <c r="AB455">
        <v>656.32500000000005</v>
      </c>
      <c r="AC455">
        <v>6194.607</v>
      </c>
      <c r="AD455">
        <v>2005</v>
      </c>
      <c r="AE455" t="s">
        <v>52</v>
      </c>
      <c r="AF455">
        <v>5</v>
      </c>
    </row>
    <row r="456" spans="1:32" x14ac:dyDescent="0.25">
      <c r="A456" t="str">
        <f t="shared" si="7"/>
        <v>E_5_2006</v>
      </c>
      <c r="C456" t="s">
        <v>52</v>
      </c>
      <c r="D456">
        <v>10</v>
      </c>
      <c r="E456">
        <v>1</v>
      </c>
      <c r="F456" t="s">
        <v>28</v>
      </c>
      <c r="G456">
        <v>0</v>
      </c>
      <c r="H456" s="1">
        <v>39082</v>
      </c>
      <c r="I456">
        <v>5.681</v>
      </c>
      <c r="J456">
        <v>2.9159999999999999</v>
      </c>
      <c r="K456" t="s">
        <v>29</v>
      </c>
      <c r="L456">
        <v>0</v>
      </c>
      <c r="M456">
        <v>376.42200000000003</v>
      </c>
      <c r="N456">
        <v>16701.27</v>
      </c>
      <c r="O456">
        <v>15492.323</v>
      </c>
      <c r="P456">
        <v>634049.44499999995</v>
      </c>
      <c r="Q456">
        <v>131.63900000000001</v>
      </c>
      <c r="R456">
        <v>30895.893</v>
      </c>
      <c r="S456">
        <v>7523.8050000000003</v>
      </c>
      <c r="T456">
        <v>22747.171999999999</v>
      </c>
      <c r="U456">
        <v>5</v>
      </c>
      <c r="V456" t="b">
        <v>0</v>
      </c>
      <c r="W456" t="b">
        <v>0</v>
      </c>
      <c r="X456" t="s">
        <v>38</v>
      </c>
      <c r="Y456">
        <v>91543.596000000005</v>
      </c>
      <c r="Z456">
        <v>7791.652</v>
      </c>
      <c r="AA456">
        <v>433.38499999999999</v>
      </c>
      <c r="AB456">
        <v>624.91600000000005</v>
      </c>
      <c r="AC456">
        <v>5709.2520000000004</v>
      </c>
      <c r="AD456">
        <v>2006</v>
      </c>
      <c r="AE456" t="s">
        <v>52</v>
      </c>
      <c r="AF456">
        <v>5</v>
      </c>
    </row>
    <row r="457" spans="1:32" x14ac:dyDescent="0.25">
      <c r="A457" t="str">
        <f t="shared" si="7"/>
        <v>E_5_2007</v>
      </c>
      <c r="C457" t="s">
        <v>52</v>
      </c>
      <c r="D457">
        <v>10</v>
      </c>
      <c r="E457">
        <v>1</v>
      </c>
      <c r="F457" t="s">
        <v>28</v>
      </c>
      <c r="G457">
        <v>0</v>
      </c>
      <c r="H457" s="1">
        <v>39447</v>
      </c>
      <c r="I457">
        <v>3.226</v>
      </c>
      <c r="J457">
        <v>2.383</v>
      </c>
      <c r="K457" t="s">
        <v>29</v>
      </c>
      <c r="L457">
        <v>0</v>
      </c>
      <c r="M457">
        <v>394.81700000000001</v>
      </c>
      <c r="N457">
        <v>17316.491000000002</v>
      </c>
      <c r="O457">
        <v>15453.855</v>
      </c>
      <c r="P457">
        <v>637027.01800000004</v>
      </c>
      <c r="Q457">
        <v>64.915999999999997</v>
      </c>
      <c r="R457">
        <v>38346.014999999999</v>
      </c>
      <c r="S457">
        <v>8127.3310000000001</v>
      </c>
      <c r="T457">
        <v>29544.395</v>
      </c>
      <c r="U457">
        <v>5</v>
      </c>
      <c r="V457" t="b">
        <v>0</v>
      </c>
      <c r="W457" t="b">
        <v>0</v>
      </c>
      <c r="X457" t="s">
        <v>38</v>
      </c>
      <c r="Y457">
        <v>91390.482000000004</v>
      </c>
      <c r="Z457">
        <v>7801.67</v>
      </c>
      <c r="AA457">
        <v>453.71499999999997</v>
      </c>
      <c r="AB457">
        <v>674.29</v>
      </c>
      <c r="AC457">
        <v>5987.4480000000003</v>
      </c>
      <c r="AD457">
        <v>2007</v>
      </c>
      <c r="AE457" t="s">
        <v>52</v>
      </c>
      <c r="AF457">
        <v>5</v>
      </c>
    </row>
    <row r="458" spans="1:32" x14ac:dyDescent="0.25">
      <c r="A458" t="str">
        <f t="shared" si="7"/>
        <v>E_5_2008</v>
      </c>
      <c r="C458" t="s">
        <v>52</v>
      </c>
      <c r="D458">
        <v>10</v>
      </c>
      <c r="E458">
        <v>1</v>
      </c>
      <c r="F458" t="s">
        <v>28</v>
      </c>
      <c r="G458">
        <v>0</v>
      </c>
      <c r="H458" s="1">
        <v>39813</v>
      </c>
      <c r="I458">
        <v>4.258</v>
      </c>
      <c r="J458">
        <v>2.4510000000000001</v>
      </c>
      <c r="K458" t="s">
        <v>29</v>
      </c>
      <c r="L458">
        <v>0</v>
      </c>
      <c r="M458">
        <v>373.065</v>
      </c>
      <c r="N458">
        <v>15938.936</v>
      </c>
      <c r="O458">
        <v>15651.502</v>
      </c>
      <c r="P458">
        <v>619354.946</v>
      </c>
      <c r="Q458">
        <v>108.02800000000001</v>
      </c>
      <c r="R458">
        <v>31121.011999999999</v>
      </c>
      <c r="S458">
        <v>7138.2929999999997</v>
      </c>
      <c r="T458">
        <v>23276.407999999999</v>
      </c>
      <c r="U458">
        <v>5</v>
      </c>
      <c r="V458" t="b">
        <v>0</v>
      </c>
      <c r="W458" t="b">
        <v>0</v>
      </c>
      <c r="X458" t="s">
        <v>38</v>
      </c>
      <c r="Y458">
        <v>91227.592000000004</v>
      </c>
      <c r="Z458">
        <v>7772.2860000000001</v>
      </c>
      <c r="AA458">
        <v>433.46</v>
      </c>
      <c r="AB458">
        <v>706.31100000000004</v>
      </c>
      <c r="AC458">
        <v>5689.8360000000002</v>
      </c>
      <c r="AD458">
        <v>2008</v>
      </c>
      <c r="AE458" t="s">
        <v>52</v>
      </c>
      <c r="AF458">
        <v>5</v>
      </c>
    </row>
    <row r="459" spans="1:32" x14ac:dyDescent="0.25">
      <c r="A459" t="str">
        <f t="shared" si="7"/>
        <v>E_5_2009</v>
      </c>
      <c r="C459" t="s">
        <v>52</v>
      </c>
      <c r="D459">
        <v>10</v>
      </c>
      <c r="E459">
        <v>1</v>
      </c>
      <c r="F459" t="s">
        <v>28</v>
      </c>
      <c r="G459">
        <v>0</v>
      </c>
      <c r="H459" s="1">
        <v>40178</v>
      </c>
      <c r="I459">
        <v>3.8559999999999999</v>
      </c>
      <c r="J459">
        <v>2.4390000000000001</v>
      </c>
      <c r="K459" t="s">
        <v>29</v>
      </c>
      <c r="L459">
        <v>0</v>
      </c>
      <c r="M459">
        <v>362.70800000000003</v>
      </c>
      <c r="N459">
        <v>15790.742</v>
      </c>
      <c r="O459">
        <v>15128.002</v>
      </c>
      <c r="P459">
        <v>610343.55500000005</v>
      </c>
      <c r="Q459">
        <v>89.992000000000004</v>
      </c>
      <c r="R459">
        <v>31473.423999999999</v>
      </c>
      <c r="S459">
        <v>7447.9970000000003</v>
      </c>
      <c r="T459">
        <v>23351.478999999999</v>
      </c>
      <c r="U459">
        <v>5</v>
      </c>
      <c r="V459" t="b">
        <v>0</v>
      </c>
      <c r="W459" t="b">
        <v>0</v>
      </c>
      <c r="X459" t="s">
        <v>38</v>
      </c>
      <c r="Y459">
        <v>91061.756999999998</v>
      </c>
      <c r="Z459">
        <v>7769.0230000000001</v>
      </c>
      <c r="AA459">
        <v>417.46300000000002</v>
      </c>
      <c r="AB459">
        <v>673.94899999999996</v>
      </c>
      <c r="AC459">
        <v>5512.7340000000004</v>
      </c>
      <c r="AD459">
        <v>2009</v>
      </c>
      <c r="AE459" t="s">
        <v>52</v>
      </c>
      <c r="AF459">
        <v>5</v>
      </c>
    </row>
    <row r="460" spans="1:32" x14ac:dyDescent="0.25">
      <c r="A460" t="str">
        <f t="shared" si="7"/>
        <v>E_5_2010</v>
      </c>
      <c r="C460" t="s">
        <v>52</v>
      </c>
      <c r="D460">
        <v>10</v>
      </c>
      <c r="E460">
        <v>1</v>
      </c>
      <c r="F460" t="s">
        <v>28</v>
      </c>
      <c r="G460">
        <v>0</v>
      </c>
      <c r="H460" s="1">
        <v>40543</v>
      </c>
      <c r="I460">
        <v>4.9109999999999996</v>
      </c>
      <c r="J460">
        <v>2.508</v>
      </c>
      <c r="K460" t="s">
        <v>29</v>
      </c>
      <c r="L460">
        <v>0</v>
      </c>
      <c r="M460">
        <v>349.10199999999998</v>
      </c>
      <c r="N460">
        <v>15726.466</v>
      </c>
      <c r="O460">
        <v>14821.487999999999</v>
      </c>
      <c r="P460">
        <v>611089.80299999996</v>
      </c>
      <c r="Q460">
        <v>105.20699999999999</v>
      </c>
      <c r="R460">
        <v>30567.852999999999</v>
      </c>
      <c r="S460">
        <v>6445.3630000000003</v>
      </c>
      <c r="T460">
        <v>23499.782999999999</v>
      </c>
      <c r="U460">
        <v>5</v>
      </c>
      <c r="V460" t="b">
        <v>0</v>
      </c>
      <c r="W460" t="b">
        <v>0</v>
      </c>
      <c r="X460" t="s">
        <v>38</v>
      </c>
      <c r="Y460">
        <v>90884.222999999998</v>
      </c>
      <c r="Z460">
        <v>7740.2169999999996</v>
      </c>
      <c r="AA460">
        <v>397.71699999999998</v>
      </c>
      <c r="AB460">
        <v>622.70699999999999</v>
      </c>
      <c r="AC460">
        <v>5296.2569999999996</v>
      </c>
      <c r="AD460">
        <v>2010</v>
      </c>
      <c r="AE460" t="s">
        <v>52</v>
      </c>
      <c r="AF460">
        <v>5</v>
      </c>
    </row>
    <row r="461" spans="1:32" x14ac:dyDescent="0.25">
      <c r="A461" t="str">
        <f t="shared" si="7"/>
        <v>E_5_2011</v>
      </c>
      <c r="C461" t="s">
        <v>52</v>
      </c>
      <c r="D461">
        <v>10</v>
      </c>
      <c r="E461">
        <v>1</v>
      </c>
      <c r="F461" t="s">
        <v>28</v>
      </c>
      <c r="G461">
        <v>0</v>
      </c>
      <c r="H461" s="1">
        <v>40908</v>
      </c>
      <c r="I461">
        <v>4.1740000000000004</v>
      </c>
      <c r="J461">
        <v>2.5870000000000002</v>
      </c>
      <c r="K461" t="s">
        <v>29</v>
      </c>
      <c r="L461">
        <v>0</v>
      </c>
      <c r="M461">
        <v>397.45499999999998</v>
      </c>
      <c r="N461">
        <v>16792.475999999999</v>
      </c>
      <c r="O461">
        <v>15935.397999999999</v>
      </c>
      <c r="P461">
        <v>631088.65500000003</v>
      </c>
      <c r="Q461">
        <v>81.994</v>
      </c>
      <c r="R461">
        <v>36765.266000000003</v>
      </c>
      <c r="S461">
        <v>7991.8919999999998</v>
      </c>
      <c r="T461">
        <v>28005.25</v>
      </c>
      <c r="U461">
        <v>5</v>
      </c>
      <c r="V461" t="b">
        <v>0</v>
      </c>
      <c r="W461" t="b">
        <v>0</v>
      </c>
      <c r="X461" t="s">
        <v>38</v>
      </c>
      <c r="Y461">
        <v>90760.262000000002</v>
      </c>
      <c r="Z461">
        <v>7742.2939999999999</v>
      </c>
      <c r="AA461">
        <v>466.00299999999999</v>
      </c>
      <c r="AB461">
        <v>768.12400000000002</v>
      </c>
      <c r="AC461">
        <v>6050.2020000000002</v>
      </c>
      <c r="AD461">
        <v>2011</v>
      </c>
      <c r="AE461" t="s">
        <v>52</v>
      </c>
      <c r="AF461">
        <v>5</v>
      </c>
    </row>
    <row r="462" spans="1:32" x14ac:dyDescent="0.25">
      <c r="A462" t="str">
        <f t="shared" si="7"/>
        <v>E_5_2012</v>
      </c>
      <c r="C462" t="s">
        <v>52</v>
      </c>
      <c r="D462">
        <v>10</v>
      </c>
      <c r="E462">
        <v>1</v>
      </c>
      <c r="F462" t="s">
        <v>28</v>
      </c>
      <c r="G462">
        <v>0</v>
      </c>
      <c r="H462" s="1">
        <v>41274</v>
      </c>
      <c r="I462">
        <v>3.847</v>
      </c>
      <c r="J462">
        <v>2.524</v>
      </c>
      <c r="K462" t="s">
        <v>29</v>
      </c>
      <c r="L462">
        <v>0</v>
      </c>
      <c r="M462">
        <v>388.16800000000001</v>
      </c>
      <c r="N462">
        <v>17367.546999999999</v>
      </c>
      <c r="O462">
        <v>15462.913</v>
      </c>
      <c r="P462">
        <v>636988.18500000006</v>
      </c>
      <c r="Q462">
        <v>80.763000000000005</v>
      </c>
      <c r="R462">
        <v>44047.923999999999</v>
      </c>
      <c r="S462">
        <v>9156.7260000000006</v>
      </c>
      <c r="T462">
        <v>34171.731</v>
      </c>
      <c r="U462">
        <v>5</v>
      </c>
      <c r="V462" t="b">
        <v>0</v>
      </c>
      <c r="W462" t="b">
        <v>0</v>
      </c>
      <c r="X462" t="s">
        <v>38</v>
      </c>
      <c r="Y462">
        <v>90639.11</v>
      </c>
      <c r="Z462">
        <v>7736.4870000000001</v>
      </c>
      <c r="AA462">
        <v>446.02800000000002</v>
      </c>
      <c r="AB462">
        <v>719.46600000000001</v>
      </c>
      <c r="AC462">
        <v>5910.567</v>
      </c>
      <c r="AD462">
        <v>2012</v>
      </c>
      <c r="AE462" t="s">
        <v>52</v>
      </c>
      <c r="AF462">
        <v>5</v>
      </c>
    </row>
    <row r="463" spans="1:32" x14ac:dyDescent="0.25">
      <c r="A463" t="str">
        <f t="shared" si="7"/>
        <v>E_5_2013</v>
      </c>
      <c r="C463" t="s">
        <v>52</v>
      </c>
      <c r="D463">
        <v>10</v>
      </c>
      <c r="E463">
        <v>1</v>
      </c>
      <c r="F463" t="s">
        <v>28</v>
      </c>
      <c r="G463">
        <v>0</v>
      </c>
      <c r="H463" s="1">
        <v>41639</v>
      </c>
      <c r="I463">
        <v>4.5060000000000002</v>
      </c>
      <c r="J463">
        <v>2.58</v>
      </c>
      <c r="K463" t="s">
        <v>29</v>
      </c>
      <c r="L463">
        <v>0</v>
      </c>
      <c r="M463">
        <v>385.48200000000003</v>
      </c>
      <c r="N463">
        <v>17067.922999999999</v>
      </c>
      <c r="O463">
        <v>15117.859</v>
      </c>
      <c r="P463">
        <v>632001.89899999998</v>
      </c>
      <c r="Q463">
        <v>86.102000000000004</v>
      </c>
      <c r="R463">
        <v>28555.78</v>
      </c>
      <c r="S463">
        <v>6718.7510000000002</v>
      </c>
      <c r="T463">
        <v>21200.305</v>
      </c>
      <c r="U463">
        <v>5</v>
      </c>
      <c r="V463" t="b">
        <v>0</v>
      </c>
      <c r="W463" t="b">
        <v>0</v>
      </c>
      <c r="X463" t="s">
        <v>38</v>
      </c>
      <c r="Y463">
        <v>90450.851999999999</v>
      </c>
      <c r="Z463">
        <v>7706.6059999999998</v>
      </c>
      <c r="AA463">
        <v>446.64100000000002</v>
      </c>
      <c r="AB463">
        <v>636.72500000000002</v>
      </c>
      <c r="AC463">
        <v>5856.6329999999998</v>
      </c>
      <c r="AD463">
        <v>2013</v>
      </c>
      <c r="AE463" t="s">
        <v>52</v>
      </c>
      <c r="AF463">
        <v>5</v>
      </c>
    </row>
    <row r="464" spans="1:32" x14ac:dyDescent="0.25">
      <c r="A464" t="str">
        <f t="shared" si="7"/>
        <v>E_5_2014</v>
      </c>
      <c r="C464" t="s">
        <v>52</v>
      </c>
      <c r="D464">
        <v>10</v>
      </c>
      <c r="E464">
        <v>1</v>
      </c>
      <c r="F464" t="s">
        <v>28</v>
      </c>
      <c r="G464">
        <v>0</v>
      </c>
      <c r="H464" s="1">
        <v>42004</v>
      </c>
      <c r="I464">
        <v>4.1870000000000003</v>
      </c>
      <c r="J464">
        <v>2.52</v>
      </c>
      <c r="K464" t="s">
        <v>29</v>
      </c>
      <c r="L464">
        <v>0</v>
      </c>
      <c r="M464">
        <v>391.99599999999998</v>
      </c>
      <c r="N464">
        <v>16803.447</v>
      </c>
      <c r="O464">
        <v>15650.055</v>
      </c>
      <c r="P464">
        <v>637181.46799999999</v>
      </c>
      <c r="Q464">
        <v>96.745999999999995</v>
      </c>
      <c r="R464">
        <v>29281.062000000002</v>
      </c>
      <c r="S464">
        <v>7218.5820000000003</v>
      </c>
      <c r="T464">
        <v>21349.071</v>
      </c>
      <c r="U464">
        <v>5</v>
      </c>
      <c r="V464" t="b">
        <v>0</v>
      </c>
      <c r="W464" t="b">
        <v>0</v>
      </c>
      <c r="X464" t="s">
        <v>38</v>
      </c>
      <c r="Y464">
        <v>90311.459000000003</v>
      </c>
      <c r="Z464">
        <v>7701.723</v>
      </c>
      <c r="AA464">
        <v>453.03199999999998</v>
      </c>
      <c r="AB464">
        <v>713.40899999999999</v>
      </c>
      <c r="AC464">
        <v>5951.5829999999996</v>
      </c>
      <c r="AD464">
        <v>2014</v>
      </c>
      <c r="AE464" t="s">
        <v>52</v>
      </c>
      <c r="AF464">
        <v>5</v>
      </c>
    </row>
    <row r="465" spans="1:32" x14ac:dyDescent="0.25">
      <c r="A465" t="str">
        <f t="shared" si="7"/>
        <v>E_5_2015</v>
      </c>
      <c r="C465" t="s">
        <v>52</v>
      </c>
      <c r="D465">
        <v>10</v>
      </c>
      <c r="E465">
        <v>1</v>
      </c>
      <c r="F465" t="s">
        <v>28</v>
      </c>
      <c r="G465">
        <v>0</v>
      </c>
      <c r="H465" s="1">
        <v>42369</v>
      </c>
      <c r="I465">
        <v>2.508</v>
      </c>
      <c r="J465">
        <v>2.1230000000000002</v>
      </c>
      <c r="K465" t="s">
        <v>29</v>
      </c>
      <c r="L465">
        <v>0</v>
      </c>
      <c r="M465">
        <v>410.72899999999998</v>
      </c>
      <c r="N465">
        <v>16941.618999999999</v>
      </c>
      <c r="O465">
        <v>16313.178</v>
      </c>
      <c r="P465">
        <v>632570.82499999995</v>
      </c>
      <c r="Q465">
        <v>46.993000000000002</v>
      </c>
      <c r="R465">
        <v>35211.110999999997</v>
      </c>
      <c r="S465">
        <v>7447.12</v>
      </c>
      <c r="T465">
        <v>27043.444</v>
      </c>
      <c r="U465">
        <v>5</v>
      </c>
      <c r="V465" t="b">
        <v>0</v>
      </c>
      <c r="W465" t="b">
        <v>0</v>
      </c>
      <c r="X465" t="s">
        <v>38</v>
      </c>
      <c r="Y465">
        <v>90124.307000000001</v>
      </c>
      <c r="Z465">
        <v>7682.5050000000001</v>
      </c>
      <c r="AA465">
        <v>462.62400000000002</v>
      </c>
      <c r="AB465">
        <v>720.54700000000003</v>
      </c>
      <c r="AC465">
        <v>6239.2910000000002</v>
      </c>
      <c r="AD465">
        <v>2015</v>
      </c>
      <c r="AE465" t="s">
        <v>52</v>
      </c>
      <c r="AF465">
        <v>5</v>
      </c>
    </row>
    <row r="466" spans="1:32" x14ac:dyDescent="0.25">
      <c r="A466" t="str">
        <f t="shared" si="7"/>
        <v>E_5_2016</v>
      </c>
      <c r="C466" t="s">
        <v>52</v>
      </c>
      <c r="D466">
        <v>10</v>
      </c>
      <c r="E466">
        <v>1</v>
      </c>
      <c r="F466" t="s">
        <v>28</v>
      </c>
      <c r="G466">
        <v>0</v>
      </c>
      <c r="H466" s="1">
        <v>42735</v>
      </c>
      <c r="I466">
        <v>3.1970000000000001</v>
      </c>
      <c r="J466">
        <v>2.29</v>
      </c>
      <c r="K466" t="s">
        <v>29</v>
      </c>
      <c r="L466">
        <v>0</v>
      </c>
      <c r="M466">
        <v>360.178</v>
      </c>
      <c r="N466">
        <v>15506.036</v>
      </c>
      <c r="O466">
        <v>15306.102000000001</v>
      </c>
      <c r="P466">
        <v>622734.79200000002</v>
      </c>
      <c r="Q466">
        <v>35.503</v>
      </c>
      <c r="R466">
        <v>41464.269</v>
      </c>
      <c r="S466">
        <v>9516.5759999999991</v>
      </c>
      <c r="T466">
        <v>31302.391</v>
      </c>
      <c r="U466">
        <v>5</v>
      </c>
      <c r="V466" t="b">
        <v>0</v>
      </c>
      <c r="W466" t="b">
        <v>0</v>
      </c>
      <c r="X466" t="s">
        <v>38</v>
      </c>
      <c r="Y466">
        <v>89968.831000000006</v>
      </c>
      <c r="Z466">
        <v>7688.6940000000004</v>
      </c>
      <c r="AA466">
        <v>426.40699999999998</v>
      </c>
      <c r="AB466">
        <v>645.30200000000002</v>
      </c>
      <c r="AC466">
        <v>5497.4129999999996</v>
      </c>
      <c r="AD466">
        <v>2016</v>
      </c>
      <c r="AE466" t="s">
        <v>52</v>
      </c>
      <c r="AF466">
        <v>5</v>
      </c>
    </row>
    <row r="467" spans="1:32" x14ac:dyDescent="0.25">
      <c r="A467" t="str">
        <f t="shared" si="7"/>
        <v>E_5_2017</v>
      </c>
      <c r="C467" t="s">
        <v>52</v>
      </c>
      <c r="D467">
        <v>10</v>
      </c>
      <c r="E467">
        <v>1</v>
      </c>
      <c r="F467" t="s">
        <v>28</v>
      </c>
      <c r="G467">
        <v>0</v>
      </c>
      <c r="H467" s="1">
        <v>43100</v>
      </c>
      <c r="I467">
        <v>3.7109999999999999</v>
      </c>
      <c r="J467">
        <v>2.4140000000000001</v>
      </c>
      <c r="K467" t="s">
        <v>29</v>
      </c>
      <c r="L467">
        <v>0</v>
      </c>
      <c r="M467">
        <v>405.24200000000002</v>
      </c>
      <c r="N467">
        <v>17361.137999999999</v>
      </c>
      <c r="O467">
        <v>15614.532999999999</v>
      </c>
      <c r="P467">
        <v>622986.67099999997</v>
      </c>
      <c r="Q467">
        <v>83.436999999999998</v>
      </c>
      <c r="R467">
        <v>29582.381000000001</v>
      </c>
      <c r="S467">
        <v>7019.5240000000003</v>
      </c>
      <c r="T467">
        <v>21873.022000000001</v>
      </c>
      <c r="U467">
        <v>5</v>
      </c>
      <c r="V467" t="b">
        <v>0</v>
      </c>
      <c r="W467" t="b">
        <v>0</v>
      </c>
      <c r="X467" t="s">
        <v>38</v>
      </c>
      <c r="Y467">
        <v>89797.482999999993</v>
      </c>
      <c r="Z467">
        <v>7637.134</v>
      </c>
      <c r="AA467">
        <v>453.59899999999999</v>
      </c>
      <c r="AB467">
        <v>689.83500000000004</v>
      </c>
      <c r="AC467">
        <v>6151.3950000000004</v>
      </c>
      <c r="AD467">
        <v>2017</v>
      </c>
      <c r="AE467" t="s">
        <v>52</v>
      </c>
      <c r="AF467">
        <v>5</v>
      </c>
    </row>
    <row r="468" spans="1:32" x14ac:dyDescent="0.25">
      <c r="A468" t="str">
        <f t="shared" si="7"/>
        <v>E_5_2018</v>
      </c>
      <c r="C468" t="s">
        <v>52</v>
      </c>
      <c r="D468">
        <v>10</v>
      </c>
      <c r="E468">
        <v>1</v>
      </c>
      <c r="F468" t="s">
        <v>28</v>
      </c>
      <c r="G468">
        <v>0</v>
      </c>
      <c r="H468" s="1">
        <v>43465</v>
      </c>
      <c r="I468">
        <v>6.2720000000000002</v>
      </c>
      <c r="J468">
        <v>3.12</v>
      </c>
      <c r="K468" t="s">
        <v>29</v>
      </c>
      <c r="L468">
        <v>0</v>
      </c>
      <c r="M468">
        <v>395.69499999999999</v>
      </c>
      <c r="N468">
        <v>17246.030999999999</v>
      </c>
      <c r="O468">
        <v>15218.121999999999</v>
      </c>
      <c r="P468">
        <v>626502.321</v>
      </c>
      <c r="Q468">
        <v>121.482</v>
      </c>
      <c r="R468">
        <v>30271.151000000002</v>
      </c>
      <c r="S468">
        <v>6890.6540000000005</v>
      </c>
      <c r="T468">
        <v>22743.436000000002</v>
      </c>
      <c r="U468">
        <v>5</v>
      </c>
      <c r="V468" t="b">
        <v>0</v>
      </c>
      <c r="W468" t="b">
        <v>0</v>
      </c>
      <c r="X468" t="s">
        <v>38</v>
      </c>
      <c r="Y468">
        <v>89645.774000000005</v>
      </c>
      <c r="Z468">
        <v>7645.8230000000003</v>
      </c>
      <c r="AA468">
        <v>450.17500000000001</v>
      </c>
      <c r="AB468">
        <v>637.06100000000004</v>
      </c>
      <c r="AC468">
        <v>6009.2359999999999</v>
      </c>
      <c r="AD468">
        <v>2018</v>
      </c>
      <c r="AE468" t="s">
        <v>52</v>
      </c>
      <c r="AF468">
        <v>5</v>
      </c>
    </row>
    <row r="469" spans="1:32" x14ac:dyDescent="0.25">
      <c r="A469" t="str">
        <f t="shared" si="7"/>
        <v>E_5_2019</v>
      </c>
      <c r="C469" t="s">
        <v>52</v>
      </c>
      <c r="D469">
        <v>10</v>
      </c>
      <c r="E469">
        <v>1</v>
      </c>
      <c r="F469" t="s">
        <v>28</v>
      </c>
      <c r="G469">
        <v>0</v>
      </c>
      <c r="H469" s="1">
        <v>43830</v>
      </c>
      <c r="I469">
        <v>3.831</v>
      </c>
      <c r="J469">
        <v>2.476</v>
      </c>
      <c r="K469" t="s">
        <v>29</v>
      </c>
      <c r="L469">
        <v>0</v>
      </c>
      <c r="M469">
        <v>387.964</v>
      </c>
      <c r="N469">
        <v>16451.184000000001</v>
      </c>
      <c r="O469">
        <v>15755.347</v>
      </c>
      <c r="P469">
        <v>625504.33299999998</v>
      </c>
      <c r="Q469">
        <v>72.198999999999998</v>
      </c>
      <c r="R469">
        <v>35852.224000000002</v>
      </c>
      <c r="S469">
        <v>7131.9449999999997</v>
      </c>
      <c r="T469">
        <v>28023.541000000001</v>
      </c>
      <c r="U469">
        <v>5</v>
      </c>
      <c r="V469" t="b">
        <v>0</v>
      </c>
      <c r="W469" t="b">
        <v>0</v>
      </c>
      <c r="X469" t="s">
        <v>38</v>
      </c>
      <c r="Y469">
        <v>89474.938999999998</v>
      </c>
      <c r="Z469">
        <v>7630.1210000000001</v>
      </c>
      <c r="AA469">
        <v>463.572</v>
      </c>
      <c r="AB469">
        <v>696.73699999999997</v>
      </c>
      <c r="AC469">
        <v>5902.1580000000004</v>
      </c>
      <c r="AD469">
        <v>2019</v>
      </c>
      <c r="AE469" t="s">
        <v>52</v>
      </c>
      <c r="AF469">
        <v>5</v>
      </c>
    </row>
    <row r="470" spans="1:32" x14ac:dyDescent="0.25">
      <c r="A470" t="str">
        <f t="shared" si="7"/>
        <v>E_5_2020</v>
      </c>
      <c r="C470" t="s">
        <v>52</v>
      </c>
      <c r="D470">
        <v>10</v>
      </c>
      <c r="E470">
        <v>1</v>
      </c>
      <c r="F470" t="s">
        <v>28</v>
      </c>
      <c r="G470">
        <v>0</v>
      </c>
      <c r="H470" s="1">
        <v>44196</v>
      </c>
      <c r="I470">
        <v>2.4889999999999999</v>
      </c>
      <c r="J470">
        <v>2.093</v>
      </c>
      <c r="K470" t="s">
        <v>29</v>
      </c>
      <c r="L470">
        <v>0</v>
      </c>
      <c r="M470">
        <v>388.27600000000001</v>
      </c>
      <c r="N470">
        <v>16656.280999999999</v>
      </c>
      <c r="O470">
        <v>15851.271000000001</v>
      </c>
      <c r="P470">
        <v>628688.49</v>
      </c>
      <c r="Q470">
        <v>47.81</v>
      </c>
      <c r="R470">
        <v>32896.764000000003</v>
      </c>
      <c r="S470">
        <v>6974.9440000000004</v>
      </c>
      <c r="T470">
        <v>25249.915000000001</v>
      </c>
      <c r="U470">
        <v>5</v>
      </c>
      <c r="V470" t="b">
        <v>0</v>
      </c>
      <c r="W470" t="b">
        <v>0</v>
      </c>
      <c r="X470" t="s">
        <v>38</v>
      </c>
      <c r="Y470">
        <v>89328.74</v>
      </c>
      <c r="Z470">
        <v>7611.3810000000003</v>
      </c>
      <c r="AA470">
        <v>446.99599999999998</v>
      </c>
      <c r="AB470">
        <v>671.904</v>
      </c>
      <c r="AC470">
        <v>5912.7309999999998</v>
      </c>
      <c r="AD470">
        <v>2020</v>
      </c>
      <c r="AE470" t="s">
        <v>52</v>
      </c>
      <c r="AF470">
        <v>5</v>
      </c>
    </row>
    <row r="471" spans="1:32" x14ac:dyDescent="0.25">
      <c r="A471" t="str">
        <f t="shared" si="7"/>
        <v>E_5_2021</v>
      </c>
      <c r="C471" t="s">
        <v>52</v>
      </c>
      <c r="D471">
        <v>10</v>
      </c>
      <c r="E471">
        <v>1</v>
      </c>
      <c r="F471" t="s">
        <v>28</v>
      </c>
      <c r="G471">
        <v>0</v>
      </c>
      <c r="H471" s="1">
        <v>44561</v>
      </c>
      <c r="I471">
        <v>4.4480000000000004</v>
      </c>
      <c r="J471">
        <v>2.4249999999999998</v>
      </c>
      <c r="K471" t="s">
        <v>29</v>
      </c>
      <c r="L471">
        <v>0</v>
      </c>
      <c r="M471">
        <v>384.399</v>
      </c>
      <c r="N471">
        <v>16578.45</v>
      </c>
      <c r="O471">
        <v>15665.587</v>
      </c>
      <c r="P471">
        <v>633166.81200000003</v>
      </c>
      <c r="Q471">
        <v>98.914000000000001</v>
      </c>
      <c r="R471">
        <v>31904.293000000001</v>
      </c>
      <c r="S471">
        <v>7014.4369999999999</v>
      </c>
      <c r="T471">
        <v>24195.395</v>
      </c>
      <c r="U471">
        <v>5</v>
      </c>
      <c r="V471" t="b">
        <v>0</v>
      </c>
      <c r="W471" t="b">
        <v>0</v>
      </c>
      <c r="X471" t="s">
        <v>38</v>
      </c>
      <c r="Y471">
        <v>89208.804999999993</v>
      </c>
      <c r="Z471">
        <v>7600.4210000000003</v>
      </c>
      <c r="AA471">
        <v>448.46899999999999</v>
      </c>
      <c r="AB471">
        <v>694.46</v>
      </c>
      <c r="AC471">
        <v>5840</v>
      </c>
      <c r="AD471">
        <v>2021</v>
      </c>
      <c r="AE471" t="s">
        <v>52</v>
      </c>
      <c r="AF471">
        <v>5</v>
      </c>
    </row>
    <row r="472" spans="1:32" x14ac:dyDescent="0.25">
      <c r="A472" t="str">
        <f t="shared" si="7"/>
        <v>D_5_1975</v>
      </c>
      <c r="C472" t="s">
        <v>53</v>
      </c>
      <c r="D472">
        <v>11</v>
      </c>
      <c r="E472">
        <v>1</v>
      </c>
      <c r="F472" t="s">
        <v>28</v>
      </c>
      <c r="G472">
        <v>0.161</v>
      </c>
      <c r="H472" s="1">
        <v>27759</v>
      </c>
      <c r="I472">
        <v>11.832000000000001</v>
      </c>
      <c r="J472">
        <v>7.3019999999999996</v>
      </c>
      <c r="K472" t="s">
        <v>29</v>
      </c>
      <c r="L472">
        <v>119.71899999999999</v>
      </c>
      <c r="M472">
        <v>1698.8219999999999</v>
      </c>
      <c r="N472">
        <v>65438.084000000003</v>
      </c>
      <c r="O472">
        <v>71842.517000000007</v>
      </c>
      <c r="P472">
        <v>2535264.7910000002</v>
      </c>
      <c r="Q472">
        <v>238.03100000000001</v>
      </c>
      <c r="R472">
        <v>86509.213000000003</v>
      </c>
      <c r="S472">
        <v>23456.929</v>
      </c>
      <c r="T472">
        <v>60788.887000000002</v>
      </c>
      <c r="U472">
        <v>5</v>
      </c>
      <c r="V472" t="b">
        <v>0</v>
      </c>
      <c r="W472" t="b">
        <v>0</v>
      </c>
      <c r="X472" t="s">
        <v>41</v>
      </c>
      <c r="Y472">
        <v>97600.726999999999</v>
      </c>
      <c r="Z472">
        <v>8271.6260000000002</v>
      </c>
      <c r="AA472">
        <v>1850.8409999999999</v>
      </c>
      <c r="AB472">
        <v>2263.3969999999999</v>
      </c>
      <c r="AC472">
        <v>25774.129000000001</v>
      </c>
      <c r="AD472">
        <v>1975</v>
      </c>
      <c r="AE472" t="s">
        <v>53</v>
      </c>
      <c r="AF472">
        <v>5</v>
      </c>
    </row>
    <row r="473" spans="1:32" x14ac:dyDescent="0.25">
      <c r="A473" t="str">
        <f t="shared" si="7"/>
        <v>D_5_1976</v>
      </c>
      <c r="C473" t="s">
        <v>53</v>
      </c>
      <c r="D473">
        <v>11</v>
      </c>
      <c r="E473">
        <v>1</v>
      </c>
      <c r="F473" t="s">
        <v>28</v>
      </c>
      <c r="G473">
        <v>0.13600000000000001</v>
      </c>
      <c r="H473" s="1">
        <v>28125</v>
      </c>
      <c r="I473">
        <v>2.94</v>
      </c>
      <c r="J473">
        <v>1.8919999999999999</v>
      </c>
      <c r="K473" t="s">
        <v>29</v>
      </c>
      <c r="L473">
        <v>20.648</v>
      </c>
      <c r="M473">
        <v>434.053</v>
      </c>
      <c r="N473">
        <v>16855.257000000001</v>
      </c>
      <c r="O473">
        <v>17810.77</v>
      </c>
      <c r="P473">
        <v>633408.32700000005</v>
      </c>
      <c r="Q473">
        <v>62.667000000000002</v>
      </c>
      <c r="R473">
        <v>24207.008999999998</v>
      </c>
      <c r="S473">
        <v>6643.8059999999996</v>
      </c>
      <c r="T473">
        <v>16949.330000000002</v>
      </c>
      <c r="U473">
        <v>5</v>
      </c>
      <c r="V473" t="b">
        <v>0</v>
      </c>
      <c r="W473" t="b">
        <v>0</v>
      </c>
      <c r="X473" t="s">
        <v>41</v>
      </c>
      <c r="Y473">
        <v>97477.13</v>
      </c>
      <c r="Z473">
        <v>8283.2860000000001</v>
      </c>
      <c r="AA473">
        <v>469.70499999999998</v>
      </c>
      <c r="AB473">
        <v>613.87199999999996</v>
      </c>
      <c r="AC473">
        <v>6601.4369999999999</v>
      </c>
      <c r="AD473">
        <v>1976</v>
      </c>
      <c r="AE473" t="s">
        <v>53</v>
      </c>
      <c r="AF473">
        <v>5</v>
      </c>
    </row>
    <row r="474" spans="1:32" x14ac:dyDescent="0.25">
      <c r="A474" t="str">
        <f t="shared" si="7"/>
        <v>D_5_1977</v>
      </c>
      <c r="C474" t="s">
        <v>53</v>
      </c>
      <c r="D474">
        <v>11</v>
      </c>
      <c r="E474">
        <v>1</v>
      </c>
      <c r="F474" t="s">
        <v>28</v>
      </c>
      <c r="G474">
        <v>0.13200000000000001</v>
      </c>
      <c r="H474" s="1">
        <v>28490</v>
      </c>
      <c r="I474">
        <v>3.1</v>
      </c>
      <c r="J474">
        <v>1.925</v>
      </c>
      <c r="K474" t="s">
        <v>29</v>
      </c>
      <c r="L474">
        <v>20.276</v>
      </c>
      <c r="M474">
        <v>427.28899999999999</v>
      </c>
      <c r="N474">
        <v>17065.826000000001</v>
      </c>
      <c r="O474">
        <v>17828.13</v>
      </c>
      <c r="P474">
        <v>631576.049</v>
      </c>
      <c r="Q474">
        <v>68.677999999999997</v>
      </c>
      <c r="R474">
        <v>21625.708999999999</v>
      </c>
      <c r="S474">
        <v>6032.95</v>
      </c>
      <c r="T474">
        <v>15037.86</v>
      </c>
      <c r="U474">
        <v>5</v>
      </c>
      <c r="V474" t="b">
        <v>0</v>
      </c>
      <c r="W474" t="b">
        <v>0</v>
      </c>
      <c r="X474" t="s">
        <v>41</v>
      </c>
      <c r="Y474">
        <v>97271.027000000002</v>
      </c>
      <c r="Z474">
        <v>8247.1309999999994</v>
      </c>
      <c r="AA474">
        <v>471.58</v>
      </c>
      <c r="AB474">
        <v>554.899</v>
      </c>
      <c r="AC474">
        <v>6473.41</v>
      </c>
      <c r="AD474">
        <v>1977</v>
      </c>
      <c r="AE474" t="s">
        <v>53</v>
      </c>
      <c r="AF474">
        <v>5</v>
      </c>
    </row>
    <row r="475" spans="1:32" x14ac:dyDescent="0.25">
      <c r="A475" t="str">
        <f t="shared" si="7"/>
        <v>D_5_1978</v>
      </c>
      <c r="C475" t="s">
        <v>53</v>
      </c>
      <c r="D475">
        <v>11</v>
      </c>
      <c r="E475">
        <v>1</v>
      </c>
      <c r="F475" t="s">
        <v>28</v>
      </c>
      <c r="G475">
        <v>0.17799999999999999</v>
      </c>
      <c r="H475" s="1">
        <v>28855</v>
      </c>
      <c r="I475">
        <v>4.4480000000000004</v>
      </c>
      <c r="J475">
        <v>2.109</v>
      </c>
      <c r="K475" t="s">
        <v>29</v>
      </c>
      <c r="L475">
        <v>34.168999999999997</v>
      </c>
      <c r="M475">
        <v>413.065</v>
      </c>
      <c r="N475">
        <v>15995.09</v>
      </c>
      <c r="O475">
        <v>17264.738000000001</v>
      </c>
      <c r="P475">
        <v>624188.93900000001</v>
      </c>
      <c r="Q475">
        <v>88.287000000000006</v>
      </c>
      <c r="R475">
        <v>17794.542000000001</v>
      </c>
      <c r="S475">
        <v>5291.3270000000002</v>
      </c>
      <c r="T475">
        <v>11941.458000000001</v>
      </c>
      <c r="U475">
        <v>5</v>
      </c>
      <c r="V475" t="b">
        <v>0</v>
      </c>
      <c r="W475" t="b">
        <v>0</v>
      </c>
      <c r="X475" t="s">
        <v>41</v>
      </c>
      <c r="Y475">
        <v>97056.764999999999</v>
      </c>
      <c r="Z475">
        <v>8214.9380000000001</v>
      </c>
      <c r="AA475">
        <v>441.44600000000003</v>
      </c>
      <c r="AB475">
        <v>561.75699999999995</v>
      </c>
      <c r="AC475">
        <v>6254.1559999999999</v>
      </c>
      <c r="AD475">
        <v>1978</v>
      </c>
      <c r="AE475" t="s">
        <v>53</v>
      </c>
      <c r="AF475">
        <v>5</v>
      </c>
    </row>
    <row r="476" spans="1:32" x14ac:dyDescent="0.25">
      <c r="A476" t="str">
        <f t="shared" si="7"/>
        <v>D_5_1979</v>
      </c>
      <c r="C476" t="s">
        <v>53</v>
      </c>
      <c r="D476">
        <v>11</v>
      </c>
      <c r="E476">
        <v>1</v>
      </c>
      <c r="F476" t="s">
        <v>28</v>
      </c>
      <c r="G476">
        <v>0.16600000000000001</v>
      </c>
      <c r="H476" s="1">
        <v>29220</v>
      </c>
      <c r="I476">
        <v>3.266</v>
      </c>
      <c r="J476">
        <v>1.966</v>
      </c>
      <c r="K476" t="s">
        <v>29</v>
      </c>
      <c r="L476">
        <v>31.166</v>
      </c>
      <c r="M476">
        <v>417.18599999999998</v>
      </c>
      <c r="N476">
        <v>16118.263999999999</v>
      </c>
      <c r="O476">
        <v>17788.174999999999</v>
      </c>
      <c r="P476">
        <v>621483.48800000001</v>
      </c>
      <c r="Q476">
        <v>61.52</v>
      </c>
      <c r="R476">
        <v>20897.13</v>
      </c>
      <c r="S476">
        <v>6124.0010000000002</v>
      </c>
      <c r="T476">
        <v>14181.745000000001</v>
      </c>
      <c r="U476">
        <v>5</v>
      </c>
      <c r="V476" t="b">
        <v>0</v>
      </c>
      <c r="W476" t="b">
        <v>0</v>
      </c>
      <c r="X476" t="s">
        <v>41</v>
      </c>
      <c r="Y476">
        <v>96843.616999999998</v>
      </c>
      <c r="Z476">
        <v>8215.6299999999992</v>
      </c>
      <c r="AA476">
        <v>450.61500000000001</v>
      </c>
      <c r="AB476">
        <v>591.38499999999999</v>
      </c>
      <c r="AC476">
        <v>6344.4160000000002</v>
      </c>
      <c r="AD476">
        <v>1979</v>
      </c>
      <c r="AE476" t="s">
        <v>53</v>
      </c>
      <c r="AF476">
        <v>5</v>
      </c>
    </row>
    <row r="477" spans="1:32" x14ac:dyDescent="0.25">
      <c r="A477" t="str">
        <f t="shared" si="7"/>
        <v>D_5_1980</v>
      </c>
      <c r="C477" t="s">
        <v>53</v>
      </c>
      <c r="D477">
        <v>11</v>
      </c>
      <c r="E477">
        <v>1</v>
      </c>
      <c r="F477" t="s">
        <v>28</v>
      </c>
      <c r="G477">
        <v>0.14599999999999999</v>
      </c>
      <c r="H477" s="1">
        <v>29586</v>
      </c>
      <c r="I477">
        <v>3.2040000000000002</v>
      </c>
      <c r="J477">
        <v>1.9370000000000001</v>
      </c>
      <c r="K477" t="s">
        <v>29</v>
      </c>
      <c r="L477">
        <v>25.603999999999999</v>
      </c>
      <c r="M477">
        <v>433.47</v>
      </c>
      <c r="N477">
        <v>17010.933000000001</v>
      </c>
      <c r="O477">
        <v>17701.73</v>
      </c>
      <c r="P477">
        <v>637785.929</v>
      </c>
      <c r="Q477">
        <v>65.484999999999999</v>
      </c>
      <c r="R477">
        <v>22747.687000000002</v>
      </c>
      <c r="S477">
        <v>5859.0680000000002</v>
      </c>
      <c r="T477">
        <v>16321.852999999999</v>
      </c>
      <c r="U477">
        <v>5</v>
      </c>
      <c r="V477" t="b">
        <v>0</v>
      </c>
      <c r="W477" t="b">
        <v>0</v>
      </c>
      <c r="X477" t="s">
        <v>41</v>
      </c>
      <c r="Y477">
        <v>96653.19</v>
      </c>
      <c r="Z477">
        <v>8197.5149999999994</v>
      </c>
      <c r="AA477">
        <v>474.59</v>
      </c>
      <c r="AB477">
        <v>566.76599999999996</v>
      </c>
      <c r="AC477">
        <v>6593.0820000000003</v>
      </c>
      <c r="AD477">
        <v>1980</v>
      </c>
      <c r="AE477" t="s">
        <v>53</v>
      </c>
      <c r="AF477">
        <v>5</v>
      </c>
    </row>
    <row r="478" spans="1:32" x14ac:dyDescent="0.25">
      <c r="A478" t="str">
        <f t="shared" si="7"/>
        <v>D_5_1981</v>
      </c>
      <c r="C478" t="s">
        <v>53</v>
      </c>
      <c r="D478">
        <v>11</v>
      </c>
      <c r="E478">
        <v>1</v>
      </c>
      <c r="F478" t="s">
        <v>28</v>
      </c>
      <c r="G478">
        <v>0.161</v>
      </c>
      <c r="H478" s="1">
        <v>29951</v>
      </c>
      <c r="I478">
        <v>2.335</v>
      </c>
      <c r="J478">
        <v>1.764</v>
      </c>
      <c r="K478" t="s">
        <v>29</v>
      </c>
      <c r="L478">
        <v>27.917999999999999</v>
      </c>
      <c r="M478">
        <v>425.05399999999997</v>
      </c>
      <c r="N478">
        <v>16128.597</v>
      </c>
      <c r="O478">
        <v>17928.306</v>
      </c>
      <c r="P478">
        <v>622363.576</v>
      </c>
      <c r="Q478">
        <v>54.837000000000003</v>
      </c>
      <c r="R478">
        <v>21964.649000000001</v>
      </c>
      <c r="S478">
        <v>5687.3069999999998</v>
      </c>
      <c r="T478">
        <v>15715.117</v>
      </c>
      <c r="U478">
        <v>5</v>
      </c>
      <c r="V478" t="b">
        <v>0</v>
      </c>
      <c r="W478" t="b">
        <v>0</v>
      </c>
      <c r="X478" t="s">
        <v>41</v>
      </c>
      <c r="Y478">
        <v>96453.740999999995</v>
      </c>
      <c r="Z478">
        <v>8179.5190000000002</v>
      </c>
      <c r="AA478">
        <v>461.18200000000002</v>
      </c>
      <c r="AB478">
        <v>562.22500000000002</v>
      </c>
      <c r="AC478">
        <v>6455.4380000000001</v>
      </c>
      <c r="AD478">
        <v>1981</v>
      </c>
      <c r="AE478" t="s">
        <v>53</v>
      </c>
      <c r="AF478">
        <v>5</v>
      </c>
    </row>
    <row r="479" spans="1:32" x14ac:dyDescent="0.25">
      <c r="A479" t="str">
        <f t="shared" si="7"/>
        <v>D_5_1982</v>
      </c>
      <c r="C479" t="s">
        <v>53</v>
      </c>
      <c r="D479">
        <v>11</v>
      </c>
      <c r="E479">
        <v>1</v>
      </c>
      <c r="F479" t="s">
        <v>28</v>
      </c>
      <c r="G479">
        <v>0.16200000000000001</v>
      </c>
      <c r="H479" s="1">
        <v>30316</v>
      </c>
      <c r="I479">
        <v>1.6870000000000001</v>
      </c>
      <c r="J479">
        <v>1.5980000000000001</v>
      </c>
      <c r="K479" t="s">
        <v>29</v>
      </c>
      <c r="L479">
        <v>29.984999999999999</v>
      </c>
      <c r="M479">
        <v>431.19600000000003</v>
      </c>
      <c r="N479">
        <v>16547.787</v>
      </c>
      <c r="O479">
        <v>17755.361000000001</v>
      </c>
      <c r="P479">
        <v>632148.98800000001</v>
      </c>
      <c r="Q479">
        <v>19.901</v>
      </c>
      <c r="R479">
        <v>24232.112000000001</v>
      </c>
      <c r="S479">
        <v>6009.7420000000002</v>
      </c>
      <c r="T479">
        <v>17686.458999999999</v>
      </c>
      <c r="U479">
        <v>5</v>
      </c>
      <c r="V479" t="b">
        <v>0</v>
      </c>
      <c r="W479" t="b">
        <v>0</v>
      </c>
      <c r="X479" t="s">
        <v>41</v>
      </c>
      <c r="Y479">
        <v>96221.373000000007</v>
      </c>
      <c r="Z479">
        <v>8162.57</v>
      </c>
      <c r="AA479">
        <v>466.30900000000003</v>
      </c>
      <c r="AB479">
        <v>535.91200000000003</v>
      </c>
      <c r="AC479">
        <v>6533.1480000000001</v>
      </c>
      <c r="AD479">
        <v>1982</v>
      </c>
      <c r="AE479" t="s">
        <v>53</v>
      </c>
      <c r="AF479">
        <v>5</v>
      </c>
    </row>
    <row r="480" spans="1:32" x14ac:dyDescent="0.25">
      <c r="A480" t="str">
        <f t="shared" si="7"/>
        <v>D_5_1983</v>
      </c>
      <c r="C480" t="s">
        <v>53</v>
      </c>
      <c r="D480">
        <v>11</v>
      </c>
      <c r="E480">
        <v>1</v>
      </c>
      <c r="F480" t="s">
        <v>28</v>
      </c>
      <c r="G480">
        <v>0.15</v>
      </c>
      <c r="H480" s="1">
        <v>30681</v>
      </c>
      <c r="I480">
        <v>2.645</v>
      </c>
      <c r="J480">
        <v>1.8029999999999999</v>
      </c>
      <c r="K480" t="s">
        <v>29</v>
      </c>
      <c r="L480">
        <v>24.818000000000001</v>
      </c>
      <c r="M480">
        <v>423.596</v>
      </c>
      <c r="N480">
        <v>16621.969000000001</v>
      </c>
      <c r="O480">
        <v>17551.564999999999</v>
      </c>
      <c r="P480">
        <v>633939.06700000004</v>
      </c>
      <c r="Q480">
        <v>64.866</v>
      </c>
      <c r="R480">
        <v>20101.188999999998</v>
      </c>
      <c r="S480">
        <v>5748.8909999999996</v>
      </c>
      <c r="T480">
        <v>13760.321</v>
      </c>
      <c r="U480">
        <v>5</v>
      </c>
      <c r="V480" t="b">
        <v>0</v>
      </c>
      <c r="W480" t="b">
        <v>0</v>
      </c>
      <c r="X480" t="s">
        <v>41</v>
      </c>
      <c r="Y480">
        <v>96073.922000000006</v>
      </c>
      <c r="Z480">
        <v>8139.6390000000001</v>
      </c>
      <c r="AA480">
        <v>462.85399999999998</v>
      </c>
      <c r="AB480">
        <v>591.97699999999998</v>
      </c>
      <c r="AC480">
        <v>6421.5550000000003</v>
      </c>
      <c r="AD480">
        <v>1983</v>
      </c>
      <c r="AE480" t="s">
        <v>53</v>
      </c>
      <c r="AF480">
        <v>5</v>
      </c>
    </row>
    <row r="481" spans="1:32" x14ac:dyDescent="0.25">
      <c r="A481" t="str">
        <f t="shared" si="7"/>
        <v>D_5_1984</v>
      </c>
      <c r="C481" t="s">
        <v>53</v>
      </c>
      <c r="D481">
        <v>11</v>
      </c>
      <c r="E481">
        <v>1</v>
      </c>
      <c r="F481" t="s">
        <v>28</v>
      </c>
      <c r="G481">
        <v>0.14299999999999999</v>
      </c>
      <c r="H481" s="1">
        <v>31047</v>
      </c>
      <c r="I481">
        <v>3.016</v>
      </c>
      <c r="J481">
        <v>1.9650000000000001</v>
      </c>
      <c r="K481" t="s">
        <v>29</v>
      </c>
      <c r="L481">
        <v>25.648</v>
      </c>
      <c r="M481">
        <v>459.65600000000001</v>
      </c>
      <c r="N481">
        <v>18222.973999999998</v>
      </c>
      <c r="O481">
        <v>18433.289000000001</v>
      </c>
      <c r="P481">
        <v>664219.49800000002</v>
      </c>
      <c r="Q481">
        <v>42.267000000000003</v>
      </c>
      <c r="R481">
        <v>26823.805</v>
      </c>
      <c r="S481">
        <v>6694.6949999999997</v>
      </c>
      <c r="T481">
        <v>19541.633000000002</v>
      </c>
      <c r="U481">
        <v>5</v>
      </c>
      <c r="V481" t="b">
        <v>0</v>
      </c>
      <c r="W481" t="b">
        <v>0</v>
      </c>
      <c r="X481" t="s">
        <v>41</v>
      </c>
      <c r="Y481">
        <v>95909.994000000006</v>
      </c>
      <c r="Z481">
        <v>8135.03</v>
      </c>
      <c r="AA481">
        <v>501.83300000000003</v>
      </c>
      <c r="AB481">
        <v>587.47699999999998</v>
      </c>
      <c r="AC481">
        <v>6996.3320000000003</v>
      </c>
      <c r="AD481">
        <v>1984</v>
      </c>
      <c r="AE481" t="s">
        <v>53</v>
      </c>
      <c r="AF481">
        <v>5</v>
      </c>
    </row>
    <row r="482" spans="1:32" x14ac:dyDescent="0.25">
      <c r="A482" t="str">
        <f t="shared" si="7"/>
        <v>D_5_1985</v>
      </c>
      <c r="C482" t="s">
        <v>53</v>
      </c>
      <c r="D482">
        <v>11</v>
      </c>
      <c r="E482">
        <v>1</v>
      </c>
      <c r="F482" t="s">
        <v>28</v>
      </c>
      <c r="G482">
        <v>0.186</v>
      </c>
      <c r="H482" s="1">
        <v>31412</v>
      </c>
      <c r="I482">
        <v>1.88</v>
      </c>
      <c r="J482">
        <v>1.679</v>
      </c>
      <c r="K482" t="s">
        <v>29</v>
      </c>
      <c r="L482">
        <v>36.226999999999997</v>
      </c>
      <c r="M482">
        <v>444.27300000000002</v>
      </c>
      <c r="N482">
        <v>17003.153999999999</v>
      </c>
      <c r="O482">
        <v>18167.292000000001</v>
      </c>
      <c r="P482">
        <v>627154.44499999995</v>
      </c>
      <c r="Q482">
        <v>19.696999999999999</v>
      </c>
      <c r="R482">
        <v>29534.768</v>
      </c>
      <c r="S482">
        <v>7349.4960000000001</v>
      </c>
      <c r="T482">
        <v>21623.184000000001</v>
      </c>
      <c r="U482">
        <v>5</v>
      </c>
      <c r="V482" t="b">
        <v>0</v>
      </c>
      <c r="W482" t="b">
        <v>0</v>
      </c>
      <c r="X482" t="s">
        <v>41</v>
      </c>
      <c r="Y482">
        <v>95719.436000000002</v>
      </c>
      <c r="Z482">
        <v>8129.7449999999999</v>
      </c>
      <c r="AA482">
        <v>474.75599999999997</v>
      </c>
      <c r="AB482">
        <v>562.08799999999997</v>
      </c>
      <c r="AC482">
        <v>6740.6289999999999</v>
      </c>
      <c r="AD482">
        <v>1985</v>
      </c>
      <c r="AE482" t="s">
        <v>53</v>
      </c>
      <c r="AF482">
        <v>5</v>
      </c>
    </row>
    <row r="483" spans="1:32" x14ac:dyDescent="0.25">
      <c r="A483" t="str">
        <f t="shared" si="7"/>
        <v>D_5_1986</v>
      </c>
      <c r="C483" t="s">
        <v>53</v>
      </c>
      <c r="D483">
        <v>11</v>
      </c>
      <c r="E483">
        <v>1</v>
      </c>
      <c r="F483" t="s">
        <v>28</v>
      </c>
      <c r="G483">
        <v>0.154</v>
      </c>
      <c r="H483" s="1">
        <v>31777</v>
      </c>
      <c r="I483">
        <v>4.4080000000000004</v>
      </c>
      <c r="J483">
        <v>2.1760000000000002</v>
      </c>
      <c r="K483" t="s">
        <v>29</v>
      </c>
      <c r="L483">
        <v>26.012</v>
      </c>
      <c r="M483">
        <v>397.47</v>
      </c>
      <c r="N483">
        <v>16237.864</v>
      </c>
      <c r="O483">
        <v>17182.781999999999</v>
      </c>
      <c r="P483">
        <v>626771.674</v>
      </c>
      <c r="Q483">
        <v>102.215</v>
      </c>
      <c r="R483">
        <v>23780.471000000001</v>
      </c>
      <c r="S483">
        <v>6303.2759999999998</v>
      </c>
      <c r="T483">
        <v>16911.071</v>
      </c>
      <c r="U483">
        <v>5</v>
      </c>
      <c r="V483" t="b">
        <v>0</v>
      </c>
      <c r="W483" t="b">
        <v>0</v>
      </c>
      <c r="X483" t="s">
        <v>41</v>
      </c>
      <c r="Y483">
        <v>95525.774999999994</v>
      </c>
      <c r="Z483">
        <v>8091.6940000000004</v>
      </c>
      <c r="AA483">
        <v>440.69499999999999</v>
      </c>
      <c r="AB483">
        <v>566.12400000000002</v>
      </c>
      <c r="AC483">
        <v>6032.9579999999996</v>
      </c>
      <c r="AD483">
        <v>1986</v>
      </c>
      <c r="AE483" t="s">
        <v>53</v>
      </c>
      <c r="AF483">
        <v>5</v>
      </c>
    </row>
    <row r="484" spans="1:32" x14ac:dyDescent="0.25">
      <c r="A484" t="str">
        <f t="shared" si="7"/>
        <v>D_5_1987</v>
      </c>
      <c r="C484" t="s">
        <v>53</v>
      </c>
      <c r="D484">
        <v>11</v>
      </c>
      <c r="E484">
        <v>1</v>
      </c>
      <c r="F484" t="s">
        <v>28</v>
      </c>
      <c r="G484">
        <v>0.16400000000000001</v>
      </c>
      <c r="H484" s="1">
        <v>32142</v>
      </c>
      <c r="I484">
        <v>2.665</v>
      </c>
      <c r="J484">
        <v>1.9039999999999999</v>
      </c>
      <c r="K484" t="s">
        <v>29</v>
      </c>
      <c r="L484">
        <v>34.198999999999998</v>
      </c>
      <c r="M484">
        <v>467.40600000000001</v>
      </c>
      <c r="N484">
        <v>17500.391</v>
      </c>
      <c r="O484">
        <v>18721.616999999998</v>
      </c>
      <c r="P484">
        <v>646200.09499999997</v>
      </c>
      <c r="Q484">
        <v>47.694000000000003</v>
      </c>
      <c r="R484">
        <v>23885.794999999998</v>
      </c>
      <c r="S484">
        <v>6220.9080000000004</v>
      </c>
      <c r="T484">
        <v>17068.814999999999</v>
      </c>
      <c r="U484">
        <v>5</v>
      </c>
      <c r="V484" t="b">
        <v>0</v>
      </c>
      <c r="W484" t="b">
        <v>0</v>
      </c>
      <c r="X484" t="s">
        <v>41</v>
      </c>
      <c r="Y484">
        <v>95374.870999999999</v>
      </c>
      <c r="Z484">
        <v>8101.3909999999996</v>
      </c>
      <c r="AA484">
        <v>496.84800000000001</v>
      </c>
      <c r="AB484">
        <v>596.072</v>
      </c>
      <c r="AC484">
        <v>7085.0379999999996</v>
      </c>
      <c r="AD484">
        <v>1987</v>
      </c>
      <c r="AE484" t="s">
        <v>53</v>
      </c>
      <c r="AF484">
        <v>5</v>
      </c>
    </row>
    <row r="485" spans="1:32" x14ac:dyDescent="0.25">
      <c r="A485" t="str">
        <f t="shared" si="7"/>
        <v>D_5_1988</v>
      </c>
      <c r="C485" t="s">
        <v>53</v>
      </c>
      <c r="D485">
        <v>11</v>
      </c>
      <c r="E485">
        <v>1</v>
      </c>
      <c r="F485" t="s">
        <v>28</v>
      </c>
      <c r="G485">
        <v>0.14299999999999999</v>
      </c>
      <c r="H485" s="1">
        <v>32508</v>
      </c>
      <c r="I485">
        <v>0.46800000000000003</v>
      </c>
      <c r="J485">
        <v>1.3129999999999999</v>
      </c>
      <c r="K485" t="s">
        <v>29</v>
      </c>
      <c r="L485">
        <v>24.100999999999999</v>
      </c>
      <c r="M485">
        <v>427.79199999999997</v>
      </c>
      <c r="N485">
        <v>16466.671999999999</v>
      </c>
      <c r="O485">
        <v>18149.23</v>
      </c>
      <c r="P485">
        <v>624366.821</v>
      </c>
      <c r="Q485">
        <v>0</v>
      </c>
      <c r="R485">
        <v>28690.143</v>
      </c>
      <c r="S485">
        <v>5912.7120000000004</v>
      </c>
      <c r="T485">
        <v>22257.917000000001</v>
      </c>
      <c r="U485">
        <v>5</v>
      </c>
      <c r="V485" t="b">
        <v>0</v>
      </c>
      <c r="W485" t="b">
        <v>0</v>
      </c>
      <c r="X485" t="s">
        <v>41</v>
      </c>
      <c r="Y485">
        <v>95138.596000000005</v>
      </c>
      <c r="Z485">
        <v>8059.3969999999999</v>
      </c>
      <c r="AA485">
        <v>474.71499999999997</v>
      </c>
      <c r="AB485">
        <v>519.51400000000001</v>
      </c>
      <c r="AC485">
        <v>6523.3919999999998</v>
      </c>
      <c r="AD485">
        <v>1988</v>
      </c>
      <c r="AE485" t="s">
        <v>53</v>
      </c>
      <c r="AF485">
        <v>5</v>
      </c>
    </row>
    <row r="486" spans="1:32" x14ac:dyDescent="0.25">
      <c r="A486" t="str">
        <f t="shared" si="7"/>
        <v>D_5_1989</v>
      </c>
      <c r="C486" t="s">
        <v>53</v>
      </c>
      <c r="D486">
        <v>11</v>
      </c>
      <c r="E486">
        <v>1</v>
      </c>
      <c r="F486" t="s">
        <v>28</v>
      </c>
      <c r="G486">
        <v>0.19400000000000001</v>
      </c>
      <c r="H486" s="1">
        <v>32873</v>
      </c>
      <c r="I486">
        <v>2.5840000000000001</v>
      </c>
      <c r="J486">
        <v>1.85</v>
      </c>
      <c r="K486" t="s">
        <v>29</v>
      </c>
      <c r="L486">
        <v>44.451000000000001</v>
      </c>
      <c r="M486">
        <v>455.95100000000002</v>
      </c>
      <c r="N486">
        <v>16870.425999999999</v>
      </c>
      <c r="O486">
        <v>18485.467000000001</v>
      </c>
      <c r="P486">
        <v>641266.67500000005</v>
      </c>
      <c r="Q486">
        <v>54.975999999999999</v>
      </c>
      <c r="R486">
        <v>20654.383999999998</v>
      </c>
      <c r="S486">
        <v>5631.1660000000002</v>
      </c>
      <c r="T486">
        <v>14414.544</v>
      </c>
      <c r="U486">
        <v>5</v>
      </c>
      <c r="V486" t="b">
        <v>0</v>
      </c>
      <c r="W486" t="b">
        <v>0</v>
      </c>
      <c r="X486" t="s">
        <v>41</v>
      </c>
      <c r="Y486">
        <v>94987.216</v>
      </c>
      <c r="Z486">
        <v>8054.7510000000002</v>
      </c>
      <c r="AA486">
        <v>481.17899999999997</v>
      </c>
      <c r="AB486">
        <v>608.67399999999998</v>
      </c>
      <c r="AC486">
        <v>6913.6379999999999</v>
      </c>
      <c r="AD486">
        <v>1989</v>
      </c>
      <c r="AE486" t="s">
        <v>53</v>
      </c>
      <c r="AF486">
        <v>5</v>
      </c>
    </row>
    <row r="487" spans="1:32" x14ac:dyDescent="0.25">
      <c r="A487" t="str">
        <f t="shared" si="7"/>
        <v>D_5_1990</v>
      </c>
      <c r="C487" t="s">
        <v>53</v>
      </c>
      <c r="D487">
        <v>11</v>
      </c>
      <c r="E487">
        <v>1</v>
      </c>
      <c r="F487" t="s">
        <v>28</v>
      </c>
      <c r="G487">
        <v>0.17399999999999999</v>
      </c>
      <c r="H487" s="1">
        <v>33238</v>
      </c>
      <c r="I487">
        <v>1.831</v>
      </c>
      <c r="J487">
        <v>1.6719999999999999</v>
      </c>
      <c r="K487" t="s">
        <v>29</v>
      </c>
      <c r="L487">
        <v>30.736999999999998</v>
      </c>
      <c r="M487">
        <v>444.16199999999998</v>
      </c>
      <c r="N487">
        <v>16597.834999999999</v>
      </c>
      <c r="O487">
        <v>18653.907999999999</v>
      </c>
      <c r="P487">
        <v>634412.97199999995</v>
      </c>
      <c r="Q487">
        <v>31.646000000000001</v>
      </c>
      <c r="R487">
        <v>25008.948</v>
      </c>
      <c r="S487">
        <v>5973.1459999999997</v>
      </c>
      <c r="T487">
        <v>18500.55</v>
      </c>
      <c r="U487">
        <v>5</v>
      </c>
      <c r="V487" t="b">
        <v>0</v>
      </c>
      <c r="W487" t="b">
        <v>0</v>
      </c>
      <c r="X487" t="s">
        <v>41</v>
      </c>
      <c r="Y487">
        <v>94774.286999999997</v>
      </c>
      <c r="Z487">
        <v>8044.8059999999996</v>
      </c>
      <c r="AA487">
        <v>484.70699999999999</v>
      </c>
      <c r="AB487">
        <v>535.25199999999995</v>
      </c>
      <c r="AC487">
        <v>6739.9430000000002</v>
      </c>
      <c r="AD487">
        <v>1990</v>
      </c>
      <c r="AE487" t="s">
        <v>53</v>
      </c>
      <c r="AF487">
        <v>5</v>
      </c>
    </row>
    <row r="488" spans="1:32" x14ac:dyDescent="0.25">
      <c r="A488" t="str">
        <f t="shared" si="7"/>
        <v>D_5_1991</v>
      </c>
      <c r="C488" t="s">
        <v>53</v>
      </c>
      <c r="D488">
        <v>11</v>
      </c>
      <c r="E488">
        <v>1</v>
      </c>
      <c r="F488" t="s">
        <v>28</v>
      </c>
      <c r="G488">
        <v>0.14000000000000001</v>
      </c>
      <c r="H488" s="1">
        <v>33603</v>
      </c>
      <c r="I488">
        <v>2.8029999999999999</v>
      </c>
      <c r="J488">
        <v>1.85</v>
      </c>
      <c r="K488" t="s">
        <v>29</v>
      </c>
      <c r="L488">
        <v>22.681000000000001</v>
      </c>
      <c r="M488">
        <v>450.69299999999998</v>
      </c>
      <c r="N488">
        <v>17680.912</v>
      </c>
      <c r="O488">
        <v>17774.028999999999</v>
      </c>
      <c r="P488">
        <v>646574.06499999994</v>
      </c>
      <c r="Q488">
        <v>45.776000000000003</v>
      </c>
      <c r="R488">
        <v>22842.137999999999</v>
      </c>
      <c r="S488">
        <v>6210.16</v>
      </c>
      <c r="T488">
        <v>16045.200999999999</v>
      </c>
      <c r="U488">
        <v>5</v>
      </c>
      <c r="V488" t="b">
        <v>0</v>
      </c>
      <c r="W488" t="b">
        <v>0</v>
      </c>
      <c r="X488" t="s">
        <v>41</v>
      </c>
      <c r="Y488">
        <v>94647.100999999995</v>
      </c>
      <c r="Z488">
        <v>8028.5810000000001</v>
      </c>
      <c r="AA488">
        <v>483.27199999999999</v>
      </c>
      <c r="AB488">
        <v>586.77700000000004</v>
      </c>
      <c r="AC488">
        <v>6826.6419999999998</v>
      </c>
      <c r="AD488">
        <v>1991</v>
      </c>
      <c r="AE488" t="s">
        <v>53</v>
      </c>
      <c r="AF488">
        <v>5</v>
      </c>
    </row>
    <row r="489" spans="1:32" x14ac:dyDescent="0.25">
      <c r="A489" t="str">
        <f t="shared" si="7"/>
        <v>D_5_1992</v>
      </c>
      <c r="C489" t="s">
        <v>53</v>
      </c>
      <c r="D489">
        <v>11</v>
      </c>
      <c r="E489">
        <v>1</v>
      </c>
      <c r="F489" t="s">
        <v>28</v>
      </c>
      <c r="G489">
        <v>0.15</v>
      </c>
      <c r="H489" s="1">
        <v>33969</v>
      </c>
      <c r="I489">
        <v>2.581</v>
      </c>
      <c r="J489">
        <v>1.7689999999999999</v>
      </c>
      <c r="K489" t="s">
        <v>29</v>
      </c>
      <c r="L489">
        <v>25.036000000000001</v>
      </c>
      <c r="M489">
        <v>419.59399999999999</v>
      </c>
      <c r="N489">
        <v>16193.14</v>
      </c>
      <c r="O489">
        <v>17847.425999999999</v>
      </c>
      <c r="P489">
        <v>628607.06000000006</v>
      </c>
      <c r="Q489">
        <v>57.048999999999999</v>
      </c>
      <c r="R489">
        <v>22124.675999999999</v>
      </c>
      <c r="S489">
        <v>6657.7610000000004</v>
      </c>
      <c r="T489">
        <v>14878.377</v>
      </c>
      <c r="U489">
        <v>5</v>
      </c>
      <c r="V489" t="b">
        <v>0</v>
      </c>
      <c r="W489" t="b">
        <v>0</v>
      </c>
      <c r="X489" t="s">
        <v>41</v>
      </c>
      <c r="Y489">
        <v>94505.828999999998</v>
      </c>
      <c r="Z489">
        <v>8023.0079999999998</v>
      </c>
      <c r="AA489">
        <v>454.84100000000001</v>
      </c>
      <c r="AB489">
        <v>588.53700000000003</v>
      </c>
      <c r="AC489">
        <v>6380.732</v>
      </c>
      <c r="AD489">
        <v>1992</v>
      </c>
      <c r="AE489" t="s">
        <v>53</v>
      </c>
      <c r="AF489">
        <v>5</v>
      </c>
    </row>
    <row r="490" spans="1:32" x14ac:dyDescent="0.25">
      <c r="A490" t="str">
        <f t="shared" si="7"/>
        <v>D_5_1993</v>
      </c>
      <c r="C490" t="s">
        <v>53</v>
      </c>
      <c r="D490">
        <v>11</v>
      </c>
      <c r="E490">
        <v>1</v>
      </c>
      <c r="F490" t="s">
        <v>28</v>
      </c>
      <c r="G490">
        <v>0.124</v>
      </c>
      <c r="H490" s="1">
        <v>34334</v>
      </c>
      <c r="I490">
        <v>2.879</v>
      </c>
      <c r="J490">
        <v>1.849</v>
      </c>
      <c r="K490" t="s">
        <v>29</v>
      </c>
      <c r="L490">
        <v>18.242000000000001</v>
      </c>
      <c r="M490">
        <v>432.36399999999998</v>
      </c>
      <c r="N490">
        <v>17179.919999999998</v>
      </c>
      <c r="O490">
        <v>17571.937999999998</v>
      </c>
      <c r="P490">
        <v>639819.19700000004</v>
      </c>
      <c r="Q490">
        <v>47.808</v>
      </c>
      <c r="R490">
        <v>22654.963</v>
      </c>
      <c r="S490">
        <v>6484.8620000000001</v>
      </c>
      <c r="T490">
        <v>15563.643</v>
      </c>
      <c r="U490">
        <v>5</v>
      </c>
      <c r="V490" t="b">
        <v>0</v>
      </c>
      <c r="W490" t="b">
        <v>0</v>
      </c>
      <c r="X490" t="s">
        <v>41</v>
      </c>
      <c r="Y490">
        <v>94367.335000000006</v>
      </c>
      <c r="Z490">
        <v>8008.6989999999996</v>
      </c>
      <c r="AA490">
        <v>473.14499999999998</v>
      </c>
      <c r="AB490">
        <v>606.45699999999999</v>
      </c>
      <c r="AC490">
        <v>6562.6279999999997</v>
      </c>
      <c r="AD490">
        <v>1993</v>
      </c>
      <c r="AE490" t="s">
        <v>53</v>
      </c>
      <c r="AF490">
        <v>5</v>
      </c>
    </row>
    <row r="491" spans="1:32" x14ac:dyDescent="0.25">
      <c r="A491" t="str">
        <f t="shared" si="7"/>
        <v>D_5_1994</v>
      </c>
      <c r="C491" t="s">
        <v>53</v>
      </c>
      <c r="D491">
        <v>11</v>
      </c>
      <c r="E491">
        <v>1</v>
      </c>
      <c r="F491" t="s">
        <v>28</v>
      </c>
      <c r="G491">
        <v>0.13900000000000001</v>
      </c>
      <c r="H491" s="1">
        <v>34699</v>
      </c>
      <c r="I491">
        <v>2.621</v>
      </c>
      <c r="J491">
        <v>1.82</v>
      </c>
      <c r="K491" t="s">
        <v>29</v>
      </c>
      <c r="L491">
        <v>24.710999999999999</v>
      </c>
      <c r="M491">
        <v>422.065</v>
      </c>
      <c r="N491">
        <v>16638.281999999999</v>
      </c>
      <c r="O491">
        <v>17822.755000000001</v>
      </c>
      <c r="P491">
        <v>627623.18599999999</v>
      </c>
      <c r="Q491">
        <v>52.823999999999998</v>
      </c>
      <c r="R491">
        <v>24228.451000000001</v>
      </c>
      <c r="S491">
        <v>6227.7280000000001</v>
      </c>
      <c r="T491">
        <v>17448.672999999999</v>
      </c>
      <c r="U491">
        <v>5</v>
      </c>
      <c r="V491" t="b">
        <v>0</v>
      </c>
      <c r="W491" t="b">
        <v>0</v>
      </c>
      <c r="X491" t="s">
        <v>41</v>
      </c>
      <c r="Y491">
        <v>94163.487999999998</v>
      </c>
      <c r="Z491">
        <v>7979.1890000000003</v>
      </c>
      <c r="AA491">
        <v>465.23399999999998</v>
      </c>
      <c r="AB491">
        <v>552.05100000000004</v>
      </c>
      <c r="AC491">
        <v>6402.63</v>
      </c>
      <c r="AD491">
        <v>1994</v>
      </c>
      <c r="AE491" t="s">
        <v>53</v>
      </c>
      <c r="AF491">
        <v>5</v>
      </c>
    </row>
    <row r="492" spans="1:32" x14ac:dyDescent="0.25">
      <c r="A492" t="str">
        <f t="shared" si="7"/>
        <v>D_5_1995</v>
      </c>
      <c r="C492" t="s">
        <v>53</v>
      </c>
      <c r="D492">
        <v>11</v>
      </c>
      <c r="E492">
        <v>1</v>
      </c>
      <c r="F492" t="s">
        <v>28</v>
      </c>
      <c r="G492">
        <v>0.17799999999999999</v>
      </c>
      <c r="H492" s="1">
        <v>35064</v>
      </c>
      <c r="I492">
        <v>2.181</v>
      </c>
      <c r="J492">
        <v>1.6910000000000001</v>
      </c>
      <c r="K492" t="s">
        <v>29</v>
      </c>
      <c r="L492">
        <v>39.895000000000003</v>
      </c>
      <c r="M492">
        <v>429.42599999999999</v>
      </c>
      <c r="N492">
        <v>16288.553</v>
      </c>
      <c r="O492">
        <v>17989.962</v>
      </c>
      <c r="P492">
        <v>627428.79399999999</v>
      </c>
      <c r="Q492">
        <v>62.212000000000003</v>
      </c>
      <c r="R492">
        <v>20866.669999999998</v>
      </c>
      <c r="S492">
        <v>5629.9279999999999</v>
      </c>
      <c r="T492">
        <v>14664.26</v>
      </c>
      <c r="U492">
        <v>5</v>
      </c>
      <c r="V492" t="b">
        <v>0</v>
      </c>
      <c r="W492" t="b">
        <v>0</v>
      </c>
      <c r="X492" t="s">
        <v>41</v>
      </c>
      <c r="Y492">
        <v>94009.964000000007</v>
      </c>
      <c r="Z492">
        <v>7966.4380000000001</v>
      </c>
      <c r="AA492">
        <v>457.68400000000003</v>
      </c>
      <c r="AB492">
        <v>572.48199999999997</v>
      </c>
      <c r="AC492">
        <v>6501.59</v>
      </c>
      <c r="AD492">
        <v>1995</v>
      </c>
      <c r="AE492" t="s">
        <v>53</v>
      </c>
      <c r="AF492">
        <v>5</v>
      </c>
    </row>
    <row r="493" spans="1:32" x14ac:dyDescent="0.25">
      <c r="A493" t="str">
        <f t="shared" si="7"/>
        <v>D_5_1996</v>
      </c>
      <c r="C493" t="s">
        <v>53</v>
      </c>
      <c r="D493">
        <v>11</v>
      </c>
      <c r="E493">
        <v>1</v>
      </c>
      <c r="F493" t="s">
        <v>28</v>
      </c>
      <c r="G493">
        <v>0.16600000000000001</v>
      </c>
      <c r="H493" s="1">
        <v>35430</v>
      </c>
      <c r="I493">
        <v>2.2189999999999999</v>
      </c>
      <c r="J493">
        <v>1.7150000000000001</v>
      </c>
      <c r="K493" t="s">
        <v>29</v>
      </c>
      <c r="L493">
        <v>34.523000000000003</v>
      </c>
      <c r="M493">
        <v>447.61700000000002</v>
      </c>
      <c r="N493">
        <v>17207.692999999999</v>
      </c>
      <c r="O493">
        <v>17872.399000000001</v>
      </c>
      <c r="P493">
        <v>634553.495</v>
      </c>
      <c r="Q493">
        <v>49.64</v>
      </c>
      <c r="R493">
        <v>21918.542000000001</v>
      </c>
      <c r="S493">
        <v>5869.0929999999998</v>
      </c>
      <c r="T493">
        <v>15463.371999999999</v>
      </c>
      <c r="U493">
        <v>5</v>
      </c>
      <c r="V493" t="b">
        <v>0</v>
      </c>
      <c r="W493" t="b">
        <v>0</v>
      </c>
      <c r="X493" t="s">
        <v>41</v>
      </c>
      <c r="Y493">
        <v>93841.134999999995</v>
      </c>
      <c r="Z493">
        <v>7955.2749999999996</v>
      </c>
      <c r="AA493">
        <v>475.40800000000002</v>
      </c>
      <c r="AB493">
        <v>586.077</v>
      </c>
      <c r="AC493">
        <v>6810.384</v>
      </c>
      <c r="AD493">
        <v>1996</v>
      </c>
      <c r="AE493" t="s">
        <v>53</v>
      </c>
      <c r="AF493">
        <v>5</v>
      </c>
    </row>
    <row r="494" spans="1:32" x14ac:dyDescent="0.25">
      <c r="A494" t="str">
        <f t="shared" si="7"/>
        <v>D_5_1997</v>
      </c>
      <c r="C494" t="s">
        <v>53</v>
      </c>
      <c r="D494">
        <v>11</v>
      </c>
      <c r="E494">
        <v>1</v>
      </c>
      <c r="F494" t="s">
        <v>28</v>
      </c>
      <c r="G494">
        <v>0.151</v>
      </c>
      <c r="H494" s="1">
        <v>35795</v>
      </c>
      <c r="I494">
        <v>2.5649999999999999</v>
      </c>
      <c r="J494">
        <v>1.8560000000000001</v>
      </c>
      <c r="K494" t="s">
        <v>29</v>
      </c>
      <c r="L494">
        <v>28.951000000000001</v>
      </c>
      <c r="M494">
        <v>442.98200000000003</v>
      </c>
      <c r="N494">
        <v>17195.595000000001</v>
      </c>
      <c r="O494">
        <v>18140.494999999999</v>
      </c>
      <c r="P494">
        <v>640566.93500000006</v>
      </c>
      <c r="Q494">
        <v>51.244999999999997</v>
      </c>
      <c r="R494">
        <v>23125.562999999998</v>
      </c>
      <c r="S494">
        <v>5890.0910000000003</v>
      </c>
      <c r="T494">
        <v>16660.243999999999</v>
      </c>
      <c r="U494">
        <v>5</v>
      </c>
      <c r="V494" t="b">
        <v>0</v>
      </c>
      <c r="W494" t="b">
        <v>0</v>
      </c>
      <c r="X494" t="s">
        <v>41</v>
      </c>
      <c r="Y494">
        <v>93687.373000000007</v>
      </c>
      <c r="Z494">
        <v>7940.2309999999998</v>
      </c>
      <c r="AA494">
        <v>477.72800000000001</v>
      </c>
      <c r="AB494">
        <v>575.22900000000004</v>
      </c>
      <c r="AC494">
        <v>6708.7179999999998</v>
      </c>
      <c r="AD494">
        <v>1997</v>
      </c>
      <c r="AE494" t="s">
        <v>53</v>
      </c>
      <c r="AF494">
        <v>5</v>
      </c>
    </row>
    <row r="495" spans="1:32" x14ac:dyDescent="0.25">
      <c r="A495" t="str">
        <f t="shared" si="7"/>
        <v>D_5_1998</v>
      </c>
      <c r="C495" t="s">
        <v>53</v>
      </c>
      <c r="D495">
        <v>11</v>
      </c>
      <c r="E495">
        <v>1</v>
      </c>
      <c r="F495" t="s">
        <v>28</v>
      </c>
      <c r="G495">
        <v>0.22700000000000001</v>
      </c>
      <c r="H495" s="1">
        <v>36160</v>
      </c>
      <c r="I495">
        <v>1.367</v>
      </c>
      <c r="J495">
        <v>1.454</v>
      </c>
      <c r="K495" t="s">
        <v>29</v>
      </c>
      <c r="L495">
        <v>34.646000000000001</v>
      </c>
      <c r="M495">
        <v>364.79</v>
      </c>
      <c r="N495">
        <v>13570.306</v>
      </c>
      <c r="O495">
        <v>17336.081999999999</v>
      </c>
      <c r="P495">
        <v>587817.89500000002</v>
      </c>
      <c r="Q495">
        <v>22.265000000000001</v>
      </c>
      <c r="R495">
        <v>24002.473000000002</v>
      </c>
      <c r="S495">
        <v>6699.99</v>
      </c>
      <c r="T495">
        <v>16795.754000000001</v>
      </c>
      <c r="U495">
        <v>5</v>
      </c>
      <c r="V495" t="b">
        <v>0</v>
      </c>
      <c r="W495" t="b">
        <v>0</v>
      </c>
      <c r="X495" t="s">
        <v>41</v>
      </c>
      <c r="Y495">
        <v>93464.212</v>
      </c>
      <c r="Z495">
        <v>7926.6890000000003</v>
      </c>
      <c r="AA495">
        <v>403.15699999999998</v>
      </c>
      <c r="AB495">
        <v>506.72899999999998</v>
      </c>
      <c r="AC495">
        <v>5534.6710000000003</v>
      </c>
      <c r="AD495">
        <v>1998</v>
      </c>
      <c r="AE495" t="s">
        <v>53</v>
      </c>
      <c r="AF495">
        <v>5</v>
      </c>
    </row>
    <row r="496" spans="1:32" x14ac:dyDescent="0.25">
      <c r="A496" t="str">
        <f t="shared" si="7"/>
        <v>D_5_1999</v>
      </c>
      <c r="C496" t="s">
        <v>53</v>
      </c>
      <c r="D496">
        <v>11</v>
      </c>
      <c r="E496">
        <v>1</v>
      </c>
      <c r="F496" t="s">
        <v>28</v>
      </c>
      <c r="G496">
        <v>0.16700000000000001</v>
      </c>
      <c r="H496" s="1">
        <v>36525</v>
      </c>
      <c r="I496">
        <v>2.548</v>
      </c>
      <c r="J496">
        <v>1.8149999999999999</v>
      </c>
      <c r="K496" t="s">
        <v>29</v>
      </c>
      <c r="L496">
        <v>35.203000000000003</v>
      </c>
      <c r="M496">
        <v>446.95699999999999</v>
      </c>
      <c r="N496">
        <v>17111.314999999999</v>
      </c>
      <c r="O496">
        <v>18184.253000000001</v>
      </c>
      <c r="P496">
        <v>641195.53599999996</v>
      </c>
      <c r="Q496">
        <v>54.67</v>
      </c>
      <c r="R496">
        <v>22119.438999999998</v>
      </c>
      <c r="S496">
        <v>5609.2420000000002</v>
      </c>
      <c r="T496">
        <v>15958.696</v>
      </c>
      <c r="U496">
        <v>5</v>
      </c>
      <c r="V496" t="b">
        <v>0</v>
      </c>
      <c r="W496" t="b">
        <v>0</v>
      </c>
      <c r="X496" t="s">
        <v>41</v>
      </c>
      <c r="Y496">
        <v>93324.807000000001</v>
      </c>
      <c r="Z496">
        <v>7916.741</v>
      </c>
      <c r="AA496">
        <v>481.39400000000001</v>
      </c>
      <c r="AB496">
        <v>551.5</v>
      </c>
      <c r="AC496">
        <v>6770.4920000000002</v>
      </c>
      <c r="AD496">
        <v>1999</v>
      </c>
      <c r="AE496" t="s">
        <v>53</v>
      </c>
      <c r="AF496">
        <v>5</v>
      </c>
    </row>
    <row r="497" spans="1:32" x14ac:dyDescent="0.25">
      <c r="A497" t="str">
        <f t="shared" si="7"/>
        <v>D_5_2000</v>
      </c>
      <c r="C497" t="s">
        <v>53</v>
      </c>
      <c r="D497">
        <v>11</v>
      </c>
      <c r="E497">
        <v>1</v>
      </c>
      <c r="F497" t="s">
        <v>28</v>
      </c>
      <c r="G497">
        <v>0.13600000000000001</v>
      </c>
      <c r="H497" s="1">
        <v>36891</v>
      </c>
      <c r="I497">
        <v>3.19</v>
      </c>
      <c r="J497">
        <v>2</v>
      </c>
      <c r="K497" t="s">
        <v>29</v>
      </c>
      <c r="L497">
        <v>21.763000000000002</v>
      </c>
      <c r="M497">
        <v>447.88200000000001</v>
      </c>
      <c r="N497">
        <v>17352.080000000002</v>
      </c>
      <c r="O497">
        <v>18209.266</v>
      </c>
      <c r="P497">
        <v>644407.82900000003</v>
      </c>
      <c r="Q497">
        <v>54.896999999999998</v>
      </c>
      <c r="R497">
        <v>22704.005000000001</v>
      </c>
      <c r="S497">
        <v>6202.3040000000001</v>
      </c>
      <c r="T497">
        <v>15922.776</v>
      </c>
      <c r="U497">
        <v>5</v>
      </c>
      <c r="V497" t="b">
        <v>0</v>
      </c>
      <c r="W497" t="b">
        <v>0</v>
      </c>
      <c r="X497" t="s">
        <v>41</v>
      </c>
      <c r="Y497">
        <v>93181.964000000007</v>
      </c>
      <c r="Z497">
        <v>7905.4049999999997</v>
      </c>
      <c r="AA497">
        <v>487.76400000000001</v>
      </c>
      <c r="AB497">
        <v>578.92499999999995</v>
      </c>
      <c r="AC497">
        <v>6820.8680000000004</v>
      </c>
      <c r="AD497">
        <v>2000</v>
      </c>
      <c r="AE497" t="s">
        <v>53</v>
      </c>
      <c r="AF497">
        <v>5</v>
      </c>
    </row>
    <row r="498" spans="1:32" x14ac:dyDescent="0.25">
      <c r="A498" t="str">
        <f t="shared" si="7"/>
        <v>D_5_2001</v>
      </c>
      <c r="C498" t="s">
        <v>53</v>
      </c>
      <c r="D498">
        <v>11</v>
      </c>
      <c r="E498">
        <v>1</v>
      </c>
      <c r="F498" t="s">
        <v>28</v>
      </c>
      <c r="G498">
        <v>0.19400000000000001</v>
      </c>
      <c r="H498" s="1">
        <v>37256</v>
      </c>
      <c r="I498">
        <v>1.827</v>
      </c>
      <c r="J498">
        <v>1.5940000000000001</v>
      </c>
      <c r="K498" t="s">
        <v>29</v>
      </c>
      <c r="L498">
        <v>30.010999999999999</v>
      </c>
      <c r="M498">
        <v>384.27</v>
      </c>
      <c r="N498">
        <v>15370.852999999999</v>
      </c>
      <c r="O498">
        <v>17335.828000000001</v>
      </c>
      <c r="P498">
        <v>609564.30500000005</v>
      </c>
      <c r="Q498">
        <v>33.15</v>
      </c>
      <c r="R498">
        <v>27064.85</v>
      </c>
      <c r="S498">
        <v>6530.643</v>
      </c>
      <c r="T498">
        <v>20032.181</v>
      </c>
      <c r="U498">
        <v>5</v>
      </c>
      <c r="V498" t="b">
        <v>0</v>
      </c>
      <c r="W498" t="b">
        <v>0</v>
      </c>
      <c r="X498" t="s">
        <v>41</v>
      </c>
      <c r="Y498">
        <v>93033.854000000007</v>
      </c>
      <c r="Z498">
        <v>7888.6419999999998</v>
      </c>
      <c r="AA498">
        <v>428.68900000000002</v>
      </c>
      <c r="AB498">
        <v>502.02600000000001</v>
      </c>
      <c r="AC498">
        <v>5812.4620000000004</v>
      </c>
      <c r="AD498">
        <v>2001</v>
      </c>
      <c r="AE498" t="s">
        <v>53</v>
      </c>
      <c r="AF498">
        <v>5</v>
      </c>
    </row>
    <row r="499" spans="1:32" x14ac:dyDescent="0.25">
      <c r="A499" t="str">
        <f t="shared" si="7"/>
        <v>D_5_2002</v>
      </c>
      <c r="C499" t="s">
        <v>53</v>
      </c>
      <c r="D499">
        <v>11</v>
      </c>
      <c r="E499">
        <v>1</v>
      </c>
      <c r="F499" t="s">
        <v>28</v>
      </c>
      <c r="G499">
        <v>0.14099999999999999</v>
      </c>
      <c r="H499" s="1">
        <v>37621</v>
      </c>
      <c r="I499">
        <v>3.3610000000000002</v>
      </c>
      <c r="J499">
        <v>1.9830000000000001</v>
      </c>
      <c r="K499" t="s">
        <v>29</v>
      </c>
      <c r="L499">
        <v>22.800999999999998</v>
      </c>
      <c r="M499">
        <v>427.62</v>
      </c>
      <c r="N499">
        <v>17253.699000000001</v>
      </c>
      <c r="O499">
        <v>17328.125</v>
      </c>
      <c r="P499">
        <v>632284.397</v>
      </c>
      <c r="Q499">
        <v>69.016999999999996</v>
      </c>
      <c r="R499">
        <v>21513.936000000002</v>
      </c>
      <c r="S499">
        <v>5694.4139999999998</v>
      </c>
      <c r="T499">
        <v>15255.630999999999</v>
      </c>
      <c r="U499">
        <v>5</v>
      </c>
      <c r="V499" t="b">
        <v>0</v>
      </c>
      <c r="W499" t="b">
        <v>0</v>
      </c>
      <c r="X499" t="s">
        <v>41</v>
      </c>
      <c r="Y499">
        <v>92896.134999999995</v>
      </c>
      <c r="Z499">
        <v>7875.0349999999999</v>
      </c>
      <c r="AA499">
        <v>466.548</v>
      </c>
      <c r="AB499">
        <v>563.89099999999996</v>
      </c>
      <c r="AC499">
        <v>6480.3590000000004</v>
      </c>
      <c r="AD499">
        <v>2002</v>
      </c>
      <c r="AE499" t="s">
        <v>53</v>
      </c>
      <c r="AF499">
        <v>5</v>
      </c>
    </row>
    <row r="500" spans="1:32" x14ac:dyDescent="0.25">
      <c r="A500" t="str">
        <f t="shared" si="7"/>
        <v>D_5_2003</v>
      </c>
      <c r="C500" t="s">
        <v>53</v>
      </c>
      <c r="D500">
        <v>11</v>
      </c>
      <c r="E500">
        <v>1</v>
      </c>
      <c r="F500" t="s">
        <v>28</v>
      </c>
      <c r="G500">
        <v>0.161</v>
      </c>
      <c r="H500" s="1">
        <v>37986</v>
      </c>
      <c r="I500">
        <v>1.774</v>
      </c>
      <c r="J500">
        <v>1.5920000000000001</v>
      </c>
      <c r="K500" t="s">
        <v>29</v>
      </c>
      <c r="L500">
        <v>36.165999999999997</v>
      </c>
      <c r="M500">
        <v>432.70800000000003</v>
      </c>
      <c r="N500">
        <v>16913.017</v>
      </c>
      <c r="O500">
        <v>17679.009999999998</v>
      </c>
      <c r="P500">
        <v>632913.84</v>
      </c>
      <c r="Q500">
        <v>33.103999999999999</v>
      </c>
      <c r="R500">
        <v>21623.486000000001</v>
      </c>
      <c r="S500">
        <v>5672.5209999999997</v>
      </c>
      <c r="T500">
        <v>15399.651</v>
      </c>
      <c r="U500">
        <v>5</v>
      </c>
      <c r="V500" t="b">
        <v>0</v>
      </c>
      <c r="W500" t="b">
        <v>0</v>
      </c>
      <c r="X500" t="s">
        <v>41</v>
      </c>
      <c r="Y500">
        <v>92733.748999999996</v>
      </c>
      <c r="Z500">
        <v>7856.9009999999998</v>
      </c>
      <c r="AA500">
        <v>465.63099999999997</v>
      </c>
      <c r="AB500">
        <v>551.31399999999996</v>
      </c>
      <c r="AC500">
        <v>6553.5879999999997</v>
      </c>
      <c r="AD500">
        <v>2003</v>
      </c>
      <c r="AE500" t="s">
        <v>53</v>
      </c>
      <c r="AF500">
        <v>5</v>
      </c>
    </row>
    <row r="501" spans="1:32" x14ac:dyDescent="0.25">
      <c r="A501" t="str">
        <f t="shared" si="7"/>
        <v>D_5_2004</v>
      </c>
      <c r="C501" t="s">
        <v>53</v>
      </c>
      <c r="D501">
        <v>11</v>
      </c>
      <c r="E501">
        <v>1</v>
      </c>
      <c r="F501" t="s">
        <v>28</v>
      </c>
      <c r="G501">
        <v>0.16400000000000001</v>
      </c>
      <c r="H501" s="1">
        <v>38352</v>
      </c>
      <c r="I501">
        <v>2.6230000000000002</v>
      </c>
      <c r="J501">
        <v>1.8089999999999999</v>
      </c>
      <c r="K501" t="s">
        <v>29</v>
      </c>
      <c r="L501">
        <v>35.595999999999997</v>
      </c>
      <c r="M501">
        <v>434.63799999999998</v>
      </c>
      <c r="N501">
        <v>16501.22</v>
      </c>
      <c r="O501">
        <v>18000.151999999998</v>
      </c>
      <c r="P501">
        <v>627735.201</v>
      </c>
      <c r="Q501">
        <v>53.503</v>
      </c>
      <c r="R501">
        <v>24275.556</v>
      </c>
      <c r="S501">
        <v>6023.348</v>
      </c>
      <c r="T501">
        <v>17631.903999999999</v>
      </c>
      <c r="U501">
        <v>5</v>
      </c>
      <c r="V501" t="b">
        <v>0</v>
      </c>
      <c r="W501" t="b">
        <v>0</v>
      </c>
      <c r="X501" t="s">
        <v>41</v>
      </c>
      <c r="Y501">
        <v>92610.906000000003</v>
      </c>
      <c r="Z501">
        <v>7854.6180000000004</v>
      </c>
      <c r="AA501">
        <v>460.18099999999998</v>
      </c>
      <c r="AB501">
        <v>620.30499999999995</v>
      </c>
      <c r="AC501">
        <v>6616.7209999999995</v>
      </c>
      <c r="AD501">
        <v>2004</v>
      </c>
      <c r="AE501" t="s">
        <v>53</v>
      </c>
      <c r="AF501">
        <v>5</v>
      </c>
    </row>
    <row r="502" spans="1:32" x14ac:dyDescent="0.25">
      <c r="A502" t="str">
        <f t="shared" si="7"/>
        <v>D_5_2005</v>
      </c>
      <c r="C502" t="s">
        <v>53</v>
      </c>
      <c r="D502">
        <v>11</v>
      </c>
      <c r="E502">
        <v>1</v>
      </c>
      <c r="F502" t="s">
        <v>28</v>
      </c>
      <c r="G502">
        <v>0.15</v>
      </c>
      <c r="H502" s="1">
        <v>38717</v>
      </c>
      <c r="I502">
        <v>1.649</v>
      </c>
      <c r="J502">
        <v>1.655</v>
      </c>
      <c r="K502" t="s">
        <v>29</v>
      </c>
      <c r="L502">
        <v>27.007000000000001</v>
      </c>
      <c r="M502">
        <v>461.89800000000002</v>
      </c>
      <c r="N502">
        <v>17632.744999999999</v>
      </c>
      <c r="O502">
        <v>18445.187000000002</v>
      </c>
      <c r="P502">
        <v>646256.36300000001</v>
      </c>
      <c r="Q502">
        <v>15.608000000000001</v>
      </c>
      <c r="R502">
        <v>25213.894</v>
      </c>
      <c r="S502">
        <v>6197.1639999999998</v>
      </c>
      <c r="T502">
        <v>18446.064999999999</v>
      </c>
      <c r="U502">
        <v>5</v>
      </c>
      <c r="V502" t="b">
        <v>0</v>
      </c>
      <c r="W502" t="b">
        <v>0</v>
      </c>
      <c r="X502" t="s">
        <v>41</v>
      </c>
      <c r="Y502">
        <v>92463.964999999997</v>
      </c>
      <c r="Z502">
        <v>7849.7969999999996</v>
      </c>
      <c r="AA502">
        <v>506.64499999999998</v>
      </c>
      <c r="AB502">
        <v>570.66600000000005</v>
      </c>
      <c r="AC502">
        <v>7006.4210000000003</v>
      </c>
      <c r="AD502">
        <v>2005</v>
      </c>
      <c r="AE502" t="s">
        <v>53</v>
      </c>
      <c r="AF502">
        <v>5</v>
      </c>
    </row>
    <row r="503" spans="1:32" x14ac:dyDescent="0.25">
      <c r="A503" t="str">
        <f t="shared" si="7"/>
        <v>D_5_2006</v>
      </c>
      <c r="C503" t="s">
        <v>53</v>
      </c>
      <c r="D503">
        <v>11</v>
      </c>
      <c r="E503">
        <v>1</v>
      </c>
      <c r="F503" t="s">
        <v>28</v>
      </c>
      <c r="G503">
        <v>0.17599999999999999</v>
      </c>
      <c r="H503" s="1">
        <v>39082</v>
      </c>
      <c r="I503">
        <v>3.802</v>
      </c>
      <c r="J503">
        <v>2.0910000000000002</v>
      </c>
      <c r="K503" t="s">
        <v>29</v>
      </c>
      <c r="L503">
        <v>33.008000000000003</v>
      </c>
      <c r="M503">
        <v>425.49799999999999</v>
      </c>
      <c r="N503">
        <v>16654.091</v>
      </c>
      <c r="O503">
        <v>17781.405999999999</v>
      </c>
      <c r="P503">
        <v>631396.25</v>
      </c>
      <c r="Q503">
        <v>84.524000000000001</v>
      </c>
      <c r="R503">
        <v>20384.631000000001</v>
      </c>
      <c r="S503">
        <v>5885.1620000000003</v>
      </c>
      <c r="T503">
        <v>13971.527</v>
      </c>
      <c r="U503">
        <v>5</v>
      </c>
      <c r="V503" t="b">
        <v>0</v>
      </c>
      <c r="W503" t="b">
        <v>0</v>
      </c>
      <c r="X503" t="s">
        <v>41</v>
      </c>
      <c r="Y503">
        <v>92326.502999999997</v>
      </c>
      <c r="Z503">
        <v>7828.5240000000003</v>
      </c>
      <c r="AA503">
        <v>452.10199999999998</v>
      </c>
      <c r="AB503">
        <v>527.94200000000001</v>
      </c>
      <c r="AC503">
        <v>6439.1729999999998</v>
      </c>
      <c r="AD503">
        <v>2006</v>
      </c>
      <c r="AE503" t="s">
        <v>53</v>
      </c>
      <c r="AF503">
        <v>5</v>
      </c>
    </row>
    <row r="504" spans="1:32" x14ac:dyDescent="0.25">
      <c r="A504" t="str">
        <f t="shared" si="7"/>
        <v>D_5_2007</v>
      </c>
      <c r="C504" t="s">
        <v>53</v>
      </c>
      <c r="D504">
        <v>11</v>
      </c>
      <c r="E504">
        <v>1</v>
      </c>
      <c r="F504" t="s">
        <v>28</v>
      </c>
      <c r="G504">
        <v>0.153</v>
      </c>
      <c r="H504" s="1">
        <v>39447</v>
      </c>
      <c r="I504">
        <v>2.141</v>
      </c>
      <c r="J504">
        <v>1.748</v>
      </c>
      <c r="K504" t="s">
        <v>29</v>
      </c>
      <c r="L504">
        <v>26.094000000000001</v>
      </c>
      <c r="M504">
        <v>446.721</v>
      </c>
      <c r="N504">
        <v>17562.133999999998</v>
      </c>
      <c r="O504">
        <v>17863.357</v>
      </c>
      <c r="P504">
        <v>645638.36300000001</v>
      </c>
      <c r="Q504">
        <v>37.622999999999998</v>
      </c>
      <c r="R504">
        <v>24696.716</v>
      </c>
      <c r="S504">
        <v>6396.04</v>
      </c>
      <c r="T504">
        <v>17720.418000000001</v>
      </c>
      <c r="U504">
        <v>5</v>
      </c>
      <c r="V504" t="b">
        <v>0</v>
      </c>
      <c r="W504" t="b">
        <v>0</v>
      </c>
      <c r="X504" t="s">
        <v>41</v>
      </c>
      <c r="Y504">
        <v>92185.672999999995</v>
      </c>
      <c r="Z504">
        <v>7824.4219999999996</v>
      </c>
      <c r="AA504">
        <v>491.83</v>
      </c>
      <c r="AB504">
        <v>580.25800000000004</v>
      </c>
      <c r="AC504">
        <v>6769.4880000000003</v>
      </c>
      <c r="AD504">
        <v>2007</v>
      </c>
      <c r="AE504" t="s">
        <v>53</v>
      </c>
      <c r="AF504">
        <v>5</v>
      </c>
    </row>
    <row r="505" spans="1:32" x14ac:dyDescent="0.25">
      <c r="A505" t="str">
        <f t="shared" si="7"/>
        <v>D_5_2008</v>
      </c>
      <c r="C505" t="s">
        <v>53</v>
      </c>
      <c r="D505">
        <v>11</v>
      </c>
      <c r="E505">
        <v>1</v>
      </c>
      <c r="F505" t="s">
        <v>28</v>
      </c>
      <c r="G505">
        <v>0.155</v>
      </c>
      <c r="H505" s="1">
        <v>39813</v>
      </c>
      <c r="I505">
        <v>2.915</v>
      </c>
      <c r="J505">
        <v>1.804</v>
      </c>
      <c r="K505" t="s">
        <v>29</v>
      </c>
      <c r="L505">
        <v>29.835999999999999</v>
      </c>
      <c r="M505">
        <v>418.57799999999997</v>
      </c>
      <c r="N505">
        <v>16040.264999999999</v>
      </c>
      <c r="O505">
        <v>17564.306</v>
      </c>
      <c r="P505">
        <v>618975.41099999996</v>
      </c>
      <c r="Q505">
        <v>69.748000000000005</v>
      </c>
      <c r="R505">
        <v>20570.226999999999</v>
      </c>
      <c r="S505">
        <v>5551.1409999999996</v>
      </c>
      <c r="T505">
        <v>14441.281999999999</v>
      </c>
      <c r="U505">
        <v>5</v>
      </c>
      <c r="V505" t="b">
        <v>0</v>
      </c>
      <c r="W505" t="b">
        <v>0</v>
      </c>
      <c r="X505" t="s">
        <v>41</v>
      </c>
      <c r="Y505">
        <v>92036.326000000001</v>
      </c>
      <c r="Z505">
        <v>7802.8580000000002</v>
      </c>
      <c r="AA505">
        <v>451.27600000000001</v>
      </c>
      <c r="AB505">
        <v>577.803</v>
      </c>
      <c r="AC505">
        <v>6373.8370000000004</v>
      </c>
      <c r="AD505">
        <v>2008</v>
      </c>
      <c r="AE505" t="s">
        <v>53</v>
      </c>
      <c r="AF505">
        <v>5</v>
      </c>
    </row>
    <row r="506" spans="1:32" x14ac:dyDescent="0.25">
      <c r="A506" t="str">
        <f t="shared" si="7"/>
        <v>D_5_2009</v>
      </c>
      <c r="C506" t="s">
        <v>53</v>
      </c>
      <c r="D506">
        <v>11</v>
      </c>
      <c r="E506">
        <v>1</v>
      </c>
      <c r="F506" t="s">
        <v>28</v>
      </c>
      <c r="G506">
        <v>0.15</v>
      </c>
      <c r="H506" s="1">
        <v>40178</v>
      </c>
      <c r="I506">
        <v>2.5910000000000002</v>
      </c>
      <c r="J506">
        <v>1.772</v>
      </c>
      <c r="K506" t="s">
        <v>29</v>
      </c>
      <c r="L506">
        <v>26.297999999999998</v>
      </c>
      <c r="M506">
        <v>415.64499999999998</v>
      </c>
      <c r="N506">
        <v>16135.315000000001</v>
      </c>
      <c r="O506">
        <v>17331.170999999998</v>
      </c>
      <c r="P506">
        <v>617522.90599999996</v>
      </c>
      <c r="Q506">
        <v>56.112000000000002</v>
      </c>
      <c r="R506">
        <v>20113.098000000002</v>
      </c>
      <c r="S506">
        <v>5730.5</v>
      </c>
      <c r="T506">
        <v>13813.467000000001</v>
      </c>
      <c r="U506">
        <v>5</v>
      </c>
      <c r="V506" t="b">
        <v>0</v>
      </c>
      <c r="W506" t="b">
        <v>0</v>
      </c>
      <c r="X506" t="s">
        <v>41</v>
      </c>
      <c r="Y506">
        <v>91881.410999999993</v>
      </c>
      <c r="Z506">
        <v>7796.2389999999996</v>
      </c>
      <c r="AA506">
        <v>452.53</v>
      </c>
      <c r="AB506">
        <v>569.13099999999997</v>
      </c>
      <c r="AC506">
        <v>6302.89</v>
      </c>
      <c r="AD506">
        <v>2009</v>
      </c>
      <c r="AE506" t="s">
        <v>53</v>
      </c>
      <c r="AF506">
        <v>5</v>
      </c>
    </row>
    <row r="507" spans="1:32" x14ac:dyDescent="0.25">
      <c r="A507" t="str">
        <f t="shared" si="7"/>
        <v>D_5_2010</v>
      </c>
      <c r="C507" t="s">
        <v>53</v>
      </c>
      <c r="D507">
        <v>11</v>
      </c>
      <c r="E507">
        <v>1</v>
      </c>
      <c r="F507" t="s">
        <v>28</v>
      </c>
      <c r="G507">
        <v>0.184</v>
      </c>
      <c r="H507" s="1">
        <v>40543</v>
      </c>
      <c r="I507">
        <v>3.488</v>
      </c>
      <c r="J507">
        <v>1.847</v>
      </c>
      <c r="K507" t="s">
        <v>29</v>
      </c>
      <c r="L507">
        <v>33.393999999999998</v>
      </c>
      <c r="M507">
        <v>387.47399999999999</v>
      </c>
      <c r="N507">
        <v>15572.956</v>
      </c>
      <c r="O507">
        <v>16926.424999999999</v>
      </c>
      <c r="P507">
        <v>608005.17000000004</v>
      </c>
      <c r="Q507">
        <v>73.772999999999996</v>
      </c>
      <c r="R507">
        <v>19475.107</v>
      </c>
      <c r="S507">
        <v>5068.826</v>
      </c>
      <c r="T507">
        <v>13881.909</v>
      </c>
      <c r="U507">
        <v>5</v>
      </c>
      <c r="V507" t="b">
        <v>0</v>
      </c>
      <c r="W507" t="b">
        <v>0</v>
      </c>
      <c r="X507" t="s">
        <v>41</v>
      </c>
      <c r="Y507">
        <v>91722.505999999994</v>
      </c>
      <c r="Z507">
        <v>7773.89</v>
      </c>
      <c r="AA507">
        <v>417.79899999999998</v>
      </c>
      <c r="AB507">
        <v>524.37199999999996</v>
      </c>
      <c r="AC507">
        <v>5868.94</v>
      </c>
      <c r="AD507">
        <v>2010</v>
      </c>
      <c r="AE507" t="s">
        <v>53</v>
      </c>
      <c r="AF507">
        <v>5</v>
      </c>
    </row>
    <row r="508" spans="1:32" x14ac:dyDescent="0.25">
      <c r="A508" t="str">
        <f t="shared" si="7"/>
        <v>D_5_2011</v>
      </c>
      <c r="C508" t="s">
        <v>53</v>
      </c>
      <c r="D508">
        <v>11</v>
      </c>
      <c r="E508">
        <v>1</v>
      </c>
      <c r="F508" t="s">
        <v>28</v>
      </c>
      <c r="G508">
        <v>0.17399999999999999</v>
      </c>
      <c r="H508" s="1">
        <v>40908</v>
      </c>
      <c r="I508">
        <v>2.718</v>
      </c>
      <c r="J508">
        <v>1.877</v>
      </c>
      <c r="K508" t="s">
        <v>29</v>
      </c>
      <c r="L508">
        <v>35.398000000000003</v>
      </c>
      <c r="M508">
        <v>467.12</v>
      </c>
      <c r="N508">
        <v>17289.413</v>
      </c>
      <c r="O508">
        <v>18649.45</v>
      </c>
      <c r="P508">
        <v>641581.56799999997</v>
      </c>
      <c r="Q508">
        <v>46.311999999999998</v>
      </c>
      <c r="R508">
        <v>23948.400000000001</v>
      </c>
      <c r="S508">
        <v>6288.9620000000004</v>
      </c>
      <c r="T508">
        <v>17016.241000000002</v>
      </c>
      <c r="U508">
        <v>5</v>
      </c>
      <c r="V508" t="b">
        <v>0</v>
      </c>
      <c r="W508" t="b">
        <v>0</v>
      </c>
      <c r="X508" t="s">
        <v>41</v>
      </c>
      <c r="Y508">
        <v>91628.122000000003</v>
      </c>
      <c r="Z508">
        <v>7778.3770000000004</v>
      </c>
      <c r="AA508">
        <v>503.32</v>
      </c>
      <c r="AB508">
        <v>643.19600000000003</v>
      </c>
      <c r="AC508">
        <v>7088.3280000000004</v>
      </c>
      <c r="AD508">
        <v>2011</v>
      </c>
      <c r="AE508" t="s">
        <v>53</v>
      </c>
      <c r="AF508">
        <v>5</v>
      </c>
    </row>
    <row r="509" spans="1:32" x14ac:dyDescent="0.25">
      <c r="A509" t="str">
        <f t="shared" si="7"/>
        <v>D_5_2012</v>
      </c>
      <c r="C509" t="s">
        <v>53</v>
      </c>
      <c r="D509">
        <v>11</v>
      </c>
      <c r="E509">
        <v>1</v>
      </c>
      <c r="F509" t="s">
        <v>28</v>
      </c>
      <c r="G509">
        <v>0.158</v>
      </c>
      <c r="H509" s="1">
        <v>41274</v>
      </c>
      <c r="I509">
        <v>2.5630000000000002</v>
      </c>
      <c r="J509">
        <v>1.827</v>
      </c>
      <c r="K509" t="s">
        <v>29</v>
      </c>
      <c r="L509">
        <v>25.518000000000001</v>
      </c>
      <c r="M509">
        <v>432.64</v>
      </c>
      <c r="N509">
        <v>17486.339</v>
      </c>
      <c r="O509">
        <v>17549.16</v>
      </c>
      <c r="P509">
        <v>641092.63399999996</v>
      </c>
      <c r="Q509">
        <v>50.58</v>
      </c>
      <c r="R509">
        <v>28875.147000000001</v>
      </c>
      <c r="S509">
        <v>7391.8</v>
      </c>
      <c r="T509">
        <v>20889.991999999998</v>
      </c>
      <c r="U509">
        <v>5</v>
      </c>
      <c r="V509" t="b">
        <v>0</v>
      </c>
      <c r="W509" t="b">
        <v>0</v>
      </c>
      <c r="X509" t="s">
        <v>41</v>
      </c>
      <c r="Y509">
        <v>91516.44</v>
      </c>
      <c r="Z509">
        <v>7768.4520000000002</v>
      </c>
      <c r="AA509">
        <v>475.90199999999999</v>
      </c>
      <c r="AB509">
        <v>593.35599999999999</v>
      </c>
      <c r="AC509">
        <v>6583.9080000000004</v>
      </c>
      <c r="AD509">
        <v>2012</v>
      </c>
      <c r="AE509" t="s">
        <v>53</v>
      </c>
      <c r="AF509">
        <v>5</v>
      </c>
    </row>
    <row r="510" spans="1:32" x14ac:dyDescent="0.25">
      <c r="A510" t="str">
        <f t="shared" si="7"/>
        <v>D_5_2013</v>
      </c>
      <c r="C510" t="s">
        <v>53</v>
      </c>
      <c r="D510">
        <v>11</v>
      </c>
      <c r="E510">
        <v>1</v>
      </c>
      <c r="F510" t="s">
        <v>28</v>
      </c>
      <c r="G510">
        <v>0.186</v>
      </c>
      <c r="H510" s="1">
        <v>41639</v>
      </c>
      <c r="I510">
        <v>3.2330000000000001</v>
      </c>
      <c r="J510">
        <v>1.9410000000000001</v>
      </c>
      <c r="K510" t="s">
        <v>29</v>
      </c>
      <c r="L510">
        <v>43.313000000000002</v>
      </c>
      <c r="M510">
        <v>451.51799999999997</v>
      </c>
      <c r="N510">
        <v>17413.18</v>
      </c>
      <c r="O510">
        <v>17764.482</v>
      </c>
      <c r="P510">
        <v>639244.10900000005</v>
      </c>
      <c r="Q510">
        <v>61.887</v>
      </c>
      <c r="R510">
        <v>18970.507000000001</v>
      </c>
      <c r="S510">
        <v>5329.5410000000002</v>
      </c>
      <c r="T510">
        <v>13096.807000000001</v>
      </c>
      <c r="U510">
        <v>5</v>
      </c>
      <c r="V510" t="b">
        <v>0</v>
      </c>
      <c r="W510" t="b">
        <v>0</v>
      </c>
      <c r="X510" t="s">
        <v>41</v>
      </c>
      <c r="Y510">
        <v>91356.869000000006</v>
      </c>
      <c r="Z510">
        <v>7744.335</v>
      </c>
      <c r="AA510">
        <v>478.77</v>
      </c>
      <c r="AB510">
        <v>544.16</v>
      </c>
      <c r="AC510">
        <v>6842.2510000000002</v>
      </c>
      <c r="AD510">
        <v>2013</v>
      </c>
      <c r="AE510" t="s">
        <v>53</v>
      </c>
      <c r="AF510">
        <v>5</v>
      </c>
    </row>
    <row r="511" spans="1:32" x14ac:dyDescent="0.25">
      <c r="A511" t="str">
        <f t="shared" si="7"/>
        <v>D_5_2014</v>
      </c>
      <c r="C511" t="s">
        <v>53</v>
      </c>
      <c r="D511">
        <v>11</v>
      </c>
      <c r="E511">
        <v>1</v>
      </c>
      <c r="F511" t="s">
        <v>28</v>
      </c>
      <c r="G511">
        <v>0.17199999999999999</v>
      </c>
      <c r="H511" s="1">
        <v>42004</v>
      </c>
      <c r="I511">
        <v>2.86</v>
      </c>
      <c r="J511">
        <v>1.851</v>
      </c>
      <c r="K511" t="s">
        <v>29</v>
      </c>
      <c r="L511">
        <v>37.216999999999999</v>
      </c>
      <c r="M511">
        <v>448.01299999999998</v>
      </c>
      <c r="N511">
        <v>16966.462</v>
      </c>
      <c r="O511">
        <v>17965.403999999999</v>
      </c>
      <c r="P511">
        <v>638635.40599999996</v>
      </c>
      <c r="Q511">
        <v>61.767000000000003</v>
      </c>
      <c r="R511">
        <v>19622.862000000001</v>
      </c>
      <c r="S511">
        <v>5731.33</v>
      </c>
      <c r="T511">
        <v>13285.829</v>
      </c>
      <c r="U511">
        <v>5</v>
      </c>
      <c r="V511" t="b">
        <v>0</v>
      </c>
      <c r="W511" t="b">
        <v>0</v>
      </c>
      <c r="X511" t="s">
        <v>41</v>
      </c>
      <c r="Y511">
        <v>91234.797999999995</v>
      </c>
      <c r="Z511">
        <v>7741.0720000000001</v>
      </c>
      <c r="AA511">
        <v>474.03500000000003</v>
      </c>
      <c r="AB511">
        <v>605.70299999999997</v>
      </c>
      <c r="AC511">
        <v>6786.9110000000001</v>
      </c>
      <c r="AD511">
        <v>2014</v>
      </c>
      <c r="AE511" t="s">
        <v>53</v>
      </c>
      <c r="AF511">
        <v>5</v>
      </c>
    </row>
    <row r="512" spans="1:32" x14ac:dyDescent="0.25">
      <c r="A512" t="str">
        <f t="shared" si="7"/>
        <v>D_5_2015</v>
      </c>
      <c r="C512" t="s">
        <v>53</v>
      </c>
      <c r="D512">
        <v>11</v>
      </c>
      <c r="E512">
        <v>1</v>
      </c>
      <c r="F512" t="s">
        <v>28</v>
      </c>
      <c r="G512">
        <v>0.17899999999999999</v>
      </c>
      <c r="H512" s="1">
        <v>42369</v>
      </c>
      <c r="I512">
        <v>1.7310000000000001</v>
      </c>
      <c r="J512">
        <v>1.629</v>
      </c>
      <c r="K512" t="s">
        <v>29</v>
      </c>
      <c r="L512">
        <v>41.268000000000001</v>
      </c>
      <c r="M512">
        <v>468.25700000000001</v>
      </c>
      <c r="N512">
        <v>17261.809000000001</v>
      </c>
      <c r="O512">
        <v>18737.042000000001</v>
      </c>
      <c r="P512">
        <v>642097.63100000005</v>
      </c>
      <c r="Q512">
        <v>28.934999999999999</v>
      </c>
      <c r="R512">
        <v>23274.269</v>
      </c>
      <c r="S512">
        <v>5801.9279999999999</v>
      </c>
      <c r="T512">
        <v>16870.531999999999</v>
      </c>
      <c r="U512">
        <v>5</v>
      </c>
      <c r="V512" t="b">
        <v>0</v>
      </c>
      <c r="W512" t="b">
        <v>0</v>
      </c>
      <c r="X512" t="s">
        <v>41</v>
      </c>
      <c r="Y512">
        <v>91071.274999999994</v>
      </c>
      <c r="Z512">
        <v>7724.0649999999996</v>
      </c>
      <c r="AA512">
        <v>489.81</v>
      </c>
      <c r="AB512">
        <v>601.80899999999997</v>
      </c>
      <c r="AC512">
        <v>7099.8029999999999</v>
      </c>
      <c r="AD512">
        <v>2015</v>
      </c>
      <c r="AE512" t="s">
        <v>53</v>
      </c>
      <c r="AF512">
        <v>5</v>
      </c>
    </row>
    <row r="513" spans="1:32" x14ac:dyDescent="0.25">
      <c r="A513" t="str">
        <f t="shared" si="7"/>
        <v>D_5_2016</v>
      </c>
      <c r="C513" t="s">
        <v>53</v>
      </c>
      <c r="D513">
        <v>11</v>
      </c>
      <c r="E513">
        <v>1</v>
      </c>
      <c r="F513" t="s">
        <v>28</v>
      </c>
      <c r="G513">
        <v>0.189</v>
      </c>
      <c r="H513" s="1">
        <v>42735</v>
      </c>
      <c r="I513">
        <v>2.125</v>
      </c>
      <c r="J513">
        <v>1.698</v>
      </c>
      <c r="K513" t="s">
        <v>29</v>
      </c>
      <c r="L513">
        <v>30.962</v>
      </c>
      <c r="M513">
        <v>416.62799999999999</v>
      </c>
      <c r="N513">
        <v>15905.471</v>
      </c>
      <c r="O513">
        <v>18101.597000000002</v>
      </c>
      <c r="P513">
        <v>632924.11699999997</v>
      </c>
      <c r="Q513">
        <v>19.332000000000001</v>
      </c>
      <c r="R513">
        <v>28222.203000000001</v>
      </c>
      <c r="S513">
        <v>7645.6989999999996</v>
      </c>
      <c r="T513">
        <v>20041.805</v>
      </c>
      <c r="U513">
        <v>5</v>
      </c>
      <c r="V513" t="b">
        <v>0</v>
      </c>
      <c r="W513" t="b">
        <v>0</v>
      </c>
      <c r="X513" t="s">
        <v>41</v>
      </c>
      <c r="Y513">
        <v>90932.994000000006</v>
      </c>
      <c r="Z513">
        <v>7725.94</v>
      </c>
      <c r="AA513">
        <v>465.88</v>
      </c>
      <c r="AB513">
        <v>534.69899999999996</v>
      </c>
      <c r="AC513">
        <v>6355.3370000000004</v>
      </c>
      <c r="AD513">
        <v>2016</v>
      </c>
      <c r="AE513" t="s">
        <v>53</v>
      </c>
      <c r="AF513">
        <v>5</v>
      </c>
    </row>
    <row r="514" spans="1:32" x14ac:dyDescent="0.25">
      <c r="A514" t="str">
        <f t="shared" si="7"/>
        <v>D_5_2017</v>
      </c>
      <c r="C514" t="s">
        <v>53</v>
      </c>
      <c r="D514">
        <v>11</v>
      </c>
      <c r="E514">
        <v>1</v>
      </c>
      <c r="F514" t="s">
        <v>28</v>
      </c>
      <c r="G514">
        <v>0.17599999999999999</v>
      </c>
      <c r="H514" s="1">
        <v>43100</v>
      </c>
      <c r="I514">
        <v>2.669</v>
      </c>
      <c r="J514">
        <v>1.8220000000000001</v>
      </c>
      <c r="K514" t="s">
        <v>29</v>
      </c>
      <c r="L514">
        <v>40.823999999999998</v>
      </c>
      <c r="M514">
        <v>462.68200000000002</v>
      </c>
      <c r="N514">
        <v>17738.496999999999</v>
      </c>
      <c r="O514">
        <v>18072.895</v>
      </c>
      <c r="P514">
        <v>634908.91</v>
      </c>
      <c r="Q514">
        <v>56.359000000000002</v>
      </c>
      <c r="R514">
        <v>19474.837</v>
      </c>
      <c r="S514">
        <v>5539.83</v>
      </c>
      <c r="T514">
        <v>13351.823</v>
      </c>
      <c r="U514">
        <v>5</v>
      </c>
      <c r="V514" t="b">
        <v>0</v>
      </c>
      <c r="W514" t="b">
        <v>0</v>
      </c>
      <c r="X514" t="s">
        <v>41</v>
      </c>
      <c r="Y514">
        <v>90781.956000000006</v>
      </c>
      <c r="Z514">
        <v>7688.4859999999999</v>
      </c>
      <c r="AA514">
        <v>489.08499999999998</v>
      </c>
      <c r="AB514">
        <v>583.18399999999997</v>
      </c>
      <c r="AC514">
        <v>7012.3230000000003</v>
      </c>
      <c r="AD514">
        <v>2017</v>
      </c>
      <c r="AE514" t="s">
        <v>53</v>
      </c>
      <c r="AF514">
        <v>5</v>
      </c>
    </row>
    <row r="515" spans="1:32" x14ac:dyDescent="0.25">
      <c r="A515" t="str">
        <f t="shared" ref="A515:A578" si="8">X515&amp;"_"&amp;U515&amp;"_"&amp;YEAR(H515)</f>
        <v>D_5_2018</v>
      </c>
      <c r="C515" t="s">
        <v>53</v>
      </c>
      <c r="D515">
        <v>11</v>
      </c>
      <c r="E515">
        <v>1</v>
      </c>
      <c r="F515" t="s">
        <v>28</v>
      </c>
      <c r="G515">
        <v>0.17499999999999999</v>
      </c>
      <c r="H515" s="1">
        <v>43465</v>
      </c>
      <c r="I515">
        <v>4.1550000000000002</v>
      </c>
      <c r="J515">
        <v>2.246</v>
      </c>
      <c r="K515" t="s">
        <v>29</v>
      </c>
      <c r="L515">
        <v>34.383000000000003</v>
      </c>
      <c r="M515">
        <v>465.435</v>
      </c>
      <c r="N515">
        <v>17681.566999999999</v>
      </c>
      <c r="O515">
        <v>17789.973999999998</v>
      </c>
      <c r="P515">
        <v>631180.10600000003</v>
      </c>
      <c r="Q515">
        <v>68.641999999999996</v>
      </c>
      <c r="R515">
        <v>21090.971000000001</v>
      </c>
      <c r="S515">
        <v>5565.5720000000001</v>
      </c>
      <c r="T515">
        <v>14976.072</v>
      </c>
      <c r="U515">
        <v>5</v>
      </c>
      <c r="V515" t="b">
        <v>0</v>
      </c>
      <c r="W515" t="b">
        <v>0</v>
      </c>
      <c r="X515" t="s">
        <v>41</v>
      </c>
      <c r="Y515">
        <v>90646.422000000006</v>
      </c>
      <c r="Z515">
        <v>7692.7179999999998</v>
      </c>
      <c r="AA515">
        <v>484.38</v>
      </c>
      <c r="AB515">
        <v>549.32799999999997</v>
      </c>
      <c r="AC515">
        <v>7056.1459999999997</v>
      </c>
      <c r="AD515">
        <v>2018</v>
      </c>
      <c r="AE515" t="s">
        <v>53</v>
      </c>
      <c r="AF515">
        <v>5</v>
      </c>
    </row>
    <row r="516" spans="1:32" x14ac:dyDescent="0.25">
      <c r="A516" t="str">
        <f t="shared" si="8"/>
        <v>D_5_2019</v>
      </c>
      <c r="C516" t="s">
        <v>53</v>
      </c>
      <c r="D516">
        <v>11</v>
      </c>
      <c r="E516">
        <v>1</v>
      </c>
      <c r="F516" t="s">
        <v>28</v>
      </c>
      <c r="G516">
        <v>0.161</v>
      </c>
      <c r="H516" s="1">
        <v>43830</v>
      </c>
      <c r="I516">
        <v>2.54</v>
      </c>
      <c r="J516">
        <v>1.839</v>
      </c>
      <c r="K516" t="s">
        <v>29</v>
      </c>
      <c r="L516">
        <v>30.292000000000002</v>
      </c>
      <c r="M516">
        <v>454.76299999999998</v>
      </c>
      <c r="N516">
        <v>17091.187000000002</v>
      </c>
      <c r="O516">
        <v>18525.877</v>
      </c>
      <c r="P516">
        <v>640256.00800000003</v>
      </c>
      <c r="Q516">
        <v>44.417000000000002</v>
      </c>
      <c r="R516">
        <v>23462.381000000001</v>
      </c>
      <c r="S516">
        <v>5668.1459999999997</v>
      </c>
      <c r="T516">
        <v>17192.855</v>
      </c>
      <c r="U516">
        <v>5</v>
      </c>
      <c r="V516" t="b">
        <v>0</v>
      </c>
      <c r="W516" t="b">
        <v>0</v>
      </c>
      <c r="X516" t="s">
        <v>41</v>
      </c>
      <c r="Y516">
        <v>90486.721000000005</v>
      </c>
      <c r="Z516">
        <v>7675.4269999999997</v>
      </c>
      <c r="AA516">
        <v>509.02</v>
      </c>
      <c r="AB516">
        <v>601.38</v>
      </c>
      <c r="AC516">
        <v>6899.8540000000003</v>
      </c>
      <c r="AD516">
        <v>2019</v>
      </c>
      <c r="AE516" t="s">
        <v>53</v>
      </c>
      <c r="AF516">
        <v>5</v>
      </c>
    </row>
    <row r="517" spans="1:32" x14ac:dyDescent="0.25">
      <c r="A517" t="str">
        <f t="shared" si="8"/>
        <v>D_5_2020</v>
      </c>
      <c r="C517" t="s">
        <v>53</v>
      </c>
      <c r="D517">
        <v>11</v>
      </c>
      <c r="E517">
        <v>1</v>
      </c>
      <c r="F517" t="s">
        <v>28</v>
      </c>
      <c r="G517">
        <v>0.17</v>
      </c>
      <c r="H517" s="1">
        <v>44196</v>
      </c>
      <c r="I517">
        <v>1.59</v>
      </c>
      <c r="J517">
        <v>1.542</v>
      </c>
      <c r="K517" t="s">
        <v>29</v>
      </c>
      <c r="L517">
        <v>32.978999999999999</v>
      </c>
      <c r="M517">
        <v>435.95</v>
      </c>
      <c r="N517">
        <v>16939.447</v>
      </c>
      <c r="O517">
        <v>17886.418000000001</v>
      </c>
      <c r="P517">
        <v>633384.31700000004</v>
      </c>
      <c r="Q517">
        <v>29.056999999999999</v>
      </c>
      <c r="R517">
        <v>21268.723999999998</v>
      </c>
      <c r="S517">
        <v>5440.8990000000003</v>
      </c>
      <c r="T517">
        <v>15255.332</v>
      </c>
      <c r="U517">
        <v>5</v>
      </c>
      <c r="V517" t="b">
        <v>0</v>
      </c>
      <c r="W517" t="b">
        <v>0</v>
      </c>
      <c r="X517" t="s">
        <v>41</v>
      </c>
      <c r="Y517">
        <v>90351.917000000001</v>
      </c>
      <c r="Z517">
        <v>7659.6229999999996</v>
      </c>
      <c r="AA517">
        <v>466.94</v>
      </c>
      <c r="AB517">
        <v>572.49300000000005</v>
      </c>
      <c r="AC517">
        <v>6634.3459999999995</v>
      </c>
      <c r="AD517">
        <v>2020</v>
      </c>
      <c r="AE517" t="s">
        <v>53</v>
      </c>
      <c r="AF517">
        <v>5</v>
      </c>
    </row>
    <row r="518" spans="1:32" x14ac:dyDescent="0.25">
      <c r="A518" t="str">
        <f t="shared" si="8"/>
        <v>D_5_2021</v>
      </c>
      <c r="C518" t="s">
        <v>53</v>
      </c>
      <c r="D518">
        <v>11</v>
      </c>
      <c r="E518">
        <v>1</v>
      </c>
      <c r="F518" t="s">
        <v>28</v>
      </c>
      <c r="G518">
        <v>0.16600000000000001</v>
      </c>
      <c r="H518" s="1">
        <v>44561</v>
      </c>
      <c r="I518">
        <v>2.996</v>
      </c>
      <c r="J518">
        <v>1.7649999999999999</v>
      </c>
      <c r="K518" t="s">
        <v>29</v>
      </c>
      <c r="L518">
        <v>30.084</v>
      </c>
      <c r="M518">
        <v>428.65600000000001</v>
      </c>
      <c r="N518">
        <v>16594.192999999999</v>
      </c>
      <c r="O518">
        <v>17760.064999999999</v>
      </c>
      <c r="P518">
        <v>633328.44900000002</v>
      </c>
      <c r="Q518">
        <v>60.960999999999999</v>
      </c>
      <c r="R518">
        <v>20884.011999999999</v>
      </c>
      <c r="S518">
        <v>5583.5460000000003</v>
      </c>
      <c r="T518">
        <v>14733.13</v>
      </c>
      <c r="U518">
        <v>5</v>
      </c>
      <c r="V518" t="b">
        <v>0</v>
      </c>
      <c r="W518" t="b">
        <v>0</v>
      </c>
      <c r="X518" t="s">
        <v>41</v>
      </c>
      <c r="Y518">
        <v>90244.267000000007</v>
      </c>
      <c r="Z518">
        <v>7652.5609999999997</v>
      </c>
      <c r="AA518">
        <v>467.02600000000001</v>
      </c>
      <c r="AB518">
        <v>567.33500000000004</v>
      </c>
      <c r="AC518">
        <v>6500.6490000000003</v>
      </c>
      <c r="AD518">
        <v>2021</v>
      </c>
      <c r="AE518" t="s">
        <v>53</v>
      </c>
      <c r="AF518">
        <v>5</v>
      </c>
    </row>
    <row r="519" spans="1:32" x14ac:dyDescent="0.25">
      <c r="A519" t="str">
        <f t="shared" si="8"/>
        <v>F_5_1975</v>
      </c>
      <c r="C519" t="s">
        <v>54</v>
      </c>
      <c r="D519">
        <v>12</v>
      </c>
      <c r="E519">
        <v>1</v>
      </c>
      <c r="F519" t="s">
        <v>28</v>
      </c>
      <c r="G519">
        <v>0.252</v>
      </c>
      <c r="H519" s="1">
        <v>27759</v>
      </c>
      <c r="I519">
        <v>4.6360000000000001</v>
      </c>
      <c r="J519">
        <v>2.2890000000000001</v>
      </c>
      <c r="K519" t="s">
        <v>29</v>
      </c>
      <c r="L519">
        <v>161.27699999999999</v>
      </c>
      <c r="M519">
        <v>534.37900000000002</v>
      </c>
      <c r="N519">
        <v>20766.098999999998</v>
      </c>
      <c r="O519">
        <v>47855.387000000002</v>
      </c>
      <c r="P519">
        <v>1750005.659</v>
      </c>
      <c r="Q519">
        <v>94.912000000000006</v>
      </c>
      <c r="R519">
        <v>51739.822999999997</v>
      </c>
      <c r="S519">
        <v>16082.669</v>
      </c>
      <c r="T519">
        <v>35281.563000000002</v>
      </c>
      <c r="U519">
        <v>5</v>
      </c>
      <c r="V519" t="b">
        <v>0</v>
      </c>
      <c r="W519" t="b">
        <v>0</v>
      </c>
      <c r="X519" t="s">
        <v>42</v>
      </c>
      <c r="Y519">
        <v>97283.284</v>
      </c>
      <c r="Z519">
        <v>8196.4889999999996</v>
      </c>
      <c r="AA519">
        <v>563.74</v>
      </c>
      <c r="AB519">
        <v>375.59100000000001</v>
      </c>
      <c r="AC519">
        <v>8111.4629999999997</v>
      </c>
      <c r="AD519">
        <v>1975</v>
      </c>
      <c r="AE519" t="s">
        <v>54</v>
      </c>
      <c r="AF519">
        <v>5</v>
      </c>
    </row>
    <row r="520" spans="1:32" x14ac:dyDescent="0.25">
      <c r="A520" t="str">
        <f t="shared" si="8"/>
        <v>F_5_1976</v>
      </c>
      <c r="C520" t="s">
        <v>54</v>
      </c>
      <c r="D520">
        <v>12</v>
      </c>
      <c r="E520">
        <v>1</v>
      </c>
      <c r="F520" t="s">
        <v>28</v>
      </c>
      <c r="G520">
        <v>0.27400000000000002</v>
      </c>
      <c r="H520" s="1">
        <v>28125</v>
      </c>
      <c r="I520">
        <v>0.64</v>
      </c>
      <c r="J520">
        <v>0.434</v>
      </c>
      <c r="K520" t="s">
        <v>29</v>
      </c>
      <c r="L520">
        <v>57.072000000000003</v>
      </c>
      <c r="M520">
        <v>110.36</v>
      </c>
      <c r="N520">
        <v>4272.1490000000003</v>
      </c>
      <c r="O520">
        <v>12403.897999999999</v>
      </c>
      <c r="P520">
        <v>444480.38500000001</v>
      </c>
      <c r="Q520">
        <v>16.957999999999998</v>
      </c>
      <c r="R520">
        <v>9096.7369999999992</v>
      </c>
      <c r="S520">
        <v>2823.7379999999998</v>
      </c>
      <c r="T520">
        <v>6191.31</v>
      </c>
      <c r="U520">
        <v>5</v>
      </c>
      <c r="V520" t="b">
        <v>0</v>
      </c>
      <c r="W520" t="b">
        <v>0</v>
      </c>
      <c r="X520" t="s">
        <v>42</v>
      </c>
      <c r="Y520">
        <v>97153.331999999995</v>
      </c>
      <c r="Z520">
        <v>8177.7979999999998</v>
      </c>
      <c r="AA520">
        <v>145.381</v>
      </c>
      <c r="AB520">
        <v>81.69</v>
      </c>
      <c r="AC520">
        <v>1694.5409999999999</v>
      </c>
      <c r="AD520">
        <v>1976</v>
      </c>
      <c r="AE520" t="s">
        <v>54</v>
      </c>
      <c r="AF520">
        <v>5</v>
      </c>
    </row>
    <row r="521" spans="1:32" x14ac:dyDescent="0.25">
      <c r="A521" t="str">
        <f t="shared" si="8"/>
        <v>F_5_1977</v>
      </c>
      <c r="C521" t="s">
        <v>54</v>
      </c>
      <c r="D521">
        <v>12</v>
      </c>
      <c r="E521">
        <v>1</v>
      </c>
      <c r="F521" t="s">
        <v>28</v>
      </c>
      <c r="G521">
        <v>0.28299999999999997</v>
      </c>
      <c r="H521" s="1">
        <v>28490</v>
      </c>
      <c r="I521">
        <v>1.1839999999999999</v>
      </c>
      <c r="J521">
        <v>0.58899999999999997</v>
      </c>
      <c r="K521" t="s">
        <v>29</v>
      </c>
      <c r="L521">
        <v>50.975000000000001</v>
      </c>
      <c r="M521">
        <v>143.279</v>
      </c>
      <c r="N521">
        <v>5386.7439999999997</v>
      </c>
      <c r="O521">
        <v>12502.585999999999</v>
      </c>
      <c r="P521">
        <v>429236.08100000001</v>
      </c>
      <c r="Q521">
        <v>27.788</v>
      </c>
      <c r="R521">
        <v>10985.866</v>
      </c>
      <c r="S521">
        <v>4284.43</v>
      </c>
      <c r="T521">
        <v>6602.2309999999998</v>
      </c>
      <c r="U521">
        <v>5</v>
      </c>
      <c r="V521" t="b">
        <v>0</v>
      </c>
      <c r="W521" t="b">
        <v>0</v>
      </c>
      <c r="X521" t="s">
        <v>42</v>
      </c>
      <c r="Y521">
        <v>96939.487999999998</v>
      </c>
      <c r="Z521">
        <v>8169.9260000000004</v>
      </c>
      <c r="AA521">
        <v>122.44499999999999</v>
      </c>
      <c r="AB521">
        <v>99.204999999999998</v>
      </c>
      <c r="AC521">
        <v>2131.2910000000002</v>
      </c>
      <c r="AD521">
        <v>1977</v>
      </c>
      <c r="AE521" t="s">
        <v>54</v>
      </c>
      <c r="AF521">
        <v>5</v>
      </c>
    </row>
    <row r="522" spans="1:32" x14ac:dyDescent="0.25">
      <c r="A522" t="str">
        <f t="shared" si="8"/>
        <v>F_5_1978</v>
      </c>
      <c r="C522" t="s">
        <v>54</v>
      </c>
      <c r="D522">
        <v>12</v>
      </c>
      <c r="E522">
        <v>1</v>
      </c>
      <c r="F522" t="s">
        <v>28</v>
      </c>
      <c r="G522">
        <v>0.26800000000000002</v>
      </c>
      <c r="H522" s="1">
        <v>28855</v>
      </c>
      <c r="I522">
        <v>2.56</v>
      </c>
      <c r="J522">
        <v>0.76500000000000001</v>
      </c>
      <c r="K522" t="s">
        <v>29</v>
      </c>
      <c r="L522">
        <v>58.252000000000002</v>
      </c>
      <c r="M522">
        <v>69.010000000000005</v>
      </c>
      <c r="N522">
        <v>2914.98</v>
      </c>
      <c r="O522">
        <v>10911.235000000001</v>
      </c>
      <c r="P522">
        <v>404104.56699999998</v>
      </c>
      <c r="Q522">
        <v>36.345999999999997</v>
      </c>
      <c r="R522">
        <v>9041.8330000000005</v>
      </c>
      <c r="S522">
        <v>2746.56</v>
      </c>
      <c r="T522">
        <v>6245.2330000000002</v>
      </c>
      <c r="U522">
        <v>5</v>
      </c>
      <c r="V522" t="b">
        <v>0</v>
      </c>
      <c r="W522" t="b">
        <v>0</v>
      </c>
      <c r="X522" t="s">
        <v>42</v>
      </c>
      <c r="Y522">
        <v>96647.264999999999</v>
      </c>
      <c r="Z522">
        <v>8134.7030000000004</v>
      </c>
      <c r="AA522">
        <v>105.08499999999999</v>
      </c>
      <c r="AB522">
        <v>50.040999999999997</v>
      </c>
      <c r="AC522">
        <v>1061.9570000000001</v>
      </c>
      <c r="AD522">
        <v>1978</v>
      </c>
      <c r="AE522" t="s">
        <v>54</v>
      </c>
      <c r="AF522">
        <v>5</v>
      </c>
    </row>
    <row r="523" spans="1:32" x14ac:dyDescent="0.25">
      <c r="A523" t="str">
        <f t="shared" si="8"/>
        <v>F_5_1979</v>
      </c>
      <c r="C523" t="s">
        <v>54</v>
      </c>
      <c r="D523">
        <v>12</v>
      </c>
      <c r="E523">
        <v>1</v>
      </c>
      <c r="F523" t="s">
        <v>28</v>
      </c>
      <c r="G523">
        <v>0.32400000000000001</v>
      </c>
      <c r="H523" s="1">
        <v>29220</v>
      </c>
      <c r="I523">
        <v>1.2689999999999999</v>
      </c>
      <c r="J523">
        <v>0.59499999999999997</v>
      </c>
      <c r="K523" t="s">
        <v>29</v>
      </c>
      <c r="L523">
        <v>61.665999999999997</v>
      </c>
      <c r="M523">
        <v>173.672</v>
      </c>
      <c r="N523">
        <v>6649.8440000000001</v>
      </c>
      <c r="O523">
        <v>12658.556</v>
      </c>
      <c r="P523">
        <v>462781.67099999997</v>
      </c>
      <c r="Q523">
        <v>22.323</v>
      </c>
      <c r="R523">
        <v>8876.3940000000002</v>
      </c>
      <c r="S523">
        <v>3146.915</v>
      </c>
      <c r="T523">
        <v>5609.5010000000002</v>
      </c>
      <c r="U523">
        <v>5</v>
      </c>
      <c r="V523" t="b">
        <v>0</v>
      </c>
      <c r="W523" t="b">
        <v>0</v>
      </c>
      <c r="X523" t="s">
        <v>42</v>
      </c>
      <c r="Y523">
        <v>96446.673999999999</v>
      </c>
      <c r="Z523">
        <v>8135.2030000000004</v>
      </c>
      <c r="AA523">
        <v>147.88399999999999</v>
      </c>
      <c r="AB523">
        <v>119.97799999999999</v>
      </c>
      <c r="AC523">
        <v>2639.556</v>
      </c>
      <c r="AD523">
        <v>1979</v>
      </c>
      <c r="AE523" t="s">
        <v>54</v>
      </c>
      <c r="AF523">
        <v>5</v>
      </c>
    </row>
    <row r="524" spans="1:32" x14ac:dyDescent="0.25">
      <c r="A524" t="str">
        <f t="shared" si="8"/>
        <v>F_5_1980</v>
      </c>
      <c r="C524" t="s">
        <v>54</v>
      </c>
      <c r="D524">
        <v>12</v>
      </c>
      <c r="E524">
        <v>1</v>
      </c>
      <c r="F524" t="s">
        <v>28</v>
      </c>
      <c r="G524">
        <v>0.28899999999999998</v>
      </c>
      <c r="H524" s="1">
        <v>29586</v>
      </c>
      <c r="I524">
        <v>1.2729999999999999</v>
      </c>
      <c r="J524">
        <v>0.65100000000000002</v>
      </c>
      <c r="K524" t="s">
        <v>29</v>
      </c>
      <c r="L524">
        <v>61.957999999999998</v>
      </c>
      <c r="M524">
        <v>185.56200000000001</v>
      </c>
      <c r="N524">
        <v>6954.3829999999998</v>
      </c>
      <c r="O524">
        <v>13214.018</v>
      </c>
      <c r="P524">
        <v>483601.734</v>
      </c>
      <c r="Q524">
        <v>15.736000000000001</v>
      </c>
      <c r="R524">
        <v>10349.545</v>
      </c>
      <c r="S524">
        <v>3580.2310000000002</v>
      </c>
      <c r="T524">
        <v>6645.6080000000002</v>
      </c>
      <c r="U524">
        <v>5</v>
      </c>
      <c r="V524" t="b">
        <v>0</v>
      </c>
      <c r="W524" t="b">
        <v>0</v>
      </c>
      <c r="X524" t="s">
        <v>42</v>
      </c>
      <c r="Y524">
        <v>96269.576000000001</v>
      </c>
      <c r="Z524">
        <v>8118.0720000000001</v>
      </c>
      <c r="AA524">
        <v>194.92</v>
      </c>
      <c r="AB524">
        <v>123.70699999999999</v>
      </c>
      <c r="AC524">
        <v>2813.578</v>
      </c>
      <c r="AD524">
        <v>1980</v>
      </c>
      <c r="AE524" t="s">
        <v>54</v>
      </c>
      <c r="AF524">
        <v>5</v>
      </c>
    </row>
    <row r="525" spans="1:32" x14ac:dyDescent="0.25">
      <c r="A525" t="str">
        <f t="shared" si="8"/>
        <v>F_5_1981</v>
      </c>
      <c r="C525" t="s">
        <v>54</v>
      </c>
      <c r="D525">
        <v>12</v>
      </c>
      <c r="E525">
        <v>1</v>
      </c>
      <c r="F525" t="s">
        <v>28</v>
      </c>
      <c r="G525">
        <v>0.21299999999999999</v>
      </c>
      <c r="H525" s="1">
        <v>29951</v>
      </c>
      <c r="I525">
        <v>0.88400000000000001</v>
      </c>
      <c r="J525">
        <v>0.51</v>
      </c>
      <c r="K525" t="s">
        <v>29</v>
      </c>
      <c r="L525">
        <v>22.263999999999999</v>
      </c>
      <c r="M525">
        <v>120.14400000000001</v>
      </c>
      <c r="N525">
        <v>4504.0519999999997</v>
      </c>
      <c r="O525">
        <v>11358.603999999999</v>
      </c>
      <c r="P525">
        <v>403143.45</v>
      </c>
      <c r="Q525">
        <v>22.012</v>
      </c>
      <c r="R525">
        <v>13834.653</v>
      </c>
      <c r="S525">
        <v>5805.3509999999997</v>
      </c>
      <c r="T525">
        <v>7934.5559999999996</v>
      </c>
      <c r="U525">
        <v>5</v>
      </c>
      <c r="V525" t="b">
        <v>0</v>
      </c>
      <c r="W525" t="b">
        <v>0</v>
      </c>
      <c r="X525" t="s">
        <v>42</v>
      </c>
      <c r="Y525">
        <v>95934.342000000004</v>
      </c>
      <c r="Z525">
        <v>8089.9949999999999</v>
      </c>
      <c r="AA525">
        <v>133.346</v>
      </c>
      <c r="AB525">
        <v>94.745999999999995</v>
      </c>
      <c r="AC525">
        <v>1829.769</v>
      </c>
      <c r="AD525">
        <v>1981</v>
      </c>
      <c r="AE525" t="s">
        <v>54</v>
      </c>
      <c r="AF525">
        <v>5</v>
      </c>
    </row>
    <row r="526" spans="1:32" x14ac:dyDescent="0.25">
      <c r="A526" t="str">
        <f t="shared" si="8"/>
        <v>F_5_1982</v>
      </c>
      <c r="C526" t="s">
        <v>54</v>
      </c>
      <c r="D526">
        <v>12</v>
      </c>
      <c r="E526">
        <v>1</v>
      </c>
      <c r="F526" t="s">
        <v>28</v>
      </c>
      <c r="G526">
        <v>0.183</v>
      </c>
      <c r="H526" s="1">
        <v>30316</v>
      </c>
      <c r="I526">
        <v>0.23100000000000001</v>
      </c>
      <c r="J526">
        <v>0.378</v>
      </c>
      <c r="K526" t="s">
        <v>29</v>
      </c>
      <c r="L526">
        <v>30.927</v>
      </c>
      <c r="M526">
        <v>120.946</v>
      </c>
      <c r="N526">
        <v>4632.0609999999997</v>
      </c>
      <c r="O526">
        <v>12019.841</v>
      </c>
      <c r="P526">
        <v>440606.01799999998</v>
      </c>
      <c r="Q526">
        <v>0</v>
      </c>
      <c r="R526">
        <v>14434.341</v>
      </c>
      <c r="S526">
        <v>6082.9759999999997</v>
      </c>
      <c r="T526">
        <v>8258.7289999999994</v>
      </c>
      <c r="U526">
        <v>5</v>
      </c>
      <c r="V526" t="b">
        <v>0</v>
      </c>
      <c r="W526" t="b">
        <v>0</v>
      </c>
      <c r="X526" t="s">
        <v>42</v>
      </c>
      <c r="Y526">
        <v>95618.376999999993</v>
      </c>
      <c r="Z526">
        <v>8051.71</v>
      </c>
      <c r="AA526">
        <v>181.56200000000001</v>
      </c>
      <c r="AB526">
        <v>92.635000000000005</v>
      </c>
      <c r="AC526">
        <v>1859.2560000000001</v>
      </c>
      <c r="AD526">
        <v>1982</v>
      </c>
      <c r="AE526" t="s">
        <v>54</v>
      </c>
      <c r="AF526">
        <v>5</v>
      </c>
    </row>
    <row r="527" spans="1:32" x14ac:dyDescent="0.25">
      <c r="A527" t="str">
        <f t="shared" si="8"/>
        <v>F_5_1983</v>
      </c>
      <c r="C527" t="s">
        <v>54</v>
      </c>
      <c r="D527">
        <v>12</v>
      </c>
      <c r="E527">
        <v>1</v>
      </c>
      <c r="F527" t="s">
        <v>28</v>
      </c>
      <c r="G527">
        <v>0.24299999999999999</v>
      </c>
      <c r="H527" s="1">
        <v>30681</v>
      </c>
      <c r="I527">
        <v>1.502</v>
      </c>
      <c r="J527">
        <v>0.66500000000000004</v>
      </c>
      <c r="K527" t="s">
        <v>29</v>
      </c>
      <c r="L527">
        <v>36.679000000000002</v>
      </c>
      <c r="M527">
        <v>108.206</v>
      </c>
      <c r="N527">
        <v>4331.6580000000004</v>
      </c>
      <c r="O527">
        <v>11036.942999999999</v>
      </c>
      <c r="P527">
        <v>405349.01500000001</v>
      </c>
      <c r="Q527">
        <v>31.960999999999999</v>
      </c>
      <c r="R527">
        <v>11986.028</v>
      </c>
      <c r="S527">
        <v>4255.53</v>
      </c>
      <c r="T527">
        <v>7644.518</v>
      </c>
      <c r="U527">
        <v>5</v>
      </c>
      <c r="V527" t="b">
        <v>0</v>
      </c>
      <c r="W527" t="b">
        <v>0</v>
      </c>
      <c r="X527" t="s">
        <v>42</v>
      </c>
      <c r="Y527">
        <v>95412.877999999997</v>
      </c>
      <c r="Z527">
        <v>8025.9539999999997</v>
      </c>
      <c r="AA527">
        <v>109.455</v>
      </c>
      <c r="AB527">
        <v>85.980999999999995</v>
      </c>
      <c r="AC527">
        <v>1645.9269999999999</v>
      </c>
      <c r="AD527">
        <v>1983</v>
      </c>
      <c r="AE527" t="s">
        <v>54</v>
      </c>
      <c r="AF527">
        <v>5</v>
      </c>
    </row>
    <row r="528" spans="1:32" x14ac:dyDescent="0.25">
      <c r="A528" t="str">
        <f t="shared" si="8"/>
        <v>F_5_1984</v>
      </c>
      <c r="C528" t="s">
        <v>54</v>
      </c>
      <c r="D528">
        <v>12</v>
      </c>
      <c r="E528">
        <v>1</v>
      </c>
      <c r="F528" t="s">
        <v>28</v>
      </c>
      <c r="G528">
        <v>0.311</v>
      </c>
      <c r="H528" s="1">
        <v>31047</v>
      </c>
      <c r="I528">
        <v>0.93300000000000005</v>
      </c>
      <c r="J528">
        <v>0.623</v>
      </c>
      <c r="K528" t="s">
        <v>29</v>
      </c>
      <c r="L528">
        <v>88.248000000000005</v>
      </c>
      <c r="M528">
        <v>241.934</v>
      </c>
      <c r="N528">
        <v>8973.4179999999997</v>
      </c>
      <c r="O528">
        <v>14567.906000000001</v>
      </c>
      <c r="P528">
        <v>516516.94300000003</v>
      </c>
      <c r="Q528">
        <v>5.4640000000000004</v>
      </c>
      <c r="R528">
        <v>10261.709999999999</v>
      </c>
      <c r="S528">
        <v>2857.7809999999999</v>
      </c>
      <c r="T528">
        <v>7254.902</v>
      </c>
      <c r="U528">
        <v>5</v>
      </c>
      <c r="V528" t="b">
        <v>0</v>
      </c>
      <c r="W528" t="b">
        <v>0</v>
      </c>
      <c r="X528" t="s">
        <v>42</v>
      </c>
      <c r="Y528">
        <v>95286.941999999995</v>
      </c>
      <c r="Z528">
        <v>8034.2610000000004</v>
      </c>
      <c r="AA528">
        <v>222.69</v>
      </c>
      <c r="AB528">
        <v>149.02699999999999</v>
      </c>
      <c r="AC528">
        <v>3683.777</v>
      </c>
      <c r="AD528">
        <v>1984</v>
      </c>
      <c r="AE528" t="s">
        <v>54</v>
      </c>
      <c r="AF528">
        <v>5</v>
      </c>
    </row>
    <row r="529" spans="1:32" x14ac:dyDescent="0.25">
      <c r="A529" t="str">
        <f t="shared" si="8"/>
        <v>F_5_1985</v>
      </c>
      <c r="C529" t="s">
        <v>54</v>
      </c>
      <c r="D529">
        <v>12</v>
      </c>
      <c r="E529">
        <v>1</v>
      </c>
      <c r="F529" t="s">
        <v>28</v>
      </c>
      <c r="G529">
        <v>0.223</v>
      </c>
      <c r="H529" s="1">
        <v>31412</v>
      </c>
      <c r="I529">
        <v>0.32</v>
      </c>
      <c r="J529">
        <v>0.40899999999999997</v>
      </c>
      <c r="K529" t="s">
        <v>29</v>
      </c>
      <c r="L529">
        <v>36.917999999999999</v>
      </c>
      <c r="M529">
        <v>142.32900000000001</v>
      </c>
      <c r="N529">
        <v>5362.2240000000002</v>
      </c>
      <c r="O529">
        <v>12434.934999999999</v>
      </c>
      <c r="P529">
        <v>430627.88799999998</v>
      </c>
      <c r="Q529">
        <v>1.5009999999999999</v>
      </c>
      <c r="R529">
        <v>15231.451999999999</v>
      </c>
      <c r="S529">
        <v>4400.3590000000004</v>
      </c>
      <c r="T529">
        <v>10732.172</v>
      </c>
      <c r="U529">
        <v>5</v>
      </c>
      <c r="V529" t="b">
        <v>0</v>
      </c>
      <c r="W529" t="b">
        <v>0</v>
      </c>
      <c r="X529" t="s">
        <v>42</v>
      </c>
      <c r="Y529">
        <v>95081.51</v>
      </c>
      <c r="Z529">
        <v>8011.8289999999997</v>
      </c>
      <c r="AA529">
        <v>189.37700000000001</v>
      </c>
      <c r="AB529">
        <v>98.921999999999997</v>
      </c>
      <c r="AC529">
        <v>2186.279</v>
      </c>
      <c r="AD529">
        <v>1985</v>
      </c>
      <c r="AE529" t="s">
        <v>54</v>
      </c>
      <c r="AF529">
        <v>5</v>
      </c>
    </row>
    <row r="530" spans="1:32" x14ac:dyDescent="0.25">
      <c r="A530" t="str">
        <f t="shared" si="8"/>
        <v>F_5_1986</v>
      </c>
      <c r="C530" t="s">
        <v>54</v>
      </c>
      <c r="D530">
        <v>12</v>
      </c>
      <c r="E530">
        <v>1</v>
      </c>
      <c r="F530" t="s">
        <v>28</v>
      </c>
      <c r="G530">
        <v>0.33700000000000002</v>
      </c>
      <c r="H530" s="1">
        <v>31777</v>
      </c>
      <c r="I530">
        <v>1.9259999999999999</v>
      </c>
      <c r="J530">
        <v>0.80300000000000005</v>
      </c>
      <c r="K530" t="s">
        <v>29</v>
      </c>
      <c r="L530">
        <v>82.581000000000003</v>
      </c>
      <c r="M530">
        <v>214.328</v>
      </c>
      <c r="N530">
        <v>8314.2199999999993</v>
      </c>
      <c r="O530">
        <v>13581.781999999999</v>
      </c>
      <c r="P530">
        <v>490537.43699999998</v>
      </c>
      <c r="Q530">
        <v>33.015999999999998</v>
      </c>
      <c r="R530">
        <v>10977.290999999999</v>
      </c>
      <c r="S530">
        <v>3317.739</v>
      </c>
      <c r="T530">
        <v>7515.8559999999998</v>
      </c>
      <c r="U530">
        <v>5</v>
      </c>
      <c r="V530" t="b">
        <v>0</v>
      </c>
      <c r="W530" t="b">
        <v>0</v>
      </c>
      <c r="X530" t="s">
        <v>42</v>
      </c>
      <c r="Y530">
        <v>94915.168000000005</v>
      </c>
      <c r="Z530">
        <v>8002.8320000000003</v>
      </c>
      <c r="AA530">
        <v>178.43700000000001</v>
      </c>
      <c r="AB530">
        <v>143.696</v>
      </c>
      <c r="AC530">
        <v>3260.105</v>
      </c>
      <c r="AD530">
        <v>1986</v>
      </c>
      <c r="AE530" t="s">
        <v>54</v>
      </c>
      <c r="AF530">
        <v>5</v>
      </c>
    </row>
    <row r="531" spans="1:32" x14ac:dyDescent="0.25">
      <c r="A531" t="str">
        <f t="shared" si="8"/>
        <v>F_5_1987</v>
      </c>
      <c r="C531" t="s">
        <v>54</v>
      </c>
      <c r="D531">
        <v>12</v>
      </c>
      <c r="E531">
        <v>1</v>
      </c>
      <c r="F531" t="s">
        <v>28</v>
      </c>
      <c r="G531">
        <v>0.27900000000000003</v>
      </c>
      <c r="H531" s="1">
        <v>32142</v>
      </c>
      <c r="I531">
        <v>1.1240000000000001</v>
      </c>
      <c r="J531">
        <v>0.63900000000000001</v>
      </c>
      <c r="K531" t="s">
        <v>29</v>
      </c>
      <c r="L531">
        <v>45.887999999999998</v>
      </c>
      <c r="M531">
        <v>178.34299999999999</v>
      </c>
      <c r="N531">
        <v>6916.2790000000005</v>
      </c>
      <c r="O531">
        <v>12823.198</v>
      </c>
      <c r="P531">
        <v>472606.75300000003</v>
      </c>
      <c r="Q531">
        <v>12.255000000000001</v>
      </c>
      <c r="R531">
        <v>10393.963</v>
      </c>
      <c r="S531">
        <v>3613.2060000000001</v>
      </c>
      <c r="T531">
        <v>6664.527</v>
      </c>
      <c r="U531">
        <v>5</v>
      </c>
      <c r="V531" t="b">
        <v>0</v>
      </c>
      <c r="W531" t="b">
        <v>0</v>
      </c>
      <c r="X531" t="s">
        <v>42</v>
      </c>
      <c r="Y531">
        <v>94738.327000000005</v>
      </c>
      <c r="Z531">
        <v>7988.41</v>
      </c>
      <c r="AA531">
        <v>186.06800000000001</v>
      </c>
      <c r="AB531">
        <v>116.23</v>
      </c>
      <c r="AC531">
        <v>2718.8229999999999</v>
      </c>
      <c r="AD531">
        <v>1987</v>
      </c>
      <c r="AE531" t="s">
        <v>54</v>
      </c>
      <c r="AF531">
        <v>5</v>
      </c>
    </row>
    <row r="532" spans="1:32" x14ac:dyDescent="0.25">
      <c r="A532" t="str">
        <f t="shared" si="8"/>
        <v>F_5_1988</v>
      </c>
      <c r="C532" t="s">
        <v>54</v>
      </c>
      <c r="D532">
        <v>12</v>
      </c>
      <c r="E532">
        <v>1</v>
      </c>
      <c r="F532" t="s">
        <v>28</v>
      </c>
      <c r="G532">
        <v>0.20699999999999999</v>
      </c>
      <c r="H532" s="1">
        <v>32508</v>
      </c>
      <c r="I532">
        <v>0.20300000000000001</v>
      </c>
      <c r="J532">
        <v>0.23899999999999999</v>
      </c>
      <c r="K532" t="s">
        <v>29</v>
      </c>
      <c r="L532">
        <v>7.7729999999999997</v>
      </c>
      <c r="M532">
        <v>63.073999999999998</v>
      </c>
      <c r="N532">
        <v>2118.5100000000002</v>
      </c>
      <c r="O532">
        <v>8962.3220000000001</v>
      </c>
      <c r="P532">
        <v>306188.07299999997</v>
      </c>
      <c r="Q532">
        <v>0</v>
      </c>
      <c r="R532">
        <v>22584.263999999999</v>
      </c>
      <c r="S532">
        <v>9797.9670000000006</v>
      </c>
      <c r="T532">
        <v>12743.504000000001</v>
      </c>
      <c r="U532">
        <v>5</v>
      </c>
      <c r="V532" t="b">
        <v>0</v>
      </c>
      <c r="W532" t="b">
        <v>0</v>
      </c>
      <c r="X532" t="s">
        <v>42</v>
      </c>
      <c r="Y532">
        <v>94306.63</v>
      </c>
      <c r="Z532">
        <v>7982.2579999999998</v>
      </c>
      <c r="AA532">
        <v>81.554000000000002</v>
      </c>
      <c r="AB532">
        <v>42.792999999999999</v>
      </c>
      <c r="AC532">
        <v>956.34100000000001</v>
      </c>
      <c r="AD532">
        <v>1988</v>
      </c>
      <c r="AE532" t="s">
        <v>54</v>
      </c>
      <c r="AF532">
        <v>5</v>
      </c>
    </row>
    <row r="533" spans="1:32" x14ac:dyDescent="0.25">
      <c r="A533" t="str">
        <f t="shared" si="8"/>
        <v>F_5_1989</v>
      </c>
      <c r="C533" t="s">
        <v>54</v>
      </c>
      <c r="D533">
        <v>12</v>
      </c>
      <c r="E533">
        <v>1</v>
      </c>
      <c r="F533" t="s">
        <v>28</v>
      </c>
      <c r="G533">
        <v>0.217</v>
      </c>
      <c r="H533" s="1">
        <v>32873</v>
      </c>
      <c r="I533">
        <v>1.5509999999999999</v>
      </c>
      <c r="J533">
        <v>0.77400000000000002</v>
      </c>
      <c r="K533" t="s">
        <v>29</v>
      </c>
      <c r="L533">
        <v>42.279000000000003</v>
      </c>
      <c r="M533">
        <v>99.287999999999997</v>
      </c>
      <c r="N533">
        <v>3784.087</v>
      </c>
      <c r="O533">
        <v>11803.858</v>
      </c>
      <c r="P533">
        <v>408520.61499999999</v>
      </c>
      <c r="Q533">
        <v>40.423000000000002</v>
      </c>
      <c r="R533">
        <v>17111.425999999999</v>
      </c>
      <c r="S533">
        <v>4762.5839999999998</v>
      </c>
      <c r="T533">
        <v>12271.779</v>
      </c>
      <c r="U533">
        <v>5</v>
      </c>
      <c r="V533" t="b">
        <v>0</v>
      </c>
      <c r="W533" t="b">
        <v>0</v>
      </c>
      <c r="X533" t="s">
        <v>42</v>
      </c>
      <c r="Y533">
        <v>94108.576000000001</v>
      </c>
      <c r="Z533">
        <v>7922.4690000000001</v>
      </c>
      <c r="AA533">
        <v>150.119</v>
      </c>
      <c r="AB533">
        <v>77.063000000000002</v>
      </c>
      <c r="AC533">
        <v>1531.3019999999999</v>
      </c>
      <c r="AD533">
        <v>1989</v>
      </c>
      <c r="AE533" t="s">
        <v>54</v>
      </c>
      <c r="AF533">
        <v>5</v>
      </c>
    </row>
    <row r="534" spans="1:32" x14ac:dyDescent="0.25">
      <c r="A534" t="str">
        <f t="shared" si="8"/>
        <v>F_5_1990</v>
      </c>
      <c r="C534" t="s">
        <v>54</v>
      </c>
      <c r="D534">
        <v>12</v>
      </c>
      <c r="E534">
        <v>1</v>
      </c>
      <c r="F534" t="s">
        <v>28</v>
      </c>
      <c r="G534">
        <v>0.248</v>
      </c>
      <c r="H534" s="1">
        <v>33238</v>
      </c>
      <c r="I534">
        <v>0.41699999999999998</v>
      </c>
      <c r="J534">
        <v>0.40200000000000002</v>
      </c>
      <c r="K534" t="s">
        <v>29</v>
      </c>
      <c r="L534">
        <v>32.799999999999997</v>
      </c>
      <c r="M534">
        <v>128.191</v>
      </c>
      <c r="N534">
        <v>4818.4120000000003</v>
      </c>
      <c r="O534">
        <v>11850.848</v>
      </c>
      <c r="P534">
        <v>425554.94</v>
      </c>
      <c r="Q534">
        <v>10.747999999999999</v>
      </c>
      <c r="R534">
        <v>12388.638999999999</v>
      </c>
      <c r="S534">
        <v>4274.9040000000005</v>
      </c>
      <c r="T534">
        <v>8022.8440000000001</v>
      </c>
      <c r="U534">
        <v>5</v>
      </c>
      <c r="V534" t="b">
        <v>0</v>
      </c>
      <c r="W534" t="b">
        <v>0</v>
      </c>
      <c r="X534" t="s">
        <v>42</v>
      </c>
      <c r="Y534">
        <v>93907.188999999998</v>
      </c>
      <c r="Z534">
        <v>7903.4690000000001</v>
      </c>
      <c r="AA534">
        <v>151.48400000000001</v>
      </c>
      <c r="AB534">
        <v>90.891000000000005</v>
      </c>
      <c r="AC534">
        <v>1956.4860000000001</v>
      </c>
      <c r="AD534">
        <v>1990</v>
      </c>
      <c r="AE534" t="s">
        <v>54</v>
      </c>
      <c r="AF534">
        <v>5</v>
      </c>
    </row>
    <row r="535" spans="1:32" x14ac:dyDescent="0.25">
      <c r="A535" t="str">
        <f t="shared" si="8"/>
        <v>F_5_1991</v>
      </c>
      <c r="C535" t="s">
        <v>54</v>
      </c>
      <c r="D535">
        <v>12</v>
      </c>
      <c r="E535">
        <v>1</v>
      </c>
      <c r="F535" t="s">
        <v>28</v>
      </c>
      <c r="G535">
        <v>0.3</v>
      </c>
      <c r="H535" s="1">
        <v>33603</v>
      </c>
      <c r="I535">
        <v>0.52900000000000003</v>
      </c>
      <c r="J535">
        <v>0.40400000000000003</v>
      </c>
      <c r="K535" t="s">
        <v>29</v>
      </c>
      <c r="L535">
        <v>51.491</v>
      </c>
      <c r="M535">
        <v>143.85900000000001</v>
      </c>
      <c r="N535">
        <v>5532.5379999999996</v>
      </c>
      <c r="O535">
        <v>12380.35</v>
      </c>
      <c r="P535">
        <v>461401.73300000001</v>
      </c>
      <c r="Q535">
        <v>8.548</v>
      </c>
      <c r="R535">
        <v>8387.3439999999991</v>
      </c>
      <c r="S535">
        <v>2627.125</v>
      </c>
      <c r="T535">
        <v>5658.2489999999998</v>
      </c>
      <c r="U535">
        <v>5</v>
      </c>
      <c r="V535" t="b">
        <v>0</v>
      </c>
      <c r="W535" t="b">
        <v>0</v>
      </c>
      <c r="X535" t="s">
        <v>42</v>
      </c>
      <c r="Y535">
        <v>93797.733999999997</v>
      </c>
      <c r="Z535">
        <v>7895.2439999999997</v>
      </c>
      <c r="AA535">
        <v>152.791</v>
      </c>
      <c r="AB535">
        <v>101.97</v>
      </c>
      <c r="AC535">
        <v>2184.056</v>
      </c>
      <c r="AD535">
        <v>1991</v>
      </c>
      <c r="AE535" t="s">
        <v>54</v>
      </c>
      <c r="AF535">
        <v>5</v>
      </c>
    </row>
    <row r="536" spans="1:32" x14ac:dyDescent="0.25">
      <c r="A536" t="str">
        <f t="shared" si="8"/>
        <v>F_5_1992</v>
      </c>
      <c r="C536" t="s">
        <v>54</v>
      </c>
      <c r="D536">
        <v>12</v>
      </c>
      <c r="E536">
        <v>1</v>
      </c>
      <c r="F536" t="s">
        <v>28</v>
      </c>
      <c r="G536">
        <v>0.23100000000000001</v>
      </c>
      <c r="H536" s="1">
        <v>33969</v>
      </c>
      <c r="I536">
        <v>0.78900000000000003</v>
      </c>
      <c r="J536">
        <v>0.42899999999999999</v>
      </c>
      <c r="K536" t="s">
        <v>29</v>
      </c>
      <c r="L536">
        <v>40.478999999999999</v>
      </c>
      <c r="M536">
        <v>97.268000000000001</v>
      </c>
      <c r="N536">
        <v>3897.0059999999999</v>
      </c>
      <c r="O536">
        <v>11652.25</v>
      </c>
      <c r="P536">
        <v>416377.24</v>
      </c>
      <c r="Q536">
        <v>19.268000000000001</v>
      </c>
      <c r="R536">
        <v>10089.025</v>
      </c>
      <c r="S536">
        <v>3254.8330000000001</v>
      </c>
      <c r="T536">
        <v>6755.5010000000002</v>
      </c>
      <c r="U536">
        <v>5</v>
      </c>
      <c r="V536" t="b">
        <v>0</v>
      </c>
      <c r="W536" t="b">
        <v>0</v>
      </c>
      <c r="X536" t="s">
        <v>42</v>
      </c>
      <c r="Y536">
        <v>93625.883000000002</v>
      </c>
      <c r="Z536">
        <v>7881.7290000000003</v>
      </c>
      <c r="AA536">
        <v>108.508</v>
      </c>
      <c r="AB536">
        <v>78.691000000000003</v>
      </c>
      <c r="AC536">
        <v>1479.3630000000001</v>
      </c>
      <c r="AD536">
        <v>1992</v>
      </c>
      <c r="AE536" t="s">
        <v>54</v>
      </c>
      <c r="AF536">
        <v>5</v>
      </c>
    </row>
    <row r="537" spans="1:32" x14ac:dyDescent="0.25">
      <c r="A537" t="str">
        <f t="shared" si="8"/>
        <v>F_5_1993</v>
      </c>
      <c r="C537" t="s">
        <v>54</v>
      </c>
      <c r="D537">
        <v>12</v>
      </c>
      <c r="E537">
        <v>1</v>
      </c>
      <c r="F537" t="s">
        <v>28</v>
      </c>
      <c r="G537">
        <v>0.26800000000000002</v>
      </c>
      <c r="H537" s="1">
        <v>34334</v>
      </c>
      <c r="I537">
        <v>0.504</v>
      </c>
      <c r="J537">
        <v>0.35</v>
      </c>
      <c r="K537" t="s">
        <v>29</v>
      </c>
      <c r="L537">
        <v>52.281999999999996</v>
      </c>
      <c r="M537">
        <v>115.72799999999999</v>
      </c>
      <c r="N537">
        <v>4580.777</v>
      </c>
      <c r="O537">
        <v>11764.201999999999</v>
      </c>
      <c r="P537">
        <v>446765.24900000001</v>
      </c>
      <c r="Q537">
        <v>4.9400000000000004</v>
      </c>
      <c r="R537">
        <v>8068.66</v>
      </c>
      <c r="S537">
        <v>2670.2379999999998</v>
      </c>
      <c r="T537">
        <v>5312.3450000000003</v>
      </c>
      <c r="U537">
        <v>5</v>
      </c>
      <c r="V537" t="b">
        <v>0</v>
      </c>
      <c r="W537" t="b">
        <v>0</v>
      </c>
      <c r="X537" t="s">
        <v>42</v>
      </c>
      <c r="Y537">
        <v>93502.411999999997</v>
      </c>
      <c r="Z537">
        <v>7872.7079999999996</v>
      </c>
      <c r="AA537">
        <v>145.97</v>
      </c>
      <c r="AB537">
        <v>86.078000000000003</v>
      </c>
      <c r="AC537">
        <v>1776.884</v>
      </c>
      <c r="AD537">
        <v>1993</v>
      </c>
      <c r="AE537" t="s">
        <v>54</v>
      </c>
      <c r="AF537">
        <v>5</v>
      </c>
    </row>
    <row r="538" spans="1:32" x14ac:dyDescent="0.25">
      <c r="A538" t="str">
        <f t="shared" si="8"/>
        <v>F_5_1994</v>
      </c>
      <c r="C538" t="s">
        <v>54</v>
      </c>
      <c r="D538">
        <v>12</v>
      </c>
      <c r="E538">
        <v>1</v>
      </c>
      <c r="F538" t="s">
        <v>28</v>
      </c>
      <c r="G538">
        <v>0.26800000000000002</v>
      </c>
      <c r="H538" s="1">
        <v>34699</v>
      </c>
      <c r="I538">
        <v>0.93700000000000006</v>
      </c>
      <c r="J538">
        <v>0.52300000000000002</v>
      </c>
      <c r="K538" t="s">
        <v>29</v>
      </c>
      <c r="L538">
        <v>38.671999999999997</v>
      </c>
      <c r="M538">
        <v>166.69499999999999</v>
      </c>
      <c r="N538">
        <v>6266.0619999999999</v>
      </c>
      <c r="O538">
        <v>12139.032999999999</v>
      </c>
      <c r="P538">
        <v>443118.40899999999</v>
      </c>
      <c r="Q538">
        <v>11.968999999999999</v>
      </c>
      <c r="R538">
        <v>11125.101000000001</v>
      </c>
      <c r="S538">
        <v>3778.761</v>
      </c>
      <c r="T538">
        <v>7241.8140000000003</v>
      </c>
      <c r="U538">
        <v>5</v>
      </c>
      <c r="V538" t="b">
        <v>0</v>
      </c>
      <c r="W538" t="b">
        <v>0</v>
      </c>
      <c r="X538" t="s">
        <v>42</v>
      </c>
      <c r="Y538">
        <v>93293.891000000003</v>
      </c>
      <c r="Z538">
        <v>7873.3680000000004</v>
      </c>
      <c r="AA538">
        <v>140.27799999999999</v>
      </c>
      <c r="AB538">
        <v>104.526</v>
      </c>
      <c r="AC538">
        <v>2503.2069999999999</v>
      </c>
      <c r="AD538">
        <v>1994</v>
      </c>
      <c r="AE538" t="s">
        <v>54</v>
      </c>
      <c r="AF538">
        <v>5</v>
      </c>
    </row>
    <row r="539" spans="1:32" x14ac:dyDescent="0.25">
      <c r="A539" t="str">
        <f t="shared" si="8"/>
        <v>F_5_1995</v>
      </c>
      <c r="C539" t="s">
        <v>54</v>
      </c>
      <c r="D539">
        <v>12</v>
      </c>
      <c r="E539">
        <v>1</v>
      </c>
      <c r="F539" t="s">
        <v>28</v>
      </c>
      <c r="G539">
        <v>0.19700000000000001</v>
      </c>
      <c r="H539" s="1">
        <v>35064</v>
      </c>
      <c r="I539">
        <v>1.3480000000000001</v>
      </c>
      <c r="J539">
        <v>0.56200000000000006</v>
      </c>
      <c r="K539" t="s">
        <v>29</v>
      </c>
      <c r="L539">
        <v>20.068999999999999</v>
      </c>
      <c r="M539">
        <v>43.572000000000003</v>
      </c>
      <c r="N539">
        <v>1914.3320000000001</v>
      </c>
      <c r="O539">
        <v>9207.7420000000002</v>
      </c>
      <c r="P539">
        <v>341006.21799999999</v>
      </c>
      <c r="Q539">
        <v>37.898000000000003</v>
      </c>
      <c r="R539">
        <v>14223.45</v>
      </c>
      <c r="S539">
        <v>5917.527</v>
      </c>
      <c r="T539">
        <v>8268.0650000000005</v>
      </c>
      <c r="U539">
        <v>5</v>
      </c>
      <c r="V539" t="b">
        <v>0</v>
      </c>
      <c r="W539" t="b">
        <v>0</v>
      </c>
      <c r="X539" t="s">
        <v>42</v>
      </c>
      <c r="Y539">
        <v>92986.163</v>
      </c>
      <c r="Z539">
        <v>7832.0370000000003</v>
      </c>
      <c r="AA539">
        <v>63.7</v>
      </c>
      <c r="AB539">
        <v>37.857999999999997</v>
      </c>
      <c r="AC539">
        <v>663.04600000000005</v>
      </c>
      <c r="AD539">
        <v>1995</v>
      </c>
      <c r="AE539" t="s">
        <v>54</v>
      </c>
      <c r="AF539">
        <v>5</v>
      </c>
    </row>
    <row r="540" spans="1:32" x14ac:dyDescent="0.25">
      <c r="A540" t="str">
        <f t="shared" si="8"/>
        <v>F_5_1996</v>
      </c>
      <c r="C540" t="s">
        <v>54</v>
      </c>
      <c r="D540">
        <v>12</v>
      </c>
      <c r="E540">
        <v>1</v>
      </c>
      <c r="F540" t="s">
        <v>28</v>
      </c>
      <c r="G540">
        <v>0.247</v>
      </c>
      <c r="H540" s="1">
        <v>35430</v>
      </c>
      <c r="I540">
        <v>0.57499999999999996</v>
      </c>
      <c r="J540">
        <v>0.38</v>
      </c>
      <c r="K540" t="s">
        <v>29</v>
      </c>
      <c r="L540">
        <v>28.311</v>
      </c>
      <c r="M540">
        <v>89.308999999999997</v>
      </c>
      <c r="N540">
        <v>3501.1640000000002</v>
      </c>
      <c r="O540">
        <v>10357.287</v>
      </c>
      <c r="P540">
        <v>404955.47499999998</v>
      </c>
      <c r="Q540">
        <v>10.101000000000001</v>
      </c>
      <c r="R540">
        <v>9355.0939999999991</v>
      </c>
      <c r="S540">
        <v>3960.614</v>
      </c>
      <c r="T540">
        <v>5325.4</v>
      </c>
      <c r="U540">
        <v>5</v>
      </c>
      <c r="V540" t="b">
        <v>0</v>
      </c>
      <c r="W540" t="b">
        <v>0</v>
      </c>
      <c r="X540" t="s">
        <v>42</v>
      </c>
      <c r="Y540">
        <v>92787.532000000007</v>
      </c>
      <c r="Z540">
        <v>7815.826</v>
      </c>
      <c r="AA540">
        <v>111.065</v>
      </c>
      <c r="AB540">
        <v>69.08</v>
      </c>
      <c r="AC540">
        <v>1358.971</v>
      </c>
      <c r="AD540">
        <v>1996</v>
      </c>
      <c r="AE540" t="s">
        <v>54</v>
      </c>
      <c r="AF540">
        <v>5</v>
      </c>
    </row>
    <row r="541" spans="1:32" x14ac:dyDescent="0.25">
      <c r="A541" t="str">
        <f t="shared" si="8"/>
        <v>F_5_1997</v>
      </c>
      <c r="C541" t="s">
        <v>54</v>
      </c>
      <c r="D541">
        <v>12</v>
      </c>
      <c r="E541">
        <v>1</v>
      </c>
      <c r="F541" t="s">
        <v>28</v>
      </c>
      <c r="G541">
        <v>0.29099999999999998</v>
      </c>
      <c r="H541" s="1">
        <v>35795</v>
      </c>
      <c r="I541">
        <v>0.55700000000000005</v>
      </c>
      <c r="J541">
        <v>0.38300000000000001</v>
      </c>
      <c r="K541" t="s">
        <v>29</v>
      </c>
      <c r="L541">
        <v>48.872</v>
      </c>
      <c r="M541">
        <v>117.063</v>
      </c>
      <c r="N541">
        <v>4444.259</v>
      </c>
      <c r="O541">
        <v>11622.471</v>
      </c>
      <c r="P541">
        <v>431856.223</v>
      </c>
      <c r="Q541">
        <v>8.5180000000000007</v>
      </c>
      <c r="R541">
        <v>8578.6470000000008</v>
      </c>
      <c r="S541">
        <v>3122.7919999999999</v>
      </c>
      <c r="T541">
        <v>5377.2150000000001</v>
      </c>
      <c r="U541">
        <v>5</v>
      </c>
      <c r="V541" t="b">
        <v>0</v>
      </c>
      <c r="W541" t="b">
        <v>0</v>
      </c>
      <c r="X541" t="s">
        <v>42</v>
      </c>
      <c r="Y541">
        <v>92674.597999999998</v>
      </c>
      <c r="Z541">
        <v>7815.2449999999999</v>
      </c>
      <c r="AA541">
        <v>126.75700000000001</v>
      </c>
      <c r="AB541">
        <v>78.638999999999996</v>
      </c>
      <c r="AC541">
        <v>1752.3340000000001</v>
      </c>
      <c r="AD541">
        <v>1997</v>
      </c>
      <c r="AE541" t="s">
        <v>54</v>
      </c>
      <c r="AF541">
        <v>5</v>
      </c>
    </row>
    <row r="542" spans="1:32" x14ac:dyDescent="0.25">
      <c r="A542" t="str">
        <f t="shared" si="8"/>
        <v>F_5_1998</v>
      </c>
      <c r="C542" t="s">
        <v>54</v>
      </c>
      <c r="D542">
        <v>12</v>
      </c>
      <c r="E542">
        <v>1</v>
      </c>
      <c r="F542" t="s">
        <v>28</v>
      </c>
      <c r="G542">
        <v>0.189</v>
      </c>
      <c r="H542" s="1">
        <v>36160</v>
      </c>
      <c r="I542">
        <v>1.0249999999999999</v>
      </c>
      <c r="J542">
        <v>0.49</v>
      </c>
      <c r="K542" t="s">
        <v>29</v>
      </c>
      <c r="L542">
        <v>12.222</v>
      </c>
      <c r="M542">
        <v>62.137</v>
      </c>
      <c r="N542">
        <v>2467.4540000000002</v>
      </c>
      <c r="O542">
        <v>8710.3220000000001</v>
      </c>
      <c r="P542">
        <v>327898.90500000003</v>
      </c>
      <c r="Q542">
        <v>15.694000000000001</v>
      </c>
      <c r="R542">
        <v>18259.069</v>
      </c>
      <c r="S542">
        <v>6427.8310000000001</v>
      </c>
      <c r="T542">
        <v>11783.71</v>
      </c>
      <c r="U542">
        <v>5</v>
      </c>
      <c r="V542" t="b">
        <v>0</v>
      </c>
      <c r="W542" t="b">
        <v>0</v>
      </c>
      <c r="X542" t="s">
        <v>42</v>
      </c>
      <c r="Y542">
        <v>92305.498000000007</v>
      </c>
      <c r="Z542">
        <v>7784.38</v>
      </c>
      <c r="AA542">
        <v>88.010999999999996</v>
      </c>
      <c r="AB542">
        <v>47.529000000000003</v>
      </c>
      <c r="AC542">
        <v>945.15700000000004</v>
      </c>
      <c r="AD542">
        <v>1998</v>
      </c>
      <c r="AE542" t="s">
        <v>54</v>
      </c>
      <c r="AF542">
        <v>5</v>
      </c>
    </row>
    <row r="543" spans="1:32" x14ac:dyDescent="0.25">
      <c r="A543" t="str">
        <f t="shared" si="8"/>
        <v>F_5_1999</v>
      </c>
      <c r="C543" t="s">
        <v>54</v>
      </c>
      <c r="D543">
        <v>12</v>
      </c>
      <c r="E543">
        <v>1</v>
      </c>
      <c r="F543" t="s">
        <v>28</v>
      </c>
      <c r="G543">
        <v>0.26600000000000001</v>
      </c>
      <c r="H543" s="1">
        <v>36525</v>
      </c>
      <c r="I543">
        <v>0.65500000000000003</v>
      </c>
      <c r="J543">
        <v>0.48099999999999998</v>
      </c>
      <c r="K543" t="s">
        <v>29</v>
      </c>
      <c r="L543">
        <v>52.405000000000001</v>
      </c>
      <c r="M543">
        <v>128.648</v>
      </c>
      <c r="N543">
        <v>4946.585</v>
      </c>
      <c r="O543">
        <v>11485.468999999999</v>
      </c>
      <c r="P543">
        <v>431449.65700000001</v>
      </c>
      <c r="Q543">
        <v>19.919</v>
      </c>
      <c r="R543">
        <v>11351.849</v>
      </c>
      <c r="S543">
        <v>3738.6750000000002</v>
      </c>
      <c r="T543">
        <v>7525.7179999999998</v>
      </c>
      <c r="U543">
        <v>5</v>
      </c>
      <c r="V543" t="b">
        <v>0</v>
      </c>
      <c r="W543" t="b">
        <v>0</v>
      </c>
      <c r="X543" t="s">
        <v>42</v>
      </c>
      <c r="Y543">
        <v>92155.766000000003</v>
      </c>
      <c r="Z543">
        <v>7758.6469999999999</v>
      </c>
      <c r="AA543">
        <v>144.523</v>
      </c>
      <c r="AB543">
        <v>87.456000000000003</v>
      </c>
      <c r="AC543">
        <v>1967.2339999999999</v>
      </c>
      <c r="AD543">
        <v>1999</v>
      </c>
      <c r="AE543" t="s">
        <v>54</v>
      </c>
      <c r="AF543">
        <v>5</v>
      </c>
    </row>
    <row r="544" spans="1:32" x14ac:dyDescent="0.25">
      <c r="A544" t="str">
        <f t="shared" si="8"/>
        <v>F_5_2000</v>
      </c>
      <c r="C544" t="s">
        <v>54</v>
      </c>
      <c r="D544">
        <v>12</v>
      </c>
      <c r="E544">
        <v>1</v>
      </c>
      <c r="F544" t="s">
        <v>28</v>
      </c>
      <c r="G544">
        <v>0.30599999999999999</v>
      </c>
      <c r="H544" s="1">
        <v>36891</v>
      </c>
      <c r="I544">
        <v>0.79500000000000004</v>
      </c>
      <c r="J544">
        <v>0.47</v>
      </c>
      <c r="K544" t="s">
        <v>29</v>
      </c>
      <c r="L544">
        <v>60.198999999999998</v>
      </c>
      <c r="M544">
        <v>158.15799999999999</v>
      </c>
      <c r="N544">
        <v>6056.1009999999997</v>
      </c>
      <c r="O544">
        <v>12576.183999999999</v>
      </c>
      <c r="P544">
        <v>466232.53600000002</v>
      </c>
      <c r="Q544">
        <v>10.43</v>
      </c>
      <c r="R544">
        <v>8595.991</v>
      </c>
      <c r="S544">
        <v>2708.384</v>
      </c>
      <c r="T544">
        <v>5782.2529999999997</v>
      </c>
      <c r="U544">
        <v>5</v>
      </c>
      <c r="V544" t="b">
        <v>0</v>
      </c>
      <c r="W544" t="b">
        <v>0</v>
      </c>
      <c r="X544" t="s">
        <v>42</v>
      </c>
      <c r="Y544">
        <v>92096.070999999996</v>
      </c>
      <c r="Z544">
        <v>7758.3450000000003</v>
      </c>
      <c r="AA544">
        <v>160.797</v>
      </c>
      <c r="AB544">
        <v>105.354</v>
      </c>
      <c r="AC544">
        <v>2395.3760000000002</v>
      </c>
      <c r="AD544">
        <v>2000</v>
      </c>
      <c r="AE544" t="s">
        <v>54</v>
      </c>
      <c r="AF544">
        <v>5</v>
      </c>
    </row>
    <row r="545" spans="1:32" x14ac:dyDescent="0.25">
      <c r="A545" t="str">
        <f t="shared" si="8"/>
        <v>F_5_2001</v>
      </c>
      <c r="C545" t="s">
        <v>54</v>
      </c>
      <c r="D545">
        <v>12</v>
      </c>
      <c r="E545">
        <v>1</v>
      </c>
      <c r="F545" t="s">
        <v>28</v>
      </c>
      <c r="G545">
        <v>0.26600000000000001</v>
      </c>
      <c r="H545" s="1">
        <v>37256</v>
      </c>
      <c r="I545">
        <v>0.81799999999999995</v>
      </c>
      <c r="J545">
        <v>0.46600000000000003</v>
      </c>
      <c r="K545" t="s">
        <v>29</v>
      </c>
      <c r="L545">
        <v>35.045000000000002</v>
      </c>
      <c r="M545">
        <v>79.995999999999995</v>
      </c>
      <c r="N545">
        <v>3393.1410000000001</v>
      </c>
      <c r="O545">
        <v>8929.9339999999993</v>
      </c>
      <c r="P545">
        <v>337212.29399999999</v>
      </c>
      <c r="Q545">
        <v>10.523999999999999</v>
      </c>
      <c r="R545">
        <v>17022.593000000001</v>
      </c>
      <c r="S545">
        <v>5788.1090000000004</v>
      </c>
      <c r="T545">
        <v>11189.727000000001</v>
      </c>
      <c r="U545">
        <v>5</v>
      </c>
      <c r="V545" t="b">
        <v>0</v>
      </c>
      <c r="W545" t="b">
        <v>0</v>
      </c>
      <c r="X545" t="s">
        <v>42</v>
      </c>
      <c r="Y545">
        <v>91861.812999999995</v>
      </c>
      <c r="Z545">
        <v>7747.4</v>
      </c>
      <c r="AA545">
        <v>100.738</v>
      </c>
      <c r="AB545">
        <v>44.756999999999998</v>
      </c>
      <c r="AC545">
        <v>1225.26</v>
      </c>
      <c r="AD545">
        <v>2001</v>
      </c>
      <c r="AE545" t="s">
        <v>54</v>
      </c>
      <c r="AF545">
        <v>5</v>
      </c>
    </row>
    <row r="546" spans="1:32" x14ac:dyDescent="0.25">
      <c r="A546" t="str">
        <f t="shared" si="8"/>
        <v>F_5_2002</v>
      </c>
      <c r="C546" t="s">
        <v>54</v>
      </c>
      <c r="D546">
        <v>12</v>
      </c>
      <c r="E546">
        <v>1</v>
      </c>
      <c r="F546" t="s">
        <v>28</v>
      </c>
      <c r="G546">
        <v>0.32</v>
      </c>
      <c r="H546" s="1">
        <v>37621</v>
      </c>
      <c r="I546">
        <v>1.238</v>
      </c>
      <c r="J546">
        <v>0.64100000000000001</v>
      </c>
      <c r="K546" t="s">
        <v>29</v>
      </c>
      <c r="L546">
        <v>77.403999999999996</v>
      </c>
      <c r="M546">
        <v>187.72800000000001</v>
      </c>
      <c r="N546">
        <v>7026.43</v>
      </c>
      <c r="O546">
        <v>13314.924000000001</v>
      </c>
      <c r="P546">
        <v>478086.83100000001</v>
      </c>
      <c r="Q546">
        <v>19.434000000000001</v>
      </c>
      <c r="R546">
        <v>9940.848</v>
      </c>
      <c r="S546">
        <v>3028.3739999999998</v>
      </c>
      <c r="T546">
        <v>6790.56</v>
      </c>
      <c r="U546">
        <v>5</v>
      </c>
      <c r="V546" t="b">
        <v>0</v>
      </c>
      <c r="W546" t="b">
        <v>0</v>
      </c>
      <c r="X546" t="s">
        <v>42</v>
      </c>
      <c r="Y546">
        <v>91812.138000000006</v>
      </c>
      <c r="Z546">
        <v>7738.7719999999999</v>
      </c>
      <c r="AA546">
        <v>183.82400000000001</v>
      </c>
      <c r="AB546">
        <v>121.914</v>
      </c>
      <c r="AC546">
        <v>2842.3510000000001</v>
      </c>
      <c r="AD546">
        <v>2002</v>
      </c>
      <c r="AE546" t="s">
        <v>54</v>
      </c>
      <c r="AF546">
        <v>5</v>
      </c>
    </row>
    <row r="547" spans="1:32" x14ac:dyDescent="0.25">
      <c r="A547" t="str">
        <f t="shared" si="8"/>
        <v>F_5_2003</v>
      </c>
      <c r="C547" t="s">
        <v>54</v>
      </c>
      <c r="D547">
        <v>12</v>
      </c>
      <c r="E547">
        <v>1</v>
      </c>
      <c r="F547" t="s">
        <v>28</v>
      </c>
      <c r="G547">
        <v>0.22</v>
      </c>
      <c r="H547" s="1">
        <v>37986</v>
      </c>
      <c r="I547">
        <v>0.89500000000000002</v>
      </c>
      <c r="J547">
        <v>0.46800000000000003</v>
      </c>
      <c r="K547" t="s">
        <v>29</v>
      </c>
      <c r="L547">
        <v>18.506</v>
      </c>
      <c r="M547">
        <v>106.833</v>
      </c>
      <c r="N547">
        <v>4275.3819999999996</v>
      </c>
      <c r="O547">
        <v>10644.554</v>
      </c>
      <c r="P547">
        <v>407041.64</v>
      </c>
      <c r="Q547">
        <v>10.375999999999999</v>
      </c>
      <c r="R547">
        <v>11878.678</v>
      </c>
      <c r="S547">
        <v>4205.9650000000001</v>
      </c>
      <c r="T547">
        <v>7591.7280000000001</v>
      </c>
      <c r="U547">
        <v>5</v>
      </c>
      <c r="V547" t="b">
        <v>0</v>
      </c>
      <c r="W547" t="b">
        <v>0</v>
      </c>
      <c r="X547" t="s">
        <v>42</v>
      </c>
      <c r="Y547">
        <v>91606.838000000003</v>
      </c>
      <c r="Z547">
        <v>7722.5110000000004</v>
      </c>
      <c r="AA547">
        <v>116.687</v>
      </c>
      <c r="AB547">
        <v>80.984999999999999</v>
      </c>
      <c r="AC547">
        <v>1621.9949999999999</v>
      </c>
      <c r="AD547">
        <v>2003</v>
      </c>
      <c r="AE547" t="s">
        <v>54</v>
      </c>
      <c r="AF547">
        <v>5</v>
      </c>
    </row>
    <row r="548" spans="1:32" x14ac:dyDescent="0.25">
      <c r="A548" t="str">
        <f t="shared" si="8"/>
        <v>F_5_2004</v>
      </c>
      <c r="C548" t="s">
        <v>54</v>
      </c>
      <c r="D548">
        <v>12</v>
      </c>
      <c r="E548">
        <v>1</v>
      </c>
      <c r="F548" t="s">
        <v>28</v>
      </c>
      <c r="G548">
        <v>0.21099999999999999</v>
      </c>
      <c r="H548" s="1">
        <v>38352</v>
      </c>
      <c r="I548">
        <v>0.63500000000000001</v>
      </c>
      <c r="J548">
        <v>0.39800000000000002</v>
      </c>
      <c r="K548" t="s">
        <v>29</v>
      </c>
      <c r="L548">
        <v>37.286999999999999</v>
      </c>
      <c r="M548">
        <v>80.010000000000005</v>
      </c>
      <c r="N548">
        <v>3194.1610000000001</v>
      </c>
      <c r="O548">
        <v>10877.074000000001</v>
      </c>
      <c r="P548">
        <v>420232.772</v>
      </c>
      <c r="Q548">
        <v>8.6319999999999997</v>
      </c>
      <c r="R548">
        <v>9608.2729999999992</v>
      </c>
      <c r="S548">
        <v>3224.078</v>
      </c>
      <c r="T548">
        <v>6324.1229999999996</v>
      </c>
      <c r="U548">
        <v>5</v>
      </c>
      <c r="V548" t="b">
        <v>0</v>
      </c>
      <c r="W548" t="b">
        <v>0</v>
      </c>
      <c r="X548" t="s">
        <v>42</v>
      </c>
      <c r="Y548">
        <v>91499.587</v>
      </c>
      <c r="Z548">
        <v>7698.7489999999998</v>
      </c>
      <c r="AA548">
        <v>132.434</v>
      </c>
      <c r="AB548">
        <v>60.073</v>
      </c>
      <c r="AC548">
        <v>1232.1310000000001</v>
      </c>
      <c r="AD548">
        <v>2004</v>
      </c>
      <c r="AE548" t="s">
        <v>54</v>
      </c>
      <c r="AF548">
        <v>5</v>
      </c>
    </row>
    <row r="549" spans="1:32" x14ac:dyDescent="0.25">
      <c r="A549" t="str">
        <f t="shared" si="8"/>
        <v>F_5_2005</v>
      </c>
      <c r="C549" t="s">
        <v>54</v>
      </c>
      <c r="D549">
        <v>12</v>
      </c>
      <c r="E549">
        <v>1</v>
      </c>
      <c r="F549" t="s">
        <v>28</v>
      </c>
      <c r="G549">
        <v>0.27400000000000002</v>
      </c>
      <c r="H549" s="1">
        <v>38717</v>
      </c>
      <c r="I549">
        <v>0.35</v>
      </c>
      <c r="J549">
        <v>0.36099999999999999</v>
      </c>
      <c r="K549" t="s">
        <v>29</v>
      </c>
      <c r="L549">
        <v>38.128</v>
      </c>
      <c r="M549">
        <v>138.30000000000001</v>
      </c>
      <c r="N549">
        <v>5272.0240000000003</v>
      </c>
      <c r="O549">
        <v>11728.096</v>
      </c>
      <c r="P549">
        <v>425392.54300000001</v>
      </c>
      <c r="Q549">
        <v>1.627</v>
      </c>
      <c r="R549">
        <v>11085.852000000001</v>
      </c>
      <c r="S549">
        <v>4010.2730000000001</v>
      </c>
      <c r="T549">
        <v>6980.5290000000005</v>
      </c>
      <c r="U549">
        <v>5</v>
      </c>
      <c r="V549" t="b">
        <v>0</v>
      </c>
      <c r="W549" t="b">
        <v>0</v>
      </c>
      <c r="X549" t="s">
        <v>42</v>
      </c>
      <c r="Y549">
        <v>91348.603000000003</v>
      </c>
      <c r="Z549">
        <v>7707.5479999999998</v>
      </c>
      <c r="AA549">
        <v>129.91499999999999</v>
      </c>
      <c r="AB549">
        <v>95.05</v>
      </c>
      <c r="AC549">
        <v>2074.317</v>
      </c>
      <c r="AD549">
        <v>2005</v>
      </c>
      <c r="AE549" t="s">
        <v>54</v>
      </c>
      <c r="AF549">
        <v>5</v>
      </c>
    </row>
    <row r="550" spans="1:32" x14ac:dyDescent="0.25">
      <c r="A550" t="str">
        <f t="shared" si="8"/>
        <v>F_5_2006</v>
      </c>
      <c r="C550" t="s">
        <v>54</v>
      </c>
      <c r="D550">
        <v>12</v>
      </c>
      <c r="E550">
        <v>1</v>
      </c>
      <c r="F550" t="s">
        <v>28</v>
      </c>
      <c r="G550">
        <v>0.27400000000000002</v>
      </c>
      <c r="H550" s="1">
        <v>39082</v>
      </c>
      <c r="I550">
        <v>1.0469999999999999</v>
      </c>
      <c r="J550">
        <v>0.47199999999999998</v>
      </c>
      <c r="K550" t="s">
        <v>29</v>
      </c>
      <c r="L550">
        <v>57.386000000000003</v>
      </c>
      <c r="M550">
        <v>81.471000000000004</v>
      </c>
      <c r="N550">
        <v>3205.1149999999998</v>
      </c>
      <c r="O550">
        <v>11261.605</v>
      </c>
      <c r="P550">
        <v>415995.02500000002</v>
      </c>
      <c r="Q550">
        <v>22.536000000000001</v>
      </c>
      <c r="R550">
        <v>9383.7639999999992</v>
      </c>
      <c r="S550">
        <v>2558.5790000000002</v>
      </c>
      <c r="T550">
        <v>6765.3459999999995</v>
      </c>
      <c r="U550">
        <v>5</v>
      </c>
      <c r="V550" t="b">
        <v>0</v>
      </c>
      <c r="W550" t="b">
        <v>0</v>
      </c>
      <c r="X550" t="s">
        <v>42</v>
      </c>
      <c r="Y550">
        <v>91238.822</v>
      </c>
      <c r="Z550">
        <v>7683.143</v>
      </c>
      <c r="AA550">
        <v>114.40600000000001</v>
      </c>
      <c r="AB550">
        <v>59.838999999999999</v>
      </c>
      <c r="AC550">
        <v>1253.539</v>
      </c>
      <c r="AD550">
        <v>2006</v>
      </c>
      <c r="AE550" t="s">
        <v>54</v>
      </c>
      <c r="AF550">
        <v>5</v>
      </c>
    </row>
    <row r="551" spans="1:32" x14ac:dyDescent="0.25">
      <c r="A551" t="str">
        <f t="shared" si="8"/>
        <v>F_5_2007</v>
      </c>
      <c r="C551" t="s">
        <v>54</v>
      </c>
      <c r="D551">
        <v>12</v>
      </c>
      <c r="E551">
        <v>1</v>
      </c>
      <c r="F551" t="s">
        <v>28</v>
      </c>
      <c r="G551">
        <v>0.33700000000000002</v>
      </c>
      <c r="H551" s="1">
        <v>39447</v>
      </c>
      <c r="I551">
        <v>0.56599999999999995</v>
      </c>
      <c r="J551">
        <v>0.47799999999999998</v>
      </c>
      <c r="K551" t="s">
        <v>29</v>
      </c>
      <c r="L551">
        <v>56.581000000000003</v>
      </c>
      <c r="M551">
        <v>164.72200000000001</v>
      </c>
      <c r="N551">
        <v>6073.1289999999999</v>
      </c>
      <c r="O551">
        <v>12711.624</v>
      </c>
      <c r="P551">
        <v>453475.75099999999</v>
      </c>
      <c r="Q551">
        <v>9.5850000000000009</v>
      </c>
      <c r="R551">
        <v>11833.216</v>
      </c>
      <c r="S551">
        <v>4329.3680000000004</v>
      </c>
      <c r="T551">
        <v>7391.0280000000002</v>
      </c>
      <c r="U551">
        <v>5</v>
      </c>
      <c r="V551" t="b">
        <v>0</v>
      </c>
      <c r="W551" t="b">
        <v>0</v>
      </c>
      <c r="X551" t="s">
        <v>42</v>
      </c>
      <c r="Y551">
        <v>91129.629000000001</v>
      </c>
      <c r="Z551">
        <v>7684.8950000000004</v>
      </c>
      <c r="AA551">
        <v>162.38900000000001</v>
      </c>
      <c r="AB551">
        <v>112.82</v>
      </c>
      <c r="AC551">
        <v>2471.9789999999998</v>
      </c>
      <c r="AD551">
        <v>2007</v>
      </c>
      <c r="AE551" t="s">
        <v>54</v>
      </c>
      <c r="AF551">
        <v>5</v>
      </c>
    </row>
    <row r="552" spans="1:32" x14ac:dyDescent="0.25">
      <c r="A552" t="str">
        <f t="shared" si="8"/>
        <v>F_5_2008</v>
      </c>
      <c r="C552" t="s">
        <v>54</v>
      </c>
      <c r="D552">
        <v>12</v>
      </c>
      <c r="E552">
        <v>1</v>
      </c>
      <c r="F552" t="s">
        <v>28</v>
      </c>
      <c r="G552">
        <v>0.25900000000000001</v>
      </c>
      <c r="H552" s="1">
        <v>39813</v>
      </c>
      <c r="I552">
        <v>1.397</v>
      </c>
      <c r="J552">
        <v>0.55500000000000005</v>
      </c>
      <c r="K552" t="s">
        <v>29</v>
      </c>
      <c r="L552">
        <v>35.337000000000003</v>
      </c>
      <c r="M552">
        <v>103.523</v>
      </c>
      <c r="N552">
        <v>4032.5360000000001</v>
      </c>
      <c r="O552">
        <v>11455.96</v>
      </c>
      <c r="P552">
        <v>422097.43</v>
      </c>
      <c r="Q552">
        <v>22.803000000000001</v>
      </c>
      <c r="R552">
        <v>9620.5869999999995</v>
      </c>
      <c r="S552">
        <v>3196.7089999999998</v>
      </c>
      <c r="T552">
        <v>6347.7190000000001</v>
      </c>
      <c r="U552">
        <v>5</v>
      </c>
      <c r="V552" t="b">
        <v>0</v>
      </c>
      <c r="W552" t="b">
        <v>0</v>
      </c>
      <c r="X552" t="s">
        <v>42</v>
      </c>
      <c r="Y552">
        <v>90970.721999999994</v>
      </c>
      <c r="Z552">
        <v>7659.4620000000004</v>
      </c>
      <c r="AA552">
        <v>121.131</v>
      </c>
      <c r="AB552">
        <v>76.158000000000001</v>
      </c>
      <c r="AC552">
        <v>1576.2</v>
      </c>
      <c r="AD552">
        <v>2008</v>
      </c>
      <c r="AE552" t="s">
        <v>54</v>
      </c>
      <c r="AF552">
        <v>5</v>
      </c>
    </row>
    <row r="553" spans="1:32" x14ac:dyDescent="0.25">
      <c r="A553" t="str">
        <f t="shared" si="8"/>
        <v>F_5_2009</v>
      </c>
      <c r="C553" t="s">
        <v>54</v>
      </c>
      <c r="D553">
        <v>12</v>
      </c>
      <c r="E553">
        <v>1</v>
      </c>
      <c r="F553" t="s">
        <v>28</v>
      </c>
      <c r="G553">
        <v>0.30599999999999999</v>
      </c>
      <c r="H553" s="1">
        <v>40178</v>
      </c>
      <c r="I553">
        <v>0.55600000000000005</v>
      </c>
      <c r="J553">
        <v>0.36199999999999999</v>
      </c>
      <c r="K553" t="s">
        <v>29</v>
      </c>
      <c r="L553">
        <v>49.652999999999999</v>
      </c>
      <c r="M553">
        <v>112.267</v>
      </c>
      <c r="N553">
        <v>4482.4459999999999</v>
      </c>
      <c r="O553">
        <v>11495.852999999999</v>
      </c>
      <c r="P553">
        <v>435553.19099999999</v>
      </c>
      <c r="Q553">
        <v>14.077999999999999</v>
      </c>
      <c r="R553">
        <v>7369.2430000000004</v>
      </c>
      <c r="S553">
        <v>2352.9609999999998</v>
      </c>
      <c r="T553">
        <v>4938.7049999999999</v>
      </c>
      <c r="U553">
        <v>5</v>
      </c>
      <c r="V553" t="b">
        <v>0</v>
      </c>
      <c r="W553" t="b">
        <v>0</v>
      </c>
      <c r="X553" t="s">
        <v>42</v>
      </c>
      <c r="Y553">
        <v>90852.656000000003</v>
      </c>
      <c r="Z553">
        <v>7657.67</v>
      </c>
      <c r="AA553">
        <v>113.178</v>
      </c>
      <c r="AB553">
        <v>77.576999999999998</v>
      </c>
      <c r="AC553">
        <v>1700.191</v>
      </c>
      <c r="AD553">
        <v>2009</v>
      </c>
      <c r="AE553" t="s">
        <v>54</v>
      </c>
      <c r="AF553">
        <v>5</v>
      </c>
    </row>
    <row r="554" spans="1:32" x14ac:dyDescent="0.25">
      <c r="A554" t="str">
        <f t="shared" si="8"/>
        <v>F_5_2010</v>
      </c>
      <c r="C554" t="s">
        <v>54</v>
      </c>
      <c r="D554">
        <v>12</v>
      </c>
      <c r="E554">
        <v>1</v>
      </c>
      <c r="F554" t="s">
        <v>28</v>
      </c>
      <c r="G554">
        <v>0.28399999999999997</v>
      </c>
      <c r="H554" s="1">
        <v>40543</v>
      </c>
      <c r="I554">
        <v>2.016</v>
      </c>
      <c r="J554">
        <v>0.63600000000000001</v>
      </c>
      <c r="K554" t="s">
        <v>29</v>
      </c>
      <c r="L554">
        <v>34.078000000000003</v>
      </c>
      <c r="M554">
        <v>30.963999999999999</v>
      </c>
      <c r="N554">
        <v>1353.654</v>
      </c>
      <c r="O554">
        <v>7860.9459999999999</v>
      </c>
      <c r="P554">
        <v>303088.34600000002</v>
      </c>
      <c r="Q554">
        <v>44.454999999999998</v>
      </c>
      <c r="R554">
        <v>9806.3230000000003</v>
      </c>
      <c r="S554">
        <v>3482.2869999999998</v>
      </c>
      <c r="T554">
        <v>6306.7510000000002</v>
      </c>
      <c r="U554">
        <v>5</v>
      </c>
      <c r="V554" t="b">
        <v>0</v>
      </c>
      <c r="W554" t="b">
        <v>0</v>
      </c>
      <c r="X554" t="s">
        <v>42</v>
      </c>
      <c r="Y554">
        <v>90598.687000000005</v>
      </c>
      <c r="Z554">
        <v>7627.9290000000001</v>
      </c>
      <c r="AA554">
        <v>44.158000000000001</v>
      </c>
      <c r="AB554">
        <v>17.285</v>
      </c>
      <c r="AC554">
        <v>460.923</v>
      </c>
      <c r="AD554">
        <v>2010</v>
      </c>
      <c r="AE554" t="s">
        <v>54</v>
      </c>
      <c r="AF554">
        <v>5</v>
      </c>
    </row>
    <row r="555" spans="1:32" x14ac:dyDescent="0.25">
      <c r="A555" t="str">
        <f t="shared" si="8"/>
        <v>F_5_2011</v>
      </c>
      <c r="C555" t="s">
        <v>54</v>
      </c>
      <c r="D555">
        <v>12</v>
      </c>
      <c r="E555">
        <v>1</v>
      </c>
      <c r="F555" t="s">
        <v>28</v>
      </c>
      <c r="G555">
        <v>0.30399999999999999</v>
      </c>
      <c r="H555" s="1">
        <v>40908</v>
      </c>
      <c r="I555">
        <v>0.46899999999999997</v>
      </c>
      <c r="J555">
        <v>0.33200000000000002</v>
      </c>
      <c r="K555" t="s">
        <v>29</v>
      </c>
      <c r="L555">
        <v>60.228999999999999</v>
      </c>
      <c r="M555">
        <v>94.936000000000007</v>
      </c>
      <c r="N555">
        <v>3800.1889999999999</v>
      </c>
      <c r="O555">
        <v>10965.133</v>
      </c>
      <c r="P555">
        <v>425287.554</v>
      </c>
      <c r="Q555">
        <v>4.399</v>
      </c>
      <c r="R555">
        <v>7094.19</v>
      </c>
      <c r="S555">
        <v>1950.6659999999999</v>
      </c>
      <c r="T555">
        <v>5076.4049999999997</v>
      </c>
      <c r="U555">
        <v>5</v>
      </c>
      <c r="V555" t="b">
        <v>0</v>
      </c>
      <c r="W555" t="b">
        <v>0</v>
      </c>
      <c r="X555" t="s">
        <v>42</v>
      </c>
      <c r="Y555">
        <v>90504.217000000004</v>
      </c>
      <c r="Z555">
        <v>7623.7030000000004</v>
      </c>
      <c r="AA555">
        <v>127.22799999999999</v>
      </c>
      <c r="AB555">
        <v>67.12</v>
      </c>
      <c r="AC555">
        <v>1466.355</v>
      </c>
      <c r="AD555">
        <v>2011</v>
      </c>
      <c r="AE555" t="s">
        <v>54</v>
      </c>
      <c r="AF555">
        <v>5</v>
      </c>
    </row>
    <row r="556" spans="1:32" x14ac:dyDescent="0.25">
      <c r="A556" t="str">
        <f t="shared" si="8"/>
        <v>F_5_2012</v>
      </c>
      <c r="C556" t="s">
        <v>54</v>
      </c>
      <c r="D556">
        <v>12</v>
      </c>
      <c r="E556">
        <v>1</v>
      </c>
      <c r="F556" t="s">
        <v>28</v>
      </c>
      <c r="G556">
        <v>0.35499999999999998</v>
      </c>
      <c r="H556" s="1">
        <v>41274</v>
      </c>
      <c r="I556">
        <v>0.63200000000000001</v>
      </c>
      <c r="J556">
        <v>0.42699999999999999</v>
      </c>
      <c r="K556" t="s">
        <v>29</v>
      </c>
      <c r="L556">
        <v>53.808</v>
      </c>
      <c r="M556">
        <v>127.855</v>
      </c>
      <c r="N556">
        <v>4849.4740000000002</v>
      </c>
      <c r="O556">
        <v>11581.093000000001</v>
      </c>
      <c r="P556">
        <v>414723.98100000003</v>
      </c>
      <c r="Q556">
        <v>12.56</v>
      </c>
      <c r="R556">
        <v>11106.47</v>
      </c>
      <c r="S556">
        <v>3834.84</v>
      </c>
      <c r="T556">
        <v>7192.7579999999998</v>
      </c>
      <c r="U556">
        <v>5</v>
      </c>
      <c r="V556" t="b">
        <v>0</v>
      </c>
      <c r="W556" t="b">
        <v>0</v>
      </c>
      <c r="X556" t="s">
        <v>42</v>
      </c>
      <c r="Y556">
        <v>90436.626999999993</v>
      </c>
      <c r="Z556">
        <v>7625.6819999999998</v>
      </c>
      <c r="AA556">
        <v>124.63200000000001</v>
      </c>
      <c r="AB556">
        <v>78.872</v>
      </c>
      <c r="AC556">
        <v>1942.8489999999999</v>
      </c>
      <c r="AD556">
        <v>2012</v>
      </c>
      <c r="AE556" t="s">
        <v>54</v>
      </c>
      <c r="AF556">
        <v>5</v>
      </c>
    </row>
    <row r="557" spans="1:32" x14ac:dyDescent="0.25">
      <c r="A557" t="str">
        <f t="shared" si="8"/>
        <v>F_5_2013</v>
      </c>
      <c r="C557" t="s">
        <v>54</v>
      </c>
      <c r="D557">
        <v>12</v>
      </c>
      <c r="E557">
        <v>1</v>
      </c>
      <c r="F557" t="s">
        <v>28</v>
      </c>
      <c r="G557">
        <v>0.28599999999999998</v>
      </c>
      <c r="H557" s="1">
        <v>41639</v>
      </c>
      <c r="I557">
        <v>1.2110000000000001</v>
      </c>
      <c r="J557">
        <v>0.53700000000000003</v>
      </c>
      <c r="K557" t="s">
        <v>29</v>
      </c>
      <c r="L557">
        <v>32.948999999999998</v>
      </c>
      <c r="M557">
        <v>90.686999999999998</v>
      </c>
      <c r="N557">
        <v>3566.1469999999999</v>
      </c>
      <c r="O557">
        <v>10560.133</v>
      </c>
      <c r="P557">
        <v>395460.29399999999</v>
      </c>
      <c r="Q557">
        <v>20.986999999999998</v>
      </c>
      <c r="R557">
        <v>11127.108</v>
      </c>
      <c r="S557">
        <v>3566.4720000000002</v>
      </c>
      <c r="T557">
        <v>7490.9589999999998</v>
      </c>
      <c r="U557">
        <v>5</v>
      </c>
      <c r="V557" t="b">
        <v>0</v>
      </c>
      <c r="W557" t="b">
        <v>0</v>
      </c>
      <c r="X557" t="s">
        <v>42</v>
      </c>
      <c r="Y557">
        <v>90272.98</v>
      </c>
      <c r="Z557">
        <v>7608.0069999999996</v>
      </c>
      <c r="AA557">
        <v>106.539</v>
      </c>
      <c r="AB557">
        <v>69.677999999999997</v>
      </c>
      <c r="AC557">
        <v>1376.385</v>
      </c>
      <c r="AD557">
        <v>2013</v>
      </c>
      <c r="AE557" t="s">
        <v>54</v>
      </c>
      <c r="AF557">
        <v>5</v>
      </c>
    </row>
    <row r="558" spans="1:32" x14ac:dyDescent="0.25">
      <c r="A558" t="str">
        <f t="shared" si="8"/>
        <v>F_5_2014</v>
      </c>
      <c r="C558" t="s">
        <v>54</v>
      </c>
      <c r="D558">
        <v>12</v>
      </c>
      <c r="E558">
        <v>1</v>
      </c>
      <c r="F558" t="s">
        <v>28</v>
      </c>
      <c r="G558">
        <v>0.29299999999999998</v>
      </c>
      <c r="H558" s="1">
        <v>42004</v>
      </c>
      <c r="I558">
        <v>1.155</v>
      </c>
      <c r="J558">
        <v>0.46700000000000003</v>
      </c>
      <c r="K558" t="s">
        <v>29</v>
      </c>
      <c r="L558">
        <v>37.247999999999998</v>
      </c>
      <c r="M558">
        <v>89.744</v>
      </c>
      <c r="N558">
        <v>3531.5259999999998</v>
      </c>
      <c r="O558">
        <v>10634.706</v>
      </c>
      <c r="P558">
        <v>421358.69799999997</v>
      </c>
      <c r="Q558">
        <v>16.907</v>
      </c>
      <c r="R558">
        <v>7991.848</v>
      </c>
      <c r="S558">
        <v>2846.223</v>
      </c>
      <c r="T558">
        <v>5077.5460000000003</v>
      </c>
      <c r="U558">
        <v>5</v>
      </c>
      <c r="V558" t="b">
        <v>0</v>
      </c>
      <c r="W558" t="b">
        <v>0</v>
      </c>
      <c r="X558" t="s">
        <v>42</v>
      </c>
      <c r="Y558">
        <v>90147.664999999994</v>
      </c>
      <c r="Z558">
        <v>7597.3860000000004</v>
      </c>
      <c r="AA558">
        <v>108.702</v>
      </c>
      <c r="AB558">
        <v>68.08</v>
      </c>
      <c r="AC558">
        <v>1352.684</v>
      </c>
      <c r="AD558">
        <v>2014</v>
      </c>
      <c r="AE558" t="s">
        <v>54</v>
      </c>
      <c r="AF558">
        <v>5</v>
      </c>
    </row>
    <row r="559" spans="1:32" x14ac:dyDescent="0.25">
      <c r="A559" t="str">
        <f t="shared" si="8"/>
        <v>F_5_2015</v>
      </c>
      <c r="C559" t="s">
        <v>54</v>
      </c>
      <c r="D559">
        <v>12</v>
      </c>
      <c r="E559">
        <v>1</v>
      </c>
      <c r="F559" t="s">
        <v>28</v>
      </c>
      <c r="G559">
        <v>0.187</v>
      </c>
      <c r="H559" s="1">
        <v>42369</v>
      </c>
      <c r="I559">
        <v>0.73</v>
      </c>
      <c r="J559">
        <v>0.38900000000000001</v>
      </c>
      <c r="K559" t="s">
        <v>29</v>
      </c>
      <c r="L559">
        <v>14.864000000000001</v>
      </c>
      <c r="M559">
        <v>76.028999999999996</v>
      </c>
      <c r="N559">
        <v>2878.0169999999998</v>
      </c>
      <c r="O559">
        <v>10023.316000000001</v>
      </c>
      <c r="P559">
        <v>381842.60200000001</v>
      </c>
      <c r="Q559">
        <v>5.234</v>
      </c>
      <c r="R559">
        <v>11500.438</v>
      </c>
      <c r="S559">
        <v>4940.26</v>
      </c>
      <c r="T559">
        <v>6496.2889999999998</v>
      </c>
      <c r="U559">
        <v>5</v>
      </c>
      <c r="V559" t="b">
        <v>0</v>
      </c>
      <c r="W559" t="b">
        <v>0</v>
      </c>
      <c r="X559" t="s">
        <v>42</v>
      </c>
      <c r="Y559">
        <v>89875.585000000006</v>
      </c>
      <c r="Z559">
        <v>7573.9219999999996</v>
      </c>
      <c r="AA559">
        <v>107.09699999999999</v>
      </c>
      <c r="AB559">
        <v>63.889000000000003</v>
      </c>
      <c r="AC559">
        <v>1158.1320000000001</v>
      </c>
      <c r="AD559">
        <v>2015</v>
      </c>
      <c r="AE559" t="s">
        <v>54</v>
      </c>
      <c r="AF559">
        <v>5</v>
      </c>
    </row>
    <row r="560" spans="1:32" x14ac:dyDescent="0.25">
      <c r="A560" t="str">
        <f t="shared" si="8"/>
        <v>F_5_2016</v>
      </c>
      <c r="C560" t="s">
        <v>54</v>
      </c>
      <c r="D560">
        <v>12</v>
      </c>
      <c r="E560">
        <v>1</v>
      </c>
      <c r="F560" t="s">
        <v>28</v>
      </c>
      <c r="G560">
        <v>0.29699999999999999</v>
      </c>
      <c r="H560" s="1">
        <v>42735</v>
      </c>
      <c r="I560">
        <v>0.69799999999999995</v>
      </c>
      <c r="J560">
        <v>0.42199999999999999</v>
      </c>
      <c r="K560" t="s">
        <v>29</v>
      </c>
      <c r="L560">
        <v>52.582000000000001</v>
      </c>
      <c r="M560">
        <v>96.537000000000006</v>
      </c>
      <c r="N560">
        <v>3922.7330000000002</v>
      </c>
      <c r="O560">
        <v>11305.27</v>
      </c>
      <c r="P560">
        <v>413044.80499999999</v>
      </c>
      <c r="Q560">
        <v>7.609</v>
      </c>
      <c r="R560">
        <v>10930.688</v>
      </c>
      <c r="S560">
        <v>2466.7820000000002</v>
      </c>
      <c r="T560">
        <v>8401.5470000000005</v>
      </c>
      <c r="U560">
        <v>5</v>
      </c>
      <c r="V560" t="b">
        <v>0</v>
      </c>
      <c r="W560" t="b">
        <v>0</v>
      </c>
      <c r="X560" t="s">
        <v>42</v>
      </c>
      <c r="Y560">
        <v>89784.638999999996</v>
      </c>
      <c r="Z560">
        <v>7569.4059999999999</v>
      </c>
      <c r="AA560">
        <v>123.996</v>
      </c>
      <c r="AB560">
        <v>62.36</v>
      </c>
      <c r="AC560">
        <v>1463.2</v>
      </c>
      <c r="AD560">
        <v>2016</v>
      </c>
      <c r="AE560" t="s">
        <v>54</v>
      </c>
      <c r="AF560">
        <v>5</v>
      </c>
    </row>
    <row r="561" spans="1:32" x14ac:dyDescent="0.25">
      <c r="A561" t="str">
        <f t="shared" si="8"/>
        <v>F_5_2017</v>
      </c>
      <c r="C561" t="s">
        <v>54</v>
      </c>
      <c r="D561">
        <v>12</v>
      </c>
      <c r="E561">
        <v>1</v>
      </c>
      <c r="F561" t="s">
        <v>28</v>
      </c>
      <c r="G561">
        <v>0.27900000000000003</v>
      </c>
      <c r="H561" s="1">
        <v>43100</v>
      </c>
      <c r="I561">
        <v>0.84799999999999998</v>
      </c>
      <c r="J561">
        <v>0.39900000000000002</v>
      </c>
      <c r="K561" t="s">
        <v>29</v>
      </c>
      <c r="L561">
        <v>35.837000000000003</v>
      </c>
      <c r="M561">
        <v>101.071</v>
      </c>
      <c r="N561">
        <v>4095.857</v>
      </c>
      <c r="O561">
        <v>10606.456</v>
      </c>
      <c r="P561">
        <v>416625.64500000002</v>
      </c>
      <c r="Q561">
        <v>18.739999999999998</v>
      </c>
      <c r="R561">
        <v>8862.3410000000003</v>
      </c>
      <c r="S561">
        <v>3352.5219999999999</v>
      </c>
      <c r="T561">
        <v>5437.37</v>
      </c>
      <c r="U561">
        <v>5</v>
      </c>
      <c r="V561" t="b">
        <v>0</v>
      </c>
      <c r="W561" t="b">
        <v>0</v>
      </c>
      <c r="X561" t="s">
        <v>42</v>
      </c>
      <c r="Y561">
        <v>89632.887000000002</v>
      </c>
      <c r="Z561">
        <v>7557.3019999999997</v>
      </c>
      <c r="AA561">
        <v>105.107</v>
      </c>
      <c r="AB561">
        <v>72.448999999999998</v>
      </c>
      <c r="AC561">
        <v>1538.385</v>
      </c>
      <c r="AD561">
        <v>2017</v>
      </c>
      <c r="AE561" t="s">
        <v>54</v>
      </c>
      <c r="AF561">
        <v>5</v>
      </c>
    </row>
    <row r="562" spans="1:32" x14ac:dyDescent="0.25">
      <c r="A562" t="str">
        <f t="shared" si="8"/>
        <v>F_5_2018</v>
      </c>
      <c r="C562" t="s">
        <v>54</v>
      </c>
      <c r="D562">
        <v>12</v>
      </c>
      <c r="E562">
        <v>1</v>
      </c>
      <c r="F562" t="s">
        <v>28</v>
      </c>
      <c r="G562">
        <v>0.32900000000000001</v>
      </c>
      <c r="H562" s="1">
        <v>43465</v>
      </c>
      <c r="I562">
        <v>1.373</v>
      </c>
      <c r="J562">
        <v>0.66700000000000004</v>
      </c>
      <c r="K562" t="s">
        <v>29</v>
      </c>
      <c r="L562">
        <v>94.641000000000005</v>
      </c>
      <c r="M562">
        <v>198.58199999999999</v>
      </c>
      <c r="N562">
        <v>7594.5569999999998</v>
      </c>
      <c r="O562">
        <v>13234.151</v>
      </c>
      <c r="P562">
        <v>489899.17200000002</v>
      </c>
      <c r="Q562">
        <v>10.29</v>
      </c>
      <c r="R562">
        <v>8158.3410000000003</v>
      </c>
      <c r="S562">
        <v>2442.8539999999998</v>
      </c>
      <c r="T562">
        <v>5585.7849999999999</v>
      </c>
      <c r="U562">
        <v>5</v>
      </c>
      <c r="V562" t="b">
        <v>0</v>
      </c>
      <c r="W562" t="b">
        <v>0</v>
      </c>
      <c r="X562" t="s">
        <v>42</v>
      </c>
      <c r="Y562">
        <v>89582.675000000003</v>
      </c>
      <c r="Z562">
        <v>7557.2870000000003</v>
      </c>
      <c r="AA562">
        <v>202.04</v>
      </c>
      <c r="AB562">
        <v>129.702</v>
      </c>
      <c r="AC562">
        <v>3024.11</v>
      </c>
      <c r="AD562">
        <v>2018</v>
      </c>
      <c r="AE562" t="s">
        <v>54</v>
      </c>
      <c r="AF562">
        <v>5</v>
      </c>
    </row>
    <row r="563" spans="1:32" x14ac:dyDescent="0.25">
      <c r="A563" t="str">
        <f t="shared" si="8"/>
        <v>F_5_2019</v>
      </c>
      <c r="C563" t="s">
        <v>54</v>
      </c>
      <c r="D563">
        <v>12</v>
      </c>
      <c r="E563">
        <v>1</v>
      </c>
      <c r="F563" t="s">
        <v>28</v>
      </c>
      <c r="G563">
        <v>0.29799999999999999</v>
      </c>
      <c r="H563" s="1">
        <v>43830</v>
      </c>
      <c r="I563">
        <v>0.91500000000000004</v>
      </c>
      <c r="J563">
        <v>0.56999999999999995</v>
      </c>
      <c r="K563" t="s">
        <v>29</v>
      </c>
      <c r="L563">
        <v>52.003</v>
      </c>
      <c r="M563">
        <v>200.73</v>
      </c>
      <c r="N563">
        <v>7587.3689999999997</v>
      </c>
      <c r="O563">
        <v>13056.714</v>
      </c>
      <c r="P563">
        <v>475495.35399999999</v>
      </c>
      <c r="Q563">
        <v>10.068</v>
      </c>
      <c r="R563">
        <v>10420.141</v>
      </c>
      <c r="S563">
        <v>2864.623</v>
      </c>
      <c r="T563">
        <v>7419.7809999999999</v>
      </c>
      <c r="U563">
        <v>5</v>
      </c>
      <c r="V563" t="b">
        <v>0</v>
      </c>
      <c r="W563" t="b">
        <v>0</v>
      </c>
      <c r="X563" t="s">
        <v>42</v>
      </c>
      <c r="Y563">
        <v>89485.733999999997</v>
      </c>
      <c r="Z563">
        <v>7547.7070000000003</v>
      </c>
      <c r="AA563">
        <v>195.614</v>
      </c>
      <c r="AB563">
        <v>135.73699999999999</v>
      </c>
      <c r="AC563">
        <v>3047.3220000000001</v>
      </c>
      <c r="AD563">
        <v>2019</v>
      </c>
      <c r="AE563" t="s">
        <v>54</v>
      </c>
      <c r="AF563">
        <v>5</v>
      </c>
    </row>
    <row r="564" spans="1:32" x14ac:dyDescent="0.25">
      <c r="A564" t="str">
        <f t="shared" si="8"/>
        <v>F_5_2020</v>
      </c>
      <c r="C564" t="s">
        <v>54</v>
      </c>
      <c r="D564">
        <v>12</v>
      </c>
      <c r="E564">
        <v>1</v>
      </c>
      <c r="F564" t="s">
        <v>28</v>
      </c>
      <c r="G564">
        <v>0.25</v>
      </c>
      <c r="H564" s="1">
        <v>44196</v>
      </c>
      <c r="I564">
        <v>0.47899999999999998</v>
      </c>
      <c r="J564">
        <v>0.35399999999999998</v>
      </c>
      <c r="K564" t="s">
        <v>29</v>
      </c>
      <c r="L564">
        <v>29.684999999999999</v>
      </c>
      <c r="M564">
        <v>83.037999999999997</v>
      </c>
      <c r="N564">
        <v>3135.7220000000002</v>
      </c>
      <c r="O564">
        <v>10996.717000000001</v>
      </c>
      <c r="P564">
        <v>392188.73300000001</v>
      </c>
      <c r="Q564">
        <v>10.888999999999999</v>
      </c>
      <c r="R564">
        <v>12761.838</v>
      </c>
      <c r="S564">
        <v>4954.7209999999995</v>
      </c>
      <c r="T564">
        <v>7746.6859999999997</v>
      </c>
      <c r="U564">
        <v>5</v>
      </c>
      <c r="V564" t="b">
        <v>0</v>
      </c>
      <c r="W564" t="b">
        <v>0</v>
      </c>
      <c r="X564" t="s">
        <v>42</v>
      </c>
      <c r="Y564">
        <v>89318.236000000004</v>
      </c>
      <c r="Z564">
        <v>7526.3649999999998</v>
      </c>
      <c r="AA564">
        <v>117.782</v>
      </c>
      <c r="AB564">
        <v>60.430999999999997</v>
      </c>
      <c r="AC564">
        <v>1279.376</v>
      </c>
      <c r="AD564">
        <v>2020</v>
      </c>
      <c r="AE564" t="s">
        <v>54</v>
      </c>
      <c r="AF564">
        <v>5</v>
      </c>
    </row>
    <row r="565" spans="1:32" x14ac:dyDescent="0.25">
      <c r="A565" t="str">
        <f t="shared" si="8"/>
        <v>F_5_2021</v>
      </c>
      <c r="C565" t="s">
        <v>54</v>
      </c>
      <c r="D565">
        <v>12</v>
      </c>
      <c r="E565">
        <v>1</v>
      </c>
      <c r="F565" t="s">
        <v>28</v>
      </c>
      <c r="G565">
        <v>0.24299999999999999</v>
      </c>
      <c r="H565" s="1">
        <v>44561</v>
      </c>
      <c r="I565">
        <v>1.9630000000000001</v>
      </c>
      <c r="J565">
        <v>0.61399999999999999</v>
      </c>
      <c r="K565" t="s">
        <v>29</v>
      </c>
      <c r="L565">
        <v>43.883000000000003</v>
      </c>
      <c r="M565">
        <v>58.932000000000002</v>
      </c>
      <c r="N565">
        <v>2578.183</v>
      </c>
      <c r="O565">
        <v>9810.3349999999991</v>
      </c>
      <c r="P565">
        <v>371807.42599999998</v>
      </c>
      <c r="Q565">
        <v>31.45</v>
      </c>
      <c r="R565">
        <v>11797.058999999999</v>
      </c>
      <c r="S565">
        <v>4001.413</v>
      </c>
      <c r="T565">
        <v>7752.2489999999998</v>
      </c>
      <c r="U565">
        <v>5</v>
      </c>
      <c r="V565" t="b">
        <v>0</v>
      </c>
      <c r="W565" t="b">
        <v>0</v>
      </c>
      <c r="X565" t="s">
        <v>42</v>
      </c>
      <c r="Y565">
        <v>89153.066999999995</v>
      </c>
      <c r="Z565">
        <v>7503.21</v>
      </c>
      <c r="AA565">
        <v>86.206999999999994</v>
      </c>
      <c r="AB565">
        <v>43.396999999999998</v>
      </c>
      <c r="AC565">
        <v>899.58399999999995</v>
      </c>
      <c r="AD565">
        <v>2021</v>
      </c>
      <c r="AE565" t="s">
        <v>54</v>
      </c>
      <c r="AF565">
        <v>5</v>
      </c>
    </row>
    <row r="566" spans="1:32" x14ac:dyDescent="0.25">
      <c r="A566" t="str">
        <f t="shared" si="8"/>
        <v>C_1_1975</v>
      </c>
      <c r="C566" t="s">
        <v>55</v>
      </c>
      <c r="D566">
        <v>13</v>
      </c>
      <c r="E566">
        <v>1</v>
      </c>
      <c r="F566" t="s">
        <v>28</v>
      </c>
      <c r="G566">
        <v>0.29199999999999998</v>
      </c>
      <c r="H566" s="1">
        <v>27759</v>
      </c>
      <c r="I566">
        <v>3.8210000000000002</v>
      </c>
      <c r="J566">
        <v>2.5870000000000002</v>
      </c>
      <c r="K566" t="s">
        <v>29</v>
      </c>
      <c r="L566">
        <v>446.63400000000001</v>
      </c>
      <c r="M566">
        <v>1081.1949999999999</v>
      </c>
      <c r="N566">
        <v>42771.887999999999</v>
      </c>
      <c r="O566">
        <v>58836.177000000003</v>
      </c>
      <c r="P566">
        <v>2205612.9980000001</v>
      </c>
      <c r="Q566">
        <v>70.864000000000004</v>
      </c>
      <c r="R566">
        <v>29120.364000000001</v>
      </c>
      <c r="S566">
        <v>8850.6080000000002</v>
      </c>
      <c r="T566">
        <v>19462.338</v>
      </c>
      <c r="U566">
        <v>1</v>
      </c>
      <c r="V566" t="b">
        <v>1</v>
      </c>
      <c r="W566" t="b">
        <v>1</v>
      </c>
      <c r="X566" t="s">
        <v>40</v>
      </c>
      <c r="Y566">
        <v>97538.763000000006</v>
      </c>
      <c r="Z566">
        <v>8218.7849999999999</v>
      </c>
      <c r="AA566">
        <v>870.76400000000001</v>
      </c>
      <c r="AB566">
        <v>807.41800000000001</v>
      </c>
      <c r="AC566">
        <v>16369.124</v>
      </c>
      <c r="AD566">
        <v>1975</v>
      </c>
      <c r="AE566" t="s">
        <v>55</v>
      </c>
      <c r="AF566">
        <v>1</v>
      </c>
    </row>
    <row r="567" spans="1:32" x14ac:dyDescent="0.25">
      <c r="A567" t="str">
        <f t="shared" si="8"/>
        <v>C_1_1976</v>
      </c>
      <c r="C567" t="s">
        <v>55</v>
      </c>
      <c r="D567">
        <v>13</v>
      </c>
      <c r="E567">
        <v>1</v>
      </c>
      <c r="F567" t="s">
        <v>28</v>
      </c>
      <c r="G567">
        <v>0.26600000000000001</v>
      </c>
      <c r="H567" s="1">
        <v>28125</v>
      </c>
      <c r="I567">
        <v>0.85499999999999998</v>
      </c>
      <c r="J567">
        <v>0.60299999999999998</v>
      </c>
      <c r="K567" t="s">
        <v>29</v>
      </c>
      <c r="L567">
        <v>95.373999999999995</v>
      </c>
      <c r="M567">
        <v>266.21499999999997</v>
      </c>
      <c r="N567">
        <v>10416.919</v>
      </c>
      <c r="O567">
        <v>14443.367</v>
      </c>
      <c r="P567">
        <v>541497.33600000001</v>
      </c>
      <c r="Q567">
        <v>16.841000000000001</v>
      </c>
      <c r="R567">
        <v>7219.1530000000002</v>
      </c>
      <c r="S567">
        <v>2353.1669999999999</v>
      </c>
      <c r="T567">
        <v>4667.4589999999998</v>
      </c>
      <c r="U567">
        <v>1</v>
      </c>
      <c r="V567" t="b">
        <v>1</v>
      </c>
      <c r="W567" t="b">
        <v>1</v>
      </c>
      <c r="X567" t="s">
        <v>40</v>
      </c>
      <c r="Y567">
        <v>97393.911999999997</v>
      </c>
      <c r="Z567">
        <v>8203.7880000000005</v>
      </c>
      <c r="AA567">
        <v>220.672</v>
      </c>
      <c r="AB567">
        <v>198.52699999999999</v>
      </c>
      <c r="AC567">
        <v>4040.3420000000001</v>
      </c>
      <c r="AD567">
        <v>1976</v>
      </c>
      <c r="AE567" t="s">
        <v>55</v>
      </c>
      <c r="AF567">
        <v>1</v>
      </c>
    </row>
    <row r="568" spans="1:32" x14ac:dyDescent="0.25">
      <c r="A568" t="str">
        <f t="shared" si="8"/>
        <v>C_1_1977</v>
      </c>
      <c r="C568" t="s">
        <v>55</v>
      </c>
      <c r="D568">
        <v>13</v>
      </c>
      <c r="E568">
        <v>1</v>
      </c>
      <c r="F568" t="s">
        <v>28</v>
      </c>
      <c r="G568">
        <v>0.28599999999999998</v>
      </c>
      <c r="H568" s="1">
        <v>28490</v>
      </c>
      <c r="I568">
        <v>0.878</v>
      </c>
      <c r="J568">
        <v>0.61499999999999999</v>
      </c>
      <c r="K568" t="s">
        <v>29</v>
      </c>
      <c r="L568">
        <v>115.32</v>
      </c>
      <c r="M568">
        <v>257.66300000000001</v>
      </c>
      <c r="N568">
        <v>10284.245999999999</v>
      </c>
      <c r="O568">
        <v>14363.187</v>
      </c>
      <c r="P568">
        <v>538784.36</v>
      </c>
      <c r="Q568">
        <v>18.994</v>
      </c>
      <c r="R568">
        <v>6740.3239999999996</v>
      </c>
      <c r="S568">
        <v>2208.6480000000001</v>
      </c>
      <c r="T568">
        <v>4344.1559999999999</v>
      </c>
      <c r="U568">
        <v>1</v>
      </c>
      <c r="V568" t="b">
        <v>1</v>
      </c>
      <c r="W568" t="b">
        <v>1</v>
      </c>
      <c r="X568" t="s">
        <v>40</v>
      </c>
      <c r="Y568">
        <v>97182.054000000004</v>
      </c>
      <c r="Z568">
        <v>8190.3</v>
      </c>
      <c r="AA568">
        <v>206.74100000000001</v>
      </c>
      <c r="AB568">
        <v>187.52</v>
      </c>
      <c r="AC568">
        <v>3897.6419999999998</v>
      </c>
      <c r="AD568">
        <v>1977</v>
      </c>
      <c r="AE568" t="s">
        <v>55</v>
      </c>
      <c r="AF568">
        <v>1</v>
      </c>
    </row>
    <row r="569" spans="1:32" x14ac:dyDescent="0.25">
      <c r="A569" t="str">
        <f t="shared" si="8"/>
        <v>C_1_1978</v>
      </c>
      <c r="C569" t="s">
        <v>55</v>
      </c>
      <c r="D569">
        <v>13</v>
      </c>
      <c r="E569">
        <v>1</v>
      </c>
      <c r="F569" t="s">
        <v>28</v>
      </c>
      <c r="G569">
        <v>0.32800000000000001</v>
      </c>
      <c r="H569" s="1">
        <v>28855</v>
      </c>
      <c r="I569">
        <v>1.5760000000000001</v>
      </c>
      <c r="J569">
        <v>0.755</v>
      </c>
      <c r="K569" t="s">
        <v>29</v>
      </c>
      <c r="L569">
        <v>137.286</v>
      </c>
      <c r="M569">
        <v>263.78500000000003</v>
      </c>
      <c r="N569">
        <v>10223.388999999999</v>
      </c>
      <c r="O569">
        <v>14401.659</v>
      </c>
      <c r="P569">
        <v>539196.69900000002</v>
      </c>
      <c r="Q569">
        <v>32.451000000000001</v>
      </c>
      <c r="R569">
        <v>6503.2809999999999</v>
      </c>
      <c r="S569">
        <v>2000.7339999999999</v>
      </c>
      <c r="T569">
        <v>4323.6310000000003</v>
      </c>
      <c r="U569">
        <v>1</v>
      </c>
      <c r="V569" t="b">
        <v>1</v>
      </c>
      <c r="W569" t="b">
        <v>1</v>
      </c>
      <c r="X569" t="s">
        <v>40</v>
      </c>
      <c r="Y569">
        <v>96974.676999999996</v>
      </c>
      <c r="Z569">
        <v>8173.04</v>
      </c>
      <c r="AA569">
        <v>195.06200000000001</v>
      </c>
      <c r="AB569">
        <v>178.916</v>
      </c>
      <c r="AC569">
        <v>3985.598</v>
      </c>
      <c r="AD569">
        <v>1978</v>
      </c>
      <c r="AE569" t="s">
        <v>55</v>
      </c>
      <c r="AF569">
        <v>1</v>
      </c>
    </row>
    <row r="570" spans="1:32" x14ac:dyDescent="0.25">
      <c r="A570" t="str">
        <f t="shared" si="8"/>
        <v>C_1_1979</v>
      </c>
      <c r="C570" t="s">
        <v>55</v>
      </c>
      <c r="D570">
        <v>13</v>
      </c>
      <c r="E570">
        <v>1</v>
      </c>
      <c r="F570" t="s">
        <v>28</v>
      </c>
      <c r="G570">
        <v>0.311</v>
      </c>
      <c r="H570" s="1">
        <v>29220</v>
      </c>
      <c r="I570">
        <v>1.0189999999999999</v>
      </c>
      <c r="J570">
        <v>0.66200000000000003</v>
      </c>
      <c r="K570" t="s">
        <v>29</v>
      </c>
      <c r="L570">
        <v>116.869</v>
      </c>
      <c r="M570">
        <v>260.09699999999998</v>
      </c>
      <c r="N570">
        <v>10029.023999999999</v>
      </c>
      <c r="O570">
        <v>14472.272999999999</v>
      </c>
      <c r="P570">
        <v>538071.24</v>
      </c>
      <c r="Q570">
        <v>21.161999999999999</v>
      </c>
      <c r="R570">
        <v>6954.1490000000003</v>
      </c>
      <c r="S570">
        <v>2156.6390000000001</v>
      </c>
      <c r="T570">
        <v>4605.241</v>
      </c>
      <c r="U570">
        <v>1</v>
      </c>
      <c r="V570" t="b">
        <v>1</v>
      </c>
      <c r="W570" t="b">
        <v>1</v>
      </c>
      <c r="X570" t="s">
        <v>40</v>
      </c>
      <c r="Y570">
        <v>96757.346999999994</v>
      </c>
      <c r="Z570">
        <v>8157.5450000000001</v>
      </c>
      <c r="AA570">
        <v>204.571</v>
      </c>
      <c r="AB570">
        <v>192.26900000000001</v>
      </c>
      <c r="AC570">
        <v>3942.0520000000001</v>
      </c>
      <c r="AD570">
        <v>1979</v>
      </c>
      <c r="AE570" t="s">
        <v>55</v>
      </c>
      <c r="AF570">
        <v>1</v>
      </c>
    </row>
    <row r="571" spans="1:32" x14ac:dyDescent="0.25">
      <c r="A571" t="str">
        <f t="shared" si="8"/>
        <v>C_1_1980</v>
      </c>
      <c r="C571" t="s">
        <v>55</v>
      </c>
      <c r="D571">
        <v>13</v>
      </c>
      <c r="E571">
        <v>1</v>
      </c>
      <c r="F571" t="s">
        <v>28</v>
      </c>
      <c r="G571">
        <v>0.28699999999999998</v>
      </c>
      <c r="H571" s="1">
        <v>29586</v>
      </c>
      <c r="I571">
        <v>1.0109999999999999</v>
      </c>
      <c r="J571">
        <v>0.67400000000000004</v>
      </c>
      <c r="K571" t="s">
        <v>29</v>
      </c>
      <c r="L571">
        <v>113.66800000000001</v>
      </c>
      <c r="M571">
        <v>286.19900000000001</v>
      </c>
      <c r="N571">
        <v>11317.557000000001</v>
      </c>
      <c r="O571">
        <v>14627.552</v>
      </c>
      <c r="P571">
        <v>552018.21400000004</v>
      </c>
      <c r="Q571">
        <v>18.433</v>
      </c>
      <c r="R571">
        <v>7450.5770000000002</v>
      </c>
      <c r="S571">
        <v>2308.2109999999998</v>
      </c>
      <c r="T571">
        <v>4916.5929999999998</v>
      </c>
      <c r="U571">
        <v>1</v>
      </c>
      <c r="V571" t="b">
        <v>1</v>
      </c>
      <c r="W571" t="b">
        <v>1</v>
      </c>
      <c r="X571" t="s">
        <v>40</v>
      </c>
      <c r="Y571">
        <v>96564.082999999999</v>
      </c>
      <c r="Z571">
        <v>8139.9340000000002</v>
      </c>
      <c r="AA571">
        <v>231.36500000000001</v>
      </c>
      <c r="AB571">
        <v>225.773</v>
      </c>
      <c r="AC571">
        <v>4346.076</v>
      </c>
      <c r="AD571">
        <v>1980</v>
      </c>
      <c r="AE571" t="s">
        <v>55</v>
      </c>
      <c r="AF571">
        <v>1</v>
      </c>
    </row>
    <row r="572" spans="1:32" x14ac:dyDescent="0.25">
      <c r="A572" t="str">
        <f t="shared" si="8"/>
        <v>C_1_1981</v>
      </c>
      <c r="C572" t="s">
        <v>55</v>
      </c>
      <c r="D572">
        <v>13</v>
      </c>
      <c r="E572">
        <v>1</v>
      </c>
      <c r="F572" t="s">
        <v>28</v>
      </c>
      <c r="G572">
        <v>0.30199999999999999</v>
      </c>
      <c r="H572" s="1">
        <v>29951</v>
      </c>
      <c r="I572">
        <v>0.72899999999999998</v>
      </c>
      <c r="J572">
        <v>0.60399999999999998</v>
      </c>
      <c r="K572" t="s">
        <v>29</v>
      </c>
      <c r="L572">
        <v>111.405</v>
      </c>
      <c r="M572">
        <v>256.55</v>
      </c>
      <c r="N572">
        <v>9984.1820000000007</v>
      </c>
      <c r="O572">
        <v>14283.531000000001</v>
      </c>
      <c r="P572">
        <v>533849.13199999998</v>
      </c>
      <c r="Q572">
        <v>15.183</v>
      </c>
      <c r="R572">
        <v>7021.8959999999997</v>
      </c>
      <c r="S572">
        <v>2083.8919999999998</v>
      </c>
      <c r="T572">
        <v>4755.6549999999997</v>
      </c>
      <c r="U572">
        <v>1</v>
      </c>
      <c r="V572" t="b">
        <v>1</v>
      </c>
      <c r="W572" t="b">
        <v>1</v>
      </c>
      <c r="X572" t="s">
        <v>40</v>
      </c>
      <c r="Y572">
        <v>96354.048999999999</v>
      </c>
      <c r="Z572">
        <v>8120.4849999999997</v>
      </c>
      <c r="AA572">
        <v>204.07300000000001</v>
      </c>
      <c r="AB572">
        <v>182.34800000000001</v>
      </c>
      <c r="AC572">
        <v>3887.3760000000002</v>
      </c>
      <c r="AD572">
        <v>1981</v>
      </c>
      <c r="AE572" t="s">
        <v>55</v>
      </c>
      <c r="AF572">
        <v>1</v>
      </c>
    </row>
    <row r="573" spans="1:32" x14ac:dyDescent="0.25">
      <c r="A573" t="str">
        <f t="shared" si="8"/>
        <v>C_1_1982</v>
      </c>
      <c r="C573" t="s">
        <v>55</v>
      </c>
      <c r="D573">
        <v>13</v>
      </c>
      <c r="E573">
        <v>1</v>
      </c>
      <c r="F573" t="s">
        <v>28</v>
      </c>
      <c r="G573">
        <v>0.29299999999999998</v>
      </c>
      <c r="H573" s="1">
        <v>30316</v>
      </c>
      <c r="I573">
        <v>0.46400000000000002</v>
      </c>
      <c r="J573">
        <v>0.53300000000000003</v>
      </c>
      <c r="K573" t="s">
        <v>29</v>
      </c>
      <c r="L573">
        <v>106.223</v>
      </c>
      <c r="M573">
        <v>256.34300000000002</v>
      </c>
      <c r="N573">
        <v>10251.538</v>
      </c>
      <c r="O573">
        <v>14136.757</v>
      </c>
      <c r="P573">
        <v>537871.79399999999</v>
      </c>
      <c r="Q573">
        <v>4.4649999999999999</v>
      </c>
      <c r="R573">
        <v>7385.18</v>
      </c>
      <c r="S573">
        <v>2112.0439999999999</v>
      </c>
      <c r="T573">
        <v>5092.482</v>
      </c>
      <c r="U573">
        <v>1</v>
      </c>
      <c r="V573" t="b">
        <v>1</v>
      </c>
      <c r="W573" t="b">
        <v>1</v>
      </c>
      <c r="X573" t="s">
        <v>40</v>
      </c>
      <c r="Y573">
        <v>96108.873000000007</v>
      </c>
      <c r="Z573">
        <v>8095.9110000000001</v>
      </c>
      <c r="AA573">
        <v>208.10300000000001</v>
      </c>
      <c r="AB573">
        <v>180.654</v>
      </c>
      <c r="AC573">
        <v>3874.7660000000001</v>
      </c>
      <c r="AD573">
        <v>1982</v>
      </c>
      <c r="AE573" t="s">
        <v>55</v>
      </c>
      <c r="AF573">
        <v>1</v>
      </c>
    </row>
    <row r="574" spans="1:32" x14ac:dyDescent="0.25">
      <c r="A574" t="str">
        <f t="shared" si="8"/>
        <v>C_1_1983</v>
      </c>
      <c r="C574" t="s">
        <v>55</v>
      </c>
      <c r="D574">
        <v>13</v>
      </c>
      <c r="E574">
        <v>1</v>
      </c>
      <c r="F574" t="s">
        <v>28</v>
      </c>
      <c r="G574">
        <v>0.307</v>
      </c>
      <c r="H574" s="1">
        <v>30681</v>
      </c>
      <c r="I574">
        <v>0.83599999999999997</v>
      </c>
      <c r="J574">
        <v>0.60299999999999998</v>
      </c>
      <c r="K574" t="s">
        <v>29</v>
      </c>
      <c r="L574">
        <v>123.17</v>
      </c>
      <c r="M574">
        <v>258.81900000000002</v>
      </c>
      <c r="N574">
        <v>10226.933000000001</v>
      </c>
      <c r="O574">
        <v>14102.573</v>
      </c>
      <c r="P574">
        <v>537941.777</v>
      </c>
      <c r="Q574">
        <v>19.733000000000001</v>
      </c>
      <c r="R574">
        <v>6686.8140000000003</v>
      </c>
      <c r="S574">
        <v>2103.2460000000001</v>
      </c>
      <c r="T574">
        <v>4389.0590000000002</v>
      </c>
      <c r="U574">
        <v>1</v>
      </c>
      <c r="V574" t="b">
        <v>1</v>
      </c>
      <c r="W574" t="b">
        <v>1</v>
      </c>
      <c r="X574" t="s">
        <v>40</v>
      </c>
      <c r="Y574">
        <v>95956.793999999994</v>
      </c>
      <c r="Z574">
        <v>8084.8860000000004</v>
      </c>
      <c r="AA574">
        <v>199.09299999999999</v>
      </c>
      <c r="AB574">
        <v>194.51</v>
      </c>
      <c r="AC574">
        <v>3916.4110000000001</v>
      </c>
      <c r="AD574">
        <v>1983</v>
      </c>
      <c r="AE574" t="s">
        <v>55</v>
      </c>
      <c r="AF574">
        <v>1</v>
      </c>
    </row>
    <row r="575" spans="1:32" x14ac:dyDescent="0.25">
      <c r="A575" t="str">
        <f t="shared" si="8"/>
        <v>C_1_1984</v>
      </c>
      <c r="C575" t="s">
        <v>55</v>
      </c>
      <c r="D575">
        <v>13</v>
      </c>
      <c r="E575">
        <v>1</v>
      </c>
      <c r="F575" t="s">
        <v>28</v>
      </c>
      <c r="G575">
        <v>0.28299999999999997</v>
      </c>
      <c r="H575" s="1">
        <v>31047</v>
      </c>
      <c r="I575">
        <v>0.93300000000000005</v>
      </c>
      <c r="J575">
        <v>0.67200000000000004</v>
      </c>
      <c r="K575" t="s">
        <v>29</v>
      </c>
      <c r="L575">
        <v>115.617</v>
      </c>
      <c r="M575">
        <v>308.08199999999999</v>
      </c>
      <c r="N575">
        <v>12086.416999999999</v>
      </c>
      <c r="O575">
        <v>15571.794</v>
      </c>
      <c r="P575">
        <v>579216.625</v>
      </c>
      <c r="Q575">
        <v>11.246</v>
      </c>
      <c r="R575">
        <v>8060.7110000000002</v>
      </c>
      <c r="S575">
        <v>2486.4079999999999</v>
      </c>
      <c r="T575">
        <v>5354.5429999999997</v>
      </c>
      <c r="U575">
        <v>1</v>
      </c>
      <c r="V575" t="b">
        <v>1</v>
      </c>
      <c r="W575" t="b">
        <v>1</v>
      </c>
      <c r="X575" t="s">
        <v>40</v>
      </c>
      <c r="Y575">
        <v>95792.698000000004</v>
      </c>
      <c r="Z575">
        <v>8075.915</v>
      </c>
      <c r="AA575">
        <v>259.57299999999998</v>
      </c>
      <c r="AB575">
        <v>219.76</v>
      </c>
      <c r="AC575">
        <v>4686.857</v>
      </c>
      <c r="AD575">
        <v>1984</v>
      </c>
      <c r="AE575" t="s">
        <v>55</v>
      </c>
      <c r="AF575">
        <v>1</v>
      </c>
    </row>
    <row r="576" spans="1:32" x14ac:dyDescent="0.25">
      <c r="A576" t="str">
        <f t="shared" si="8"/>
        <v>C_1_1985</v>
      </c>
      <c r="C576" t="s">
        <v>55</v>
      </c>
      <c r="D576">
        <v>13</v>
      </c>
      <c r="E576">
        <v>1</v>
      </c>
      <c r="F576" t="s">
        <v>28</v>
      </c>
      <c r="G576">
        <v>0.29399999999999998</v>
      </c>
      <c r="H576" s="1">
        <v>31412</v>
      </c>
      <c r="I576">
        <v>0.51400000000000001</v>
      </c>
      <c r="J576">
        <v>0.59</v>
      </c>
      <c r="K576" t="s">
        <v>29</v>
      </c>
      <c r="L576">
        <v>106.756</v>
      </c>
      <c r="M576">
        <v>295.48099999999999</v>
      </c>
      <c r="N576">
        <v>11548.082</v>
      </c>
      <c r="O576">
        <v>15126.589</v>
      </c>
      <c r="P576">
        <v>551741.125</v>
      </c>
      <c r="Q576">
        <v>3.5920000000000001</v>
      </c>
      <c r="R576">
        <v>9152.5010000000002</v>
      </c>
      <c r="S576">
        <v>2748.3710000000001</v>
      </c>
      <c r="T576">
        <v>6195.8230000000003</v>
      </c>
      <c r="U576">
        <v>1</v>
      </c>
      <c r="V576" t="b">
        <v>1</v>
      </c>
      <c r="W576" t="b">
        <v>1</v>
      </c>
      <c r="X576" t="s">
        <v>40</v>
      </c>
      <c r="Y576">
        <v>95591.407999999996</v>
      </c>
      <c r="Z576">
        <v>8055.6390000000001</v>
      </c>
      <c r="AA576">
        <v>247.87299999999999</v>
      </c>
      <c r="AB576">
        <v>208.30699999999999</v>
      </c>
      <c r="AC576">
        <v>4476.7430000000004</v>
      </c>
      <c r="AD576">
        <v>1985</v>
      </c>
      <c r="AE576" t="s">
        <v>55</v>
      </c>
      <c r="AF576">
        <v>1</v>
      </c>
    </row>
    <row r="577" spans="1:32" x14ac:dyDescent="0.25">
      <c r="A577" t="str">
        <f t="shared" si="8"/>
        <v>C_1_1986</v>
      </c>
      <c r="C577" t="s">
        <v>55</v>
      </c>
      <c r="D577">
        <v>13</v>
      </c>
      <c r="E577">
        <v>1</v>
      </c>
      <c r="F577" t="s">
        <v>28</v>
      </c>
      <c r="G577">
        <v>0.34</v>
      </c>
      <c r="H577" s="1">
        <v>31777</v>
      </c>
      <c r="I577">
        <v>1.4179999999999999</v>
      </c>
      <c r="J577">
        <v>0.73499999999999999</v>
      </c>
      <c r="K577" t="s">
        <v>29</v>
      </c>
      <c r="L577">
        <v>130.72800000000001</v>
      </c>
      <c r="M577">
        <v>259.27499999999998</v>
      </c>
      <c r="N577">
        <v>10341.621999999999</v>
      </c>
      <c r="O577">
        <v>14809.352999999999</v>
      </c>
      <c r="P577">
        <v>543724.84499999997</v>
      </c>
      <c r="Q577">
        <v>33.107999999999997</v>
      </c>
      <c r="R577">
        <v>8123.8879999999999</v>
      </c>
      <c r="S577">
        <v>2531.1570000000002</v>
      </c>
      <c r="T577">
        <v>5411.51</v>
      </c>
      <c r="U577">
        <v>1</v>
      </c>
      <c r="V577" t="b">
        <v>1</v>
      </c>
      <c r="W577" t="b">
        <v>1</v>
      </c>
      <c r="X577" t="s">
        <v>40</v>
      </c>
      <c r="Y577">
        <v>95409.298999999999</v>
      </c>
      <c r="Z577">
        <v>8044.4570000000003</v>
      </c>
      <c r="AA577">
        <v>201.375</v>
      </c>
      <c r="AB577">
        <v>181.221</v>
      </c>
      <c r="AC577">
        <v>3926.7080000000001</v>
      </c>
      <c r="AD577">
        <v>1986</v>
      </c>
      <c r="AE577" t="s">
        <v>55</v>
      </c>
      <c r="AF577">
        <v>1</v>
      </c>
    </row>
    <row r="578" spans="1:32" x14ac:dyDescent="0.25">
      <c r="A578" t="str">
        <f t="shared" si="8"/>
        <v>C_1_1987</v>
      </c>
      <c r="C578" t="s">
        <v>55</v>
      </c>
      <c r="D578">
        <v>13</v>
      </c>
      <c r="E578">
        <v>1</v>
      </c>
      <c r="F578" t="s">
        <v>28</v>
      </c>
      <c r="G578">
        <v>0.27700000000000002</v>
      </c>
      <c r="H578" s="1">
        <v>32142</v>
      </c>
      <c r="I578">
        <v>0.88</v>
      </c>
      <c r="J578">
        <v>0.67500000000000004</v>
      </c>
      <c r="K578" t="s">
        <v>29</v>
      </c>
      <c r="L578">
        <v>105.84099999999999</v>
      </c>
      <c r="M578">
        <v>298.47699999999998</v>
      </c>
      <c r="N578">
        <v>11656.066999999999</v>
      </c>
      <c r="O578">
        <v>14982.710999999999</v>
      </c>
      <c r="P578">
        <v>559211.49899999995</v>
      </c>
      <c r="Q578">
        <v>15.372</v>
      </c>
      <c r="R578">
        <v>7480.0420000000004</v>
      </c>
      <c r="S578">
        <v>2294.875</v>
      </c>
      <c r="T578">
        <v>4979.6540000000005</v>
      </c>
      <c r="U578">
        <v>1</v>
      </c>
      <c r="V578" t="b">
        <v>1</v>
      </c>
      <c r="W578" t="b">
        <v>1</v>
      </c>
      <c r="X578" t="s">
        <v>40</v>
      </c>
      <c r="Y578">
        <v>95240.808999999994</v>
      </c>
      <c r="Z578">
        <v>8025.982</v>
      </c>
      <c r="AA578">
        <v>245.49600000000001</v>
      </c>
      <c r="AB578">
        <v>205.512</v>
      </c>
      <c r="AC578">
        <v>4511.6710000000003</v>
      </c>
      <c r="AD578">
        <v>1987</v>
      </c>
      <c r="AE578" t="s">
        <v>55</v>
      </c>
      <c r="AF578">
        <v>1</v>
      </c>
    </row>
    <row r="579" spans="1:32" x14ac:dyDescent="0.25">
      <c r="A579" t="str">
        <f t="shared" ref="A579:A642" si="9">X579&amp;"_"&amp;U579&amp;"_"&amp;YEAR(H579)</f>
        <v>C_1_1988</v>
      </c>
      <c r="C579" t="s">
        <v>55</v>
      </c>
      <c r="D579">
        <v>13</v>
      </c>
      <c r="E579">
        <v>1</v>
      </c>
      <c r="F579" t="s">
        <v>28</v>
      </c>
      <c r="G579">
        <v>0.308</v>
      </c>
      <c r="H579" s="1">
        <v>32508</v>
      </c>
      <c r="I579">
        <v>0.14000000000000001</v>
      </c>
      <c r="J579">
        <v>0.496</v>
      </c>
      <c r="K579" t="s">
        <v>29</v>
      </c>
      <c r="L579">
        <v>115.16</v>
      </c>
      <c r="M579">
        <v>263.92500000000001</v>
      </c>
      <c r="N579">
        <v>10610.304</v>
      </c>
      <c r="O579">
        <v>14641.245999999999</v>
      </c>
      <c r="P579">
        <v>543687.21600000001</v>
      </c>
      <c r="Q579">
        <v>0</v>
      </c>
      <c r="R579">
        <v>7987.9210000000003</v>
      </c>
      <c r="S579">
        <v>2171.9459999999999</v>
      </c>
      <c r="T579">
        <v>5628.8549999999996</v>
      </c>
      <c r="U579">
        <v>1</v>
      </c>
      <c r="V579" t="b">
        <v>1</v>
      </c>
      <c r="W579" t="b">
        <v>1</v>
      </c>
      <c r="X579" t="s">
        <v>40</v>
      </c>
      <c r="Y579">
        <v>95007.505999999994</v>
      </c>
      <c r="Z579">
        <v>8010.4520000000002</v>
      </c>
      <c r="AA579">
        <v>218.71899999999999</v>
      </c>
      <c r="AB579">
        <v>187.12100000000001</v>
      </c>
      <c r="AC579">
        <v>4021.3910000000001</v>
      </c>
      <c r="AD579">
        <v>1988</v>
      </c>
      <c r="AE579" t="s">
        <v>55</v>
      </c>
      <c r="AF579">
        <v>1</v>
      </c>
    </row>
    <row r="580" spans="1:32" x14ac:dyDescent="0.25">
      <c r="A580" t="str">
        <f t="shared" si="9"/>
        <v>C_1_1989</v>
      </c>
      <c r="C580" t="s">
        <v>55</v>
      </c>
      <c r="D580">
        <v>13</v>
      </c>
      <c r="E580">
        <v>1</v>
      </c>
      <c r="F580" t="s">
        <v>28</v>
      </c>
      <c r="G580">
        <v>0.318</v>
      </c>
      <c r="H580" s="1">
        <v>32873</v>
      </c>
      <c r="I580">
        <v>0.82099999999999995</v>
      </c>
      <c r="J580">
        <v>0.66800000000000004</v>
      </c>
      <c r="K580" t="s">
        <v>29</v>
      </c>
      <c r="L580">
        <v>135.12700000000001</v>
      </c>
      <c r="M580">
        <v>296.14</v>
      </c>
      <c r="N580">
        <v>11465.57</v>
      </c>
      <c r="O580">
        <v>15122.624</v>
      </c>
      <c r="P580">
        <v>562175.15700000001</v>
      </c>
      <c r="Q580">
        <v>16.177</v>
      </c>
      <c r="R580">
        <v>7411.6170000000002</v>
      </c>
      <c r="S580">
        <v>2246.4270000000001</v>
      </c>
      <c r="T580">
        <v>4950.4070000000002</v>
      </c>
      <c r="U580">
        <v>1</v>
      </c>
      <c r="V580" t="b">
        <v>1</v>
      </c>
      <c r="W580" t="b">
        <v>1</v>
      </c>
      <c r="X580" t="s">
        <v>40</v>
      </c>
      <c r="Y580">
        <v>94844.322</v>
      </c>
      <c r="Z580">
        <v>7997.6570000000002</v>
      </c>
      <c r="AA580">
        <v>232.11699999999999</v>
      </c>
      <c r="AB580">
        <v>214.78299999999999</v>
      </c>
      <c r="AC580">
        <v>4485.8440000000001</v>
      </c>
      <c r="AD580">
        <v>1989</v>
      </c>
      <c r="AE580" t="s">
        <v>55</v>
      </c>
      <c r="AF580">
        <v>1</v>
      </c>
    </row>
    <row r="581" spans="1:32" x14ac:dyDescent="0.25">
      <c r="A581" t="str">
        <f t="shared" si="9"/>
        <v>C_1_1990</v>
      </c>
      <c r="C581" t="s">
        <v>55</v>
      </c>
      <c r="D581">
        <v>13</v>
      </c>
      <c r="E581">
        <v>1</v>
      </c>
      <c r="F581" t="s">
        <v>28</v>
      </c>
      <c r="G581">
        <v>0.29099999999999998</v>
      </c>
      <c r="H581" s="1">
        <v>33238</v>
      </c>
      <c r="I581">
        <v>0.55800000000000005</v>
      </c>
      <c r="J581">
        <v>0.59599999999999997</v>
      </c>
      <c r="K581" t="s">
        <v>29</v>
      </c>
      <c r="L581">
        <v>109.336</v>
      </c>
      <c r="M581">
        <v>283.233</v>
      </c>
      <c r="N581">
        <v>10957.352999999999</v>
      </c>
      <c r="O581">
        <v>14907.325999999999</v>
      </c>
      <c r="P581">
        <v>553872.51500000001</v>
      </c>
      <c r="Q581">
        <v>7.4729999999999999</v>
      </c>
      <c r="R581">
        <v>7677.5720000000001</v>
      </c>
      <c r="S581">
        <v>2174.634</v>
      </c>
      <c r="T581">
        <v>5312.4939999999997</v>
      </c>
      <c r="U581">
        <v>1</v>
      </c>
      <c r="V581" t="b">
        <v>1</v>
      </c>
      <c r="W581" t="b">
        <v>1</v>
      </c>
      <c r="X581" t="s">
        <v>40</v>
      </c>
      <c r="Y581">
        <v>94619.210999999996</v>
      </c>
      <c r="Z581">
        <v>7976.0129999999999</v>
      </c>
      <c r="AA581">
        <v>236.36099999999999</v>
      </c>
      <c r="AB581">
        <v>190.44399999999999</v>
      </c>
      <c r="AC581">
        <v>4283.5569999999998</v>
      </c>
      <c r="AD581">
        <v>1990</v>
      </c>
      <c r="AE581" t="s">
        <v>55</v>
      </c>
      <c r="AF581">
        <v>1</v>
      </c>
    </row>
    <row r="582" spans="1:32" x14ac:dyDescent="0.25">
      <c r="A582" t="str">
        <f t="shared" si="9"/>
        <v>C_1_1991</v>
      </c>
      <c r="C582" t="s">
        <v>55</v>
      </c>
      <c r="D582">
        <v>13</v>
      </c>
      <c r="E582">
        <v>1</v>
      </c>
      <c r="F582" t="s">
        <v>28</v>
      </c>
      <c r="G582">
        <v>0.29699999999999999</v>
      </c>
      <c r="H582" s="1">
        <v>33603</v>
      </c>
      <c r="I582">
        <v>0.81299999999999994</v>
      </c>
      <c r="J582">
        <v>0.60799999999999998</v>
      </c>
      <c r="K582" t="s">
        <v>29</v>
      </c>
      <c r="L582">
        <v>108.80200000000001</v>
      </c>
      <c r="M582">
        <v>282.77199999999999</v>
      </c>
      <c r="N582">
        <v>11221.273999999999</v>
      </c>
      <c r="O582">
        <v>14507.677</v>
      </c>
      <c r="P582">
        <v>551405.32200000004</v>
      </c>
      <c r="Q582">
        <v>12.114000000000001</v>
      </c>
      <c r="R582">
        <v>7057.5969999999998</v>
      </c>
      <c r="S582">
        <v>2234.9560000000001</v>
      </c>
      <c r="T582">
        <v>4610.2640000000001</v>
      </c>
      <c r="U582">
        <v>1</v>
      </c>
      <c r="V582" t="b">
        <v>1</v>
      </c>
      <c r="W582" t="b">
        <v>1</v>
      </c>
      <c r="X582" t="s">
        <v>40</v>
      </c>
      <c r="Y582">
        <v>94481.881999999998</v>
      </c>
      <c r="Z582">
        <v>7962.6819999999998</v>
      </c>
      <c r="AA582">
        <v>226.529</v>
      </c>
      <c r="AB582">
        <v>212.37700000000001</v>
      </c>
      <c r="AC582">
        <v>4273.8530000000001</v>
      </c>
      <c r="AD582">
        <v>1991</v>
      </c>
      <c r="AE582" t="s">
        <v>55</v>
      </c>
      <c r="AF582">
        <v>1</v>
      </c>
    </row>
    <row r="583" spans="1:32" x14ac:dyDescent="0.25">
      <c r="A583" t="str">
        <f t="shared" si="9"/>
        <v>C_1_1992</v>
      </c>
      <c r="C583" t="s">
        <v>55</v>
      </c>
      <c r="D583">
        <v>13</v>
      </c>
      <c r="E583">
        <v>1</v>
      </c>
      <c r="F583" t="s">
        <v>28</v>
      </c>
      <c r="G583">
        <v>0.30599999999999999</v>
      </c>
      <c r="H583" s="1">
        <v>33969</v>
      </c>
      <c r="I583">
        <v>0.81200000000000006</v>
      </c>
      <c r="J583">
        <v>0.60099999999999998</v>
      </c>
      <c r="K583" t="s">
        <v>29</v>
      </c>
      <c r="L583">
        <v>115.55500000000001</v>
      </c>
      <c r="M583">
        <v>258.94200000000001</v>
      </c>
      <c r="N583">
        <v>10009.999</v>
      </c>
      <c r="O583">
        <v>14636.853999999999</v>
      </c>
      <c r="P583">
        <v>537188.53</v>
      </c>
      <c r="Q583">
        <v>17.649999999999999</v>
      </c>
      <c r="R583">
        <v>7200.0860000000002</v>
      </c>
      <c r="S583">
        <v>2328.884</v>
      </c>
      <c r="T583">
        <v>4677.3999999999996</v>
      </c>
      <c r="U583">
        <v>1</v>
      </c>
      <c r="V583" t="b">
        <v>1</v>
      </c>
      <c r="W583" t="b">
        <v>1</v>
      </c>
      <c r="X583" t="s">
        <v>40</v>
      </c>
      <c r="Y583">
        <v>94339.487999999998</v>
      </c>
      <c r="Z583">
        <v>7950.9219999999996</v>
      </c>
      <c r="AA583">
        <v>198.83600000000001</v>
      </c>
      <c r="AB583">
        <v>193.80199999999999</v>
      </c>
      <c r="AC583">
        <v>3931.4360000000001</v>
      </c>
      <c r="AD583">
        <v>1992</v>
      </c>
      <c r="AE583" t="s">
        <v>55</v>
      </c>
      <c r="AF583">
        <v>1</v>
      </c>
    </row>
    <row r="584" spans="1:32" x14ac:dyDescent="0.25">
      <c r="A584" t="str">
        <f t="shared" si="9"/>
        <v>C_1_1993</v>
      </c>
      <c r="C584" t="s">
        <v>55</v>
      </c>
      <c r="D584">
        <v>13</v>
      </c>
      <c r="E584">
        <v>1</v>
      </c>
      <c r="F584" t="s">
        <v>28</v>
      </c>
      <c r="G584">
        <v>0.28000000000000003</v>
      </c>
      <c r="H584" s="1">
        <v>34334</v>
      </c>
      <c r="I584">
        <v>0.78300000000000003</v>
      </c>
      <c r="J584">
        <v>0.56200000000000006</v>
      </c>
      <c r="K584" t="s">
        <v>29</v>
      </c>
      <c r="L584">
        <v>102.657</v>
      </c>
      <c r="M584">
        <v>258.67</v>
      </c>
      <c r="N584">
        <v>10398.662</v>
      </c>
      <c r="O584">
        <v>13892.453</v>
      </c>
      <c r="P584">
        <v>539901.49300000002</v>
      </c>
      <c r="Q584">
        <v>12.795</v>
      </c>
      <c r="R584">
        <v>6907.0039999999999</v>
      </c>
      <c r="S584">
        <v>2212.8429999999998</v>
      </c>
      <c r="T584">
        <v>4489.0050000000001</v>
      </c>
      <c r="U584">
        <v>1</v>
      </c>
      <c r="V584" t="b">
        <v>1</v>
      </c>
      <c r="W584" t="b">
        <v>1</v>
      </c>
      <c r="X584" t="s">
        <v>40</v>
      </c>
      <c r="Y584">
        <v>94190.909</v>
      </c>
      <c r="Z584">
        <v>7935.9660000000003</v>
      </c>
      <c r="AA584">
        <v>211.321</v>
      </c>
      <c r="AB584">
        <v>205.15600000000001</v>
      </c>
      <c r="AC584">
        <v>3914.9839999999999</v>
      </c>
      <c r="AD584">
        <v>1993</v>
      </c>
      <c r="AE584" t="s">
        <v>55</v>
      </c>
      <c r="AF584">
        <v>1</v>
      </c>
    </row>
    <row r="585" spans="1:32" x14ac:dyDescent="0.25">
      <c r="A585" t="str">
        <f t="shared" si="9"/>
        <v>C_1_1994</v>
      </c>
      <c r="C585" t="s">
        <v>55</v>
      </c>
      <c r="D585">
        <v>13</v>
      </c>
      <c r="E585">
        <v>1</v>
      </c>
      <c r="F585" t="s">
        <v>28</v>
      </c>
      <c r="G585">
        <v>0.27500000000000002</v>
      </c>
      <c r="H585" s="1">
        <v>34699</v>
      </c>
      <c r="I585">
        <v>0.71199999999999997</v>
      </c>
      <c r="J585">
        <v>0.59499999999999997</v>
      </c>
      <c r="K585" t="s">
        <v>29</v>
      </c>
      <c r="L585">
        <v>106.55</v>
      </c>
      <c r="M585">
        <v>263.65499999999997</v>
      </c>
      <c r="N585">
        <v>10385.785</v>
      </c>
      <c r="O585">
        <v>14477.233</v>
      </c>
      <c r="P585">
        <v>537879.43700000003</v>
      </c>
      <c r="Q585">
        <v>13.239000000000001</v>
      </c>
      <c r="R585">
        <v>7600.2169999999996</v>
      </c>
      <c r="S585">
        <v>2364.9070000000002</v>
      </c>
      <c r="T585">
        <v>5045.7359999999999</v>
      </c>
      <c r="U585">
        <v>1</v>
      </c>
      <c r="V585" t="b">
        <v>1</v>
      </c>
      <c r="W585" t="b">
        <v>1</v>
      </c>
      <c r="X585" t="s">
        <v>40</v>
      </c>
      <c r="Y585">
        <v>93985.906000000003</v>
      </c>
      <c r="Z585">
        <v>7919.7169999999996</v>
      </c>
      <c r="AA585">
        <v>214.11099999999999</v>
      </c>
      <c r="AB585">
        <v>189.57400000000001</v>
      </c>
      <c r="AC585">
        <v>3986.598</v>
      </c>
      <c r="AD585">
        <v>1994</v>
      </c>
      <c r="AE585" t="s">
        <v>55</v>
      </c>
      <c r="AF585">
        <v>1</v>
      </c>
    </row>
    <row r="586" spans="1:32" x14ac:dyDescent="0.25">
      <c r="A586" t="str">
        <f t="shared" si="9"/>
        <v>C_1_1995</v>
      </c>
      <c r="C586" t="s">
        <v>55</v>
      </c>
      <c r="D586">
        <v>13</v>
      </c>
      <c r="E586">
        <v>1</v>
      </c>
      <c r="F586" t="s">
        <v>28</v>
      </c>
      <c r="G586">
        <v>0.315</v>
      </c>
      <c r="H586" s="1">
        <v>35064</v>
      </c>
      <c r="I586">
        <v>0.68500000000000005</v>
      </c>
      <c r="J586">
        <v>0.59199999999999997</v>
      </c>
      <c r="K586" t="s">
        <v>29</v>
      </c>
      <c r="L586">
        <v>131.48099999999999</v>
      </c>
      <c r="M586">
        <v>255.423</v>
      </c>
      <c r="N586">
        <v>9996.1039999999994</v>
      </c>
      <c r="O586">
        <v>14556.982</v>
      </c>
      <c r="P586">
        <v>539707.12300000002</v>
      </c>
      <c r="Q586">
        <v>18.327000000000002</v>
      </c>
      <c r="R586">
        <v>7097.8639999999996</v>
      </c>
      <c r="S586">
        <v>2088.1109999999999</v>
      </c>
      <c r="T586">
        <v>4819.6080000000002</v>
      </c>
      <c r="U586">
        <v>1</v>
      </c>
      <c r="V586" t="b">
        <v>1</v>
      </c>
      <c r="W586" t="b">
        <v>1</v>
      </c>
      <c r="X586" t="s">
        <v>40</v>
      </c>
      <c r="Y586">
        <v>93822.959000000003</v>
      </c>
      <c r="Z586">
        <v>7908.915</v>
      </c>
      <c r="AA586">
        <v>194.12</v>
      </c>
      <c r="AB586">
        <v>190.14500000000001</v>
      </c>
      <c r="AC586">
        <v>3863.8690000000001</v>
      </c>
      <c r="AD586">
        <v>1995</v>
      </c>
      <c r="AE586" t="s">
        <v>55</v>
      </c>
      <c r="AF586">
        <v>1</v>
      </c>
    </row>
    <row r="587" spans="1:32" x14ac:dyDescent="0.25">
      <c r="A587" t="str">
        <f t="shared" si="9"/>
        <v>C_1_1996</v>
      </c>
      <c r="C587" t="s">
        <v>55</v>
      </c>
      <c r="D587">
        <v>13</v>
      </c>
      <c r="E587">
        <v>1</v>
      </c>
      <c r="F587" t="s">
        <v>28</v>
      </c>
      <c r="G587">
        <v>0.30499999999999999</v>
      </c>
      <c r="H587" s="1">
        <v>35430</v>
      </c>
      <c r="I587">
        <v>0.72099999999999997</v>
      </c>
      <c r="J587">
        <v>0.61099999999999999</v>
      </c>
      <c r="K587" t="s">
        <v>29</v>
      </c>
      <c r="L587">
        <v>127.226</v>
      </c>
      <c r="M587">
        <v>284.76900000000001</v>
      </c>
      <c r="N587">
        <v>11093.377</v>
      </c>
      <c r="O587">
        <v>14664.21</v>
      </c>
      <c r="P587">
        <v>549404.777</v>
      </c>
      <c r="Q587">
        <v>12.339</v>
      </c>
      <c r="R587">
        <v>7227.91</v>
      </c>
      <c r="S587">
        <v>2267.6309999999999</v>
      </c>
      <c r="T587">
        <v>4743.4650000000001</v>
      </c>
      <c r="U587">
        <v>1</v>
      </c>
      <c r="V587" t="b">
        <v>1</v>
      </c>
      <c r="W587" t="b">
        <v>1</v>
      </c>
      <c r="X587" t="s">
        <v>40</v>
      </c>
      <c r="Y587">
        <v>93657.154999999999</v>
      </c>
      <c r="Z587">
        <v>7896.8720000000003</v>
      </c>
      <c r="AA587">
        <v>221.12200000000001</v>
      </c>
      <c r="AB587">
        <v>216.81399999999999</v>
      </c>
      <c r="AC587">
        <v>4329.6180000000004</v>
      </c>
      <c r="AD587">
        <v>1996</v>
      </c>
      <c r="AE587" t="s">
        <v>55</v>
      </c>
      <c r="AF587">
        <v>1</v>
      </c>
    </row>
    <row r="588" spans="1:32" x14ac:dyDescent="0.25">
      <c r="A588" t="str">
        <f t="shared" si="9"/>
        <v>C_1_1997</v>
      </c>
      <c r="C588" t="s">
        <v>55</v>
      </c>
      <c r="D588">
        <v>13</v>
      </c>
      <c r="E588">
        <v>1</v>
      </c>
      <c r="F588" t="s">
        <v>28</v>
      </c>
      <c r="G588">
        <v>0.28199999999999997</v>
      </c>
      <c r="H588" s="1">
        <v>35795</v>
      </c>
      <c r="I588">
        <v>0.82699999999999996</v>
      </c>
      <c r="J588">
        <v>0.64800000000000002</v>
      </c>
      <c r="K588" t="s">
        <v>29</v>
      </c>
      <c r="L588">
        <v>115.146</v>
      </c>
      <c r="M588">
        <v>291.75</v>
      </c>
      <c r="N588">
        <v>11443.114</v>
      </c>
      <c r="O588">
        <v>14985.114</v>
      </c>
      <c r="P588">
        <v>557906.23</v>
      </c>
      <c r="Q588">
        <v>12.589</v>
      </c>
      <c r="R588">
        <v>7333.1080000000002</v>
      </c>
      <c r="S588">
        <v>2273.7440000000001</v>
      </c>
      <c r="T588">
        <v>4835.7629999999999</v>
      </c>
      <c r="U588">
        <v>1</v>
      </c>
      <c r="V588" t="b">
        <v>1</v>
      </c>
      <c r="W588" t="b">
        <v>1</v>
      </c>
      <c r="X588" t="s">
        <v>40</v>
      </c>
      <c r="Y588">
        <v>93502.460999999996</v>
      </c>
      <c r="Z588">
        <v>7882.683</v>
      </c>
      <c r="AA588">
        <v>233.393</v>
      </c>
      <c r="AB588">
        <v>223.6</v>
      </c>
      <c r="AC588">
        <v>4407.2709999999997</v>
      </c>
      <c r="AD588">
        <v>1997</v>
      </c>
      <c r="AE588" t="s">
        <v>55</v>
      </c>
      <c r="AF588">
        <v>1</v>
      </c>
    </row>
    <row r="589" spans="1:32" x14ac:dyDescent="0.25">
      <c r="A589" t="str">
        <f t="shared" si="9"/>
        <v>C_1_1998</v>
      </c>
      <c r="C589" t="s">
        <v>55</v>
      </c>
      <c r="D589">
        <v>13</v>
      </c>
      <c r="E589">
        <v>1</v>
      </c>
      <c r="F589" t="s">
        <v>28</v>
      </c>
      <c r="G589">
        <v>0.371</v>
      </c>
      <c r="H589" s="1">
        <v>36160</v>
      </c>
      <c r="I589">
        <v>0.38500000000000001</v>
      </c>
      <c r="J589">
        <v>0.51100000000000001</v>
      </c>
      <c r="K589" t="s">
        <v>29</v>
      </c>
      <c r="L589">
        <v>121.289</v>
      </c>
      <c r="M589">
        <v>223.58799999999999</v>
      </c>
      <c r="N589">
        <v>8509.9770000000008</v>
      </c>
      <c r="O589">
        <v>14341.105</v>
      </c>
      <c r="P589">
        <v>510046.44500000001</v>
      </c>
      <c r="Q589">
        <v>5.72</v>
      </c>
      <c r="R589">
        <v>8130.6139999999996</v>
      </c>
      <c r="S589">
        <v>2217.4299999999998</v>
      </c>
      <c r="T589">
        <v>5753.4549999999999</v>
      </c>
      <c r="U589">
        <v>1</v>
      </c>
      <c r="V589" t="b">
        <v>1</v>
      </c>
      <c r="W589" t="b">
        <v>1</v>
      </c>
      <c r="X589" t="s">
        <v>40</v>
      </c>
      <c r="Y589">
        <v>93274.267000000007</v>
      </c>
      <c r="Z589">
        <v>7863.357</v>
      </c>
      <c r="AA589">
        <v>173.554</v>
      </c>
      <c r="AB589">
        <v>159.72900000000001</v>
      </c>
      <c r="AC589">
        <v>3386.317</v>
      </c>
      <c r="AD589">
        <v>1998</v>
      </c>
      <c r="AE589" t="s">
        <v>55</v>
      </c>
      <c r="AF589">
        <v>1</v>
      </c>
    </row>
    <row r="590" spans="1:32" x14ac:dyDescent="0.25">
      <c r="A590" t="str">
        <f t="shared" si="9"/>
        <v>C_1_1999</v>
      </c>
      <c r="C590" t="s">
        <v>55</v>
      </c>
      <c r="D590">
        <v>13</v>
      </c>
      <c r="E590">
        <v>1</v>
      </c>
      <c r="F590" t="s">
        <v>28</v>
      </c>
      <c r="G590">
        <v>0.29899999999999999</v>
      </c>
      <c r="H590" s="1">
        <v>36525</v>
      </c>
      <c r="I590">
        <v>0.80700000000000005</v>
      </c>
      <c r="J590">
        <v>0.64200000000000002</v>
      </c>
      <c r="K590" t="s">
        <v>29</v>
      </c>
      <c r="L590">
        <v>123.854</v>
      </c>
      <c r="M590">
        <v>279.98</v>
      </c>
      <c r="N590">
        <v>10929.825000000001</v>
      </c>
      <c r="O590">
        <v>14893.565000000001</v>
      </c>
      <c r="P590">
        <v>553830.66</v>
      </c>
      <c r="Q590">
        <v>15.554</v>
      </c>
      <c r="R590">
        <v>7076.8280000000004</v>
      </c>
      <c r="S590">
        <v>2097.59</v>
      </c>
      <c r="T590">
        <v>4790.8339999999998</v>
      </c>
      <c r="U590">
        <v>1</v>
      </c>
      <c r="V590" t="b">
        <v>1</v>
      </c>
      <c r="W590" t="b">
        <v>1</v>
      </c>
      <c r="X590" t="s">
        <v>40</v>
      </c>
      <c r="Y590">
        <v>93128.801999999996</v>
      </c>
      <c r="Z590">
        <v>7849.6760000000004</v>
      </c>
      <c r="AA590">
        <v>221.40899999999999</v>
      </c>
      <c r="AB590">
        <v>188.40299999999999</v>
      </c>
      <c r="AC590">
        <v>4232.8339999999998</v>
      </c>
      <c r="AD590">
        <v>1999</v>
      </c>
      <c r="AE590" t="s">
        <v>55</v>
      </c>
      <c r="AF590">
        <v>1</v>
      </c>
    </row>
    <row r="591" spans="1:32" x14ac:dyDescent="0.25">
      <c r="A591" t="str">
        <f t="shared" si="9"/>
        <v>C_1_2000</v>
      </c>
      <c r="C591" t="s">
        <v>55</v>
      </c>
      <c r="D591">
        <v>13</v>
      </c>
      <c r="E591">
        <v>1</v>
      </c>
      <c r="F591" t="s">
        <v>28</v>
      </c>
      <c r="G591">
        <v>0.28399999999999997</v>
      </c>
      <c r="H591" s="1">
        <v>36891</v>
      </c>
      <c r="I591">
        <v>0.97799999999999998</v>
      </c>
      <c r="J591">
        <v>0.64300000000000002</v>
      </c>
      <c r="K591" t="s">
        <v>29</v>
      </c>
      <c r="L591">
        <v>109.361</v>
      </c>
      <c r="M591">
        <v>278.57100000000003</v>
      </c>
      <c r="N591">
        <v>10926.346</v>
      </c>
      <c r="O591">
        <v>14446.893</v>
      </c>
      <c r="P591">
        <v>549106.15800000005</v>
      </c>
      <c r="Q591">
        <v>15.403</v>
      </c>
      <c r="R591">
        <v>6981.8680000000004</v>
      </c>
      <c r="S591">
        <v>2222.4079999999999</v>
      </c>
      <c r="T591">
        <v>4561.951</v>
      </c>
      <c r="U591">
        <v>1</v>
      </c>
      <c r="V591" t="b">
        <v>1</v>
      </c>
      <c r="W591" t="b">
        <v>1</v>
      </c>
      <c r="X591" t="s">
        <v>40</v>
      </c>
      <c r="Y591">
        <v>92978.733999999997</v>
      </c>
      <c r="Z591">
        <v>7837.125</v>
      </c>
      <c r="AA591">
        <v>227.2</v>
      </c>
      <c r="AB591">
        <v>197.51</v>
      </c>
      <c r="AC591">
        <v>4234.9740000000002</v>
      </c>
      <c r="AD591">
        <v>2000</v>
      </c>
      <c r="AE591" t="s">
        <v>55</v>
      </c>
      <c r="AF591">
        <v>1</v>
      </c>
    </row>
    <row r="592" spans="1:32" x14ac:dyDescent="0.25">
      <c r="A592" t="str">
        <f t="shared" si="9"/>
        <v>C_1_2001</v>
      </c>
      <c r="C592" t="s">
        <v>55</v>
      </c>
      <c r="D592">
        <v>13</v>
      </c>
      <c r="E592">
        <v>1</v>
      </c>
      <c r="F592" t="s">
        <v>28</v>
      </c>
      <c r="G592">
        <v>0.36</v>
      </c>
      <c r="H592" s="1">
        <v>37256</v>
      </c>
      <c r="I592">
        <v>0.49299999999999999</v>
      </c>
      <c r="J592">
        <v>0.55600000000000005</v>
      </c>
      <c r="K592" t="s">
        <v>29</v>
      </c>
      <c r="L592">
        <v>130.87100000000001</v>
      </c>
      <c r="M592">
        <v>255.697</v>
      </c>
      <c r="N592">
        <v>10012.958000000001</v>
      </c>
      <c r="O592">
        <v>15318.477000000001</v>
      </c>
      <c r="P592">
        <v>536932.60699999996</v>
      </c>
      <c r="Q592">
        <v>9.718</v>
      </c>
      <c r="R592">
        <v>8954.8860000000004</v>
      </c>
      <c r="S592">
        <v>2328.741</v>
      </c>
      <c r="T592">
        <v>6454.2190000000001</v>
      </c>
      <c r="U592">
        <v>1</v>
      </c>
      <c r="V592" t="b">
        <v>1</v>
      </c>
      <c r="W592" t="b">
        <v>1</v>
      </c>
      <c r="X592" t="s">
        <v>40</v>
      </c>
      <c r="Y592">
        <v>92842.531000000003</v>
      </c>
      <c r="Z592">
        <v>7828.893</v>
      </c>
      <c r="AA592">
        <v>201.392</v>
      </c>
      <c r="AB592">
        <v>171.92699999999999</v>
      </c>
      <c r="AC592">
        <v>3860.8960000000002</v>
      </c>
      <c r="AD592">
        <v>2001</v>
      </c>
      <c r="AE592" t="s">
        <v>55</v>
      </c>
      <c r="AF592">
        <v>1</v>
      </c>
    </row>
    <row r="593" spans="1:32" x14ac:dyDescent="0.25">
      <c r="A593" t="str">
        <f t="shared" si="9"/>
        <v>C_1_2002</v>
      </c>
      <c r="C593" t="s">
        <v>55</v>
      </c>
      <c r="D593">
        <v>13</v>
      </c>
      <c r="E593">
        <v>1</v>
      </c>
      <c r="F593" t="s">
        <v>28</v>
      </c>
      <c r="G593">
        <v>0.28299999999999997</v>
      </c>
      <c r="H593" s="1">
        <v>37621</v>
      </c>
      <c r="I593">
        <v>1.1200000000000001</v>
      </c>
      <c r="J593">
        <v>0.67700000000000005</v>
      </c>
      <c r="K593" t="s">
        <v>29</v>
      </c>
      <c r="L593">
        <v>103.794</v>
      </c>
      <c r="M593">
        <v>272.83</v>
      </c>
      <c r="N593">
        <v>10936.135</v>
      </c>
      <c r="O593">
        <v>14197.768</v>
      </c>
      <c r="P593">
        <v>543901.24300000002</v>
      </c>
      <c r="Q593">
        <v>20.710999999999999</v>
      </c>
      <c r="R593">
        <v>7055.3980000000001</v>
      </c>
      <c r="S593">
        <v>2140.415</v>
      </c>
      <c r="T593">
        <v>4712.9059999999999</v>
      </c>
      <c r="U593">
        <v>1</v>
      </c>
      <c r="V593" t="b">
        <v>1</v>
      </c>
      <c r="W593" t="b">
        <v>1</v>
      </c>
      <c r="X593" t="s">
        <v>40</v>
      </c>
      <c r="Y593">
        <v>92698.232000000004</v>
      </c>
      <c r="Z593">
        <v>7812.9189999999999</v>
      </c>
      <c r="AA593">
        <v>220.756</v>
      </c>
      <c r="AB593">
        <v>202.077</v>
      </c>
      <c r="AC593">
        <v>4121.3909999999996</v>
      </c>
      <c r="AD593">
        <v>2002</v>
      </c>
      <c r="AE593" t="s">
        <v>55</v>
      </c>
      <c r="AF593">
        <v>1</v>
      </c>
    </row>
    <row r="594" spans="1:32" x14ac:dyDescent="0.25">
      <c r="A594" t="str">
        <f t="shared" si="9"/>
        <v>C_1_2003</v>
      </c>
      <c r="C594" t="s">
        <v>55</v>
      </c>
      <c r="D594">
        <v>13</v>
      </c>
      <c r="E594">
        <v>1</v>
      </c>
      <c r="F594" t="s">
        <v>28</v>
      </c>
      <c r="G594">
        <v>0.29399999999999998</v>
      </c>
      <c r="H594" s="1">
        <v>37986</v>
      </c>
      <c r="I594">
        <v>0.58699999999999997</v>
      </c>
      <c r="J594">
        <v>0.57099999999999995</v>
      </c>
      <c r="K594" t="s">
        <v>29</v>
      </c>
      <c r="L594">
        <v>126.70099999999999</v>
      </c>
      <c r="M594">
        <v>260.435</v>
      </c>
      <c r="N594">
        <v>10360.565000000001</v>
      </c>
      <c r="O594">
        <v>14105.192999999999</v>
      </c>
      <c r="P594">
        <v>539887.79200000002</v>
      </c>
      <c r="Q594">
        <v>11.832000000000001</v>
      </c>
      <c r="R594">
        <v>7174.2430000000004</v>
      </c>
      <c r="S594">
        <v>2071.212</v>
      </c>
      <c r="T594">
        <v>4908.1589999999997</v>
      </c>
      <c r="U594">
        <v>1</v>
      </c>
      <c r="V594" t="b">
        <v>1</v>
      </c>
      <c r="W594" t="b">
        <v>1</v>
      </c>
      <c r="X594" t="s">
        <v>40</v>
      </c>
      <c r="Y594">
        <v>92527.107000000004</v>
      </c>
      <c r="Z594">
        <v>7798.5889999999999</v>
      </c>
      <c r="AA594">
        <v>194.524</v>
      </c>
      <c r="AB594">
        <v>194.87200000000001</v>
      </c>
      <c r="AC594">
        <v>3932.4670000000001</v>
      </c>
      <c r="AD594">
        <v>2003</v>
      </c>
      <c r="AE594" t="s">
        <v>55</v>
      </c>
      <c r="AF594">
        <v>1</v>
      </c>
    </row>
    <row r="595" spans="1:32" x14ac:dyDescent="0.25">
      <c r="A595" t="str">
        <f t="shared" si="9"/>
        <v>C_1_2004</v>
      </c>
      <c r="C595" t="s">
        <v>55</v>
      </c>
      <c r="D595">
        <v>13</v>
      </c>
      <c r="E595">
        <v>1</v>
      </c>
      <c r="F595" t="s">
        <v>28</v>
      </c>
      <c r="G595">
        <v>0.28899999999999998</v>
      </c>
      <c r="H595" s="1">
        <v>38352</v>
      </c>
      <c r="I595">
        <v>0.80300000000000005</v>
      </c>
      <c r="J595">
        <v>0.60899999999999999</v>
      </c>
      <c r="K595" t="s">
        <v>29</v>
      </c>
      <c r="L595">
        <v>112.34399999999999</v>
      </c>
      <c r="M595">
        <v>262.63200000000001</v>
      </c>
      <c r="N595">
        <v>10263.698</v>
      </c>
      <c r="O595">
        <v>14412.884</v>
      </c>
      <c r="P595">
        <v>536927.27899999998</v>
      </c>
      <c r="Q595">
        <v>13.497999999999999</v>
      </c>
      <c r="R595">
        <v>7299.6769999999997</v>
      </c>
      <c r="S595">
        <v>2128.0030000000002</v>
      </c>
      <c r="T595">
        <v>4983.4920000000002</v>
      </c>
      <c r="U595">
        <v>1</v>
      </c>
      <c r="V595" t="b">
        <v>1</v>
      </c>
      <c r="W595" t="b">
        <v>1</v>
      </c>
      <c r="X595" t="s">
        <v>40</v>
      </c>
      <c r="Y595">
        <v>92384.43</v>
      </c>
      <c r="Z595">
        <v>7783.57</v>
      </c>
      <c r="AA595">
        <v>209.34700000000001</v>
      </c>
      <c r="AB595">
        <v>188.18100000000001</v>
      </c>
      <c r="AC595">
        <v>3994.0810000000001</v>
      </c>
      <c r="AD595">
        <v>2004</v>
      </c>
      <c r="AE595" t="s">
        <v>55</v>
      </c>
      <c r="AF595">
        <v>1</v>
      </c>
    </row>
    <row r="596" spans="1:32" x14ac:dyDescent="0.25">
      <c r="A596" t="str">
        <f t="shared" si="9"/>
        <v>C_1_2005</v>
      </c>
      <c r="C596" t="s">
        <v>55</v>
      </c>
      <c r="D596">
        <v>13</v>
      </c>
      <c r="E596">
        <v>1</v>
      </c>
      <c r="F596" t="s">
        <v>28</v>
      </c>
      <c r="G596">
        <v>0.29199999999999998</v>
      </c>
      <c r="H596" s="1">
        <v>38717</v>
      </c>
      <c r="I596">
        <v>0.44500000000000001</v>
      </c>
      <c r="J596">
        <v>0.56000000000000005</v>
      </c>
      <c r="K596" t="s">
        <v>29</v>
      </c>
      <c r="L596">
        <v>120.387</v>
      </c>
      <c r="M596">
        <v>288.67099999999999</v>
      </c>
      <c r="N596">
        <v>11367.004000000001</v>
      </c>
      <c r="O596">
        <v>14952.699000000001</v>
      </c>
      <c r="P596">
        <v>561601.29200000002</v>
      </c>
      <c r="Q596">
        <v>4.4139999999999997</v>
      </c>
      <c r="R596">
        <v>7464.3810000000003</v>
      </c>
      <c r="S596">
        <v>2236.0219999999999</v>
      </c>
      <c r="T596">
        <v>5019.7920000000004</v>
      </c>
      <c r="U596">
        <v>1</v>
      </c>
      <c r="V596" t="b">
        <v>1</v>
      </c>
      <c r="W596" t="b">
        <v>1</v>
      </c>
      <c r="X596" t="s">
        <v>40</v>
      </c>
      <c r="Y596">
        <v>92234.354999999996</v>
      </c>
      <c r="Z596">
        <v>7777.1930000000002</v>
      </c>
      <c r="AA596">
        <v>238.27600000000001</v>
      </c>
      <c r="AB596">
        <v>208.56700000000001</v>
      </c>
      <c r="AC596">
        <v>4370.8670000000002</v>
      </c>
      <c r="AD596">
        <v>2005</v>
      </c>
      <c r="AE596" t="s">
        <v>55</v>
      </c>
      <c r="AF596">
        <v>1</v>
      </c>
    </row>
    <row r="597" spans="1:32" x14ac:dyDescent="0.25">
      <c r="A597" t="str">
        <f t="shared" si="9"/>
        <v>C_1_2006</v>
      </c>
      <c r="C597" t="s">
        <v>55</v>
      </c>
      <c r="D597">
        <v>13</v>
      </c>
      <c r="E597">
        <v>1</v>
      </c>
      <c r="F597" t="s">
        <v>28</v>
      </c>
      <c r="G597">
        <v>0.32800000000000001</v>
      </c>
      <c r="H597" s="1">
        <v>39082</v>
      </c>
      <c r="I597">
        <v>1.1850000000000001</v>
      </c>
      <c r="J597">
        <v>0.68799999999999994</v>
      </c>
      <c r="K597" t="s">
        <v>29</v>
      </c>
      <c r="L597">
        <v>129.988</v>
      </c>
      <c r="M597">
        <v>279.26799999999997</v>
      </c>
      <c r="N597">
        <v>10862.262000000001</v>
      </c>
      <c r="O597">
        <v>15027.326999999999</v>
      </c>
      <c r="P597">
        <v>550431.11199999996</v>
      </c>
      <c r="Q597">
        <v>24.722000000000001</v>
      </c>
      <c r="R597">
        <v>6914.527</v>
      </c>
      <c r="S597">
        <v>2210.8150000000001</v>
      </c>
      <c r="T597">
        <v>4507.665</v>
      </c>
      <c r="U597">
        <v>1</v>
      </c>
      <c r="V597" t="b">
        <v>1</v>
      </c>
      <c r="W597" t="b">
        <v>1</v>
      </c>
      <c r="X597" t="s">
        <v>40</v>
      </c>
      <c r="Y597">
        <v>92106.717999999993</v>
      </c>
      <c r="Z597">
        <v>7763.8270000000002</v>
      </c>
      <c r="AA597">
        <v>212.059</v>
      </c>
      <c r="AB597">
        <v>196.048</v>
      </c>
      <c r="AC597">
        <v>4220.7299999999996</v>
      </c>
      <c r="AD597">
        <v>2006</v>
      </c>
      <c r="AE597" t="s">
        <v>55</v>
      </c>
      <c r="AF597">
        <v>1</v>
      </c>
    </row>
    <row r="598" spans="1:32" x14ac:dyDescent="0.25">
      <c r="A598" t="str">
        <f t="shared" si="9"/>
        <v>C_1_2007</v>
      </c>
      <c r="C598" t="s">
        <v>55</v>
      </c>
      <c r="D598">
        <v>13</v>
      </c>
      <c r="E598">
        <v>1</v>
      </c>
      <c r="F598" t="s">
        <v>28</v>
      </c>
      <c r="G598">
        <v>0.315</v>
      </c>
      <c r="H598" s="1">
        <v>39447</v>
      </c>
      <c r="I598">
        <v>0.72099999999999997</v>
      </c>
      <c r="J598">
        <v>0.63700000000000001</v>
      </c>
      <c r="K598" t="s">
        <v>29</v>
      </c>
      <c r="L598">
        <v>124.20099999999999</v>
      </c>
      <c r="M598">
        <v>290.03800000000001</v>
      </c>
      <c r="N598">
        <v>11371.950999999999</v>
      </c>
      <c r="O598">
        <v>14833.268</v>
      </c>
      <c r="P598">
        <v>558054.04200000002</v>
      </c>
      <c r="Q598">
        <v>11.941000000000001</v>
      </c>
      <c r="R598">
        <v>7979.1689999999999</v>
      </c>
      <c r="S598">
        <v>2495.8589999999999</v>
      </c>
      <c r="T598">
        <v>5264.116</v>
      </c>
      <c r="U598">
        <v>1</v>
      </c>
      <c r="V598" t="b">
        <v>1</v>
      </c>
      <c r="W598" t="b">
        <v>1</v>
      </c>
      <c r="X598" t="s">
        <v>40</v>
      </c>
      <c r="Y598">
        <v>91968.297000000006</v>
      </c>
      <c r="Z598">
        <v>7756.8280000000004</v>
      </c>
      <c r="AA598">
        <v>232.999</v>
      </c>
      <c r="AB598">
        <v>219.19399999999999</v>
      </c>
      <c r="AC598">
        <v>4387.3220000000001</v>
      </c>
      <c r="AD598">
        <v>2007</v>
      </c>
      <c r="AE598" t="s">
        <v>55</v>
      </c>
      <c r="AF598">
        <v>1</v>
      </c>
    </row>
    <row r="599" spans="1:32" x14ac:dyDescent="0.25">
      <c r="A599" t="str">
        <f t="shared" si="9"/>
        <v>C_1_2008</v>
      </c>
      <c r="C599" t="s">
        <v>55</v>
      </c>
      <c r="D599">
        <v>13</v>
      </c>
      <c r="E599">
        <v>1</v>
      </c>
      <c r="F599" t="s">
        <v>28</v>
      </c>
      <c r="G599">
        <v>0.29299999999999998</v>
      </c>
      <c r="H599" s="1">
        <v>39813</v>
      </c>
      <c r="I599">
        <v>1.01</v>
      </c>
      <c r="J599">
        <v>0.64200000000000002</v>
      </c>
      <c r="K599" t="s">
        <v>29</v>
      </c>
      <c r="L599">
        <v>117.45699999999999</v>
      </c>
      <c r="M599">
        <v>261.91000000000003</v>
      </c>
      <c r="N599">
        <v>10227.194</v>
      </c>
      <c r="O599">
        <v>14294.093999999999</v>
      </c>
      <c r="P599">
        <v>533190.65500000003</v>
      </c>
      <c r="Q599">
        <v>22.04</v>
      </c>
      <c r="R599">
        <v>6728.4489999999996</v>
      </c>
      <c r="S599">
        <v>2086.9830000000002</v>
      </c>
      <c r="T599">
        <v>4452.5730000000003</v>
      </c>
      <c r="U599">
        <v>1</v>
      </c>
      <c r="V599" t="b">
        <v>1</v>
      </c>
      <c r="W599" t="b">
        <v>1</v>
      </c>
      <c r="X599" t="s">
        <v>40</v>
      </c>
      <c r="Y599">
        <v>91815.415999999997</v>
      </c>
      <c r="Z599">
        <v>7740.5959999999995</v>
      </c>
      <c r="AA599">
        <v>201.166</v>
      </c>
      <c r="AB599">
        <v>188.892</v>
      </c>
      <c r="AC599">
        <v>3982.605</v>
      </c>
      <c r="AD599">
        <v>2008</v>
      </c>
      <c r="AE599" t="s">
        <v>55</v>
      </c>
      <c r="AF599">
        <v>1</v>
      </c>
    </row>
    <row r="600" spans="1:32" x14ac:dyDescent="0.25">
      <c r="A600" t="str">
        <f t="shared" si="9"/>
        <v>C_1_2009</v>
      </c>
      <c r="C600" t="s">
        <v>55</v>
      </c>
      <c r="D600">
        <v>13</v>
      </c>
      <c r="E600">
        <v>1</v>
      </c>
      <c r="F600" t="s">
        <v>28</v>
      </c>
      <c r="G600">
        <v>0.28599999999999998</v>
      </c>
      <c r="H600" s="1">
        <v>40178</v>
      </c>
      <c r="I600">
        <v>0.74299999999999999</v>
      </c>
      <c r="J600">
        <v>0.57499999999999996</v>
      </c>
      <c r="K600" t="s">
        <v>29</v>
      </c>
      <c r="L600">
        <v>105.557</v>
      </c>
      <c r="M600">
        <v>251.49100000000001</v>
      </c>
      <c r="N600">
        <v>9892.3520000000008</v>
      </c>
      <c r="O600">
        <v>13902.647000000001</v>
      </c>
      <c r="P600">
        <v>527310.005</v>
      </c>
      <c r="Q600">
        <v>13.787000000000001</v>
      </c>
      <c r="R600">
        <v>6626.4989999999998</v>
      </c>
      <c r="S600">
        <v>2035.89</v>
      </c>
      <c r="T600">
        <v>4401.3429999999998</v>
      </c>
      <c r="U600">
        <v>1</v>
      </c>
      <c r="V600" t="b">
        <v>1</v>
      </c>
      <c r="W600" t="b">
        <v>1</v>
      </c>
      <c r="X600" t="s">
        <v>40</v>
      </c>
      <c r="Y600">
        <v>91650.187000000005</v>
      </c>
      <c r="Z600">
        <v>7724.8630000000003</v>
      </c>
      <c r="AA600">
        <v>201.042</v>
      </c>
      <c r="AB600">
        <v>189.26599999999999</v>
      </c>
      <c r="AC600">
        <v>3802.8440000000001</v>
      </c>
      <c r="AD600">
        <v>2009</v>
      </c>
      <c r="AE600" t="s">
        <v>55</v>
      </c>
      <c r="AF600">
        <v>1</v>
      </c>
    </row>
    <row r="601" spans="1:32" x14ac:dyDescent="0.25">
      <c r="A601" t="str">
        <f t="shared" si="9"/>
        <v>C_1_2010</v>
      </c>
      <c r="C601" t="s">
        <v>55</v>
      </c>
      <c r="D601">
        <v>13</v>
      </c>
      <c r="E601">
        <v>1</v>
      </c>
      <c r="F601" t="s">
        <v>28</v>
      </c>
      <c r="G601">
        <v>0.36699999999999999</v>
      </c>
      <c r="H601" s="1">
        <v>40543</v>
      </c>
      <c r="I601">
        <v>1.2390000000000001</v>
      </c>
      <c r="J601">
        <v>0.69099999999999995</v>
      </c>
      <c r="K601" t="s">
        <v>29</v>
      </c>
      <c r="L601">
        <v>146.376</v>
      </c>
      <c r="M601">
        <v>249.06299999999999</v>
      </c>
      <c r="N601">
        <v>9603.2430000000004</v>
      </c>
      <c r="O601">
        <v>14563.004999999999</v>
      </c>
      <c r="P601">
        <v>530045.05799999996</v>
      </c>
      <c r="Q601">
        <v>26.844999999999999</v>
      </c>
      <c r="R601">
        <v>7216.57</v>
      </c>
      <c r="S601">
        <v>2056.2710000000002</v>
      </c>
      <c r="T601">
        <v>4978.0389999999998</v>
      </c>
      <c r="U601">
        <v>1</v>
      </c>
      <c r="V601" t="b">
        <v>1</v>
      </c>
      <c r="W601" t="b">
        <v>1</v>
      </c>
      <c r="X601" t="s">
        <v>40</v>
      </c>
      <c r="Y601">
        <v>91511.804999999993</v>
      </c>
      <c r="Z601">
        <v>7719.39</v>
      </c>
      <c r="AA601">
        <v>177.774</v>
      </c>
      <c r="AB601">
        <v>182.26</v>
      </c>
      <c r="AC601">
        <v>3770.444</v>
      </c>
      <c r="AD601">
        <v>2010</v>
      </c>
      <c r="AE601" t="s">
        <v>55</v>
      </c>
      <c r="AF601">
        <v>1</v>
      </c>
    </row>
    <row r="602" spans="1:32" x14ac:dyDescent="0.25">
      <c r="A602" t="str">
        <f t="shared" si="9"/>
        <v>C_1_2011</v>
      </c>
      <c r="C602" t="s">
        <v>55</v>
      </c>
      <c r="D602">
        <v>13</v>
      </c>
      <c r="E602">
        <v>1</v>
      </c>
      <c r="F602" t="s">
        <v>28</v>
      </c>
      <c r="G602">
        <v>0.28499999999999998</v>
      </c>
      <c r="H602" s="1">
        <v>40908</v>
      </c>
      <c r="I602">
        <v>0.78</v>
      </c>
      <c r="J602">
        <v>0.627</v>
      </c>
      <c r="K602" t="s">
        <v>29</v>
      </c>
      <c r="L602">
        <v>111.605</v>
      </c>
      <c r="M602">
        <v>297.56700000000001</v>
      </c>
      <c r="N602">
        <v>11413.448</v>
      </c>
      <c r="O602">
        <v>14901.516</v>
      </c>
      <c r="P602">
        <v>554074.13800000004</v>
      </c>
      <c r="Q602">
        <v>11.683999999999999</v>
      </c>
      <c r="R602">
        <v>7290.3239999999996</v>
      </c>
      <c r="S602">
        <v>2247.8829999999998</v>
      </c>
      <c r="T602">
        <v>4829.9489999999996</v>
      </c>
      <c r="U602">
        <v>1</v>
      </c>
      <c r="V602" t="b">
        <v>1</v>
      </c>
      <c r="W602" t="b">
        <v>1</v>
      </c>
      <c r="X602" t="s">
        <v>40</v>
      </c>
      <c r="Y602">
        <v>91391.801000000007</v>
      </c>
      <c r="Z602">
        <v>7704.1130000000003</v>
      </c>
      <c r="AA602">
        <v>242.178</v>
      </c>
      <c r="AB602">
        <v>212.49199999999999</v>
      </c>
      <c r="AC602">
        <v>4500.6130000000003</v>
      </c>
      <c r="AD602">
        <v>2011</v>
      </c>
      <c r="AE602" t="s">
        <v>55</v>
      </c>
      <c r="AF602">
        <v>1</v>
      </c>
    </row>
    <row r="603" spans="1:32" x14ac:dyDescent="0.25">
      <c r="A603" t="str">
        <f t="shared" si="9"/>
        <v>C_1_2012</v>
      </c>
      <c r="C603" t="s">
        <v>55</v>
      </c>
      <c r="D603">
        <v>13</v>
      </c>
      <c r="E603">
        <v>1</v>
      </c>
      <c r="F603" t="s">
        <v>28</v>
      </c>
      <c r="G603">
        <v>0.34399999999999997</v>
      </c>
      <c r="H603" s="1">
        <v>41274</v>
      </c>
      <c r="I603">
        <v>0.76100000000000001</v>
      </c>
      <c r="J603">
        <v>0.627</v>
      </c>
      <c r="K603" t="s">
        <v>29</v>
      </c>
      <c r="L603">
        <v>125.825</v>
      </c>
      <c r="M603">
        <v>285.91199999999998</v>
      </c>
      <c r="N603">
        <v>11219.055</v>
      </c>
      <c r="O603">
        <v>15121.712</v>
      </c>
      <c r="P603">
        <v>557552.94499999995</v>
      </c>
      <c r="Q603">
        <v>12.167999999999999</v>
      </c>
      <c r="R603">
        <v>9363.9509999999991</v>
      </c>
      <c r="S603">
        <v>3175.9679999999998</v>
      </c>
      <c r="T603">
        <v>5964.2020000000002</v>
      </c>
      <c r="U603">
        <v>1</v>
      </c>
      <c r="V603" t="b">
        <v>1</v>
      </c>
      <c r="W603" t="b">
        <v>1</v>
      </c>
      <c r="X603" t="s">
        <v>40</v>
      </c>
      <c r="Y603">
        <v>91287.495999999999</v>
      </c>
      <c r="Z603">
        <v>7701.7529999999997</v>
      </c>
      <c r="AA603">
        <v>230.108</v>
      </c>
      <c r="AB603">
        <v>223.78100000000001</v>
      </c>
      <c r="AC603">
        <v>4350.451</v>
      </c>
      <c r="AD603">
        <v>2012</v>
      </c>
      <c r="AE603" t="s">
        <v>55</v>
      </c>
      <c r="AF603">
        <v>1</v>
      </c>
    </row>
    <row r="604" spans="1:32" x14ac:dyDescent="0.25">
      <c r="A604" t="str">
        <f t="shared" si="9"/>
        <v>C_1_2013</v>
      </c>
      <c r="C604" t="s">
        <v>55</v>
      </c>
      <c r="D604">
        <v>13</v>
      </c>
      <c r="E604">
        <v>1</v>
      </c>
      <c r="F604" t="s">
        <v>28</v>
      </c>
      <c r="G604">
        <v>0.32400000000000001</v>
      </c>
      <c r="H604" s="1">
        <v>41639</v>
      </c>
      <c r="I604">
        <v>1.0660000000000001</v>
      </c>
      <c r="J604">
        <v>0.69199999999999995</v>
      </c>
      <c r="K604" t="s">
        <v>29</v>
      </c>
      <c r="L604">
        <v>140.44399999999999</v>
      </c>
      <c r="M604">
        <v>298.358</v>
      </c>
      <c r="N604">
        <v>11692.203</v>
      </c>
      <c r="O604">
        <v>14846.531999999999</v>
      </c>
      <c r="P604">
        <v>560720.46600000001</v>
      </c>
      <c r="Q604">
        <v>17.992000000000001</v>
      </c>
      <c r="R604">
        <v>6891.482</v>
      </c>
      <c r="S604">
        <v>2108.8560000000002</v>
      </c>
      <c r="T604">
        <v>4581.8019999999997</v>
      </c>
      <c r="U604">
        <v>1</v>
      </c>
      <c r="V604" t="b">
        <v>1</v>
      </c>
      <c r="W604" t="b">
        <v>1</v>
      </c>
      <c r="X604" t="s">
        <v>40</v>
      </c>
      <c r="Y604">
        <v>91131.047000000006</v>
      </c>
      <c r="Z604">
        <v>7687.9269999999997</v>
      </c>
      <c r="AA604">
        <v>225.87700000000001</v>
      </c>
      <c r="AB604">
        <v>200.82400000000001</v>
      </c>
      <c r="AC604">
        <v>4515.3509999999997</v>
      </c>
      <c r="AD604">
        <v>2013</v>
      </c>
      <c r="AE604" t="s">
        <v>55</v>
      </c>
      <c r="AF604">
        <v>1</v>
      </c>
    </row>
    <row r="605" spans="1:32" x14ac:dyDescent="0.25">
      <c r="A605" t="str">
        <f t="shared" si="9"/>
        <v>C_1_2014</v>
      </c>
      <c r="C605" t="s">
        <v>55</v>
      </c>
      <c r="D605">
        <v>13</v>
      </c>
      <c r="E605">
        <v>1</v>
      </c>
      <c r="F605" t="s">
        <v>28</v>
      </c>
      <c r="G605">
        <v>0.307</v>
      </c>
      <c r="H605" s="1">
        <v>42004</v>
      </c>
      <c r="I605">
        <v>0.97</v>
      </c>
      <c r="J605">
        <v>0.65</v>
      </c>
      <c r="K605" t="s">
        <v>29</v>
      </c>
      <c r="L605">
        <v>125.54900000000001</v>
      </c>
      <c r="M605">
        <v>286.61700000000002</v>
      </c>
      <c r="N605">
        <v>11166.394</v>
      </c>
      <c r="O605">
        <v>14520.01</v>
      </c>
      <c r="P605">
        <v>551185.02599999995</v>
      </c>
      <c r="Q605">
        <v>19.919</v>
      </c>
      <c r="R605">
        <v>6926.1559999999999</v>
      </c>
      <c r="S605">
        <v>2171.3240000000001</v>
      </c>
      <c r="T605">
        <v>4533.2969999999996</v>
      </c>
      <c r="U605">
        <v>1</v>
      </c>
      <c r="V605" t="b">
        <v>1</v>
      </c>
      <c r="W605" t="b">
        <v>1</v>
      </c>
      <c r="X605" t="s">
        <v>40</v>
      </c>
      <c r="Y605">
        <v>90999.491999999998</v>
      </c>
      <c r="Z605">
        <v>7676.4539999999997</v>
      </c>
      <c r="AA605">
        <v>217.46100000000001</v>
      </c>
      <c r="AB605">
        <v>221.535</v>
      </c>
      <c r="AC605">
        <v>4329.7160000000003</v>
      </c>
      <c r="AD605">
        <v>2014</v>
      </c>
      <c r="AE605" t="s">
        <v>55</v>
      </c>
      <c r="AF605">
        <v>1</v>
      </c>
    </row>
    <row r="606" spans="1:32" x14ac:dyDescent="0.25">
      <c r="A606" t="str">
        <f t="shared" si="9"/>
        <v>C_1_2015</v>
      </c>
      <c r="C606" t="s">
        <v>55</v>
      </c>
      <c r="D606">
        <v>13</v>
      </c>
      <c r="E606">
        <v>1</v>
      </c>
      <c r="F606" t="s">
        <v>28</v>
      </c>
      <c r="G606">
        <v>0.30499999999999999</v>
      </c>
      <c r="H606" s="1">
        <v>42369</v>
      </c>
      <c r="I606">
        <v>0.46800000000000003</v>
      </c>
      <c r="J606">
        <v>0.59199999999999997</v>
      </c>
      <c r="K606" t="s">
        <v>29</v>
      </c>
      <c r="L606">
        <v>124.66</v>
      </c>
      <c r="M606">
        <v>295.08300000000003</v>
      </c>
      <c r="N606">
        <v>11374.898999999999</v>
      </c>
      <c r="O606">
        <v>15076.135</v>
      </c>
      <c r="P606">
        <v>556926.01</v>
      </c>
      <c r="Q606">
        <v>7.0049999999999999</v>
      </c>
      <c r="R606">
        <v>7559.768</v>
      </c>
      <c r="S606">
        <v>2169.3180000000002</v>
      </c>
      <c r="T606">
        <v>5184.6769999999997</v>
      </c>
      <c r="U606">
        <v>1</v>
      </c>
      <c r="V606" t="b">
        <v>1</v>
      </c>
      <c r="W606" t="b">
        <v>1</v>
      </c>
      <c r="X606" t="s">
        <v>40</v>
      </c>
      <c r="Y606">
        <v>90824.607000000004</v>
      </c>
      <c r="Z606">
        <v>7656.4989999999998</v>
      </c>
      <c r="AA606">
        <v>229.07400000000001</v>
      </c>
      <c r="AB606">
        <v>205.773</v>
      </c>
      <c r="AC606">
        <v>4464.6899999999996</v>
      </c>
      <c r="AD606">
        <v>2015</v>
      </c>
      <c r="AE606" t="s">
        <v>55</v>
      </c>
      <c r="AF606">
        <v>1</v>
      </c>
    </row>
    <row r="607" spans="1:32" x14ac:dyDescent="0.25">
      <c r="A607" t="str">
        <f t="shared" si="9"/>
        <v>C_1_2016</v>
      </c>
      <c r="C607" t="s">
        <v>55</v>
      </c>
      <c r="D607">
        <v>13</v>
      </c>
      <c r="E607">
        <v>1</v>
      </c>
      <c r="F607" t="s">
        <v>28</v>
      </c>
      <c r="G607">
        <v>0.32700000000000001</v>
      </c>
      <c r="H607" s="1">
        <v>42735</v>
      </c>
      <c r="I607">
        <v>0.69399999999999995</v>
      </c>
      <c r="J607">
        <v>0.61599999999999999</v>
      </c>
      <c r="K607" t="s">
        <v>29</v>
      </c>
      <c r="L607">
        <v>124.42400000000001</v>
      </c>
      <c r="M607">
        <v>279.62700000000001</v>
      </c>
      <c r="N607">
        <v>10793.626</v>
      </c>
      <c r="O607">
        <v>15328.266</v>
      </c>
      <c r="P607">
        <v>556736.54200000002</v>
      </c>
      <c r="Q607">
        <v>6.6479999999999997</v>
      </c>
      <c r="R607">
        <v>8522</v>
      </c>
      <c r="S607">
        <v>2793.9059999999999</v>
      </c>
      <c r="T607">
        <v>5526.9089999999997</v>
      </c>
      <c r="U607">
        <v>1</v>
      </c>
      <c r="V607" t="b">
        <v>1</v>
      </c>
      <c r="W607" t="b">
        <v>1</v>
      </c>
      <c r="X607" t="s">
        <v>40</v>
      </c>
      <c r="Y607">
        <v>90686.551999999996</v>
      </c>
      <c r="Z607">
        <v>7650.2470000000003</v>
      </c>
      <c r="AA607">
        <v>235.816</v>
      </c>
      <c r="AB607">
        <v>201.18600000000001</v>
      </c>
      <c r="AC607">
        <v>4265.3249999999998</v>
      </c>
      <c r="AD607">
        <v>2016</v>
      </c>
      <c r="AE607" t="s">
        <v>55</v>
      </c>
      <c r="AF607">
        <v>1</v>
      </c>
    </row>
    <row r="608" spans="1:32" x14ac:dyDescent="0.25">
      <c r="A608" t="str">
        <f t="shared" si="9"/>
        <v>C_1_2017</v>
      </c>
      <c r="C608" t="s">
        <v>55</v>
      </c>
      <c r="D608">
        <v>13</v>
      </c>
      <c r="E608">
        <v>1</v>
      </c>
      <c r="F608" t="s">
        <v>28</v>
      </c>
      <c r="G608">
        <v>0.32</v>
      </c>
      <c r="H608" s="1">
        <v>43100</v>
      </c>
      <c r="I608">
        <v>1.012</v>
      </c>
      <c r="J608">
        <v>0.67300000000000004</v>
      </c>
      <c r="K608" t="s">
        <v>29</v>
      </c>
      <c r="L608">
        <v>140.56299999999999</v>
      </c>
      <c r="M608">
        <v>289.78399999999999</v>
      </c>
      <c r="N608">
        <v>11351.442999999999</v>
      </c>
      <c r="O608">
        <v>14624.499</v>
      </c>
      <c r="P608">
        <v>549494.22600000002</v>
      </c>
      <c r="Q608">
        <v>19.518000000000001</v>
      </c>
      <c r="R608">
        <v>6747.3580000000002</v>
      </c>
      <c r="S608">
        <v>2103.0700000000002</v>
      </c>
      <c r="T608">
        <v>4436.0590000000002</v>
      </c>
      <c r="U608">
        <v>1</v>
      </c>
      <c r="V608" t="b">
        <v>1</v>
      </c>
      <c r="W608" t="b">
        <v>1</v>
      </c>
      <c r="X608" t="s">
        <v>40</v>
      </c>
      <c r="Y608">
        <v>90533.98</v>
      </c>
      <c r="Z608">
        <v>7636.5780000000004</v>
      </c>
      <c r="AA608">
        <v>211.71199999999999</v>
      </c>
      <c r="AB608">
        <v>208.22900000000001</v>
      </c>
      <c r="AC608">
        <v>4382.6570000000002</v>
      </c>
      <c r="AD608">
        <v>2017</v>
      </c>
      <c r="AE608" t="s">
        <v>55</v>
      </c>
      <c r="AF608">
        <v>1</v>
      </c>
    </row>
    <row r="609" spans="1:32" x14ac:dyDescent="0.25">
      <c r="A609" t="str">
        <f t="shared" si="9"/>
        <v>C_1_2018</v>
      </c>
      <c r="C609" t="s">
        <v>55</v>
      </c>
      <c r="D609">
        <v>13</v>
      </c>
      <c r="E609">
        <v>1</v>
      </c>
      <c r="F609" t="s">
        <v>28</v>
      </c>
      <c r="G609">
        <v>0.29799999999999999</v>
      </c>
      <c r="H609" s="1">
        <v>43465</v>
      </c>
      <c r="I609">
        <v>1.321</v>
      </c>
      <c r="J609">
        <v>0.75800000000000001</v>
      </c>
      <c r="K609" t="s">
        <v>29</v>
      </c>
      <c r="L609">
        <v>111.373</v>
      </c>
      <c r="M609">
        <v>303.30900000000003</v>
      </c>
      <c r="N609">
        <v>11767.981</v>
      </c>
      <c r="O609">
        <v>14731.093999999999</v>
      </c>
      <c r="P609">
        <v>555918.68299999996</v>
      </c>
      <c r="Q609">
        <v>20.222999999999999</v>
      </c>
      <c r="R609">
        <v>7067.5619999999999</v>
      </c>
      <c r="S609">
        <v>2145.989</v>
      </c>
      <c r="T609">
        <v>4717.058</v>
      </c>
      <c r="U609">
        <v>1</v>
      </c>
      <c r="V609" t="b">
        <v>1</v>
      </c>
      <c r="W609" t="b">
        <v>1</v>
      </c>
      <c r="X609" t="s">
        <v>40</v>
      </c>
      <c r="Y609">
        <v>90385.870999999999</v>
      </c>
      <c r="Z609">
        <v>7619.0519999999997</v>
      </c>
      <c r="AA609">
        <v>247.351</v>
      </c>
      <c r="AB609">
        <v>204.51499999999999</v>
      </c>
      <c r="AC609">
        <v>4585.3860000000004</v>
      </c>
      <c r="AD609">
        <v>2018</v>
      </c>
      <c r="AE609" t="s">
        <v>55</v>
      </c>
      <c r="AF609">
        <v>1</v>
      </c>
    </row>
    <row r="610" spans="1:32" x14ac:dyDescent="0.25">
      <c r="A610" t="str">
        <f t="shared" si="9"/>
        <v>C_1_2019</v>
      </c>
      <c r="C610" t="s">
        <v>55</v>
      </c>
      <c r="D610">
        <v>13</v>
      </c>
      <c r="E610">
        <v>1</v>
      </c>
      <c r="F610" t="s">
        <v>28</v>
      </c>
      <c r="G610">
        <v>0.28499999999999998</v>
      </c>
      <c r="H610" s="1">
        <v>43830</v>
      </c>
      <c r="I610">
        <v>0.754</v>
      </c>
      <c r="J610">
        <v>0.622</v>
      </c>
      <c r="K610" t="s">
        <v>29</v>
      </c>
      <c r="L610">
        <v>118.633</v>
      </c>
      <c r="M610">
        <v>285.202</v>
      </c>
      <c r="N610">
        <v>11140.64</v>
      </c>
      <c r="O610">
        <v>14777.468999999999</v>
      </c>
      <c r="P610">
        <v>554879.076</v>
      </c>
      <c r="Q610">
        <v>11.61</v>
      </c>
      <c r="R610">
        <v>6964.7550000000001</v>
      </c>
      <c r="S610">
        <v>2079.5</v>
      </c>
      <c r="T610">
        <v>4664.4669999999996</v>
      </c>
      <c r="U610">
        <v>1</v>
      </c>
      <c r="V610" t="b">
        <v>1</v>
      </c>
      <c r="W610" t="b">
        <v>1</v>
      </c>
      <c r="X610" t="s">
        <v>40</v>
      </c>
      <c r="Y610">
        <v>90221.620999999999</v>
      </c>
      <c r="Z610">
        <v>7606.3289999999997</v>
      </c>
      <c r="AA610">
        <v>238.05199999999999</v>
      </c>
      <c r="AB610">
        <v>220.78800000000001</v>
      </c>
      <c r="AC610">
        <v>4316.0969999999998</v>
      </c>
      <c r="AD610">
        <v>2019</v>
      </c>
      <c r="AE610" t="s">
        <v>55</v>
      </c>
      <c r="AF610">
        <v>1</v>
      </c>
    </row>
    <row r="611" spans="1:32" x14ac:dyDescent="0.25">
      <c r="A611" t="str">
        <f t="shared" si="9"/>
        <v>C_1_2020</v>
      </c>
      <c r="C611" t="s">
        <v>55</v>
      </c>
      <c r="D611">
        <v>13</v>
      </c>
      <c r="E611">
        <v>1</v>
      </c>
      <c r="F611" t="s">
        <v>28</v>
      </c>
      <c r="G611">
        <v>0.34300000000000003</v>
      </c>
      <c r="H611" s="1">
        <v>44196</v>
      </c>
      <c r="I611">
        <v>0.45900000000000002</v>
      </c>
      <c r="J611">
        <v>0.56000000000000005</v>
      </c>
      <c r="K611" t="s">
        <v>29</v>
      </c>
      <c r="L611">
        <v>133.65799999999999</v>
      </c>
      <c r="M611">
        <v>273.81900000000002</v>
      </c>
      <c r="N611">
        <v>10622.528</v>
      </c>
      <c r="O611">
        <v>14810.74</v>
      </c>
      <c r="P611">
        <v>546765.86</v>
      </c>
      <c r="Q611">
        <v>8.0980000000000008</v>
      </c>
      <c r="R611">
        <v>7482.8739999999998</v>
      </c>
      <c r="S611">
        <v>2083.6880000000001</v>
      </c>
      <c r="T611">
        <v>5194.6090000000004</v>
      </c>
      <c r="U611">
        <v>1</v>
      </c>
      <c r="V611" t="b">
        <v>1</v>
      </c>
      <c r="W611" t="b">
        <v>1</v>
      </c>
      <c r="X611" t="s">
        <v>40</v>
      </c>
      <c r="Y611">
        <v>90091.456000000006</v>
      </c>
      <c r="Z611">
        <v>7596.1149999999998</v>
      </c>
      <c r="AA611">
        <v>206.166</v>
      </c>
      <c r="AB611">
        <v>204.577</v>
      </c>
      <c r="AC611">
        <v>4165.8289999999997</v>
      </c>
      <c r="AD611">
        <v>2020</v>
      </c>
      <c r="AE611" t="s">
        <v>55</v>
      </c>
      <c r="AF611">
        <v>1</v>
      </c>
    </row>
    <row r="612" spans="1:32" x14ac:dyDescent="0.25">
      <c r="A612" t="str">
        <f t="shared" si="9"/>
        <v>C_1_2021</v>
      </c>
      <c r="C612" t="s">
        <v>55</v>
      </c>
      <c r="D612">
        <v>13</v>
      </c>
      <c r="E612">
        <v>1</v>
      </c>
      <c r="F612" t="s">
        <v>28</v>
      </c>
      <c r="G612">
        <v>0.311</v>
      </c>
      <c r="H612" s="1">
        <v>44561</v>
      </c>
      <c r="I612">
        <v>1.0029999999999999</v>
      </c>
      <c r="J612">
        <v>0.63800000000000001</v>
      </c>
      <c r="K612" t="s">
        <v>29</v>
      </c>
      <c r="L612">
        <v>124.95699999999999</v>
      </c>
      <c r="M612">
        <v>267.06200000000001</v>
      </c>
      <c r="N612">
        <v>10531.695</v>
      </c>
      <c r="O612">
        <v>14281.045</v>
      </c>
      <c r="P612">
        <v>543421.10699999996</v>
      </c>
      <c r="Q612">
        <v>21.050999999999998</v>
      </c>
      <c r="R612">
        <v>7349.4260000000004</v>
      </c>
      <c r="S612">
        <v>2145.9450000000002</v>
      </c>
      <c r="T612">
        <v>5020.9390000000003</v>
      </c>
      <c r="U612">
        <v>1</v>
      </c>
      <c r="V612" t="b">
        <v>1</v>
      </c>
      <c r="W612" t="b">
        <v>1</v>
      </c>
      <c r="X612" t="s">
        <v>40</v>
      </c>
      <c r="Y612">
        <v>89980.942999999999</v>
      </c>
      <c r="Z612">
        <v>7584.7939999999999</v>
      </c>
      <c r="AA612">
        <v>207.666</v>
      </c>
      <c r="AB612">
        <v>182.542</v>
      </c>
      <c r="AC612">
        <v>4039.1610000000001</v>
      </c>
      <c r="AD612">
        <v>2021</v>
      </c>
      <c r="AE612" t="s">
        <v>55</v>
      </c>
      <c r="AF612">
        <v>1</v>
      </c>
    </row>
    <row r="613" spans="1:32" x14ac:dyDescent="0.25">
      <c r="A613" t="str">
        <f t="shared" si="9"/>
        <v>D_1_1975</v>
      </c>
      <c r="C613" t="s">
        <v>56</v>
      </c>
      <c r="D613">
        <v>14</v>
      </c>
      <c r="E613">
        <v>1</v>
      </c>
      <c r="F613" t="s">
        <v>28</v>
      </c>
      <c r="G613">
        <v>0.13700000000000001</v>
      </c>
      <c r="H613" s="1">
        <v>27759</v>
      </c>
      <c r="I613">
        <v>11.086</v>
      </c>
      <c r="J613">
        <v>7.2060000000000004</v>
      </c>
      <c r="K613" t="s">
        <v>29</v>
      </c>
      <c r="L613">
        <v>81.484999999999999</v>
      </c>
      <c r="M613">
        <v>1803.18</v>
      </c>
      <c r="N613">
        <v>69170.479000000007</v>
      </c>
      <c r="O613">
        <v>74850.945000000007</v>
      </c>
      <c r="P613">
        <v>2608218.33</v>
      </c>
      <c r="Q613">
        <v>216.93700000000001</v>
      </c>
      <c r="R613">
        <v>82055.563999999998</v>
      </c>
      <c r="S613">
        <v>23288.080999999998</v>
      </c>
      <c r="T613">
        <v>56419.004000000001</v>
      </c>
      <c r="U613">
        <v>1</v>
      </c>
      <c r="V613" t="b">
        <v>1</v>
      </c>
      <c r="W613" t="b">
        <v>1</v>
      </c>
      <c r="X613" t="s">
        <v>41</v>
      </c>
      <c r="Y613">
        <v>97620.513999999996</v>
      </c>
      <c r="Z613">
        <v>8274.7829999999994</v>
      </c>
      <c r="AA613">
        <v>1998.4110000000001</v>
      </c>
      <c r="AB613">
        <v>2348.48</v>
      </c>
      <c r="AC613">
        <v>27362.576000000001</v>
      </c>
      <c r="AD613">
        <v>1975</v>
      </c>
      <c r="AE613" t="s">
        <v>56</v>
      </c>
      <c r="AF613">
        <v>1</v>
      </c>
    </row>
    <row r="614" spans="1:32" x14ac:dyDescent="0.25">
      <c r="A614" t="str">
        <f t="shared" si="9"/>
        <v>D_1_1976</v>
      </c>
      <c r="C614" t="s">
        <v>56</v>
      </c>
      <c r="D614">
        <v>14</v>
      </c>
      <c r="E614">
        <v>1</v>
      </c>
      <c r="F614" t="s">
        <v>28</v>
      </c>
      <c r="G614">
        <v>0.11600000000000001</v>
      </c>
      <c r="H614" s="1">
        <v>28125</v>
      </c>
      <c r="I614">
        <v>2.851</v>
      </c>
      <c r="J614">
        <v>1.893</v>
      </c>
      <c r="K614" t="s">
        <v>29</v>
      </c>
      <c r="L614">
        <v>14.933</v>
      </c>
      <c r="M614">
        <v>453.59399999999999</v>
      </c>
      <c r="N614">
        <v>17641.169000000002</v>
      </c>
      <c r="O614">
        <v>18302.939999999999</v>
      </c>
      <c r="P614">
        <v>647655.55900000001</v>
      </c>
      <c r="Q614">
        <v>60.222000000000001</v>
      </c>
      <c r="R614">
        <v>23329.47</v>
      </c>
      <c r="S614">
        <v>6558.2269999999999</v>
      </c>
      <c r="T614">
        <v>16140.656999999999</v>
      </c>
      <c r="U614">
        <v>1</v>
      </c>
      <c r="V614" t="b">
        <v>1</v>
      </c>
      <c r="W614" t="b">
        <v>1</v>
      </c>
      <c r="X614" t="s">
        <v>41</v>
      </c>
      <c r="Y614">
        <v>97497.695999999996</v>
      </c>
      <c r="Z614">
        <v>8285.7469999999994</v>
      </c>
      <c r="AA614">
        <v>494.726</v>
      </c>
      <c r="AB614">
        <v>630.58500000000004</v>
      </c>
      <c r="AC614">
        <v>6899.384</v>
      </c>
      <c r="AD614">
        <v>1976</v>
      </c>
      <c r="AE614" t="s">
        <v>56</v>
      </c>
      <c r="AF614">
        <v>1</v>
      </c>
    </row>
    <row r="615" spans="1:32" x14ac:dyDescent="0.25">
      <c r="A615" t="str">
        <f t="shared" si="9"/>
        <v>D_1_1977</v>
      </c>
      <c r="C615" t="s">
        <v>56</v>
      </c>
      <c r="D615">
        <v>14</v>
      </c>
      <c r="E615">
        <v>1</v>
      </c>
      <c r="F615" t="s">
        <v>28</v>
      </c>
      <c r="G615">
        <v>0.121</v>
      </c>
      <c r="H615" s="1">
        <v>28490</v>
      </c>
      <c r="I615">
        <v>2.9529999999999998</v>
      </c>
      <c r="J615">
        <v>1.9239999999999999</v>
      </c>
      <c r="K615" t="s">
        <v>29</v>
      </c>
      <c r="L615">
        <v>16.489000000000001</v>
      </c>
      <c r="M615">
        <v>451.06200000000001</v>
      </c>
      <c r="N615">
        <v>17742.524000000001</v>
      </c>
      <c r="O615">
        <v>18587.074000000001</v>
      </c>
      <c r="P615">
        <v>644488.45200000005</v>
      </c>
      <c r="Q615">
        <v>63.744999999999997</v>
      </c>
      <c r="R615">
        <v>20852.056</v>
      </c>
      <c r="S615">
        <v>5978.91</v>
      </c>
      <c r="T615">
        <v>14298.45</v>
      </c>
      <c r="U615">
        <v>1</v>
      </c>
      <c r="V615" t="b">
        <v>1</v>
      </c>
      <c r="W615" t="b">
        <v>1</v>
      </c>
      <c r="X615" t="s">
        <v>41</v>
      </c>
      <c r="Y615">
        <v>97296.577999999994</v>
      </c>
      <c r="Z615">
        <v>8251.0059999999994</v>
      </c>
      <c r="AA615">
        <v>500.41399999999999</v>
      </c>
      <c r="AB615">
        <v>574.69600000000003</v>
      </c>
      <c r="AC615">
        <v>6836.9989999999998</v>
      </c>
      <c r="AD615">
        <v>1977</v>
      </c>
      <c r="AE615" t="s">
        <v>56</v>
      </c>
      <c r="AF615">
        <v>1</v>
      </c>
    </row>
    <row r="616" spans="1:32" x14ac:dyDescent="0.25">
      <c r="A616" t="str">
        <f t="shared" si="9"/>
        <v>D_1_1978</v>
      </c>
      <c r="C616" t="s">
        <v>56</v>
      </c>
      <c r="D616">
        <v>14</v>
      </c>
      <c r="E616">
        <v>1</v>
      </c>
      <c r="F616" t="s">
        <v>28</v>
      </c>
      <c r="G616">
        <v>0.14699999999999999</v>
      </c>
      <c r="H616" s="1">
        <v>28855</v>
      </c>
      <c r="I616">
        <v>4.1349999999999998</v>
      </c>
      <c r="J616">
        <v>2.0379999999999998</v>
      </c>
      <c r="K616" t="s">
        <v>29</v>
      </c>
      <c r="L616">
        <v>21.54</v>
      </c>
      <c r="M616">
        <v>446.685</v>
      </c>
      <c r="N616">
        <v>17260.150000000001</v>
      </c>
      <c r="O616">
        <v>18272.53</v>
      </c>
      <c r="P616">
        <v>649576.57700000005</v>
      </c>
      <c r="Q616">
        <v>79.048000000000002</v>
      </c>
      <c r="R616">
        <v>16851.569</v>
      </c>
      <c r="S616">
        <v>5259.6620000000003</v>
      </c>
      <c r="T616">
        <v>10999.269</v>
      </c>
      <c r="U616">
        <v>1</v>
      </c>
      <c r="V616" t="b">
        <v>1</v>
      </c>
      <c r="W616" t="b">
        <v>1</v>
      </c>
      <c r="X616" t="s">
        <v>41</v>
      </c>
      <c r="Y616">
        <v>97084.52</v>
      </c>
      <c r="Z616">
        <v>8218.6610000000001</v>
      </c>
      <c r="AA616">
        <v>489.875</v>
      </c>
      <c r="AB616">
        <v>592.63900000000001</v>
      </c>
      <c r="AC616">
        <v>6764.8950000000004</v>
      </c>
      <c r="AD616">
        <v>1978</v>
      </c>
      <c r="AE616" t="s">
        <v>56</v>
      </c>
      <c r="AF616">
        <v>1</v>
      </c>
    </row>
    <row r="617" spans="1:32" x14ac:dyDescent="0.25">
      <c r="A617" t="str">
        <f t="shared" si="9"/>
        <v>D_1_1979</v>
      </c>
      <c r="C617" t="s">
        <v>56</v>
      </c>
      <c r="D617">
        <v>14</v>
      </c>
      <c r="E617">
        <v>1</v>
      </c>
      <c r="F617" t="s">
        <v>28</v>
      </c>
      <c r="G617">
        <v>0.13700000000000001</v>
      </c>
      <c r="H617" s="1">
        <v>29220</v>
      </c>
      <c r="I617">
        <v>2.9769999999999999</v>
      </c>
      <c r="J617">
        <v>1.919</v>
      </c>
      <c r="K617" t="s">
        <v>29</v>
      </c>
      <c r="L617">
        <v>20.513000000000002</v>
      </c>
      <c r="M617">
        <v>437.46</v>
      </c>
      <c r="N617">
        <v>16902.349999999999</v>
      </c>
      <c r="O617">
        <v>18392.528999999999</v>
      </c>
      <c r="P617">
        <v>634174.32700000005</v>
      </c>
      <c r="Q617">
        <v>53.853000000000002</v>
      </c>
      <c r="R617">
        <v>20073.194</v>
      </c>
      <c r="S617">
        <v>6123.549</v>
      </c>
      <c r="T617">
        <v>13343.218999999999</v>
      </c>
      <c r="U617">
        <v>1</v>
      </c>
      <c r="V617" t="b">
        <v>1</v>
      </c>
      <c r="W617" t="b">
        <v>1</v>
      </c>
      <c r="X617" t="s">
        <v>41</v>
      </c>
      <c r="Y617">
        <v>96866.244000000006</v>
      </c>
      <c r="Z617">
        <v>8219.3970000000008</v>
      </c>
      <c r="AA617">
        <v>479.661</v>
      </c>
      <c r="AB617">
        <v>606.42600000000004</v>
      </c>
      <c r="AC617">
        <v>6656.9480000000003</v>
      </c>
      <c r="AD617">
        <v>1979</v>
      </c>
      <c r="AE617" t="s">
        <v>56</v>
      </c>
      <c r="AF617">
        <v>1</v>
      </c>
    </row>
    <row r="618" spans="1:32" x14ac:dyDescent="0.25">
      <c r="A618" t="str">
        <f t="shared" si="9"/>
        <v>D_1_1980</v>
      </c>
      <c r="C618" t="s">
        <v>56</v>
      </c>
      <c r="D618">
        <v>14</v>
      </c>
      <c r="E618">
        <v>1</v>
      </c>
      <c r="F618" t="s">
        <v>28</v>
      </c>
      <c r="G618">
        <v>0.125</v>
      </c>
      <c r="H618" s="1">
        <v>29586</v>
      </c>
      <c r="I618">
        <v>3.121</v>
      </c>
      <c r="J618">
        <v>1.9410000000000001</v>
      </c>
      <c r="K618" t="s">
        <v>29</v>
      </c>
      <c r="L618">
        <v>18.081</v>
      </c>
      <c r="M618">
        <v>455.21699999999998</v>
      </c>
      <c r="N618">
        <v>17845.448</v>
      </c>
      <c r="O618">
        <v>18392.634999999998</v>
      </c>
      <c r="P618">
        <v>654961.353</v>
      </c>
      <c r="Q618">
        <v>61.591000000000001</v>
      </c>
      <c r="R618">
        <v>21776.159</v>
      </c>
      <c r="S618">
        <v>5894.7330000000002</v>
      </c>
      <c r="T618">
        <v>15297.758</v>
      </c>
      <c r="U618">
        <v>1</v>
      </c>
      <c r="V618" t="b">
        <v>1</v>
      </c>
      <c r="W618" t="b">
        <v>1</v>
      </c>
      <c r="X618" t="s">
        <v>41</v>
      </c>
      <c r="Y618">
        <v>96678.161999999997</v>
      </c>
      <c r="Z618">
        <v>8200.4979999999996</v>
      </c>
      <c r="AA618">
        <v>506.37599999999998</v>
      </c>
      <c r="AB618">
        <v>583.66800000000001</v>
      </c>
      <c r="AC618">
        <v>6923.0439999999999</v>
      </c>
      <c r="AD618">
        <v>1980</v>
      </c>
      <c r="AE618" t="s">
        <v>56</v>
      </c>
      <c r="AF618">
        <v>1</v>
      </c>
    </row>
    <row r="619" spans="1:32" x14ac:dyDescent="0.25">
      <c r="A619" t="str">
        <f t="shared" si="9"/>
        <v>D_1_1981</v>
      </c>
      <c r="C619" t="s">
        <v>56</v>
      </c>
      <c r="D619">
        <v>14</v>
      </c>
      <c r="E619">
        <v>1</v>
      </c>
      <c r="F619" t="s">
        <v>28</v>
      </c>
      <c r="G619">
        <v>0.14399999999999999</v>
      </c>
      <c r="H619" s="1">
        <v>29951</v>
      </c>
      <c r="I619">
        <v>2.19</v>
      </c>
      <c r="J619">
        <v>1.752</v>
      </c>
      <c r="K619" t="s">
        <v>29</v>
      </c>
      <c r="L619">
        <v>20.408999999999999</v>
      </c>
      <c r="M619">
        <v>443.90699999999998</v>
      </c>
      <c r="N619">
        <v>16786.871999999999</v>
      </c>
      <c r="O619">
        <v>18537.985000000001</v>
      </c>
      <c r="P619">
        <v>634029.38500000001</v>
      </c>
      <c r="Q619">
        <v>49.280999999999999</v>
      </c>
      <c r="R619">
        <v>21092.702000000001</v>
      </c>
      <c r="S619">
        <v>5693.8019999999997</v>
      </c>
      <c r="T619">
        <v>14822.571</v>
      </c>
      <c r="U619">
        <v>1</v>
      </c>
      <c r="V619" t="b">
        <v>1</v>
      </c>
      <c r="W619" t="b">
        <v>1</v>
      </c>
      <c r="X619" t="s">
        <v>41</v>
      </c>
      <c r="Y619">
        <v>96479.510999999999</v>
      </c>
      <c r="Z619">
        <v>8182.0259999999998</v>
      </c>
      <c r="AA619">
        <v>488.02699999999999</v>
      </c>
      <c r="AB619">
        <v>576.32799999999997</v>
      </c>
      <c r="AC619">
        <v>6743.2349999999997</v>
      </c>
      <c r="AD619">
        <v>1981</v>
      </c>
      <c r="AE619" t="s">
        <v>56</v>
      </c>
      <c r="AF619">
        <v>1</v>
      </c>
    </row>
    <row r="620" spans="1:32" x14ac:dyDescent="0.25">
      <c r="A620" t="str">
        <f t="shared" si="9"/>
        <v>D_1_1982</v>
      </c>
      <c r="C620" t="s">
        <v>56</v>
      </c>
      <c r="D620">
        <v>14</v>
      </c>
      <c r="E620">
        <v>1</v>
      </c>
      <c r="F620" t="s">
        <v>28</v>
      </c>
      <c r="G620">
        <v>0.14099999999999999</v>
      </c>
      <c r="H620" s="1">
        <v>30316</v>
      </c>
      <c r="I620">
        <v>1.615</v>
      </c>
      <c r="J620">
        <v>1.63</v>
      </c>
      <c r="K620" t="s">
        <v>29</v>
      </c>
      <c r="L620">
        <v>21.315999999999999</v>
      </c>
      <c r="M620">
        <v>463.94200000000001</v>
      </c>
      <c r="N620">
        <v>17422.037</v>
      </c>
      <c r="O620">
        <v>18797.351999999999</v>
      </c>
      <c r="P620">
        <v>648122.11399999994</v>
      </c>
      <c r="Q620">
        <v>17.905000000000001</v>
      </c>
      <c r="R620">
        <v>22304.002</v>
      </c>
      <c r="S620">
        <v>6065.6710000000003</v>
      </c>
      <c r="T620">
        <v>15678.99</v>
      </c>
      <c r="U620">
        <v>1</v>
      </c>
      <c r="V620" t="b">
        <v>1</v>
      </c>
      <c r="W620" t="b">
        <v>1</v>
      </c>
      <c r="X620" t="s">
        <v>41</v>
      </c>
      <c r="Y620">
        <v>96252.862999999998</v>
      </c>
      <c r="Z620">
        <v>8168.2640000000001</v>
      </c>
      <c r="AA620">
        <v>507.12599999999998</v>
      </c>
      <c r="AB620">
        <v>559.34199999999998</v>
      </c>
      <c r="AC620">
        <v>7031.2</v>
      </c>
      <c r="AD620">
        <v>1982</v>
      </c>
      <c r="AE620" t="s">
        <v>56</v>
      </c>
      <c r="AF620">
        <v>1</v>
      </c>
    </row>
    <row r="621" spans="1:32" x14ac:dyDescent="0.25">
      <c r="A621" t="str">
        <f t="shared" si="9"/>
        <v>D_1_1983</v>
      </c>
      <c r="C621" t="s">
        <v>56</v>
      </c>
      <c r="D621">
        <v>14</v>
      </c>
      <c r="E621">
        <v>1</v>
      </c>
      <c r="F621" t="s">
        <v>28</v>
      </c>
      <c r="G621">
        <v>0.13</v>
      </c>
      <c r="H621" s="1">
        <v>30681</v>
      </c>
      <c r="I621">
        <v>2.4649999999999999</v>
      </c>
      <c r="J621">
        <v>1.782</v>
      </c>
      <c r="K621" t="s">
        <v>29</v>
      </c>
      <c r="L621">
        <v>18.202999999999999</v>
      </c>
      <c r="M621">
        <v>450.30500000000001</v>
      </c>
      <c r="N621">
        <v>17540.12</v>
      </c>
      <c r="O621">
        <v>18413.944</v>
      </c>
      <c r="P621">
        <v>652254.92500000005</v>
      </c>
      <c r="Q621">
        <v>59.493000000000002</v>
      </c>
      <c r="R621">
        <v>19241.093000000001</v>
      </c>
      <c r="S621">
        <v>5687.2950000000001</v>
      </c>
      <c r="T621">
        <v>12937.953</v>
      </c>
      <c r="U621">
        <v>1</v>
      </c>
      <c r="V621" t="b">
        <v>1</v>
      </c>
      <c r="W621" t="b">
        <v>1</v>
      </c>
      <c r="X621" t="s">
        <v>41</v>
      </c>
      <c r="Y621">
        <v>96108.606</v>
      </c>
      <c r="Z621">
        <v>8143.5749999999998</v>
      </c>
      <c r="AA621">
        <v>499.17099999999999</v>
      </c>
      <c r="AB621">
        <v>615.84500000000003</v>
      </c>
      <c r="AC621">
        <v>6831.5739999999996</v>
      </c>
      <c r="AD621">
        <v>1983</v>
      </c>
      <c r="AE621" t="s">
        <v>56</v>
      </c>
      <c r="AF621">
        <v>1</v>
      </c>
    </row>
    <row r="622" spans="1:32" x14ac:dyDescent="0.25">
      <c r="A622" t="str">
        <f t="shared" si="9"/>
        <v>D_1_1984</v>
      </c>
      <c r="C622" t="s">
        <v>56</v>
      </c>
      <c r="D622">
        <v>14</v>
      </c>
      <c r="E622">
        <v>1</v>
      </c>
      <c r="F622" t="s">
        <v>28</v>
      </c>
      <c r="G622">
        <v>0.121</v>
      </c>
      <c r="H622" s="1">
        <v>31047</v>
      </c>
      <c r="I622">
        <v>2.9079999999999999</v>
      </c>
      <c r="J622">
        <v>1.9630000000000001</v>
      </c>
      <c r="K622" t="s">
        <v>29</v>
      </c>
      <c r="L622">
        <v>17.859000000000002</v>
      </c>
      <c r="M622">
        <v>474.827</v>
      </c>
      <c r="N622">
        <v>18989</v>
      </c>
      <c r="O622">
        <v>18763.741999999998</v>
      </c>
      <c r="P622">
        <v>677489.36699999997</v>
      </c>
      <c r="Q622">
        <v>40.829000000000001</v>
      </c>
      <c r="R622">
        <v>26072.712</v>
      </c>
      <c r="S622">
        <v>6690.3770000000004</v>
      </c>
      <c r="T622">
        <v>18785.132000000001</v>
      </c>
      <c r="U622">
        <v>1</v>
      </c>
      <c r="V622" t="b">
        <v>1</v>
      </c>
      <c r="W622" t="b">
        <v>1</v>
      </c>
      <c r="X622" t="s">
        <v>41</v>
      </c>
      <c r="Y622">
        <v>95939.784</v>
      </c>
      <c r="Z622">
        <v>8138.7550000000001</v>
      </c>
      <c r="AA622">
        <v>522.39099999999996</v>
      </c>
      <c r="AB622">
        <v>597.20299999999997</v>
      </c>
      <c r="AC622">
        <v>7226.1040000000003</v>
      </c>
      <c r="AD622">
        <v>1984</v>
      </c>
      <c r="AE622" t="s">
        <v>56</v>
      </c>
      <c r="AF622">
        <v>1</v>
      </c>
    </row>
    <row r="623" spans="1:32" x14ac:dyDescent="0.25">
      <c r="A623" t="str">
        <f t="shared" si="9"/>
        <v>D_1_1985</v>
      </c>
      <c r="C623" t="s">
        <v>56</v>
      </c>
      <c r="D623">
        <v>14</v>
      </c>
      <c r="E623">
        <v>1</v>
      </c>
      <c r="F623" t="s">
        <v>28</v>
      </c>
      <c r="G623">
        <v>0.16600000000000001</v>
      </c>
      <c r="H623" s="1">
        <v>31412</v>
      </c>
      <c r="I623">
        <v>1.8140000000000001</v>
      </c>
      <c r="J623">
        <v>1.702</v>
      </c>
      <c r="K623" t="s">
        <v>29</v>
      </c>
      <c r="L623">
        <v>26.931000000000001</v>
      </c>
      <c r="M623">
        <v>462.36700000000002</v>
      </c>
      <c r="N623">
        <v>17531.870999999999</v>
      </c>
      <c r="O623">
        <v>18687.62</v>
      </c>
      <c r="P623">
        <v>637241.174</v>
      </c>
      <c r="Q623">
        <v>19.016999999999999</v>
      </c>
      <c r="R623">
        <v>28229.684000000001</v>
      </c>
      <c r="S623">
        <v>7374.9</v>
      </c>
      <c r="T623">
        <v>20274.616999999998</v>
      </c>
      <c r="U623">
        <v>1</v>
      </c>
      <c r="V623" t="b">
        <v>1</v>
      </c>
      <c r="W623" t="b">
        <v>1</v>
      </c>
      <c r="X623" t="s">
        <v>41</v>
      </c>
      <c r="Y623">
        <v>95750.452000000005</v>
      </c>
      <c r="Z623">
        <v>8133.348</v>
      </c>
      <c r="AA623">
        <v>503.11200000000002</v>
      </c>
      <c r="AB623">
        <v>580.16700000000003</v>
      </c>
      <c r="AC623">
        <v>7015.3580000000002</v>
      </c>
      <c r="AD623">
        <v>1985</v>
      </c>
      <c r="AE623" t="s">
        <v>56</v>
      </c>
      <c r="AF623">
        <v>1</v>
      </c>
    </row>
    <row r="624" spans="1:32" x14ac:dyDescent="0.25">
      <c r="A624" t="str">
        <f t="shared" si="9"/>
        <v>D_1_1986</v>
      </c>
      <c r="C624" t="s">
        <v>56</v>
      </c>
      <c r="D624">
        <v>14</v>
      </c>
      <c r="E624">
        <v>1</v>
      </c>
      <c r="F624" t="s">
        <v>28</v>
      </c>
      <c r="G624">
        <v>0.13600000000000001</v>
      </c>
      <c r="H624" s="1">
        <v>31777</v>
      </c>
      <c r="I624">
        <v>4.2190000000000003</v>
      </c>
      <c r="J624">
        <v>2.109</v>
      </c>
      <c r="K624" t="s">
        <v>29</v>
      </c>
      <c r="L624">
        <v>19.161999999999999</v>
      </c>
      <c r="M624">
        <v>417.65899999999999</v>
      </c>
      <c r="N624">
        <v>17038.927</v>
      </c>
      <c r="O624">
        <v>17668.254000000001</v>
      </c>
      <c r="P624">
        <v>644132.18299999996</v>
      </c>
      <c r="Q624">
        <v>96.438000000000002</v>
      </c>
      <c r="R624">
        <v>22911.712</v>
      </c>
      <c r="S624">
        <v>6265.9759999999997</v>
      </c>
      <c r="T624">
        <v>16064.316000000001</v>
      </c>
      <c r="U624">
        <v>1</v>
      </c>
      <c r="V624" t="b">
        <v>1</v>
      </c>
      <c r="W624" t="b">
        <v>1</v>
      </c>
      <c r="X624" t="s">
        <v>41</v>
      </c>
      <c r="Y624">
        <v>95559.164000000004</v>
      </c>
      <c r="Z624">
        <v>8094.8850000000002</v>
      </c>
      <c r="AA624">
        <v>469.51600000000002</v>
      </c>
      <c r="AB624">
        <v>581.41999999999996</v>
      </c>
      <c r="AC624">
        <v>6342.4139999999998</v>
      </c>
      <c r="AD624">
        <v>1986</v>
      </c>
      <c r="AE624" t="s">
        <v>56</v>
      </c>
      <c r="AF624">
        <v>1</v>
      </c>
    </row>
    <row r="625" spans="1:32" x14ac:dyDescent="0.25">
      <c r="A625" t="str">
        <f t="shared" si="9"/>
        <v>D_1_1987</v>
      </c>
      <c r="C625" t="s">
        <v>56</v>
      </c>
      <c r="D625">
        <v>14</v>
      </c>
      <c r="E625">
        <v>1</v>
      </c>
      <c r="F625" t="s">
        <v>28</v>
      </c>
      <c r="G625">
        <v>0.13400000000000001</v>
      </c>
      <c r="H625" s="1">
        <v>32142</v>
      </c>
      <c r="I625">
        <v>2.444</v>
      </c>
      <c r="J625">
        <v>1.859</v>
      </c>
      <c r="K625" t="s">
        <v>29</v>
      </c>
      <c r="L625">
        <v>20.187999999999999</v>
      </c>
      <c r="M625">
        <v>487.57</v>
      </c>
      <c r="N625">
        <v>18291.757000000001</v>
      </c>
      <c r="O625">
        <v>19279.924999999999</v>
      </c>
      <c r="P625">
        <v>660153.804</v>
      </c>
      <c r="Q625">
        <v>41.154000000000003</v>
      </c>
      <c r="R625">
        <v>22736.362000000001</v>
      </c>
      <c r="S625">
        <v>6219.4440000000004</v>
      </c>
      <c r="T625">
        <v>15909.032999999999</v>
      </c>
      <c r="U625">
        <v>1</v>
      </c>
      <c r="V625" t="b">
        <v>1</v>
      </c>
      <c r="W625" t="b">
        <v>1</v>
      </c>
      <c r="X625" t="s">
        <v>41</v>
      </c>
      <c r="Y625">
        <v>95404.445999999996</v>
      </c>
      <c r="Z625">
        <v>8104.4759999999997</v>
      </c>
      <c r="AA625">
        <v>530.81100000000004</v>
      </c>
      <c r="AB625">
        <v>607.88400000000001</v>
      </c>
      <c r="AC625">
        <v>7392.4139999999998</v>
      </c>
      <c r="AD625">
        <v>1987</v>
      </c>
      <c r="AE625" t="s">
        <v>56</v>
      </c>
      <c r="AF625">
        <v>1</v>
      </c>
    </row>
    <row r="626" spans="1:32" x14ac:dyDescent="0.25">
      <c r="A626" t="str">
        <f t="shared" si="9"/>
        <v>D_1_1988</v>
      </c>
      <c r="C626" t="s">
        <v>56</v>
      </c>
      <c r="D626">
        <v>14</v>
      </c>
      <c r="E626">
        <v>1</v>
      </c>
      <c r="F626" t="s">
        <v>28</v>
      </c>
      <c r="G626">
        <v>0.13400000000000001</v>
      </c>
      <c r="H626" s="1">
        <v>32508</v>
      </c>
      <c r="I626">
        <v>0.45600000000000002</v>
      </c>
      <c r="J626">
        <v>1.347</v>
      </c>
      <c r="K626" t="s">
        <v>29</v>
      </c>
      <c r="L626">
        <v>19.541</v>
      </c>
      <c r="M626">
        <v>442.60899999999998</v>
      </c>
      <c r="N626">
        <v>16892.108</v>
      </c>
      <c r="O626">
        <v>18637.673999999999</v>
      </c>
      <c r="P626">
        <v>632442.15899999999</v>
      </c>
      <c r="Q626">
        <v>0</v>
      </c>
      <c r="R626">
        <v>27835.775000000001</v>
      </c>
      <c r="S626">
        <v>5932.9080000000004</v>
      </c>
      <c r="T626">
        <v>21373.303</v>
      </c>
      <c r="U626">
        <v>1</v>
      </c>
      <c r="V626" t="b">
        <v>1</v>
      </c>
      <c r="W626" t="b">
        <v>1</v>
      </c>
      <c r="X626" t="s">
        <v>41</v>
      </c>
      <c r="Y626">
        <v>95169.884000000005</v>
      </c>
      <c r="Z626">
        <v>8061.3320000000003</v>
      </c>
      <c r="AA626">
        <v>496.33600000000001</v>
      </c>
      <c r="AB626">
        <v>529.56399999999996</v>
      </c>
      <c r="AC626">
        <v>6750.3879999999999</v>
      </c>
      <c r="AD626">
        <v>1988</v>
      </c>
      <c r="AE626" t="s">
        <v>56</v>
      </c>
      <c r="AF626">
        <v>1</v>
      </c>
    </row>
    <row r="627" spans="1:32" x14ac:dyDescent="0.25">
      <c r="A627" t="str">
        <f t="shared" si="9"/>
        <v>D_1_1989</v>
      </c>
      <c r="C627" t="s">
        <v>56</v>
      </c>
      <c r="D627">
        <v>14</v>
      </c>
      <c r="E627">
        <v>1</v>
      </c>
      <c r="F627" t="s">
        <v>28</v>
      </c>
      <c r="G627">
        <v>0.16200000000000001</v>
      </c>
      <c r="H627" s="1">
        <v>32873</v>
      </c>
      <c r="I627">
        <v>2.4119999999999999</v>
      </c>
      <c r="J627">
        <v>1.821</v>
      </c>
      <c r="K627" t="s">
        <v>29</v>
      </c>
      <c r="L627">
        <v>26.709</v>
      </c>
      <c r="M627">
        <v>484.12700000000001</v>
      </c>
      <c r="N627">
        <v>17761.964</v>
      </c>
      <c r="O627">
        <v>19359.774000000001</v>
      </c>
      <c r="P627">
        <v>660013.48</v>
      </c>
      <c r="Q627">
        <v>50.021000000000001</v>
      </c>
      <c r="R627">
        <v>19137.278999999999</v>
      </c>
      <c r="S627">
        <v>5533.0680000000002</v>
      </c>
      <c r="T627">
        <v>12976.712</v>
      </c>
      <c r="U627">
        <v>1</v>
      </c>
      <c r="V627" t="b">
        <v>1</v>
      </c>
      <c r="W627" t="b">
        <v>1</v>
      </c>
      <c r="X627" t="s">
        <v>41</v>
      </c>
      <c r="Y627">
        <v>95020.107999999993</v>
      </c>
      <c r="Z627">
        <v>8056.1149999999998</v>
      </c>
      <c r="AA627">
        <v>527.83399999999995</v>
      </c>
      <c r="AB627">
        <v>627.49900000000002</v>
      </c>
      <c r="AC627">
        <v>7342.37</v>
      </c>
      <c r="AD627">
        <v>1989</v>
      </c>
      <c r="AE627" t="s">
        <v>56</v>
      </c>
      <c r="AF627">
        <v>1</v>
      </c>
    </row>
    <row r="628" spans="1:32" x14ac:dyDescent="0.25">
      <c r="A628" t="str">
        <f t="shared" si="9"/>
        <v>D_1_1990</v>
      </c>
      <c r="C628" t="s">
        <v>56</v>
      </c>
      <c r="D628">
        <v>14</v>
      </c>
      <c r="E628">
        <v>1</v>
      </c>
      <c r="F628" t="s">
        <v>28</v>
      </c>
      <c r="G628">
        <v>0.155</v>
      </c>
      <c r="H628" s="1">
        <v>33238</v>
      </c>
      <c r="I628">
        <v>1.7849999999999999</v>
      </c>
      <c r="J628">
        <v>1.6859999999999999</v>
      </c>
      <c r="K628" t="s">
        <v>29</v>
      </c>
      <c r="L628">
        <v>22.678000000000001</v>
      </c>
      <c r="M628">
        <v>459.55099999999999</v>
      </c>
      <c r="N628">
        <v>17164.629000000001</v>
      </c>
      <c r="O628">
        <v>19089.686000000002</v>
      </c>
      <c r="P628">
        <v>644518.71900000004</v>
      </c>
      <c r="Q628">
        <v>29.725000000000001</v>
      </c>
      <c r="R628">
        <v>24237.653999999999</v>
      </c>
      <c r="S628">
        <v>5971.1229999999996</v>
      </c>
      <c r="T628">
        <v>17721.366000000002</v>
      </c>
      <c r="U628">
        <v>1</v>
      </c>
      <c r="V628" t="b">
        <v>1</v>
      </c>
      <c r="W628" t="b">
        <v>1</v>
      </c>
      <c r="X628" t="s">
        <v>41</v>
      </c>
      <c r="Y628">
        <v>94805.584000000003</v>
      </c>
      <c r="Z628">
        <v>8048.0540000000001</v>
      </c>
      <c r="AA628">
        <v>506.40899999999999</v>
      </c>
      <c r="AB628">
        <v>545.16499999999996</v>
      </c>
      <c r="AC628">
        <v>6973.3860000000004</v>
      </c>
      <c r="AD628">
        <v>1990</v>
      </c>
      <c r="AE628" t="s">
        <v>56</v>
      </c>
      <c r="AF628">
        <v>1</v>
      </c>
    </row>
    <row r="629" spans="1:32" x14ac:dyDescent="0.25">
      <c r="A629" t="str">
        <f t="shared" si="9"/>
        <v>D_1_1991</v>
      </c>
      <c r="C629" t="s">
        <v>56</v>
      </c>
      <c r="D629">
        <v>14</v>
      </c>
      <c r="E629">
        <v>1</v>
      </c>
      <c r="F629" t="s">
        <v>28</v>
      </c>
      <c r="G629">
        <v>0.127</v>
      </c>
      <c r="H629" s="1">
        <v>33603</v>
      </c>
      <c r="I629">
        <v>2.7109999999999999</v>
      </c>
      <c r="J629">
        <v>1.853</v>
      </c>
      <c r="K629" t="s">
        <v>29</v>
      </c>
      <c r="L629">
        <v>17.61</v>
      </c>
      <c r="M629">
        <v>473.19099999999997</v>
      </c>
      <c r="N629">
        <v>18443.333999999999</v>
      </c>
      <c r="O629">
        <v>18438.046999999999</v>
      </c>
      <c r="P629">
        <v>661622.21600000001</v>
      </c>
      <c r="Q629">
        <v>41.804000000000002</v>
      </c>
      <c r="R629">
        <v>21883.96</v>
      </c>
      <c r="S629">
        <v>6195.3159999999998</v>
      </c>
      <c r="T629">
        <v>15081.043</v>
      </c>
      <c r="U629">
        <v>1</v>
      </c>
      <c r="V629" t="b">
        <v>1</v>
      </c>
      <c r="W629" t="b">
        <v>1</v>
      </c>
      <c r="X629" t="s">
        <v>41</v>
      </c>
      <c r="Y629">
        <v>94683.506999999998</v>
      </c>
      <c r="Z629">
        <v>8033.4080000000004</v>
      </c>
      <c r="AA629">
        <v>512.54</v>
      </c>
      <c r="AB629">
        <v>607.601</v>
      </c>
      <c r="AC629">
        <v>7169.6570000000002</v>
      </c>
      <c r="AD629">
        <v>1991</v>
      </c>
      <c r="AE629" t="s">
        <v>56</v>
      </c>
      <c r="AF629">
        <v>1</v>
      </c>
    </row>
    <row r="630" spans="1:32" x14ac:dyDescent="0.25">
      <c r="A630" t="str">
        <f t="shared" si="9"/>
        <v>D_1_1992</v>
      </c>
      <c r="C630" t="s">
        <v>56</v>
      </c>
      <c r="D630">
        <v>14</v>
      </c>
      <c r="E630">
        <v>1</v>
      </c>
      <c r="F630" t="s">
        <v>28</v>
      </c>
      <c r="G630">
        <v>0.123</v>
      </c>
      <c r="H630" s="1">
        <v>33969</v>
      </c>
      <c r="I630">
        <v>2.4420000000000002</v>
      </c>
      <c r="J630">
        <v>1.762</v>
      </c>
      <c r="K630" t="s">
        <v>29</v>
      </c>
      <c r="L630">
        <v>16.931999999999999</v>
      </c>
      <c r="M630">
        <v>443.61599999999999</v>
      </c>
      <c r="N630">
        <v>17018.618999999999</v>
      </c>
      <c r="O630">
        <v>18501.831999999999</v>
      </c>
      <c r="P630">
        <v>643703.71100000001</v>
      </c>
      <c r="Q630">
        <v>51.944000000000003</v>
      </c>
      <c r="R630">
        <v>21147.377</v>
      </c>
      <c r="S630">
        <v>6612.1059999999998</v>
      </c>
      <c r="T630">
        <v>13928.567999999999</v>
      </c>
      <c r="U630">
        <v>1</v>
      </c>
      <c r="V630" t="b">
        <v>1</v>
      </c>
      <c r="W630" t="b">
        <v>1</v>
      </c>
      <c r="X630" t="s">
        <v>41</v>
      </c>
      <c r="Y630">
        <v>94542.701000000001</v>
      </c>
      <c r="Z630">
        <v>8027.0050000000001</v>
      </c>
      <c r="AA630">
        <v>487.464</v>
      </c>
      <c r="AB630">
        <v>606.70299999999997</v>
      </c>
      <c r="AC630">
        <v>6748.68</v>
      </c>
      <c r="AD630">
        <v>1992</v>
      </c>
      <c r="AE630" t="s">
        <v>56</v>
      </c>
      <c r="AF630">
        <v>1</v>
      </c>
    </row>
    <row r="631" spans="1:32" x14ac:dyDescent="0.25">
      <c r="A631" t="str">
        <f t="shared" si="9"/>
        <v>D_1_1993</v>
      </c>
      <c r="C631" t="s">
        <v>56</v>
      </c>
      <c r="D631">
        <v>14</v>
      </c>
      <c r="E631">
        <v>1</v>
      </c>
      <c r="F631" t="s">
        <v>28</v>
      </c>
      <c r="G631">
        <v>0.112</v>
      </c>
      <c r="H631" s="1">
        <v>34334</v>
      </c>
      <c r="I631">
        <v>2.7309999999999999</v>
      </c>
      <c r="J631">
        <v>1.847</v>
      </c>
      <c r="K631" t="s">
        <v>29</v>
      </c>
      <c r="L631">
        <v>14.936</v>
      </c>
      <c r="M631">
        <v>453.55200000000002</v>
      </c>
      <c r="N631">
        <v>17834.521000000001</v>
      </c>
      <c r="O631">
        <v>18287.514999999999</v>
      </c>
      <c r="P631">
        <v>651885.28500000003</v>
      </c>
      <c r="Q631">
        <v>44.039000000000001</v>
      </c>
      <c r="R631">
        <v>21517.488000000001</v>
      </c>
      <c r="S631">
        <v>6468.8630000000003</v>
      </c>
      <c r="T631">
        <v>14419.15</v>
      </c>
      <c r="U631">
        <v>1</v>
      </c>
      <c r="V631" t="b">
        <v>1</v>
      </c>
      <c r="W631" t="b">
        <v>1</v>
      </c>
      <c r="X631" t="s">
        <v>41</v>
      </c>
      <c r="Y631">
        <v>94407.494000000006</v>
      </c>
      <c r="Z631">
        <v>8011.85</v>
      </c>
      <c r="AA631">
        <v>499.50799999999998</v>
      </c>
      <c r="AB631">
        <v>629.47500000000002</v>
      </c>
      <c r="AC631">
        <v>6886.4790000000003</v>
      </c>
      <c r="AD631">
        <v>1993</v>
      </c>
      <c r="AE631" t="s">
        <v>56</v>
      </c>
      <c r="AF631">
        <v>1</v>
      </c>
    </row>
    <row r="632" spans="1:32" x14ac:dyDescent="0.25">
      <c r="A632" t="str">
        <f t="shared" si="9"/>
        <v>D_1_1994</v>
      </c>
      <c r="C632" t="s">
        <v>56</v>
      </c>
      <c r="D632">
        <v>14</v>
      </c>
      <c r="E632">
        <v>1</v>
      </c>
      <c r="F632" t="s">
        <v>28</v>
      </c>
      <c r="G632">
        <v>0.122</v>
      </c>
      <c r="H632" s="1">
        <v>34699</v>
      </c>
      <c r="I632">
        <v>2.524</v>
      </c>
      <c r="J632">
        <v>1.831</v>
      </c>
      <c r="K632" t="s">
        <v>29</v>
      </c>
      <c r="L632">
        <v>18.105</v>
      </c>
      <c r="M632">
        <v>440.67700000000002</v>
      </c>
      <c r="N632">
        <v>17363.215</v>
      </c>
      <c r="O632">
        <v>18286.912</v>
      </c>
      <c r="P632">
        <v>639735.18799999997</v>
      </c>
      <c r="Q632">
        <v>49.512999999999998</v>
      </c>
      <c r="R632">
        <v>23429.383000000002</v>
      </c>
      <c r="S632">
        <v>6240.6450000000004</v>
      </c>
      <c r="T632">
        <v>16624.29</v>
      </c>
      <c r="U632">
        <v>1</v>
      </c>
      <c r="V632" t="b">
        <v>1</v>
      </c>
      <c r="W632" t="b">
        <v>1</v>
      </c>
      <c r="X632" t="s">
        <v>41</v>
      </c>
      <c r="Y632">
        <v>94203.751000000004</v>
      </c>
      <c r="Z632">
        <v>7981.2889999999998</v>
      </c>
      <c r="AA632">
        <v>490.947</v>
      </c>
      <c r="AB632">
        <v>564.44799999999998</v>
      </c>
      <c r="AC632">
        <v>6687.25</v>
      </c>
      <c r="AD632">
        <v>1994</v>
      </c>
      <c r="AE632" t="s">
        <v>56</v>
      </c>
      <c r="AF632">
        <v>1</v>
      </c>
    </row>
    <row r="633" spans="1:32" x14ac:dyDescent="0.25">
      <c r="A633" t="str">
        <f t="shared" si="9"/>
        <v>D_1_1995</v>
      </c>
      <c r="C633" t="s">
        <v>56</v>
      </c>
      <c r="D633">
        <v>14</v>
      </c>
      <c r="E633">
        <v>1</v>
      </c>
      <c r="F633" t="s">
        <v>28</v>
      </c>
      <c r="G633">
        <v>0.14699999999999999</v>
      </c>
      <c r="H633" s="1">
        <v>35064</v>
      </c>
      <c r="I633">
        <v>2.0270000000000001</v>
      </c>
      <c r="J633">
        <v>1.67</v>
      </c>
      <c r="K633" t="s">
        <v>29</v>
      </c>
      <c r="L633">
        <v>25.405000000000001</v>
      </c>
      <c r="M633">
        <v>462.166</v>
      </c>
      <c r="N633">
        <v>17461.777999999998</v>
      </c>
      <c r="O633">
        <v>18929.313999999998</v>
      </c>
      <c r="P633">
        <v>650208.84199999995</v>
      </c>
      <c r="Q633">
        <v>58.085000000000001</v>
      </c>
      <c r="R633">
        <v>19444.088</v>
      </c>
      <c r="S633">
        <v>5545.39</v>
      </c>
      <c r="T633">
        <v>13296.550999999999</v>
      </c>
      <c r="U633">
        <v>1</v>
      </c>
      <c r="V633" t="b">
        <v>1</v>
      </c>
      <c r="W633" t="b">
        <v>1</v>
      </c>
      <c r="X633" t="s">
        <v>41</v>
      </c>
      <c r="Y633">
        <v>94054.843999999997</v>
      </c>
      <c r="Z633">
        <v>7969.4449999999997</v>
      </c>
      <c r="AA633">
        <v>506.46699999999998</v>
      </c>
      <c r="AB633">
        <v>602.14599999999996</v>
      </c>
      <c r="AC633">
        <v>6996.7780000000002</v>
      </c>
      <c r="AD633">
        <v>1995</v>
      </c>
      <c r="AE633" t="s">
        <v>56</v>
      </c>
      <c r="AF633">
        <v>1</v>
      </c>
    </row>
    <row r="634" spans="1:32" x14ac:dyDescent="0.25">
      <c r="A634" t="str">
        <f t="shared" si="9"/>
        <v>D_1_1996</v>
      </c>
      <c r="C634" t="s">
        <v>56</v>
      </c>
      <c r="D634">
        <v>14</v>
      </c>
      <c r="E634">
        <v>1</v>
      </c>
      <c r="F634" t="s">
        <v>28</v>
      </c>
      <c r="G634">
        <v>0.13600000000000001</v>
      </c>
      <c r="H634" s="1">
        <v>35430</v>
      </c>
      <c r="I634">
        <v>2.0960000000000001</v>
      </c>
      <c r="J634">
        <v>1.706</v>
      </c>
      <c r="K634" t="s">
        <v>29</v>
      </c>
      <c r="L634">
        <v>20.745000000000001</v>
      </c>
      <c r="M634">
        <v>472.56799999999998</v>
      </c>
      <c r="N634">
        <v>18123.017</v>
      </c>
      <c r="O634">
        <v>18567.675999999999</v>
      </c>
      <c r="P634">
        <v>652908.223</v>
      </c>
      <c r="Q634">
        <v>43.652999999999999</v>
      </c>
      <c r="R634">
        <v>20754.78</v>
      </c>
      <c r="S634">
        <v>5900.6149999999998</v>
      </c>
      <c r="T634">
        <v>14250.287</v>
      </c>
      <c r="U634">
        <v>1</v>
      </c>
      <c r="V634" t="b">
        <v>1</v>
      </c>
      <c r="W634" t="b">
        <v>1</v>
      </c>
      <c r="X634" t="s">
        <v>41</v>
      </c>
      <c r="Y634">
        <v>93884.585000000006</v>
      </c>
      <c r="Z634">
        <v>7958.4390000000003</v>
      </c>
      <c r="AA634">
        <v>514.28800000000001</v>
      </c>
      <c r="AB634">
        <v>603.87900000000002</v>
      </c>
      <c r="AC634">
        <v>7190.0820000000003</v>
      </c>
      <c r="AD634">
        <v>1996</v>
      </c>
      <c r="AE634" t="s">
        <v>56</v>
      </c>
      <c r="AF634">
        <v>1</v>
      </c>
    </row>
    <row r="635" spans="1:32" x14ac:dyDescent="0.25">
      <c r="A635" t="str">
        <f t="shared" si="9"/>
        <v>D_1_1997</v>
      </c>
      <c r="C635" t="s">
        <v>56</v>
      </c>
      <c r="D635">
        <v>14</v>
      </c>
      <c r="E635">
        <v>1</v>
      </c>
      <c r="F635" t="s">
        <v>28</v>
      </c>
      <c r="G635">
        <v>0.129</v>
      </c>
      <c r="H635" s="1">
        <v>35795</v>
      </c>
      <c r="I635">
        <v>2.5110000000000001</v>
      </c>
      <c r="J635">
        <v>1.87</v>
      </c>
      <c r="K635" t="s">
        <v>29</v>
      </c>
      <c r="L635">
        <v>19.335999999999999</v>
      </c>
      <c r="M635">
        <v>459.66300000000001</v>
      </c>
      <c r="N635">
        <v>17916.244999999999</v>
      </c>
      <c r="O635">
        <v>18634.045999999998</v>
      </c>
      <c r="P635">
        <v>655603.84199999995</v>
      </c>
      <c r="Q635">
        <v>48.621000000000002</v>
      </c>
      <c r="R635">
        <v>22405.216</v>
      </c>
      <c r="S635">
        <v>5891.4080000000004</v>
      </c>
      <c r="T635">
        <v>15927.591</v>
      </c>
      <c r="U635">
        <v>1</v>
      </c>
      <c r="V635" t="b">
        <v>1</v>
      </c>
      <c r="W635" t="b">
        <v>1</v>
      </c>
      <c r="X635" t="s">
        <v>41</v>
      </c>
      <c r="Y635">
        <v>93729.178</v>
      </c>
      <c r="Z635">
        <v>7942.7979999999998</v>
      </c>
      <c r="AA635">
        <v>504.82400000000001</v>
      </c>
      <c r="AB635">
        <v>586.21699999999998</v>
      </c>
      <c r="AC635">
        <v>6963.4219999999996</v>
      </c>
      <c r="AD635">
        <v>1997</v>
      </c>
      <c r="AE635" t="s">
        <v>56</v>
      </c>
      <c r="AF635">
        <v>1</v>
      </c>
    </row>
    <row r="636" spans="1:32" x14ac:dyDescent="0.25">
      <c r="A636" t="str">
        <f t="shared" si="9"/>
        <v>D_1_1998</v>
      </c>
      <c r="C636" t="s">
        <v>56</v>
      </c>
      <c r="D636">
        <v>14</v>
      </c>
      <c r="E636">
        <v>1</v>
      </c>
      <c r="F636" t="s">
        <v>28</v>
      </c>
      <c r="G636">
        <v>0.20300000000000001</v>
      </c>
      <c r="H636" s="1">
        <v>36160</v>
      </c>
      <c r="I636">
        <v>1.286</v>
      </c>
      <c r="J636">
        <v>1.46</v>
      </c>
      <c r="K636" t="s">
        <v>29</v>
      </c>
      <c r="L636">
        <v>26.645</v>
      </c>
      <c r="M636">
        <v>384.24099999999999</v>
      </c>
      <c r="N636">
        <v>14207.200999999999</v>
      </c>
      <c r="O636">
        <v>17883.473000000002</v>
      </c>
      <c r="P636">
        <v>599783.25600000005</v>
      </c>
      <c r="Q636">
        <v>20.245000000000001</v>
      </c>
      <c r="R636">
        <v>22946.275000000001</v>
      </c>
      <c r="S636">
        <v>6653.8109999999997</v>
      </c>
      <c r="T636">
        <v>15773.282999999999</v>
      </c>
      <c r="U636">
        <v>1</v>
      </c>
      <c r="V636" t="b">
        <v>1</v>
      </c>
      <c r="W636" t="b">
        <v>1</v>
      </c>
      <c r="X636" t="s">
        <v>41</v>
      </c>
      <c r="Y636">
        <v>93502.785000000003</v>
      </c>
      <c r="Z636">
        <v>7928.8249999999998</v>
      </c>
      <c r="AA636">
        <v>429.899</v>
      </c>
      <c r="AB636">
        <v>519.18100000000004</v>
      </c>
      <c r="AC636">
        <v>5830.0720000000001</v>
      </c>
      <c r="AD636">
        <v>1998</v>
      </c>
      <c r="AE636" t="s">
        <v>56</v>
      </c>
      <c r="AF636">
        <v>1</v>
      </c>
    </row>
    <row r="637" spans="1:32" x14ac:dyDescent="0.25">
      <c r="A637" t="str">
        <f t="shared" si="9"/>
        <v>D_1_1999</v>
      </c>
      <c r="C637" t="s">
        <v>56</v>
      </c>
      <c r="D637">
        <v>14</v>
      </c>
      <c r="E637">
        <v>1</v>
      </c>
      <c r="F637" t="s">
        <v>28</v>
      </c>
      <c r="G637">
        <v>0.14499999999999999</v>
      </c>
      <c r="H637" s="1">
        <v>36525</v>
      </c>
      <c r="I637">
        <v>2.4260000000000002</v>
      </c>
      <c r="J637">
        <v>1.8129999999999999</v>
      </c>
      <c r="K637" t="s">
        <v>29</v>
      </c>
      <c r="L637">
        <v>23.388000000000002</v>
      </c>
      <c r="M637">
        <v>474.488</v>
      </c>
      <c r="N637">
        <v>18013.937000000002</v>
      </c>
      <c r="O637">
        <v>18967.63</v>
      </c>
      <c r="P637">
        <v>657294.40700000001</v>
      </c>
      <c r="Q637">
        <v>49.793999999999997</v>
      </c>
      <c r="R637">
        <v>21048.85</v>
      </c>
      <c r="S637">
        <v>5614.4830000000002</v>
      </c>
      <c r="T637">
        <v>14862.291999999999</v>
      </c>
      <c r="U637">
        <v>1</v>
      </c>
      <c r="V637" t="b">
        <v>1</v>
      </c>
      <c r="W637" t="b">
        <v>1</v>
      </c>
      <c r="X637" t="s">
        <v>41</v>
      </c>
      <c r="Y637">
        <v>93367.311000000002</v>
      </c>
      <c r="Z637">
        <v>7920.9669999999996</v>
      </c>
      <c r="AA637">
        <v>520.53899999999999</v>
      </c>
      <c r="AB637">
        <v>572.07500000000005</v>
      </c>
      <c r="AC637">
        <v>7187.81</v>
      </c>
      <c r="AD637">
        <v>1999</v>
      </c>
      <c r="AE637" t="s">
        <v>56</v>
      </c>
      <c r="AF637">
        <v>1</v>
      </c>
    </row>
    <row r="638" spans="1:32" x14ac:dyDescent="0.25">
      <c r="A638" t="str">
        <f t="shared" si="9"/>
        <v>D_1_2000</v>
      </c>
      <c r="C638" t="s">
        <v>56</v>
      </c>
      <c r="D638">
        <v>14</v>
      </c>
      <c r="E638">
        <v>1</v>
      </c>
      <c r="F638" t="s">
        <v>28</v>
      </c>
      <c r="G638">
        <v>0.12</v>
      </c>
      <c r="H638" s="1">
        <v>36891</v>
      </c>
      <c r="I638">
        <v>3.0720000000000001</v>
      </c>
      <c r="J638">
        <v>1.9970000000000001</v>
      </c>
      <c r="K638" t="s">
        <v>29</v>
      </c>
      <c r="L638">
        <v>16.440000000000001</v>
      </c>
      <c r="M638">
        <v>466.47</v>
      </c>
      <c r="N638">
        <v>18035.151999999998</v>
      </c>
      <c r="O638">
        <v>18795.746999999999</v>
      </c>
      <c r="P638">
        <v>657335.40700000001</v>
      </c>
      <c r="Q638">
        <v>52.281999999999996</v>
      </c>
      <c r="R638">
        <v>21696.157999999999</v>
      </c>
      <c r="S638">
        <v>6167.9449999999997</v>
      </c>
      <c r="T638">
        <v>14932.882</v>
      </c>
      <c r="U638">
        <v>1</v>
      </c>
      <c r="V638" t="b">
        <v>1</v>
      </c>
      <c r="W638" t="b">
        <v>1</v>
      </c>
      <c r="X638" t="s">
        <v>41</v>
      </c>
      <c r="Y638">
        <v>93225.229000000007</v>
      </c>
      <c r="Z638">
        <v>7909.8829999999998</v>
      </c>
      <c r="AA638">
        <v>512.36300000000006</v>
      </c>
      <c r="AB638">
        <v>595.33199999999999</v>
      </c>
      <c r="AC638">
        <v>7104.8869999999997</v>
      </c>
      <c r="AD638">
        <v>2000</v>
      </c>
      <c r="AE638" t="s">
        <v>56</v>
      </c>
      <c r="AF638">
        <v>1</v>
      </c>
    </row>
    <row r="639" spans="1:32" x14ac:dyDescent="0.25">
      <c r="A639" t="str">
        <f t="shared" si="9"/>
        <v>D_1_2001</v>
      </c>
      <c r="C639" t="s">
        <v>56</v>
      </c>
      <c r="D639">
        <v>14</v>
      </c>
      <c r="E639">
        <v>1</v>
      </c>
      <c r="F639" t="s">
        <v>28</v>
      </c>
      <c r="G639">
        <v>0.16700000000000001</v>
      </c>
      <c r="H639" s="1">
        <v>37256</v>
      </c>
      <c r="I639">
        <v>1.7989999999999999</v>
      </c>
      <c r="J639">
        <v>1.633</v>
      </c>
      <c r="K639" t="s">
        <v>29</v>
      </c>
      <c r="L639">
        <v>21.173999999999999</v>
      </c>
      <c r="M639">
        <v>403.66899999999998</v>
      </c>
      <c r="N639">
        <v>16145.058999999999</v>
      </c>
      <c r="O639">
        <v>17889.990000000002</v>
      </c>
      <c r="P639">
        <v>624131.87699999998</v>
      </c>
      <c r="Q639">
        <v>31.138999999999999</v>
      </c>
      <c r="R639">
        <v>26179.109</v>
      </c>
      <c r="S639">
        <v>6547.69</v>
      </c>
      <c r="T639">
        <v>19117.567999999999</v>
      </c>
      <c r="U639">
        <v>1</v>
      </c>
      <c r="V639" t="b">
        <v>1</v>
      </c>
      <c r="W639" t="b">
        <v>1</v>
      </c>
      <c r="X639" t="s">
        <v>41</v>
      </c>
      <c r="Y639">
        <v>93076.680999999997</v>
      </c>
      <c r="Z639">
        <v>7892.933</v>
      </c>
      <c r="AA639">
        <v>457.13900000000001</v>
      </c>
      <c r="AB639">
        <v>513.85</v>
      </c>
      <c r="AC639">
        <v>6106.4340000000002</v>
      </c>
      <c r="AD639">
        <v>2001</v>
      </c>
      <c r="AE639" t="s">
        <v>56</v>
      </c>
      <c r="AF639">
        <v>1</v>
      </c>
    </row>
    <row r="640" spans="1:32" x14ac:dyDescent="0.25">
      <c r="A640" t="str">
        <f t="shared" si="9"/>
        <v>D_1_2002</v>
      </c>
      <c r="C640" t="s">
        <v>56</v>
      </c>
      <c r="D640">
        <v>14</v>
      </c>
      <c r="E640">
        <v>1</v>
      </c>
      <c r="F640" t="s">
        <v>28</v>
      </c>
      <c r="G640">
        <v>0.11899999999999999</v>
      </c>
      <c r="H640" s="1">
        <v>37621</v>
      </c>
      <c r="I640">
        <v>3.2530000000000001</v>
      </c>
      <c r="J640">
        <v>1.9790000000000001</v>
      </c>
      <c r="K640" t="s">
        <v>29</v>
      </c>
      <c r="L640">
        <v>16.027999999999999</v>
      </c>
      <c r="M640">
        <v>449.83800000000002</v>
      </c>
      <c r="N640">
        <v>18073.001</v>
      </c>
      <c r="O640">
        <v>18036.648000000001</v>
      </c>
      <c r="P640">
        <v>647595.81799999997</v>
      </c>
      <c r="Q640">
        <v>65.126999999999995</v>
      </c>
      <c r="R640">
        <v>20534.103999999999</v>
      </c>
      <c r="S640">
        <v>5699.9830000000002</v>
      </c>
      <c r="T640">
        <v>14252.723</v>
      </c>
      <c r="U640">
        <v>1</v>
      </c>
      <c r="V640" t="b">
        <v>1</v>
      </c>
      <c r="W640" t="b">
        <v>1</v>
      </c>
      <c r="X640" t="s">
        <v>41</v>
      </c>
      <c r="Y640">
        <v>92941.349000000002</v>
      </c>
      <c r="Z640">
        <v>7879.6589999999997</v>
      </c>
      <c r="AA640">
        <v>497.69</v>
      </c>
      <c r="AB640">
        <v>581.39700000000005</v>
      </c>
      <c r="AC640">
        <v>6820.1509999999998</v>
      </c>
      <c r="AD640">
        <v>2002</v>
      </c>
      <c r="AE640" t="s">
        <v>56</v>
      </c>
      <c r="AF640">
        <v>1</v>
      </c>
    </row>
    <row r="641" spans="1:32" x14ac:dyDescent="0.25">
      <c r="A641" t="str">
        <f t="shared" si="9"/>
        <v>D_1_2003</v>
      </c>
      <c r="C641" t="s">
        <v>56</v>
      </c>
      <c r="D641">
        <v>14</v>
      </c>
      <c r="E641">
        <v>1</v>
      </c>
      <c r="F641" t="s">
        <v>28</v>
      </c>
      <c r="G641">
        <v>0.13</v>
      </c>
      <c r="H641" s="1">
        <v>37986</v>
      </c>
      <c r="I641">
        <v>1.6040000000000001</v>
      </c>
      <c r="J641">
        <v>1.5780000000000001</v>
      </c>
      <c r="K641" t="s">
        <v>29</v>
      </c>
      <c r="L641">
        <v>21.573</v>
      </c>
      <c r="M641">
        <v>469.86700000000002</v>
      </c>
      <c r="N641">
        <v>18140.447</v>
      </c>
      <c r="O641">
        <v>18872.132000000001</v>
      </c>
      <c r="P641">
        <v>655989.098</v>
      </c>
      <c r="Q641">
        <v>27.527000000000001</v>
      </c>
      <c r="R641">
        <v>20034.07</v>
      </c>
      <c r="S641">
        <v>5725.6679999999997</v>
      </c>
      <c r="T641">
        <v>13728.994000000001</v>
      </c>
      <c r="U641">
        <v>1</v>
      </c>
      <c r="V641" t="b">
        <v>1</v>
      </c>
      <c r="W641" t="b">
        <v>1</v>
      </c>
      <c r="X641" t="s">
        <v>41</v>
      </c>
      <c r="Y641">
        <v>92784.335999999996</v>
      </c>
      <c r="Z641">
        <v>7861.4679999999998</v>
      </c>
      <c r="AA641">
        <v>519.36699999999996</v>
      </c>
      <c r="AB641">
        <v>579.40800000000002</v>
      </c>
      <c r="AC641">
        <v>7117.2129999999997</v>
      </c>
      <c r="AD641">
        <v>2003</v>
      </c>
      <c r="AE641" t="s">
        <v>56</v>
      </c>
      <c r="AF641">
        <v>1</v>
      </c>
    </row>
    <row r="642" spans="1:32" x14ac:dyDescent="0.25">
      <c r="A642" t="str">
        <f t="shared" si="9"/>
        <v>D_1_2004</v>
      </c>
      <c r="C642" t="s">
        <v>56</v>
      </c>
      <c r="D642">
        <v>14</v>
      </c>
      <c r="E642">
        <v>1</v>
      </c>
      <c r="F642" t="s">
        <v>28</v>
      </c>
      <c r="G642">
        <v>0.13800000000000001</v>
      </c>
      <c r="H642" s="1">
        <v>38352</v>
      </c>
      <c r="I642">
        <v>2.5179999999999998</v>
      </c>
      <c r="J642">
        <v>1.81</v>
      </c>
      <c r="K642" t="s">
        <v>29</v>
      </c>
      <c r="L642">
        <v>23.113</v>
      </c>
      <c r="M642">
        <v>459.87</v>
      </c>
      <c r="N642">
        <v>17314.888999999999</v>
      </c>
      <c r="O642">
        <v>18713.755000000001</v>
      </c>
      <c r="P642">
        <v>643132.23199999996</v>
      </c>
      <c r="Q642">
        <v>48.624000000000002</v>
      </c>
      <c r="R642">
        <v>22855.815999999999</v>
      </c>
      <c r="S642">
        <v>6009.9290000000001</v>
      </c>
      <c r="T642">
        <v>16209.008</v>
      </c>
      <c r="U642">
        <v>1</v>
      </c>
      <c r="V642" t="b">
        <v>1</v>
      </c>
      <c r="W642" t="b">
        <v>1</v>
      </c>
      <c r="X642" t="s">
        <v>41</v>
      </c>
      <c r="Y642">
        <v>92663.562999999995</v>
      </c>
      <c r="Z642">
        <v>7858.482</v>
      </c>
      <c r="AA642">
        <v>498.12599999999998</v>
      </c>
      <c r="AB642">
        <v>636.87900000000002</v>
      </c>
      <c r="AC642">
        <v>7001.3689999999997</v>
      </c>
      <c r="AD642">
        <v>2004</v>
      </c>
      <c r="AE642" t="s">
        <v>56</v>
      </c>
      <c r="AF642">
        <v>1</v>
      </c>
    </row>
    <row r="643" spans="1:32" x14ac:dyDescent="0.25">
      <c r="A643" t="str">
        <f t="shared" ref="A643:A706" si="10">X643&amp;"_"&amp;U643&amp;"_"&amp;YEAR(H643)</f>
        <v>D_1_2005</v>
      </c>
      <c r="C643" t="s">
        <v>56</v>
      </c>
      <c r="D643">
        <v>14</v>
      </c>
      <c r="E643">
        <v>1</v>
      </c>
      <c r="F643" t="s">
        <v>28</v>
      </c>
      <c r="G643">
        <v>0.13</v>
      </c>
      <c r="H643" s="1">
        <v>38717</v>
      </c>
      <c r="I643">
        <v>1.55</v>
      </c>
      <c r="J643">
        <v>1.6619999999999999</v>
      </c>
      <c r="K643" t="s">
        <v>29</v>
      </c>
      <c r="L643">
        <v>19.863</v>
      </c>
      <c r="M643">
        <v>482.77</v>
      </c>
      <c r="N643">
        <v>18367.248</v>
      </c>
      <c r="O643">
        <v>19025.494999999999</v>
      </c>
      <c r="P643">
        <v>658658.32299999997</v>
      </c>
      <c r="Q643">
        <v>14.249000000000001</v>
      </c>
      <c r="R643">
        <v>23787.352999999999</v>
      </c>
      <c r="S643">
        <v>6212.1989999999996</v>
      </c>
      <c r="T643">
        <v>16988.864000000001</v>
      </c>
      <c r="U643">
        <v>1</v>
      </c>
      <c r="V643" t="b">
        <v>1</v>
      </c>
      <c r="W643" t="b">
        <v>1</v>
      </c>
      <c r="X643" t="s">
        <v>41</v>
      </c>
      <c r="Y643">
        <v>92515.717999999993</v>
      </c>
      <c r="Z643">
        <v>7854.29</v>
      </c>
      <c r="AA643">
        <v>533.72</v>
      </c>
      <c r="AB643">
        <v>586.29</v>
      </c>
      <c r="AC643">
        <v>7323.2250000000004</v>
      </c>
      <c r="AD643">
        <v>2005</v>
      </c>
      <c r="AE643" t="s">
        <v>56</v>
      </c>
      <c r="AF643">
        <v>1</v>
      </c>
    </row>
    <row r="644" spans="1:32" x14ac:dyDescent="0.25">
      <c r="A644" t="str">
        <f t="shared" si="10"/>
        <v>D_1_2006</v>
      </c>
      <c r="C644" t="s">
        <v>56</v>
      </c>
      <c r="D644">
        <v>14</v>
      </c>
      <c r="E644">
        <v>1</v>
      </c>
      <c r="F644" t="s">
        <v>28</v>
      </c>
      <c r="G644">
        <v>0.14599999999999999</v>
      </c>
      <c r="H644" s="1">
        <v>39082</v>
      </c>
      <c r="I644">
        <v>3.6280000000000001</v>
      </c>
      <c r="J644">
        <v>2.0659999999999998</v>
      </c>
      <c r="K644" t="s">
        <v>29</v>
      </c>
      <c r="L644">
        <v>20.928000000000001</v>
      </c>
      <c r="M644">
        <v>454.29500000000002</v>
      </c>
      <c r="N644">
        <v>17791.562999999998</v>
      </c>
      <c r="O644">
        <v>18561.941999999999</v>
      </c>
      <c r="P644">
        <v>655331.74</v>
      </c>
      <c r="Q644">
        <v>77.905000000000001</v>
      </c>
      <c r="R644">
        <v>19124.216</v>
      </c>
      <c r="S644">
        <v>5832.1459999999997</v>
      </c>
      <c r="T644">
        <v>12737.743</v>
      </c>
      <c r="U644">
        <v>1</v>
      </c>
      <c r="V644" t="b">
        <v>1</v>
      </c>
      <c r="W644" t="b">
        <v>1</v>
      </c>
      <c r="X644" t="s">
        <v>41</v>
      </c>
      <c r="Y644">
        <v>92381.74</v>
      </c>
      <c r="Z644">
        <v>7833.68</v>
      </c>
      <c r="AA644">
        <v>493.45699999999999</v>
      </c>
      <c r="AB644">
        <v>554.327</v>
      </c>
      <c r="AC644">
        <v>6876.3779999999997</v>
      </c>
      <c r="AD644">
        <v>2006</v>
      </c>
      <c r="AE644" t="s">
        <v>56</v>
      </c>
      <c r="AF644">
        <v>1</v>
      </c>
    </row>
    <row r="645" spans="1:32" x14ac:dyDescent="0.25">
      <c r="A645" t="str">
        <f t="shared" si="10"/>
        <v>D_1_2007</v>
      </c>
      <c r="C645" t="s">
        <v>56</v>
      </c>
      <c r="D645">
        <v>14</v>
      </c>
      <c r="E645">
        <v>1</v>
      </c>
      <c r="F645" t="s">
        <v>28</v>
      </c>
      <c r="G645">
        <v>0.129</v>
      </c>
      <c r="H645" s="1">
        <v>39447</v>
      </c>
      <c r="I645">
        <v>2.0630000000000002</v>
      </c>
      <c r="J645">
        <v>1.7629999999999999</v>
      </c>
      <c r="K645" t="s">
        <v>29</v>
      </c>
      <c r="L645">
        <v>18.681999999999999</v>
      </c>
      <c r="M645">
        <v>460.92200000000003</v>
      </c>
      <c r="N645">
        <v>18234.826000000001</v>
      </c>
      <c r="O645">
        <v>18210.978999999999</v>
      </c>
      <c r="P645">
        <v>657650.32299999997</v>
      </c>
      <c r="Q645">
        <v>34.774000000000001</v>
      </c>
      <c r="R645">
        <v>23974.363000000001</v>
      </c>
      <c r="S645">
        <v>6419.7489999999998</v>
      </c>
      <c r="T645">
        <v>16965.348000000002</v>
      </c>
      <c r="U645">
        <v>1</v>
      </c>
      <c r="V645" t="b">
        <v>1</v>
      </c>
      <c r="W645" t="b">
        <v>1</v>
      </c>
      <c r="X645" t="s">
        <v>41</v>
      </c>
      <c r="Y645">
        <v>92235.028000000006</v>
      </c>
      <c r="Z645">
        <v>7828.8559999999998</v>
      </c>
      <c r="AA645">
        <v>513.54</v>
      </c>
      <c r="AB645">
        <v>589.26599999999996</v>
      </c>
      <c r="AC645">
        <v>6987.1130000000003</v>
      </c>
      <c r="AD645">
        <v>2007</v>
      </c>
      <c r="AE645" t="s">
        <v>56</v>
      </c>
      <c r="AF645">
        <v>1</v>
      </c>
    </row>
    <row r="646" spans="1:32" x14ac:dyDescent="0.25">
      <c r="A646" t="str">
        <f t="shared" si="10"/>
        <v>D_1_2008</v>
      </c>
      <c r="C646" t="s">
        <v>56</v>
      </c>
      <c r="D646">
        <v>14</v>
      </c>
      <c r="E646">
        <v>1</v>
      </c>
      <c r="F646" t="s">
        <v>28</v>
      </c>
      <c r="G646">
        <v>0.129</v>
      </c>
      <c r="H646" s="1">
        <v>39813</v>
      </c>
      <c r="I646">
        <v>2.6480000000000001</v>
      </c>
      <c r="J646">
        <v>1.7629999999999999</v>
      </c>
      <c r="K646" t="s">
        <v>29</v>
      </c>
      <c r="L646">
        <v>19.190000000000001</v>
      </c>
      <c r="M646">
        <v>446.47399999999999</v>
      </c>
      <c r="N646">
        <v>17033.685000000001</v>
      </c>
      <c r="O646">
        <v>18420.519</v>
      </c>
      <c r="P646">
        <v>639435.17599999998</v>
      </c>
      <c r="Q646">
        <v>62.488999999999997</v>
      </c>
      <c r="R646">
        <v>19465.582999999999</v>
      </c>
      <c r="S646">
        <v>5567.2280000000001</v>
      </c>
      <c r="T646">
        <v>13290.472</v>
      </c>
      <c r="U646">
        <v>1</v>
      </c>
      <c r="V646" t="b">
        <v>1</v>
      </c>
      <c r="W646" t="b">
        <v>1</v>
      </c>
      <c r="X646" t="s">
        <v>41</v>
      </c>
      <c r="Y646">
        <v>92089.72</v>
      </c>
      <c r="Z646">
        <v>7807.09</v>
      </c>
      <c r="AA646">
        <v>493.846</v>
      </c>
      <c r="AB646">
        <v>607.88300000000004</v>
      </c>
      <c r="AC646">
        <v>6800.5640000000003</v>
      </c>
      <c r="AD646">
        <v>2008</v>
      </c>
      <c r="AE646" t="s">
        <v>56</v>
      </c>
      <c r="AF646">
        <v>1</v>
      </c>
    </row>
    <row r="647" spans="1:32" x14ac:dyDescent="0.25">
      <c r="A647" t="str">
        <f t="shared" si="10"/>
        <v>D_1_2009</v>
      </c>
      <c r="C647" t="s">
        <v>56</v>
      </c>
      <c r="D647">
        <v>14</v>
      </c>
      <c r="E647">
        <v>1</v>
      </c>
      <c r="F647" t="s">
        <v>28</v>
      </c>
      <c r="G647">
        <v>0.13</v>
      </c>
      <c r="H647" s="1">
        <v>40178</v>
      </c>
      <c r="I647">
        <v>2.484</v>
      </c>
      <c r="J647">
        <v>1.7749999999999999</v>
      </c>
      <c r="K647" t="s">
        <v>29</v>
      </c>
      <c r="L647">
        <v>18.023</v>
      </c>
      <c r="M647">
        <v>436.91300000000001</v>
      </c>
      <c r="N647">
        <v>16910.407999999999</v>
      </c>
      <c r="O647">
        <v>18005.78</v>
      </c>
      <c r="P647">
        <v>630751.01199999999</v>
      </c>
      <c r="Q647">
        <v>51.707000000000001</v>
      </c>
      <c r="R647">
        <v>19446.323</v>
      </c>
      <c r="S647">
        <v>5717.1729999999998</v>
      </c>
      <c r="T647">
        <v>13144.751</v>
      </c>
      <c r="U647">
        <v>1</v>
      </c>
      <c r="V647" t="b">
        <v>1</v>
      </c>
      <c r="W647" t="b">
        <v>1</v>
      </c>
      <c r="X647" t="s">
        <v>41</v>
      </c>
      <c r="Y647">
        <v>91935.288</v>
      </c>
      <c r="Z647">
        <v>7801.8779999999997</v>
      </c>
      <c r="AA647">
        <v>479.46300000000002</v>
      </c>
      <c r="AB647">
        <v>584.39800000000002</v>
      </c>
      <c r="AC647">
        <v>6627.6620000000003</v>
      </c>
      <c r="AD647">
        <v>2009</v>
      </c>
      <c r="AE647" t="s">
        <v>56</v>
      </c>
      <c r="AF647">
        <v>1</v>
      </c>
    </row>
    <row r="648" spans="1:32" x14ac:dyDescent="0.25">
      <c r="A648" t="str">
        <f t="shared" si="10"/>
        <v>D_1_2010</v>
      </c>
      <c r="C648" t="s">
        <v>56</v>
      </c>
      <c r="D648">
        <v>14</v>
      </c>
      <c r="E648">
        <v>1</v>
      </c>
      <c r="F648" t="s">
        <v>28</v>
      </c>
      <c r="G648">
        <v>0.153</v>
      </c>
      <c r="H648" s="1">
        <v>40543</v>
      </c>
      <c r="I648">
        <v>3.3969999999999998</v>
      </c>
      <c r="J648">
        <v>1.8480000000000001</v>
      </c>
      <c r="K648" t="s">
        <v>29</v>
      </c>
      <c r="L648">
        <v>21.158999999999999</v>
      </c>
      <c r="M648">
        <v>410.97199999999998</v>
      </c>
      <c r="N648">
        <v>16604.652999999998</v>
      </c>
      <c r="O648">
        <v>17601.131000000001</v>
      </c>
      <c r="P648">
        <v>630431.63600000006</v>
      </c>
      <c r="Q648">
        <v>70.977999999999994</v>
      </c>
      <c r="R648">
        <v>18698.145</v>
      </c>
      <c r="S648">
        <v>5006.7160000000003</v>
      </c>
      <c r="T648">
        <v>13157.346</v>
      </c>
      <c r="U648">
        <v>1</v>
      </c>
      <c r="V648" t="b">
        <v>1</v>
      </c>
      <c r="W648" t="b">
        <v>1</v>
      </c>
      <c r="X648" t="s">
        <v>41</v>
      </c>
      <c r="Y648">
        <v>91774.928</v>
      </c>
      <c r="Z648">
        <v>7779.56</v>
      </c>
      <c r="AA648">
        <v>454.13299999999998</v>
      </c>
      <c r="AB648">
        <v>534.08299999999997</v>
      </c>
      <c r="AC648">
        <v>6227.6040000000003</v>
      </c>
      <c r="AD648">
        <v>2010</v>
      </c>
      <c r="AE648" t="s">
        <v>56</v>
      </c>
      <c r="AF648">
        <v>1</v>
      </c>
    </row>
    <row r="649" spans="1:32" x14ac:dyDescent="0.25">
      <c r="A649" t="str">
        <f t="shared" si="10"/>
        <v>D_1_2011</v>
      </c>
      <c r="C649" t="s">
        <v>56</v>
      </c>
      <c r="D649">
        <v>14</v>
      </c>
      <c r="E649">
        <v>1</v>
      </c>
      <c r="F649" t="s">
        <v>28</v>
      </c>
      <c r="G649">
        <v>0.14599999999999999</v>
      </c>
      <c r="H649" s="1">
        <v>40908</v>
      </c>
      <c r="I649">
        <v>2.5379999999999998</v>
      </c>
      <c r="J649">
        <v>1.855</v>
      </c>
      <c r="K649" t="s">
        <v>29</v>
      </c>
      <c r="L649">
        <v>21.931000000000001</v>
      </c>
      <c r="M649">
        <v>486.49900000000002</v>
      </c>
      <c r="N649">
        <v>18037.187999999998</v>
      </c>
      <c r="O649">
        <v>19247.754000000001</v>
      </c>
      <c r="P649">
        <v>654256.69499999995</v>
      </c>
      <c r="Q649">
        <v>40.512</v>
      </c>
      <c r="R649">
        <v>22235.45</v>
      </c>
      <c r="S649">
        <v>6256.0150000000003</v>
      </c>
      <c r="T649">
        <v>15321.862999999999</v>
      </c>
      <c r="U649">
        <v>1</v>
      </c>
      <c r="V649" t="b">
        <v>1</v>
      </c>
      <c r="W649" t="b">
        <v>1</v>
      </c>
      <c r="X649" t="s">
        <v>41</v>
      </c>
      <c r="Y649">
        <v>91677.918000000005</v>
      </c>
      <c r="Z649">
        <v>7782.7190000000001</v>
      </c>
      <c r="AA649">
        <v>537.60400000000004</v>
      </c>
      <c r="AB649">
        <v>657.572</v>
      </c>
      <c r="AC649">
        <v>7385.6809999999996</v>
      </c>
      <c r="AD649">
        <v>2011</v>
      </c>
      <c r="AE649" t="s">
        <v>56</v>
      </c>
      <c r="AF649">
        <v>1</v>
      </c>
    </row>
    <row r="650" spans="1:32" x14ac:dyDescent="0.25">
      <c r="A650" t="str">
        <f t="shared" si="10"/>
        <v>D_1_2012</v>
      </c>
      <c r="C650" t="s">
        <v>56</v>
      </c>
      <c r="D650">
        <v>14</v>
      </c>
      <c r="E650">
        <v>1</v>
      </c>
      <c r="F650" t="s">
        <v>28</v>
      </c>
      <c r="G650">
        <v>0.13500000000000001</v>
      </c>
      <c r="H650" s="1">
        <v>41274</v>
      </c>
      <c r="I650">
        <v>2.5169999999999999</v>
      </c>
      <c r="J650">
        <v>1.8560000000000001</v>
      </c>
      <c r="K650" t="s">
        <v>29</v>
      </c>
      <c r="L650">
        <v>18.834</v>
      </c>
      <c r="M650">
        <v>450.65800000000002</v>
      </c>
      <c r="N650">
        <v>18254.982</v>
      </c>
      <c r="O650">
        <v>17934.738000000001</v>
      </c>
      <c r="P650">
        <v>656152.29200000002</v>
      </c>
      <c r="Q650">
        <v>48.55</v>
      </c>
      <c r="R650">
        <v>27904.045999999998</v>
      </c>
      <c r="S650">
        <v>7385.5839999999998</v>
      </c>
      <c r="T650">
        <v>19911.936000000002</v>
      </c>
      <c r="U650">
        <v>1</v>
      </c>
      <c r="V650" t="b">
        <v>1</v>
      </c>
      <c r="W650" t="b">
        <v>1</v>
      </c>
      <c r="X650" t="s">
        <v>41</v>
      </c>
      <c r="Y650">
        <v>91567.501000000004</v>
      </c>
      <c r="Z650">
        <v>7773.9889999999996</v>
      </c>
      <c r="AA650">
        <v>499.48700000000002</v>
      </c>
      <c r="AB650">
        <v>606.52599999999995</v>
      </c>
      <c r="AC650">
        <v>6858.6450000000004</v>
      </c>
      <c r="AD650">
        <v>2012</v>
      </c>
      <c r="AE650" t="s">
        <v>56</v>
      </c>
      <c r="AF650">
        <v>1</v>
      </c>
    </row>
    <row r="651" spans="1:32" x14ac:dyDescent="0.25">
      <c r="A651" t="str">
        <f t="shared" si="10"/>
        <v>D_1_2013</v>
      </c>
      <c r="C651" t="s">
        <v>56</v>
      </c>
      <c r="D651">
        <v>14</v>
      </c>
      <c r="E651">
        <v>1</v>
      </c>
      <c r="F651" t="s">
        <v>28</v>
      </c>
      <c r="G651">
        <v>0.153</v>
      </c>
      <c r="H651" s="1">
        <v>41639</v>
      </c>
      <c r="I651">
        <v>2.984</v>
      </c>
      <c r="J651">
        <v>1.9039999999999999</v>
      </c>
      <c r="K651" t="s">
        <v>29</v>
      </c>
      <c r="L651">
        <v>26.33</v>
      </c>
      <c r="M651">
        <v>486.37700000000001</v>
      </c>
      <c r="N651">
        <v>18657.671999999999</v>
      </c>
      <c r="O651">
        <v>18813.903999999999</v>
      </c>
      <c r="P651">
        <v>664064.85499999998</v>
      </c>
      <c r="Q651">
        <v>54.02</v>
      </c>
      <c r="R651">
        <v>17733.692999999999</v>
      </c>
      <c r="S651">
        <v>5301.777</v>
      </c>
      <c r="T651">
        <v>11862.96</v>
      </c>
      <c r="U651">
        <v>1</v>
      </c>
      <c r="V651" t="b">
        <v>1</v>
      </c>
      <c r="W651" t="b">
        <v>1</v>
      </c>
      <c r="X651" t="s">
        <v>41</v>
      </c>
      <c r="Y651">
        <v>91413.236000000004</v>
      </c>
      <c r="Z651">
        <v>7747.88</v>
      </c>
      <c r="AA651">
        <v>535.36199999999997</v>
      </c>
      <c r="AB651">
        <v>568.95500000000004</v>
      </c>
      <c r="AC651">
        <v>7374.59</v>
      </c>
      <c r="AD651">
        <v>2013</v>
      </c>
      <c r="AE651" t="s">
        <v>56</v>
      </c>
      <c r="AF651">
        <v>1</v>
      </c>
    </row>
    <row r="652" spans="1:32" x14ac:dyDescent="0.25">
      <c r="A652" t="str">
        <f t="shared" si="10"/>
        <v>D_1_2014</v>
      </c>
      <c r="C652" t="s">
        <v>56</v>
      </c>
      <c r="D652">
        <v>14</v>
      </c>
      <c r="E652">
        <v>1</v>
      </c>
      <c r="F652" t="s">
        <v>28</v>
      </c>
      <c r="G652">
        <v>0.13800000000000001</v>
      </c>
      <c r="H652" s="1">
        <v>42004</v>
      </c>
      <c r="I652">
        <v>2.8159999999999998</v>
      </c>
      <c r="J652">
        <v>1.8720000000000001</v>
      </c>
      <c r="K652" t="s">
        <v>29</v>
      </c>
      <c r="L652">
        <v>21.094000000000001</v>
      </c>
      <c r="M652">
        <v>477.1</v>
      </c>
      <c r="N652">
        <v>18064.294999999998</v>
      </c>
      <c r="O652">
        <v>18833.087</v>
      </c>
      <c r="P652">
        <v>659453.09900000005</v>
      </c>
      <c r="Q652">
        <v>56.984000000000002</v>
      </c>
      <c r="R652">
        <v>18277.106</v>
      </c>
      <c r="S652">
        <v>5629.1210000000001</v>
      </c>
      <c r="T652">
        <v>12029.376</v>
      </c>
      <c r="U652">
        <v>1</v>
      </c>
      <c r="V652" t="b">
        <v>1</v>
      </c>
      <c r="W652" t="b">
        <v>1</v>
      </c>
      <c r="X652" t="s">
        <v>41</v>
      </c>
      <c r="Y652">
        <v>91291.78</v>
      </c>
      <c r="Z652">
        <v>7745.759</v>
      </c>
      <c r="AA652">
        <v>517.91399999999999</v>
      </c>
      <c r="AB652">
        <v>618.60900000000004</v>
      </c>
      <c r="AC652">
        <v>7228.1610000000001</v>
      </c>
      <c r="AD652">
        <v>2014</v>
      </c>
      <c r="AE652" t="s">
        <v>56</v>
      </c>
      <c r="AF652">
        <v>1</v>
      </c>
    </row>
    <row r="653" spans="1:32" x14ac:dyDescent="0.25">
      <c r="A653" t="str">
        <f t="shared" si="10"/>
        <v>D_1_2015</v>
      </c>
      <c r="C653" t="s">
        <v>56</v>
      </c>
      <c r="D653">
        <v>14</v>
      </c>
      <c r="E653">
        <v>1</v>
      </c>
      <c r="F653" t="s">
        <v>28</v>
      </c>
      <c r="G653">
        <v>0.14899999999999999</v>
      </c>
      <c r="H653" s="1">
        <v>42369</v>
      </c>
      <c r="I653">
        <v>1.554</v>
      </c>
      <c r="J653">
        <v>1.6140000000000001</v>
      </c>
      <c r="K653" t="s">
        <v>29</v>
      </c>
      <c r="L653">
        <v>26.067</v>
      </c>
      <c r="M653">
        <v>498.54199999999997</v>
      </c>
      <c r="N653">
        <v>18257.732</v>
      </c>
      <c r="O653">
        <v>19636.121999999999</v>
      </c>
      <c r="P653">
        <v>660289.01300000004</v>
      </c>
      <c r="Q653">
        <v>24.579000000000001</v>
      </c>
      <c r="R653">
        <v>21441.728999999999</v>
      </c>
      <c r="S653">
        <v>5769.3959999999997</v>
      </c>
      <c r="T653">
        <v>15050.175999999999</v>
      </c>
      <c r="U653">
        <v>1</v>
      </c>
      <c r="V653" t="b">
        <v>1</v>
      </c>
      <c r="W653" t="b">
        <v>1</v>
      </c>
      <c r="X653" t="s">
        <v>41</v>
      </c>
      <c r="Y653">
        <v>91129.557000000001</v>
      </c>
      <c r="Z653">
        <v>7728.9709999999995</v>
      </c>
      <c r="AA653">
        <v>536.63800000000003</v>
      </c>
      <c r="AB653">
        <v>622.15700000000004</v>
      </c>
      <c r="AC653">
        <v>7559.125</v>
      </c>
      <c r="AD653">
        <v>2015</v>
      </c>
      <c r="AE653" t="s">
        <v>56</v>
      </c>
      <c r="AF653">
        <v>1</v>
      </c>
    </row>
    <row r="654" spans="1:32" x14ac:dyDescent="0.25">
      <c r="A654" t="str">
        <f t="shared" si="10"/>
        <v>D_1_2016</v>
      </c>
      <c r="C654" t="s">
        <v>56</v>
      </c>
      <c r="D654">
        <v>14</v>
      </c>
      <c r="E654">
        <v>1</v>
      </c>
      <c r="F654" t="s">
        <v>28</v>
      </c>
      <c r="G654">
        <v>0.17</v>
      </c>
      <c r="H654" s="1">
        <v>42735</v>
      </c>
      <c r="I654">
        <v>2.0550000000000002</v>
      </c>
      <c r="J654">
        <v>1.712</v>
      </c>
      <c r="K654" t="s">
        <v>29</v>
      </c>
      <c r="L654">
        <v>23.928999999999998</v>
      </c>
      <c r="M654">
        <v>431.52499999999998</v>
      </c>
      <c r="N654">
        <v>16454.422999999999</v>
      </c>
      <c r="O654">
        <v>18518.805</v>
      </c>
      <c r="P654">
        <v>642695.70600000001</v>
      </c>
      <c r="Q654">
        <v>18.117000000000001</v>
      </c>
      <c r="R654">
        <v>27358.125</v>
      </c>
      <c r="S654">
        <v>7651.3209999999999</v>
      </c>
      <c r="T654">
        <v>19161.61</v>
      </c>
      <c r="U654">
        <v>1</v>
      </c>
      <c r="V654" t="b">
        <v>1</v>
      </c>
      <c r="W654" t="b">
        <v>1</v>
      </c>
      <c r="X654" t="s">
        <v>41</v>
      </c>
      <c r="Y654">
        <v>90988.671000000002</v>
      </c>
      <c r="Z654">
        <v>7731.6009999999997</v>
      </c>
      <c r="AA654">
        <v>485.928</v>
      </c>
      <c r="AB654">
        <v>545.19399999999996</v>
      </c>
      <c r="AC654">
        <v>6581.34</v>
      </c>
      <c r="AD654">
        <v>2016</v>
      </c>
      <c r="AE654" t="s">
        <v>56</v>
      </c>
      <c r="AF654">
        <v>1</v>
      </c>
    </row>
    <row r="655" spans="1:32" x14ac:dyDescent="0.25">
      <c r="A655" t="str">
        <f t="shared" si="10"/>
        <v>D_1_2017</v>
      </c>
      <c r="C655" t="s">
        <v>56</v>
      </c>
      <c r="D655">
        <v>14</v>
      </c>
      <c r="E655">
        <v>1</v>
      </c>
      <c r="F655" t="s">
        <v>28</v>
      </c>
      <c r="G655">
        <v>0.153</v>
      </c>
      <c r="H655" s="1">
        <v>43100</v>
      </c>
      <c r="I655">
        <v>2.3759999999999999</v>
      </c>
      <c r="J655">
        <v>1.768</v>
      </c>
      <c r="K655" t="s">
        <v>29</v>
      </c>
      <c r="L655">
        <v>27.329000000000001</v>
      </c>
      <c r="M655">
        <v>501.08499999999998</v>
      </c>
      <c r="N655">
        <v>18786.484</v>
      </c>
      <c r="O655">
        <v>19305.403999999999</v>
      </c>
      <c r="P655">
        <v>654283.31000000006</v>
      </c>
      <c r="Q655">
        <v>45.563000000000002</v>
      </c>
      <c r="R655">
        <v>18143.776999999998</v>
      </c>
      <c r="S655">
        <v>5524.6909999999998</v>
      </c>
      <c r="T655">
        <v>12006.082</v>
      </c>
      <c r="U655">
        <v>1</v>
      </c>
      <c r="V655" t="b">
        <v>1</v>
      </c>
      <c r="W655" t="b">
        <v>1</v>
      </c>
      <c r="X655" t="s">
        <v>41</v>
      </c>
      <c r="Y655">
        <v>90846.714999999997</v>
      </c>
      <c r="Z655">
        <v>7691.1779999999999</v>
      </c>
      <c r="AA655">
        <v>547.37800000000004</v>
      </c>
      <c r="AB655">
        <v>613.00300000000004</v>
      </c>
      <c r="AC655">
        <v>7600.0730000000003</v>
      </c>
      <c r="AD655">
        <v>2017</v>
      </c>
      <c r="AE655" t="s">
        <v>56</v>
      </c>
      <c r="AF655">
        <v>1</v>
      </c>
    </row>
    <row r="656" spans="1:32" x14ac:dyDescent="0.25">
      <c r="A656" t="str">
        <f t="shared" si="10"/>
        <v>D_1_2018</v>
      </c>
      <c r="C656" t="s">
        <v>56</v>
      </c>
      <c r="D656">
        <v>14</v>
      </c>
      <c r="E656">
        <v>1</v>
      </c>
      <c r="F656" t="s">
        <v>28</v>
      </c>
      <c r="G656">
        <v>0.14699999999999999</v>
      </c>
      <c r="H656" s="1">
        <v>43465</v>
      </c>
      <c r="I656">
        <v>3.9169999999999998</v>
      </c>
      <c r="J656">
        <v>2.2120000000000002</v>
      </c>
      <c r="K656" t="s">
        <v>29</v>
      </c>
      <c r="L656">
        <v>22.175000000000001</v>
      </c>
      <c r="M656">
        <v>493.03</v>
      </c>
      <c r="N656">
        <v>18730.502</v>
      </c>
      <c r="O656">
        <v>18519.812000000002</v>
      </c>
      <c r="P656">
        <v>649401.929</v>
      </c>
      <c r="Q656">
        <v>61.298000000000002</v>
      </c>
      <c r="R656">
        <v>19871.263999999999</v>
      </c>
      <c r="S656">
        <v>5512.558</v>
      </c>
      <c r="T656">
        <v>13789.004000000001</v>
      </c>
      <c r="U656">
        <v>1</v>
      </c>
      <c r="V656" t="b">
        <v>1</v>
      </c>
      <c r="W656" t="b">
        <v>1</v>
      </c>
      <c r="X656" t="s">
        <v>41</v>
      </c>
      <c r="Y656">
        <v>90711.317999999999</v>
      </c>
      <c r="Z656">
        <v>7701.1790000000001</v>
      </c>
      <c r="AA656">
        <v>519.30200000000002</v>
      </c>
      <c r="AB656">
        <v>569.70299999999997</v>
      </c>
      <c r="AC656">
        <v>7472.585</v>
      </c>
      <c r="AD656">
        <v>2018</v>
      </c>
      <c r="AE656" t="s">
        <v>56</v>
      </c>
      <c r="AF656">
        <v>1</v>
      </c>
    </row>
    <row r="657" spans="1:32" x14ac:dyDescent="0.25">
      <c r="A657" t="str">
        <f t="shared" si="10"/>
        <v>D_1_2019</v>
      </c>
      <c r="C657" t="s">
        <v>56</v>
      </c>
      <c r="D657">
        <v>14</v>
      </c>
      <c r="E657">
        <v>1</v>
      </c>
      <c r="F657" t="s">
        <v>28</v>
      </c>
      <c r="G657">
        <v>0.14799999999999999</v>
      </c>
      <c r="H657" s="1">
        <v>43830</v>
      </c>
      <c r="I657">
        <v>2.4169999999999998</v>
      </c>
      <c r="J657">
        <v>1.8360000000000001</v>
      </c>
      <c r="K657" t="s">
        <v>29</v>
      </c>
      <c r="L657">
        <v>22.949000000000002</v>
      </c>
      <c r="M657">
        <v>474.81200000000001</v>
      </c>
      <c r="N657">
        <v>17649.967000000001</v>
      </c>
      <c r="O657">
        <v>19156.526000000002</v>
      </c>
      <c r="P657">
        <v>650165.30599999998</v>
      </c>
      <c r="Q657">
        <v>40.671999999999997</v>
      </c>
      <c r="R657">
        <v>22513.041000000001</v>
      </c>
      <c r="S657">
        <v>5681.241</v>
      </c>
      <c r="T657">
        <v>16212.597</v>
      </c>
      <c r="U657">
        <v>1</v>
      </c>
      <c r="V657" t="b">
        <v>1</v>
      </c>
      <c r="W657" t="b">
        <v>1</v>
      </c>
      <c r="X657" t="s">
        <v>41</v>
      </c>
      <c r="Y657">
        <v>90552.758000000002</v>
      </c>
      <c r="Z657">
        <v>7681.7179999999998</v>
      </c>
      <c r="AA657">
        <v>539.35299999999995</v>
      </c>
      <c r="AB657">
        <v>619.20299999999997</v>
      </c>
      <c r="AC657">
        <v>7205.0029999999997</v>
      </c>
      <c r="AD657">
        <v>2019</v>
      </c>
      <c r="AE657" t="s">
        <v>56</v>
      </c>
      <c r="AF657">
        <v>1</v>
      </c>
    </row>
    <row r="658" spans="1:32" x14ac:dyDescent="0.25">
      <c r="A658" t="str">
        <f t="shared" si="10"/>
        <v>D_1_2020</v>
      </c>
      <c r="C658" t="s">
        <v>56</v>
      </c>
      <c r="D658">
        <v>14</v>
      </c>
      <c r="E658">
        <v>1</v>
      </c>
      <c r="F658" t="s">
        <v>28</v>
      </c>
      <c r="G658">
        <v>0.14299999999999999</v>
      </c>
      <c r="H658" s="1">
        <v>44196</v>
      </c>
      <c r="I658">
        <v>1.502</v>
      </c>
      <c r="J658">
        <v>1.556</v>
      </c>
      <c r="K658" t="s">
        <v>29</v>
      </c>
      <c r="L658">
        <v>21.364999999999998</v>
      </c>
      <c r="M658">
        <v>463.245</v>
      </c>
      <c r="N658">
        <v>17815.216</v>
      </c>
      <c r="O658">
        <v>18765.304</v>
      </c>
      <c r="P658">
        <v>651628.321</v>
      </c>
      <c r="Q658">
        <v>26.475000000000001</v>
      </c>
      <c r="R658">
        <v>20119.920999999998</v>
      </c>
      <c r="S658">
        <v>5485.3429999999998</v>
      </c>
      <c r="T658">
        <v>14043.25</v>
      </c>
      <c r="U658">
        <v>1</v>
      </c>
      <c r="V658" t="b">
        <v>1</v>
      </c>
      <c r="W658" t="b">
        <v>1</v>
      </c>
      <c r="X658" t="s">
        <v>41</v>
      </c>
      <c r="Y658">
        <v>90419.308000000005</v>
      </c>
      <c r="Z658">
        <v>7664.652</v>
      </c>
      <c r="AA658">
        <v>508.32799999999997</v>
      </c>
      <c r="AB658">
        <v>591.32799999999997</v>
      </c>
      <c r="AC658">
        <v>7049.2340000000004</v>
      </c>
      <c r="AD658">
        <v>2020</v>
      </c>
      <c r="AE658" t="s">
        <v>56</v>
      </c>
      <c r="AF658">
        <v>1</v>
      </c>
    </row>
    <row r="659" spans="1:32" x14ac:dyDescent="0.25">
      <c r="A659" t="str">
        <f t="shared" si="10"/>
        <v>D_1_2021</v>
      </c>
      <c r="C659" t="s">
        <v>56</v>
      </c>
      <c r="D659">
        <v>14</v>
      </c>
      <c r="E659">
        <v>1</v>
      </c>
      <c r="F659" t="s">
        <v>28</v>
      </c>
      <c r="G659">
        <v>0.14099999999999999</v>
      </c>
      <c r="H659" s="1">
        <v>44561</v>
      </c>
      <c r="I659">
        <v>2.75</v>
      </c>
      <c r="J659">
        <v>1.7450000000000001</v>
      </c>
      <c r="K659" t="s">
        <v>29</v>
      </c>
      <c r="L659">
        <v>19.731999999999999</v>
      </c>
      <c r="M659">
        <v>456.36700000000002</v>
      </c>
      <c r="N659">
        <v>17607.181</v>
      </c>
      <c r="O659">
        <v>18521.151000000002</v>
      </c>
      <c r="P659">
        <v>652056.78</v>
      </c>
      <c r="Q659">
        <v>56.271999999999998</v>
      </c>
      <c r="R659">
        <v>19702.053</v>
      </c>
      <c r="S659">
        <v>5533.7420000000002</v>
      </c>
      <c r="T659">
        <v>13579.079</v>
      </c>
      <c r="U659">
        <v>1</v>
      </c>
      <c r="V659" t="b">
        <v>1</v>
      </c>
      <c r="W659" t="b">
        <v>1</v>
      </c>
      <c r="X659" t="s">
        <v>41</v>
      </c>
      <c r="Y659">
        <v>90312.251999999993</v>
      </c>
      <c r="Z659">
        <v>7659.06</v>
      </c>
      <c r="AA659">
        <v>503.89699999999999</v>
      </c>
      <c r="AB659">
        <v>589.23199999999997</v>
      </c>
      <c r="AC659">
        <v>6922.8419999999996</v>
      </c>
      <c r="AD659">
        <v>2021</v>
      </c>
      <c r="AE659" t="s">
        <v>56</v>
      </c>
      <c r="AF659">
        <v>1</v>
      </c>
    </row>
    <row r="660" spans="1:32" x14ac:dyDescent="0.25">
      <c r="A660" t="str">
        <f t="shared" si="10"/>
        <v>A_1_1975</v>
      </c>
      <c r="C660" t="s">
        <v>57</v>
      </c>
      <c r="D660">
        <v>15</v>
      </c>
      <c r="E660">
        <v>1</v>
      </c>
      <c r="F660" t="s">
        <v>28</v>
      </c>
      <c r="G660">
        <v>0.16500000000000001</v>
      </c>
      <c r="H660" s="1">
        <v>27759</v>
      </c>
      <c r="I660">
        <v>160.417</v>
      </c>
      <c r="J660">
        <v>31.1</v>
      </c>
      <c r="K660" t="s">
        <v>29</v>
      </c>
      <c r="L660">
        <v>103.892</v>
      </c>
      <c r="M660">
        <v>1627.076</v>
      </c>
      <c r="N660">
        <v>63794.697</v>
      </c>
      <c r="O660">
        <v>72081.293999999994</v>
      </c>
      <c r="P660">
        <v>2543988.5759999999</v>
      </c>
      <c r="Q660">
        <v>112.54</v>
      </c>
      <c r="R660">
        <v>116359.375</v>
      </c>
      <c r="S660">
        <v>21291.281999999999</v>
      </c>
      <c r="T660">
        <v>94584.767999999996</v>
      </c>
      <c r="U660">
        <v>1</v>
      </c>
      <c r="V660" t="b">
        <v>1</v>
      </c>
      <c r="W660" t="b">
        <v>1</v>
      </c>
      <c r="X660" t="s">
        <v>37</v>
      </c>
      <c r="Y660">
        <v>238688.20199999999</v>
      </c>
      <c r="Z660">
        <v>21821.582999999999</v>
      </c>
      <c r="AA660">
        <v>1858.9870000000001</v>
      </c>
      <c r="AB660">
        <v>483.32499999999999</v>
      </c>
      <c r="AC660">
        <v>24689.511999999999</v>
      </c>
      <c r="AD660">
        <v>1975</v>
      </c>
      <c r="AE660" t="s">
        <v>57</v>
      </c>
      <c r="AF660">
        <v>1</v>
      </c>
    </row>
    <row r="661" spans="1:32" x14ac:dyDescent="0.25">
      <c r="A661" t="str">
        <f t="shared" si="10"/>
        <v>A_1_1976</v>
      </c>
      <c r="C661" t="s">
        <v>57</v>
      </c>
      <c r="D661">
        <v>15</v>
      </c>
      <c r="E661">
        <v>1</v>
      </c>
      <c r="F661" t="s">
        <v>28</v>
      </c>
      <c r="G661">
        <v>0.17</v>
      </c>
      <c r="H661" s="1">
        <v>28125</v>
      </c>
      <c r="I661">
        <v>22.867000000000001</v>
      </c>
      <c r="J661">
        <v>4.2270000000000003</v>
      </c>
      <c r="K661" t="s">
        <v>29</v>
      </c>
      <c r="L661">
        <v>35.677</v>
      </c>
      <c r="M661">
        <v>410.56799999999998</v>
      </c>
      <c r="N661">
        <v>16536.864000000001</v>
      </c>
      <c r="O661">
        <v>18034.698</v>
      </c>
      <c r="P661">
        <v>652632.89099999995</v>
      </c>
      <c r="Q661">
        <v>20.609000000000002</v>
      </c>
      <c r="R661">
        <v>16382.177</v>
      </c>
      <c r="S661">
        <v>3745.989</v>
      </c>
      <c r="T661">
        <v>12502.08</v>
      </c>
      <c r="U661">
        <v>1</v>
      </c>
      <c r="V661" t="b">
        <v>1</v>
      </c>
      <c r="W661" t="b">
        <v>1</v>
      </c>
      <c r="X661" t="s">
        <v>37</v>
      </c>
      <c r="Y661">
        <v>237979.31899999999</v>
      </c>
      <c r="Z661">
        <v>21750.219000000001</v>
      </c>
      <c r="AA661">
        <v>454.38900000000001</v>
      </c>
      <c r="AB661">
        <v>134.10900000000001</v>
      </c>
      <c r="AC661">
        <v>6251.6059999999998</v>
      </c>
      <c r="AD661">
        <v>1976</v>
      </c>
      <c r="AE661" t="s">
        <v>57</v>
      </c>
      <c r="AF661">
        <v>1</v>
      </c>
    </row>
    <row r="662" spans="1:32" x14ac:dyDescent="0.25">
      <c r="A662" t="str">
        <f t="shared" si="10"/>
        <v>A_1_1977</v>
      </c>
      <c r="C662" t="s">
        <v>57</v>
      </c>
      <c r="D662">
        <v>15</v>
      </c>
      <c r="E662">
        <v>1</v>
      </c>
      <c r="F662" t="s">
        <v>28</v>
      </c>
      <c r="G662">
        <v>0.193</v>
      </c>
      <c r="H662" s="1">
        <v>28490</v>
      </c>
      <c r="I662">
        <v>29.283000000000001</v>
      </c>
      <c r="J662">
        <v>5.5350000000000001</v>
      </c>
      <c r="K662" t="s">
        <v>29</v>
      </c>
      <c r="L662">
        <v>32.96</v>
      </c>
      <c r="M662">
        <v>351.053</v>
      </c>
      <c r="N662">
        <v>14016.51</v>
      </c>
      <c r="O662">
        <v>16803.539000000001</v>
      </c>
      <c r="P662">
        <v>593918.65099999995</v>
      </c>
      <c r="Q662">
        <v>24.919</v>
      </c>
      <c r="R662">
        <v>21720.816999999999</v>
      </c>
      <c r="S662">
        <v>5725.7889999999998</v>
      </c>
      <c r="T662">
        <v>15875.726000000001</v>
      </c>
      <c r="U662">
        <v>1</v>
      </c>
      <c r="V662" t="b">
        <v>1</v>
      </c>
      <c r="W662" t="b">
        <v>1</v>
      </c>
      <c r="X662" t="s">
        <v>37</v>
      </c>
      <c r="Y662">
        <v>237128.571</v>
      </c>
      <c r="Z662">
        <v>21674.308000000001</v>
      </c>
      <c r="AA662">
        <v>394.36900000000003</v>
      </c>
      <c r="AB662">
        <v>119.30200000000001</v>
      </c>
      <c r="AC662">
        <v>5318.7139999999999</v>
      </c>
      <c r="AD662">
        <v>1977</v>
      </c>
      <c r="AE662" t="s">
        <v>57</v>
      </c>
      <c r="AF662">
        <v>1</v>
      </c>
    </row>
    <row r="663" spans="1:32" x14ac:dyDescent="0.25">
      <c r="A663" t="str">
        <f t="shared" si="10"/>
        <v>A_1_1978</v>
      </c>
      <c r="C663" t="s">
        <v>57</v>
      </c>
      <c r="D663">
        <v>15</v>
      </c>
      <c r="E663">
        <v>1</v>
      </c>
      <c r="F663" t="s">
        <v>28</v>
      </c>
      <c r="G663">
        <v>0.19400000000000001</v>
      </c>
      <c r="H663" s="1">
        <v>28855</v>
      </c>
      <c r="I663">
        <v>38.533000000000001</v>
      </c>
      <c r="J663">
        <v>7.52</v>
      </c>
      <c r="K663" t="s">
        <v>29</v>
      </c>
      <c r="L663">
        <v>27.687000000000001</v>
      </c>
      <c r="M663">
        <v>318.10899999999998</v>
      </c>
      <c r="N663">
        <v>12752.449000000001</v>
      </c>
      <c r="O663">
        <v>16485.583999999999</v>
      </c>
      <c r="P663">
        <v>580228.54200000002</v>
      </c>
      <c r="Q663">
        <v>26.8</v>
      </c>
      <c r="R663">
        <v>30070.605</v>
      </c>
      <c r="S663">
        <v>5858.0630000000001</v>
      </c>
      <c r="T663">
        <v>24113.348999999998</v>
      </c>
      <c r="U663">
        <v>1</v>
      </c>
      <c r="V663" t="b">
        <v>1</v>
      </c>
      <c r="W663" t="b">
        <v>1</v>
      </c>
      <c r="X663" t="s">
        <v>37</v>
      </c>
      <c r="Y663">
        <v>236082.636</v>
      </c>
      <c r="Z663">
        <v>21586.248</v>
      </c>
      <c r="AA663">
        <v>378.15300000000002</v>
      </c>
      <c r="AB663">
        <v>99.191999999999993</v>
      </c>
      <c r="AC663">
        <v>4813.5069999999996</v>
      </c>
      <c r="AD663">
        <v>1978</v>
      </c>
      <c r="AE663" t="s">
        <v>57</v>
      </c>
      <c r="AF663">
        <v>1</v>
      </c>
    </row>
    <row r="664" spans="1:32" x14ac:dyDescent="0.25">
      <c r="A664" t="str">
        <f t="shared" si="10"/>
        <v>A_1_1979</v>
      </c>
      <c r="C664" t="s">
        <v>57</v>
      </c>
      <c r="D664">
        <v>15</v>
      </c>
      <c r="E664">
        <v>1</v>
      </c>
      <c r="F664" t="s">
        <v>28</v>
      </c>
      <c r="G664">
        <v>0.17</v>
      </c>
      <c r="H664" s="1">
        <v>29220</v>
      </c>
      <c r="I664">
        <v>33.880000000000003</v>
      </c>
      <c r="J664">
        <v>5.9260000000000002</v>
      </c>
      <c r="K664" t="s">
        <v>29</v>
      </c>
      <c r="L664">
        <v>38.420999999999999</v>
      </c>
      <c r="M664">
        <v>397.38499999999999</v>
      </c>
      <c r="N664">
        <v>15657.905000000001</v>
      </c>
      <c r="O664">
        <v>17481.170999999998</v>
      </c>
      <c r="P664">
        <v>623895.48</v>
      </c>
      <c r="Q664">
        <v>24.585000000000001</v>
      </c>
      <c r="R664">
        <v>17861.062999999998</v>
      </c>
      <c r="S664">
        <v>3912.902</v>
      </c>
      <c r="T664">
        <v>13825.439</v>
      </c>
      <c r="U664">
        <v>1</v>
      </c>
      <c r="V664" t="b">
        <v>1</v>
      </c>
      <c r="W664" t="b">
        <v>1</v>
      </c>
      <c r="X664" t="s">
        <v>37</v>
      </c>
      <c r="Y664">
        <v>235377.42199999999</v>
      </c>
      <c r="Z664">
        <v>21509.587</v>
      </c>
      <c r="AA664">
        <v>436.13299999999998</v>
      </c>
      <c r="AB664">
        <v>122.72199999999999</v>
      </c>
      <c r="AC664">
        <v>6049.7529999999997</v>
      </c>
      <c r="AD664">
        <v>1979</v>
      </c>
      <c r="AE664" t="s">
        <v>57</v>
      </c>
      <c r="AF664">
        <v>1</v>
      </c>
    </row>
    <row r="665" spans="1:32" x14ac:dyDescent="0.25">
      <c r="A665" t="str">
        <f t="shared" si="10"/>
        <v>A_1_1980</v>
      </c>
      <c r="C665" t="s">
        <v>57</v>
      </c>
      <c r="D665">
        <v>15</v>
      </c>
      <c r="E665">
        <v>1</v>
      </c>
      <c r="F665" t="s">
        <v>28</v>
      </c>
      <c r="G665">
        <v>0.16300000000000001</v>
      </c>
      <c r="H665" s="1">
        <v>29586</v>
      </c>
      <c r="I665">
        <v>15.574999999999999</v>
      </c>
      <c r="J665">
        <v>2.9689999999999999</v>
      </c>
      <c r="K665" t="s">
        <v>29</v>
      </c>
      <c r="L665">
        <v>38.018999999999998</v>
      </c>
      <c r="M665">
        <v>409.673</v>
      </c>
      <c r="N665">
        <v>16965.919000000002</v>
      </c>
      <c r="O665">
        <v>17462.393</v>
      </c>
      <c r="P665">
        <v>650624.88899999997</v>
      </c>
      <c r="Q665">
        <v>7.7130000000000001</v>
      </c>
      <c r="R665">
        <v>11862.651</v>
      </c>
      <c r="S665">
        <v>3156.7579999999998</v>
      </c>
      <c r="T665">
        <v>8569.9639999999999</v>
      </c>
      <c r="U665">
        <v>1</v>
      </c>
      <c r="V665" t="b">
        <v>1</v>
      </c>
      <c r="W665" t="b">
        <v>1</v>
      </c>
      <c r="X665" t="s">
        <v>37</v>
      </c>
      <c r="Y665">
        <v>234871.30499999999</v>
      </c>
      <c r="Z665">
        <v>21462.843000000001</v>
      </c>
      <c r="AA665">
        <v>445.161</v>
      </c>
      <c r="AB665">
        <v>135.928</v>
      </c>
      <c r="AC665">
        <v>6233.826</v>
      </c>
      <c r="AD665">
        <v>1980</v>
      </c>
      <c r="AE665" t="s">
        <v>57</v>
      </c>
      <c r="AF665">
        <v>1</v>
      </c>
    </row>
    <row r="666" spans="1:32" x14ac:dyDescent="0.25">
      <c r="A666" t="str">
        <f t="shared" si="10"/>
        <v>A_1_1981</v>
      </c>
      <c r="C666" t="s">
        <v>57</v>
      </c>
      <c r="D666">
        <v>15</v>
      </c>
      <c r="E666">
        <v>1</v>
      </c>
      <c r="F666" t="s">
        <v>28</v>
      </c>
      <c r="G666">
        <v>0.188</v>
      </c>
      <c r="H666" s="1">
        <v>29951</v>
      </c>
      <c r="I666">
        <v>27.34</v>
      </c>
      <c r="J666">
        <v>5.2389999999999999</v>
      </c>
      <c r="K666" t="s">
        <v>29</v>
      </c>
      <c r="L666">
        <v>35.859000000000002</v>
      </c>
      <c r="M666">
        <v>376.6</v>
      </c>
      <c r="N666">
        <v>15074.406999999999</v>
      </c>
      <c r="O666">
        <v>17291.763999999999</v>
      </c>
      <c r="P666">
        <v>620727.99600000004</v>
      </c>
      <c r="Q666">
        <v>16.012</v>
      </c>
      <c r="R666">
        <v>19537.847000000002</v>
      </c>
      <c r="S666">
        <v>4072.866</v>
      </c>
      <c r="T666">
        <v>15350.539000000001</v>
      </c>
      <c r="U666">
        <v>1</v>
      </c>
      <c r="V666" t="b">
        <v>1</v>
      </c>
      <c r="W666" t="b">
        <v>1</v>
      </c>
      <c r="X666" t="s">
        <v>37</v>
      </c>
      <c r="Y666">
        <v>234075.666</v>
      </c>
      <c r="Z666">
        <v>21399.474999999999</v>
      </c>
      <c r="AA666">
        <v>423.35899999999998</v>
      </c>
      <c r="AB666">
        <v>114.443</v>
      </c>
      <c r="AC666">
        <v>5699.84</v>
      </c>
      <c r="AD666">
        <v>1981</v>
      </c>
      <c r="AE666" t="s">
        <v>57</v>
      </c>
      <c r="AF666">
        <v>1</v>
      </c>
    </row>
    <row r="667" spans="1:32" x14ac:dyDescent="0.25">
      <c r="A667" t="str">
        <f t="shared" si="10"/>
        <v>A_1_1982</v>
      </c>
      <c r="C667" t="s">
        <v>57</v>
      </c>
      <c r="D667">
        <v>15</v>
      </c>
      <c r="E667">
        <v>1</v>
      </c>
      <c r="F667" t="s">
        <v>28</v>
      </c>
      <c r="G667">
        <v>0.17199999999999999</v>
      </c>
      <c r="H667" s="1">
        <v>30316</v>
      </c>
      <c r="I667">
        <v>14</v>
      </c>
      <c r="J667">
        <v>3.0670000000000002</v>
      </c>
      <c r="K667" t="s">
        <v>29</v>
      </c>
      <c r="L667">
        <v>33.753999999999998</v>
      </c>
      <c r="M667">
        <v>427.66800000000001</v>
      </c>
      <c r="N667">
        <v>17182.286</v>
      </c>
      <c r="O667">
        <v>17911.328000000001</v>
      </c>
      <c r="P667">
        <v>651690.43400000001</v>
      </c>
      <c r="Q667">
        <v>5.8579999999999997</v>
      </c>
      <c r="R667">
        <v>17085.47</v>
      </c>
      <c r="S667">
        <v>4216.5320000000002</v>
      </c>
      <c r="T667">
        <v>12732.084999999999</v>
      </c>
      <c r="U667">
        <v>1</v>
      </c>
      <c r="V667" t="b">
        <v>1</v>
      </c>
      <c r="W667" t="b">
        <v>1</v>
      </c>
      <c r="X667" t="s">
        <v>37</v>
      </c>
      <c r="Y667">
        <v>233549.28200000001</v>
      </c>
      <c r="Z667">
        <v>21345.48</v>
      </c>
      <c r="AA667">
        <v>469.78399999999999</v>
      </c>
      <c r="AB667">
        <v>136.85300000000001</v>
      </c>
      <c r="AC667">
        <v>6476.9939999999997</v>
      </c>
      <c r="AD667">
        <v>1982</v>
      </c>
      <c r="AE667" t="s">
        <v>57</v>
      </c>
      <c r="AF667">
        <v>1</v>
      </c>
    </row>
    <row r="668" spans="1:32" x14ac:dyDescent="0.25">
      <c r="A668" t="str">
        <f t="shared" si="10"/>
        <v>A_1_1983</v>
      </c>
      <c r="C668" t="s">
        <v>57</v>
      </c>
      <c r="D668">
        <v>15</v>
      </c>
      <c r="E668">
        <v>1</v>
      </c>
      <c r="F668" t="s">
        <v>28</v>
      </c>
      <c r="G668">
        <v>0.18099999999999999</v>
      </c>
      <c r="H668" s="1">
        <v>30681</v>
      </c>
      <c r="I668">
        <v>18.122</v>
      </c>
      <c r="J668">
        <v>3.7229999999999999</v>
      </c>
      <c r="K668" t="s">
        <v>29</v>
      </c>
      <c r="L668">
        <v>30.806000000000001</v>
      </c>
      <c r="M668">
        <v>372.44799999999998</v>
      </c>
      <c r="N668">
        <v>14724.162</v>
      </c>
      <c r="O668">
        <v>17057.258000000002</v>
      </c>
      <c r="P668">
        <v>610478.79099999997</v>
      </c>
      <c r="Q668">
        <v>7.5659999999999998</v>
      </c>
      <c r="R668">
        <v>19421.234</v>
      </c>
      <c r="S668">
        <v>5076.3469999999998</v>
      </c>
      <c r="T668">
        <v>14215.642</v>
      </c>
      <c r="U668">
        <v>1</v>
      </c>
      <c r="V668" t="b">
        <v>1</v>
      </c>
      <c r="W668" t="b">
        <v>1</v>
      </c>
      <c r="X668" t="s">
        <v>37</v>
      </c>
      <c r="Y668">
        <v>232953.03599999999</v>
      </c>
      <c r="Z668">
        <v>21295.214</v>
      </c>
      <c r="AA668">
        <v>419.11599999999999</v>
      </c>
      <c r="AB668">
        <v>129.24600000000001</v>
      </c>
      <c r="AC668">
        <v>5642.1180000000004</v>
      </c>
      <c r="AD668">
        <v>1983</v>
      </c>
      <c r="AE668" t="s">
        <v>57</v>
      </c>
      <c r="AF668">
        <v>1</v>
      </c>
    </row>
    <row r="669" spans="1:32" x14ac:dyDescent="0.25">
      <c r="A669" t="str">
        <f t="shared" si="10"/>
        <v>A_1_1984</v>
      </c>
      <c r="C669" t="s">
        <v>57</v>
      </c>
      <c r="D669">
        <v>15</v>
      </c>
      <c r="E669">
        <v>1</v>
      </c>
      <c r="F669" t="s">
        <v>28</v>
      </c>
      <c r="G669">
        <v>0.17399999999999999</v>
      </c>
      <c r="H669" s="1">
        <v>31047</v>
      </c>
      <c r="I669">
        <v>10.428000000000001</v>
      </c>
      <c r="J669">
        <v>2.456</v>
      </c>
      <c r="K669" t="s">
        <v>29</v>
      </c>
      <c r="L669">
        <v>39.655999999999999</v>
      </c>
      <c r="M669">
        <v>463.65800000000002</v>
      </c>
      <c r="N669">
        <v>18247.442999999999</v>
      </c>
      <c r="O669">
        <v>18743.883999999998</v>
      </c>
      <c r="P669">
        <v>670513.89500000002</v>
      </c>
      <c r="Q669">
        <v>3.5459999999999998</v>
      </c>
      <c r="R669">
        <v>16813.873</v>
      </c>
      <c r="S669">
        <v>3900.45</v>
      </c>
      <c r="T669">
        <v>12767.239</v>
      </c>
      <c r="U669">
        <v>1</v>
      </c>
      <c r="V669" t="b">
        <v>1</v>
      </c>
      <c r="W669" t="b">
        <v>1</v>
      </c>
      <c r="X669" t="s">
        <v>37</v>
      </c>
      <c r="Y669">
        <v>232386.38099999999</v>
      </c>
      <c r="Z669">
        <v>21248.579000000002</v>
      </c>
      <c r="AA669">
        <v>509.10599999999999</v>
      </c>
      <c r="AB669">
        <v>146.18299999999999</v>
      </c>
      <c r="AC669">
        <v>7062.01</v>
      </c>
      <c r="AD669">
        <v>1984</v>
      </c>
      <c r="AE669" t="s">
        <v>57</v>
      </c>
      <c r="AF669">
        <v>1</v>
      </c>
    </row>
    <row r="670" spans="1:32" x14ac:dyDescent="0.25">
      <c r="A670" t="str">
        <f t="shared" si="10"/>
        <v>A_1_1985</v>
      </c>
      <c r="C670" t="s">
        <v>57</v>
      </c>
      <c r="D670">
        <v>15</v>
      </c>
      <c r="E670">
        <v>1</v>
      </c>
      <c r="F670" t="s">
        <v>28</v>
      </c>
      <c r="G670">
        <v>0.16700000000000001</v>
      </c>
      <c r="H670" s="1">
        <v>31412</v>
      </c>
      <c r="I670">
        <v>15.145</v>
      </c>
      <c r="J670">
        <v>2.9670000000000001</v>
      </c>
      <c r="K670" t="s">
        <v>29</v>
      </c>
      <c r="L670">
        <v>40.051000000000002</v>
      </c>
      <c r="M670">
        <v>449.85599999999999</v>
      </c>
      <c r="N670">
        <v>18419.664000000001</v>
      </c>
      <c r="O670">
        <v>18160.276999999998</v>
      </c>
      <c r="P670">
        <v>672846.97400000005</v>
      </c>
      <c r="Q670">
        <v>8.298</v>
      </c>
      <c r="R670">
        <v>14118.023999999999</v>
      </c>
      <c r="S670">
        <v>3304.3519999999999</v>
      </c>
      <c r="T670">
        <v>10683.823</v>
      </c>
      <c r="U670">
        <v>1</v>
      </c>
      <c r="V670" t="b">
        <v>1</v>
      </c>
      <c r="W670" t="b">
        <v>1</v>
      </c>
      <c r="X670" t="s">
        <v>37</v>
      </c>
      <c r="Y670">
        <v>231834.58100000001</v>
      </c>
      <c r="Z670">
        <v>21195.74</v>
      </c>
      <c r="AA670">
        <v>491.79300000000001</v>
      </c>
      <c r="AB670">
        <v>129.84899999999999</v>
      </c>
      <c r="AC670">
        <v>6822.0249999999996</v>
      </c>
      <c r="AD670">
        <v>1985</v>
      </c>
      <c r="AE670" t="s">
        <v>57</v>
      </c>
      <c r="AF670">
        <v>1</v>
      </c>
    </row>
    <row r="671" spans="1:32" x14ac:dyDescent="0.25">
      <c r="A671" t="str">
        <f t="shared" si="10"/>
        <v>A_1_1986</v>
      </c>
      <c r="C671" t="s">
        <v>57</v>
      </c>
      <c r="D671">
        <v>15</v>
      </c>
      <c r="E671">
        <v>1</v>
      </c>
      <c r="F671" t="s">
        <v>28</v>
      </c>
      <c r="G671">
        <v>0.17699999999999999</v>
      </c>
      <c r="H671" s="1">
        <v>31777</v>
      </c>
      <c r="I671">
        <v>14.9</v>
      </c>
      <c r="J671">
        <v>2.9729999999999999</v>
      </c>
      <c r="K671" t="s">
        <v>29</v>
      </c>
      <c r="L671">
        <v>41.192</v>
      </c>
      <c r="M671">
        <v>426.34300000000002</v>
      </c>
      <c r="N671">
        <v>17281.672999999999</v>
      </c>
      <c r="O671">
        <v>17976.702000000001</v>
      </c>
      <c r="P671">
        <v>653239.18500000006</v>
      </c>
      <c r="Q671">
        <v>8.1809999999999992</v>
      </c>
      <c r="R671">
        <v>14477.53</v>
      </c>
      <c r="S671">
        <v>3441.5450000000001</v>
      </c>
      <c r="T671">
        <v>10905.991</v>
      </c>
      <c r="U671">
        <v>1</v>
      </c>
      <c r="V671" t="b">
        <v>1</v>
      </c>
      <c r="W671" t="b">
        <v>1</v>
      </c>
      <c r="X671" t="s">
        <v>37</v>
      </c>
      <c r="Y671">
        <v>231267.231</v>
      </c>
      <c r="Z671">
        <v>21158.772000000001</v>
      </c>
      <c r="AA671">
        <v>444.65100000000001</v>
      </c>
      <c r="AB671">
        <v>129.994</v>
      </c>
      <c r="AC671">
        <v>6454.942</v>
      </c>
      <c r="AD671">
        <v>1986</v>
      </c>
      <c r="AE671" t="s">
        <v>57</v>
      </c>
      <c r="AF671">
        <v>1</v>
      </c>
    </row>
    <row r="672" spans="1:32" x14ac:dyDescent="0.25">
      <c r="A672" t="str">
        <f t="shared" si="10"/>
        <v>A_1_1987</v>
      </c>
      <c r="C672" t="s">
        <v>57</v>
      </c>
      <c r="D672">
        <v>15</v>
      </c>
      <c r="E672">
        <v>1</v>
      </c>
      <c r="F672" t="s">
        <v>28</v>
      </c>
      <c r="G672">
        <v>0.17799999999999999</v>
      </c>
      <c r="H672" s="1">
        <v>32142</v>
      </c>
      <c r="I672">
        <v>20.021000000000001</v>
      </c>
      <c r="J672">
        <v>4.12</v>
      </c>
      <c r="K672" t="s">
        <v>29</v>
      </c>
      <c r="L672">
        <v>32.423999999999999</v>
      </c>
      <c r="M672">
        <v>419.35</v>
      </c>
      <c r="N672">
        <v>16224.662</v>
      </c>
      <c r="O672">
        <v>17901.053</v>
      </c>
      <c r="P672">
        <v>638296.35199999996</v>
      </c>
      <c r="Q672">
        <v>7.681</v>
      </c>
      <c r="R672">
        <v>17894.541000000001</v>
      </c>
      <c r="S672">
        <v>4262.6909999999998</v>
      </c>
      <c r="T672">
        <v>13498.557000000001</v>
      </c>
      <c r="U672">
        <v>1</v>
      </c>
      <c r="V672" t="b">
        <v>1</v>
      </c>
      <c r="W672" t="b">
        <v>1</v>
      </c>
      <c r="X672" t="s">
        <v>37</v>
      </c>
      <c r="Y672">
        <v>230717.35200000001</v>
      </c>
      <c r="Z672">
        <v>21092.394</v>
      </c>
      <c r="AA672">
        <v>482.48599999999999</v>
      </c>
      <c r="AB672">
        <v>133.29300000000001</v>
      </c>
      <c r="AC672">
        <v>6401.6769999999997</v>
      </c>
      <c r="AD672">
        <v>1987</v>
      </c>
      <c r="AE672" t="s">
        <v>57</v>
      </c>
      <c r="AF672">
        <v>1</v>
      </c>
    </row>
    <row r="673" spans="1:32" x14ac:dyDescent="0.25">
      <c r="A673" t="str">
        <f t="shared" si="10"/>
        <v>A_1_1988</v>
      </c>
      <c r="C673" t="s">
        <v>57</v>
      </c>
      <c r="D673">
        <v>15</v>
      </c>
      <c r="E673">
        <v>1</v>
      </c>
      <c r="F673" t="s">
        <v>28</v>
      </c>
      <c r="G673">
        <v>0.184</v>
      </c>
      <c r="H673" s="1">
        <v>32508</v>
      </c>
      <c r="I673">
        <v>20.408000000000001</v>
      </c>
      <c r="J673">
        <v>4.008</v>
      </c>
      <c r="K673" t="s">
        <v>29</v>
      </c>
      <c r="L673">
        <v>38.838000000000001</v>
      </c>
      <c r="M673">
        <v>393.11700000000002</v>
      </c>
      <c r="N673">
        <v>15193.733</v>
      </c>
      <c r="O673">
        <v>17521.673999999999</v>
      </c>
      <c r="P673">
        <v>613427.43900000001</v>
      </c>
      <c r="Q673">
        <v>12.037000000000001</v>
      </c>
      <c r="R673">
        <v>16213.343000000001</v>
      </c>
      <c r="S673">
        <v>3605.241</v>
      </c>
      <c r="T673">
        <v>12494.607</v>
      </c>
      <c r="U673">
        <v>1</v>
      </c>
      <c r="V673" t="b">
        <v>1</v>
      </c>
      <c r="W673" t="b">
        <v>1</v>
      </c>
      <c r="X673" t="s">
        <v>37</v>
      </c>
      <c r="Y673">
        <v>230120.30300000001</v>
      </c>
      <c r="Z673">
        <v>21042.293000000001</v>
      </c>
      <c r="AA673">
        <v>432.75</v>
      </c>
      <c r="AB673">
        <v>113.495</v>
      </c>
      <c r="AC673">
        <v>5997.6319999999996</v>
      </c>
      <c r="AD673">
        <v>1988</v>
      </c>
      <c r="AE673" t="s">
        <v>57</v>
      </c>
      <c r="AF673">
        <v>1</v>
      </c>
    </row>
    <row r="674" spans="1:32" x14ac:dyDescent="0.25">
      <c r="A674" t="str">
        <f t="shared" si="10"/>
        <v>A_1_1989</v>
      </c>
      <c r="C674" t="s">
        <v>57</v>
      </c>
      <c r="D674">
        <v>15</v>
      </c>
      <c r="E674">
        <v>1</v>
      </c>
      <c r="F674" t="s">
        <v>28</v>
      </c>
      <c r="G674">
        <v>0.17699999999999999</v>
      </c>
      <c r="H674" s="1">
        <v>32873</v>
      </c>
      <c r="I674">
        <v>18.361000000000001</v>
      </c>
      <c r="J674">
        <v>3.548</v>
      </c>
      <c r="K674" t="s">
        <v>29</v>
      </c>
      <c r="L674">
        <v>39.597000000000001</v>
      </c>
      <c r="M674">
        <v>393.99900000000002</v>
      </c>
      <c r="N674">
        <v>16159.772000000001</v>
      </c>
      <c r="O674">
        <v>17433.073</v>
      </c>
      <c r="P674">
        <v>641944.41799999995</v>
      </c>
      <c r="Q674">
        <v>9.8140000000000001</v>
      </c>
      <c r="R674">
        <v>14542.853999999999</v>
      </c>
      <c r="S674">
        <v>3129.0120000000002</v>
      </c>
      <c r="T674">
        <v>11297.529</v>
      </c>
      <c r="U674">
        <v>1</v>
      </c>
      <c r="V674" t="b">
        <v>1</v>
      </c>
      <c r="W674" t="b">
        <v>1</v>
      </c>
      <c r="X674" t="s">
        <v>37</v>
      </c>
      <c r="Y674">
        <v>229582.72200000001</v>
      </c>
      <c r="Z674">
        <v>20991.141</v>
      </c>
      <c r="AA674">
        <v>435.55700000000002</v>
      </c>
      <c r="AB674">
        <v>116.313</v>
      </c>
      <c r="AC674">
        <v>5969.7449999999999</v>
      </c>
      <c r="AD674">
        <v>1989</v>
      </c>
      <c r="AE674" t="s">
        <v>57</v>
      </c>
      <c r="AF674">
        <v>1</v>
      </c>
    </row>
    <row r="675" spans="1:32" x14ac:dyDescent="0.25">
      <c r="A675" t="str">
        <f t="shared" si="10"/>
        <v>A_1_1990</v>
      </c>
      <c r="C675" t="s">
        <v>57</v>
      </c>
      <c r="D675">
        <v>15</v>
      </c>
      <c r="E675">
        <v>1</v>
      </c>
      <c r="F675" t="s">
        <v>28</v>
      </c>
      <c r="G675">
        <v>0.187</v>
      </c>
      <c r="H675" s="1">
        <v>33238</v>
      </c>
      <c r="I675">
        <v>24.707999999999998</v>
      </c>
      <c r="J675">
        <v>4.7850000000000001</v>
      </c>
      <c r="K675" t="s">
        <v>29</v>
      </c>
      <c r="L675">
        <v>35.536999999999999</v>
      </c>
      <c r="M675">
        <v>354.56599999999997</v>
      </c>
      <c r="N675">
        <v>14093.444</v>
      </c>
      <c r="O675">
        <v>16987.973000000002</v>
      </c>
      <c r="P675">
        <v>603531.55700000003</v>
      </c>
      <c r="Q675">
        <v>13.531000000000001</v>
      </c>
      <c r="R675">
        <v>19950.894</v>
      </c>
      <c r="S675">
        <v>4621.34</v>
      </c>
      <c r="T675">
        <v>15223.039000000001</v>
      </c>
      <c r="U675">
        <v>1</v>
      </c>
      <c r="V675" t="b">
        <v>1</v>
      </c>
      <c r="W675" t="b">
        <v>1</v>
      </c>
      <c r="X675" t="s">
        <v>37</v>
      </c>
      <c r="Y675">
        <v>228971.00700000001</v>
      </c>
      <c r="Z675">
        <v>20937.809000000001</v>
      </c>
      <c r="AA675">
        <v>403.274</v>
      </c>
      <c r="AB675">
        <v>106.515</v>
      </c>
      <c r="AC675">
        <v>5379.6329999999998</v>
      </c>
      <c r="AD675">
        <v>1990</v>
      </c>
      <c r="AE675" t="s">
        <v>57</v>
      </c>
      <c r="AF675">
        <v>1</v>
      </c>
    </row>
    <row r="676" spans="1:32" x14ac:dyDescent="0.25">
      <c r="A676" t="str">
        <f t="shared" si="10"/>
        <v>A_1_1991</v>
      </c>
      <c r="C676" t="s">
        <v>57</v>
      </c>
      <c r="D676">
        <v>15</v>
      </c>
      <c r="E676">
        <v>1</v>
      </c>
      <c r="F676" t="s">
        <v>28</v>
      </c>
      <c r="G676">
        <v>0.19600000000000001</v>
      </c>
      <c r="H676" s="1">
        <v>33603</v>
      </c>
      <c r="I676">
        <v>12.739000000000001</v>
      </c>
      <c r="J676">
        <v>2.585</v>
      </c>
      <c r="K676" t="s">
        <v>29</v>
      </c>
      <c r="L676">
        <v>51.889000000000003</v>
      </c>
      <c r="M676">
        <v>407.92399999999998</v>
      </c>
      <c r="N676">
        <v>16021.267</v>
      </c>
      <c r="O676">
        <v>17467.708999999999</v>
      </c>
      <c r="P676">
        <v>632596.11899999995</v>
      </c>
      <c r="Q676">
        <v>9.6389999999999993</v>
      </c>
      <c r="R676">
        <v>14702.035</v>
      </c>
      <c r="S676">
        <v>3929.9110000000001</v>
      </c>
      <c r="T676">
        <v>10633.707</v>
      </c>
      <c r="U676">
        <v>1</v>
      </c>
      <c r="V676" t="b">
        <v>1</v>
      </c>
      <c r="W676" t="b">
        <v>1</v>
      </c>
      <c r="X676" t="s">
        <v>37</v>
      </c>
      <c r="Y676">
        <v>228637.136</v>
      </c>
      <c r="Z676">
        <v>20905.585999999999</v>
      </c>
      <c r="AA676">
        <v>427.03199999999998</v>
      </c>
      <c r="AB676">
        <v>138.417</v>
      </c>
      <c r="AC676">
        <v>6221.21</v>
      </c>
      <c r="AD676">
        <v>1991</v>
      </c>
      <c r="AE676" t="s">
        <v>57</v>
      </c>
      <c r="AF676">
        <v>1</v>
      </c>
    </row>
    <row r="677" spans="1:32" x14ac:dyDescent="0.25">
      <c r="A677" t="str">
        <f t="shared" si="10"/>
        <v>A_1_1992</v>
      </c>
      <c r="C677" t="s">
        <v>57</v>
      </c>
      <c r="D677">
        <v>15</v>
      </c>
      <c r="E677">
        <v>1</v>
      </c>
      <c r="F677" t="s">
        <v>28</v>
      </c>
      <c r="G677">
        <v>0.20699999999999999</v>
      </c>
      <c r="H677" s="1">
        <v>33969</v>
      </c>
      <c r="I677">
        <v>14.215</v>
      </c>
      <c r="J677">
        <v>2.8820000000000001</v>
      </c>
      <c r="K677" t="s">
        <v>29</v>
      </c>
      <c r="L677">
        <v>44.914999999999999</v>
      </c>
      <c r="M677">
        <v>367.12</v>
      </c>
      <c r="N677">
        <v>13885.303</v>
      </c>
      <c r="O677">
        <v>17450.147000000001</v>
      </c>
      <c r="P677">
        <v>593947.82900000003</v>
      </c>
      <c r="Q677">
        <v>10.943</v>
      </c>
      <c r="R677">
        <v>15253.745999999999</v>
      </c>
      <c r="S677">
        <v>4003.6010000000001</v>
      </c>
      <c r="T677">
        <v>11123.785</v>
      </c>
      <c r="U677">
        <v>1</v>
      </c>
      <c r="V677" t="b">
        <v>1</v>
      </c>
      <c r="W677" t="b">
        <v>1</v>
      </c>
      <c r="X677" t="s">
        <v>37</v>
      </c>
      <c r="Y677">
        <v>228264.59899999999</v>
      </c>
      <c r="Z677">
        <v>20867.787</v>
      </c>
      <c r="AA677">
        <v>402.66899999999998</v>
      </c>
      <c r="AB677">
        <v>126.36</v>
      </c>
      <c r="AC677">
        <v>5592.7560000000003</v>
      </c>
      <c r="AD677">
        <v>1992</v>
      </c>
      <c r="AE677" t="s">
        <v>57</v>
      </c>
      <c r="AF677">
        <v>1</v>
      </c>
    </row>
    <row r="678" spans="1:32" x14ac:dyDescent="0.25">
      <c r="A678" t="str">
        <f t="shared" si="10"/>
        <v>A_1_1993</v>
      </c>
      <c r="C678" t="s">
        <v>57</v>
      </c>
      <c r="D678">
        <v>15</v>
      </c>
      <c r="E678">
        <v>1</v>
      </c>
      <c r="F678" t="s">
        <v>28</v>
      </c>
      <c r="G678">
        <v>0.19900000000000001</v>
      </c>
      <c r="H678" s="1">
        <v>34334</v>
      </c>
      <c r="I678">
        <v>8.9969999999999999</v>
      </c>
      <c r="J678">
        <v>2.137</v>
      </c>
      <c r="K678" t="s">
        <v>29</v>
      </c>
      <c r="L678">
        <v>44.198</v>
      </c>
      <c r="M678">
        <v>395.315</v>
      </c>
      <c r="N678">
        <v>15390.107</v>
      </c>
      <c r="O678">
        <v>17591.335999999999</v>
      </c>
      <c r="P678">
        <v>629675.35199999996</v>
      </c>
      <c r="Q678">
        <v>4.5430000000000001</v>
      </c>
      <c r="R678">
        <v>15446.848</v>
      </c>
      <c r="S678">
        <v>4096.3239999999996</v>
      </c>
      <c r="T678">
        <v>11211.584000000001</v>
      </c>
      <c r="U678">
        <v>1</v>
      </c>
      <c r="V678" t="b">
        <v>1</v>
      </c>
      <c r="W678" t="b">
        <v>1</v>
      </c>
      <c r="X678" t="s">
        <v>37</v>
      </c>
      <c r="Y678">
        <v>227918.31899999999</v>
      </c>
      <c r="Z678">
        <v>20839.196</v>
      </c>
      <c r="AA678">
        <v>424.20299999999997</v>
      </c>
      <c r="AB678">
        <v>138.941</v>
      </c>
      <c r="AC678">
        <v>5989.3670000000002</v>
      </c>
      <c r="AD678">
        <v>1993</v>
      </c>
      <c r="AE678" t="s">
        <v>57</v>
      </c>
      <c r="AF678">
        <v>1</v>
      </c>
    </row>
    <row r="679" spans="1:32" x14ac:dyDescent="0.25">
      <c r="A679" t="str">
        <f t="shared" si="10"/>
        <v>A_1_1994</v>
      </c>
      <c r="C679" t="s">
        <v>57</v>
      </c>
      <c r="D679">
        <v>15</v>
      </c>
      <c r="E679">
        <v>1</v>
      </c>
      <c r="F679" t="s">
        <v>28</v>
      </c>
      <c r="G679">
        <v>0.19600000000000001</v>
      </c>
      <c r="H679" s="1">
        <v>34699</v>
      </c>
      <c r="I679">
        <v>24.954000000000001</v>
      </c>
      <c r="J679">
        <v>4.8899999999999997</v>
      </c>
      <c r="K679" t="s">
        <v>29</v>
      </c>
      <c r="L679">
        <v>40.137</v>
      </c>
      <c r="M679">
        <v>308.51</v>
      </c>
      <c r="N679">
        <v>11851.646000000001</v>
      </c>
      <c r="O679">
        <v>15849.843000000001</v>
      </c>
      <c r="P679">
        <v>553047.28099999996</v>
      </c>
      <c r="Q679">
        <v>19.914000000000001</v>
      </c>
      <c r="R679">
        <v>21313.704000000002</v>
      </c>
      <c r="S679">
        <v>5405.5069999999996</v>
      </c>
      <c r="T679">
        <v>15800.875</v>
      </c>
      <c r="U679">
        <v>1</v>
      </c>
      <c r="V679" t="b">
        <v>1</v>
      </c>
      <c r="W679" t="b">
        <v>1</v>
      </c>
      <c r="X679" t="s">
        <v>37</v>
      </c>
      <c r="Y679">
        <v>227248.65</v>
      </c>
      <c r="Z679">
        <v>20785.796999999999</v>
      </c>
      <c r="AA679">
        <v>344.02600000000001</v>
      </c>
      <c r="AB679">
        <v>107.322</v>
      </c>
      <c r="AC679">
        <v>4678.4380000000001</v>
      </c>
      <c r="AD679">
        <v>1994</v>
      </c>
      <c r="AE679" t="s">
        <v>57</v>
      </c>
      <c r="AF679">
        <v>1</v>
      </c>
    </row>
    <row r="680" spans="1:32" x14ac:dyDescent="0.25">
      <c r="A680" t="str">
        <f t="shared" si="10"/>
        <v>A_1_1995</v>
      </c>
      <c r="C680" t="s">
        <v>57</v>
      </c>
      <c r="D680">
        <v>15</v>
      </c>
      <c r="E680">
        <v>1</v>
      </c>
      <c r="F680" t="s">
        <v>28</v>
      </c>
      <c r="G680">
        <v>0.19800000000000001</v>
      </c>
      <c r="H680" s="1">
        <v>35064</v>
      </c>
      <c r="I680">
        <v>25.545000000000002</v>
      </c>
      <c r="J680">
        <v>4.5890000000000004</v>
      </c>
      <c r="K680" t="s">
        <v>29</v>
      </c>
      <c r="L680">
        <v>47.408999999999999</v>
      </c>
      <c r="M680">
        <v>331.55099999999999</v>
      </c>
      <c r="N680">
        <v>13087.406999999999</v>
      </c>
      <c r="O680">
        <v>16274.312</v>
      </c>
      <c r="P680">
        <v>582797.49800000002</v>
      </c>
      <c r="Q680">
        <v>22.744</v>
      </c>
      <c r="R680">
        <v>16861.774000000001</v>
      </c>
      <c r="S680">
        <v>3970.174</v>
      </c>
      <c r="T680">
        <v>12804.592000000001</v>
      </c>
      <c r="U680">
        <v>1</v>
      </c>
      <c r="V680" t="b">
        <v>1</v>
      </c>
      <c r="W680" t="b">
        <v>1</v>
      </c>
      <c r="X680" t="s">
        <v>37</v>
      </c>
      <c r="Y680">
        <v>226752.60500000001</v>
      </c>
      <c r="Z680">
        <v>20733.598999999998</v>
      </c>
      <c r="AA680">
        <v>374.72800000000001</v>
      </c>
      <c r="AB680">
        <v>87.007999999999996</v>
      </c>
      <c r="AC680">
        <v>5063.424</v>
      </c>
      <c r="AD680">
        <v>1995</v>
      </c>
      <c r="AE680" t="s">
        <v>57</v>
      </c>
      <c r="AF680">
        <v>1</v>
      </c>
    </row>
    <row r="681" spans="1:32" x14ac:dyDescent="0.25">
      <c r="A681" t="str">
        <f t="shared" si="10"/>
        <v>A_1_1996</v>
      </c>
      <c r="C681" t="s">
        <v>57</v>
      </c>
      <c r="D681">
        <v>15</v>
      </c>
      <c r="E681">
        <v>1</v>
      </c>
      <c r="F681" t="s">
        <v>28</v>
      </c>
      <c r="G681">
        <v>0.186</v>
      </c>
      <c r="H681" s="1">
        <v>35430</v>
      </c>
      <c r="I681">
        <v>19.166</v>
      </c>
      <c r="J681">
        <v>3.5230000000000001</v>
      </c>
      <c r="K681" t="s">
        <v>29</v>
      </c>
      <c r="L681">
        <v>55.192</v>
      </c>
      <c r="M681">
        <v>365.54</v>
      </c>
      <c r="N681">
        <v>14930.471</v>
      </c>
      <c r="O681">
        <v>16960.521000000001</v>
      </c>
      <c r="P681">
        <v>621335.53399999999</v>
      </c>
      <c r="Q681">
        <v>15.207000000000001</v>
      </c>
      <c r="R681">
        <v>12031.038</v>
      </c>
      <c r="S681">
        <v>2785.3409999999999</v>
      </c>
      <c r="T681">
        <v>9145.3230000000003</v>
      </c>
      <c r="U681">
        <v>1</v>
      </c>
      <c r="V681" t="b">
        <v>1</v>
      </c>
      <c r="W681" t="b">
        <v>1</v>
      </c>
      <c r="X681" t="s">
        <v>37</v>
      </c>
      <c r="Y681">
        <v>226395.538</v>
      </c>
      <c r="Z681">
        <v>20698.758000000002</v>
      </c>
      <c r="AA681">
        <v>390.79700000000003</v>
      </c>
      <c r="AB681">
        <v>100.375</v>
      </c>
      <c r="AC681">
        <v>5554.0150000000003</v>
      </c>
      <c r="AD681">
        <v>1996</v>
      </c>
      <c r="AE681" t="s">
        <v>57</v>
      </c>
      <c r="AF681">
        <v>1</v>
      </c>
    </row>
    <row r="682" spans="1:32" x14ac:dyDescent="0.25">
      <c r="A682" t="str">
        <f t="shared" si="10"/>
        <v>A_1_1997</v>
      </c>
      <c r="C682" t="s">
        <v>57</v>
      </c>
      <c r="D682">
        <v>15</v>
      </c>
      <c r="E682">
        <v>1</v>
      </c>
      <c r="F682" t="s">
        <v>28</v>
      </c>
      <c r="G682">
        <v>0.19600000000000001</v>
      </c>
      <c r="H682" s="1">
        <v>35795</v>
      </c>
      <c r="I682">
        <v>13.478</v>
      </c>
      <c r="J682">
        <v>2.7989999999999999</v>
      </c>
      <c r="K682" t="s">
        <v>29</v>
      </c>
      <c r="L682">
        <v>45.720999999999997</v>
      </c>
      <c r="M682">
        <v>390.41500000000002</v>
      </c>
      <c r="N682">
        <v>15622.245999999999</v>
      </c>
      <c r="O682">
        <v>17180.996999999999</v>
      </c>
      <c r="P682">
        <v>632432.201</v>
      </c>
      <c r="Q682">
        <v>4.1189999999999998</v>
      </c>
      <c r="R682">
        <v>13279.977999999999</v>
      </c>
      <c r="S682">
        <v>3574.527</v>
      </c>
      <c r="T682">
        <v>9576.3619999999992</v>
      </c>
      <c r="U682">
        <v>1</v>
      </c>
      <c r="V682" t="b">
        <v>1</v>
      </c>
      <c r="W682" t="b">
        <v>1</v>
      </c>
      <c r="X682" t="s">
        <v>37</v>
      </c>
      <c r="Y682">
        <v>226072.65400000001</v>
      </c>
      <c r="Z682">
        <v>20668.689999999999</v>
      </c>
      <c r="AA682">
        <v>423.30900000000003</v>
      </c>
      <c r="AB682">
        <v>129.089</v>
      </c>
      <c r="AC682">
        <v>5911.1139999999996</v>
      </c>
      <c r="AD682">
        <v>1997</v>
      </c>
      <c r="AE682" t="s">
        <v>57</v>
      </c>
      <c r="AF682">
        <v>1</v>
      </c>
    </row>
    <row r="683" spans="1:32" x14ac:dyDescent="0.25">
      <c r="A683" t="str">
        <f t="shared" si="10"/>
        <v>A_1_1998</v>
      </c>
      <c r="C683" t="s">
        <v>57</v>
      </c>
      <c r="D683">
        <v>15</v>
      </c>
      <c r="E683">
        <v>1</v>
      </c>
      <c r="F683" t="s">
        <v>28</v>
      </c>
      <c r="G683">
        <v>0.20200000000000001</v>
      </c>
      <c r="H683" s="1">
        <v>36160</v>
      </c>
      <c r="I683">
        <v>22.678999999999998</v>
      </c>
      <c r="J683">
        <v>4.431</v>
      </c>
      <c r="K683" t="s">
        <v>29</v>
      </c>
      <c r="L683">
        <v>46.09</v>
      </c>
      <c r="M683">
        <v>332.91699999999997</v>
      </c>
      <c r="N683">
        <v>13386.946</v>
      </c>
      <c r="O683">
        <v>16375.694</v>
      </c>
      <c r="P683">
        <v>596409.179</v>
      </c>
      <c r="Q683">
        <v>15.368</v>
      </c>
      <c r="R683">
        <v>19315.778999999999</v>
      </c>
      <c r="S683">
        <v>4457.098</v>
      </c>
      <c r="T683">
        <v>14764.179</v>
      </c>
      <c r="U683">
        <v>1</v>
      </c>
      <c r="V683" t="b">
        <v>1</v>
      </c>
      <c r="W683" t="b">
        <v>1</v>
      </c>
      <c r="X683" t="s">
        <v>37</v>
      </c>
      <c r="Y683">
        <v>225465.01199999999</v>
      </c>
      <c r="Z683">
        <v>20627.084999999999</v>
      </c>
      <c r="AA683">
        <v>375.60500000000002</v>
      </c>
      <c r="AB683">
        <v>94.503</v>
      </c>
      <c r="AC683">
        <v>5063.5969999999998</v>
      </c>
      <c r="AD683">
        <v>1998</v>
      </c>
      <c r="AE683" t="s">
        <v>57</v>
      </c>
      <c r="AF683">
        <v>1</v>
      </c>
    </row>
    <row r="684" spans="1:32" x14ac:dyDescent="0.25">
      <c r="A684" t="str">
        <f t="shared" si="10"/>
        <v>A_1_1999</v>
      </c>
      <c r="C684" t="s">
        <v>57</v>
      </c>
      <c r="D684">
        <v>15</v>
      </c>
      <c r="E684">
        <v>1</v>
      </c>
      <c r="F684" t="s">
        <v>28</v>
      </c>
      <c r="G684">
        <v>0.20200000000000001</v>
      </c>
      <c r="H684" s="1">
        <v>36525</v>
      </c>
      <c r="I684">
        <v>19.062999999999999</v>
      </c>
      <c r="J684">
        <v>3.9889999999999999</v>
      </c>
      <c r="K684" t="s">
        <v>29</v>
      </c>
      <c r="L684">
        <v>31.789000000000001</v>
      </c>
      <c r="M684">
        <v>361.84199999999998</v>
      </c>
      <c r="N684">
        <v>14093.370999999999</v>
      </c>
      <c r="O684">
        <v>16642.446</v>
      </c>
      <c r="P684">
        <v>595116.571</v>
      </c>
      <c r="Q684">
        <v>9.6</v>
      </c>
      <c r="R684">
        <v>26355.598000000002</v>
      </c>
      <c r="S684">
        <v>5258.2479999999996</v>
      </c>
      <c r="T684">
        <v>20985.935000000001</v>
      </c>
      <c r="U684">
        <v>1</v>
      </c>
      <c r="V684" t="b">
        <v>1</v>
      </c>
      <c r="W684" t="b">
        <v>1</v>
      </c>
      <c r="X684" t="s">
        <v>37</v>
      </c>
      <c r="Y684">
        <v>224930.39199999999</v>
      </c>
      <c r="Z684">
        <v>20570.789000000001</v>
      </c>
      <c r="AA684">
        <v>422.15699999999998</v>
      </c>
      <c r="AB684">
        <v>111.41500000000001</v>
      </c>
      <c r="AC684">
        <v>5498.848</v>
      </c>
      <c r="AD684">
        <v>1999</v>
      </c>
      <c r="AE684" t="s">
        <v>57</v>
      </c>
      <c r="AF684">
        <v>1</v>
      </c>
    </row>
    <row r="685" spans="1:32" x14ac:dyDescent="0.25">
      <c r="A685" t="str">
        <f t="shared" si="10"/>
        <v>A_1_2000</v>
      </c>
      <c r="C685" t="s">
        <v>57</v>
      </c>
      <c r="D685">
        <v>15</v>
      </c>
      <c r="E685">
        <v>1</v>
      </c>
      <c r="F685" t="s">
        <v>28</v>
      </c>
      <c r="G685">
        <v>0.183</v>
      </c>
      <c r="H685" s="1">
        <v>36891</v>
      </c>
      <c r="I685">
        <v>15.936999999999999</v>
      </c>
      <c r="J685">
        <v>3.371</v>
      </c>
      <c r="K685" t="s">
        <v>29</v>
      </c>
      <c r="L685">
        <v>33.581000000000003</v>
      </c>
      <c r="M685">
        <v>335.43799999999999</v>
      </c>
      <c r="N685">
        <v>13302.404</v>
      </c>
      <c r="O685">
        <v>16335.626</v>
      </c>
      <c r="P685">
        <v>582357.52300000004</v>
      </c>
      <c r="Q685">
        <v>12.223000000000001</v>
      </c>
      <c r="R685">
        <v>20328.822</v>
      </c>
      <c r="S685">
        <v>5302.1450000000004</v>
      </c>
      <c r="T685">
        <v>14911.431</v>
      </c>
      <c r="U685">
        <v>1</v>
      </c>
      <c r="V685" t="b">
        <v>1</v>
      </c>
      <c r="W685" t="b">
        <v>1</v>
      </c>
      <c r="X685" t="s">
        <v>37</v>
      </c>
      <c r="Y685">
        <v>224501.09899999999</v>
      </c>
      <c r="Z685">
        <v>20530.418000000001</v>
      </c>
      <c r="AA685">
        <v>374.71</v>
      </c>
      <c r="AB685">
        <v>115.246</v>
      </c>
      <c r="AC685">
        <v>5102.7839999999997</v>
      </c>
      <c r="AD685">
        <v>2000</v>
      </c>
      <c r="AE685" t="s">
        <v>57</v>
      </c>
      <c r="AF685">
        <v>1</v>
      </c>
    </row>
    <row r="686" spans="1:32" x14ac:dyDescent="0.25">
      <c r="A686" t="str">
        <f t="shared" si="10"/>
        <v>A_1_2001</v>
      </c>
      <c r="C686" t="s">
        <v>57</v>
      </c>
      <c r="D686">
        <v>15</v>
      </c>
      <c r="E686">
        <v>1</v>
      </c>
      <c r="F686" t="s">
        <v>28</v>
      </c>
      <c r="G686">
        <v>0.184</v>
      </c>
      <c r="H686" s="1">
        <v>37256</v>
      </c>
      <c r="I686">
        <v>19.774999999999999</v>
      </c>
      <c r="J686">
        <v>3.57</v>
      </c>
      <c r="K686" t="s">
        <v>29</v>
      </c>
      <c r="L686">
        <v>39.927999999999997</v>
      </c>
      <c r="M686">
        <v>382.12299999999999</v>
      </c>
      <c r="N686">
        <v>15551.544</v>
      </c>
      <c r="O686">
        <v>16888.597000000002</v>
      </c>
      <c r="P686">
        <v>624249.73800000001</v>
      </c>
      <c r="Q686">
        <v>6.6740000000000004</v>
      </c>
      <c r="R686">
        <v>13978.611000000001</v>
      </c>
      <c r="S686">
        <v>3262.5619999999999</v>
      </c>
      <c r="T686">
        <v>10596.547</v>
      </c>
      <c r="U686">
        <v>1</v>
      </c>
      <c r="V686" t="b">
        <v>1</v>
      </c>
      <c r="W686" t="b">
        <v>1</v>
      </c>
      <c r="X686" t="s">
        <v>37</v>
      </c>
      <c r="Y686">
        <v>224153.595</v>
      </c>
      <c r="Z686">
        <v>20488.138999999999</v>
      </c>
      <c r="AA686">
        <v>422.81299999999999</v>
      </c>
      <c r="AB686">
        <v>119.502</v>
      </c>
      <c r="AC686">
        <v>5796.8379999999997</v>
      </c>
      <c r="AD686">
        <v>2001</v>
      </c>
      <c r="AE686" t="s">
        <v>57</v>
      </c>
      <c r="AF686">
        <v>1</v>
      </c>
    </row>
    <row r="687" spans="1:32" x14ac:dyDescent="0.25">
      <c r="A687" t="str">
        <f t="shared" si="10"/>
        <v>A_1_2002</v>
      </c>
      <c r="C687" t="s">
        <v>57</v>
      </c>
      <c r="D687">
        <v>15</v>
      </c>
      <c r="E687">
        <v>1</v>
      </c>
      <c r="F687" t="s">
        <v>28</v>
      </c>
      <c r="G687">
        <v>0.19500000000000001</v>
      </c>
      <c r="H687" s="1">
        <v>37621</v>
      </c>
      <c r="I687">
        <v>10.189</v>
      </c>
      <c r="J687">
        <v>2.2559999999999998</v>
      </c>
      <c r="K687" t="s">
        <v>29</v>
      </c>
      <c r="L687">
        <v>54.04</v>
      </c>
      <c r="M687">
        <v>390.16</v>
      </c>
      <c r="N687">
        <v>15840.759</v>
      </c>
      <c r="O687">
        <v>17306.935000000001</v>
      </c>
      <c r="P687">
        <v>642234.62300000002</v>
      </c>
      <c r="Q687">
        <v>3.94</v>
      </c>
      <c r="R687">
        <v>12440.823</v>
      </c>
      <c r="S687">
        <v>2867.2220000000002</v>
      </c>
      <c r="T687">
        <v>9463.2649999999994</v>
      </c>
      <c r="U687">
        <v>1</v>
      </c>
      <c r="V687" t="b">
        <v>1</v>
      </c>
      <c r="W687" t="b">
        <v>1</v>
      </c>
      <c r="X687" t="s">
        <v>37</v>
      </c>
      <c r="Y687">
        <v>223852.071</v>
      </c>
      <c r="Z687">
        <v>20464.859</v>
      </c>
      <c r="AA687">
        <v>419.55700000000002</v>
      </c>
      <c r="AB687">
        <v>110.336</v>
      </c>
      <c r="AC687">
        <v>5918.25</v>
      </c>
      <c r="AD687">
        <v>2002</v>
      </c>
      <c r="AE687" t="s">
        <v>57</v>
      </c>
      <c r="AF687">
        <v>1</v>
      </c>
    </row>
    <row r="688" spans="1:32" x14ac:dyDescent="0.25">
      <c r="A688" t="str">
        <f t="shared" si="10"/>
        <v>A_1_2003</v>
      </c>
      <c r="C688" t="s">
        <v>57</v>
      </c>
      <c r="D688">
        <v>15</v>
      </c>
      <c r="E688">
        <v>1</v>
      </c>
      <c r="F688" t="s">
        <v>28</v>
      </c>
      <c r="G688">
        <v>0.19500000000000001</v>
      </c>
      <c r="H688" s="1">
        <v>37986</v>
      </c>
      <c r="I688">
        <v>12.057</v>
      </c>
      <c r="J688">
        <v>2.4980000000000002</v>
      </c>
      <c r="K688" t="s">
        <v>29</v>
      </c>
      <c r="L688">
        <v>53.304000000000002</v>
      </c>
      <c r="M688">
        <v>411.68700000000001</v>
      </c>
      <c r="N688">
        <v>16408.096000000001</v>
      </c>
      <c r="O688">
        <v>17718.48</v>
      </c>
      <c r="P688">
        <v>646464.31499999994</v>
      </c>
      <c r="Q688">
        <v>4.6059999999999999</v>
      </c>
      <c r="R688">
        <v>13776.531999999999</v>
      </c>
      <c r="S688">
        <v>3318.2930000000001</v>
      </c>
      <c r="T688">
        <v>10331.066000000001</v>
      </c>
      <c r="U688">
        <v>1</v>
      </c>
      <c r="V688" t="b">
        <v>1</v>
      </c>
      <c r="W688" t="b">
        <v>1</v>
      </c>
      <c r="X688" t="s">
        <v>37</v>
      </c>
      <c r="Y688">
        <v>223563.655</v>
      </c>
      <c r="Z688">
        <v>20439.224999999999</v>
      </c>
      <c r="AA688">
        <v>438.44799999999998</v>
      </c>
      <c r="AB688">
        <v>127.173</v>
      </c>
      <c r="AC688">
        <v>6233.9049999999997</v>
      </c>
      <c r="AD688">
        <v>2003</v>
      </c>
      <c r="AE688" t="s">
        <v>57</v>
      </c>
      <c r="AF688">
        <v>1</v>
      </c>
    </row>
    <row r="689" spans="1:32" x14ac:dyDescent="0.25">
      <c r="A689" t="str">
        <f t="shared" si="10"/>
        <v>A_1_2004</v>
      </c>
      <c r="C689" t="s">
        <v>57</v>
      </c>
      <c r="D689">
        <v>15</v>
      </c>
      <c r="E689">
        <v>1</v>
      </c>
      <c r="F689" t="s">
        <v>28</v>
      </c>
      <c r="G689">
        <v>0.183</v>
      </c>
      <c r="H689" s="1">
        <v>38352</v>
      </c>
      <c r="I689">
        <v>12.545</v>
      </c>
      <c r="J689">
        <v>2.4260000000000002</v>
      </c>
      <c r="K689" t="s">
        <v>29</v>
      </c>
      <c r="L689">
        <v>48.935000000000002</v>
      </c>
      <c r="M689">
        <v>363.47899999999998</v>
      </c>
      <c r="N689">
        <v>15317.428</v>
      </c>
      <c r="O689">
        <v>16450.95</v>
      </c>
      <c r="P689">
        <v>626864.78700000001</v>
      </c>
      <c r="Q689">
        <v>6.12</v>
      </c>
      <c r="R689">
        <v>10453.315000000001</v>
      </c>
      <c r="S689">
        <v>2680.2</v>
      </c>
      <c r="T689">
        <v>7656.2070000000003</v>
      </c>
      <c r="U689">
        <v>1</v>
      </c>
      <c r="V689" t="b">
        <v>1</v>
      </c>
      <c r="W689" t="b">
        <v>1</v>
      </c>
      <c r="X689" t="s">
        <v>37</v>
      </c>
      <c r="Y689">
        <v>223318.14</v>
      </c>
      <c r="Z689">
        <v>20414.648000000001</v>
      </c>
      <c r="AA689">
        <v>387.185</v>
      </c>
      <c r="AB689">
        <v>116.908</v>
      </c>
      <c r="AC689">
        <v>5528.3280000000004</v>
      </c>
      <c r="AD689">
        <v>2004</v>
      </c>
      <c r="AE689" t="s">
        <v>57</v>
      </c>
      <c r="AF689">
        <v>1</v>
      </c>
    </row>
    <row r="690" spans="1:32" x14ac:dyDescent="0.25">
      <c r="A690" t="str">
        <f t="shared" si="10"/>
        <v>A_1_2005</v>
      </c>
      <c r="C690" t="s">
        <v>57</v>
      </c>
      <c r="D690">
        <v>15</v>
      </c>
      <c r="E690">
        <v>1</v>
      </c>
      <c r="F690" t="s">
        <v>28</v>
      </c>
      <c r="G690">
        <v>0.23300000000000001</v>
      </c>
      <c r="H690" s="1">
        <v>38717</v>
      </c>
      <c r="I690">
        <v>19.295000000000002</v>
      </c>
      <c r="J690">
        <v>3.875</v>
      </c>
      <c r="K690" t="s">
        <v>29</v>
      </c>
      <c r="L690">
        <v>52.08</v>
      </c>
      <c r="M690">
        <v>360.51299999999998</v>
      </c>
      <c r="N690">
        <v>13920.73</v>
      </c>
      <c r="O690">
        <v>17368.276999999998</v>
      </c>
      <c r="P690">
        <v>605854.28500000003</v>
      </c>
      <c r="Q690">
        <v>9.9139999999999997</v>
      </c>
      <c r="R690">
        <v>17815.651000000002</v>
      </c>
      <c r="S690">
        <v>4370.585</v>
      </c>
      <c r="T690">
        <v>13331.169</v>
      </c>
      <c r="U690">
        <v>1</v>
      </c>
      <c r="V690" t="b">
        <v>1</v>
      </c>
      <c r="W690" t="b">
        <v>1</v>
      </c>
      <c r="X690" t="s">
        <v>37</v>
      </c>
      <c r="Y690">
        <v>222831.128</v>
      </c>
      <c r="Z690">
        <v>20379.16</v>
      </c>
      <c r="AA690">
        <v>398.62799999999999</v>
      </c>
      <c r="AB690">
        <v>113.89700000000001</v>
      </c>
      <c r="AC690">
        <v>5471.4530000000004</v>
      </c>
      <c r="AD690">
        <v>2005</v>
      </c>
      <c r="AE690" t="s">
        <v>57</v>
      </c>
      <c r="AF690">
        <v>1</v>
      </c>
    </row>
    <row r="691" spans="1:32" x14ac:dyDescent="0.25">
      <c r="A691" t="str">
        <f t="shared" si="10"/>
        <v>A_1_2006</v>
      </c>
      <c r="C691" t="s">
        <v>57</v>
      </c>
      <c r="D691">
        <v>15</v>
      </c>
      <c r="E691">
        <v>1</v>
      </c>
      <c r="F691" t="s">
        <v>28</v>
      </c>
      <c r="G691">
        <v>0.2</v>
      </c>
      <c r="H691" s="1">
        <v>39082</v>
      </c>
      <c r="I691">
        <v>14.863</v>
      </c>
      <c r="J691">
        <v>3.0219999999999998</v>
      </c>
      <c r="K691" t="s">
        <v>29</v>
      </c>
      <c r="L691">
        <v>48.488</v>
      </c>
      <c r="M691">
        <v>377.63099999999997</v>
      </c>
      <c r="N691">
        <v>15216.949000000001</v>
      </c>
      <c r="O691">
        <v>17122.702000000001</v>
      </c>
      <c r="P691">
        <v>622508.255</v>
      </c>
      <c r="Q691">
        <v>7.702</v>
      </c>
      <c r="R691">
        <v>13732.145</v>
      </c>
      <c r="S691">
        <v>3378.4839999999999</v>
      </c>
      <c r="T691">
        <v>10244.754999999999</v>
      </c>
      <c r="U691">
        <v>1</v>
      </c>
      <c r="V691" t="b">
        <v>1</v>
      </c>
      <c r="W691" t="b">
        <v>1</v>
      </c>
      <c r="X691" t="s">
        <v>37</v>
      </c>
      <c r="Y691">
        <v>222557.44200000001</v>
      </c>
      <c r="Z691">
        <v>20349.359</v>
      </c>
      <c r="AA691">
        <v>402.33699999999999</v>
      </c>
      <c r="AB691">
        <v>108.90600000000001</v>
      </c>
      <c r="AC691">
        <v>5728.7860000000001</v>
      </c>
      <c r="AD691">
        <v>2006</v>
      </c>
      <c r="AE691" t="s">
        <v>57</v>
      </c>
      <c r="AF691">
        <v>1</v>
      </c>
    </row>
    <row r="692" spans="1:32" x14ac:dyDescent="0.25">
      <c r="A692" t="str">
        <f t="shared" si="10"/>
        <v>A_1_2007</v>
      </c>
      <c r="C692" t="s">
        <v>57</v>
      </c>
      <c r="D692">
        <v>15</v>
      </c>
      <c r="E692">
        <v>1</v>
      </c>
      <c r="F692" t="s">
        <v>28</v>
      </c>
      <c r="G692">
        <v>0.20399999999999999</v>
      </c>
      <c r="H692" s="1">
        <v>39447</v>
      </c>
      <c r="I692">
        <v>9.0619999999999994</v>
      </c>
      <c r="J692">
        <v>2.2029999999999998</v>
      </c>
      <c r="K692" t="s">
        <v>29</v>
      </c>
      <c r="L692">
        <v>51.115000000000002</v>
      </c>
      <c r="M692">
        <v>396.18400000000003</v>
      </c>
      <c r="N692">
        <v>15388.712</v>
      </c>
      <c r="O692">
        <v>17448.521000000001</v>
      </c>
      <c r="P692">
        <v>623637.07200000004</v>
      </c>
      <c r="Q692">
        <v>5.2480000000000002</v>
      </c>
      <c r="R692">
        <v>15881.337</v>
      </c>
      <c r="S692">
        <v>4173.7889999999998</v>
      </c>
      <c r="T692">
        <v>11581.138999999999</v>
      </c>
      <c r="U692">
        <v>1</v>
      </c>
      <c r="V692" t="b">
        <v>1</v>
      </c>
      <c r="W692" t="b">
        <v>1</v>
      </c>
      <c r="X692" t="s">
        <v>37</v>
      </c>
      <c r="Y692">
        <v>222210.41699999999</v>
      </c>
      <c r="Z692">
        <v>20327.414000000001</v>
      </c>
      <c r="AA692">
        <v>432.73200000000003</v>
      </c>
      <c r="AB692">
        <v>126.408</v>
      </c>
      <c r="AC692">
        <v>6015.473</v>
      </c>
      <c r="AD692">
        <v>2007</v>
      </c>
      <c r="AE692" t="s">
        <v>57</v>
      </c>
      <c r="AF692">
        <v>1</v>
      </c>
    </row>
    <row r="693" spans="1:32" x14ac:dyDescent="0.25">
      <c r="A693" t="str">
        <f t="shared" si="10"/>
        <v>A_1_2008</v>
      </c>
      <c r="C693" t="s">
        <v>57</v>
      </c>
      <c r="D693">
        <v>15</v>
      </c>
      <c r="E693">
        <v>1</v>
      </c>
      <c r="F693" t="s">
        <v>28</v>
      </c>
      <c r="G693">
        <v>0.20200000000000001</v>
      </c>
      <c r="H693" s="1">
        <v>39813</v>
      </c>
      <c r="I693">
        <v>36.405999999999999</v>
      </c>
      <c r="J693">
        <v>6.89</v>
      </c>
      <c r="K693" t="s">
        <v>29</v>
      </c>
      <c r="L693">
        <v>32.488</v>
      </c>
      <c r="M693">
        <v>219.13</v>
      </c>
      <c r="N693">
        <v>8856.3860000000004</v>
      </c>
      <c r="O693">
        <v>13826.187</v>
      </c>
      <c r="P693">
        <v>503875.94</v>
      </c>
      <c r="Q693">
        <v>33.783999999999999</v>
      </c>
      <c r="R693">
        <v>27965.73</v>
      </c>
      <c r="S693">
        <v>9789.4169999999995</v>
      </c>
      <c r="T693">
        <v>18099.583999999999</v>
      </c>
      <c r="U693">
        <v>1</v>
      </c>
      <c r="V693" t="b">
        <v>1</v>
      </c>
      <c r="W693" t="b">
        <v>1</v>
      </c>
      <c r="X693" t="s">
        <v>37</v>
      </c>
      <c r="Y693">
        <v>221438.41200000001</v>
      </c>
      <c r="Z693">
        <v>20254.05</v>
      </c>
      <c r="AA693">
        <v>263.35199999999998</v>
      </c>
      <c r="AB693">
        <v>76.727999999999994</v>
      </c>
      <c r="AC693">
        <v>3359.1559999999999</v>
      </c>
      <c r="AD693">
        <v>2008</v>
      </c>
      <c r="AE693" t="s">
        <v>57</v>
      </c>
      <c r="AF693">
        <v>1</v>
      </c>
    </row>
    <row r="694" spans="1:32" x14ac:dyDescent="0.25">
      <c r="A694" t="str">
        <f t="shared" si="10"/>
        <v>A_1_2009</v>
      </c>
      <c r="C694" t="s">
        <v>57</v>
      </c>
      <c r="D694">
        <v>15</v>
      </c>
      <c r="E694">
        <v>1</v>
      </c>
      <c r="F694" t="s">
        <v>28</v>
      </c>
      <c r="G694">
        <v>0.222</v>
      </c>
      <c r="H694" s="1">
        <v>40178</v>
      </c>
      <c r="I694">
        <v>15.603999999999999</v>
      </c>
      <c r="J694">
        <v>3.2170000000000001</v>
      </c>
      <c r="K694" t="s">
        <v>29</v>
      </c>
      <c r="L694">
        <v>52.795999999999999</v>
      </c>
      <c r="M694">
        <v>350.10399999999998</v>
      </c>
      <c r="N694">
        <v>13775.981</v>
      </c>
      <c r="O694">
        <v>16491.552</v>
      </c>
      <c r="P694">
        <v>589982.06799999997</v>
      </c>
      <c r="Q694">
        <v>15.954000000000001</v>
      </c>
      <c r="R694">
        <v>16538.453000000001</v>
      </c>
      <c r="S694">
        <v>3612.3049999999998</v>
      </c>
      <c r="T694">
        <v>12819.517</v>
      </c>
      <c r="U694">
        <v>1</v>
      </c>
      <c r="V694" t="b">
        <v>1</v>
      </c>
      <c r="W694" t="b">
        <v>1</v>
      </c>
      <c r="X694" t="s">
        <v>37</v>
      </c>
      <c r="Y694">
        <v>221210.60800000001</v>
      </c>
      <c r="Z694">
        <v>20225.325000000001</v>
      </c>
      <c r="AA694">
        <v>368.029</v>
      </c>
      <c r="AB694">
        <v>106.631</v>
      </c>
      <c r="AC694">
        <v>5287.32</v>
      </c>
      <c r="AD694">
        <v>2009</v>
      </c>
      <c r="AE694" t="s">
        <v>57</v>
      </c>
      <c r="AF694">
        <v>1</v>
      </c>
    </row>
    <row r="695" spans="1:32" x14ac:dyDescent="0.25">
      <c r="A695" t="str">
        <f t="shared" si="10"/>
        <v>A_1_2010</v>
      </c>
      <c r="C695" t="s">
        <v>57</v>
      </c>
      <c r="D695">
        <v>15</v>
      </c>
      <c r="E695">
        <v>1</v>
      </c>
      <c r="F695" t="s">
        <v>28</v>
      </c>
      <c r="G695">
        <v>0.26100000000000001</v>
      </c>
      <c r="H695" s="1">
        <v>40543</v>
      </c>
      <c r="I695">
        <v>25.611000000000001</v>
      </c>
      <c r="J695">
        <v>4.9800000000000004</v>
      </c>
      <c r="K695" t="s">
        <v>29</v>
      </c>
      <c r="L695">
        <v>57.771999999999998</v>
      </c>
      <c r="M695">
        <v>266.11</v>
      </c>
      <c r="N695">
        <v>10238.719999999999</v>
      </c>
      <c r="O695">
        <v>14631.306</v>
      </c>
      <c r="P695">
        <v>496721.92499999999</v>
      </c>
      <c r="Q695">
        <v>19.126999999999999</v>
      </c>
      <c r="R695">
        <v>21775.423999999999</v>
      </c>
      <c r="S695">
        <v>7282.232</v>
      </c>
      <c r="T695">
        <v>14427.407999999999</v>
      </c>
      <c r="U695">
        <v>1</v>
      </c>
      <c r="V695" t="b">
        <v>1</v>
      </c>
      <c r="W695" t="b">
        <v>1</v>
      </c>
      <c r="X695" t="s">
        <v>37</v>
      </c>
      <c r="Y695">
        <v>220659.87599999999</v>
      </c>
      <c r="Z695">
        <v>20198.136999999999</v>
      </c>
      <c r="AA695">
        <v>282.745</v>
      </c>
      <c r="AB695">
        <v>65.784000000000006</v>
      </c>
      <c r="AC695">
        <v>4031.3420000000001</v>
      </c>
      <c r="AD695">
        <v>2010</v>
      </c>
      <c r="AE695" t="s">
        <v>57</v>
      </c>
      <c r="AF695">
        <v>1</v>
      </c>
    </row>
    <row r="696" spans="1:32" x14ac:dyDescent="0.25">
      <c r="A696" t="str">
        <f t="shared" si="10"/>
        <v>A_1_2011</v>
      </c>
      <c r="C696" t="s">
        <v>57</v>
      </c>
      <c r="D696">
        <v>15</v>
      </c>
      <c r="E696">
        <v>1</v>
      </c>
      <c r="F696" t="s">
        <v>28</v>
      </c>
      <c r="G696">
        <v>0.20100000000000001</v>
      </c>
      <c r="H696" s="1">
        <v>40908</v>
      </c>
      <c r="I696">
        <v>18.61</v>
      </c>
      <c r="J696">
        <v>3.444</v>
      </c>
      <c r="K696" t="s">
        <v>29</v>
      </c>
      <c r="L696">
        <v>54.38</v>
      </c>
      <c r="M696">
        <v>375.49</v>
      </c>
      <c r="N696">
        <v>14581.403</v>
      </c>
      <c r="O696">
        <v>17363.475999999999</v>
      </c>
      <c r="P696">
        <v>626845.89599999995</v>
      </c>
      <c r="Q696">
        <v>11.436</v>
      </c>
      <c r="R696">
        <v>13228.991</v>
      </c>
      <c r="S696">
        <v>2722.9110000000001</v>
      </c>
      <c r="T696">
        <v>10404.773999999999</v>
      </c>
      <c r="U696">
        <v>1</v>
      </c>
      <c r="V696" t="b">
        <v>1</v>
      </c>
      <c r="W696" t="b">
        <v>1</v>
      </c>
      <c r="X696" t="s">
        <v>37</v>
      </c>
      <c r="Y696">
        <v>220531.747</v>
      </c>
      <c r="Z696">
        <v>20162.853999999999</v>
      </c>
      <c r="AA696">
        <v>418.95</v>
      </c>
      <c r="AB696">
        <v>101.306</v>
      </c>
      <c r="AC696">
        <v>5698.1139999999996</v>
      </c>
      <c r="AD696">
        <v>2011</v>
      </c>
      <c r="AE696" t="s">
        <v>57</v>
      </c>
      <c r="AF696">
        <v>1</v>
      </c>
    </row>
    <row r="697" spans="1:32" x14ac:dyDescent="0.25">
      <c r="A697" t="str">
        <f t="shared" si="10"/>
        <v>A_1_2012</v>
      </c>
      <c r="C697" t="s">
        <v>57</v>
      </c>
      <c r="D697">
        <v>15</v>
      </c>
      <c r="E697">
        <v>1</v>
      </c>
      <c r="F697" t="s">
        <v>28</v>
      </c>
      <c r="G697">
        <v>0.20499999999999999</v>
      </c>
      <c r="H697" s="1">
        <v>41274</v>
      </c>
      <c r="I697">
        <v>10.047000000000001</v>
      </c>
      <c r="J697">
        <v>2.1320000000000001</v>
      </c>
      <c r="K697" t="s">
        <v>29</v>
      </c>
      <c r="L697">
        <v>68.694000000000003</v>
      </c>
      <c r="M697">
        <v>380.18400000000003</v>
      </c>
      <c r="N697">
        <v>15706.807000000001</v>
      </c>
      <c r="O697">
        <v>16551.782999999999</v>
      </c>
      <c r="P697">
        <v>630319.74</v>
      </c>
      <c r="Q697">
        <v>6.5890000000000004</v>
      </c>
      <c r="R697">
        <v>10923.924999999999</v>
      </c>
      <c r="S697">
        <v>2671.2840000000001</v>
      </c>
      <c r="T697">
        <v>8140.7359999999999</v>
      </c>
      <c r="U697">
        <v>1</v>
      </c>
      <c r="V697" t="b">
        <v>1</v>
      </c>
      <c r="W697" t="b">
        <v>1</v>
      </c>
      <c r="X697" t="s">
        <v>37</v>
      </c>
      <c r="Y697">
        <v>220375.84400000001</v>
      </c>
      <c r="Z697">
        <v>20155.531999999999</v>
      </c>
      <c r="AA697">
        <v>389.08600000000001</v>
      </c>
      <c r="AB697">
        <v>111.905</v>
      </c>
      <c r="AC697">
        <v>5785.7049999999999</v>
      </c>
      <c r="AD697">
        <v>2012</v>
      </c>
      <c r="AE697" t="s">
        <v>57</v>
      </c>
      <c r="AF697">
        <v>1</v>
      </c>
    </row>
    <row r="698" spans="1:32" x14ac:dyDescent="0.25">
      <c r="A698" t="str">
        <f t="shared" si="10"/>
        <v>A_1_2013</v>
      </c>
      <c r="C698" t="s">
        <v>57</v>
      </c>
      <c r="D698">
        <v>15</v>
      </c>
      <c r="E698">
        <v>1</v>
      </c>
      <c r="F698" t="s">
        <v>28</v>
      </c>
      <c r="G698">
        <v>0.22</v>
      </c>
      <c r="H698" s="1">
        <v>41639</v>
      </c>
      <c r="I698">
        <v>35.659999999999997</v>
      </c>
      <c r="J698">
        <v>6.827</v>
      </c>
      <c r="K698" t="s">
        <v>29</v>
      </c>
      <c r="L698">
        <v>34.540999999999997</v>
      </c>
      <c r="M698">
        <v>263.67</v>
      </c>
      <c r="N698">
        <v>10566.728999999999</v>
      </c>
      <c r="O698">
        <v>14928.148999999999</v>
      </c>
      <c r="P698">
        <v>538522.38899999997</v>
      </c>
      <c r="Q698">
        <v>18.655000000000001</v>
      </c>
      <c r="R698">
        <v>24362.314999999999</v>
      </c>
      <c r="S698">
        <v>6680.2250000000004</v>
      </c>
      <c r="T698">
        <v>17595.917000000001</v>
      </c>
      <c r="U698">
        <v>1</v>
      </c>
      <c r="V698" t="b">
        <v>1</v>
      </c>
      <c r="W698" t="b">
        <v>1</v>
      </c>
      <c r="X698" t="s">
        <v>37</v>
      </c>
      <c r="Y698">
        <v>219700.8</v>
      </c>
      <c r="Z698">
        <v>20096.413</v>
      </c>
      <c r="AA698">
        <v>308.423</v>
      </c>
      <c r="AB698">
        <v>86.173000000000002</v>
      </c>
      <c r="AC698">
        <v>4017.7069999999999</v>
      </c>
      <c r="AD698">
        <v>2013</v>
      </c>
      <c r="AE698" t="s">
        <v>57</v>
      </c>
      <c r="AF698">
        <v>1</v>
      </c>
    </row>
    <row r="699" spans="1:32" x14ac:dyDescent="0.25">
      <c r="A699" t="str">
        <f t="shared" si="10"/>
        <v>A_1_2014</v>
      </c>
      <c r="C699" t="s">
        <v>57</v>
      </c>
      <c r="D699">
        <v>15</v>
      </c>
      <c r="E699">
        <v>1</v>
      </c>
      <c r="F699" t="s">
        <v>28</v>
      </c>
      <c r="G699">
        <v>0.20200000000000001</v>
      </c>
      <c r="H699" s="1">
        <v>42004</v>
      </c>
      <c r="I699">
        <v>22.858000000000001</v>
      </c>
      <c r="J699">
        <v>4.6459999999999999</v>
      </c>
      <c r="K699" t="s">
        <v>29</v>
      </c>
      <c r="L699">
        <v>31.085000000000001</v>
      </c>
      <c r="M699">
        <v>282.267</v>
      </c>
      <c r="N699">
        <v>11274.895</v>
      </c>
      <c r="O699">
        <v>15200.472</v>
      </c>
      <c r="P699">
        <v>550296.94999999995</v>
      </c>
      <c r="Q699">
        <v>15.391</v>
      </c>
      <c r="R699">
        <v>24418.967000000001</v>
      </c>
      <c r="S699">
        <v>6699.3050000000003</v>
      </c>
      <c r="T699">
        <v>17617.488000000001</v>
      </c>
      <c r="U699">
        <v>1</v>
      </c>
      <c r="V699" t="b">
        <v>1</v>
      </c>
      <c r="W699" t="b">
        <v>1</v>
      </c>
      <c r="X699" t="s">
        <v>37</v>
      </c>
      <c r="Y699">
        <v>219275.693</v>
      </c>
      <c r="Z699">
        <v>20047.282999999999</v>
      </c>
      <c r="AA699">
        <v>324.08800000000002</v>
      </c>
      <c r="AB699">
        <v>102.17400000000001</v>
      </c>
      <c r="AC699">
        <v>4297.5680000000002</v>
      </c>
      <c r="AD699">
        <v>2014</v>
      </c>
      <c r="AE699" t="s">
        <v>57</v>
      </c>
      <c r="AF699">
        <v>1</v>
      </c>
    </row>
    <row r="700" spans="1:32" x14ac:dyDescent="0.25">
      <c r="A700" t="str">
        <f t="shared" si="10"/>
        <v>A_1_2015</v>
      </c>
      <c r="C700" t="s">
        <v>57</v>
      </c>
      <c r="D700">
        <v>15</v>
      </c>
      <c r="E700">
        <v>1</v>
      </c>
      <c r="F700" t="s">
        <v>28</v>
      </c>
      <c r="G700">
        <v>0.23300000000000001</v>
      </c>
      <c r="H700" s="1">
        <v>42369</v>
      </c>
      <c r="I700">
        <v>17.056000000000001</v>
      </c>
      <c r="J700">
        <v>3.456</v>
      </c>
      <c r="K700" t="s">
        <v>29</v>
      </c>
      <c r="L700">
        <v>55.286999999999999</v>
      </c>
      <c r="M700">
        <v>331.97300000000001</v>
      </c>
      <c r="N700">
        <v>12770.98</v>
      </c>
      <c r="O700">
        <v>16656.276000000002</v>
      </c>
      <c r="P700">
        <v>584340.60199999996</v>
      </c>
      <c r="Q700">
        <v>13.792999999999999</v>
      </c>
      <c r="R700">
        <v>17213.544999999998</v>
      </c>
      <c r="S700">
        <v>4249.9880000000003</v>
      </c>
      <c r="T700">
        <v>12863.334000000001</v>
      </c>
      <c r="U700">
        <v>1</v>
      </c>
      <c r="V700" t="b">
        <v>1</v>
      </c>
      <c r="W700" t="b">
        <v>1</v>
      </c>
      <c r="X700" t="s">
        <v>37</v>
      </c>
      <c r="Y700">
        <v>218976.47899999999</v>
      </c>
      <c r="Z700">
        <v>20024.129000000001</v>
      </c>
      <c r="AA700">
        <v>355.7</v>
      </c>
      <c r="AB700">
        <v>100.223</v>
      </c>
      <c r="AC700">
        <v>5038.2719999999999</v>
      </c>
      <c r="AD700">
        <v>2015</v>
      </c>
      <c r="AE700" t="s">
        <v>57</v>
      </c>
      <c r="AF700">
        <v>1</v>
      </c>
    </row>
    <row r="701" spans="1:32" x14ac:dyDescent="0.25">
      <c r="A701" t="str">
        <f t="shared" si="10"/>
        <v>A_1_2016</v>
      </c>
      <c r="C701" t="s">
        <v>57</v>
      </c>
      <c r="D701">
        <v>15</v>
      </c>
      <c r="E701">
        <v>1</v>
      </c>
      <c r="F701" t="s">
        <v>28</v>
      </c>
      <c r="G701">
        <v>0.27100000000000002</v>
      </c>
      <c r="H701" s="1">
        <v>42735</v>
      </c>
      <c r="I701">
        <v>23.824000000000002</v>
      </c>
      <c r="J701">
        <v>4.6269999999999998</v>
      </c>
      <c r="K701" t="s">
        <v>29</v>
      </c>
      <c r="L701">
        <v>44.179000000000002</v>
      </c>
      <c r="M701">
        <v>269.52999999999997</v>
      </c>
      <c r="N701">
        <v>10339.387000000001</v>
      </c>
      <c r="O701">
        <v>16076.807000000001</v>
      </c>
      <c r="P701">
        <v>540706.10499999998</v>
      </c>
      <c r="Q701">
        <v>18.222999999999999</v>
      </c>
      <c r="R701">
        <v>22232.264999999999</v>
      </c>
      <c r="S701">
        <v>4477.6289999999999</v>
      </c>
      <c r="T701">
        <v>17678.208999999999</v>
      </c>
      <c r="U701">
        <v>1</v>
      </c>
      <c r="V701" t="b">
        <v>1</v>
      </c>
      <c r="W701" t="b">
        <v>1</v>
      </c>
      <c r="X701" t="s">
        <v>37</v>
      </c>
      <c r="Y701">
        <v>218535.80900000001</v>
      </c>
      <c r="Z701">
        <v>19982.919999999998</v>
      </c>
      <c r="AA701">
        <v>320.98500000000001</v>
      </c>
      <c r="AB701">
        <v>76.427999999999997</v>
      </c>
      <c r="AC701">
        <v>4107.835</v>
      </c>
      <c r="AD701">
        <v>2016</v>
      </c>
      <c r="AE701" t="s">
        <v>57</v>
      </c>
      <c r="AF701">
        <v>1</v>
      </c>
    </row>
    <row r="702" spans="1:32" x14ac:dyDescent="0.25">
      <c r="A702" t="str">
        <f t="shared" si="10"/>
        <v>A_1_2017</v>
      </c>
      <c r="C702" t="s">
        <v>57</v>
      </c>
      <c r="D702">
        <v>15</v>
      </c>
      <c r="E702">
        <v>1</v>
      </c>
      <c r="F702" t="s">
        <v>28</v>
      </c>
      <c r="G702">
        <v>0.222</v>
      </c>
      <c r="H702" s="1">
        <v>43100</v>
      </c>
      <c r="I702">
        <v>21.71</v>
      </c>
      <c r="J702">
        <v>3.7040000000000002</v>
      </c>
      <c r="K702" t="s">
        <v>29</v>
      </c>
      <c r="L702">
        <v>65.804000000000002</v>
      </c>
      <c r="M702">
        <v>307.43</v>
      </c>
      <c r="N702">
        <v>12345.054</v>
      </c>
      <c r="O702">
        <v>15050.874</v>
      </c>
      <c r="P702">
        <v>561470.32400000002</v>
      </c>
      <c r="Q702">
        <v>16.081</v>
      </c>
      <c r="R702">
        <v>12325.971</v>
      </c>
      <c r="S702">
        <v>3126.5770000000002</v>
      </c>
      <c r="T702">
        <v>9115.1939999999995</v>
      </c>
      <c r="U702">
        <v>1</v>
      </c>
      <c r="V702" t="b">
        <v>1</v>
      </c>
      <c r="W702" t="b">
        <v>1</v>
      </c>
      <c r="X702" t="s">
        <v>37</v>
      </c>
      <c r="Y702">
        <v>218278.16099999999</v>
      </c>
      <c r="Z702">
        <v>19974.245999999999</v>
      </c>
      <c r="AA702">
        <v>310.10599999999999</v>
      </c>
      <c r="AB702">
        <v>84.2</v>
      </c>
      <c r="AC702">
        <v>4657.93</v>
      </c>
      <c r="AD702">
        <v>2017</v>
      </c>
      <c r="AE702" t="s">
        <v>57</v>
      </c>
      <c r="AF702">
        <v>1</v>
      </c>
    </row>
    <row r="703" spans="1:32" x14ac:dyDescent="0.25">
      <c r="A703" t="str">
        <f t="shared" si="10"/>
        <v>A_1_2018</v>
      </c>
      <c r="C703" t="s">
        <v>57</v>
      </c>
      <c r="D703">
        <v>15</v>
      </c>
      <c r="E703">
        <v>1</v>
      </c>
      <c r="F703" t="s">
        <v>28</v>
      </c>
      <c r="G703">
        <v>0.216</v>
      </c>
      <c r="H703" s="1">
        <v>43465</v>
      </c>
      <c r="I703">
        <v>15.948</v>
      </c>
      <c r="J703">
        <v>3.0819999999999999</v>
      </c>
      <c r="K703" t="s">
        <v>29</v>
      </c>
      <c r="L703">
        <v>58.192999999999998</v>
      </c>
      <c r="M703">
        <v>383.20400000000001</v>
      </c>
      <c r="N703">
        <v>14467.734</v>
      </c>
      <c r="O703">
        <v>17420.331999999999</v>
      </c>
      <c r="P703">
        <v>617233.83799999999</v>
      </c>
      <c r="Q703">
        <v>7.569</v>
      </c>
      <c r="R703">
        <v>11643.361000000001</v>
      </c>
      <c r="S703">
        <v>2619.6680000000001</v>
      </c>
      <c r="T703">
        <v>8920.6530000000002</v>
      </c>
      <c r="U703">
        <v>1</v>
      </c>
      <c r="V703" t="b">
        <v>1</v>
      </c>
      <c r="W703" t="b">
        <v>1</v>
      </c>
      <c r="X703" t="s">
        <v>37</v>
      </c>
      <c r="Y703">
        <v>218013.15</v>
      </c>
      <c r="Z703">
        <v>19936.297999999999</v>
      </c>
      <c r="AA703">
        <v>425.84500000000003</v>
      </c>
      <c r="AB703">
        <v>103.04</v>
      </c>
      <c r="AC703">
        <v>5817.3190000000004</v>
      </c>
      <c r="AD703">
        <v>2018</v>
      </c>
      <c r="AE703" t="s">
        <v>57</v>
      </c>
      <c r="AF703">
        <v>1</v>
      </c>
    </row>
    <row r="704" spans="1:32" x14ac:dyDescent="0.25">
      <c r="A704" t="str">
        <f t="shared" si="10"/>
        <v>A_1_2019</v>
      </c>
      <c r="C704" t="s">
        <v>57</v>
      </c>
      <c r="D704">
        <v>15</v>
      </c>
      <c r="E704">
        <v>1</v>
      </c>
      <c r="F704" t="s">
        <v>28</v>
      </c>
      <c r="G704">
        <v>0.20399999999999999</v>
      </c>
      <c r="H704" s="1">
        <v>43830</v>
      </c>
      <c r="I704">
        <v>10.993</v>
      </c>
      <c r="J704">
        <v>2.367</v>
      </c>
      <c r="K704" t="s">
        <v>29</v>
      </c>
      <c r="L704">
        <v>60.113</v>
      </c>
      <c r="M704">
        <v>401.75400000000002</v>
      </c>
      <c r="N704">
        <v>15969.923000000001</v>
      </c>
      <c r="O704">
        <v>17248.419999999998</v>
      </c>
      <c r="P704">
        <v>641814.43999999994</v>
      </c>
      <c r="Q704">
        <v>4.5149999999999997</v>
      </c>
      <c r="R704">
        <v>12101.946</v>
      </c>
      <c r="S704">
        <v>2719.105</v>
      </c>
      <c r="T704">
        <v>9270.8269999999993</v>
      </c>
      <c r="U704">
        <v>1</v>
      </c>
      <c r="V704" t="b">
        <v>1</v>
      </c>
      <c r="W704" t="b">
        <v>1</v>
      </c>
      <c r="X704" t="s">
        <v>37</v>
      </c>
      <c r="Y704">
        <v>217836.40100000001</v>
      </c>
      <c r="Z704">
        <v>19924.010999999999</v>
      </c>
      <c r="AA704">
        <v>420.00900000000001</v>
      </c>
      <c r="AB704">
        <v>112.01300000000001</v>
      </c>
      <c r="AC704">
        <v>6093.1030000000001</v>
      </c>
      <c r="AD704">
        <v>2019</v>
      </c>
      <c r="AE704" t="s">
        <v>57</v>
      </c>
      <c r="AF704">
        <v>1</v>
      </c>
    </row>
    <row r="705" spans="1:32" x14ac:dyDescent="0.25">
      <c r="A705" t="str">
        <f t="shared" si="10"/>
        <v>A_1_2020</v>
      </c>
      <c r="C705" t="s">
        <v>57</v>
      </c>
      <c r="D705">
        <v>15</v>
      </c>
      <c r="E705">
        <v>1</v>
      </c>
      <c r="F705" t="s">
        <v>28</v>
      </c>
      <c r="G705">
        <v>0.19700000000000001</v>
      </c>
      <c r="H705" s="1">
        <v>44196</v>
      </c>
      <c r="I705">
        <v>15.983000000000001</v>
      </c>
      <c r="J705">
        <v>3.4769999999999999</v>
      </c>
      <c r="K705" t="s">
        <v>29</v>
      </c>
      <c r="L705">
        <v>22.681000000000001</v>
      </c>
      <c r="M705">
        <v>329.24700000000001</v>
      </c>
      <c r="N705">
        <v>12767.42</v>
      </c>
      <c r="O705">
        <v>15696.244000000001</v>
      </c>
      <c r="P705">
        <v>566323.55200000003</v>
      </c>
      <c r="Q705">
        <v>2.8969999999999998</v>
      </c>
      <c r="R705">
        <v>23808.76</v>
      </c>
      <c r="S705">
        <v>8443.9220000000005</v>
      </c>
      <c r="T705">
        <v>15255.245000000001</v>
      </c>
      <c r="U705">
        <v>1</v>
      </c>
      <c r="V705" t="b">
        <v>1</v>
      </c>
      <c r="W705" t="b">
        <v>1</v>
      </c>
      <c r="X705" t="s">
        <v>37</v>
      </c>
      <c r="Y705">
        <v>217374.15900000001</v>
      </c>
      <c r="Z705">
        <v>19878.901999999998</v>
      </c>
      <c r="AA705">
        <v>379.81099999999998</v>
      </c>
      <c r="AB705">
        <v>109.592</v>
      </c>
      <c r="AC705">
        <v>5039.768</v>
      </c>
      <c r="AD705">
        <v>2020</v>
      </c>
      <c r="AE705" t="s">
        <v>57</v>
      </c>
      <c r="AF705">
        <v>1</v>
      </c>
    </row>
    <row r="706" spans="1:32" x14ac:dyDescent="0.25">
      <c r="A706" t="str">
        <f t="shared" si="10"/>
        <v>A_1_2021</v>
      </c>
      <c r="C706" t="s">
        <v>57</v>
      </c>
      <c r="D706">
        <v>15</v>
      </c>
      <c r="E706">
        <v>1</v>
      </c>
      <c r="F706" t="s">
        <v>28</v>
      </c>
      <c r="G706">
        <v>0.19900000000000001</v>
      </c>
      <c r="H706" s="1">
        <v>44561</v>
      </c>
      <c r="I706">
        <v>14.404999999999999</v>
      </c>
      <c r="J706">
        <v>2.988</v>
      </c>
      <c r="K706" t="s">
        <v>29</v>
      </c>
      <c r="L706">
        <v>43.24</v>
      </c>
      <c r="M706">
        <v>338.08600000000001</v>
      </c>
      <c r="N706">
        <v>13199.316000000001</v>
      </c>
      <c r="O706">
        <v>16521.22</v>
      </c>
      <c r="P706">
        <v>586136.19999999995</v>
      </c>
      <c r="Q706">
        <v>9.3249999999999993</v>
      </c>
      <c r="R706">
        <v>16515.900000000001</v>
      </c>
      <c r="S706">
        <v>3874.1350000000002</v>
      </c>
      <c r="T706">
        <v>12536.615</v>
      </c>
      <c r="U706">
        <v>1</v>
      </c>
      <c r="V706" t="b">
        <v>1</v>
      </c>
      <c r="W706" t="b">
        <v>1</v>
      </c>
      <c r="X706" t="s">
        <v>37</v>
      </c>
      <c r="Y706">
        <v>217036.60800000001</v>
      </c>
      <c r="Z706">
        <v>19845.724999999999</v>
      </c>
      <c r="AA706">
        <v>380.35</v>
      </c>
      <c r="AB706">
        <v>105.15</v>
      </c>
      <c r="AC706">
        <v>5124.5569999999998</v>
      </c>
      <c r="AD706">
        <v>2021</v>
      </c>
      <c r="AE706" t="s">
        <v>57</v>
      </c>
      <c r="AF706">
        <v>1</v>
      </c>
    </row>
    <row r="707" spans="1:32" x14ac:dyDescent="0.25">
      <c r="A707" t="str">
        <f t="shared" ref="A707:A770" si="11">X707&amp;"_"&amp;U707&amp;"_"&amp;YEAR(H707)</f>
        <v>B_1_1975</v>
      </c>
      <c r="C707" t="s">
        <v>58</v>
      </c>
      <c r="D707">
        <v>16</v>
      </c>
      <c r="E707">
        <v>1</v>
      </c>
      <c r="F707" t="s">
        <v>28</v>
      </c>
      <c r="G707">
        <v>0.16</v>
      </c>
      <c r="H707" s="1">
        <v>27759</v>
      </c>
      <c r="I707">
        <v>403.31</v>
      </c>
      <c r="J707">
        <v>77.516000000000005</v>
      </c>
      <c r="K707" t="s">
        <v>29</v>
      </c>
      <c r="L707">
        <v>91.287999999999997</v>
      </c>
      <c r="M707">
        <v>1699.3910000000001</v>
      </c>
      <c r="N707">
        <v>66018.876999999993</v>
      </c>
      <c r="O707">
        <v>73173.875</v>
      </c>
      <c r="P707">
        <v>2569312.0550000002</v>
      </c>
      <c r="Q707">
        <v>315.416</v>
      </c>
      <c r="R707">
        <v>283266.23</v>
      </c>
      <c r="S707">
        <v>28649.326000000001</v>
      </c>
      <c r="T707">
        <v>253789.69099999999</v>
      </c>
      <c r="U707">
        <v>1</v>
      </c>
      <c r="V707" t="b">
        <v>1</v>
      </c>
      <c r="W707" t="b">
        <v>1</v>
      </c>
      <c r="X707" t="s">
        <v>39</v>
      </c>
      <c r="Y707">
        <v>238770.21400000001</v>
      </c>
      <c r="Z707">
        <v>21937.585999999999</v>
      </c>
      <c r="AA707">
        <v>1957.7850000000001</v>
      </c>
      <c r="AB707">
        <v>827.21299999999997</v>
      </c>
      <c r="AC707">
        <v>25791.315999999999</v>
      </c>
      <c r="AD707">
        <v>1975</v>
      </c>
      <c r="AE707" t="s">
        <v>58</v>
      </c>
      <c r="AF707">
        <v>1</v>
      </c>
    </row>
    <row r="708" spans="1:32" x14ac:dyDescent="0.25">
      <c r="A708" t="str">
        <f t="shared" si="11"/>
        <v>B_1_1976</v>
      </c>
      <c r="C708" t="s">
        <v>58</v>
      </c>
      <c r="D708">
        <v>16</v>
      </c>
      <c r="E708">
        <v>1</v>
      </c>
      <c r="F708" t="s">
        <v>28</v>
      </c>
      <c r="G708">
        <v>0.13400000000000001</v>
      </c>
      <c r="H708" s="1">
        <v>28125</v>
      </c>
      <c r="I708">
        <v>89.091999999999999</v>
      </c>
      <c r="J708">
        <v>17.004999999999999</v>
      </c>
      <c r="K708" t="s">
        <v>29</v>
      </c>
      <c r="L708">
        <v>21.135000000000002</v>
      </c>
      <c r="M708">
        <v>474.19200000000001</v>
      </c>
      <c r="N708">
        <v>18821.14</v>
      </c>
      <c r="O708">
        <v>18864.645</v>
      </c>
      <c r="P708">
        <v>678182.90899999999</v>
      </c>
      <c r="Q708">
        <v>90.736999999999995</v>
      </c>
      <c r="R708">
        <v>56215.048000000003</v>
      </c>
      <c r="S708">
        <v>5998.4110000000001</v>
      </c>
      <c r="T708">
        <v>49973.192000000003</v>
      </c>
      <c r="U708">
        <v>1</v>
      </c>
      <c r="V708" t="b">
        <v>1</v>
      </c>
      <c r="W708" t="b">
        <v>1</v>
      </c>
      <c r="X708" t="s">
        <v>39</v>
      </c>
      <c r="Y708">
        <v>238130.304</v>
      </c>
      <c r="Z708">
        <v>21857.606</v>
      </c>
      <c r="AA708">
        <v>529.20799999999997</v>
      </c>
      <c r="AB708">
        <v>243.44399999999999</v>
      </c>
      <c r="AC708">
        <v>7222.1610000000001</v>
      </c>
      <c r="AD708">
        <v>1976</v>
      </c>
      <c r="AE708" t="s">
        <v>58</v>
      </c>
      <c r="AF708">
        <v>1</v>
      </c>
    </row>
    <row r="709" spans="1:32" x14ac:dyDescent="0.25">
      <c r="A709" t="str">
        <f t="shared" si="11"/>
        <v>B_1_1977</v>
      </c>
      <c r="C709" t="s">
        <v>58</v>
      </c>
      <c r="D709">
        <v>16</v>
      </c>
      <c r="E709">
        <v>1</v>
      </c>
      <c r="F709" t="s">
        <v>28</v>
      </c>
      <c r="G709">
        <v>0.16400000000000001</v>
      </c>
      <c r="H709" s="1">
        <v>28490</v>
      </c>
      <c r="I709">
        <v>88.575999999999993</v>
      </c>
      <c r="J709">
        <v>16.920999999999999</v>
      </c>
      <c r="K709" t="s">
        <v>29</v>
      </c>
      <c r="L709">
        <v>20.655999999999999</v>
      </c>
      <c r="M709">
        <v>399.39100000000002</v>
      </c>
      <c r="N709">
        <v>15878.929</v>
      </c>
      <c r="O709">
        <v>17398.771000000001</v>
      </c>
      <c r="P709">
        <v>612851.37300000002</v>
      </c>
      <c r="Q709">
        <v>84.033000000000001</v>
      </c>
      <c r="R709">
        <v>60224.767</v>
      </c>
      <c r="S709">
        <v>8179.6490000000003</v>
      </c>
      <c r="T709">
        <v>51816.677000000003</v>
      </c>
      <c r="U709">
        <v>1</v>
      </c>
      <c r="V709" t="b">
        <v>1</v>
      </c>
      <c r="W709" t="b">
        <v>1</v>
      </c>
      <c r="X709" t="s">
        <v>39</v>
      </c>
      <c r="Y709">
        <v>237300.769</v>
      </c>
      <c r="Z709">
        <v>21791.188999999998</v>
      </c>
      <c r="AA709">
        <v>458.03899999999999</v>
      </c>
      <c r="AB709">
        <v>228.441</v>
      </c>
      <c r="AC709">
        <v>6056.808</v>
      </c>
      <c r="AD709">
        <v>1977</v>
      </c>
      <c r="AE709" t="s">
        <v>58</v>
      </c>
      <c r="AF709">
        <v>1</v>
      </c>
    </row>
    <row r="710" spans="1:32" x14ac:dyDescent="0.25">
      <c r="A710" t="str">
        <f t="shared" si="11"/>
        <v>B_1_1978</v>
      </c>
      <c r="C710" t="s">
        <v>58</v>
      </c>
      <c r="D710">
        <v>16</v>
      </c>
      <c r="E710">
        <v>1</v>
      </c>
      <c r="F710" t="s">
        <v>28</v>
      </c>
      <c r="G710">
        <v>0.17699999999999999</v>
      </c>
      <c r="H710" s="1">
        <v>28855</v>
      </c>
      <c r="I710">
        <v>99.326999999999998</v>
      </c>
      <c r="J710">
        <v>19.091999999999999</v>
      </c>
      <c r="K710" t="s">
        <v>29</v>
      </c>
      <c r="L710">
        <v>21.452000000000002</v>
      </c>
      <c r="M710">
        <v>351.16399999999999</v>
      </c>
      <c r="N710">
        <v>13879.409</v>
      </c>
      <c r="O710">
        <v>16862.058000000001</v>
      </c>
      <c r="P710">
        <v>589551.94999999995</v>
      </c>
      <c r="Q710">
        <v>75.667000000000002</v>
      </c>
      <c r="R710">
        <v>76222.966</v>
      </c>
      <c r="S710">
        <v>8386.2289999999994</v>
      </c>
      <c r="T710">
        <v>67646.437999999995</v>
      </c>
      <c r="U710">
        <v>1</v>
      </c>
      <c r="V710" t="b">
        <v>1</v>
      </c>
      <c r="W710" t="b">
        <v>1</v>
      </c>
      <c r="X710" t="s">
        <v>39</v>
      </c>
      <c r="Y710">
        <v>236240.86600000001</v>
      </c>
      <c r="Z710">
        <v>21734.778999999999</v>
      </c>
      <c r="AA710">
        <v>413.90300000000002</v>
      </c>
      <c r="AB710">
        <v>190.298</v>
      </c>
      <c r="AC710">
        <v>5314.2280000000001</v>
      </c>
      <c r="AD710">
        <v>1978</v>
      </c>
      <c r="AE710" t="s">
        <v>58</v>
      </c>
      <c r="AF710">
        <v>1</v>
      </c>
    </row>
    <row r="711" spans="1:32" x14ac:dyDescent="0.25">
      <c r="A711" t="str">
        <f t="shared" si="11"/>
        <v>B_1_1979</v>
      </c>
      <c r="C711" t="s">
        <v>58</v>
      </c>
      <c r="D711">
        <v>16</v>
      </c>
      <c r="E711">
        <v>1</v>
      </c>
      <c r="F711" t="s">
        <v>28</v>
      </c>
      <c r="G711">
        <v>0.14699999999999999</v>
      </c>
      <c r="H711" s="1">
        <v>29220</v>
      </c>
      <c r="I711">
        <v>124.733</v>
      </c>
      <c r="J711">
        <v>23.481000000000002</v>
      </c>
      <c r="K711" t="s">
        <v>29</v>
      </c>
      <c r="L711">
        <v>24.173999999999999</v>
      </c>
      <c r="M711">
        <v>464.46100000000001</v>
      </c>
      <c r="N711">
        <v>17737.262999999999</v>
      </c>
      <c r="O711">
        <v>18738.888999999999</v>
      </c>
      <c r="P711">
        <v>649008.84</v>
      </c>
      <c r="Q711">
        <v>96.013000000000005</v>
      </c>
      <c r="R711">
        <v>57632.321000000004</v>
      </c>
      <c r="S711">
        <v>6278.8280000000004</v>
      </c>
      <c r="T711">
        <v>51122.756999999998</v>
      </c>
      <c r="U711">
        <v>1</v>
      </c>
      <c r="V711" t="b">
        <v>1</v>
      </c>
      <c r="W711" t="b">
        <v>1</v>
      </c>
      <c r="X711" t="s">
        <v>39</v>
      </c>
      <c r="Y711">
        <v>235595.99</v>
      </c>
      <c r="Z711">
        <v>21616.859</v>
      </c>
      <c r="AA711">
        <v>524.39099999999996</v>
      </c>
      <c r="AB711">
        <v>230.73599999999999</v>
      </c>
      <c r="AC711">
        <v>7069.0780000000004</v>
      </c>
      <c r="AD711">
        <v>1979</v>
      </c>
      <c r="AE711" t="s">
        <v>58</v>
      </c>
      <c r="AF711">
        <v>1</v>
      </c>
    </row>
    <row r="712" spans="1:32" x14ac:dyDescent="0.25">
      <c r="A712" t="str">
        <f t="shared" si="11"/>
        <v>B_1_1980</v>
      </c>
      <c r="C712" t="s">
        <v>58</v>
      </c>
      <c r="D712">
        <v>16</v>
      </c>
      <c r="E712">
        <v>1</v>
      </c>
      <c r="F712" t="s">
        <v>28</v>
      </c>
      <c r="G712">
        <v>0.11899999999999999</v>
      </c>
      <c r="H712" s="1">
        <v>29586</v>
      </c>
      <c r="I712">
        <v>79.159000000000006</v>
      </c>
      <c r="J712">
        <v>15.531000000000001</v>
      </c>
      <c r="K712" t="s">
        <v>29</v>
      </c>
      <c r="L712">
        <v>18.257999999999999</v>
      </c>
      <c r="M712">
        <v>485.505</v>
      </c>
      <c r="N712">
        <v>19751.276999999998</v>
      </c>
      <c r="O712">
        <v>18812.941999999999</v>
      </c>
      <c r="P712">
        <v>682950.78399999999</v>
      </c>
      <c r="Q712">
        <v>42.777000000000001</v>
      </c>
      <c r="R712">
        <v>48049.661</v>
      </c>
      <c r="S712">
        <v>5416.4849999999997</v>
      </c>
      <c r="T712">
        <v>42374.913</v>
      </c>
      <c r="U712">
        <v>1</v>
      </c>
      <c r="V712" t="b">
        <v>1</v>
      </c>
      <c r="W712" t="b">
        <v>1</v>
      </c>
      <c r="X712" t="s">
        <v>39</v>
      </c>
      <c r="Y712">
        <v>235157.06700000001</v>
      </c>
      <c r="Z712">
        <v>21588.824000000001</v>
      </c>
      <c r="AA712">
        <v>544.36199999999997</v>
      </c>
      <c r="AB712">
        <v>258.26299999999998</v>
      </c>
      <c r="AC712">
        <v>7390.8879999999999</v>
      </c>
      <c r="AD712">
        <v>1980</v>
      </c>
      <c r="AE712" t="s">
        <v>58</v>
      </c>
      <c r="AF712">
        <v>1</v>
      </c>
    </row>
    <row r="713" spans="1:32" x14ac:dyDescent="0.25">
      <c r="A713" t="str">
        <f t="shared" si="11"/>
        <v>B_1_1981</v>
      </c>
      <c r="C713" t="s">
        <v>58</v>
      </c>
      <c r="D713">
        <v>16</v>
      </c>
      <c r="E713">
        <v>1</v>
      </c>
      <c r="F713" t="s">
        <v>28</v>
      </c>
      <c r="G713">
        <v>0.152</v>
      </c>
      <c r="H713" s="1">
        <v>29951</v>
      </c>
      <c r="I713">
        <v>89.257000000000005</v>
      </c>
      <c r="J713">
        <v>17.314</v>
      </c>
      <c r="K713" t="s">
        <v>29</v>
      </c>
      <c r="L713">
        <v>21.937999999999999</v>
      </c>
      <c r="M713">
        <v>431.63400000000001</v>
      </c>
      <c r="N713">
        <v>17123.796999999999</v>
      </c>
      <c r="O713">
        <v>18069.960999999999</v>
      </c>
      <c r="P713">
        <v>642018.20400000003</v>
      </c>
      <c r="Q713">
        <v>70.676000000000002</v>
      </c>
      <c r="R713">
        <v>61189.394999999997</v>
      </c>
      <c r="S713">
        <v>6183.04</v>
      </c>
      <c r="T713">
        <v>54789.286</v>
      </c>
      <c r="U713">
        <v>1</v>
      </c>
      <c r="V713" t="b">
        <v>1</v>
      </c>
      <c r="W713" t="b">
        <v>1</v>
      </c>
      <c r="X713" t="s">
        <v>39</v>
      </c>
      <c r="Y713">
        <v>234355.70300000001</v>
      </c>
      <c r="Z713">
        <v>21537.474999999999</v>
      </c>
      <c r="AA713">
        <v>492.06700000000001</v>
      </c>
      <c r="AB713">
        <v>217.06899999999999</v>
      </c>
      <c r="AC713">
        <v>6541.4979999999996</v>
      </c>
      <c r="AD713">
        <v>1981</v>
      </c>
      <c r="AE713" t="s">
        <v>58</v>
      </c>
      <c r="AF713">
        <v>1</v>
      </c>
    </row>
    <row r="714" spans="1:32" x14ac:dyDescent="0.25">
      <c r="A714" t="str">
        <f t="shared" si="11"/>
        <v>B_1_1982</v>
      </c>
      <c r="C714" t="s">
        <v>58</v>
      </c>
      <c r="D714">
        <v>16</v>
      </c>
      <c r="E714">
        <v>1</v>
      </c>
      <c r="F714" t="s">
        <v>28</v>
      </c>
      <c r="G714">
        <v>0.14299999999999999</v>
      </c>
      <c r="H714" s="1">
        <v>30316</v>
      </c>
      <c r="I714">
        <v>71.554000000000002</v>
      </c>
      <c r="J714">
        <v>14.388</v>
      </c>
      <c r="K714" t="s">
        <v>29</v>
      </c>
      <c r="L714">
        <v>23.815000000000001</v>
      </c>
      <c r="M714">
        <v>478.649</v>
      </c>
      <c r="N714">
        <v>19175.830999999998</v>
      </c>
      <c r="O714">
        <v>18440.064999999999</v>
      </c>
      <c r="P714">
        <v>671710.58600000001</v>
      </c>
      <c r="Q714">
        <v>23.736999999999998</v>
      </c>
      <c r="R714">
        <v>68015.494000000006</v>
      </c>
      <c r="S714">
        <v>6593.3440000000001</v>
      </c>
      <c r="T714">
        <v>61183.875999999997</v>
      </c>
      <c r="U714">
        <v>1</v>
      </c>
      <c r="V714" t="b">
        <v>1</v>
      </c>
      <c r="W714" t="b">
        <v>1</v>
      </c>
      <c r="X714" t="s">
        <v>39</v>
      </c>
      <c r="Y714">
        <v>233838.46900000001</v>
      </c>
      <c r="Z714">
        <v>21538.853999999999</v>
      </c>
      <c r="AA714">
        <v>531.69299999999998</v>
      </c>
      <c r="AB714">
        <v>238.273</v>
      </c>
      <c r="AC714">
        <v>7250.6080000000002</v>
      </c>
      <c r="AD714">
        <v>1982</v>
      </c>
      <c r="AE714" t="s">
        <v>58</v>
      </c>
      <c r="AF714">
        <v>1</v>
      </c>
    </row>
    <row r="715" spans="1:32" x14ac:dyDescent="0.25">
      <c r="A715" t="str">
        <f t="shared" si="11"/>
        <v>B_1_1983</v>
      </c>
      <c r="C715" t="s">
        <v>58</v>
      </c>
      <c r="D715">
        <v>16</v>
      </c>
      <c r="E715">
        <v>1</v>
      </c>
      <c r="F715" t="s">
        <v>28</v>
      </c>
      <c r="G715">
        <v>0.16200000000000001</v>
      </c>
      <c r="H715" s="1">
        <v>30681</v>
      </c>
      <c r="I715">
        <v>106.398</v>
      </c>
      <c r="J715">
        <v>20.443999999999999</v>
      </c>
      <c r="K715" t="s">
        <v>29</v>
      </c>
      <c r="L715">
        <v>20.385999999999999</v>
      </c>
      <c r="M715">
        <v>417.03699999999998</v>
      </c>
      <c r="N715">
        <v>16178.228999999999</v>
      </c>
      <c r="O715">
        <v>17692.931</v>
      </c>
      <c r="P715">
        <v>625154.89199999999</v>
      </c>
      <c r="Q715">
        <v>42.540999999999997</v>
      </c>
      <c r="R715">
        <v>85684.752999999997</v>
      </c>
      <c r="S715">
        <v>7586.4369999999999</v>
      </c>
      <c r="T715">
        <v>77869.585999999996</v>
      </c>
      <c r="U715">
        <v>1</v>
      </c>
      <c r="V715" t="b">
        <v>1</v>
      </c>
      <c r="W715" t="b">
        <v>1</v>
      </c>
      <c r="X715" t="s">
        <v>39</v>
      </c>
      <c r="Y715">
        <v>233241.66200000001</v>
      </c>
      <c r="Z715">
        <v>21495.276000000002</v>
      </c>
      <c r="AA715">
        <v>477.75099999999998</v>
      </c>
      <c r="AB715">
        <v>228.73</v>
      </c>
      <c r="AC715">
        <v>6316.6509999999998</v>
      </c>
      <c r="AD715">
        <v>1983</v>
      </c>
      <c r="AE715" t="s">
        <v>58</v>
      </c>
      <c r="AF715">
        <v>1</v>
      </c>
    </row>
    <row r="716" spans="1:32" x14ac:dyDescent="0.25">
      <c r="A716" t="str">
        <f t="shared" si="11"/>
        <v>B_1_1984</v>
      </c>
      <c r="C716" t="s">
        <v>58</v>
      </c>
      <c r="D716">
        <v>16</v>
      </c>
      <c r="E716">
        <v>1</v>
      </c>
      <c r="F716" t="s">
        <v>28</v>
      </c>
      <c r="G716">
        <v>0.14699999999999999</v>
      </c>
      <c r="H716" s="1">
        <v>31047</v>
      </c>
      <c r="I716">
        <v>80.311999999999998</v>
      </c>
      <c r="J716">
        <v>16.035</v>
      </c>
      <c r="K716" t="s">
        <v>29</v>
      </c>
      <c r="L716">
        <v>24.088000000000001</v>
      </c>
      <c r="M716">
        <v>509.7</v>
      </c>
      <c r="N716">
        <v>19921.833999999999</v>
      </c>
      <c r="O716">
        <v>19403.703000000001</v>
      </c>
      <c r="P716">
        <v>688666.80099999998</v>
      </c>
      <c r="Q716">
        <v>26.114000000000001</v>
      </c>
      <c r="R716">
        <v>91593.209000000003</v>
      </c>
      <c r="S716">
        <v>5987.54</v>
      </c>
      <c r="T716">
        <v>85359.585999999996</v>
      </c>
      <c r="U716">
        <v>1</v>
      </c>
      <c r="V716" t="b">
        <v>1</v>
      </c>
      <c r="W716" t="b">
        <v>1</v>
      </c>
      <c r="X716" t="s">
        <v>39</v>
      </c>
      <c r="Y716">
        <v>232689.09299999999</v>
      </c>
      <c r="Z716">
        <v>21487.115000000002</v>
      </c>
      <c r="AA716">
        <v>566.46199999999999</v>
      </c>
      <c r="AB716">
        <v>246.083</v>
      </c>
      <c r="AC716">
        <v>7759.6750000000002</v>
      </c>
      <c r="AD716">
        <v>1984</v>
      </c>
      <c r="AE716" t="s">
        <v>58</v>
      </c>
      <c r="AF716">
        <v>1</v>
      </c>
    </row>
    <row r="717" spans="1:32" x14ac:dyDescent="0.25">
      <c r="A717" t="str">
        <f t="shared" si="11"/>
        <v>B_1_1985</v>
      </c>
      <c r="C717" t="s">
        <v>58</v>
      </c>
      <c r="D717">
        <v>16</v>
      </c>
      <c r="E717">
        <v>1</v>
      </c>
      <c r="F717" t="s">
        <v>28</v>
      </c>
      <c r="G717">
        <v>0.13400000000000001</v>
      </c>
      <c r="H717" s="1">
        <v>31412</v>
      </c>
      <c r="I717">
        <v>104.619</v>
      </c>
      <c r="J717">
        <v>20.193000000000001</v>
      </c>
      <c r="K717" t="s">
        <v>29</v>
      </c>
      <c r="L717">
        <v>22.584</v>
      </c>
      <c r="M717">
        <v>523.04100000000005</v>
      </c>
      <c r="N717">
        <v>20946.611000000001</v>
      </c>
      <c r="O717">
        <v>19411.120999999999</v>
      </c>
      <c r="P717">
        <v>702347.90500000003</v>
      </c>
      <c r="Q717">
        <v>82.048000000000002</v>
      </c>
      <c r="R717">
        <v>84111.012000000002</v>
      </c>
      <c r="S717">
        <v>5671.9859999999999</v>
      </c>
      <c r="T717">
        <v>78199.34</v>
      </c>
      <c r="U717">
        <v>1</v>
      </c>
      <c r="V717" t="b">
        <v>1</v>
      </c>
      <c r="W717" t="b">
        <v>1</v>
      </c>
      <c r="X717" t="s">
        <v>39</v>
      </c>
      <c r="Y717">
        <v>232200.481</v>
      </c>
      <c r="Z717">
        <v>21392.71</v>
      </c>
      <c r="AA717">
        <v>582.34400000000005</v>
      </c>
      <c r="AB717">
        <v>239.68700000000001</v>
      </c>
      <c r="AC717">
        <v>7938.0680000000002</v>
      </c>
      <c r="AD717">
        <v>1985</v>
      </c>
      <c r="AE717" t="s">
        <v>58</v>
      </c>
      <c r="AF717">
        <v>1</v>
      </c>
    </row>
    <row r="718" spans="1:32" x14ac:dyDescent="0.25">
      <c r="A718" t="str">
        <f t="shared" si="11"/>
        <v>B_1_1986</v>
      </c>
      <c r="C718" t="s">
        <v>58</v>
      </c>
      <c r="D718">
        <v>16</v>
      </c>
      <c r="E718">
        <v>1</v>
      </c>
      <c r="F718" t="s">
        <v>28</v>
      </c>
      <c r="G718">
        <v>0.13700000000000001</v>
      </c>
      <c r="H718" s="1">
        <v>31777</v>
      </c>
      <c r="I718">
        <v>86.838999999999999</v>
      </c>
      <c r="J718">
        <v>16.686</v>
      </c>
      <c r="K718" t="s">
        <v>29</v>
      </c>
      <c r="L718">
        <v>22.754999999999999</v>
      </c>
      <c r="M718">
        <v>481.21699999999998</v>
      </c>
      <c r="N718">
        <v>19499.487000000001</v>
      </c>
      <c r="O718">
        <v>18947.216</v>
      </c>
      <c r="P718">
        <v>679037.53599999996</v>
      </c>
      <c r="Q718">
        <v>74.575999999999993</v>
      </c>
      <c r="R718">
        <v>70496.464999999997</v>
      </c>
      <c r="S718">
        <v>5824.7780000000002</v>
      </c>
      <c r="T718">
        <v>64441.851999999999</v>
      </c>
      <c r="U718">
        <v>1</v>
      </c>
      <c r="V718" t="b">
        <v>1</v>
      </c>
      <c r="W718" t="b">
        <v>1</v>
      </c>
      <c r="X718" t="s">
        <v>39</v>
      </c>
      <c r="Y718">
        <v>231660.53099999999</v>
      </c>
      <c r="Z718">
        <v>21330.296999999999</v>
      </c>
      <c r="AA718">
        <v>531.31899999999996</v>
      </c>
      <c r="AB718">
        <v>229.83500000000001</v>
      </c>
      <c r="AC718">
        <v>7298.8980000000001</v>
      </c>
      <c r="AD718">
        <v>1986</v>
      </c>
      <c r="AE718" t="s">
        <v>58</v>
      </c>
      <c r="AF718">
        <v>1</v>
      </c>
    </row>
    <row r="719" spans="1:32" x14ac:dyDescent="0.25">
      <c r="A719" t="str">
        <f t="shared" si="11"/>
        <v>B_1_1987</v>
      </c>
      <c r="C719" t="s">
        <v>58</v>
      </c>
      <c r="D719">
        <v>16</v>
      </c>
      <c r="E719">
        <v>1</v>
      </c>
      <c r="F719" t="s">
        <v>28</v>
      </c>
      <c r="G719">
        <v>0.157</v>
      </c>
      <c r="H719" s="1">
        <v>32142</v>
      </c>
      <c r="I719">
        <v>95.784999999999997</v>
      </c>
      <c r="J719">
        <v>18.72</v>
      </c>
      <c r="K719" t="s">
        <v>29</v>
      </c>
      <c r="L719">
        <v>25.175999999999998</v>
      </c>
      <c r="M719">
        <v>467.976</v>
      </c>
      <c r="N719">
        <v>17769.163</v>
      </c>
      <c r="O719">
        <v>18521.86</v>
      </c>
      <c r="P719">
        <v>655001.26399999997</v>
      </c>
      <c r="Q719">
        <v>53.26</v>
      </c>
      <c r="R719">
        <v>73471.027000000002</v>
      </c>
      <c r="S719">
        <v>6648.6289999999999</v>
      </c>
      <c r="T719">
        <v>66588.817999999999</v>
      </c>
      <c r="U719">
        <v>1</v>
      </c>
      <c r="V719" t="b">
        <v>1</v>
      </c>
      <c r="W719" t="b">
        <v>1</v>
      </c>
      <c r="X719" t="s">
        <v>39</v>
      </c>
      <c r="Y719">
        <v>231097.31099999999</v>
      </c>
      <c r="Z719">
        <v>21284.316999999999</v>
      </c>
      <c r="AA719">
        <v>531.86500000000001</v>
      </c>
      <c r="AB719">
        <v>233.58</v>
      </c>
      <c r="AC719">
        <v>7142.3919999999998</v>
      </c>
      <c r="AD719">
        <v>1987</v>
      </c>
      <c r="AE719" t="s">
        <v>58</v>
      </c>
      <c r="AF719">
        <v>1</v>
      </c>
    </row>
    <row r="720" spans="1:32" x14ac:dyDescent="0.25">
      <c r="A720" t="str">
        <f t="shared" si="11"/>
        <v>B_1_1988</v>
      </c>
      <c r="C720" t="s">
        <v>58</v>
      </c>
      <c r="D720">
        <v>16</v>
      </c>
      <c r="E720">
        <v>1</v>
      </c>
      <c r="F720" t="s">
        <v>28</v>
      </c>
      <c r="G720">
        <v>0.156</v>
      </c>
      <c r="H720" s="1">
        <v>32508</v>
      </c>
      <c r="I720">
        <v>106.395</v>
      </c>
      <c r="J720">
        <v>20.48</v>
      </c>
      <c r="K720" t="s">
        <v>29</v>
      </c>
      <c r="L720">
        <v>23.829000000000001</v>
      </c>
      <c r="M720">
        <v>446.86</v>
      </c>
      <c r="N720">
        <v>16987.782999999999</v>
      </c>
      <c r="O720">
        <v>18507.949000000001</v>
      </c>
      <c r="P720">
        <v>632975.74899999995</v>
      </c>
      <c r="Q720">
        <v>87.426000000000002</v>
      </c>
      <c r="R720">
        <v>73351.222999999998</v>
      </c>
      <c r="S720">
        <v>5841.2479999999996</v>
      </c>
      <c r="T720">
        <v>67298.236999999994</v>
      </c>
      <c r="U720">
        <v>1</v>
      </c>
      <c r="V720" t="b">
        <v>1</v>
      </c>
      <c r="W720" t="b">
        <v>1</v>
      </c>
      <c r="X720" t="s">
        <v>39</v>
      </c>
      <c r="Y720">
        <v>230530.66699999999</v>
      </c>
      <c r="Z720">
        <v>21196.519</v>
      </c>
      <c r="AA720">
        <v>505.42500000000001</v>
      </c>
      <c r="AB720">
        <v>211.739</v>
      </c>
      <c r="AC720">
        <v>6820.3109999999997</v>
      </c>
      <c r="AD720">
        <v>1988</v>
      </c>
      <c r="AE720" t="s">
        <v>58</v>
      </c>
      <c r="AF720">
        <v>1</v>
      </c>
    </row>
    <row r="721" spans="1:32" x14ac:dyDescent="0.25">
      <c r="A721" t="str">
        <f t="shared" si="11"/>
        <v>B_1_1989</v>
      </c>
      <c r="C721" t="s">
        <v>58</v>
      </c>
      <c r="D721">
        <v>16</v>
      </c>
      <c r="E721">
        <v>1</v>
      </c>
      <c r="F721" t="s">
        <v>28</v>
      </c>
      <c r="G721">
        <v>0.13200000000000001</v>
      </c>
      <c r="H721" s="1">
        <v>32873</v>
      </c>
      <c r="I721">
        <v>87.581999999999994</v>
      </c>
      <c r="J721">
        <v>16.989000000000001</v>
      </c>
      <c r="K721" t="s">
        <v>29</v>
      </c>
      <c r="L721">
        <v>20.231000000000002</v>
      </c>
      <c r="M721">
        <v>457.245</v>
      </c>
      <c r="N721">
        <v>18349.377</v>
      </c>
      <c r="O721">
        <v>18450.691999999999</v>
      </c>
      <c r="P721">
        <v>667657.92000000004</v>
      </c>
      <c r="Q721">
        <v>59.869</v>
      </c>
      <c r="R721">
        <v>61414.243999999999</v>
      </c>
      <c r="S721">
        <v>5112.0410000000002</v>
      </c>
      <c r="T721">
        <v>56087.351999999999</v>
      </c>
      <c r="U721">
        <v>1</v>
      </c>
      <c r="V721" t="b">
        <v>1</v>
      </c>
      <c r="W721" t="b">
        <v>1</v>
      </c>
      <c r="X721" t="s">
        <v>39</v>
      </c>
      <c r="Y721">
        <v>230019.245</v>
      </c>
      <c r="Z721">
        <v>21145.047999999999</v>
      </c>
      <c r="AA721">
        <v>522.89300000000003</v>
      </c>
      <c r="AB721">
        <v>214.851</v>
      </c>
      <c r="AC721">
        <v>6937.3310000000001</v>
      </c>
      <c r="AD721">
        <v>1989</v>
      </c>
      <c r="AE721" t="s">
        <v>58</v>
      </c>
      <c r="AF721">
        <v>1</v>
      </c>
    </row>
    <row r="722" spans="1:32" x14ac:dyDescent="0.25">
      <c r="A722" t="str">
        <f t="shared" si="11"/>
        <v>B_1_1990</v>
      </c>
      <c r="C722" t="s">
        <v>58</v>
      </c>
      <c r="D722">
        <v>16</v>
      </c>
      <c r="E722">
        <v>1</v>
      </c>
      <c r="F722" t="s">
        <v>28</v>
      </c>
      <c r="G722">
        <v>0.155</v>
      </c>
      <c r="H722" s="1">
        <v>33238</v>
      </c>
      <c r="I722">
        <v>97.126999999999995</v>
      </c>
      <c r="J722">
        <v>18.643000000000001</v>
      </c>
      <c r="K722" t="s">
        <v>29</v>
      </c>
      <c r="L722">
        <v>20.777999999999999</v>
      </c>
      <c r="M722">
        <v>402.38099999999997</v>
      </c>
      <c r="N722">
        <v>15992.605</v>
      </c>
      <c r="O722">
        <v>17650.665000000001</v>
      </c>
      <c r="P722">
        <v>624781.47499999998</v>
      </c>
      <c r="Q722">
        <v>71.305000000000007</v>
      </c>
      <c r="R722">
        <v>65917.947</v>
      </c>
      <c r="S722">
        <v>6794.335</v>
      </c>
      <c r="T722">
        <v>58924.775000000001</v>
      </c>
      <c r="U722">
        <v>1</v>
      </c>
      <c r="V722" t="b">
        <v>1</v>
      </c>
      <c r="W722" t="b">
        <v>1</v>
      </c>
      <c r="X722" t="s">
        <v>39</v>
      </c>
      <c r="Y722">
        <v>229414.693</v>
      </c>
      <c r="Z722">
        <v>21086.552</v>
      </c>
      <c r="AA722">
        <v>469.54399999999998</v>
      </c>
      <c r="AB722">
        <v>198.83799999999999</v>
      </c>
      <c r="AC722">
        <v>6110.9610000000002</v>
      </c>
      <c r="AD722">
        <v>1990</v>
      </c>
      <c r="AE722" t="s">
        <v>58</v>
      </c>
      <c r="AF722">
        <v>1</v>
      </c>
    </row>
    <row r="723" spans="1:32" x14ac:dyDescent="0.25">
      <c r="A723" t="str">
        <f t="shared" si="11"/>
        <v>B_1_1991</v>
      </c>
      <c r="C723" t="s">
        <v>58</v>
      </c>
      <c r="D723">
        <v>16</v>
      </c>
      <c r="E723">
        <v>1</v>
      </c>
      <c r="F723" t="s">
        <v>28</v>
      </c>
      <c r="G723">
        <v>0.151</v>
      </c>
      <c r="H723" s="1">
        <v>33603</v>
      </c>
      <c r="I723">
        <v>66.328999999999994</v>
      </c>
      <c r="J723">
        <v>13.287000000000001</v>
      </c>
      <c r="K723" t="s">
        <v>29</v>
      </c>
      <c r="L723">
        <v>28.771999999999998</v>
      </c>
      <c r="M723">
        <v>491.05599999999998</v>
      </c>
      <c r="N723">
        <v>18890.399000000001</v>
      </c>
      <c r="O723">
        <v>19085.868999999999</v>
      </c>
      <c r="P723">
        <v>673526.77599999995</v>
      </c>
      <c r="Q723">
        <v>58.951000000000001</v>
      </c>
      <c r="R723">
        <v>61914.421999999999</v>
      </c>
      <c r="S723">
        <v>6687.6580000000004</v>
      </c>
      <c r="T723">
        <v>54972.796000000002</v>
      </c>
      <c r="U723">
        <v>1</v>
      </c>
      <c r="V723" t="b">
        <v>1</v>
      </c>
      <c r="W723" t="b">
        <v>1</v>
      </c>
      <c r="X723" t="s">
        <v>39</v>
      </c>
      <c r="Y723">
        <v>229174.61300000001</v>
      </c>
      <c r="Z723">
        <v>21061.973999999998</v>
      </c>
      <c r="AA723">
        <v>541.12300000000005</v>
      </c>
      <c r="AB723">
        <v>253.96799999999999</v>
      </c>
      <c r="AC723">
        <v>7485.3869999999997</v>
      </c>
      <c r="AD723">
        <v>1991</v>
      </c>
      <c r="AE723" t="s">
        <v>58</v>
      </c>
      <c r="AF723">
        <v>1</v>
      </c>
    </row>
    <row r="724" spans="1:32" x14ac:dyDescent="0.25">
      <c r="A724" t="str">
        <f t="shared" si="11"/>
        <v>B_1_1992</v>
      </c>
      <c r="C724" t="s">
        <v>58</v>
      </c>
      <c r="D724">
        <v>16</v>
      </c>
      <c r="E724">
        <v>1</v>
      </c>
      <c r="F724" t="s">
        <v>28</v>
      </c>
      <c r="G724">
        <v>0.156</v>
      </c>
      <c r="H724" s="1">
        <v>33969</v>
      </c>
      <c r="I724">
        <v>74.203000000000003</v>
      </c>
      <c r="J724">
        <v>14.318</v>
      </c>
      <c r="K724" t="s">
        <v>29</v>
      </c>
      <c r="L724">
        <v>20.492000000000001</v>
      </c>
      <c r="M724">
        <v>443.20499999999998</v>
      </c>
      <c r="N724">
        <v>16758.384999999998</v>
      </c>
      <c r="O724">
        <v>18557.175999999999</v>
      </c>
      <c r="P724">
        <v>627571.68700000003</v>
      </c>
      <c r="Q724">
        <v>74.733000000000004</v>
      </c>
      <c r="R724">
        <v>61427.921999999999</v>
      </c>
      <c r="S724">
        <v>6314.7870000000003</v>
      </c>
      <c r="T724">
        <v>54865.767999999996</v>
      </c>
      <c r="U724">
        <v>1</v>
      </c>
      <c r="V724" t="b">
        <v>1</v>
      </c>
      <c r="W724" t="b">
        <v>1</v>
      </c>
      <c r="X724" t="s">
        <v>39</v>
      </c>
      <c r="Y724">
        <v>228831.223</v>
      </c>
      <c r="Z724">
        <v>21021.275000000001</v>
      </c>
      <c r="AA724">
        <v>495.15300000000002</v>
      </c>
      <c r="AB724">
        <v>247.36600000000001</v>
      </c>
      <c r="AC724">
        <v>6753.5870000000004</v>
      </c>
      <c r="AD724">
        <v>1992</v>
      </c>
      <c r="AE724" t="s">
        <v>58</v>
      </c>
      <c r="AF724">
        <v>1</v>
      </c>
    </row>
    <row r="725" spans="1:32" x14ac:dyDescent="0.25">
      <c r="A725" t="str">
        <f t="shared" si="11"/>
        <v>B_1_1993</v>
      </c>
      <c r="C725" t="s">
        <v>58</v>
      </c>
      <c r="D725">
        <v>16</v>
      </c>
      <c r="E725">
        <v>1</v>
      </c>
      <c r="F725" t="s">
        <v>28</v>
      </c>
      <c r="G725">
        <v>0.157</v>
      </c>
      <c r="H725" s="1">
        <v>34334</v>
      </c>
      <c r="I725">
        <v>48.564999999999998</v>
      </c>
      <c r="J725">
        <v>10.032</v>
      </c>
      <c r="K725" t="s">
        <v>29</v>
      </c>
      <c r="L725">
        <v>24.821999999999999</v>
      </c>
      <c r="M725">
        <v>468.07100000000003</v>
      </c>
      <c r="N725">
        <v>17985.245999999999</v>
      </c>
      <c r="O725">
        <v>18715.82</v>
      </c>
      <c r="P725">
        <v>660495.83100000001</v>
      </c>
      <c r="Q725">
        <v>27.047999999999998</v>
      </c>
      <c r="R725">
        <v>62419.904000000002</v>
      </c>
      <c r="S725">
        <v>6707.39</v>
      </c>
      <c r="T725">
        <v>55459.703000000001</v>
      </c>
      <c r="U725">
        <v>1</v>
      </c>
      <c r="V725" t="b">
        <v>1</v>
      </c>
      <c r="W725" t="b">
        <v>1</v>
      </c>
      <c r="X725" t="s">
        <v>39</v>
      </c>
      <c r="Y725">
        <v>228507.84700000001</v>
      </c>
      <c r="Z725">
        <v>21047.119999999999</v>
      </c>
      <c r="AA725">
        <v>520.86599999999999</v>
      </c>
      <c r="AB725">
        <v>252.81100000000001</v>
      </c>
      <c r="AC725">
        <v>7094.6139999999996</v>
      </c>
      <c r="AD725">
        <v>1993</v>
      </c>
      <c r="AE725" t="s">
        <v>58</v>
      </c>
      <c r="AF725">
        <v>1</v>
      </c>
    </row>
    <row r="726" spans="1:32" x14ac:dyDescent="0.25">
      <c r="A726" t="str">
        <f t="shared" si="11"/>
        <v>B_1_1994</v>
      </c>
      <c r="C726" t="s">
        <v>58</v>
      </c>
      <c r="D726">
        <v>16</v>
      </c>
      <c r="E726">
        <v>1</v>
      </c>
      <c r="F726" t="s">
        <v>28</v>
      </c>
      <c r="G726">
        <v>0.16300000000000001</v>
      </c>
      <c r="H726" s="1">
        <v>34699</v>
      </c>
      <c r="I726">
        <v>107.8</v>
      </c>
      <c r="J726">
        <v>20.388999999999999</v>
      </c>
      <c r="K726" t="s">
        <v>29</v>
      </c>
      <c r="L726">
        <v>19.355</v>
      </c>
      <c r="M726">
        <v>368.04899999999998</v>
      </c>
      <c r="N726">
        <v>13841.791999999999</v>
      </c>
      <c r="O726">
        <v>16987.255000000001</v>
      </c>
      <c r="P726">
        <v>577643.78599999996</v>
      </c>
      <c r="Q726">
        <v>109.839</v>
      </c>
      <c r="R726">
        <v>76566.092999999993</v>
      </c>
      <c r="S726">
        <v>8056.6229999999996</v>
      </c>
      <c r="T726">
        <v>68293.114000000001</v>
      </c>
      <c r="U726">
        <v>1</v>
      </c>
      <c r="V726" t="b">
        <v>1</v>
      </c>
      <c r="W726" t="b">
        <v>1</v>
      </c>
      <c r="X726" t="s">
        <v>39</v>
      </c>
      <c r="Y726">
        <v>227846.88699999999</v>
      </c>
      <c r="Z726">
        <v>20933.812000000002</v>
      </c>
      <c r="AA726">
        <v>433.40100000000001</v>
      </c>
      <c r="AB726">
        <v>216.35599999999999</v>
      </c>
      <c r="AC726">
        <v>5587.7839999999997</v>
      </c>
      <c r="AD726">
        <v>1994</v>
      </c>
      <c r="AE726" t="s">
        <v>58</v>
      </c>
      <c r="AF726">
        <v>1</v>
      </c>
    </row>
    <row r="727" spans="1:32" x14ac:dyDescent="0.25">
      <c r="A727" t="str">
        <f t="shared" si="11"/>
        <v>B_1_1995</v>
      </c>
      <c r="C727" t="s">
        <v>58</v>
      </c>
      <c r="D727">
        <v>16</v>
      </c>
      <c r="E727">
        <v>1</v>
      </c>
      <c r="F727" t="s">
        <v>28</v>
      </c>
      <c r="G727">
        <v>0.154</v>
      </c>
      <c r="H727" s="1">
        <v>35064</v>
      </c>
      <c r="I727">
        <v>89.347999999999999</v>
      </c>
      <c r="J727">
        <v>16.940000000000001</v>
      </c>
      <c r="K727" t="s">
        <v>29</v>
      </c>
      <c r="L727">
        <v>26.606999999999999</v>
      </c>
      <c r="M727">
        <v>409.03899999999999</v>
      </c>
      <c r="N727">
        <v>15988.865</v>
      </c>
      <c r="O727">
        <v>17644.297999999999</v>
      </c>
      <c r="P727">
        <v>620650.61199999996</v>
      </c>
      <c r="Q727">
        <v>108.129</v>
      </c>
      <c r="R727">
        <v>52110.588000000003</v>
      </c>
      <c r="S727">
        <v>5955.5209999999997</v>
      </c>
      <c r="T727">
        <v>45962.241000000002</v>
      </c>
      <c r="U727">
        <v>1</v>
      </c>
      <c r="V727" t="b">
        <v>1</v>
      </c>
      <c r="W727" t="b">
        <v>1</v>
      </c>
      <c r="X727" t="s">
        <v>39</v>
      </c>
      <c r="Y727">
        <v>227391.26699999999</v>
      </c>
      <c r="Z727">
        <v>20858.405999999999</v>
      </c>
      <c r="AA727">
        <v>465.94499999999999</v>
      </c>
      <c r="AB727">
        <v>192.827</v>
      </c>
      <c r="AC727">
        <v>6240.2569999999996</v>
      </c>
      <c r="AD727">
        <v>1995</v>
      </c>
      <c r="AE727" t="s">
        <v>58</v>
      </c>
      <c r="AF727">
        <v>1</v>
      </c>
    </row>
    <row r="728" spans="1:32" x14ac:dyDescent="0.25">
      <c r="A728" t="str">
        <f t="shared" si="11"/>
        <v>B_1_1996</v>
      </c>
      <c r="C728" t="s">
        <v>58</v>
      </c>
      <c r="D728">
        <v>16</v>
      </c>
      <c r="E728">
        <v>1</v>
      </c>
      <c r="F728" t="s">
        <v>28</v>
      </c>
      <c r="G728">
        <v>0.122</v>
      </c>
      <c r="H728" s="1">
        <v>35430</v>
      </c>
      <c r="I728">
        <v>70.236999999999995</v>
      </c>
      <c r="J728">
        <v>13.526</v>
      </c>
      <c r="K728" t="s">
        <v>29</v>
      </c>
      <c r="L728">
        <v>18.91</v>
      </c>
      <c r="M728">
        <v>447.50099999999998</v>
      </c>
      <c r="N728">
        <v>18190.911</v>
      </c>
      <c r="O728">
        <v>18516.924999999999</v>
      </c>
      <c r="P728">
        <v>661405.06799999997</v>
      </c>
      <c r="Q728">
        <v>65.564999999999998</v>
      </c>
      <c r="R728">
        <v>37786.141000000003</v>
      </c>
      <c r="S728">
        <v>4603.9639999999999</v>
      </c>
      <c r="T728">
        <v>32969.017999999996</v>
      </c>
      <c r="U728">
        <v>1</v>
      </c>
      <c r="V728" t="b">
        <v>1</v>
      </c>
      <c r="W728" t="b">
        <v>1</v>
      </c>
      <c r="X728" t="s">
        <v>39</v>
      </c>
      <c r="Y728">
        <v>227098.13399999999</v>
      </c>
      <c r="Z728">
        <v>20822.490000000002</v>
      </c>
      <c r="AA728">
        <v>512.44899999999996</v>
      </c>
      <c r="AB728">
        <v>213.15899999999999</v>
      </c>
      <c r="AC728">
        <v>6804.7079999999996</v>
      </c>
      <c r="AD728">
        <v>1996</v>
      </c>
      <c r="AE728" t="s">
        <v>58</v>
      </c>
      <c r="AF728">
        <v>1</v>
      </c>
    </row>
    <row r="729" spans="1:32" x14ac:dyDescent="0.25">
      <c r="A729" t="str">
        <f t="shared" si="11"/>
        <v>B_1_1997</v>
      </c>
      <c r="C729" t="s">
        <v>58</v>
      </c>
      <c r="D729">
        <v>16</v>
      </c>
      <c r="E729">
        <v>1</v>
      </c>
      <c r="F729" t="s">
        <v>28</v>
      </c>
      <c r="G729">
        <v>0.14499999999999999</v>
      </c>
      <c r="H729" s="1">
        <v>35795</v>
      </c>
      <c r="I729">
        <v>60.703000000000003</v>
      </c>
      <c r="J729">
        <v>12.33</v>
      </c>
      <c r="K729" t="s">
        <v>29</v>
      </c>
      <c r="L729">
        <v>22.233000000000001</v>
      </c>
      <c r="M729">
        <v>473.99900000000002</v>
      </c>
      <c r="N729">
        <v>18643.198</v>
      </c>
      <c r="O729">
        <v>18580.308000000001</v>
      </c>
      <c r="P729">
        <v>668178.05299999996</v>
      </c>
      <c r="Q729">
        <v>15.298</v>
      </c>
      <c r="R729">
        <v>46654.582000000002</v>
      </c>
      <c r="S729">
        <v>6126.3059999999996</v>
      </c>
      <c r="T729">
        <v>40285.834000000003</v>
      </c>
      <c r="U729">
        <v>1</v>
      </c>
      <c r="V729" t="b">
        <v>1</v>
      </c>
      <c r="W729" t="b">
        <v>1</v>
      </c>
      <c r="X729" t="s">
        <v>39</v>
      </c>
      <c r="Y729">
        <v>226782.94</v>
      </c>
      <c r="Z729">
        <v>20846.955000000002</v>
      </c>
      <c r="AA729">
        <v>531.29399999999998</v>
      </c>
      <c r="AB729">
        <v>242.44200000000001</v>
      </c>
      <c r="AC729">
        <v>7183.8419999999996</v>
      </c>
      <c r="AD729">
        <v>1997</v>
      </c>
      <c r="AE729" t="s">
        <v>58</v>
      </c>
      <c r="AF729">
        <v>1</v>
      </c>
    </row>
    <row r="730" spans="1:32" x14ac:dyDescent="0.25">
      <c r="A730" t="str">
        <f t="shared" si="11"/>
        <v>B_1_1998</v>
      </c>
      <c r="C730" t="s">
        <v>58</v>
      </c>
      <c r="D730">
        <v>16</v>
      </c>
      <c r="E730">
        <v>1</v>
      </c>
      <c r="F730" t="s">
        <v>28</v>
      </c>
      <c r="G730">
        <v>0.161</v>
      </c>
      <c r="H730" s="1">
        <v>36160</v>
      </c>
      <c r="I730">
        <v>84.650999999999996</v>
      </c>
      <c r="J730">
        <v>16.321000000000002</v>
      </c>
      <c r="K730" t="s">
        <v>29</v>
      </c>
      <c r="L730">
        <v>25.724</v>
      </c>
      <c r="M730">
        <v>397.85700000000003</v>
      </c>
      <c r="N730">
        <v>15857.687</v>
      </c>
      <c r="O730">
        <v>17532.170999999998</v>
      </c>
      <c r="P730">
        <v>626099.598</v>
      </c>
      <c r="Q730">
        <v>70.629000000000005</v>
      </c>
      <c r="R730">
        <v>65390.18</v>
      </c>
      <c r="S730">
        <v>7154.9589999999998</v>
      </c>
      <c r="T730">
        <v>58045.161999999997</v>
      </c>
      <c r="U730">
        <v>1</v>
      </c>
      <c r="V730" t="b">
        <v>1</v>
      </c>
      <c r="W730" t="b">
        <v>1</v>
      </c>
      <c r="X730" t="s">
        <v>39</v>
      </c>
      <c r="Y730">
        <v>226182.579</v>
      </c>
      <c r="Z730">
        <v>20805.07</v>
      </c>
      <c r="AA730">
        <v>466.149</v>
      </c>
      <c r="AB730">
        <v>190.059</v>
      </c>
      <c r="AC730">
        <v>6049.5820000000003</v>
      </c>
      <c r="AD730">
        <v>1998</v>
      </c>
      <c r="AE730" t="s">
        <v>58</v>
      </c>
      <c r="AF730">
        <v>1</v>
      </c>
    </row>
    <row r="731" spans="1:32" x14ac:dyDescent="0.25">
      <c r="A731" t="str">
        <f t="shared" si="11"/>
        <v>B_1_1999</v>
      </c>
      <c r="C731" t="s">
        <v>58</v>
      </c>
      <c r="D731">
        <v>16</v>
      </c>
      <c r="E731">
        <v>1</v>
      </c>
      <c r="F731" t="s">
        <v>28</v>
      </c>
      <c r="G731">
        <v>0.17799999999999999</v>
      </c>
      <c r="H731" s="1">
        <v>36525</v>
      </c>
      <c r="I731">
        <v>71.209000000000003</v>
      </c>
      <c r="J731">
        <v>14.012</v>
      </c>
      <c r="K731" t="s">
        <v>29</v>
      </c>
      <c r="L731">
        <v>25.27</v>
      </c>
      <c r="M731">
        <v>383.89400000000001</v>
      </c>
      <c r="N731">
        <v>14882.325000000001</v>
      </c>
      <c r="O731">
        <v>16968.513999999999</v>
      </c>
      <c r="P731">
        <v>603856.68799999997</v>
      </c>
      <c r="Q731">
        <v>40.119</v>
      </c>
      <c r="R731">
        <v>84515.663</v>
      </c>
      <c r="S731">
        <v>7442.1639999999998</v>
      </c>
      <c r="T731">
        <v>76877.289999999994</v>
      </c>
      <c r="U731">
        <v>1</v>
      </c>
      <c r="V731" t="b">
        <v>1</v>
      </c>
      <c r="W731" t="b">
        <v>1</v>
      </c>
      <c r="X731" t="s">
        <v>39</v>
      </c>
      <c r="Y731">
        <v>225564.41</v>
      </c>
      <c r="Z731">
        <v>20810.478999999999</v>
      </c>
      <c r="AA731">
        <v>446.78500000000003</v>
      </c>
      <c r="AB731">
        <v>196.209</v>
      </c>
      <c r="AC731">
        <v>5834.3140000000003</v>
      </c>
      <c r="AD731">
        <v>1999</v>
      </c>
      <c r="AE731" t="s">
        <v>58</v>
      </c>
      <c r="AF731">
        <v>1</v>
      </c>
    </row>
    <row r="732" spans="1:32" x14ac:dyDescent="0.25">
      <c r="A732" t="str">
        <f t="shared" si="11"/>
        <v>B_1_2000</v>
      </c>
      <c r="C732" t="s">
        <v>58</v>
      </c>
      <c r="D732">
        <v>16</v>
      </c>
      <c r="E732">
        <v>1</v>
      </c>
      <c r="F732" t="s">
        <v>28</v>
      </c>
      <c r="G732">
        <v>0.16300000000000001</v>
      </c>
      <c r="H732" s="1">
        <v>36891</v>
      </c>
      <c r="I732">
        <v>94.301000000000002</v>
      </c>
      <c r="J732">
        <v>18.277000000000001</v>
      </c>
      <c r="K732" t="s">
        <v>29</v>
      </c>
      <c r="L732">
        <v>18.922999999999998</v>
      </c>
      <c r="M732">
        <v>389.99400000000003</v>
      </c>
      <c r="N732">
        <v>15178.27</v>
      </c>
      <c r="O732">
        <v>17260.557000000001</v>
      </c>
      <c r="P732">
        <v>602338.03500000003</v>
      </c>
      <c r="Q732">
        <v>62.776000000000003</v>
      </c>
      <c r="R732">
        <v>89944.7</v>
      </c>
      <c r="S732">
        <v>9001.3889999999992</v>
      </c>
      <c r="T732">
        <v>80724.762000000002</v>
      </c>
      <c r="U732">
        <v>1</v>
      </c>
      <c r="V732" t="b">
        <v>1</v>
      </c>
      <c r="W732" t="b">
        <v>1</v>
      </c>
      <c r="X732" t="s">
        <v>39</v>
      </c>
      <c r="Y732">
        <v>225174.38200000001</v>
      </c>
      <c r="Z732">
        <v>20763.627</v>
      </c>
      <c r="AA732">
        <v>451.80200000000002</v>
      </c>
      <c r="AB732">
        <v>218.54900000000001</v>
      </c>
      <c r="AC732">
        <v>5934.4759999999997</v>
      </c>
      <c r="AD732">
        <v>2000</v>
      </c>
      <c r="AE732" t="s">
        <v>58</v>
      </c>
      <c r="AF732">
        <v>1</v>
      </c>
    </row>
    <row r="733" spans="1:32" x14ac:dyDescent="0.25">
      <c r="A733" t="str">
        <f t="shared" si="11"/>
        <v>B_1_2001</v>
      </c>
      <c r="C733" t="s">
        <v>58</v>
      </c>
      <c r="D733">
        <v>16</v>
      </c>
      <c r="E733">
        <v>1</v>
      </c>
      <c r="F733" t="s">
        <v>28</v>
      </c>
      <c r="G733">
        <v>0.14499999999999999</v>
      </c>
      <c r="H733" s="1">
        <v>37256</v>
      </c>
      <c r="I733">
        <v>120.99299999999999</v>
      </c>
      <c r="J733">
        <v>23.273</v>
      </c>
      <c r="K733" t="s">
        <v>29</v>
      </c>
      <c r="L733">
        <v>21.763999999999999</v>
      </c>
      <c r="M733">
        <v>461.779</v>
      </c>
      <c r="N733">
        <v>18163.281999999999</v>
      </c>
      <c r="O733">
        <v>18270.952000000001</v>
      </c>
      <c r="P733">
        <v>658585.33700000006</v>
      </c>
      <c r="Q733">
        <v>51.420999999999999</v>
      </c>
      <c r="R733">
        <v>77974.781000000003</v>
      </c>
      <c r="S733">
        <v>5471.491</v>
      </c>
      <c r="T733">
        <v>72278.758000000002</v>
      </c>
      <c r="U733">
        <v>1</v>
      </c>
      <c r="V733" t="b">
        <v>1</v>
      </c>
      <c r="W733" t="b">
        <v>1</v>
      </c>
      <c r="X733" t="s">
        <v>39</v>
      </c>
      <c r="Y733">
        <v>224872.03</v>
      </c>
      <c r="Z733">
        <v>20695.972000000002</v>
      </c>
      <c r="AA733">
        <v>520.47900000000004</v>
      </c>
      <c r="AB733">
        <v>224.53100000000001</v>
      </c>
      <c r="AC733">
        <v>7007.4949999999999</v>
      </c>
      <c r="AD733">
        <v>2001</v>
      </c>
      <c r="AE733" t="s">
        <v>58</v>
      </c>
      <c r="AF733">
        <v>1</v>
      </c>
    </row>
    <row r="734" spans="1:32" x14ac:dyDescent="0.25">
      <c r="A734" t="str">
        <f t="shared" si="11"/>
        <v>B_1_2002</v>
      </c>
      <c r="C734" t="s">
        <v>58</v>
      </c>
      <c r="D734">
        <v>16</v>
      </c>
      <c r="E734">
        <v>1</v>
      </c>
      <c r="F734" t="s">
        <v>28</v>
      </c>
      <c r="G734">
        <v>0.124</v>
      </c>
      <c r="H734" s="1">
        <v>37621</v>
      </c>
      <c r="I734">
        <v>63.616</v>
      </c>
      <c r="J734">
        <v>12.926</v>
      </c>
      <c r="K734" t="s">
        <v>29</v>
      </c>
      <c r="L734">
        <v>19.097000000000001</v>
      </c>
      <c r="M734">
        <v>483.94</v>
      </c>
      <c r="N734">
        <v>19385.102999999999</v>
      </c>
      <c r="O734">
        <v>18640.967000000001</v>
      </c>
      <c r="P734">
        <v>683995.59699999995</v>
      </c>
      <c r="Q734">
        <v>34.287999999999997</v>
      </c>
      <c r="R734">
        <v>66416.930999999997</v>
      </c>
      <c r="S734">
        <v>5019.8410000000003</v>
      </c>
      <c r="T734">
        <v>61168.563999999998</v>
      </c>
      <c r="U734">
        <v>1</v>
      </c>
      <c r="V734" t="b">
        <v>1</v>
      </c>
      <c r="W734" t="b">
        <v>1</v>
      </c>
      <c r="X734" t="s">
        <v>39</v>
      </c>
      <c r="Y734">
        <v>224638.18299999999</v>
      </c>
      <c r="Z734">
        <v>20689.206999999999</v>
      </c>
      <c r="AA734">
        <v>549.82600000000002</v>
      </c>
      <c r="AB734">
        <v>228.52600000000001</v>
      </c>
      <c r="AC734">
        <v>7343.4250000000002</v>
      </c>
      <c r="AD734">
        <v>2002</v>
      </c>
      <c r="AE734" t="s">
        <v>58</v>
      </c>
      <c r="AF734">
        <v>1</v>
      </c>
    </row>
    <row r="735" spans="1:32" x14ac:dyDescent="0.25">
      <c r="A735" t="str">
        <f t="shared" si="11"/>
        <v>B_1_2003</v>
      </c>
      <c r="C735" t="s">
        <v>58</v>
      </c>
      <c r="D735">
        <v>16</v>
      </c>
      <c r="E735">
        <v>1</v>
      </c>
      <c r="F735" t="s">
        <v>28</v>
      </c>
      <c r="G735">
        <v>0.14000000000000001</v>
      </c>
      <c r="H735" s="1">
        <v>37986</v>
      </c>
      <c r="I735">
        <v>86.492000000000004</v>
      </c>
      <c r="J735">
        <v>17</v>
      </c>
      <c r="K735" t="s">
        <v>29</v>
      </c>
      <c r="L735">
        <v>24.100999999999999</v>
      </c>
      <c r="M735">
        <v>489.31900000000002</v>
      </c>
      <c r="N735">
        <v>19519.103999999999</v>
      </c>
      <c r="O735">
        <v>18928.288</v>
      </c>
      <c r="P735">
        <v>683240.19400000002</v>
      </c>
      <c r="Q735">
        <v>36.113999999999997</v>
      </c>
      <c r="R735">
        <v>74038.709000000003</v>
      </c>
      <c r="S735">
        <v>5758.52</v>
      </c>
      <c r="T735">
        <v>68045.904999999999</v>
      </c>
      <c r="U735">
        <v>1</v>
      </c>
      <c r="V735" t="b">
        <v>1</v>
      </c>
      <c r="W735" t="b">
        <v>1</v>
      </c>
      <c r="X735" t="s">
        <v>39</v>
      </c>
      <c r="Y735">
        <v>224385.842</v>
      </c>
      <c r="Z735">
        <v>20666.491999999998</v>
      </c>
      <c r="AA735">
        <v>546.67700000000002</v>
      </c>
      <c r="AB735">
        <v>234.28399999999999</v>
      </c>
      <c r="AC735">
        <v>7415.46</v>
      </c>
      <c r="AD735">
        <v>2003</v>
      </c>
      <c r="AE735" t="s">
        <v>58</v>
      </c>
      <c r="AF735">
        <v>1</v>
      </c>
    </row>
    <row r="736" spans="1:32" x14ac:dyDescent="0.25">
      <c r="A736" t="str">
        <f t="shared" si="11"/>
        <v>B_1_2004</v>
      </c>
      <c r="C736" t="s">
        <v>58</v>
      </c>
      <c r="D736">
        <v>16</v>
      </c>
      <c r="E736">
        <v>1</v>
      </c>
      <c r="F736" t="s">
        <v>28</v>
      </c>
      <c r="G736">
        <v>0.112</v>
      </c>
      <c r="H736" s="1">
        <v>38352</v>
      </c>
      <c r="I736">
        <v>86.316000000000003</v>
      </c>
      <c r="J736">
        <v>16.831</v>
      </c>
      <c r="K736" t="s">
        <v>29</v>
      </c>
      <c r="L736">
        <v>16.933</v>
      </c>
      <c r="M736">
        <v>476.55399999999997</v>
      </c>
      <c r="N736">
        <v>19430.846000000001</v>
      </c>
      <c r="O736">
        <v>18496.234</v>
      </c>
      <c r="P736">
        <v>680178.49600000004</v>
      </c>
      <c r="Q736">
        <v>55.154000000000003</v>
      </c>
      <c r="R736">
        <v>61472.737000000001</v>
      </c>
      <c r="S736">
        <v>5220.335</v>
      </c>
      <c r="T736">
        <v>56006.851000000002</v>
      </c>
      <c r="U736">
        <v>1</v>
      </c>
      <c r="V736" t="b">
        <v>1</v>
      </c>
      <c r="W736" t="b">
        <v>1</v>
      </c>
      <c r="X736" t="s">
        <v>39</v>
      </c>
      <c r="Y736">
        <v>224233.106</v>
      </c>
      <c r="Z736">
        <v>20617.401000000002</v>
      </c>
      <c r="AA736">
        <v>537.49</v>
      </c>
      <c r="AB736">
        <v>245.55099999999999</v>
      </c>
      <c r="AC736">
        <v>7254.6850000000004</v>
      </c>
      <c r="AD736">
        <v>2004</v>
      </c>
      <c r="AE736" t="s">
        <v>58</v>
      </c>
      <c r="AF736">
        <v>1</v>
      </c>
    </row>
    <row r="737" spans="1:32" x14ac:dyDescent="0.25">
      <c r="A737" t="str">
        <f t="shared" si="11"/>
        <v>B_1_2005</v>
      </c>
      <c r="C737" t="s">
        <v>58</v>
      </c>
      <c r="D737">
        <v>16</v>
      </c>
      <c r="E737">
        <v>1</v>
      </c>
      <c r="F737" t="s">
        <v>28</v>
      </c>
      <c r="G737">
        <v>0.17699999999999999</v>
      </c>
      <c r="H737" s="1">
        <v>38717</v>
      </c>
      <c r="I737">
        <v>85.698999999999998</v>
      </c>
      <c r="J737">
        <v>16.71</v>
      </c>
      <c r="K737" t="s">
        <v>29</v>
      </c>
      <c r="L737">
        <v>24.257999999999999</v>
      </c>
      <c r="M737">
        <v>428.04</v>
      </c>
      <c r="N737">
        <v>16518.414000000001</v>
      </c>
      <c r="O737">
        <v>18298.281999999999</v>
      </c>
      <c r="P737">
        <v>632577.55599999998</v>
      </c>
      <c r="Q737">
        <v>62.122999999999998</v>
      </c>
      <c r="R737">
        <v>65227.531999999999</v>
      </c>
      <c r="S737">
        <v>6730.6620000000003</v>
      </c>
      <c r="T737">
        <v>58289.540999999997</v>
      </c>
      <c r="U737">
        <v>1</v>
      </c>
      <c r="V737" t="b">
        <v>1</v>
      </c>
      <c r="W737" t="b">
        <v>1</v>
      </c>
      <c r="X737" t="s">
        <v>39</v>
      </c>
      <c r="Y737">
        <v>223709.84</v>
      </c>
      <c r="Z737">
        <v>20579.194</v>
      </c>
      <c r="AA737">
        <v>489.90800000000002</v>
      </c>
      <c r="AB737">
        <v>207.32900000000001</v>
      </c>
      <c r="AC737">
        <v>6495.5360000000001</v>
      </c>
      <c r="AD737">
        <v>2005</v>
      </c>
      <c r="AE737" t="s">
        <v>58</v>
      </c>
      <c r="AF737">
        <v>1</v>
      </c>
    </row>
    <row r="738" spans="1:32" x14ac:dyDescent="0.25">
      <c r="A738" t="str">
        <f t="shared" si="11"/>
        <v>B_1_2006</v>
      </c>
      <c r="C738" t="s">
        <v>58</v>
      </c>
      <c r="D738">
        <v>16</v>
      </c>
      <c r="E738">
        <v>1</v>
      </c>
      <c r="F738" t="s">
        <v>28</v>
      </c>
      <c r="G738">
        <v>0.14899999999999999</v>
      </c>
      <c r="H738" s="1">
        <v>39082</v>
      </c>
      <c r="I738">
        <v>79.644999999999996</v>
      </c>
      <c r="J738">
        <v>15.587999999999999</v>
      </c>
      <c r="K738" t="s">
        <v>29</v>
      </c>
      <c r="L738">
        <v>21.646999999999998</v>
      </c>
      <c r="M738">
        <v>451.62200000000001</v>
      </c>
      <c r="N738">
        <v>18061.329000000002</v>
      </c>
      <c r="O738">
        <v>18344.806</v>
      </c>
      <c r="P738">
        <v>658201.201</v>
      </c>
      <c r="Q738">
        <v>47.963999999999999</v>
      </c>
      <c r="R738">
        <v>58000.771000000001</v>
      </c>
      <c r="S738">
        <v>5627.5680000000002</v>
      </c>
      <c r="T738">
        <v>52157.144</v>
      </c>
      <c r="U738">
        <v>1</v>
      </c>
      <c r="V738" t="b">
        <v>1</v>
      </c>
      <c r="W738" t="b">
        <v>1</v>
      </c>
      <c r="X738" t="s">
        <v>39</v>
      </c>
      <c r="Y738">
        <v>223475.00099999999</v>
      </c>
      <c r="Z738">
        <v>20551.062999999998</v>
      </c>
      <c r="AA738">
        <v>509.48099999999999</v>
      </c>
      <c r="AB738">
        <v>216.059</v>
      </c>
      <c r="AC738">
        <v>6857.5429999999997</v>
      </c>
      <c r="AD738">
        <v>2006</v>
      </c>
      <c r="AE738" t="s">
        <v>58</v>
      </c>
      <c r="AF738">
        <v>1</v>
      </c>
    </row>
    <row r="739" spans="1:32" x14ac:dyDescent="0.25">
      <c r="A739" t="str">
        <f t="shared" si="11"/>
        <v>B_1_2007</v>
      </c>
      <c r="C739" t="s">
        <v>58</v>
      </c>
      <c r="D739">
        <v>16</v>
      </c>
      <c r="E739">
        <v>1</v>
      </c>
      <c r="F739" t="s">
        <v>28</v>
      </c>
      <c r="G739">
        <v>0.158</v>
      </c>
      <c r="H739" s="1">
        <v>39447</v>
      </c>
      <c r="I739">
        <v>58.473999999999997</v>
      </c>
      <c r="J739">
        <v>11.795</v>
      </c>
      <c r="K739" t="s">
        <v>29</v>
      </c>
      <c r="L739">
        <v>24.454999999999998</v>
      </c>
      <c r="M739">
        <v>460.52699999999999</v>
      </c>
      <c r="N739">
        <v>17838.276999999998</v>
      </c>
      <c r="O739">
        <v>18434.856</v>
      </c>
      <c r="P739">
        <v>650524.15300000005</v>
      </c>
      <c r="Q739">
        <v>35.790999999999997</v>
      </c>
      <c r="R739">
        <v>70069.173999999999</v>
      </c>
      <c r="S739">
        <v>6619.2179999999998</v>
      </c>
      <c r="T739">
        <v>63222.243999999999</v>
      </c>
      <c r="U739">
        <v>1</v>
      </c>
      <c r="V739" t="b">
        <v>1</v>
      </c>
      <c r="W739" t="b">
        <v>1</v>
      </c>
      <c r="X739" t="s">
        <v>39</v>
      </c>
      <c r="Y739">
        <v>223132.272</v>
      </c>
      <c r="Z739">
        <v>20562.955000000002</v>
      </c>
      <c r="AA739">
        <v>523.30100000000004</v>
      </c>
      <c r="AB739">
        <v>227.71199999999999</v>
      </c>
      <c r="AC739">
        <v>6993.5910000000003</v>
      </c>
      <c r="AD739">
        <v>2007</v>
      </c>
      <c r="AE739" t="s">
        <v>58</v>
      </c>
      <c r="AF739">
        <v>1</v>
      </c>
    </row>
    <row r="740" spans="1:32" x14ac:dyDescent="0.25">
      <c r="A740" t="str">
        <f t="shared" si="11"/>
        <v>B_1_2008</v>
      </c>
      <c r="C740" t="s">
        <v>58</v>
      </c>
      <c r="D740">
        <v>16</v>
      </c>
      <c r="E740">
        <v>1</v>
      </c>
      <c r="F740" t="s">
        <v>28</v>
      </c>
      <c r="G740">
        <v>0.16300000000000001</v>
      </c>
      <c r="H740" s="1">
        <v>39813</v>
      </c>
      <c r="I740">
        <v>109.88800000000001</v>
      </c>
      <c r="J740">
        <v>20.553999999999998</v>
      </c>
      <c r="K740" t="s">
        <v>29</v>
      </c>
      <c r="L740">
        <v>15.496</v>
      </c>
      <c r="M740">
        <v>274.01100000000002</v>
      </c>
      <c r="N740">
        <v>10981.009</v>
      </c>
      <c r="O740">
        <v>14824.855</v>
      </c>
      <c r="P740">
        <v>532750.67599999998</v>
      </c>
      <c r="Q740">
        <v>143.143</v>
      </c>
      <c r="R740">
        <v>82374.824999999997</v>
      </c>
      <c r="S740">
        <v>14744.143</v>
      </c>
      <c r="T740">
        <v>67454.900999999998</v>
      </c>
      <c r="U740">
        <v>1</v>
      </c>
      <c r="V740" t="b">
        <v>1</v>
      </c>
      <c r="W740" t="b">
        <v>1</v>
      </c>
      <c r="X740" t="s">
        <v>39</v>
      </c>
      <c r="Y740">
        <v>222359.65</v>
      </c>
      <c r="Z740">
        <v>20433.723999999998</v>
      </c>
      <c r="AA740">
        <v>337.18</v>
      </c>
      <c r="AB740">
        <v>175.78</v>
      </c>
      <c r="AC740">
        <v>4199.3500000000004</v>
      </c>
      <c r="AD740">
        <v>2008</v>
      </c>
      <c r="AE740" t="s">
        <v>58</v>
      </c>
      <c r="AF740">
        <v>1</v>
      </c>
    </row>
    <row r="741" spans="1:32" x14ac:dyDescent="0.25">
      <c r="A741" t="str">
        <f t="shared" si="11"/>
        <v>B_1_2009</v>
      </c>
      <c r="C741" t="s">
        <v>58</v>
      </c>
      <c r="D741">
        <v>16</v>
      </c>
      <c r="E741">
        <v>1</v>
      </c>
      <c r="F741" t="s">
        <v>28</v>
      </c>
      <c r="G741">
        <v>0.16600000000000001</v>
      </c>
      <c r="H741" s="1">
        <v>40178</v>
      </c>
      <c r="I741">
        <v>65.778000000000006</v>
      </c>
      <c r="J741">
        <v>12.994999999999999</v>
      </c>
      <c r="K741" t="s">
        <v>29</v>
      </c>
      <c r="L741">
        <v>23.52</v>
      </c>
      <c r="M741">
        <v>432.00700000000001</v>
      </c>
      <c r="N741">
        <v>16701.096000000001</v>
      </c>
      <c r="O741">
        <v>17978.466</v>
      </c>
      <c r="P741">
        <v>627188.08200000005</v>
      </c>
      <c r="Q741">
        <v>65.632000000000005</v>
      </c>
      <c r="R741">
        <v>57242.544000000002</v>
      </c>
      <c r="S741">
        <v>5757.8419999999996</v>
      </c>
      <c r="T741">
        <v>51265.383999999998</v>
      </c>
      <c r="U741">
        <v>1</v>
      </c>
      <c r="V741" t="b">
        <v>1</v>
      </c>
      <c r="W741" t="b">
        <v>1</v>
      </c>
      <c r="X741" t="s">
        <v>39</v>
      </c>
      <c r="Y741">
        <v>222183.68299999999</v>
      </c>
      <c r="Z741">
        <v>20406.998</v>
      </c>
      <c r="AA741">
        <v>486.42200000000003</v>
      </c>
      <c r="AB741">
        <v>219.31800000000001</v>
      </c>
      <c r="AC741">
        <v>6537.9989999999998</v>
      </c>
      <c r="AD741">
        <v>2009</v>
      </c>
      <c r="AE741" t="s">
        <v>58</v>
      </c>
      <c r="AF741">
        <v>1</v>
      </c>
    </row>
    <row r="742" spans="1:32" x14ac:dyDescent="0.25">
      <c r="A742" t="str">
        <f t="shared" si="11"/>
        <v>B_1_2010</v>
      </c>
      <c r="C742" t="s">
        <v>58</v>
      </c>
      <c r="D742">
        <v>16</v>
      </c>
      <c r="E742">
        <v>1</v>
      </c>
      <c r="F742" t="s">
        <v>28</v>
      </c>
      <c r="G742">
        <v>0.21</v>
      </c>
      <c r="H742" s="1">
        <v>40543</v>
      </c>
      <c r="I742">
        <v>78.344999999999999</v>
      </c>
      <c r="J742">
        <v>15.055</v>
      </c>
      <c r="K742" t="s">
        <v>29</v>
      </c>
      <c r="L742">
        <v>32.817</v>
      </c>
      <c r="M742">
        <v>332.35899999999998</v>
      </c>
      <c r="N742">
        <v>12706.611000000001</v>
      </c>
      <c r="O742">
        <v>16053.916999999999</v>
      </c>
      <c r="P742">
        <v>531739.52099999995</v>
      </c>
      <c r="Q742">
        <v>73.293999999999997</v>
      </c>
      <c r="R742">
        <v>60756.192999999999</v>
      </c>
      <c r="S742">
        <v>10935.83</v>
      </c>
      <c r="T742">
        <v>49658.341</v>
      </c>
      <c r="U742">
        <v>1</v>
      </c>
      <c r="V742" t="b">
        <v>1</v>
      </c>
      <c r="W742" t="b">
        <v>1</v>
      </c>
      <c r="X742" t="s">
        <v>39</v>
      </c>
      <c r="Y742">
        <v>221651.17</v>
      </c>
      <c r="Z742">
        <v>20396.125</v>
      </c>
      <c r="AA742">
        <v>365.154</v>
      </c>
      <c r="AB742">
        <v>162.02199999999999</v>
      </c>
      <c r="AC742">
        <v>5031.1509999999998</v>
      </c>
      <c r="AD742">
        <v>2010</v>
      </c>
      <c r="AE742" t="s">
        <v>58</v>
      </c>
      <c r="AF742">
        <v>1</v>
      </c>
    </row>
    <row r="743" spans="1:32" x14ac:dyDescent="0.25">
      <c r="A743" t="str">
        <f t="shared" si="11"/>
        <v>B_1_2011</v>
      </c>
      <c r="C743" t="s">
        <v>58</v>
      </c>
      <c r="D743">
        <v>16</v>
      </c>
      <c r="E743">
        <v>1</v>
      </c>
      <c r="F743" t="s">
        <v>28</v>
      </c>
      <c r="G743">
        <v>0.16</v>
      </c>
      <c r="H743" s="1">
        <v>40908</v>
      </c>
      <c r="I743">
        <v>87.747</v>
      </c>
      <c r="J743">
        <v>16.872</v>
      </c>
      <c r="K743" t="s">
        <v>29</v>
      </c>
      <c r="L743">
        <v>25.283000000000001</v>
      </c>
      <c r="M743">
        <v>457.66500000000002</v>
      </c>
      <c r="N743">
        <v>17650.776000000002</v>
      </c>
      <c r="O743">
        <v>19037.407999999999</v>
      </c>
      <c r="P743">
        <v>671829.22900000005</v>
      </c>
      <c r="Q743">
        <v>62.576999999999998</v>
      </c>
      <c r="R743">
        <v>50684.065000000002</v>
      </c>
      <c r="S743">
        <v>4733.5</v>
      </c>
      <c r="T743">
        <v>45738.707999999999</v>
      </c>
      <c r="U743">
        <v>1</v>
      </c>
      <c r="V743" t="b">
        <v>1</v>
      </c>
      <c r="W743" t="b">
        <v>1</v>
      </c>
      <c r="X743" t="s">
        <v>39</v>
      </c>
      <c r="Y743">
        <v>221576.36300000001</v>
      </c>
      <c r="Z743">
        <v>20345.297999999999</v>
      </c>
      <c r="AA743">
        <v>538.65700000000004</v>
      </c>
      <c r="AB743">
        <v>211.858</v>
      </c>
      <c r="AC743">
        <v>6955.4639999999999</v>
      </c>
      <c r="AD743">
        <v>2011</v>
      </c>
      <c r="AE743" t="s">
        <v>58</v>
      </c>
      <c r="AF743">
        <v>1</v>
      </c>
    </row>
    <row r="744" spans="1:32" x14ac:dyDescent="0.25">
      <c r="A744" t="str">
        <f t="shared" si="11"/>
        <v>B_1_2012</v>
      </c>
      <c r="C744" t="s">
        <v>58</v>
      </c>
      <c r="D744">
        <v>16</v>
      </c>
      <c r="E744">
        <v>1</v>
      </c>
      <c r="F744" t="s">
        <v>28</v>
      </c>
      <c r="G744">
        <v>0.11600000000000001</v>
      </c>
      <c r="H744" s="1">
        <v>41274</v>
      </c>
      <c r="I744">
        <v>48.871000000000002</v>
      </c>
      <c r="J744">
        <v>9.8640000000000008</v>
      </c>
      <c r="K744" t="s">
        <v>29</v>
      </c>
      <c r="L744">
        <v>18.616</v>
      </c>
      <c r="M744">
        <v>494.13</v>
      </c>
      <c r="N744">
        <v>20316.737000000001</v>
      </c>
      <c r="O744">
        <v>18461.14</v>
      </c>
      <c r="P744">
        <v>687324.06200000003</v>
      </c>
      <c r="Q744">
        <v>40.472000000000001</v>
      </c>
      <c r="R744">
        <v>44961.807000000001</v>
      </c>
      <c r="S744">
        <v>5007.1350000000002</v>
      </c>
      <c r="T744">
        <v>39716.932999999997</v>
      </c>
      <c r="U744">
        <v>1</v>
      </c>
      <c r="V744" t="b">
        <v>1</v>
      </c>
      <c r="W744" t="b">
        <v>1</v>
      </c>
      <c r="X744" t="s">
        <v>39</v>
      </c>
      <c r="Y744">
        <v>221510.247</v>
      </c>
      <c r="Z744">
        <v>20348.457999999999</v>
      </c>
      <c r="AA744">
        <v>554.59</v>
      </c>
      <c r="AB744">
        <v>237.74</v>
      </c>
      <c r="AC744">
        <v>7524.1419999999998</v>
      </c>
      <c r="AD744">
        <v>2012</v>
      </c>
      <c r="AE744" t="s">
        <v>58</v>
      </c>
      <c r="AF744">
        <v>1</v>
      </c>
    </row>
    <row r="745" spans="1:32" x14ac:dyDescent="0.25">
      <c r="A745" t="str">
        <f t="shared" si="11"/>
        <v>B_1_2013</v>
      </c>
      <c r="C745" t="s">
        <v>58</v>
      </c>
      <c r="D745">
        <v>16</v>
      </c>
      <c r="E745">
        <v>1</v>
      </c>
      <c r="F745" t="s">
        <v>28</v>
      </c>
      <c r="G745">
        <v>0.17299999999999999</v>
      </c>
      <c r="H745" s="1">
        <v>41639</v>
      </c>
      <c r="I745">
        <v>96.995999999999995</v>
      </c>
      <c r="J745">
        <v>18.515999999999998</v>
      </c>
      <c r="K745" t="s">
        <v>29</v>
      </c>
      <c r="L745">
        <v>18.248000000000001</v>
      </c>
      <c r="M745">
        <v>322.29599999999999</v>
      </c>
      <c r="N745">
        <v>12670.558999999999</v>
      </c>
      <c r="O745">
        <v>15779.248</v>
      </c>
      <c r="P745">
        <v>564519.22699999996</v>
      </c>
      <c r="Q745">
        <v>60.886000000000003</v>
      </c>
      <c r="R745">
        <v>64823.902999999998</v>
      </c>
      <c r="S745">
        <v>10832.397999999999</v>
      </c>
      <c r="T745">
        <v>53815.423999999999</v>
      </c>
      <c r="U745">
        <v>1</v>
      </c>
      <c r="V745" t="b">
        <v>1</v>
      </c>
      <c r="W745" t="b">
        <v>1</v>
      </c>
      <c r="X745" t="s">
        <v>39</v>
      </c>
      <c r="Y745">
        <v>220775.08799999999</v>
      </c>
      <c r="Z745">
        <v>20308.492999999999</v>
      </c>
      <c r="AA745">
        <v>385.58800000000002</v>
      </c>
      <c r="AB745">
        <v>176.08099999999999</v>
      </c>
      <c r="AC745">
        <v>4911.3919999999998</v>
      </c>
      <c r="AD745">
        <v>2013</v>
      </c>
      <c r="AE745" t="s">
        <v>58</v>
      </c>
      <c r="AF745">
        <v>1</v>
      </c>
    </row>
    <row r="746" spans="1:32" x14ac:dyDescent="0.25">
      <c r="A746" t="str">
        <f t="shared" si="11"/>
        <v>B_1_2014</v>
      </c>
      <c r="C746" t="s">
        <v>58</v>
      </c>
      <c r="D746">
        <v>16</v>
      </c>
      <c r="E746">
        <v>1</v>
      </c>
      <c r="F746" t="s">
        <v>28</v>
      </c>
      <c r="G746">
        <v>0.16500000000000001</v>
      </c>
      <c r="H746" s="1">
        <v>42004</v>
      </c>
      <c r="I746">
        <v>81.658000000000001</v>
      </c>
      <c r="J746">
        <v>15.987</v>
      </c>
      <c r="K746" t="s">
        <v>29</v>
      </c>
      <c r="L746">
        <v>17.016999999999999</v>
      </c>
      <c r="M746">
        <v>339.46899999999999</v>
      </c>
      <c r="N746">
        <v>13308.929</v>
      </c>
      <c r="O746">
        <v>16306.153</v>
      </c>
      <c r="P746">
        <v>573985.36899999995</v>
      </c>
      <c r="Q746">
        <v>54.566000000000003</v>
      </c>
      <c r="R746">
        <v>74557.702999999994</v>
      </c>
      <c r="S746">
        <v>11620.092000000001</v>
      </c>
      <c r="T746">
        <v>62731.989000000001</v>
      </c>
      <c r="U746">
        <v>1</v>
      </c>
      <c r="V746" t="b">
        <v>1</v>
      </c>
      <c r="W746" t="b">
        <v>1</v>
      </c>
      <c r="X746" t="s">
        <v>39</v>
      </c>
      <c r="Y746">
        <v>220337.38699999999</v>
      </c>
      <c r="Z746">
        <v>20287.859</v>
      </c>
      <c r="AA746">
        <v>402.42099999999999</v>
      </c>
      <c r="AB746">
        <v>205.62200000000001</v>
      </c>
      <c r="AC746">
        <v>5165.366</v>
      </c>
      <c r="AD746">
        <v>2014</v>
      </c>
      <c r="AE746" t="s">
        <v>58</v>
      </c>
      <c r="AF746">
        <v>1</v>
      </c>
    </row>
    <row r="747" spans="1:32" x14ac:dyDescent="0.25">
      <c r="A747" t="str">
        <f t="shared" si="11"/>
        <v>B_1_2015</v>
      </c>
      <c r="C747" t="s">
        <v>58</v>
      </c>
      <c r="D747">
        <v>16</v>
      </c>
      <c r="E747">
        <v>1</v>
      </c>
      <c r="F747" t="s">
        <v>28</v>
      </c>
      <c r="G747">
        <v>0.184</v>
      </c>
      <c r="H747" s="1">
        <v>42369</v>
      </c>
      <c r="I747">
        <v>88.831000000000003</v>
      </c>
      <c r="J747">
        <v>17.077999999999999</v>
      </c>
      <c r="K747" t="s">
        <v>29</v>
      </c>
      <c r="L747">
        <v>24.238</v>
      </c>
      <c r="M747">
        <v>411.56</v>
      </c>
      <c r="N747">
        <v>15603.124</v>
      </c>
      <c r="O747">
        <v>18086.469000000001</v>
      </c>
      <c r="P747">
        <v>616806.23699999996</v>
      </c>
      <c r="Q747">
        <v>72.902000000000001</v>
      </c>
      <c r="R747">
        <v>67644.095000000001</v>
      </c>
      <c r="S747">
        <v>6935.7939999999999</v>
      </c>
      <c r="T747">
        <v>60498.995000000003</v>
      </c>
      <c r="U747">
        <v>1</v>
      </c>
      <c r="V747" t="b">
        <v>1</v>
      </c>
      <c r="W747" t="b">
        <v>1</v>
      </c>
      <c r="X747" t="s">
        <v>39</v>
      </c>
      <c r="Y747">
        <v>220085.147</v>
      </c>
      <c r="Z747">
        <v>20240.373</v>
      </c>
      <c r="AA747">
        <v>467.72300000000001</v>
      </c>
      <c r="AB747">
        <v>209.30600000000001</v>
      </c>
      <c r="AC747">
        <v>6248.26</v>
      </c>
      <c r="AD747">
        <v>2015</v>
      </c>
      <c r="AE747" t="s">
        <v>58</v>
      </c>
      <c r="AF747">
        <v>1</v>
      </c>
    </row>
    <row r="748" spans="1:32" x14ac:dyDescent="0.25">
      <c r="A748" t="str">
        <f t="shared" si="11"/>
        <v>B_1_2016</v>
      </c>
      <c r="C748" t="s">
        <v>58</v>
      </c>
      <c r="D748">
        <v>16</v>
      </c>
      <c r="E748">
        <v>1</v>
      </c>
      <c r="F748" t="s">
        <v>28</v>
      </c>
      <c r="G748">
        <v>0.23799999999999999</v>
      </c>
      <c r="H748" s="1">
        <v>42735</v>
      </c>
      <c r="I748">
        <v>87.914000000000001</v>
      </c>
      <c r="J748">
        <v>16.754999999999999</v>
      </c>
      <c r="K748" t="s">
        <v>29</v>
      </c>
      <c r="L748">
        <v>25.048999999999999</v>
      </c>
      <c r="M748">
        <v>319.68</v>
      </c>
      <c r="N748">
        <v>11989.686</v>
      </c>
      <c r="O748">
        <v>16908.25</v>
      </c>
      <c r="P748">
        <v>561920.02899999998</v>
      </c>
      <c r="Q748">
        <v>81.293000000000006</v>
      </c>
      <c r="R748">
        <v>72742.001000000004</v>
      </c>
      <c r="S748">
        <v>6587.0510000000004</v>
      </c>
      <c r="T748">
        <v>65983.755999999994</v>
      </c>
      <c r="U748">
        <v>1</v>
      </c>
      <c r="V748" t="b">
        <v>1</v>
      </c>
      <c r="W748" t="b">
        <v>1</v>
      </c>
      <c r="X748" t="s">
        <v>39</v>
      </c>
      <c r="Y748">
        <v>219604.51800000001</v>
      </c>
      <c r="Z748">
        <v>20191.734</v>
      </c>
      <c r="AA748">
        <v>395.20800000000003</v>
      </c>
      <c r="AB748">
        <v>171.19399999999999</v>
      </c>
      <c r="AC748">
        <v>4874.8919999999998</v>
      </c>
      <c r="AD748">
        <v>2016</v>
      </c>
      <c r="AE748" t="s">
        <v>58</v>
      </c>
      <c r="AF748">
        <v>1</v>
      </c>
    </row>
    <row r="749" spans="1:32" x14ac:dyDescent="0.25">
      <c r="A749" t="str">
        <f t="shared" si="11"/>
        <v>B_1_2017</v>
      </c>
      <c r="C749" t="s">
        <v>58</v>
      </c>
      <c r="D749">
        <v>16</v>
      </c>
      <c r="E749">
        <v>1</v>
      </c>
      <c r="F749" t="s">
        <v>28</v>
      </c>
      <c r="G749">
        <v>0.155</v>
      </c>
      <c r="H749" s="1">
        <v>43100</v>
      </c>
      <c r="I749">
        <v>88.013000000000005</v>
      </c>
      <c r="J749">
        <v>16.393000000000001</v>
      </c>
      <c r="K749" t="s">
        <v>29</v>
      </c>
      <c r="L749">
        <v>28.562999999999999</v>
      </c>
      <c r="M749">
        <v>435.714</v>
      </c>
      <c r="N749">
        <v>16236.050999999999</v>
      </c>
      <c r="O749">
        <v>18195.817999999999</v>
      </c>
      <c r="P749">
        <v>613693.95400000003</v>
      </c>
      <c r="Q749">
        <v>85.052000000000007</v>
      </c>
      <c r="R749">
        <v>42223.563999999998</v>
      </c>
      <c r="S749">
        <v>5638.018</v>
      </c>
      <c r="T749">
        <v>36380.148999999998</v>
      </c>
      <c r="U749">
        <v>1</v>
      </c>
      <c r="V749" t="b">
        <v>1</v>
      </c>
      <c r="W749" t="b">
        <v>1</v>
      </c>
      <c r="X749" t="s">
        <v>39</v>
      </c>
      <c r="Y749">
        <v>219468.49299999999</v>
      </c>
      <c r="Z749">
        <v>20145.876</v>
      </c>
      <c r="AA749">
        <v>473.93599999999998</v>
      </c>
      <c r="AB749">
        <v>205.39599999999999</v>
      </c>
      <c r="AC749">
        <v>6603.6409999999996</v>
      </c>
      <c r="AD749">
        <v>2017</v>
      </c>
      <c r="AE749" t="s">
        <v>58</v>
      </c>
      <c r="AF749">
        <v>1</v>
      </c>
    </row>
    <row r="750" spans="1:32" x14ac:dyDescent="0.25">
      <c r="A750" t="str">
        <f t="shared" si="11"/>
        <v>B_1_2018</v>
      </c>
      <c r="C750" t="s">
        <v>58</v>
      </c>
      <c r="D750">
        <v>16</v>
      </c>
      <c r="E750">
        <v>1</v>
      </c>
      <c r="F750" t="s">
        <v>28</v>
      </c>
      <c r="G750">
        <v>0.155</v>
      </c>
      <c r="H750" s="1">
        <v>43465</v>
      </c>
      <c r="I750">
        <v>69.847999999999999</v>
      </c>
      <c r="J750">
        <v>13.73</v>
      </c>
      <c r="K750" t="s">
        <v>29</v>
      </c>
      <c r="L750">
        <v>24.9</v>
      </c>
      <c r="M750">
        <v>473.57499999999999</v>
      </c>
      <c r="N750">
        <v>17620.419000000002</v>
      </c>
      <c r="O750">
        <v>19229.312999999998</v>
      </c>
      <c r="P750">
        <v>656306.55599999998</v>
      </c>
      <c r="Q750">
        <v>38.146000000000001</v>
      </c>
      <c r="R750">
        <v>40850.978999999999</v>
      </c>
      <c r="S750">
        <v>4507.616</v>
      </c>
      <c r="T750">
        <v>36128.944000000003</v>
      </c>
      <c r="U750">
        <v>1</v>
      </c>
      <c r="V750" t="b">
        <v>1</v>
      </c>
      <c r="W750" t="b">
        <v>1</v>
      </c>
      <c r="X750" t="s">
        <v>39</v>
      </c>
      <c r="Y750">
        <v>219218.054</v>
      </c>
      <c r="Z750">
        <v>20129.87</v>
      </c>
      <c r="AA750">
        <v>545.40300000000002</v>
      </c>
      <c r="AB750">
        <v>214.41900000000001</v>
      </c>
      <c r="AC750">
        <v>7197.0389999999998</v>
      </c>
      <c r="AD750">
        <v>2018</v>
      </c>
      <c r="AE750" t="s">
        <v>58</v>
      </c>
      <c r="AF750">
        <v>1</v>
      </c>
    </row>
    <row r="751" spans="1:32" x14ac:dyDescent="0.25">
      <c r="A751" t="str">
        <f t="shared" si="11"/>
        <v>B_1_2019</v>
      </c>
      <c r="C751" t="s">
        <v>58</v>
      </c>
      <c r="D751">
        <v>16</v>
      </c>
      <c r="E751">
        <v>1</v>
      </c>
      <c r="F751" t="s">
        <v>28</v>
      </c>
      <c r="G751">
        <v>0.14299999999999999</v>
      </c>
      <c r="H751" s="1">
        <v>43830</v>
      </c>
      <c r="I751">
        <v>54.677999999999997</v>
      </c>
      <c r="J751">
        <v>11.137</v>
      </c>
      <c r="K751" t="s">
        <v>29</v>
      </c>
      <c r="L751">
        <v>22.896999999999998</v>
      </c>
      <c r="M751">
        <v>498.65</v>
      </c>
      <c r="N751">
        <v>19076.144</v>
      </c>
      <c r="O751">
        <v>19225.385999999999</v>
      </c>
      <c r="P751">
        <v>682750.76699999999</v>
      </c>
      <c r="Q751">
        <v>26.042000000000002</v>
      </c>
      <c r="R751">
        <v>51134.49</v>
      </c>
      <c r="S751">
        <v>4947.2430000000004</v>
      </c>
      <c r="T751">
        <v>45959.328000000001</v>
      </c>
      <c r="U751">
        <v>1</v>
      </c>
      <c r="V751" t="b">
        <v>1</v>
      </c>
      <c r="W751" t="b">
        <v>1</v>
      </c>
      <c r="X751" t="s">
        <v>39</v>
      </c>
      <c r="Y751">
        <v>219072.89600000001</v>
      </c>
      <c r="Z751">
        <v>20143.723999999998</v>
      </c>
      <c r="AA751">
        <v>564.32299999999998</v>
      </c>
      <c r="AB751">
        <v>227.91900000000001</v>
      </c>
      <c r="AC751">
        <v>7572.2569999999996</v>
      </c>
      <c r="AD751">
        <v>2019</v>
      </c>
      <c r="AE751" t="s">
        <v>58</v>
      </c>
      <c r="AF751">
        <v>1</v>
      </c>
    </row>
    <row r="752" spans="1:32" x14ac:dyDescent="0.25">
      <c r="A752" t="str">
        <f t="shared" si="11"/>
        <v>B_1_2020</v>
      </c>
      <c r="C752" t="s">
        <v>58</v>
      </c>
      <c r="D752">
        <v>16</v>
      </c>
      <c r="E752">
        <v>1</v>
      </c>
      <c r="F752" t="s">
        <v>28</v>
      </c>
      <c r="G752">
        <v>0.16700000000000001</v>
      </c>
      <c r="H752" s="1">
        <v>44196</v>
      </c>
      <c r="I752">
        <v>71.424999999999997</v>
      </c>
      <c r="J752">
        <v>14.16</v>
      </c>
      <c r="K752" t="s">
        <v>29</v>
      </c>
      <c r="L752">
        <v>19.128</v>
      </c>
      <c r="M752">
        <v>359.24400000000003</v>
      </c>
      <c r="N752">
        <v>13839.291999999999</v>
      </c>
      <c r="O752">
        <v>16267.288</v>
      </c>
      <c r="P752">
        <v>579968.25100000005</v>
      </c>
      <c r="Q752">
        <v>16.199000000000002</v>
      </c>
      <c r="R752">
        <v>82075.793999999994</v>
      </c>
      <c r="S752">
        <v>12756.273999999999</v>
      </c>
      <c r="T752">
        <v>69124.532000000007</v>
      </c>
      <c r="U752">
        <v>1</v>
      </c>
      <c r="V752" t="b">
        <v>1</v>
      </c>
      <c r="W752" t="b">
        <v>1</v>
      </c>
      <c r="X752" t="s">
        <v>39</v>
      </c>
      <c r="Y752">
        <v>218520.326</v>
      </c>
      <c r="Z752">
        <v>20168.797999999999</v>
      </c>
      <c r="AA752">
        <v>418.50099999999998</v>
      </c>
      <c r="AB752">
        <v>194.989</v>
      </c>
      <c r="AC752">
        <v>5499.1769999999997</v>
      </c>
      <c r="AD752">
        <v>2020</v>
      </c>
      <c r="AE752" t="s">
        <v>58</v>
      </c>
      <c r="AF752">
        <v>1</v>
      </c>
    </row>
    <row r="753" spans="1:32" x14ac:dyDescent="0.25">
      <c r="A753" t="str">
        <f t="shared" si="11"/>
        <v>B_1_2021</v>
      </c>
      <c r="C753" t="s">
        <v>58</v>
      </c>
      <c r="D753">
        <v>16</v>
      </c>
      <c r="E753">
        <v>1</v>
      </c>
      <c r="F753" t="s">
        <v>28</v>
      </c>
      <c r="G753">
        <v>0.161</v>
      </c>
      <c r="H753" s="1">
        <v>44561</v>
      </c>
      <c r="I753">
        <v>108.986</v>
      </c>
      <c r="J753">
        <v>20.937000000000001</v>
      </c>
      <c r="K753" t="s">
        <v>29</v>
      </c>
      <c r="L753">
        <v>20.837</v>
      </c>
      <c r="M753">
        <v>418.06799999999998</v>
      </c>
      <c r="N753">
        <v>15688.644</v>
      </c>
      <c r="O753">
        <v>17970.445</v>
      </c>
      <c r="P753">
        <v>618160.603</v>
      </c>
      <c r="Q753">
        <v>67.91</v>
      </c>
      <c r="R753">
        <v>85809.100999999995</v>
      </c>
      <c r="S753">
        <v>6226.2240000000002</v>
      </c>
      <c r="T753">
        <v>79376.009999999995</v>
      </c>
      <c r="U753">
        <v>1</v>
      </c>
      <c r="V753" t="b">
        <v>1</v>
      </c>
      <c r="W753" t="b">
        <v>1</v>
      </c>
      <c r="X753" t="s">
        <v>39</v>
      </c>
      <c r="Y753">
        <v>218221.54800000001</v>
      </c>
      <c r="Z753">
        <v>20101.919000000002</v>
      </c>
      <c r="AA753">
        <v>480.37099999999998</v>
      </c>
      <c r="AB753">
        <v>206.86699999999999</v>
      </c>
      <c r="AC753">
        <v>6335.634</v>
      </c>
      <c r="AD753">
        <v>2021</v>
      </c>
      <c r="AE753" t="s">
        <v>58</v>
      </c>
      <c r="AF753">
        <v>1</v>
      </c>
    </row>
    <row r="754" spans="1:32" x14ac:dyDescent="0.25">
      <c r="A754" t="str">
        <f t="shared" si="11"/>
        <v>E_1_1975</v>
      </c>
      <c r="C754" t="s">
        <v>59</v>
      </c>
      <c r="D754">
        <v>17</v>
      </c>
      <c r="E754">
        <v>1</v>
      </c>
      <c r="F754" t="s">
        <v>28</v>
      </c>
      <c r="G754">
        <v>0</v>
      </c>
      <c r="H754" s="1">
        <v>27759</v>
      </c>
      <c r="I754">
        <v>17.212</v>
      </c>
      <c r="J754">
        <v>10.148</v>
      </c>
      <c r="K754" t="s">
        <v>29</v>
      </c>
      <c r="L754">
        <v>0</v>
      </c>
      <c r="M754">
        <v>1534.7850000000001</v>
      </c>
      <c r="N754">
        <v>65413.728000000003</v>
      </c>
      <c r="O754">
        <v>63521.22</v>
      </c>
      <c r="P754">
        <v>2522591.6519999998</v>
      </c>
      <c r="Q754">
        <v>377.108</v>
      </c>
      <c r="R754">
        <v>132655.30300000001</v>
      </c>
      <c r="S754">
        <v>30227.73</v>
      </c>
      <c r="T754">
        <v>99676.255000000005</v>
      </c>
      <c r="U754">
        <v>1</v>
      </c>
      <c r="V754" t="b">
        <v>1</v>
      </c>
      <c r="W754" t="b">
        <v>1</v>
      </c>
      <c r="X754" t="s">
        <v>38</v>
      </c>
      <c r="Y754">
        <v>97452.604999999996</v>
      </c>
      <c r="Z754">
        <v>8304.9940000000006</v>
      </c>
      <c r="AA754">
        <v>1780.3440000000001</v>
      </c>
      <c r="AB754">
        <v>2751.3180000000002</v>
      </c>
      <c r="AC754">
        <v>23326.789000000001</v>
      </c>
      <c r="AD754">
        <v>1975</v>
      </c>
      <c r="AE754" t="s">
        <v>59</v>
      </c>
      <c r="AF754">
        <v>1</v>
      </c>
    </row>
    <row r="755" spans="1:32" x14ac:dyDescent="0.25">
      <c r="A755" t="str">
        <f t="shared" si="11"/>
        <v>E_1_1976</v>
      </c>
      <c r="C755" t="s">
        <v>59</v>
      </c>
      <c r="D755">
        <v>17</v>
      </c>
      <c r="E755">
        <v>1</v>
      </c>
      <c r="F755" t="s">
        <v>28</v>
      </c>
      <c r="G755">
        <v>0</v>
      </c>
      <c r="H755" s="1">
        <v>28125</v>
      </c>
      <c r="I755">
        <v>4.7149999999999999</v>
      </c>
      <c r="J755">
        <v>2.75</v>
      </c>
      <c r="K755" t="s">
        <v>29</v>
      </c>
      <c r="L755">
        <v>0</v>
      </c>
      <c r="M755">
        <v>387.80900000000003</v>
      </c>
      <c r="N755">
        <v>16678.963</v>
      </c>
      <c r="O755">
        <v>15685.119000000001</v>
      </c>
      <c r="P755">
        <v>630524.02800000005</v>
      </c>
      <c r="Q755">
        <v>107.623</v>
      </c>
      <c r="R755">
        <v>37509.569000000003</v>
      </c>
      <c r="S755">
        <v>8612.3529999999992</v>
      </c>
      <c r="T755">
        <v>28150.233</v>
      </c>
      <c r="U755">
        <v>1</v>
      </c>
      <c r="V755" t="b">
        <v>1</v>
      </c>
      <c r="W755" t="b">
        <v>1</v>
      </c>
      <c r="X755" t="s">
        <v>38</v>
      </c>
      <c r="Y755">
        <v>97305.195999999996</v>
      </c>
      <c r="Z755">
        <v>8319.0069999999996</v>
      </c>
      <c r="AA755">
        <v>445.37099999999998</v>
      </c>
      <c r="AB755">
        <v>746.98299999999995</v>
      </c>
      <c r="AC755">
        <v>5904.6779999999999</v>
      </c>
      <c r="AD755">
        <v>1976</v>
      </c>
      <c r="AE755" t="s">
        <v>59</v>
      </c>
      <c r="AF755">
        <v>1</v>
      </c>
    </row>
    <row r="756" spans="1:32" x14ac:dyDescent="0.25">
      <c r="A756" t="str">
        <f t="shared" si="11"/>
        <v>E_1_1977</v>
      </c>
      <c r="C756" t="s">
        <v>59</v>
      </c>
      <c r="D756">
        <v>17</v>
      </c>
      <c r="E756">
        <v>1</v>
      </c>
      <c r="F756" t="s">
        <v>28</v>
      </c>
      <c r="G756">
        <v>0</v>
      </c>
      <c r="H756" s="1">
        <v>28490</v>
      </c>
      <c r="I756">
        <v>4.5880000000000001</v>
      </c>
      <c r="J756">
        <v>2.6829999999999998</v>
      </c>
      <c r="K756" t="s">
        <v>29</v>
      </c>
      <c r="L756">
        <v>0</v>
      </c>
      <c r="M756">
        <v>394.04700000000003</v>
      </c>
      <c r="N756">
        <v>16965.169999999998</v>
      </c>
      <c r="O756">
        <v>15966.053</v>
      </c>
      <c r="P756">
        <v>626945.23800000001</v>
      </c>
      <c r="Q756">
        <v>108.86799999999999</v>
      </c>
      <c r="R756">
        <v>33316.345000000001</v>
      </c>
      <c r="S756">
        <v>7733.7839999999997</v>
      </c>
      <c r="T756">
        <v>24893.771000000001</v>
      </c>
      <c r="U756">
        <v>1</v>
      </c>
      <c r="V756" t="b">
        <v>1</v>
      </c>
      <c r="W756" t="b">
        <v>1</v>
      </c>
      <c r="X756" t="s">
        <v>38</v>
      </c>
      <c r="Y756">
        <v>97085.865999999995</v>
      </c>
      <c r="Z756">
        <v>8278.5020000000004</v>
      </c>
      <c r="AA756">
        <v>446.79199999999997</v>
      </c>
      <c r="AB756">
        <v>688.79</v>
      </c>
      <c r="AC756">
        <v>5975.683</v>
      </c>
      <c r="AD756">
        <v>1977</v>
      </c>
      <c r="AE756" t="s">
        <v>59</v>
      </c>
      <c r="AF756">
        <v>1</v>
      </c>
    </row>
    <row r="757" spans="1:32" x14ac:dyDescent="0.25">
      <c r="A757" t="str">
        <f t="shared" si="11"/>
        <v>E_1_1978</v>
      </c>
      <c r="C757" t="s">
        <v>59</v>
      </c>
      <c r="D757">
        <v>17</v>
      </c>
      <c r="E757">
        <v>1</v>
      </c>
      <c r="F757" t="s">
        <v>28</v>
      </c>
      <c r="G757">
        <v>0</v>
      </c>
      <c r="H757" s="1">
        <v>28855</v>
      </c>
      <c r="I757">
        <v>6.4790000000000001</v>
      </c>
      <c r="J757">
        <v>2.9550000000000001</v>
      </c>
      <c r="K757" t="s">
        <v>29</v>
      </c>
      <c r="L757">
        <v>0</v>
      </c>
      <c r="M757">
        <v>369.26100000000002</v>
      </c>
      <c r="N757">
        <v>16053.630999999999</v>
      </c>
      <c r="O757">
        <v>15275.201999999999</v>
      </c>
      <c r="P757">
        <v>626418.18500000006</v>
      </c>
      <c r="Q757">
        <v>134.88999999999999</v>
      </c>
      <c r="R757">
        <v>27610.808000000001</v>
      </c>
      <c r="S757">
        <v>6829.183</v>
      </c>
      <c r="T757">
        <v>20088.581999999999</v>
      </c>
      <c r="U757">
        <v>1</v>
      </c>
      <c r="V757" t="b">
        <v>1</v>
      </c>
      <c r="W757" t="b">
        <v>1</v>
      </c>
      <c r="X757" t="s">
        <v>38</v>
      </c>
      <c r="Y757">
        <v>96838.119000000006</v>
      </c>
      <c r="Z757">
        <v>8223.3960000000006</v>
      </c>
      <c r="AA757">
        <v>427.19799999999998</v>
      </c>
      <c r="AB757">
        <v>693.04300000000001</v>
      </c>
      <c r="AC757">
        <v>5601.78</v>
      </c>
      <c r="AD757">
        <v>1978</v>
      </c>
      <c r="AE757" t="s">
        <v>59</v>
      </c>
      <c r="AF757">
        <v>1</v>
      </c>
    </row>
    <row r="758" spans="1:32" x14ac:dyDescent="0.25">
      <c r="A758" t="str">
        <f t="shared" si="11"/>
        <v>E_1_1979</v>
      </c>
      <c r="C758" t="s">
        <v>59</v>
      </c>
      <c r="D758">
        <v>17</v>
      </c>
      <c r="E758">
        <v>1</v>
      </c>
      <c r="F758" t="s">
        <v>28</v>
      </c>
      <c r="G758">
        <v>0</v>
      </c>
      <c r="H758" s="1">
        <v>29220</v>
      </c>
      <c r="I758">
        <v>4.8719999999999999</v>
      </c>
      <c r="J758">
        <v>2.7770000000000001</v>
      </c>
      <c r="K758" t="s">
        <v>29</v>
      </c>
      <c r="L758">
        <v>0</v>
      </c>
      <c r="M758">
        <v>374.06200000000001</v>
      </c>
      <c r="N758">
        <v>16007.93</v>
      </c>
      <c r="O758">
        <v>15748.204</v>
      </c>
      <c r="P758">
        <v>615474.647</v>
      </c>
      <c r="Q758">
        <v>97.403999999999996</v>
      </c>
      <c r="R758">
        <v>31981.452000000001</v>
      </c>
      <c r="S758">
        <v>7982.7060000000001</v>
      </c>
      <c r="T758">
        <v>23281.348999999998</v>
      </c>
      <c r="U758">
        <v>1</v>
      </c>
      <c r="V758" t="b">
        <v>1</v>
      </c>
      <c r="W758" t="b">
        <v>1</v>
      </c>
      <c r="X758" t="s">
        <v>38</v>
      </c>
      <c r="Y758">
        <v>96597.85</v>
      </c>
      <c r="Z758">
        <v>8239.5059999999994</v>
      </c>
      <c r="AA758">
        <v>425.09500000000003</v>
      </c>
      <c r="AB758">
        <v>717.39700000000005</v>
      </c>
      <c r="AC758">
        <v>5699.8069999999998</v>
      </c>
      <c r="AD758">
        <v>1979</v>
      </c>
      <c r="AE758" t="s">
        <v>59</v>
      </c>
      <c r="AF758">
        <v>1</v>
      </c>
    </row>
    <row r="759" spans="1:32" x14ac:dyDescent="0.25">
      <c r="A759" t="str">
        <f t="shared" si="11"/>
        <v>E_1_1980</v>
      </c>
      <c r="C759" t="s">
        <v>59</v>
      </c>
      <c r="D759">
        <v>17</v>
      </c>
      <c r="E759">
        <v>1</v>
      </c>
      <c r="F759" t="s">
        <v>28</v>
      </c>
      <c r="G759">
        <v>0</v>
      </c>
      <c r="H759" s="1">
        <v>29586</v>
      </c>
      <c r="I759">
        <v>5.282</v>
      </c>
      <c r="J759">
        <v>2.8069999999999999</v>
      </c>
      <c r="K759" t="s">
        <v>29</v>
      </c>
      <c r="L759">
        <v>0</v>
      </c>
      <c r="M759">
        <v>380.11900000000003</v>
      </c>
      <c r="N759">
        <v>16697.088</v>
      </c>
      <c r="O759">
        <v>15523.39</v>
      </c>
      <c r="P759">
        <v>636019.93599999999</v>
      </c>
      <c r="Q759">
        <v>118.37</v>
      </c>
      <c r="R759">
        <v>34199.504000000001</v>
      </c>
      <c r="S759">
        <v>7270.9930000000004</v>
      </c>
      <c r="T759">
        <v>26269.163</v>
      </c>
      <c r="U759">
        <v>1</v>
      </c>
      <c r="V759" t="b">
        <v>1</v>
      </c>
      <c r="W759" t="b">
        <v>1</v>
      </c>
      <c r="X759" t="s">
        <v>38</v>
      </c>
      <c r="Y759">
        <v>96390.194000000003</v>
      </c>
      <c r="Z759">
        <v>8216.8690000000006</v>
      </c>
      <c r="AA759">
        <v>443.99900000000002</v>
      </c>
      <c r="AB759">
        <v>659.34699999999998</v>
      </c>
      <c r="AC759">
        <v>5783.7539999999999</v>
      </c>
      <c r="AD759">
        <v>1980</v>
      </c>
      <c r="AE759" t="s">
        <v>59</v>
      </c>
      <c r="AF759">
        <v>1</v>
      </c>
    </row>
    <row r="760" spans="1:32" x14ac:dyDescent="0.25">
      <c r="A760" t="str">
        <f t="shared" si="11"/>
        <v>E_1_1981</v>
      </c>
      <c r="C760" t="s">
        <v>59</v>
      </c>
      <c r="D760">
        <v>17</v>
      </c>
      <c r="E760">
        <v>1</v>
      </c>
      <c r="F760" t="s">
        <v>28</v>
      </c>
      <c r="G760">
        <v>0</v>
      </c>
      <c r="H760" s="1">
        <v>29951</v>
      </c>
      <c r="I760">
        <v>3.3969999999999998</v>
      </c>
      <c r="J760">
        <v>2.39</v>
      </c>
      <c r="K760" t="s">
        <v>29</v>
      </c>
      <c r="L760">
        <v>0</v>
      </c>
      <c r="M760">
        <v>372.06</v>
      </c>
      <c r="N760">
        <v>15751.648999999999</v>
      </c>
      <c r="O760">
        <v>15607.59</v>
      </c>
      <c r="P760">
        <v>612776.16500000004</v>
      </c>
      <c r="Q760">
        <v>86.677999999999997</v>
      </c>
      <c r="R760">
        <v>34730.959999999999</v>
      </c>
      <c r="S760">
        <v>7207.7389999999996</v>
      </c>
      <c r="T760">
        <v>26843.634999999998</v>
      </c>
      <c r="U760">
        <v>1</v>
      </c>
      <c r="V760" t="b">
        <v>1</v>
      </c>
      <c r="W760" t="b">
        <v>1</v>
      </c>
      <c r="X760" t="s">
        <v>38</v>
      </c>
      <c r="Y760">
        <v>96165.138000000006</v>
      </c>
      <c r="Z760">
        <v>8196.4830000000002</v>
      </c>
      <c r="AA760">
        <v>427.15499999999997</v>
      </c>
      <c r="AB760">
        <v>679.58600000000001</v>
      </c>
      <c r="AC760">
        <v>5661.7219999999998</v>
      </c>
      <c r="AD760">
        <v>1981</v>
      </c>
      <c r="AE760" t="s">
        <v>59</v>
      </c>
      <c r="AF760">
        <v>1</v>
      </c>
    </row>
    <row r="761" spans="1:32" x14ac:dyDescent="0.25">
      <c r="A761" t="str">
        <f t="shared" si="11"/>
        <v>E_1_1982</v>
      </c>
      <c r="C761" t="s">
        <v>59</v>
      </c>
      <c r="D761">
        <v>17</v>
      </c>
      <c r="E761">
        <v>1</v>
      </c>
      <c r="F761" t="s">
        <v>28</v>
      </c>
      <c r="G761">
        <v>0</v>
      </c>
      <c r="H761" s="1">
        <v>30316</v>
      </c>
      <c r="I761">
        <v>2.6349999999999998</v>
      </c>
      <c r="J761">
        <v>2.1960000000000002</v>
      </c>
      <c r="K761" t="s">
        <v>29</v>
      </c>
      <c r="L761">
        <v>0</v>
      </c>
      <c r="M761">
        <v>385.303</v>
      </c>
      <c r="N761">
        <v>16234.511</v>
      </c>
      <c r="O761">
        <v>15810.644</v>
      </c>
      <c r="P761">
        <v>627170.96600000001</v>
      </c>
      <c r="Q761">
        <v>37.415999999999997</v>
      </c>
      <c r="R761">
        <v>36959.523000000001</v>
      </c>
      <c r="S761">
        <v>7662.1289999999999</v>
      </c>
      <c r="T761">
        <v>28645.671999999999</v>
      </c>
      <c r="U761">
        <v>1</v>
      </c>
      <c r="V761" t="b">
        <v>1</v>
      </c>
      <c r="W761" t="b">
        <v>1</v>
      </c>
      <c r="X761" t="s">
        <v>38</v>
      </c>
      <c r="Y761">
        <v>95908.898000000001</v>
      </c>
      <c r="Z761">
        <v>8176.4920000000002</v>
      </c>
      <c r="AA761">
        <v>443.13299999999998</v>
      </c>
      <c r="AB761">
        <v>651.72299999999996</v>
      </c>
      <c r="AC761">
        <v>5849.8270000000002</v>
      </c>
      <c r="AD761">
        <v>1982</v>
      </c>
      <c r="AE761" t="s">
        <v>59</v>
      </c>
      <c r="AF761">
        <v>1</v>
      </c>
    </row>
    <row r="762" spans="1:32" x14ac:dyDescent="0.25">
      <c r="A762" t="str">
        <f t="shared" si="11"/>
        <v>E_1_1983</v>
      </c>
      <c r="C762" t="s">
        <v>59</v>
      </c>
      <c r="D762">
        <v>17</v>
      </c>
      <c r="E762">
        <v>1</v>
      </c>
      <c r="F762" t="s">
        <v>28</v>
      </c>
      <c r="G762">
        <v>0</v>
      </c>
      <c r="H762" s="1">
        <v>30681</v>
      </c>
      <c r="I762">
        <v>3.9990000000000001</v>
      </c>
      <c r="J762">
        <v>2.5129999999999999</v>
      </c>
      <c r="K762" t="s">
        <v>29</v>
      </c>
      <c r="L762">
        <v>0</v>
      </c>
      <c r="M762">
        <v>384.52699999999999</v>
      </c>
      <c r="N762">
        <v>16551.260999999999</v>
      </c>
      <c r="O762">
        <v>15674.224</v>
      </c>
      <c r="P762">
        <v>632699.02300000004</v>
      </c>
      <c r="Q762">
        <v>108.52500000000001</v>
      </c>
      <c r="R762">
        <v>30837.437999999998</v>
      </c>
      <c r="S762">
        <v>7348.076</v>
      </c>
      <c r="T762">
        <v>22783.267</v>
      </c>
      <c r="U762">
        <v>1</v>
      </c>
      <c r="V762" t="b">
        <v>1</v>
      </c>
      <c r="W762" t="b">
        <v>1</v>
      </c>
      <c r="X762" t="s">
        <v>38</v>
      </c>
      <c r="Y762">
        <v>95746.937000000005</v>
      </c>
      <c r="Z762">
        <v>8143.1310000000003</v>
      </c>
      <c r="AA762">
        <v>440.73500000000001</v>
      </c>
      <c r="AB762">
        <v>706.09500000000003</v>
      </c>
      <c r="AC762">
        <v>5840.991</v>
      </c>
      <c r="AD762">
        <v>1983</v>
      </c>
      <c r="AE762" t="s">
        <v>59</v>
      </c>
      <c r="AF762">
        <v>1</v>
      </c>
    </row>
    <row r="763" spans="1:32" x14ac:dyDescent="0.25">
      <c r="A763" t="str">
        <f t="shared" si="11"/>
        <v>E_1_1984</v>
      </c>
      <c r="C763" t="s">
        <v>59</v>
      </c>
      <c r="D763">
        <v>17</v>
      </c>
      <c r="E763">
        <v>1</v>
      </c>
      <c r="F763" t="s">
        <v>28</v>
      </c>
      <c r="G763">
        <v>0</v>
      </c>
      <c r="H763" s="1">
        <v>31047</v>
      </c>
      <c r="I763">
        <v>4.6280000000000001</v>
      </c>
      <c r="J763">
        <v>2.8069999999999999</v>
      </c>
      <c r="K763" t="s">
        <v>29</v>
      </c>
      <c r="L763">
        <v>0</v>
      </c>
      <c r="M763">
        <v>409.31900000000002</v>
      </c>
      <c r="N763">
        <v>17974.554</v>
      </c>
      <c r="O763">
        <v>16053.642</v>
      </c>
      <c r="P763">
        <v>657485.01800000004</v>
      </c>
      <c r="Q763">
        <v>80.113</v>
      </c>
      <c r="R763">
        <v>40395.921000000002</v>
      </c>
      <c r="S763">
        <v>8531.5259999999998</v>
      </c>
      <c r="T763">
        <v>31163.39</v>
      </c>
      <c r="U763">
        <v>1</v>
      </c>
      <c r="V763" t="b">
        <v>1</v>
      </c>
      <c r="W763" t="b">
        <v>1</v>
      </c>
      <c r="X763" t="s">
        <v>38</v>
      </c>
      <c r="Y763">
        <v>95561.876999999993</v>
      </c>
      <c r="Z763">
        <v>8140.4489999999996</v>
      </c>
      <c r="AA763">
        <v>468.17099999999999</v>
      </c>
      <c r="AB763">
        <v>701.005</v>
      </c>
      <c r="AC763">
        <v>6233.0720000000001</v>
      </c>
      <c r="AD763">
        <v>1984</v>
      </c>
      <c r="AE763" t="s">
        <v>59</v>
      </c>
      <c r="AF763">
        <v>1</v>
      </c>
    </row>
    <row r="764" spans="1:32" x14ac:dyDescent="0.25">
      <c r="A764" t="str">
        <f t="shared" si="11"/>
        <v>E_1_1985</v>
      </c>
      <c r="C764" t="s">
        <v>59</v>
      </c>
      <c r="D764">
        <v>17</v>
      </c>
      <c r="E764">
        <v>1</v>
      </c>
      <c r="F764" t="s">
        <v>28</v>
      </c>
      <c r="G764">
        <v>0</v>
      </c>
      <c r="H764" s="1">
        <v>31412</v>
      </c>
      <c r="I764">
        <v>2.9220000000000002</v>
      </c>
      <c r="J764">
        <v>2.274</v>
      </c>
      <c r="K764" t="s">
        <v>29</v>
      </c>
      <c r="L764">
        <v>0</v>
      </c>
      <c r="M764">
        <v>382.71</v>
      </c>
      <c r="N764">
        <v>16361.166999999999</v>
      </c>
      <c r="O764">
        <v>15735.386</v>
      </c>
      <c r="P764">
        <v>618259.00399999996</v>
      </c>
      <c r="Q764">
        <v>38.289000000000001</v>
      </c>
      <c r="R764">
        <v>42649.582999999999</v>
      </c>
      <c r="S764">
        <v>8946.1059999999998</v>
      </c>
      <c r="T764">
        <v>33052.002</v>
      </c>
      <c r="U764">
        <v>1</v>
      </c>
      <c r="V764" t="b">
        <v>1</v>
      </c>
      <c r="W764" t="b">
        <v>1</v>
      </c>
      <c r="X764" t="s">
        <v>38</v>
      </c>
      <c r="Y764">
        <v>95334.592000000004</v>
      </c>
      <c r="Z764">
        <v>8132.6719999999996</v>
      </c>
      <c r="AA764">
        <v>443.16399999999999</v>
      </c>
      <c r="AB764">
        <v>651.47500000000002</v>
      </c>
      <c r="AC764">
        <v>5827.8680000000004</v>
      </c>
      <c r="AD764">
        <v>1985</v>
      </c>
      <c r="AE764" t="s">
        <v>59</v>
      </c>
      <c r="AF764">
        <v>1</v>
      </c>
    </row>
    <row r="765" spans="1:32" x14ac:dyDescent="0.25">
      <c r="A765" t="str">
        <f t="shared" si="11"/>
        <v>E_1_1986</v>
      </c>
      <c r="C765" t="s">
        <v>59</v>
      </c>
      <c r="D765">
        <v>17</v>
      </c>
      <c r="E765">
        <v>1</v>
      </c>
      <c r="F765" t="s">
        <v>28</v>
      </c>
      <c r="G765">
        <v>0</v>
      </c>
      <c r="H765" s="1">
        <v>31777</v>
      </c>
      <c r="I765">
        <v>6.6159999999999997</v>
      </c>
      <c r="J765">
        <v>3.125</v>
      </c>
      <c r="K765" t="s">
        <v>29</v>
      </c>
      <c r="L765">
        <v>0</v>
      </c>
      <c r="M765">
        <v>355.12099999999998</v>
      </c>
      <c r="N765">
        <v>16118.735000000001</v>
      </c>
      <c r="O765">
        <v>14976.618</v>
      </c>
      <c r="P765">
        <v>624387.13600000006</v>
      </c>
      <c r="Q765">
        <v>156.44300000000001</v>
      </c>
      <c r="R765">
        <v>34696.92</v>
      </c>
      <c r="S765">
        <v>7898.991</v>
      </c>
      <c r="T765">
        <v>26093.999</v>
      </c>
      <c r="U765">
        <v>1</v>
      </c>
      <c r="V765" t="b">
        <v>1</v>
      </c>
      <c r="W765" t="b">
        <v>1</v>
      </c>
      <c r="X765" t="s">
        <v>38</v>
      </c>
      <c r="Y765">
        <v>95129.907000000007</v>
      </c>
      <c r="Z765">
        <v>8095.2470000000003</v>
      </c>
      <c r="AA765">
        <v>413.95299999999997</v>
      </c>
      <c r="AB765">
        <v>703.93</v>
      </c>
      <c r="AC765">
        <v>5397.2039999999997</v>
      </c>
      <c r="AD765">
        <v>1986</v>
      </c>
      <c r="AE765" t="s">
        <v>59</v>
      </c>
      <c r="AF765">
        <v>1</v>
      </c>
    </row>
    <row r="766" spans="1:32" x14ac:dyDescent="0.25">
      <c r="A766" t="str">
        <f t="shared" si="11"/>
        <v>E_1_1987</v>
      </c>
      <c r="C766" t="s">
        <v>59</v>
      </c>
      <c r="D766">
        <v>17</v>
      </c>
      <c r="E766">
        <v>1</v>
      </c>
      <c r="F766" t="s">
        <v>28</v>
      </c>
      <c r="G766">
        <v>0</v>
      </c>
      <c r="H766" s="1">
        <v>32142</v>
      </c>
      <c r="I766">
        <v>3.9239999999999999</v>
      </c>
      <c r="J766">
        <v>2.605</v>
      </c>
      <c r="K766" t="s">
        <v>29</v>
      </c>
      <c r="L766">
        <v>0</v>
      </c>
      <c r="M766">
        <v>411.85</v>
      </c>
      <c r="N766">
        <v>17248.29</v>
      </c>
      <c r="O766">
        <v>16375.494000000001</v>
      </c>
      <c r="P766">
        <v>640580.22900000005</v>
      </c>
      <c r="Q766">
        <v>81.603999999999999</v>
      </c>
      <c r="R766">
        <v>35708.976999999999</v>
      </c>
      <c r="S766">
        <v>7876.4750000000004</v>
      </c>
      <c r="T766">
        <v>27120.797999999999</v>
      </c>
      <c r="U766">
        <v>1</v>
      </c>
      <c r="V766" t="b">
        <v>1</v>
      </c>
      <c r="W766" t="b">
        <v>1</v>
      </c>
      <c r="X766" t="s">
        <v>38</v>
      </c>
      <c r="Y766">
        <v>94951.231</v>
      </c>
      <c r="Z766">
        <v>8110.3739999999998</v>
      </c>
      <c r="AA766">
        <v>470.245</v>
      </c>
      <c r="AB766">
        <v>711.70399999999995</v>
      </c>
      <c r="AC766">
        <v>6256.2830000000004</v>
      </c>
      <c r="AD766">
        <v>1987</v>
      </c>
      <c r="AE766" t="s">
        <v>59</v>
      </c>
      <c r="AF766">
        <v>1</v>
      </c>
    </row>
    <row r="767" spans="1:32" x14ac:dyDescent="0.25">
      <c r="A767" t="str">
        <f t="shared" si="11"/>
        <v>E_1_1988</v>
      </c>
      <c r="C767" t="s">
        <v>59</v>
      </c>
      <c r="D767">
        <v>17</v>
      </c>
      <c r="E767">
        <v>1</v>
      </c>
      <c r="F767" t="s">
        <v>28</v>
      </c>
      <c r="G767">
        <v>0</v>
      </c>
      <c r="H767" s="1">
        <v>32508</v>
      </c>
      <c r="I767">
        <v>0.68300000000000005</v>
      </c>
      <c r="J767">
        <v>1.677</v>
      </c>
      <c r="K767" t="s">
        <v>29</v>
      </c>
      <c r="L767">
        <v>0</v>
      </c>
      <c r="M767">
        <v>380.67</v>
      </c>
      <c r="N767">
        <v>15969.522999999999</v>
      </c>
      <c r="O767">
        <v>15865.483</v>
      </c>
      <c r="P767">
        <v>611771.54700000002</v>
      </c>
      <c r="Q767">
        <v>0</v>
      </c>
      <c r="R767">
        <v>45377.213000000003</v>
      </c>
      <c r="S767">
        <v>7338.4530000000004</v>
      </c>
      <c r="T767">
        <v>37425.817000000003</v>
      </c>
      <c r="U767">
        <v>1</v>
      </c>
      <c r="V767" t="b">
        <v>1</v>
      </c>
      <c r="W767" t="b">
        <v>1</v>
      </c>
      <c r="X767" t="s">
        <v>38</v>
      </c>
      <c r="Y767">
        <v>94703.214000000007</v>
      </c>
      <c r="Z767">
        <v>8058.3519999999999</v>
      </c>
      <c r="AA767">
        <v>432.714</v>
      </c>
      <c r="AB767">
        <v>612.94299999999998</v>
      </c>
      <c r="AC767">
        <v>5804.576</v>
      </c>
      <c r="AD767">
        <v>1988</v>
      </c>
      <c r="AE767" t="s">
        <v>59</v>
      </c>
      <c r="AF767">
        <v>1</v>
      </c>
    </row>
    <row r="768" spans="1:32" x14ac:dyDescent="0.25">
      <c r="A768" t="str">
        <f t="shared" si="11"/>
        <v>E_1_1989</v>
      </c>
      <c r="C768" t="s">
        <v>59</v>
      </c>
      <c r="D768">
        <v>17</v>
      </c>
      <c r="E768">
        <v>1</v>
      </c>
      <c r="F768" t="s">
        <v>28</v>
      </c>
      <c r="G768">
        <v>0</v>
      </c>
      <c r="H768" s="1">
        <v>32873</v>
      </c>
      <c r="I768">
        <v>3.8559999999999999</v>
      </c>
      <c r="J768">
        <v>2.5230000000000001</v>
      </c>
      <c r="K768" t="s">
        <v>29</v>
      </c>
      <c r="L768">
        <v>0</v>
      </c>
      <c r="M768">
        <v>388.91500000000002</v>
      </c>
      <c r="N768">
        <v>16348.907999999999</v>
      </c>
      <c r="O768">
        <v>15918.473</v>
      </c>
      <c r="P768">
        <v>633906.54799999995</v>
      </c>
      <c r="Q768">
        <v>84.905000000000001</v>
      </c>
      <c r="R768">
        <v>30900.415000000001</v>
      </c>
      <c r="S768">
        <v>6920.0609999999997</v>
      </c>
      <c r="T768">
        <v>23259.464</v>
      </c>
      <c r="U768">
        <v>1</v>
      </c>
      <c r="V768" t="b">
        <v>1</v>
      </c>
      <c r="W768" t="b">
        <v>1</v>
      </c>
      <c r="X768" t="s">
        <v>38</v>
      </c>
      <c r="Y768">
        <v>94505.786999999997</v>
      </c>
      <c r="Z768">
        <v>8048.9639999999999</v>
      </c>
      <c r="AA768">
        <v>455.19099999999997</v>
      </c>
      <c r="AB768">
        <v>720.89</v>
      </c>
      <c r="AC768">
        <v>5916.442</v>
      </c>
      <c r="AD768">
        <v>1989</v>
      </c>
      <c r="AE768" t="s">
        <v>59</v>
      </c>
      <c r="AF768">
        <v>1</v>
      </c>
    </row>
    <row r="769" spans="1:32" x14ac:dyDescent="0.25">
      <c r="A769" t="str">
        <f t="shared" si="11"/>
        <v>E_1_1990</v>
      </c>
      <c r="C769" t="s">
        <v>59</v>
      </c>
      <c r="D769">
        <v>17</v>
      </c>
      <c r="E769">
        <v>1</v>
      </c>
      <c r="F769" t="s">
        <v>28</v>
      </c>
      <c r="G769">
        <v>0</v>
      </c>
      <c r="H769" s="1">
        <v>33238</v>
      </c>
      <c r="I769">
        <v>2.839</v>
      </c>
      <c r="J769">
        <v>2.2549999999999999</v>
      </c>
      <c r="K769" t="s">
        <v>29</v>
      </c>
      <c r="L769">
        <v>0</v>
      </c>
      <c r="M769">
        <v>383.11799999999999</v>
      </c>
      <c r="N769">
        <v>16109.772000000001</v>
      </c>
      <c r="O769">
        <v>15872.472</v>
      </c>
      <c r="P769">
        <v>621545.02500000002</v>
      </c>
      <c r="Q769">
        <v>54.673000000000002</v>
      </c>
      <c r="R769">
        <v>38857.858999999997</v>
      </c>
      <c r="S769">
        <v>7448.2079999999996</v>
      </c>
      <c r="T769">
        <v>30784.438999999998</v>
      </c>
      <c r="U769">
        <v>1</v>
      </c>
      <c r="V769" t="b">
        <v>1</v>
      </c>
      <c r="W769" t="b">
        <v>1</v>
      </c>
      <c r="X769" t="s">
        <v>38</v>
      </c>
      <c r="Y769">
        <v>94272.316000000006</v>
      </c>
      <c r="Z769">
        <v>8049.2380000000003</v>
      </c>
      <c r="AA769">
        <v>441.28</v>
      </c>
      <c r="AB769">
        <v>625.21299999999997</v>
      </c>
      <c r="AC769">
        <v>5826.6840000000002</v>
      </c>
      <c r="AD769">
        <v>1990</v>
      </c>
      <c r="AE769" t="s">
        <v>59</v>
      </c>
      <c r="AF769">
        <v>1</v>
      </c>
    </row>
    <row r="770" spans="1:32" x14ac:dyDescent="0.25">
      <c r="A770" t="str">
        <f t="shared" si="11"/>
        <v>E_1_1991</v>
      </c>
      <c r="C770" t="s">
        <v>59</v>
      </c>
      <c r="D770">
        <v>17</v>
      </c>
      <c r="E770">
        <v>1</v>
      </c>
      <c r="F770" t="s">
        <v>28</v>
      </c>
      <c r="G770">
        <v>0</v>
      </c>
      <c r="H770" s="1">
        <v>33603</v>
      </c>
      <c r="I770">
        <v>4.1269999999999998</v>
      </c>
      <c r="J770">
        <v>2.5579999999999998</v>
      </c>
      <c r="K770" t="s">
        <v>29</v>
      </c>
      <c r="L770">
        <v>0</v>
      </c>
      <c r="M770">
        <v>398.97800000000001</v>
      </c>
      <c r="N770">
        <v>17401.949000000001</v>
      </c>
      <c r="O770">
        <v>15657.852999999999</v>
      </c>
      <c r="P770">
        <v>643855.74300000002</v>
      </c>
      <c r="Q770">
        <v>72.656000000000006</v>
      </c>
      <c r="R770">
        <v>33645.957000000002</v>
      </c>
      <c r="S770">
        <v>7718.1289999999999</v>
      </c>
      <c r="T770">
        <v>25236.59</v>
      </c>
      <c r="U770">
        <v>1</v>
      </c>
      <c r="V770" t="b">
        <v>1</v>
      </c>
      <c r="W770" t="b">
        <v>1</v>
      </c>
      <c r="X770" t="s">
        <v>38</v>
      </c>
      <c r="Y770">
        <v>94133.255999999994</v>
      </c>
      <c r="Z770">
        <v>8023.7150000000001</v>
      </c>
      <c r="AA770">
        <v>458.22300000000001</v>
      </c>
      <c r="AB770">
        <v>691.23800000000006</v>
      </c>
      <c r="AC770">
        <v>6055.7179999999998</v>
      </c>
      <c r="AD770">
        <v>1991</v>
      </c>
      <c r="AE770" t="s">
        <v>59</v>
      </c>
      <c r="AF770">
        <v>1</v>
      </c>
    </row>
    <row r="771" spans="1:32" x14ac:dyDescent="0.25">
      <c r="A771" t="str">
        <f t="shared" ref="A771:A834" si="12">X771&amp;"_"&amp;U771&amp;"_"&amp;YEAR(H771)</f>
        <v>E_1_1992</v>
      </c>
      <c r="C771" t="s">
        <v>59</v>
      </c>
      <c r="D771">
        <v>17</v>
      </c>
      <c r="E771">
        <v>1</v>
      </c>
      <c r="F771" t="s">
        <v>28</v>
      </c>
      <c r="G771">
        <v>0</v>
      </c>
      <c r="H771" s="1">
        <v>33969</v>
      </c>
      <c r="I771">
        <v>3.8090000000000002</v>
      </c>
      <c r="J771">
        <v>2.4510000000000001</v>
      </c>
      <c r="K771" t="s">
        <v>29</v>
      </c>
      <c r="L771">
        <v>0</v>
      </c>
      <c r="M771">
        <v>389.863</v>
      </c>
      <c r="N771">
        <v>16307.303</v>
      </c>
      <c r="O771">
        <v>16116.806</v>
      </c>
      <c r="P771">
        <v>626746.47499999998</v>
      </c>
      <c r="Q771">
        <v>88.046999999999997</v>
      </c>
      <c r="R771">
        <v>34170.192999999999</v>
      </c>
      <c r="S771">
        <v>8743.07</v>
      </c>
      <c r="T771">
        <v>24710.382000000001</v>
      </c>
      <c r="U771">
        <v>1</v>
      </c>
      <c r="V771" t="b">
        <v>1</v>
      </c>
      <c r="W771" t="b">
        <v>1</v>
      </c>
      <c r="X771" t="s">
        <v>38</v>
      </c>
      <c r="Y771">
        <v>93979.576000000001</v>
      </c>
      <c r="Z771">
        <v>8027.8190000000004</v>
      </c>
      <c r="AA771">
        <v>441.53300000000002</v>
      </c>
      <c r="AB771">
        <v>716.74099999999999</v>
      </c>
      <c r="AC771">
        <v>5934.8649999999998</v>
      </c>
      <c r="AD771">
        <v>1992</v>
      </c>
      <c r="AE771" t="s">
        <v>59</v>
      </c>
      <c r="AF771">
        <v>1</v>
      </c>
    </row>
    <row r="772" spans="1:32" x14ac:dyDescent="0.25">
      <c r="A772" t="str">
        <f t="shared" si="12"/>
        <v>E_1_1993</v>
      </c>
      <c r="C772" t="s">
        <v>59</v>
      </c>
      <c r="D772">
        <v>17</v>
      </c>
      <c r="E772">
        <v>1</v>
      </c>
      <c r="F772" t="s">
        <v>28</v>
      </c>
      <c r="G772">
        <v>0</v>
      </c>
      <c r="H772" s="1">
        <v>34334</v>
      </c>
      <c r="I772">
        <v>4.5819999999999999</v>
      </c>
      <c r="J772">
        <v>2.67</v>
      </c>
      <c r="K772" t="s">
        <v>29</v>
      </c>
      <c r="L772">
        <v>0</v>
      </c>
      <c r="M772">
        <v>397.661</v>
      </c>
      <c r="N772">
        <v>17018.083999999999</v>
      </c>
      <c r="O772">
        <v>15923.346</v>
      </c>
      <c r="P772">
        <v>636702.82900000003</v>
      </c>
      <c r="Q772">
        <v>85.072999999999993</v>
      </c>
      <c r="R772">
        <v>35198.031000000003</v>
      </c>
      <c r="S772">
        <v>8451.2070000000003</v>
      </c>
      <c r="T772">
        <v>26013.824000000001</v>
      </c>
      <c r="U772">
        <v>1</v>
      </c>
      <c r="V772" t="b">
        <v>1</v>
      </c>
      <c r="W772" t="b">
        <v>1</v>
      </c>
      <c r="X772" t="s">
        <v>38</v>
      </c>
      <c r="Y772">
        <v>93839.284</v>
      </c>
      <c r="Z772">
        <v>8001.0119999999997</v>
      </c>
      <c r="AA772">
        <v>453.572</v>
      </c>
      <c r="AB772">
        <v>733</v>
      </c>
      <c r="AC772">
        <v>6045.6509999999998</v>
      </c>
      <c r="AD772">
        <v>1993</v>
      </c>
      <c r="AE772" t="s">
        <v>59</v>
      </c>
      <c r="AF772">
        <v>1</v>
      </c>
    </row>
    <row r="773" spans="1:32" x14ac:dyDescent="0.25">
      <c r="A773" t="str">
        <f t="shared" si="12"/>
        <v>E_1_1994</v>
      </c>
      <c r="C773" t="s">
        <v>59</v>
      </c>
      <c r="D773">
        <v>17</v>
      </c>
      <c r="E773">
        <v>1</v>
      </c>
      <c r="F773" t="s">
        <v>28</v>
      </c>
      <c r="G773">
        <v>0</v>
      </c>
      <c r="H773" s="1">
        <v>34699</v>
      </c>
      <c r="I773">
        <v>3.7919999999999998</v>
      </c>
      <c r="J773">
        <v>2.4889999999999999</v>
      </c>
      <c r="K773" t="s">
        <v>29</v>
      </c>
      <c r="L773">
        <v>0</v>
      </c>
      <c r="M773">
        <v>386.68299999999999</v>
      </c>
      <c r="N773">
        <v>16593.776000000002</v>
      </c>
      <c r="O773">
        <v>15873.63</v>
      </c>
      <c r="P773">
        <v>622194.076</v>
      </c>
      <c r="Q773">
        <v>81.305000000000007</v>
      </c>
      <c r="R773">
        <v>36427.836000000003</v>
      </c>
      <c r="S773">
        <v>7915.0460000000003</v>
      </c>
      <c r="T773">
        <v>27854.114000000001</v>
      </c>
      <c r="U773">
        <v>1</v>
      </c>
      <c r="V773" t="b">
        <v>1</v>
      </c>
      <c r="W773" t="b">
        <v>1</v>
      </c>
      <c r="X773" t="s">
        <v>38</v>
      </c>
      <c r="Y773">
        <v>93624.807000000001</v>
      </c>
      <c r="Z773">
        <v>7972.4539999999997</v>
      </c>
      <c r="AA773">
        <v>437.44200000000001</v>
      </c>
      <c r="AB773">
        <v>658.67600000000004</v>
      </c>
      <c r="AC773">
        <v>5871.0389999999998</v>
      </c>
      <c r="AD773">
        <v>1994</v>
      </c>
      <c r="AE773" t="s">
        <v>59</v>
      </c>
      <c r="AF773">
        <v>1</v>
      </c>
    </row>
    <row r="774" spans="1:32" x14ac:dyDescent="0.25">
      <c r="A774" t="str">
        <f t="shared" si="12"/>
        <v>E_1_1995</v>
      </c>
      <c r="C774" t="s">
        <v>59</v>
      </c>
      <c r="D774">
        <v>17</v>
      </c>
      <c r="E774">
        <v>1</v>
      </c>
      <c r="F774" t="s">
        <v>28</v>
      </c>
      <c r="G774">
        <v>0</v>
      </c>
      <c r="H774" s="1">
        <v>35064</v>
      </c>
      <c r="I774">
        <v>3.2149999999999999</v>
      </c>
      <c r="J774">
        <v>2.2850000000000001</v>
      </c>
      <c r="K774" t="s">
        <v>29</v>
      </c>
      <c r="L774">
        <v>0</v>
      </c>
      <c r="M774">
        <v>377.25</v>
      </c>
      <c r="N774">
        <v>16163.814</v>
      </c>
      <c r="O774">
        <v>15714.181</v>
      </c>
      <c r="P774">
        <v>623833.83799999999</v>
      </c>
      <c r="Q774">
        <v>95.177000000000007</v>
      </c>
      <c r="R774">
        <v>31861.330999999998</v>
      </c>
      <c r="S774">
        <v>7123.1239999999998</v>
      </c>
      <c r="T774">
        <v>24064.308000000001</v>
      </c>
      <c r="U774">
        <v>1</v>
      </c>
      <c r="V774" t="b">
        <v>1</v>
      </c>
      <c r="W774" t="b">
        <v>1</v>
      </c>
      <c r="X774" t="s">
        <v>38</v>
      </c>
      <c r="Y774">
        <v>93438.442999999999</v>
      </c>
      <c r="Z774">
        <v>7957.2470000000003</v>
      </c>
      <c r="AA774">
        <v>437.97399999999999</v>
      </c>
      <c r="AB774">
        <v>673.9</v>
      </c>
      <c r="AC774">
        <v>5723.2179999999998</v>
      </c>
      <c r="AD774">
        <v>1995</v>
      </c>
      <c r="AE774" t="s">
        <v>59</v>
      </c>
      <c r="AF774">
        <v>1</v>
      </c>
    </row>
    <row r="775" spans="1:32" x14ac:dyDescent="0.25">
      <c r="A775" t="str">
        <f t="shared" si="12"/>
        <v>E_1_1996</v>
      </c>
      <c r="C775" t="s">
        <v>59</v>
      </c>
      <c r="D775">
        <v>17</v>
      </c>
      <c r="E775">
        <v>1</v>
      </c>
      <c r="F775" t="s">
        <v>28</v>
      </c>
      <c r="G775">
        <v>0</v>
      </c>
      <c r="H775" s="1">
        <v>35430</v>
      </c>
      <c r="I775">
        <v>3.343</v>
      </c>
      <c r="J775">
        <v>2.3490000000000002</v>
      </c>
      <c r="K775" t="s">
        <v>29</v>
      </c>
      <c r="L775">
        <v>0</v>
      </c>
      <c r="M775">
        <v>390.53</v>
      </c>
      <c r="N775">
        <v>16823.215</v>
      </c>
      <c r="O775">
        <v>15577.815000000001</v>
      </c>
      <c r="P775">
        <v>630092.48600000003</v>
      </c>
      <c r="Q775">
        <v>78.680999999999997</v>
      </c>
      <c r="R775">
        <v>33630.148999999998</v>
      </c>
      <c r="S775">
        <v>7353.2420000000002</v>
      </c>
      <c r="T775">
        <v>25588.69</v>
      </c>
      <c r="U775">
        <v>1</v>
      </c>
      <c r="V775" t="b">
        <v>1</v>
      </c>
      <c r="W775" t="b">
        <v>1</v>
      </c>
      <c r="X775" t="s">
        <v>38</v>
      </c>
      <c r="Y775">
        <v>93243.876999999993</v>
      </c>
      <c r="Z775">
        <v>7944.0280000000002</v>
      </c>
      <c r="AA775">
        <v>446.322</v>
      </c>
      <c r="AB775">
        <v>688.21600000000001</v>
      </c>
      <c r="AC775">
        <v>5946.9620000000004</v>
      </c>
      <c r="AD775">
        <v>1996</v>
      </c>
      <c r="AE775" t="s">
        <v>59</v>
      </c>
      <c r="AF775">
        <v>1</v>
      </c>
    </row>
    <row r="776" spans="1:32" x14ac:dyDescent="0.25">
      <c r="A776" t="str">
        <f t="shared" si="12"/>
        <v>E_1_1997</v>
      </c>
      <c r="C776" t="s">
        <v>59</v>
      </c>
      <c r="D776">
        <v>17</v>
      </c>
      <c r="E776">
        <v>1</v>
      </c>
      <c r="F776" t="s">
        <v>28</v>
      </c>
      <c r="G776">
        <v>0</v>
      </c>
      <c r="H776" s="1">
        <v>35795</v>
      </c>
      <c r="I776">
        <v>3.91</v>
      </c>
      <c r="J776">
        <v>2.593</v>
      </c>
      <c r="K776" t="s">
        <v>29</v>
      </c>
      <c r="L776">
        <v>0</v>
      </c>
      <c r="M776">
        <v>384.947</v>
      </c>
      <c r="N776">
        <v>16756.652999999998</v>
      </c>
      <c r="O776">
        <v>15669.179</v>
      </c>
      <c r="P776">
        <v>632739.79500000004</v>
      </c>
      <c r="Q776">
        <v>88.677999999999997</v>
      </c>
      <c r="R776">
        <v>35475.457999999999</v>
      </c>
      <c r="S776">
        <v>7377.2510000000002</v>
      </c>
      <c r="T776">
        <v>27434.68</v>
      </c>
      <c r="U776">
        <v>1</v>
      </c>
      <c r="V776" t="b">
        <v>1</v>
      </c>
      <c r="W776" t="b">
        <v>1</v>
      </c>
      <c r="X776" t="s">
        <v>38</v>
      </c>
      <c r="Y776">
        <v>93074.07</v>
      </c>
      <c r="Z776">
        <v>7925.2359999999999</v>
      </c>
      <c r="AA776">
        <v>439.48200000000003</v>
      </c>
      <c r="AB776">
        <v>663.52700000000004</v>
      </c>
      <c r="AC776">
        <v>5836.8379999999997</v>
      </c>
      <c r="AD776">
        <v>1997</v>
      </c>
      <c r="AE776" t="s">
        <v>59</v>
      </c>
      <c r="AF776">
        <v>1</v>
      </c>
    </row>
    <row r="777" spans="1:32" x14ac:dyDescent="0.25">
      <c r="A777" t="str">
        <f t="shared" si="12"/>
        <v>E_1_1998</v>
      </c>
      <c r="C777" t="s">
        <v>59</v>
      </c>
      <c r="D777">
        <v>17</v>
      </c>
      <c r="E777">
        <v>1</v>
      </c>
      <c r="F777" t="s">
        <v>28</v>
      </c>
      <c r="G777">
        <v>0</v>
      </c>
      <c r="H777" s="1">
        <v>36160</v>
      </c>
      <c r="I777">
        <v>1.895</v>
      </c>
      <c r="J777">
        <v>1.887</v>
      </c>
      <c r="K777" t="s">
        <v>29</v>
      </c>
      <c r="L777">
        <v>0</v>
      </c>
      <c r="M777">
        <v>317.01499999999999</v>
      </c>
      <c r="N777">
        <v>13257.866</v>
      </c>
      <c r="O777">
        <v>14820.981</v>
      </c>
      <c r="P777">
        <v>582685.88899999997</v>
      </c>
      <c r="Q777">
        <v>31.222999999999999</v>
      </c>
      <c r="R777">
        <v>36279.031999999999</v>
      </c>
      <c r="S777">
        <v>8083.9849999999997</v>
      </c>
      <c r="T777">
        <v>27597.760999999999</v>
      </c>
      <c r="U777">
        <v>1</v>
      </c>
      <c r="V777" t="b">
        <v>1</v>
      </c>
      <c r="W777" t="b">
        <v>1</v>
      </c>
      <c r="X777" t="s">
        <v>38</v>
      </c>
      <c r="Y777">
        <v>92818.904999999999</v>
      </c>
      <c r="Z777">
        <v>7911.9939999999997</v>
      </c>
      <c r="AA777">
        <v>376.35599999999999</v>
      </c>
      <c r="AB777">
        <v>597.28599999999994</v>
      </c>
      <c r="AC777">
        <v>4826.4369999999999</v>
      </c>
      <c r="AD777">
        <v>1998</v>
      </c>
      <c r="AE777" t="s">
        <v>59</v>
      </c>
      <c r="AF777">
        <v>1</v>
      </c>
    </row>
    <row r="778" spans="1:32" x14ac:dyDescent="0.25">
      <c r="A778" t="str">
        <f t="shared" si="12"/>
        <v>E_1_1999</v>
      </c>
      <c r="C778" t="s">
        <v>59</v>
      </c>
      <c r="D778">
        <v>17</v>
      </c>
      <c r="E778">
        <v>1</v>
      </c>
      <c r="F778" t="s">
        <v>28</v>
      </c>
      <c r="G778">
        <v>0</v>
      </c>
      <c r="H778" s="1">
        <v>36525</v>
      </c>
      <c r="I778">
        <v>3.7679999999999998</v>
      </c>
      <c r="J778">
        <v>2.4780000000000002</v>
      </c>
      <c r="K778" t="s">
        <v>29</v>
      </c>
      <c r="L778">
        <v>0</v>
      </c>
      <c r="M778">
        <v>391.26100000000002</v>
      </c>
      <c r="N778">
        <v>16832.918000000001</v>
      </c>
      <c r="O778">
        <v>15721.126</v>
      </c>
      <c r="P778">
        <v>632384.16299999994</v>
      </c>
      <c r="Q778">
        <v>82.47</v>
      </c>
      <c r="R778">
        <v>33926.050000000003</v>
      </c>
      <c r="S778">
        <v>7072.4690000000001</v>
      </c>
      <c r="T778">
        <v>26194.167000000001</v>
      </c>
      <c r="U778">
        <v>1</v>
      </c>
      <c r="V778" t="b">
        <v>1</v>
      </c>
      <c r="W778" t="b">
        <v>1</v>
      </c>
      <c r="X778" t="s">
        <v>38</v>
      </c>
      <c r="Y778">
        <v>92657.519</v>
      </c>
      <c r="Z778">
        <v>7904.1369999999997</v>
      </c>
      <c r="AA778">
        <v>452.61099999999999</v>
      </c>
      <c r="AB778">
        <v>659.41499999999996</v>
      </c>
      <c r="AC778">
        <v>5940.3419999999996</v>
      </c>
      <c r="AD778">
        <v>1999</v>
      </c>
      <c r="AE778" t="s">
        <v>59</v>
      </c>
      <c r="AF778">
        <v>1</v>
      </c>
    </row>
    <row r="779" spans="1:32" x14ac:dyDescent="0.25">
      <c r="A779" t="str">
        <f t="shared" si="12"/>
        <v>E_1_2000</v>
      </c>
      <c r="C779" t="s">
        <v>59</v>
      </c>
      <c r="D779">
        <v>17</v>
      </c>
      <c r="E779">
        <v>1</v>
      </c>
      <c r="F779" t="s">
        <v>28</v>
      </c>
      <c r="G779">
        <v>0</v>
      </c>
      <c r="H779" s="1">
        <v>36891</v>
      </c>
      <c r="I779">
        <v>4.9089999999999998</v>
      </c>
      <c r="J779">
        <v>2.8530000000000002</v>
      </c>
      <c r="K779" t="s">
        <v>29</v>
      </c>
      <c r="L779">
        <v>0</v>
      </c>
      <c r="M779">
        <v>407.09300000000002</v>
      </c>
      <c r="N779">
        <v>17207.109</v>
      </c>
      <c r="O779">
        <v>16290.659</v>
      </c>
      <c r="P779">
        <v>641102.32299999997</v>
      </c>
      <c r="Q779">
        <v>99.429000000000002</v>
      </c>
      <c r="R779">
        <v>34593.065999999999</v>
      </c>
      <c r="S779">
        <v>7891.1760000000004</v>
      </c>
      <c r="T779">
        <v>25999.772000000001</v>
      </c>
      <c r="U779">
        <v>1</v>
      </c>
      <c r="V779" t="b">
        <v>1</v>
      </c>
      <c r="W779" t="b">
        <v>1</v>
      </c>
      <c r="X779" t="s">
        <v>38</v>
      </c>
      <c r="Y779">
        <v>92514.732999999993</v>
      </c>
      <c r="Z779">
        <v>7887.0680000000002</v>
      </c>
      <c r="AA779">
        <v>465.59800000000001</v>
      </c>
      <c r="AB779">
        <v>702.11800000000005</v>
      </c>
      <c r="AC779">
        <v>6206.2820000000002</v>
      </c>
      <c r="AD779">
        <v>2000</v>
      </c>
      <c r="AE779" t="s">
        <v>59</v>
      </c>
      <c r="AF779">
        <v>1</v>
      </c>
    </row>
    <row r="780" spans="1:32" x14ac:dyDescent="0.25">
      <c r="A780" t="str">
        <f t="shared" si="12"/>
        <v>E_1_2001</v>
      </c>
      <c r="C780" t="s">
        <v>59</v>
      </c>
      <c r="D780">
        <v>17</v>
      </c>
      <c r="E780">
        <v>1</v>
      </c>
      <c r="F780" t="s">
        <v>28</v>
      </c>
      <c r="G780">
        <v>0</v>
      </c>
      <c r="H780" s="1">
        <v>37256</v>
      </c>
      <c r="I780">
        <v>2.714</v>
      </c>
      <c r="J780">
        <v>2.16</v>
      </c>
      <c r="K780" t="s">
        <v>29</v>
      </c>
      <c r="L780">
        <v>0</v>
      </c>
      <c r="M780">
        <v>337.45600000000002</v>
      </c>
      <c r="N780">
        <v>15156.132</v>
      </c>
      <c r="O780">
        <v>14928.468000000001</v>
      </c>
      <c r="P780">
        <v>603192.88899999997</v>
      </c>
      <c r="Q780">
        <v>54.582000000000001</v>
      </c>
      <c r="R780">
        <v>40452.855000000003</v>
      </c>
      <c r="S780">
        <v>8245.5049999999992</v>
      </c>
      <c r="T780">
        <v>31597.946</v>
      </c>
      <c r="U780">
        <v>1</v>
      </c>
      <c r="V780" t="b">
        <v>1</v>
      </c>
      <c r="W780" t="b">
        <v>1</v>
      </c>
      <c r="X780" t="s">
        <v>38</v>
      </c>
      <c r="Y780">
        <v>92341.695000000007</v>
      </c>
      <c r="Z780">
        <v>7865.6790000000001</v>
      </c>
      <c r="AA780">
        <v>396.46300000000002</v>
      </c>
      <c r="AB780">
        <v>609.40300000000002</v>
      </c>
      <c r="AC780">
        <v>5110.8230000000003</v>
      </c>
      <c r="AD780">
        <v>2001</v>
      </c>
      <c r="AE780" t="s">
        <v>59</v>
      </c>
      <c r="AF780">
        <v>1</v>
      </c>
    </row>
    <row r="781" spans="1:32" x14ac:dyDescent="0.25">
      <c r="A781" t="str">
        <f t="shared" si="12"/>
        <v>E_1_2002</v>
      </c>
      <c r="C781" t="s">
        <v>59</v>
      </c>
      <c r="D781">
        <v>17</v>
      </c>
      <c r="E781">
        <v>1</v>
      </c>
      <c r="F781" t="s">
        <v>28</v>
      </c>
      <c r="G781">
        <v>0</v>
      </c>
      <c r="H781" s="1">
        <v>37621</v>
      </c>
      <c r="I781">
        <v>5.0990000000000002</v>
      </c>
      <c r="J781">
        <v>2.8330000000000002</v>
      </c>
      <c r="K781" t="s">
        <v>29</v>
      </c>
      <c r="L781">
        <v>0</v>
      </c>
      <c r="M781">
        <v>384.92200000000003</v>
      </c>
      <c r="N781">
        <v>17142.238000000001</v>
      </c>
      <c r="O781">
        <v>15415.653</v>
      </c>
      <c r="P781">
        <v>630491.38500000001</v>
      </c>
      <c r="Q781">
        <v>121.946</v>
      </c>
      <c r="R781">
        <v>32002.972000000002</v>
      </c>
      <c r="S781">
        <v>7216.3590000000004</v>
      </c>
      <c r="T781">
        <v>24110.074000000001</v>
      </c>
      <c r="U781">
        <v>1</v>
      </c>
      <c r="V781" t="b">
        <v>1</v>
      </c>
      <c r="W781" t="b">
        <v>1</v>
      </c>
      <c r="X781" t="s">
        <v>38</v>
      </c>
      <c r="Y781">
        <v>92198.721000000005</v>
      </c>
      <c r="Z781">
        <v>7851.2619999999997</v>
      </c>
      <c r="AA781">
        <v>446.44499999999999</v>
      </c>
      <c r="AB781">
        <v>676.53800000000001</v>
      </c>
      <c r="AC781">
        <v>5843.5259999999998</v>
      </c>
      <c r="AD781">
        <v>2002</v>
      </c>
      <c r="AE781" t="s">
        <v>59</v>
      </c>
      <c r="AF781">
        <v>1</v>
      </c>
    </row>
    <row r="782" spans="1:32" x14ac:dyDescent="0.25">
      <c r="A782" t="str">
        <f t="shared" si="12"/>
        <v>E_1_2003</v>
      </c>
      <c r="C782" t="s">
        <v>59</v>
      </c>
      <c r="D782">
        <v>17</v>
      </c>
      <c r="E782">
        <v>1</v>
      </c>
      <c r="F782" t="s">
        <v>28</v>
      </c>
      <c r="G782">
        <v>0</v>
      </c>
      <c r="H782" s="1">
        <v>37986</v>
      </c>
      <c r="I782">
        <v>2.5760000000000001</v>
      </c>
      <c r="J782">
        <v>2.1560000000000001</v>
      </c>
      <c r="K782" t="s">
        <v>29</v>
      </c>
      <c r="L782">
        <v>0</v>
      </c>
      <c r="M782">
        <v>393.04300000000001</v>
      </c>
      <c r="N782">
        <v>16922.317999999999</v>
      </c>
      <c r="O782">
        <v>15901.467000000001</v>
      </c>
      <c r="P782">
        <v>631232.429</v>
      </c>
      <c r="Q782">
        <v>51.116999999999997</v>
      </c>
      <c r="R782">
        <v>32468.227999999999</v>
      </c>
      <c r="S782">
        <v>7342.5150000000003</v>
      </c>
      <c r="T782">
        <v>24465.901999999998</v>
      </c>
      <c r="U782">
        <v>1</v>
      </c>
      <c r="V782" t="b">
        <v>1</v>
      </c>
      <c r="W782" t="b">
        <v>1</v>
      </c>
      <c r="X782" t="s">
        <v>38</v>
      </c>
      <c r="Y782">
        <v>92014.55</v>
      </c>
      <c r="Z782">
        <v>7831.59</v>
      </c>
      <c r="AA782">
        <v>448.66899999999998</v>
      </c>
      <c r="AB782">
        <v>659.81100000000004</v>
      </c>
      <c r="AC782">
        <v>5960.5540000000001</v>
      </c>
      <c r="AD782">
        <v>2003</v>
      </c>
      <c r="AE782" t="s">
        <v>59</v>
      </c>
      <c r="AF782">
        <v>1</v>
      </c>
    </row>
    <row r="783" spans="1:32" x14ac:dyDescent="0.25">
      <c r="A783" t="str">
        <f t="shared" si="12"/>
        <v>E_1_2004</v>
      </c>
      <c r="C783" t="s">
        <v>59</v>
      </c>
      <c r="D783">
        <v>17</v>
      </c>
      <c r="E783">
        <v>1</v>
      </c>
      <c r="F783" t="s">
        <v>28</v>
      </c>
      <c r="G783">
        <v>0</v>
      </c>
      <c r="H783" s="1">
        <v>38352</v>
      </c>
      <c r="I783">
        <v>3.8410000000000002</v>
      </c>
      <c r="J783">
        <v>2.4670000000000001</v>
      </c>
      <c r="K783" t="s">
        <v>29</v>
      </c>
      <c r="L783">
        <v>0</v>
      </c>
      <c r="M783">
        <v>376.54199999999997</v>
      </c>
      <c r="N783">
        <v>16019.826999999999</v>
      </c>
      <c r="O783">
        <v>15744.602000000001</v>
      </c>
      <c r="P783">
        <v>621411.55799999996</v>
      </c>
      <c r="Q783">
        <v>89.061000000000007</v>
      </c>
      <c r="R783">
        <v>36889.436000000002</v>
      </c>
      <c r="S783">
        <v>7594.76</v>
      </c>
      <c r="T783">
        <v>28544.878000000001</v>
      </c>
      <c r="U783">
        <v>1</v>
      </c>
      <c r="V783" t="b">
        <v>1</v>
      </c>
      <c r="W783" t="b">
        <v>1</v>
      </c>
      <c r="X783" t="s">
        <v>38</v>
      </c>
      <c r="Y783">
        <v>91868.645999999993</v>
      </c>
      <c r="Z783">
        <v>7823.9780000000001</v>
      </c>
      <c r="AA783">
        <v>435.322</v>
      </c>
      <c r="AB783">
        <v>749.798</v>
      </c>
      <c r="AC783">
        <v>5742.7839999999997</v>
      </c>
      <c r="AD783">
        <v>2004</v>
      </c>
      <c r="AE783" t="s">
        <v>59</v>
      </c>
      <c r="AF783">
        <v>1</v>
      </c>
    </row>
    <row r="784" spans="1:32" x14ac:dyDescent="0.25">
      <c r="A784" t="str">
        <f t="shared" si="12"/>
        <v>E_1_2005</v>
      </c>
      <c r="C784" t="s">
        <v>59</v>
      </c>
      <c r="D784">
        <v>17</v>
      </c>
      <c r="E784">
        <v>1</v>
      </c>
      <c r="F784" t="s">
        <v>28</v>
      </c>
      <c r="G784">
        <v>0</v>
      </c>
      <c r="H784" s="1">
        <v>38717</v>
      </c>
      <c r="I784">
        <v>2.569</v>
      </c>
      <c r="J784">
        <v>2.254</v>
      </c>
      <c r="K784" t="s">
        <v>29</v>
      </c>
      <c r="L784">
        <v>0</v>
      </c>
      <c r="M784">
        <v>408.20100000000002</v>
      </c>
      <c r="N784">
        <v>17280.411</v>
      </c>
      <c r="O784">
        <v>16037.275</v>
      </c>
      <c r="P784">
        <v>636159.429</v>
      </c>
      <c r="Q784">
        <v>30.103000000000002</v>
      </c>
      <c r="R784">
        <v>39105.877999999997</v>
      </c>
      <c r="S784">
        <v>7824.4570000000003</v>
      </c>
      <c r="T784">
        <v>30624.955999999998</v>
      </c>
      <c r="U784">
        <v>1</v>
      </c>
      <c r="V784" t="b">
        <v>1</v>
      </c>
      <c r="W784" t="b">
        <v>1</v>
      </c>
      <c r="X784" t="s">
        <v>38</v>
      </c>
      <c r="Y784">
        <v>91704.138000000006</v>
      </c>
      <c r="Z784">
        <v>7827.4979999999996</v>
      </c>
      <c r="AA784">
        <v>467.85599999999999</v>
      </c>
      <c r="AB784">
        <v>656.46600000000001</v>
      </c>
      <c r="AC784">
        <v>6197.0889999999999</v>
      </c>
      <c r="AD784">
        <v>2005</v>
      </c>
      <c r="AE784" t="s">
        <v>59</v>
      </c>
      <c r="AF784">
        <v>1</v>
      </c>
    </row>
    <row r="785" spans="1:32" x14ac:dyDescent="0.25">
      <c r="A785" t="str">
        <f t="shared" si="12"/>
        <v>E_1_2006</v>
      </c>
      <c r="C785" t="s">
        <v>59</v>
      </c>
      <c r="D785">
        <v>17</v>
      </c>
      <c r="E785">
        <v>1</v>
      </c>
      <c r="F785" t="s">
        <v>28</v>
      </c>
      <c r="G785">
        <v>0</v>
      </c>
      <c r="H785" s="1">
        <v>39082</v>
      </c>
      <c r="I785">
        <v>5.6760000000000002</v>
      </c>
      <c r="J785">
        <v>2.9420000000000002</v>
      </c>
      <c r="K785" t="s">
        <v>29</v>
      </c>
      <c r="L785">
        <v>0</v>
      </c>
      <c r="M785">
        <v>380.74299999999999</v>
      </c>
      <c r="N785">
        <v>16818.902999999998</v>
      </c>
      <c r="O785">
        <v>15617.919</v>
      </c>
      <c r="P785">
        <v>636208.75</v>
      </c>
      <c r="Q785">
        <v>130.31</v>
      </c>
      <c r="R785">
        <v>30687.844000000001</v>
      </c>
      <c r="S785">
        <v>7428.9889999999996</v>
      </c>
      <c r="T785">
        <v>22630.081999999999</v>
      </c>
      <c r="U785">
        <v>1</v>
      </c>
      <c r="V785" t="b">
        <v>1</v>
      </c>
      <c r="W785" t="b">
        <v>1</v>
      </c>
      <c r="X785" t="s">
        <v>38</v>
      </c>
      <c r="Y785">
        <v>91551.407000000007</v>
      </c>
      <c r="Z785">
        <v>7792.6559999999999</v>
      </c>
      <c r="AA785">
        <v>437.96</v>
      </c>
      <c r="AB785">
        <v>628.77300000000002</v>
      </c>
      <c r="AC785">
        <v>5775.4359999999997</v>
      </c>
      <c r="AD785">
        <v>2006</v>
      </c>
      <c r="AE785" t="s">
        <v>59</v>
      </c>
      <c r="AF785">
        <v>1</v>
      </c>
    </row>
    <row r="786" spans="1:32" x14ac:dyDescent="0.25">
      <c r="A786" t="str">
        <f t="shared" si="12"/>
        <v>E_1_2007</v>
      </c>
      <c r="C786" t="s">
        <v>59</v>
      </c>
      <c r="D786">
        <v>17</v>
      </c>
      <c r="E786">
        <v>1</v>
      </c>
      <c r="F786" t="s">
        <v>28</v>
      </c>
      <c r="G786">
        <v>0</v>
      </c>
      <c r="H786" s="1">
        <v>39447</v>
      </c>
      <c r="I786">
        <v>3.2309999999999999</v>
      </c>
      <c r="J786">
        <v>2.4060000000000001</v>
      </c>
      <c r="K786" t="s">
        <v>29</v>
      </c>
      <c r="L786">
        <v>0</v>
      </c>
      <c r="M786">
        <v>396.52300000000002</v>
      </c>
      <c r="N786">
        <v>17344.241999999998</v>
      </c>
      <c r="O786">
        <v>15546.18</v>
      </c>
      <c r="P786">
        <v>637465.52399999998</v>
      </c>
      <c r="Q786">
        <v>64.421999999999997</v>
      </c>
      <c r="R786">
        <v>38216.858</v>
      </c>
      <c r="S786">
        <v>8020.6729999999998</v>
      </c>
      <c r="T786">
        <v>29520.392</v>
      </c>
      <c r="U786">
        <v>1</v>
      </c>
      <c r="V786" t="b">
        <v>1</v>
      </c>
      <c r="W786" t="b">
        <v>1</v>
      </c>
      <c r="X786" t="s">
        <v>38</v>
      </c>
      <c r="Y786">
        <v>91398.343999999997</v>
      </c>
      <c r="Z786">
        <v>7802.2259999999997</v>
      </c>
      <c r="AA786">
        <v>455.35700000000003</v>
      </c>
      <c r="AB786">
        <v>675.79300000000001</v>
      </c>
      <c r="AC786">
        <v>6013.451</v>
      </c>
      <c r="AD786">
        <v>2007</v>
      </c>
      <c r="AE786" t="s">
        <v>59</v>
      </c>
      <c r="AF786">
        <v>1</v>
      </c>
    </row>
    <row r="787" spans="1:32" x14ac:dyDescent="0.25">
      <c r="A787" t="str">
        <f t="shared" si="12"/>
        <v>E_1_2008</v>
      </c>
      <c r="C787" t="s">
        <v>59</v>
      </c>
      <c r="D787">
        <v>17</v>
      </c>
      <c r="E787">
        <v>1</v>
      </c>
      <c r="F787" t="s">
        <v>28</v>
      </c>
      <c r="G787">
        <v>0</v>
      </c>
      <c r="H787" s="1">
        <v>39813</v>
      </c>
      <c r="I787">
        <v>4.2279999999999998</v>
      </c>
      <c r="J787">
        <v>2.4529999999999998</v>
      </c>
      <c r="K787" t="s">
        <v>29</v>
      </c>
      <c r="L787">
        <v>0</v>
      </c>
      <c r="M787">
        <v>374.399</v>
      </c>
      <c r="N787">
        <v>15971.074000000001</v>
      </c>
      <c r="O787">
        <v>15685.607</v>
      </c>
      <c r="P787">
        <v>619935.37399999995</v>
      </c>
      <c r="Q787">
        <v>107.22799999999999</v>
      </c>
      <c r="R787">
        <v>31017.824000000001</v>
      </c>
      <c r="S787">
        <v>7052.2619999999997</v>
      </c>
      <c r="T787">
        <v>23257.856</v>
      </c>
      <c r="U787">
        <v>1</v>
      </c>
      <c r="V787" t="b">
        <v>1</v>
      </c>
      <c r="W787" t="b">
        <v>1</v>
      </c>
      <c r="X787" t="s">
        <v>38</v>
      </c>
      <c r="Y787">
        <v>91235.337</v>
      </c>
      <c r="Z787">
        <v>7772.5339999999997</v>
      </c>
      <c r="AA787">
        <v>434.80900000000003</v>
      </c>
      <c r="AB787">
        <v>707.70600000000002</v>
      </c>
      <c r="AC787">
        <v>5710.2709999999997</v>
      </c>
      <c r="AD787">
        <v>2008</v>
      </c>
      <c r="AE787" t="s">
        <v>59</v>
      </c>
      <c r="AF787">
        <v>1</v>
      </c>
    </row>
    <row r="788" spans="1:32" x14ac:dyDescent="0.25">
      <c r="A788" t="str">
        <f t="shared" si="12"/>
        <v>E_1_2009</v>
      </c>
      <c r="C788" t="s">
        <v>59</v>
      </c>
      <c r="D788">
        <v>17</v>
      </c>
      <c r="E788">
        <v>1</v>
      </c>
      <c r="F788" t="s">
        <v>28</v>
      </c>
      <c r="G788">
        <v>0</v>
      </c>
      <c r="H788" s="1">
        <v>40178</v>
      </c>
      <c r="I788">
        <v>3.8420000000000001</v>
      </c>
      <c r="J788">
        <v>2.4489999999999998</v>
      </c>
      <c r="K788" t="s">
        <v>29</v>
      </c>
      <c r="L788">
        <v>0</v>
      </c>
      <c r="M788">
        <v>365.99400000000003</v>
      </c>
      <c r="N788">
        <v>15842.494000000001</v>
      </c>
      <c r="O788">
        <v>15320.429</v>
      </c>
      <c r="P788">
        <v>611223.02800000005</v>
      </c>
      <c r="Q788">
        <v>89.869</v>
      </c>
      <c r="R788">
        <v>31101.903999999999</v>
      </c>
      <c r="S788">
        <v>7329.9049999999997</v>
      </c>
      <c r="T788">
        <v>23094.726999999999</v>
      </c>
      <c r="U788">
        <v>1</v>
      </c>
      <c r="V788" t="b">
        <v>1</v>
      </c>
      <c r="W788" t="b">
        <v>1</v>
      </c>
      <c r="X788" t="s">
        <v>38</v>
      </c>
      <c r="Y788">
        <v>91070.134000000005</v>
      </c>
      <c r="Z788">
        <v>7769.4830000000002</v>
      </c>
      <c r="AA788">
        <v>420.81</v>
      </c>
      <c r="AB788">
        <v>677.27200000000005</v>
      </c>
      <c r="AC788">
        <v>5563.1620000000003</v>
      </c>
      <c r="AD788">
        <v>2009</v>
      </c>
      <c r="AE788" t="s">
        <v>59</v>
      </c>
      <c r="AF788">
        <v>1</v>
      </c>
    </row>
    <row r="789" spans="1:32" x14ac:dyDescent="0.25">
      <c r="A789" t="str">
        <f t="shared" si="12"/>
        <v>E_1_2010</v>
      </c>
      <c r="C789" t="s">
        <v>59</v>
      </c>
      <c r="D789">
        <v>17</v>
      </c>
      <c r="E789">
        <v>1</v>
      </c>
      <c r="F789" t="s">
        <v>28</v>
      </c>
      <c r="G789">
        <v>0</v>
      </c>
      <c r="H789" s="1">
        <v>40543</v>
      </c>
      <c r="I789">
        <v>4.9459999999999997</v>
      </c>
      <c r="J789">
        <v>2.5310000000000001</v>
      </c>
      <c r="K789" t="s">
        <v>29</v>
      </c>
      <c r="L789">
        <v>0</v>
      </c>
      <c r="M789">
        <v>352.04199999999997</v>
      </c>
      <c r="N789">
        <v>15834.512000000001</v>
      </c>
      <c r="O789">
        <v>14882.194</v>
      </c>
      <c r="P789">
        <v>613054.86300000001</v>
      </c>
      <c r="Q789">
        <v>105.922</v>
      </c>
      <c r="R789">
        <v>30304.574000000001</v>
      </c>
      <c r="S789">
        <v>6365.9459999999999</v>
      </c>
      <c r="T789">
        <v>23307.149000000001</v>
      </c>
      <c r="U789">
        <v>1</v>
      </c>
      <c r="V789" t="b">
        <v>1</v>
      </c>
      <c r="W789" t="b">
        <v>1</v>
      </c>
      <c r="X789" t="s">
        <v>38</v>
      </c>
      <c r="Y789">
        <v>90893.168999999994</v>
      </c>
      <c r="Z789">
        <v>7740.3760000000002</v>
      </c>
      <c r="AA789">
        <v>400.78399999999999</v>
      </c>
      <c r="AB789">
        <v>631.47799999999995</v>
      </c>
      <c r="AC789">
        <v>5341.6149999999998</v>
      </c>
      <c r="AD789">
        <v>2010</v>
      </c>
      <c r="AE789" t="s">
        <v>59</v>
      </c>
      <c r="AF789">
        <v>1</v>
      </c>
    </row>
    <row r="790" spans="1:32" x14ac:dyDescent="0.25">
      <c r="A790" t="str">
        <f t="shared" si="12"/>
        <v>E_1_2011</v>
      </c>
      <c r="C790" t="s">
        <v>59</v>
      </c>
      <c r="D790">
        <v>17</v>
      </c>
      <c r="E790">
        <v>1</v>
      </c>
      <c r="F790" t="s">
        <v>28</v>
      </c>
      <c r="G790">
        <v>0</v>
      </c>
      <c r="H790" s="1">
        <v>40908</v>
      </c>
      <c r="I790">
        <v>4.1779999999999999</v>
      </c>
      <c r="J790">
        <v>2.6080000000000001</v>
      </c>
      <c r="K790" t="s">
        <v>29</v>
      </c>
      <c r="L790">
        <v>0</v>
      </c>
      <c r="M790">
        <v>397.72199999999998</v>
      </c>
      <c r="N790">
        <v>16797.996999999999</v>
      </c>
      <c r="O790">
        <v>15942.757</v>
      </c>
      <c r="P790">
        <v>631142.64500000002</v>
      </c>
      <c r="Q790">
        <v>82.304000000000002</v>
      </c>
      <c r="R790">
        <v>36581.697999999997</v>
      </c>
      <c r="S790">
        <v>7897.7579999999998</v>
      </c>
      <c r="T790">
        <v>27915.600999999999</v>
      </c>
      <c r="U790">
        <v>1</v>
      </c>
      <c r="V790" t="b">
        <v>1</v>
      </c>
      <c r="W790" t="b">
        <v>1</v>
      </c>
      <c r="X790" t="s">
        <v>38</v>
      </c>
      <c r="Y790">
        <v>90768.528000000006</v>
      </c>
      <c r="Z790">
        <v>7742.634</v>
      </c>
      <c r="AA790">
        <v>466.20400000000001</v>
      </c>
      <c r="AB790">
        <v>768.33900000000006</v>
      </c>
      <c r="AC790">
        <v>6054.268</v>
      </c>
      <c r="AD790">
        <v>2011</v>
      </c>
      <c r="AE790" t="s">
        <v>59</v>
      </c>
      <c r="AF790">
        <v>1</v>
      </c>
    </row>
    <row r="791" spans="1:32" x14ac:dyDescent="0.25">
      <c r="A791" t="str">
        <f t="shared" si="12"/>
        <v>E_1_2012</v>
      </c>
      <c r="C791" t="s">
        <v>59</v>
      </c>
      <c r="D791">
        <v>17</v>
      </c>
      <c r="E791">
        <v>1</v>
      </c>
      <c r="F791" t="s">
        <v>28</v>
      </c>
      <c r="G791">
        <v>0</v>
      </c>
      <c r="H791" s="1">
        <v>41274</v>
      </c>
      <c r="I791">
        <v>3.8570000000000002</v>
      </c>
      <c r="J791">
        <v>2.5449999999999999</v>
      </c>
      <c r="K791" t="s">
        <v>29</v>
      </c>
      <c r="L791">
        <v>0</v>
      </c>
      <c r="M791">
        <v>389.26900000000001</v>
      </c>
      <c r="N791">
        <v>17385.52</v>
      </c>
      <c r="O791">
        <v>15540.861999999999</v>
      </c>
      <c r="P791">
        <v>637229.78799999994</v>
      </c>
      <c r="Q791">
        <v>79.891000000000005</v>
      </c>
      <c r="R791">
        <v>43855.466</v>
      </c>
      <c r="S791">
        <v>9038.2139999999999</v>
      </c>
      <c r="T791">
        <v>34096.781000000003</v>
      </c>
      <c r="U791">
        <v>1</v>
      </c>
      <c r="V791" t="b">
        <v>1</v>
      </c>
      <c r="W791" t="b">
        <v>1</v>
      </c>
      <c r="X791" t="s">
        <v>38</v>
      </c>
      <c r="Y791">
        <v>90647.164999999994</v>
      </c>
      <c r="Z791">
        <v>7737.0910000000003</v>
      </c>
      <c r="AA791">
        <v>447.18</v>
      </c>
      <c r="AB791">
        <v>720.471</v>
      </c>
      <c r="AC791">
        <v>5927.2960000000003</v>
      </c>
      <c r="AD791">
        <v>2012</v>
      </c>
      <c r="AE791" t="s">
        <v>59</v>
      </c>
      <c r="AF791">
        <v>1</v>
      </c>
    </row>
    <row r="792" spans="1:32" x14ac:dyDescent="0.25">
      <c r="A792" t="str">
        <f t="shared" si="12"/>
        <v>E_1_2013</v>
      </c>
      <c r="C792" t="s">
        <v>59</v>
      </c>
      <c r="D792">
        <v>17</v>
      </c>
      <c r="E792">
        <v>1</v>
      </c>
      <c r="F792" t="s">
        <v>28</v>
      </c>
      <c r="G792">
        <v>0</v>
      </c>
      <c r="H792" s="1">
        <v>41639</v>
      </c>
      <c r="I792">
        <v>4.4589999999999996</v>
      </c>
      <c r="J792">
        <v>2.5950000000000002</v>
      </c>
      <c r="K792" t="s">
        <v>29</v>
      </c>
      <c r="L792">
        <v>0</v>
      </c>
      <c r="M792">
        <v>387.79399999999998</v>
      </c>
      <c r="N792">
        <v>17141.098999999998</v>
      </c>
      <c r="O792">
        <v>15206.062</v>
      </c>
      <c r="P792">
        <v>633904.36800000002</v>
      </c>
      <c r="Q792">
        <v>84.941000000000003</v>
      </c>
      <c r="R792">
        <v>28433.364000000001</v>
      </c>
      <c r="S792">
        <v>6633.2529999999997</v>
      </c>
      <c r="T792">
        <v>21161.264999999999</v>
      </c>
      <c r="U792">
        <v>1</v>
      </c>
      <c r="V792" t="b">
        <v>1</v>
      </c>
      <c r="W792" t="b">
        <v>1</v>
      </c>
      <c r="X792" t="s">
        <v>38</v>
      </c>
      <c r="Y792">
        <v>90459.175000000003</v>
      </c>
      <c r="Z792">
        <v>7706.91</v>
      </c>
      <c r="AA792">
        <v>449.04</v>
      </c>
      <c r="AB792">
        <v>638.84699999999998</v>
      </c>
      <c r="AC792">
        <v>5892.076</v>
      </c>
      <c r="AD792">
        <v>2013</v>
      </c>
      <c r="AE792" t="s">
        <v>59</v>
      </c>
      <c r="AF792">
        <v>1</v>
      </c>
    </row>
    <row r="793" spans="1:32" x14ac:dyDescent="0.25">
      <c r="A793" t="str">
        <f t="shared" si="12"/>
        <v>E_1_2014</v>
      </c>
      <c r="C793" t="s">
        <v>59</v>
      </c>
      <c r="D793">
        <v>17</v>
      </c>
      <c r="E793">
        <v>1</v>
      </c>
      <c r="F793" t="s">
        <v>28</v>
      </c>
      <c r="G793">
        <v>0</v>
      </c>
      <c r="H793" s="1">
        <v>42004</v>
      </c>
      <c r="I793">
        <v>4.1680000000000001</v>
      </c>
      <c r="J793">
        <v>2.5310000000000001</v>
      </c>
      <c r="K793" t="s">
        <v>29</v>
      </c>
      <c r="L793">
        <v>0</v>
      </c>
      <c r="M793">
        <v>398.34</v>
      </c>
      <c r="N793">
        <v>16931.464</v>
      </c>
      <c r="O793">
        <v>15884.528</v>
      </c>
      <c r="P793">
        <v>639051.89899999998</v>
      </c>
      <c r="Q793">
        <v>96.397999999999996</v>
      </c>
      <c r="R793">
        <v>28701.302</v>
      </c>
      <c r="S793">
        <v>7088.78</v>
      </c>
      <c r="T793">
        <v>20893.717000000001</v>
      </c>
      <c r="U793">
        <v>1</v>
      </c>
      <c r="V793" t="b">
        <v>1</v>
      </c>
      <c r="W793" t="b">
        <v>1</v>
      </c>
      <c r="X793" t="s">
        <v>38</v>
      </c>
      <c r="Y793">
        <v>90321.379000000001</v>
      </c>
      <c r="Z793">
        <v>7702.2479999999996</v>
      </c>
      <c r="AA793">
        <v>459.43900000000002</v>
      </c>
      <c r="AB793">
        <v>718.80499999999995</v>
      </c>
      <c r="AC793">
        <v>6049.1049999999996</v>
      </c>
      <c r="AD793">
        <v>2014</v>
      </c>
      <c r="AE793" t="s">
        <v>59</v>
      </c>
      <c r="AF793">
        <v>1</v>
      </c>
    </row>
    <row r="794" spans="1:32" x14ac:dyDescent="0.25">
      <c r="A794" t="str">
        <f t="shared" si="12"/>
        <v>E_1_2015</v>
      </c>
      <c r="C794" t="s">
        <v>59</v>
      </c>
      <c r="D794">
        <v>17</v>
      </c>
      <c r="E794">
        <v>1</v>
      </c>
      <c r="F794" t="s">
        <v>28</v>
      </c>
      <c r="G794">
        <v>0</v>
      </c>
      <c r="H794" s="1">
        <v>42369</v>
      </c>
      <c r="I794">
        <v>2.484</v>
      </c>
      <c r="J794">
        <v>2.1339999999999999</v>
      </c>
      <c r="K794" t="s">
        <v>29</v>
      </c>
      <c r="L794">
        <v>0</v>
      </c>
      <c r="M794">
        <v>410.92099999999999</v>
      </c>
      <c r="N794">
        <v>16946.317999999999</v>
      </c>
      <c r="O794">
        <v>16317.074000000001</v>
      </c>
      <c r="P794">
        <v>632620.30000000005</v>
      </c>
      <c r="Q794">
        <v>47.097999999999999</v>
      </c>
      <c r="R794">
        <v>34957.194000000003</v>
      </c>
      <c r="S794">
        <v>7339.5659999999998</v>
      </c>
      <c r="T794">
        <v>26896.955000000002</v>
      </c>
      <c r="U794">
        <v>1</v>
      </c>
      <c r="V794" t="b">
        <v>1</v>
      </c>
      <c r="W794" t="b">
        <v>1</v>
      </c>
      <c r="X794" t="s">
        <v>38</v>
      </c>
      <c r="Y794">
        <v>90133.346000000005</v>
      </c>
      <c r="Z794">
        <v>7682.49</v>
      </c>
      <c r="AA794">
        <v>462.721</v>
      </c>
      <c r="AB794">
        <v>720.67399999999998</v>
      </c>
      <c r="AC794">
        <v>6242.1890000000003</v>
      </c>
      <c r="AD794">
        <v>2015</v>
      </c>
      <c r="AE794" t="s">
        <v>59</v>
      </c>
      <c r="AF794">
        <v>1</v>
      </c>
    </row>
    <row r="795" spans="1:32" x14ac:dyDescent="0.25">
      <c r="A795" t="str">
        <f t="shared" si="12"/>
        <v>E_1_2016</v>
      </c>
      <c r="C795" t="s">
        <v>59</v>
      </c>
      <c r="D795">
        <v>17</v>
      </c>
      <c r="E795">
        <v>1</v>
      </c>
      <c r="F795" t="s">
        <v>28</v>
      </c>
      <c r="G795">
        <v>0</v>
      </c>
      <c r="H795" s="1">
        <v>42735</v>
      </c>
      <c r="I795">
        <v>3.202</v>
      </c>
      <c r="J795">
        <v>2.3119999999999998</v>
      </c>
      <c r="K795" t="s">
        <v>29</v>
      </c>
      <c r="L795">
        <v>0</v>
      </c>
      <c r="M795">
        <v>361.25700000000001</v>
      </c>
      <c r="N795">
        <v>15514.178</v>
      </c>
      <c r="O795">
        <v>15352.196</v>
      </c>
      <c r="P795">
        <v>622826.43500000006</v>
      </c>
      <c r="Q795">
        <v>34.814</v>
      </c>
      <c r="R795">
        <v>41325.682000000001</v>
      </c>
      <c r="S795">
        <v>9436.7119999999995</v>
      </c>
      <c r="T795">
        <v>31242.866999999998</v>
      </c>
      <c r="U795">
        <v>1</v>
      </c>
      <c r="V795" t="b">
        <v>1</v>
      </c>
      <c r="W795" t="b">
        <v>1</v>
      </c>
      <c r="X795" t="s">
        <v>38</v>
      </c>
      <c r="Y795">
        <v>89977.7</v>
      </c>
      <c r="Z795">
        <v>7689.134</v>
      </c>
      <c r="AA795">
        <v>427.59399999999999</v>
      </c>
      <c r="AB795">
        <v>646.10299999999995</v>
      </c>
      <c r="AC795">
        <v>5514.0410000000002</v>
      </c>
      <c r="AD795">
        <v>2016</v>
      </c>
      <c r="AE795" t="s">
        <v>59</v>
      </c>
      <c r="AF795">
        <v>1</v>
      </c>
    </row>
    <row r="796" spans="1:32" x14ac:dyDescent="0.25">
      <c r="A796" t="str">
        <f t="shared" si="12"/>
        <v>E_1_2017</v>
      </c>
      <c r="C796" t="s">
        <v>59</v>
      </c>
      <c r="D796">
        <v>17</v>
      </c>
      <c r="E796">
        <v>1</v>
      </c>
      <c r="F796" t="s">
        <v>28</v>
      </c>
      <c r="G796">
        <v>0</v>
      </c>
      <c r="H796" s="1">
        <v>43100</v>
      </c>
      <c r="I796">
        <v>3.6120000000000001</v>
      </c>
      <c r="J796">
        <v>2.407</v>
      </c>
      <c r="K796" t="s">
        <v>29</v>
      </c>
      <c r="L796">
        <v>0</v>
      </c>
      <c r="M796">
        <v>412.48500000000001</v>
      </c>
      <c r="N796">
        <v>17511.494999999999</v>
      </c>
      <c r="O796">
        <v>15883.236999999999</v>
      </c>
      <c r="P796">
        <v>625262.98400000005</v>
      </c>
      <c r="Q796">
        <v>80.031999999999996</v>
      </c>
      <c r="R796">
        <v>29259.316999999999</v>
      </c>
      <c r="S796">
        <v>6941.3890000000001</v>
      </c>
      <c r="T796">
        <v>21620.63</v>
      </c>
      <c r="U796">
        <v>1</v>
      </c>
      <c r="V796" t="b">
        <v>1</v>
      </c>
      <c r="W796" t="b">
        <v>1</v>
      </c>
      <c r="X796" t="s">
        <v>38</v>
      </c>
      <c r="Y796">
        <v>89808.725999999995</v>
      </c>
      <c r="Z796">
        <v>7638.3040000000001</v>
      </c>
      <c r="AA796">
        <v>461.053</v>
      </c>
      <c r="AB796">
        <v>697.298</v>
      </c>
      <c r="AC796">
        <v>6262.4660000000003</v>
      </c>
      <c r="AD796">
        <v>2017</v>
      </c>
      <c r="AE796" t="s">
        <v>59</v>
      </c>
      <c r="AF796">
        <v>1</v>
      </c>
    </row>
    <row r="797" spans="1:32" x14ac:dyDescent="0.25">
      <c r="A797" t="str">
        <f t="shared" si="12"/>
        <v>E_1_2018</v>
      </c>
      <c r="C797" t="s">
        <v>59</v>
      </c>
      <c r="D797">
        <v>17</v>
      </c>
      <c r="E797">
        <v>1</v>
      </c>
      <c r="F797" t="s">
        <v>28</v>
      </c>
      <c r="G797">
        <v>0</v>
      </c>
      <c r="H797" s="1">
        <v>43465</v>
      </c>
      <c r="I797">
        <v>6.2770000000000001</v>
      </c>
      <c r="J797">
        <v>3.1469999999999998</v>
      </c>
      <c r="K797" t="s">
        <v>29</v>
      </c>
      <c r="L797">
        <v>0</v>
      </c>
      <c r="M797">
        <v>399.72399999999999</v>
      </c>
      <c r="N797">
        <v>17357.171999999999</v>
      </c>
      <c r="O797">
        <v>15343.967000000001</v>
      </c>
      <c r="P797">
        <v>628186.19900000002</v>
      </c>
      <c r="Q797">
        <v>121.443</v>
      </c>
      <c r="R797">
        <v>29926.46</v>
      </c>
      <c r="S797">
        <v>6781.56</v>
      </c>
      <c r="T797">
        <v>22504.083999999999</v>
      </c>
      <c r="U797">
        <v>1</v>
      </c>
      <c r="V797" t="b">
        <v>1</v>
      </c>
      <c r="W797" t="b">
        <v>1</v>
      </c>
      <c r="X797" t="s">
        <v>38</v>
      </c>
      <c r="Y797">
        <v>89657.212</v>
      </c>
      <c r="Z797">
        <v>7646.884</v>
      </c>
      <c r="AA797">
        <v>454.23200000000003</v>
      </c>
      <c r="AB797">
        <v>640.81700000000001</v>
      </c>
      <c r="AC797">
        <v>6071.0119999999997</v>
      </c>
      <c r="AD797">
        <v>2018</v>
      </c>
      <c r="AE797" t="s">
        <v>59</v>
      </c>
      <c r="AF797">
        <v>1</v>
      </c>
    </row>
    <row r="798" spans="1:32" x14ac:dyDescent="0.25">
      <c r="A798" t="str">
        <f t="shared" si="12"/>
        <v>E_1_2019</v>
      </c>
      <c r="C798" t="s">
        <v>59</v>
      </c>
      <c r="D798">
        <v>17</v>
      </c>
      <c r="E798">
        <v>1</v>
      </c>
      <c r="F798" t="s">
        <v>28</v>
      </c>
      <c r="G798">
        <v>0</v>
      </c>
      <c r="H798" s="1">
        <v>43830</v>
      </c>
      <c r="I798">
        <v>3.823</v>
      </c>
      <c r="J798">
        <v>2.4950000000000001</v>
      </c>
      <c r="K798" t="s">
        <v>29</v>
      </c>
      <c r="L798">
        <v>0</v>
      </c>
      <c r="M798">
        <v>390.512</v>
      </c>
      <c r="N798">
        <v>16498.004000000001</v>
      </c>
      <c r="O798">
        <v>15829.5</v>
      </c>
      <c r="P798">
        <v>626136.14399999997</v>
      </c>
      <c r="Q798">
        <v>72.037999999999997</v>
      </c>
      <c r="R798">
        <v>35697.802000000003</v>
      </c>
      <c r="S798">
        <v>7052.2070000000003</v>
      </c>
      <c r="T798">
        <v>27946.491999999998</v>
      </c>
      <c r="U798">
        <v>1</v>
      </c>
      <c r="V798" t="b">
        <v>1</v>
      </c>
      <c r="W798" t="b">
        <v>1</v>
      </c>
      <c r="X798" t="s">
        <v>38</v>
      </c>
      <c r="Y798">
        <v>89486.388999999996</v>
      </c>
      <c r="Z798">
        <v>7631.2389999999996</v>
      </c>
      <c r="AA798">
        <v>466.16800000000001</v>
      </c>
      <c r="AB798">
        <v>699.10400000000004</v>
      </c>
      <c r="AC798">
        <v>5940.8869999999997</v>
      </c>
      <c r="AD798">
        <v>2019</v>
      </c>
      <c r="AE798" t="s">
        <v>59</v>
      </c>
      <c r="AF798">
        <v>1</v>
      </c>
    </row>
    <row r="799" spans="1:32" x14ac:dyDescent="0.25">
      <c r="A799" t="str">
        <f t="shared" si="12"/>
        <v>E_1_2020</v>
      </c>
      <c r="C799" t="s">
        <v>59</v>
      </c>
      <c r="D799">
        <v>17</v>
      </c>
      <c r="E799">
        <v>1</v>
      </c>
      <c r="F799" t="s">
        <v>28</v>
      </c>
      <c r="G799">
        <v>0</v>
      </c>
      <c r="H799" s="1">
        <v>44196</v>
      </c>
      <c r="I799">
        <v>2.484</v>
      </c>
      <c r="J799">
        <v>2.109</v>
      </c>
      <c r="K799" t="s">
        <v>29</v>
      </c>
      <c r="L799">
        <v>0</v>
      </c>
      <c r="M799">
        <v>389.488</v>
      </c>
      <c r="N799">
        <v>16684.132000000001</v>
      </c>
      <c r="O799">
        <v>15897.028</v>
      </c>
      <c r="P799">
        <v>629084.77899999998</v>
      </c>
      <c r="Q799">
        <v>47.728000000000002</v>
      </c>
      <c r="R799">
        <v>32706.097000000002</v>
      </c>
      <c r="S799">
        <v>6889.5290000000005</v>
      </c>
      <c r="T799">
        <v>25143.564999999999</v>
      </c>
      <c r="U799">
        <v>1</v>
      </c>
      <c r="V799" t="b">
        <v>1</v>
      </c>
      <c r="W799" t="b">
        <v>1</v>
      </c>
      <c r="X799" t="s">
        <v>38</v>
      </c>
      <c r="Y799">
        <v>89339.581000000006</v>
      </c>
      <c r="Z799">
        <v>7611.9120000000003</v>
      </c>
      <c r="AA799">
        <v>448.18</v>
      </c>
      <c r="AB799">
        <v>673.00199999999995</v>
      </c>
      <c r="AC799">
        <v>5931.0990000000002</v>
      </c>
      <c r="AD799">
        <v>2020</v>
      </c>
      <c r="AE799" t="s">
        <v>59</v>
      </c>
      <c r="AF799">
        <v>1</v>
      </c>
    </row>
    <row r="800" spans="1:32" x14ac:dyDescent="0.25">
      <c r="A800" t="str">
        <f t="shared" si="12"/>
        <v>E_1_2021</v>
      </c>
      <c r="C800" t="s">
        <v>59</v>
      </c>
      <c r="D800">
        <v>17</v>
      </c>
      <c r="E800">
        <v>1</v>
      </c>
      <c r="F800" t="s">
        <v>28</v>
      </c>
      <c r="G800">
        <v>0</v>
      </c>
      <c r="H800" s="1">
        <v>44561</v>
      </c>
      <c r="I800">
        <v>4.4029999999999996</v>
      </c>
      <c r="J800">
        <v>2.4350000000000001</v>
      </c>
      <c r="K800" t="s">
        <v>29</v>
      </c>
      <c r="L800">
        <v>0</v>
      </c>
      <c r="M800">
        <v>386.68700000000001</v>
      </c>
      <c r="N800">
        <v>16624.567999999999</v>
      </c>
      <c r="O800">
        <v>15752.677</v>
      </c>
      <c r="P800">
        <v>633865.94900000002</v>
      </c>
      <c r="Q800">
        <v>98.5</v>
      </c>
      <c r="R800">
        <v>31632.190999999999</v>
      </c>
      <c r="S800">
        <v>6908.63</v>
      </c>
      <c r="T800">
        <v>24026.844000000001</v>
      </c>
      <c r="U800">
        <v>1</v>
      </c>
      <c r="V800" t="b">
        <v>1</v>
      </c>
      <c r="W800" t="b">
        <v>1</v>
      </c>
      <c r="X800" t="s">
        <v>38</v>
      </c>
      <c r="Y800">
        <v>89219.75</v>
      </c>
      <c r="Z800">
        <v>7601.0550000000003</v>
      </c>
      <c r="AA800">
        <v>450.81599999999997</v>
      </c>
      <c r="AB800">
        <v>696.71699999999998</v>
      </c>
      <c r="AC800">
        <v>5875.2709999999997</v>
      </c>
      <c r="AD800">
        <v>2021</v>
      </c>
      <c r="AE800" t="s">
        <v>59</v>
      </c>
      <c r="AF800">
        <v>1</v>
      </c>
    </row>
    <row r="801" spans="1:32" x14ac:dyDescent="0.25">
      <c r="A801" t="str">
        <f t="shared" si="12"/>
        <v>F_1_1975</v>
      </c>
      <c r="C801" t="s">
        <v>60</v>
      </c>
      <c r="D801">
        <v>18</v>
      </c>
      <c r="E801">
        <v>1</v>
      </c>
      <c r="F801" t="s">
        <v>28</v>
      </c>
      <c r="G801">
        <v>0.24</v>
      </c>
      <c r="H801" s="1">
        <v>27759</v>
      </c>
      <c r="I801">
        <v>4.1500000000000004</v>
      </c>
      <c r="J801">
        <v>2.165</v>
      </c>
      <c r="K801" t="s">
        <v>29</v>
      </c>
      <c r="L801">
        <v>152.012</v>
      </c>
      <c r="M801">
        <v>551.46299999999997</v>
      </c>
      <c r="N801">
        <v>21749.736000000001</v>
      </c>
      <c r="O801">
        <v>48292.843000000001</v>
      </c>
      <c r="P801">
        <v>1768382.1310000001</v>
      </c>
      <c r="Q801">
        <v>83.027000000000001</v>
      </c>
      <c r="R801">
        <v>49200.85</v>
      </c>
      <c r="S801">
        <v>16188.606</v>
      </c>
      <c r="T801">
        <v>32622.940999999999</v>
      </c>
      <c r="U801">
        <v>1</v>
      </c>
      <c r="V801" t="b">
        <v>1</v>
      </c>
      <c r="W801" t="b">
        <v>1</v>
      </c>
      <c r="X801" t="s">
        <v>42</v>
      </c>
      <c r="Y801">
        <v>97279.293000000005</v>
      </c>
      <c r="Z801">
        <v>8195.39</v>
      </c>
      <c r="AA801">
        <v>592.18200000000002</v>
      </c>
      <c r="AB801">
        <v>389.303</v>
      </c>
      <c r="AC801">
        <v>8374.8809999999994</v>
      </c>
      <c r="AD801">
        <v>1975</v>
      </c>
      <c r="AE801" t="s">
        <v>60</v>
      </c>
      <c r="AF801">
        <v>1</v>
      </c>
    </row>
    <row r="802" spans="1:32" x14ac:dyDescent="0.25">
      <c r="A802" t="str">
        <f t="shared" si="12"/>
        <v>F_1_1976</v>
      </c>
      <c r="C802" t="s">
        <v>60</v>
      </c>
      <c r="D802">
        <v>18</v>
      </c>
      <c r="E802">
        <v>1</v>
      </c>
      <c r="F802" t="s">
        <v>28</v>
      </c>
      <c r="G802">
        <v>0.26</v>
      </c>
      <c r="H802" s="1">
        <v>28125</v>
      </c>
      <c r="I802">
        <v>0.56299999999999994</v>
      </c>
      <c r="J802">
        <v>0.41499999999999998</v>
      </c>
      <c r="K802" t="s">
        <v>29</v>
      </c>
      <c r="L802">
        <v>54.662999999999997</v>
      </c>
      <c r="M802">
        <v>116.072</v>
      </c>
      <c r="N802">
        <v>4550.4620000000004</v>
      </c>
      <c r="O802">
        <v>12585.093999999999</v>
      </c>
      <c r="P802">
        <v>449191.10200000001</v>
      </c>
      <c r="Q802">
        <v>13.263</v>
      </c>
      <c r="R802">
        <v>8741.8009999999995</v>
      </c>
      <c r="S802">
        <v>2840.7069999999999</v>
      </c>
      <c r="T802">
        <v>5814.7619999999997</v>
      </c>
      <c r="U802">
        <v>1</v>
      </c>
      <c r="V802" t="b">
        <v>1</v>
      </c>
      <c r="W802" t="b">
        <v>1</v>
      </c>
      <c r="X802" t="s">
        <v>42</v>
      </c>
      <c r="Y802">
        <v>97147.612999999998</v>
      </c>
      <c r="Z802">
        <v>8177.232</v>
      </c>
      <c r="AA802">
        <v>151.78399999999999</v>
      </c>
      <c r="AB802">
        <v>86.331999999999994</v>
      </c>
      <c r="AC802">
        <v>1780.1690000000001</v>
      </c>
      <c r="AD802">
        <v>1976</v>
      </c>
      <c r="AE802" t="s">
        <v>60</v>
      </c>
      <c r="AF802">
        <v>1</v>
      </c>
    </row>
    <row r="803" spans="1:32" x14ac:dyDescent="0.25">
      <c r="A803" t="str">
        <f t="shared" si="12"/>
        <v>F_1_1977</v>
      </c>
      <c r="C803" t="s">
        <v>60</v>
      </c>
      <c r="D803">
        <v>18</v>
      </c>
      <c r="E803">
        <v>1</v>
      </c>
      <c r="F803" t="s">
        <v>28</v>
      </c>
      <c r="G803">
        <v>0.26300000000000001</v>
      </c>
      <c r="H803" s="1">
        <v>28490</v>
      </c>
      <c r="I803">
        <v>1.004</v>
      </c>
      <c r="J803">
        <v>0.53800000000000003</v>
      </c>
      <c r="K803" t="s">
        <v>29</v>
      </c>
      <c r="L803">
        <v>46.832999999999998</v>
      </c>
      <c r="M803">
        <v>149.78299999999999</v>
      </c>
      <c r="N803">
        <v>5757.2510000000002</v>
      </c>
      <c r="O803">
        <v>12658.635</v>
      </c>
      <c r="P803">
        <v>437192.18199999997</v>
      </c>
      <c r="Q803">
        <v>21.396999999999998</v>
      </c>
      <c r="R803">
        <v>10465.594999999999</v>
      </c>
      <c r="S803">
        <v>4302.0110000000004</v>
      </c>
      <c r="T803">
        <v>6057.8140000000003</v>
      </c>
      <c r="U803">
        <v>1</v>
      </c>
      <c r="V803" t="b">
        <v>1</v>
      </c>
      <c r="W803" t="b">
        <v>1</v>
      </c>
      <c r="X803" t="s">
        <v>42</v>
      </c>
      <c r="Y803">
        <v>96933.138999999996</v>
      </c>
      <c r="Z803">
        <v>8169.3850000000002</v>
      </c>
      <c r="AA803">
        <v>133.483</v>
      </c>
      <c r="AB803">
        <v>105.771</v>
      </c>
      <c r="AC803">
        <v>2230.8629999999998</v>
      </c>
      <c r="AD803">
        <v>1977</v>
      </c>
      <c r="AE803" t="s">
        <v>60</v>
      </c>
      <c r="AF803">
        <v>1</v>
      </c>
    </row>
    <row r="804" spans="1:32" x14ac:dyDescent="0.25">
      <c r="A804" t="str">
        <f t="shared" si="12"/>
        <v>F_1_1978</v>
      </c>
      <c r="C804" t="s">
        <v>60</v>
      </c>
      <c r="D804">
        <v>18</v>
      </c>
      <c r="E804">
        <v>1</v>
      </c>
      <c r="F804" t="s">
        <v>28</v>
      </c>
      <c r="G804">
        <v>0.26600000000000001</v>
      </c>
      <c r="H804" s="1">
        <v>28855</v>
      </c>
      <c r="I804">
        <v>2.5510000000000002</v>
      </c>
      <c r="J804">
        <v>0.76400000000000001</v>
      </c>
      <c r="K804" t="s">
        <v>29</v>
      </c>
      <c r="L804">
        <v>57.116</v>
      </c>
      <c r="M804">
        <v>69.415999999999997</v>
      </c>
      <c r="N804">
        <v>2962.9789999999998</v>
      </c>
      <c r="O804">
        <v>10920.91</v>
      </c>
      <c r="P804">
        <v>404562.97200000001</v>
      </c>
      <c r="Q804">
        <v>36.432000000000002</v>
      </c>
      <c r="R804">
        <v>9117.9439999999995</v>
      </c>
      <c r="S804">
        <v>2779.2469999999998</v>
      </c>
      <c r="T804">
        <v>6288.5630000000001</v>
      </c>
      <c r="U804">
        <v>1</v>
      </c>
      <c r="V804" t="b">
        <v>1</v>
      </c>
      <c r="W804" t="b">
        <v>1</v>
      </c>
      <c r="X804" t="s">
        <v>42</v>
      </c>
      <c r="Y804">
        <v>96641.52</v>
      </c>
      <c r="Z804">
        <v>8134.3209999999999</v>
      </c>
      <c r="AA804">
        <v>105.663</v>
      </c>
      <c r="AB804">
        <v>50.134</v>
      </c>
      <c r="AC804">
        <v>1067.403</v>
      </c>
      <c r="AD804">
        <v>1978</v>
      </c>
      <c r="AE804" t="s">
        <v>60</v>
      </c>
      <c r="AF804">
        <v>1</v>
      </c>
    </row>
    <row r="805" spans="1:32" x14ac:dyDescent="0.25">
      <c r="A805" t="str">
        <f t="shared" si="12"/>
        <v>F_1_1979</v>
      </c>
      <c r="C805" t="s">
        <v>60</v>
      </c>
      <c r="D805">
        <v>18</v>
      </c>
      <c r="E805">
        <v>1</v>
      </c>
      <c r="F805" t="s">
        <v>28</v>
      </c>
      <c r="G805">
        <v>0.30199999999999999</v>
      </c>
      <c r="H805" s="1">
        <v>29220</v>
      </c>
      <c r="I805">
        <v>1.151</v>
      </c>
      <c r="J805">
        <v>0.55800000000000005</v>
      </c>
      <c r="K805" t="s">
        <v>29</v>
      </c>
      <c r="L805">
        <v>59.106999999999999</v>
      </c>
      <c r="M805">
        <v>174.14500000000001</v>
      </c>
      <c r="N805">
        <v>6840.8490000000002</v>
      </c>
      <c r="O805">
        <v>12542.588</v>
      </c>
      <c r="P805">
        <v>467299.17599999998</v>
      </c>
      <c r="Q805">
        <v>20.044</v>
      </c>
      <c r="R805">
        <v>8535.9750000000004</v>
      </c>
      <c r="S805">
        <v>3087.0590000000002</v>
      </c>
      <c r="T805">
        <v>5328.5330000000004</v>
      </c>
      <c r="U805">
        <v>1</v>
      </c>
      <c r="V805" t="b">
        <v>1</v>
      </c>
      <c r="W805" t="b">
        <v>1</v>
      </c>
      <c r="X805" t="s">
        <v>42</v>
      </c>
      <c r="Y805">
        <v>96437.885999999999</v>
      </c>
      <c r="Z805">
        <v>8133.415</v>
      </c>
      <c r="AA805">
        <v>151.393</v>
      </c>
      <c r="AB805">
        <v>120.383</v>
      </c>
      <c r="AC805">
        <v>2644.7089999999998</v>
      </c>
      <c r="AD805">
        <v>1979</v>
      </c>
      <c r="AE805" t="s">
        <v>60</v>
      </c>
      <c r="AF805">
        <v>1</v>
      </c>
    </row>
    <row r="806" spans="1:32" x14ac:dyDescent="0.25">
      <c r="A806" t="str">
        <f t="shared" si="12"/>
        <v>F_1_1980</v>
      </c>
      <c r="C806" t="s">
        <v>60</v>
      </c>
      <c r="D806">
        <v>18</v>
      </c>
      <c r="E806">
        <v>1</v>
      </c>
      <c r="F806" t="s">
        <v>28</v>
      </c>
      <c r="G806">
        <v>0.26100000000000001</v>
      </c>
      <c r="H806" s="1">
        <v>29586</v>
      </c>
      <c r="I806">
        <v>1.024</v>
      </c>
      <c r="J806">
        <v>0.55400000000000005</v>
      </c>
      <c r="K806" t="s">
        <v>29</v>
      </c>
      <c r="L806">
        <v>58.112000000000002</v>
      </c>
      <c r="M806">
        <v>189.642</v>
      </c>
      <c r="N806">
        <v>7368.8119999999999</v>
      </c>
      <c r="O806">
        <v>13254.522999999999</v>
      </c>
      <c r="P806">
        <v>494341.07199999999</v>
      </c>
      <c r="Q806">
        <v>12.91</v>
      </c>
      <c r="R806">
        <v>9080.0910000000003</v>
      </c>
      <c r="S806">
        <v>3404.96</v>
      </c>
      <c r="T806">
        <v>5547.8649999999998</v>
      </c>
      <c r="U806">
        <v>1</v>
      </c>
      <c r="V806" t="b">
        <v>1</v>
      </c>
      <c r="W806" t="b">
        <v>1</v>
      </c>
      <c r="X806" t="s">
        <v>42</v>
      </c>
      <c r="Y806">
        <v>96258.838000000003</v>
      </c>
      <c r="Z806">
        <v>8115.2610000000004</v>
      </c>
      <c r="AA806">
        <v>201.31299999999999</v>
      </c>
      <c r="AB806">
        <v>127.265</v>
      </c>
      <c r="AC806">
        <v>2876.6529999999998</v>
      </c>
      <c r="AD806">
        <v>1980</v>
      </c>
      <c r="AE806" t="s">
        <v>60</v>
      </c>
      <c r="AF806">
        <v>1</v>
      </c>
    </row>
    <row r="807" spans="1:32" x14ac:dyDescent="0.25">
      <c r="A807" t="str">
        <f t="shared" si="12"/>
        <v>F_1_1981</v>
      </c>
      <c r="C807" t="s">
        <v>60</v>
      </c>
      <c r="D807">
        <v>18</v>
      </c>
      <c r="E807">
        <v>1</v>
      </c>
      <c r="F807" t="s">
        <v>28</v>
      </c>
      <c r="G807">
        <v>0.20699999999999999</v>
      </c>
      <c r="H807" s="1">
        <v>29951</v>
      </c>
      <c r="I807">
        <v>0.78400000000000003</v>
      </c>
      <c r="J807">
        <v>0.47799999999999998</v>
      </c>
      <c r="K807" t="s">
        <v>29</v>
      </c>
      <c r="L807">
        <v>21.52</v>
      </c>
      <c r="M807">
        <v>125.83499999999999</v>
      </c>
      <c r="N807">
        <v>4750.049</v>
      </c>
      <c r="O807">
        <v>11494.206</v>
      </c>
      <c r="P807">
        <v>407495.68699999998</v>
      </c>
      <c r="Q807">
        <v>17.187999999999999</v>
      </c>
      <c r="R807">
        <v>13326.209000000001</v>
      </c>
      <c r="S807">
        <v>5785.3689999999997</v>
      </c>
      <c r="T807">
        <v>7441.0940000000001</v>
      </c>
      <c r="U807">
        <v>1</v>
      </c>
      <c r="V807" t="b">
        <v>1</v>
      </c>
      <c r="W807" t="b">
        <v>1</v>
      </c>
      <c r="X807" t="s">
        <v>42</v>
      </c>
      <c r="Y807">
        <v>95926.26</v>
      </c>
      <c r="Z807">
        <v>8090.2380000000003</v>
      </c>
      <c r="AA807">
        <v>138.94800000000001</v>
      </c>
      <c r="AB807">
        <v>99.745999999999995</v>
      </c>
      <c r="AC807">
        <v>1916.8530000000001</v>
      </c>
      <c r="AD807">
        <v>1981</v>
      </c>
      <c r="AE807" t="s">
        <v>60</v>
      </c>
      <c r="AF807">
        <v>1</v>
      </c>
    </row>
    <row r="808" spans="1:32" x14ac:dyDescent="0.25">
      <c r="A808" t="str">
        <f t="shared" si="12"/>
        <v>F_1_1982</v>
      </c>
      <c r="C808" t="s">
        <v>60</v>
      </c>
      <c r="D808">
        <v>18</v>
      </c>
      <c r="E808">
        <v>1</v>
      </c>
      <c r="F808" t="s">
        <v>28</v>
      </c>
      <c r="G808">
        <v>0.17599999999999999</v>
      </c>
      <c r="H808" s="1">
        <v>30316</v>
      </c>
      <c r="I808">
        <v>0.20200000000000001</v>
      </c>
      <c r="J808">
        <v>0.372</v>
      </c>
      <c r="K808" t="s">
        <v>29</v>
      </c>
      <c r="L808">
        <v>30.658999999999999</v>
      </c>
      <c r="M808">
        <v>124.892</v>
      </c>
      <c r="N808">
        <v>4800.2790000000005</v>
      </c>
      <c r="O808">
        <v>12275.968999999999</v>
      </c>
      <c r="P808">
        <v>447012.22700000001</v>
      </c>
      <c r="Q808">
        <v>0</v>
      </c>
      <c r="R808">
        <v>14013.221</v>
      </c>
      <c r="S808">
        <v>6047.5550000000003</v>
      </c>
      <c r="T808">
        <v>7869.5559999999996</v>
      </c>
      <c r="U808">
        <v>1</v>
      </c>
      <c r="V808" t="b">
        <v>1</v>
      </c>
      <c r="W808" t="b">
        <v>1</v>
      </c>
      <c r="X808" t="s">
        <v>42</v>
      </c>
      <c r="Y808">
        <v>95610.793000000005</v>
      </c>
      <c r="Z808">
        <v>8050.6880000000001</v>
      </c>
      <c r="AA808">
        <v>186.19</v>
      </c>
      <c r="AB808">
        <v>96.11</v>
      </c>
      <c r="AC808">
        <v>1919.9639999999999</v>
      </c>
      <c r="AD808">
        <v>1982</v>
      </c>
      <c r="AE808" t="s">
        <v>60</v>
      </c>
      <c r="AF808">
        <v>1</v>
      </c>
    </row>
    <row r="809" spans="1:32" x14ac:dyDescent="0.25">
      <c r="A809" t="str">
        <f t="shared" si="12"/>
        <v>F_1_1983</v>
      </c>
      <c r="C809" t="s">
        <v>60</v>
      </c>
      <c r="D809">
        <v>18</v>
      </c>
      <c r="E809">
        <v>1</v>
      </c>
      <c r="F809" t="s">
        <v>28</v>
      </c>
      <c r="G809">
        <v>0.23499999999999999</v>
      </c>
      <c r="H809" s="1">
        <v>30681</v>
      </c>
      <c r="I809">
        <v>1.454</v>
      </c>
      <c r="J809">
        <v>0.65800000000000003</v>
      </c>
      <c r="K809" t="s">
        <v>29</v>
      </c>
      <c r="L809">
        <v>35.664999999999999</v>
      </c>
      <c r="M809">
        <v>113.312</v>
      </c>
      <c r="N809">
        <v>4671.8959999999997</v>
      </c>
      <c r="O809">
        <v>11038.764999999999</v>
      </c>
      <c r="P809">
        <v>410218.35800000001</v>
      </c>
      <c r="Q809">
        <v>28.852</v>
      </c>
      <c r="R809">
        <v>11838.007</v>
      </c>
      <c r="S809">
        <v>4285.7889999999998</v>
      </c>
      <c r="T809">
        <v>7461.5240000000003</v>
      </c>
      <c r="U809">
        <v>1</v>
      </c>
      <c r="V809" t="b">
        <v>1</v>
      </c>
      <c r="W809" t="b">
        <v>1</v>
      </c>
      <c r="X809" t="s">
        <v>42</v>
      </c>
      <c r="Y809">
        <v>95405.452000000005</v>
      </c>
      <c r="Z809">
        <v>8025.7049999999999</v>
      </c>
      <c r="AA809">
        <v>114.67100000000001</v>
      </c>
      <c r="AB809">
        <v>90.692999999999998</v>
      </c>
      <c r="AC809">
        <v>1722.99</v>
      </c>
      <c r="AD809">
        <v>1983</v>
      </c>
      <c r="AE809" t="s">
        <v>60</v>
      </c>
      <c r="AF809">
        <v>1</v>
      </c>
    </row>
    <row r="810" spans="1:32" x14ac:dyDescent="0.25">
      <c r="A810" t="str">
        <f t="shared" si="12"/>
        <v>F_1_1984</v>
      </c>
      <c r="C810" t="s">
        <v>60</v>
      </c>
      <c r="D810">
        <v>18</v>
      </c>
      <c r="E810">
        <v>1</v>
      </c>
      <c r="F810" t="s">
        <v>28</v>
      </c>
      <c r="G810">
        <v>0.28299999999999997</v>
      </c>
      <c r="H810" s="1">
        <v>31047</v>
      </c>
      <c r="I810">
        <v>0.74</v>
      </c>
      <c r="J810">
        <v>0.55400000000000005</v>
      </c>
      <c r="K810" t="s">
        <v>29</v>
      </c>
      <c r="L810">
        <v>82.739000000000004</v>
      </c>
      <c r="M810">
        <v>242.404</v>
      </c>
      <c r="N810">
        <v>9293.11</v>
      </c>
      <c r="O810">
        <v>14419.066999999999</v>
      </c>
      <c r="P810">
        <v>523676.81599999999</v>
      </c>
      <c r="Q810">
        <v>4.3289999999999997</v>
      </c>
      <c r="R810">
        <v>9104.4040000000005</v>
      </c>
      <c r="S810">
        <v>2766.2249999999999</v>
      </c>
      <c r="T810">
        <v>6189.924</v>
      </c>
      <c r="U810">
        <v>1</v>
      </c>
      <c r="V810" t="b">
        <v>1</v>
      </c>
      <c r="W810" t="b">
        <v>1</v>
      </c>
      <c r="X810" t="s">
        <v>42</v>
      </c>
      <c r="Y810">
        <v>95275.323999999993</v>
      </c>
      <c r="Z810">
        <v>8030.366</v>
      </c>
      <c r="AA810">
        <v>226.90899999999999</v>
      </c>
      <c r="AB810">
        <v>148.255</v>
      </c>
      <c r="AC810">
        <v>3689.9409999999998</v>
      </c>
      <c r="AD810">
        <v>1984</v>
      </c>
      <c r="AE810" t="s">
        <v>60</v>
      </c>
      <c r="AF810">
        <v>1</v>
      </c>
    </row>
    <row r="811" spans="1:32" x14ac:dyDescent="0.25">
      <c r="A811" t="str">
        <f t="shared" si="12"/>
        <v>F_1_1985</v>
      </c>
      <c r="C811" t="s">
        <v>60</v>
      </c>
      <c r="D811">
        <v>18</v>
      </c>
      <c r="E811">
        <v>1</v>
      </c>
      <c r="F811" t="s">
        <v>28</v>
      </c>
      <c r="G811">
        <v>0.218</v>
      </c>
      <c r="H811" s="1">
        <v>31412</v>
      </c>
      <c r="I811">
        <v>0.26600000000000001</v>
      </c>
      <c r="J811">
        <v>0.38500000000000001</v>
      </c>
      <c r="K811" t="s">
        <v>29</v>
      </c>
      <c r="L811">
        <v>36.69</v>
      </c>
      <c r="M811">
        <v>140.14500000000001</v>
      </c>
      <c r="N811">
        <v>5408.54</v>
      </c>
      <c r="O811">
        <v>12517.905000000001</v>
      </c>
      <c r="P811">
        <v>434524.30200000003</v>
      </c>
      <c r="Q811">
        <v>1.1639999999999999</v>
      </c>
      <c r="R811">
        <v>13729.409</v>
      </c>
      <c r="S811">
        <v>4327.2370000000001</v>
      </c>
      <c r="T811">
        <v>9304.9</v>
      </c>
      <c r="U811">
        <v>1</v>
      </c>
      <c r="V811" t="b">
        <v>1</v>
      </c>
      <c r="W811" t="b">
        <v>1</v>
      </c>
      <c r="X811" t="s">
        <v>42</v>
      </c>
      <c r="Y811">
        <v>95068.928</v>
      </c>
      <c r="Z811">
        <v>8009.0060000000003</v>
      </c>
      <c r="AA811">
        <v>187.06100000000001</v>
      </c>
      <c r="AB811">
        <v>97.272000000000006</v>
      </c>
      <c r="AC811">
        <v>2153.348</v>
      </c>
      <c r="AD811">
        <v>1985</v>
      </c>
      <c r="AE811" t="s">
        <v>60</v>
      </c>
      <c r="AF811">
        <v>1</v>
      </c>
    </row>
    <row r="812" spans="1:32" x14ac:dyDescent="0.25">
      <c r="A812" t="str">
        <f t="shared" si="12"/>
        <v>F_1_1986</v>
      </c>
      <c r="C812" t="s">
        <v>60</v>
      </c>
      <c r="D812">
        <v>18</v>
      </c>
      <c r="E812">
        <v>1</v>
      </c>
      <c r="F812" t="s">
        <v>28</v>
      </c>
      <c r="G812">
        <v>0.312</v>
      </c>
      <c r="H812" s="1">
        <v>31777</v>
      </c>
      <c r="I812">
        <v>1.605</v>
      </c>
      <c r="J812">
        <v>0.71199999999999997</v>
      </c>
      <c r="K812" t="s">
        <v>29</v>
      </c>
      <c r="L812">
        <v>74.956000000000003</v>
      </c>
      <c r="M812">
        <v>215.80199999999999</v>
      </c>
      <c r="N812">
        <v>8618.5490000000009</v>
      </c>
      <c r="O812">
        <v>13478.813</v>
      </c>
      <c r="P812">
        <v>494991.88900000002</v>
      </c>
      <c r="Q812">
        <v>26.181000000000001</v>
      </c>
      <c r="R812">
        <v>9696.8379999999997</v>
      </c>
      <c r="S812">
        <v>3235.9079999999999</v>
      </c>
      <c r="T812">
        <v>6317.0050000000001</v>
      </c>
      <c r="U812">
        <v>1</v>
      </c>
      <c r="V812" t="b">
        <v>1</v>
      </c>
      <c r="W812" t="b">
        <v>1</v>
      </c>
      <c r="X812" t="s">
        <v>42</v>
      </c>
      <c r="Y812">
        <v>94900.495999999999</v>
      </c>
      <c r="Z812">
        <v>7999.6329999999998</v>
      </c>
      <c r="AA812">
        <v>184.96600000000001</v>
      </c>
      <c r="AB812">
        <v>143.92400000000001</v>
      </c>
      <c r="AC812">
        <v>3283.9050000000002</v>
      </c>
      <c r="AD812">
        <v>1986</v>
      </c>
      <c r="AE812" t="s">
        <v>60</v>
      </c>
      <c r="AF812">
        <v>1</v>
      </c>
    </row>
    <row r="813" spans="1:32" x14ac:dyDescent="0.25">
      <c r="A813" t="str">
        <f t="shared" si="12"/>
        <v>F_1_1987</v>
      </c>
      <c r="C813" t="s">
        <v>60</v>
      </c>
      <c r="D813">
        <v>18</v>
      </c>
      <c r="E813">
        <v>1</v>
      </c>
      <c r="F813" t="s">
        <v>28</v>
      </c>
      <c r="G813">
        <v>0.25800000000000001</v>
      </c>
      <c r="H813" s="1">
        <v>32142</v>
      </c>
      <c r="I813">
        <v>0.94699999999999995</v>
      </c>
      <c r="J813">
        <v>0.57299999999999995</v>
      </c>
      <c r="K813" t="s">
        <v>29</v>
      </c>
      <c r="L813">
        <v>43.359000000000002</v>
      </c>
      <c r="M813">
        <v>174.23099999999999</v>
      </c>
      <c r="N813">
        <v>7018.4809999999998</v>
      </c>
      <c r="O813">
        <v>12626.125</v>
      </c>
      <c r="P813">
        <v>477842.74699999997</v>
      </c>
      <c r="Q813">
        <v>9.8209999999999997</v>
      </c>
      <c r="R813">
        <v>9426.1190000000006</v>
      </c>
      <c r="S813">
        <v>3438.0970000000002</v>
      </c>
      <c r="T813">
        <v>5874.0720000000001</v>
      </c>
      <c r="U813">
        <v>1</v>
      </c>
      <c r="V813" t="b">
        <v>1</v>
      </c>
      <c r="W813" t="b">
        <v>1</v>
      </c>
      <c r="X813" t="s">
        <v>42</v>
      </c>
      <c r="Y813">
        <v>94720.494000000006</v>
      </c>
      <c r="Z813">
        <v>7984.991</v>
      </c>
      <c r="AA813">
        <v>185.602</v>
      </c>
      <c r="AB813">
        <v>113.95</v>
      </c>
      <c r="AC813">
        <v>2657.0149999999999</v>
      </c>
      <c r="AD813">
        <v>1987</v>
      </c>
      <c r="AE813" t="s">
        <v>60</v>
      </c>
      <c r="AF813">
        <v>1</v>
      </c>
    </row>
    <row r="814" spans="1:32" x14ac:dyDescent="0.25">
      <c r="A814" t="str">
        <f t="shared" si="12"/>
        <v>F_1_1988</v>
      </c>
      <c r="C814" t="s">
        <v>60</v>
      </c>
      <c r="D814">
        <v>18</v>
      </c>
      <c r="E814">
        <v>1</v>
      </c>
      <c r="F814" t="s">
        <v>28</v>
      </c>
      <c r="G814">
        <v>0.20499999999999999</v>
      </c>
      <c r="H814" s="1">
        <v>32508</v>
      </c>
      <c r="I814">
        <v>0.19900000000000001</v>
      </c>
      <c r="J814">
        <v>0.23799999999999999</v>
      </c>
      <c r="K814" t="s">
        <v>29</v>
      </c>
      <c r="L814">
        <v>7.6890000000000001</v>
      </c>
      <c r="M814">
        <v>62.99</v>
      </c>
      <c r="N814">
        <v>2147.5230000000001</v>
      </c>
      <c r="O814">
        <v>8890.42</v>
      </c>
      <c r="P814">
        <v>307207.36300000001</v>
      </c>
      <c r="Q814">
        <v>0</v>
      </c>
      <c r="R814">
        <v>21878.733</v>
      </c>
      <c r="S814">
        <v>9560.6010000000006</v>
      </c>
      <c r="T814">
        <v>12275.331</v>
      </c>
      <c r="U814">
        <v>1</v>
      </c>
      <c r="V814" t="b">
        <v>1</v>
      </c>
      <c r="W814" t="b">
        <v>1</v>
      </c>
      <c r="X814" t="s">
        <v>42</v>
      </c>
      <c r="Y814">
        <v>94291.281000000003</v>
      </c>
      <c r="Z814">
        <v>7978.7150000000001</v>
      </c>
      <c r="AA814">
        <v>81.037000000000006</v>
      </c>
      <c r="AB814">
        <v>42.802</v>
      </c>
      <c r="AC814">
        <v>954.798</v>
      </c>
      <c r="AD814">
        <v>1988</v>
      </c>
      <c r="AE814" t="s">
        <v>60</v>
      </c>
      <c r="AF814">
        <v>1</v>
      </c>
    </row>
    <row r="815" spans="1:32" x14ac:dyDescent="0.25">
      <c r="A815" t="str">
        <f t="shared" si="12"/>
        <v>F_1_1989</v>
      </c>
      <c r="C815" t="s">
        <v>60</v>
      </c>
      <c r="D815">
        <v>18</v>
      </c>
      <c r="E815">
        <v>1</v>
      </c>
      <c r="F815" t="s">
        <v>28</v>
      </c>
      <c r="G815">
        <v>0.21199999999999999</v>
      </c>
      <c r="H815" s="1">
        <v>32873</v>
      </c>
      <c r="I815">
        <v>1.494</v>
      </c>
      <c r="J815">
        <v>0.75800000000000001</v>
      </c>
      <c r="K815" t="s">
        <v>29</v>
      </c>
      <c r="L815">
        <v>40.076000000000001</v>
      </c>
      <c r="M815">
        <v>99.108999999999995</v>
      </c>
      <c r="N815">
        <v>3914.2159999999999</v>
      </c>
      <c r="O815">
        <v>11714.393</v>
      </c>
      <c r="P815">
        <v>411910.40000000002</v>
      </c>
      <c r="Q815">
        <v>37.567</v>
      </c>
      <c r="R815">
        <v>16623.732</v>
      </c>
      <c r="S815">
        <v>4709.933</v>
      </c>
      <c r="T815">
        <v>11836.135</v>
      </c>
      <c r="U815">
        <v>1</v>
      </c>
      <c r="V815" t="b">
        <v>1</v>
      </c>
      <c r="W815" t="b">
        <v>1</v>
      </c>
      <c r="X815" t="s">
        <v>42</v>
      </c>
      <c r="Y815">
        <v>94092.047000000006</v>
      </c>
      <c r="Z815">
        <v>7919.6620000000003</v>
      </c>
      <c r="AA815">
        <v>152.18</v>
      </c>
      <c r="AB815">
        <v>77.665000000000006</v>
      </c>
      <c r="AC815">
        <v>1529.692</v>
      </c>
      <c r="AD815">
        <v>1989</v>
      </c>
      <c r="AE815" t="s">
        <v>60</v>
      </c>
      <c r="AF815">
        <v>1</v>
      </c>
    </row>
    <row r="816" spans="1:32" x14ac:dyDescent="0.25">
      <c r="A816" t="str">
        <f t="shared" si="12"/>
        <v>F_1_1990</v>
      </c>
      <c r="C816" t="s">
        <v>60</v>
      </c>
      <c r="D816">
        <v>18</v>
      </c>
      <c r="E816">
        <v>1</v>
      </c>
      <c r="F816" t="s">
        <v>28</v>
      </c>
      <c r="G816">
        <v>0.23599999999999999</v>
      </c>
      <c r="H816" s="1">
        <v>33238</v>
      </c>
      <c r="I816">
        <v>0.312</v>
      </c>
      <c r="J816">
        <v>0.375</v>
      </c>
      <c r="K816" t="s">
        <v>29</v>
      </c>
      <c r="L816">
        <v>32.558</v>
      </c>
      <c r="M816">
        <v>135.11600000000001</v>
      </c>
      <c r="N816">
        <v>5159.6059999999998</v>
      </c>
      <c r="O816">
        <v>12028.793</v>
      </c>
      <c r="P816">
        <v>431862.337</v>
      </c>
      <c r="Q816">
        <v>6.9710000000000001</v>
      </c>
      <c r="R816">
        <v>11470.324000000001</v>
      </c>
      <c r="S816">
        <v>4254.6559999999999</v>
      </c>
      <c r="T816">
        <v>7119.0379999999996</v>
      </c>
      <c r="U816">
        <v>1</v>
      </c>
      <c r="V816" t="b">
        <v>1</v>
      </c>
      <c r="W816" t="b">
        <v>1</v>
      </c>
      <c r="X816" t="s">
        <v>42</v>
      </c>
      <c r="Y816">
        <v>93889.998000000007</v>
      </c>
      <c r="Z816">
        <v>7901.6490000000003</v>
      </c>
      <c r="AA816">
        <v>159.61000000000001</v>
      </c>
      <c r="AB816">
        <v>96.63</v>
      </c>
      <c r="AC816">
        <v>2063.4749999999999</v>
      </c>
      <c r="AD816">
        <v>1990</v>
      </c>
      <c r="AE816" t="s">
        <v>60</v>
      </c>
      <c r="AF816">
        <v>1</v>
      </c>
    </row>
    <row r="817" spans="1:32" x14ac:dyDescent="0.25">
      <c r="A817" t="str">
        <f t="shared" si="12"/>
        <v>F_1_1991</v>
      </c>
      <c r="C817" t="s">
        <v>60</v>
      </c>
      <c r="D817">
        <v>18</v>
      </c>
      <c r="E817">
        <v>1</v>
      </c>
      <c r="F817" t="s">
        <v>28</v>
      </c>
      <c r="G817">
        <v>0.28399999999999997</v>
      </c>
      <c r="H817" s="1">
        <v>33603</v>
      </c>
      <c r="I817">
        <v>0.48199999999999998</v>
      </c>
      <c r="J817">
        <v>0.39200000000000002</v>
      </c>
      <c r="K817" t="s">
        <v>29</v>
      </c>
      <c r="L817">
        <v>49.902000000000001</v>
      </c>
      <c r="M817">
        <v>147.39099999999999</v>
      </c>
      <c r="N817">
        <v>5828.4650000000001</v>
      </c>
      <c r="O817">
        <v>12265.478999999999</v>
      </c>
      <c r="P817">
        <v>465974.47100000002</v>
      </c>
      <c r="Q817">
        <v>7.48</v>
      </c>
      <c r="R817">
        <v>8058.6260000000002</v>
      </c>
      <c r="S817">
        <v>2596.4050000000002</v>
      </c>
      <c r="T817">
        <v>5358.4930000000004</v>
      </c>
      <c r="U817">
        <v>1</v>
      </c>
      <c r="V817" t="b">
        <v>1</v>
      </c>
      <c r="W817" t="b">
        <v>1</v>
      </c>
      <c r="X817" t="s">
        <v>42</v>
      </c>
      <c r="Y817">
        <v>93779.214999999997</v>
      </c>
      <c r="Z817">
        <v>7892.7030000000004</v>
      </c>
      <c r="AA817">
        <v>155.517</v>
      </c>
      <c r="AB817">
        <v>103.727</v>
      </c>
      <c r="AC817">
        <v>2236.2260000000001</v>
      </c>
      <c r="AD817">
        <v>1991</v>
      </c>
      <c r="AE817" t="s">
        <v>60</v>
      </c>
      <c r="AF817">
        <v>1</v>
      </c>
    </row>
    <row r="818" spans="1:32" x14ac:dyDescent="0.25">
      <c r="A818" t="str">
        <f t="shared" si="12"/>
        <v>F_1_1992</v>
      </c>
      <c r="C818" t="s">
        <v>60</v>
      </c>
      <c r="D818">
        <v>18</v>
      </c>
      <c r="E818">
        <v>1</v>
      </c>
      <c r="F818" t="s">
        <v>28</v>
      </c>
      <c r="G818">
        <v>0.22500000000000001</v>
      </c>
      <c r="H818" s="1">
        <v>33969</v>
      </c>
      <c r="I818">
        <v>0.76600000000000001</v>
      </c>
      <c r="J818">
        <v>0.42</v>
      </c>
      <c r="K818" t="s">
        <v>29</v>
      </c>
      <c r="L818">
        <v>40.106000000000002</v>
      </c>
      <c r="M818">
        <v>97.695999999999998</v>
      </c>
      <c r="N818">
        <v>3990.4859999999999</v>
      </c>
      <c r="O818">
        <v>11615.406999999999</v>
      </c>
      <c r="P818">
        <v>418369.092</v>
      </c>
      <c r="Q818">
        <v>17.831</v>
      </c>
      <c r="R818">
        <v>9988.2659999999996</v>
      </c>
      <c r="S818">
        <v>3266.3980000000001</v>
      </c>
      <c r="T818">
        <v>6642.3590000000004</v>
      </c>
      <c r="U818">
        <v>1</v>
      </c>
      <c r="V818" t="b">
        <v>1</v>
      </c>
      <c r="W818" t="b">
        <v>1</v>
      </c>
      <c r="X818" t="s">
        <v>42</v>
      </c>
      <c r="Y818">
        <v>93606.703999999998</v>
      </c>
      <c r="Z818">
        <v>7880.4470000000001</v>
      </c>
      <c r="AA818">
        <v>108.82</v>
      </c>
      <c r="AB818">
        <v>79.509</v>
      </c>
      <c r="AC818">
        <v>1486.47</v>
      </c>
      <c r="AD818">
        <v>1992</v>
      </c>
      <c r="AE818" t="s">
        <v>60</v>
      </c>
      <c r="AF818">
        <v>1</v>
      </c>
    </row>
    <row r="819" spans="1:32" x14ac:dyDescent="0.25">
      <c r="A819" t="str">
        <f t="shared" si="12"/>
        <v>F_1_1993</v>
      </c>
      <c r="C819" t="s">
        <v>60</v>
      </c>
      <c r="D819">
        <v>18</v>
      </c>
      <c r="E819">
        <v>1</v>
      </c>
      <c r="F819" t="s">
        <v>28</v>
      </c>
      <c r="G819">
        <v>0.25700000000000001</v>
      </c>
      <c r="H819" s="1">
        <v>34334</v>
      </c>
      <c r="I819">
        <v>0.503</v>
      </c>
      <c r="J819">
        <v>0.35099999999999998</v>
      </c>
      <c r="K819" t="s">
        <v>29</v>
      </c>
      <c r="L819">
        <v>51.543999999999997</v>
      </c>
      <c r="M819">
        <v>117.601</v>
      </c>
      <c r="N819">
        <v>4839.8149999999996</v>
      </c>
      <c r="O819">
        <v>11558.877</v>
      </c>
      <c r="P819">
        <v>450857.53399999999</v>
      </c>
      <c r="Q819">
        <v>4.97</v>
      </c>
      <c r="R819">
        <v>8151.6289999999999</v>
      </c>
      <c r="S819">
        <v>2703.9850000000001</v>
      </c>
      <c r="T819">
        <v>5360.54</v>
      </c>
      <c r="U819">
        <v>1</v>
      </c>
      <c r="V819" t="b">
        <v>1</v>
      </c>
      <c r="W819" t="b">
        <v>1</v>
      </c>
      <c r="X819" t="s">
        <v>42</v>
      </c>
      <c r="Y819">
        <v>93480.805999999997</v>
      </c>
      <c r="Z819">
        <v>7870.2910000000002</v>
      </c>
      <c r="AA819">
        <v>147.05600000000001</v>
      </c>
      <c r="AB819">
        <v>87.102999999999994</v>
      </c>
      <c r="AC819">
        <v>1804.461</v>
      </c>
      <c r="AD819">
        <v>1993</v>
      </c>
      <c r="AE819" t="s">
        <v>60</v>
      </c>
      <c r="AF819">
        <v>1</v>
      </c>
    </row>
    <row r="820" spans="1:32" x14ac:dyDescent="0.25">
      <c r="A820" t="str">
        <f t="shared" si="12"/>
        <v>F_1_1994</v>
      </c>
      <c r="C820" t="s">
        <v>60</v>
      </c>
      <c r="D820">
        <v>18</v>
      </c>
      <c r="E820">
        <v>1</v>
      </c>
      <c r="F820" t="s">
        <v>28</v>
      </c>
      <c r="G820">
        <v>0.255</v>
      </c>
      <c r="H820" s="1">
        <v>34699</v>
      </c>
      <c r="I820">
        <v>0.72899999999999998</v>
      </c>
      <c r="J820">
        <v>0.47099999999999997</v>
      </c>
      <c r="K820" t="s">
        <v>29</v>
      </c>
      <c r="L820">
        <v>36.344000000000001</v>
      </c>
      <c r="M820">
        <v>171.73500000000001</v>
      </c>
      <c r="N820">
        <v>6464.17</v>
      </c>
      <c r="O820">
        <v>12364.085999999999</v>
      </c>
      <c r="P820">
        <v>446222.37800000003</v>
      </c>
      <c r="Q820">
        <v>8.2140000000000004</v>
      </c>
      <c r="R820">
        <v>10012.258</v>
      </c>
      <c r="S820">
        <v>3722.3890000000001</v>
      </c>
      <c r="T820">
        <v>6181.18</v>
      </c>
      <c r="U820">
        <v>1</v>
      </c>
      <c r="V820" t="b">
        <v>1</v>
      </c>
      <c r="W820" t="b">
        <v>1</v>
      </c>
      <c r="X820" t="s">
        <v>42</v>
      </c>
      <c r="Y820">
        <v>93272.573999999993</v>
      </c>
      <c r="Z820">
        <v>7870.9660000000003</v>
      </c>
      <c r="AA820">
        <v>148.41200000000001</v>
      </c>
      <c r="AB820">
        <v>108.688</v>
      </c>
      <c r="AC820">
        <v>2578.1109999999999</v>
      </c>
      <c r="AD820">
        <v>1994</v>
      </c>
      <c r="AE820" t="s">
        <v>60</v>
      </c>
      <c r="AF820">
        <v>1</v>
      </c>
    </row>
    <row r="821" spans="1:32" x14ac:dyDescent="0.25">
      <c r="A821" t="str">
        <f t="shared" si="12"/>
        <v>F_1_1995</v>
      </c>
      <c r="C821" t="s">
        <v>60</v>
      </c>
      <c r="D821">
        <v>18</v>
      </c>
      <c r="E821">
        <v>1</v>
      </c>
      <c r="F821" t="s">
        <v>28</v>
      </c>
      <c r="G821">
        <v>0.19600000000000001</v>
      </c>
      <c r="H821" s="1">
        <v>35064</v>
      </c>
      <c r="I821">
        <v>1.3440000000000001</v>
      </c>
      <c r="J821">
        <v>0.56100000000000005</v>
      </c>
      <c r="K821" t="s">
        <v>29</v>
      </c>
      <c r="L821">
        <v>19.827999999999999</v>
      </c>
      <c r="M821">
        <v>42.481000000000002</v>
      </c>
      <c r="N821">
        <v>1912.885</v>
      </c>
      <c r="O821">
        <v>9135.6309999999994</v>
      </c>
      <c r="P821">
        <v>341459.821</v>
      </c>
      <c r="Q821">
        <v>37.055</v>
      </c>
      <c r="R821">
        <v>14181.427</v>
      </c>
      <c r="S821">
        <v>5886.652</v>
      </c>
      <c r="T821">
        <v>8257.8490000000002</v>
      </c>
      <c r="U821">
        <v>1</v>
      </c>
      <c r="V821" t="b">
        <v>1</v>
      </c>
      <c r="W821" t="b">
        <v>1</v>
      </c>
      <c r="X821" t="s">
        <v>42</v>
      </c>
      <c r="Y821">
        <v>92966.293000000005</v>
      </c>
      <c r="Z821">
        <v>7830.6350000000002</v>
      </c>
      <c r="AA821">
        <v>62.502000000000002</v>
      </c>
      <c r="AB821">
        <v>36.927</v>
      </c>
      <c r="AC821">
        <v>646.32100000000003</v>
      </c>
      <c r="AD821">
        <v>1995</v>
      </c>
      <c r="AE821" t="s">
        <v>60</v>
      </c>
      <c r="AF821">
        <v>1</v>
      </c>
    </row>
    <row r="822" spans="1:32" x14ac:dyDescent="0.25">
      <c r="A822" t="str">
        <f t="shared" si="12"/>
        <v>F_1_1996</v>
      </c>
      <c r="C822" t="s">
        <v>60</v>
      </c>
      <c r="D822">
        <v>18</v>
      </c>
      <c r="E822">
        <v>1</v>
      </c>
      <c r="F822" t="s">
        <v>28</v>
      </c>
      <c r="G822">
        <v>0.23699999999999999</v>
      </c>
      <c r="H822" s="1">
        <v>35430</v>
      </c>
      <c r="I822">
        <v>0.53600000000000003</v>
      </c>
      <c r="J822">
        <v>0.37</v>
      </c>
      <c r="K822" t="s">
        <v>29</v>
      </c>
      <c r="L822">
        <v>27.742999999999999</v>
      </c>
      <c r="M822">
        <v>91.763000000000005</v>
      </c>
      <c r="N822">
        <v>3717.0549999999998</v>
      </c>
      <c r="O822">
        <v>10253.386</v>
      </c>
      <c r="P822">
        <v>408631.02100000001</v>
      </c>
      <c r="Q822">
        <v>9.234</v>
      </c>
      <c r="R822">
        <v>9242.1380000000008</v>
      </c>
      <c r="S822">
        <v>3955.1280000000002</v>
      </c>
      <c r="T822">
        <v>5215.7610000000004</v>
      </c>
      <c r="U822">
        <v>1</v>
      </c>
      <c r="V822" t="b">
        <v>1</v>
      </c>
      <c r="W822" t="b">
        <v>1</v>
      </c>
      <c r="X822" t="s">
        <v>42</v>
      </c>
      <c r="Y822">
        <v>92766.172000000006</v>
      </c>
      <c r="Z822">
        <v>7814.0879999999997</v>
      </c>
      <c r="AA822">
        <v>113.861</v>
      </c>
      <c r="AB822">
        <v>71.248999999999995</v>
      </c>
      <c r="AC822">
        <v>1396.298</v>
      </c>
      <c r="AD822">
        <v>1996</v>
      </c>
      <c r="AE822" t="s">
        <v>60</v>
      </c>
      <c r="AF822">
        <v>1</v>
      </c>
    </row>
    <row r="823" spans="1:32" x14ac:dyDescent="0.25">
      <c r="A823" t="str">
        <f t="shared" si="12"/>
        <v>F_1_1997</v>
      </c>
      <c r="C823" t="s">
        <v>60</v>
      </c>
      <c r="D823">
        <v>18</v>
      </c>
      <c r="E823">
        <v>1</v>
      </c>
      <c r="F823" t="s">
        <v>28</v>
      </c>
      <c r="G823">
        <v>0.27800000000000002</v>
      </c>
      <c r="H823" s="1">
        <v>35795</v>
      </c>
      <c r="I823">
        <v>0.52800000000000002</v>
      </c>
      <c r="J823">
        <v>0.374</v>
      </c>
      <c r="K823" t="s">
        <v>29</v>
      </c>
      <c r="L823">
        <v>47.615000000000002</v>
      </c>
      <c r="M823">
        <v>119.038</v>
      </c>
      <c r="N823">
        <v>4621.5940000000001</v>
      </c>
      <c r="O823">
        <v>11487.5</v>
      </c>
      <c r="P823">
        <v>435028.35700000002</v>
      </c>
      <c r="Q823">
        <v>7.8150000000000004</v>
      </c>
      <c r="R823">
        <v>8362.0840000000007</v>
      </c>
      <c r="S823">
        <v>3080.616</v>
      </c>
      <c r="T823">
        <v>5201.72</v>
      </c>
      <c r="U823">
        <v>1</v>
      </c>
      <c r="V823" t="b">
        <v>1</v>
      </c>
      <c r="W823" t="b">
        <v>1</v>
      </c>
      <c r="X823" t="s">
        <v>42</v>
      </c>
      <c r="Y823">
        <v>92651.831999999995</v>
      </c>
      <c r="Z823">
        <v>7812.8549999999996</v>
      </c>
      <c r="AA823">
        <v>128.779</v>
      </c>
      <c r="AB823">
        <v>79.747</v>
      </c>
      <c r="AC823">
        <v>1783.597</v>
      </c>
      <c r="AD823">
        <v>1997</v>
      </c>
      <c r="AE823" t="s">
        <v>60</v>
      </c>
      <c r="AF823">
        <v>1</v>
      </c>
    </row>
    <row r="824" spans="1:32" x14ac:dyDescent="0.25">
      <c r="A824" t="str">
        <f t="shared" si="12"/>
        <v>F_1_1998</v>
      </c>
      <c r="C824" t="s">
        <v>60</v>
      </c>
      <c r="D824">
        <v>18</v>
      </c>
      <c r="E824">
        <v>1</v>
      </c>
      <c r="F824" t="s">
        <v>28</v>
      </c>
      <c r="G824">
        <v>0.188</v>
      </c>
      <c r="H824" s="1">
        <v>36160</v>
      </c>
      <c r="I824">
        <v>1.0089999999999999</v>
      </c>
      <c r="J824">
        <v>0.48399999999999999</v>
      </c>
      <c r="K824" t="s">
        <v>29</v>
      </c>
      <c r="L824">
        <v>12.301</v>
      </c>
      <c r="M824">
        <v>61.347000000000001</v>
      </c>
      <c r="N824">
        <v>2524.5630000000001</v>
      </c>
      <c r="O824">
        <v>8623.1890000000003</v>
      </c>
      <c r="P824">
        <v>330445.46299999999</v>
      </c>
      <c r="Q824">
        <v>15.457000000000001</v>
      </c>
      <c r="R824">
        <v>18029.97</v>
      </c>
      <c r="S824">
        <v>6281.3869999999997</v>
      </c>
      <c r="T824">
        <v>11701.596</v>
      </c>
      <c r="U824">
        <v>1</v>
      </c>
      <c r="V824" t="b">
        <v>1</v>
      </c>
      <c r="W824" t="b">
        <v>1</v>
      </c>
      <c r="X824" t="s">
        <v>42</v>
      </c>
      <c r="Y824">
        <v>92284.983999999997</v>
      </c>
      <c r="Z824">
        <v>7782.4340000000002</v>
      </c>
      <c r="AA824">
        <v>86.811999999999998</v>
      </c>
      <c r="AB824">
        <v>46.987000000000002</v>
      </c>
      <c r="AC824">
        <v>932.89400000000001</v>
      </c>
      <c r="AD824">
        <v>1998</v>
      </c>
      <c r="AE824" t="s">
        <v>60</v>
      </c>
      <c r="AF824">
        <v>1</v>
      </c>
    </row>
    <row r="825" spans="1:32" x14ac:dyDescent="0.25">
      <c r="A825" t="str">
        <f t="shared" si="12"/>
        <v>F_1_1999</v>
      </c>
      <c r="C825" t="s">
        <v>60</v>
      </c>
      <c r="D825">
        <v>18</v>
      </c>
      <c r="E825">
        <v>1</v>
      </c>
      <c r="F825" t="s">
        <v>28</v>
      </c>
      <c r="G825">
        <v>0.248</v>
      </c>
      <c r="H825" s="1">
        <v>36525</v>
      </c>
      <c r="I825">
        <v>0.55600000000000005</v>
      </c>
      <c r="J825">
        <v>0.45300000000000001</v>
      </c>
      <c r="K825" t="s">
        <v>29</v>
      </c>
      <c r="L825">
        <v>49.012999999999998</v>
      </c>
      <c r="M825">
        <v>131.553</v>
      </c>
      <c r="N825">
        <v>5199.8010000000004</v>
      </c>
      <c r="O825">
        <v>11489.733</v>
      </c>
      <c r="P825">
        <v>437533.31800000003</v>
      </c>
      <c r="Q825">
        <v>16.625</v>
      </c>
      <c r="R825">
        <v>10688.386</v>
      </c>
      <c r="S825">
        <v>3674.4479999999999</v>
      </c>
      <c r="T825">
        <v>6925.1260000000002</v>
      </c>
      <c r="U825">
        <v>1</v>
      </c>
      <c r="V825" t="b">
        <v>1</v>
      </c>
      <c r="W825" t="b">
        <v>1</v>
      </c>
      <c r="X825" t="s">
        <v>42</v>
      </c>
      <c r="Y825">
        <v>92133.513999999996</v>
      </c>
      <c r="Z825">
        <v>7755.3509999999997</v>
      </c>
      <c r="AA825">
        <v>151.70699999999999</v>
      </c>
      <c r="AB825">
        <v>88.813000000000002</v>
      </c>
      <c r="AC825">
        <v>2011.8130000000001</v>
      </c>
      <c r="AD825">
        <v>1999</v>
      </c>
      <c r="AE825" t="s">
        <v>60</v>
      </c>
      <c r="AF825">
        <v>1</v>
      </c>
    </row>
    <row r="826" spans="1:32" x14ac:dyDescent="0.25">
      <c r="A826" t="str">
        <f t="shared" si="12"/>
        <v>F_1_2000</v>
      </c>
      <c r="C826" t="s">
        <v>60</v>
      </c>
      <c r="D826">
        <v>18</v>
      </c>
      <c r="E826">
        <v>1</v>
      </c>
      <c r="F826" t="s">
        <v>28</v>
      </c>
      <c r="G826">
        <v>0.28399999999999997</v>
      </c>
      <c r="H826" s="1">
        <v>36891</v>
      </c>
      <c r="I826">
        <v>0.71399999999999997</v>
      </c>
      <c r="J826">
        <v>0.443</v>
      </c>
      <c r="K826" t="s">
        <v>29</v>
      </c>
      <c r="L826">
        <v>57.746000000000002</v>
      </c>
      <c r="M826">
        <v>156.315</v>
      </c>
      <c r="N826">
        <v>6272.2330000000002</v>
      </c>
      <c r="O826">
        <v>12219.23</v>
      </c>
      <c r="P826">
        <v>469296.33299999998</v>
      </c>
      <c r="Q826">
        <v>9.2690000000000001</v>
      </c>
      <c r="R826">
        <v>8026.8280000000004</v>
      </c>
      <c r="S826">
        <v>2627.0929999999998</v>
      </c>
      <c r="T826">
        <v>5296.3860000000004</v>
      </c>
      <c r="U826">
        <v>1</v>
      </c>
      <c r="V826" t="b">
        <v>1</v>
      </c>
      <c r="W826" t="b">
        <v>1</v>
      </c>
      <c r="X826" t="s">
        <v>42</v>
      </c>
      <c r="Y826">
        <v>92067.437999999995</v>
      </c>
      <c r="Z826">
        <v>7755.3990000000003</v>
      </c>
      <c r="AA826">
        <v>158.12299999999999</v>
      </c>
      <c r="AB826">
        <v>103.349</v>
      </c>
      <c r="AC826">
        <v>2367.174</v>
      </c>
      <c r="AD826">
        <v>2000</v>
      </c>
      <c r="AE826" t="s">
        <v>60</v>
      </c>
      <c r="AF826">
        <v>1</v>
      </c>
    </row>
    <row r="827" spans="1:32" x14ac:dyDescent="0.25">
      <c r="A827" t="str">
        <f t="shared" si="12"/>
        <v>F_1_2001</v>
      </c>
      <c r="C827" t="s">
        <v>60</v>
      </c>
      <c r="D827">
        <v>18</v>
      </c>
      <c r="E827">
        <v>1</v>
      </c>
      <c r="F827" t="s">
        <v>28</v>
      </c>
      <c r="G827">
        <v>0.26300000000000001</v>
      </c>
      <c r="H827" s="1">
        <v>37256</v>
      </c>
      <c r="I827">
        <v>0.79500000000000004</v>
      </c>
      <c r="J827">
        <v>0.45700000000000002</v>
      </c>
      <c r="K827" t="s">
        <v>29</v>
      </c>
      <c r="L827">
        <v>34.4</v>
      </c>
      <c r="M827">
        <v>78.721999999999994</v>
      </c>
      <c r="N827">
        <v>3420.424</v>
      </c>
      <c r="O827">
        <v>8917.6440000000002</v>
      </c>
      <c r="P827">
        <v>338417.26500000001</v>
      </c>
      <c r="Q827">
        <v>10.345000000000001</v>
      </c>
      <c r="R827">
        <v>16527.344000000001</v>
      </c>
      <c r="S827">
        <v>5658.4250000000002</v>
      </c>
      <c r="T827">
        <v>10824.771000000001</v>
      </c>
      <c r="U827">
        <v>1</v>
      </c>
      <c r="V827" t="b">
        <v>1</v>
      </c>
      <c r="W827" t="b">
        <v>1</v>
      </c>
      <c r="X827" t="s">
        <v>42</v>
      </c>
      <c r="Y827">
        <v>91834.778999999995</v>
      </c>
      <c r="Z827">
        <v>7742.7460000000001</v>
      </c>
      <c r="AA827">
        <v>101.42700000000001</v>
      </c>
      <c r="AB827">
        <v>44.148000000000003</v>
      </c>
      <c r="AC827">
        <v>1205.105</v>
      </c>
      <c r="AD827">
        <v>2001</v>
      </c>
      <c r="AE827" t="s">
        <v>60</v>
      </c>
      <c r="AF827">
        <v>1</v>
      </c>
    </row>
    <row r="828" spans="1:32" x14ac:dyDescent="0.25">
      <c r="A828" t="str">
        <f t="shared" si="12"/>
        <v>F_1_2002</v>
      </c>
      <c r="C828" t="s">
        <v>60</v>
      </c>
      <c r="D828">
        <v>18</v>
      </c>
      <c r="E828">
        <v>1</v>
      </c>
      <c r="F828" t="s">
        <v>28</v>
      </c>
      <c r="G828">
        <v>0.28899999999999998</v>
      </c>
      <c r="H828" s="1">
        <v>37621</v>
      </c>
      <c r="I828">
        <v>1.0289999999999999</v>
      </c>
      <c r="J828">
        <v>0.57599999999999996</v>
      </c>
      <c r="K828" t="s">
        <v>29</v>
      </c>
      <c r="L828">
        <v>72.727999999999994</v>
      </c>
      <c r="M828">
        <v>185.328</v>
      </c>
      <c r="N828">
        <v>7231.817</v>
      </c>
      <c r="O828">
        <v>13028.397000000001</v>
      </c>
      <c r="P828">
        <v>483340.73</v>
      </c>
      <c r="Q828">
        <v>16.364999999999998</v>
      </c>
      <c r="R828">
        <v>8832.973</v>
      </c>
      <c r="S828">
        <v>2943.6880000000001</v>
      </c>
      <c r="T828">
        <v>5768.9160000000002</v>
      </c>
      <c r="U828">
        <v>1</v>
      </c>
      <c r="V828" t="b">
        <v>1</v>
      </c>
      <c r="W828" t="b">
        <v>1</v>
      </c>
      <c r="X828" t="s">
        <v>42</v>
      </c>
      <c r="Y828">
        <v>91780.858999999997</v>
      </c>
      <c r="Z828">
        <v>7733.817</v>
      </c>
      <c r="AA828">
        <v>184.47200000000001</v>
      </c>
      <c r="AB828">
        <v>120.36799999999999</v>
      </c>
      <c r="AC828">
        <v>2808.614</v>
      </c>
      <c r="AD828">
        <v>2002</v>
      </c>
      <c r="AE828" t="s">
        <v>60</v>
      </c>
      <c r="AF828">
        <v>1</v>
      </c>
    </row>
    <row r="829" spans="1:32" x14ac:dyDescent="0.25">
      <c r="A829" t="str">
        <f t="shared" si="12"/>
        <v>F_1_2003</v>
      </c>
      <c r="C829" t="s">
        <v>60</v>
      </c>
      <c r="D829">
        <v>18</v>
      </c>
      <c r="E829">
        <v>1</v>
      </c>
      <c r="F829" t="s">
        <v>28</v>
      </c>
      <c r="G829">
        <v>0.215</v>
      </c>
      <c r="H829" s="1">
        <v>37986</v>
      </c>
      <c r="I829">
        <v>0.82499999999999996</v>
      </c>
      <c r="J829">
        <v>0.44800000000000001</v>
      </c>
      <c r="K829" t="s">
        <v>29</v>
      </c>
      <c r="L829">
        <v>18.149999999999999</v>
      </c>
      <c r="M829">
        <v>105.85</v>
      </c>
      <c r="N829">
        <v>4424.3620000000001</v>
      </c>
      <c r="O829">
        <v>10547.526</v>
      </c>
      <c r="P829">
        <v>409784.62300000002</v>
      </c>
      <c r="Q829">
        <v>9.1460000000000008</v>
      </c>
      <c r="R829">
        <v>11010.727999999999</v>
      </c>
      <c r="S829">
        <v>4104.3779999999997</v>
      </c>
      <c r="T829">
        <v>6826.7190000000001</v>
      </c>
      <c r="U829">
        <v>1</v>
      </c>
      <c r="V829" t="b">
        <v>1</v>
      </c>
      <c r="W829" t="b">
        <v>1</v>
      </c>
      <c r="X829" t="s">
        <v>42</v>
      </c>
      <c r="Y829">
        <v>91574.991999999998</v>
      </c>
      <c r="Z829">
        <v>7718.4250000000002</v>
      </c>
      <c r="AA829">
        <v>115.61799999999999</v>
      </c>
      <c r="AB829">
        <v>79.631</v>
      </c>
      <c r="AC829">
        <v>1607.3219999999999</v>
      </c>
      <c r="AD829">
        <v>2003</v>
      </c>
      <c r="AE829" t="s">
        <v>60</v>
      </c>
      <c r="AF829">
        <v>1</v>
      </c>
    </row>
    <row r="830" spans="1:32" x14ac:dyDescent="0.25">
      <c r="A830" t="str">
        <f t="shared" si="12"/>
        <v>F_1_2004</v>
      </c>
      <c r="C830" t="s">
        <v>60</v>
      </c>
      <c r="D830">
        <v>18</v>
      </c>
      <c r="E830">
        <v>1</v>
      </c>
      <c r="F830" t="s">
        <v>28</v>
      </c>
      <c r="G830">
        <v>0.20599999999999999</v>
      </c>
      <c r="H830" s="1">
        <v>38352</v>
      </c>
      <c r="I830">
        <v>0.58199999999999996</v>
      </c>
      <c r="J830">
        <v>0.377</v>
      </c>
      <c r="K830" t="s">
        <v>29</v>
      </c>
      <c r="L830">
        <v>35.069000000000003</v>
      </c>
      <c r="M830">
        <v>77.492999999999995</v>
      </c>
      <c r="N830">
        <v>3199.93</v>
      </c>
      <c r="O830">
        <v>10696.196</v>
      </c>
      <c r="P830">
        <v>419846.467</v>
      </c>
      <c r="Q830">
        <v>7.8860000000000001</v>
      </c>
      <c r="R830">
        <v>9164.14</v>
      </c>
      <c r="S830">
        <v>3140.203</v>
      </c>
      <c r="T830">
        <v>5966.009</v>
      </c>
      <c r="U830">
        <v>1</v>
      </c>
      <c r="V830" t="b">
        <v>1</v>
      </c>
      <c r="W830" t="b">
        <v>1</v>
      </c>
      <c r="X830" t="s">
        <v>42</v>
      </c>
      <c r="Y830">
        <v>91467.392999999996</v>
      </c>
      <c r="Z830">
        <v>7695.0479999999998</v>
      </c>
      <c r="AA830">
        <v>129.69900000000001</v>
      </c>
      <c r="AB830">
        <v>57.927</v>
      </c>
      <c r="AC830">
        <v>1193.52</v>
      </c>
      <c r="AD830">
        <v>2004</v>
      </c>
      <c r="AE830" t="s">
        <v>60</v>
      </c>
      <c r="AF830">
        <v>1</v>
      </c>
    </row>
    <row r="831" spans="1:32" x14ac:dyDescent="0.25">
      <c r="A831" t="str">
        <f t="shared" si="12"/>
        <v>F_1_2005</v>
      </c>
      <c r="C831" t="s">
        <v>60</v>
      </c>
      <c r="D831">
        <v>18</v>
      </c>
      <c r="E831">
        <v>1</v>
      </c>
      <c r="F831" t="s">
        <v>28</v>
      </c>
      <c r="G831">
        <v>0.26200000000000001</v>
      </c>
      <c r="H831" s="1">
        <v>38717</v>
      </c>
      <c r="I831">
        <v>0.308</v>
      </c>
      <c r="J831">
        <v>0.34699999999999998</v>
      </c>
      <c r="K831" t="s">
        <v>29</v>
      </c>
      <c r="L831">
        <v>38.238</v>
      </c>
      <c r="M831">
        <v>138.80699999999999</v>
      </c>
      <c r="N831">
        <v>5466.8450000000003</v>
      </c>
      <c r="O831">
        <v>11729.079</v>
      </c>
      <c r="P831">
        <v>430372.24800000002</v>
      </c>
      <c r="Q831">
        <v>1.3460000000000001</v>
      </c>
      <c r="R831">
        <v>10400.681</v>
      </c>
      <c r="S831">
        <v>3985.4259999999999</v>
      </c>
      <c r="T831">
        <v>6318.9709999999995</v>
      </c>
      <c r="U831">
        <v>1</v>
      </c>
      <c r="V831" t="b">
        <v>1</v>
      </c>
      <c r="W831" t="b">
        <v>1</v>
      </c>
      <c r="X831" t="s">
        <v>42</v>
      </c>
      <c r="Y831">
        <v>91315.106</v>
      </c>
      <c r="Z831">
        <v>7702.3739999999998</v>
      </c>
      <c r="AA831">
        <v>131.61699999999999</v>
      </c>
      <c r="AB831">
        <v>96.284000000000006</v>
      </c>
      <c r="AC831">
        <v>2081.8330000000001</v>
      </c>
      <c r="AD831">
        <v>2005</v>
      </c>
      <c r="AE831" t="s">
        <v>60</v>
      </c>
      <c r="AF831">
        <v>1</v>
      </c>
    </row>
    <row r="832" spans="1:32" x14ac:dyDescent="0.25">
      <c r="A832" t="str">
        <f t="shared" si="12"/>
        <v>F_1_2006</v>
      </c>
      <c r="C832" t="s">
        <v>60</v>
      </c>
      <c r="D832">
        <v>18</v>
      </c>
      <c r="E832">
        <v>1</v>
      </c>
      <c r="F832" t="s">
        <v>28</v>
      </c>
      <c r="G832">
        <v>0.26600000000000001</v>
      </c>
      <c r="H832" s="1">
        <v>39082</v>
      </c>
      <c r="I832">
        <v>0.95699999999999996</v>
      </c>
      <c r="J832">
        <v>0.44500000000000001</v>
      </c>
      <c r="K832" t="s">
        <v>29</v>
      </c>
      <c r="L832">
        <v>55.335999999999999</v>
      </c>
      <c r="M832">
        <v>81.804000000000002</v>
      </c>
      <c r="N832">
        <v>3274.91</v>
      </c>
      <c r="O832">
        <v>11192.108</v>
      </c>
      <c r="P832">
        <v>418970.04</v>
      </c>
      <c r="Q832">
        <v>19.529</v>
      </c>
      <c r="R832">
        <v>9026.1569999999992</v>
      </c>
      <c r="S832">
        <v>2560.3429999999998</v>
      </c>
      <c r="T832">
        <v>6405.4610000000002</v>
      </c>
      <c r="U832">
        <v>1</v>
      </c>
      <c r="V832" t="b">
        <v>1</v>
      </c>
      <c r="W832" t="b">
        <v>1</v>
      </c>
      <c r="X832" t="s">
        <v>42</v>
      </c>
      <c r="Y832">
        <v>91207.239000000001</v>
      </c>
      <c r="Z832">
        <v>7678.4930000000004</v>
      </c>
      <c r="AA832">
        <v>117.155</v>
      </c>
      <c r="AB832">
        <v>60.353000000000002</v>
      </c>
      <c r="AC832">
        <v>1258.1590000000001</v>
      </c>
      <c r="AD832">
        <v>2006</v>
      </c>
      <c r="AE832" t="s">
        <v>60</v>
      </c>
      <c r="AF832">
        <v>1</v>
      </c>
    </row>
    <row r="833" spans="1:32" x14ac:dyDescent="0.25">
      <c r="A833" t="str">
        <f t="shared" si="12"/>
        <v>F_1_2007</v>
      </c>
      <c r="C833" t="s">
        <v>60</v>
      </c>
      <c r="D833">
        <v>18</v>
      </c>
      <c r="E833">
        <v>1</v>
      </c>
      <c r="F833" t="s">
        <v>28</v>
      </c>
      <c r="G833">
        <v>0.314</v>
      </c>
      <c r="H833" s="1">
        <v>39447</v>
      </c>
      <c r="I833">
        <v>0.46899999999999997</v>
      </c>
      <c r="J833">
        <v>0.44</v>
      </c>
      <c r="K833" t="s">
        <v>29</v>
      </c>
      <c r="L833">
        <v>51.802</v>
      </c>
      <c r="M833">
        <v>161.78700000000001</v>
      </c>
      <c r="N833">
        <v>6173.2929999999997</v>
      </c>
      <c r="O833">
        <v>12535.681</v>
      </c>
      <c r="P833">
        <v>455553.103</v>
      </c>
      <c r="Q833">
        <v>7.8739999999999997</v>
      </c>
      <c r="R833">
        <v>10824.73</v>
      </c>
      <c r="S833">
        <v>4153.7359999999999</v>
      </c>
      <c r="T833">
        <v>6559.39</v>
      </c>
      <c r="U833">
        <v>1</v>
      </c>
      <c r="V833" t="b">
        <v>1</v>
      </c>
      <c r="W833" t="b">
        <v>1</v>
      </c>
      <c r="X833" t="s">
        <v>42</v>
      </c>
      <c r="Y833">
        <v>91093.373000000007</v>
      </c>
      <c r="Z833">
        <v>7677.3149999999996</v>
      </c>
      <c r="AA833">
        <v>163.24199999999999</v>
      </c>
      <c r="AB833">
        <v>111.60299999999999</v>
      </c>
      <c r="AC833">
        <v>2431.143</v>
      </c>
      <c r="AD833">
        <v>2007</v>
      </c>
      <c r="AE833" t="s">
        <v>60</v>
      </c>
      <c r="AF833">
        <v>1</v>
      </c>
    </row>
    <row r="834" spans="1:32" x14ac:dyDescent="0.25">
      <c r="A834" t="str">
        <f t="shared" si="12"/>
        <v>F_1_2008</v>
      </c>
      <c r="C834" t="s">
        <v>60</v>
      </c>
      <c r="D834">
        <v>18</v>
      </c>
      <c r="E834">
        <v>1</v>
      </c>
      <c r="F834" t="s">
        <v>28</v>
      </c>
      <c r="G834">
        <v>0.25</v>
      </c>
      <c r="H834" s="1">
        <v>39813</v>
      </c>
      <c r="I834">
        <v>1.1890000000000001</v>
      </c>
      <c r="J834">
        <v>0.504</v>
      </c>
      <c r="K834" t="s">
        <v>29</v>
      </c>
      <c r="L834">
        <v>34.747999999999998</v>
      </c>
      <c r="M834">
        <v>106.60899999999999</v>
      </c>
      <c r="N834">
        <v>4188.4949999999999</v>
      </c>
      <c r="O834">
        <v>11488.85</v>
      </c>
      <c r="P834">
        <v>424481.9</v>
      </c>
      <c r="Q834">
        <v>18.3</v>
      </c>
      <c r="R834">
        <v>8782.4150000000009</v>
      </c>
      <c r="S834">
        <v>3186.4369999999999</v>
      </c>
      <c r="T834">
        <v>5517.5290000000005</v>
      </c>
      <c r="U834">
        <v>1</v>
      </c>
      <c r="V834" t="b">
        <v>1</v>
      </c>
      <c r="W834" t="b">
        <v>1</v>
      </c>
      <c r="X834" t="s">
        <v>42</v>
      </c>
      <c r="Y834">
        <v>90935.326000000001</v>
      </c>
      <c r="Z834">
        <v>7655.9210000000003</v>
      </c>
      <c r="AA834">
        <v>124.005</v>
      </c>
      <c r="AB834">
        <v>78.448999999999998</v>
      </c>
      <c r="AC834">
        <v>1623.4760000000001</v>
      </c>
      <c r="AD834">
        <v>2008</v>
      </c>
      <c r="AE834" t="s">
        <v>60</v>
      </c>
      <c r="AF834">
        <v>1</v>
      </c>
    </row>
    <row r="835" spans="1:32" x14ac:dyDescent="0.25">
      <c r="A835" t="str">
        <f t="shared" ref="A835:A898" si="13">X835&amp;"_"&amp;U835&amp;"_"&amp;YEAR(H835)</f>
        <v>F_1_2009</v>
      </c>
      <c r="C835" t="s">
        <v>60</v>
      </c>
      <c r="D835">
        <v>18</v>
      </c>
      <c r="E835">
        <v>1</v>
      </c>
      <c r="F835" t="s">
        <v>28</v>
      </c>
      <c r="G835">
        <v>0.28899999999999998</v>
      </c>
      <c r="H835" s="1">
        <v>40178</v>
      </c>
      <c r="I835">
        <v>0.48</v>
      </c>
      <c r="J835">
        <v>0.34399999999999997</v>
      </c>
      <c r="K835" t="s">
        <v>29</v>
      </c>
      <c r="L835">
        <v>47.384</v>
      </c>
      <c r="M835">
        <v>114.08499999999999</v>
      </c>
      <c r="N835">
        <v>4656.1970000000001</v>
      </c>
      <c r="O835">
        <v>11385.941999999999</v>
      </c>
      <c r="P835">
        <v>438063.85600000003</v>
      </c>
      <c r="Q835">
        <v>12.093</v>
      </c>
      <c r="R835">
        <v>7359.8</v>
      </c>
      <c r="S835">
        <v>2381.712</v>
      </c>
      <c r="T835">
        <v>4899.1180000000004</v>
      </c>
      <c r="U835">
        <v>1</v>
      </c>
      <c r="V835" t="b">
        <v>1</v>
      </c>
      <c r="W835" t="b">
        <v>1</v>
      </c>
      <c r="X835" t="s">
        <v>42</v>
      </c>
      <c r="Y835">
        <v>90814.868000000002</v>
      </c>
      <c r="Z835">
        <v>7653.7939999999999</v>
      </c>
      <c r="AA835">
        <v>116.008</v>
      </c>
      <c r="AB835">
        <v>78.97</v>
      </c>
      <c r="AC835">
        <v>1728.098</v>
      </c>
      <c r="AD835">
        <v>2009</v>
      </c>
      <c r="AE835" t="s">
        <v>60</v>
      </c>
      <c r="AF835">
        <v>1</v>
      </c>
    </row>
    <row r="836" spans="1:32" x14ac:dyDescent="0.25">
      <c r="A836" t="str">
        <f t="shared" si="13"/>
        <v>F_1_2010</v>
      </c>
      <c r="C836" t="s">
        <v>60</v>
      </c>
      <c r="D836">
        <v>18</v>
      </c>
      <c r="E836">
        <v>1</v>
      </c>
      <c r="F836" t="s">
        <v>28</v>
      </c>
      <c r="G836">
        <v>0.28100000000000003</v>
      </c>
      <c r="H836" s="1">
        <v>40543</v>
      </c>
      <c r="I836">
        <v>1.9850000000000001</v>
      </c>
      <c r="J836">
        <v>0.627</v>
      </c>
      <c r="K836" t="s">
        <v>29</v>
      </c>
      <c r="L836">
        <v>34.438000000000002</v>
      </c>
      <c r="M836">
        <v>30.989000000000001</v>
      </c>
      <c r="N836">
        <v>1365.037</v>
      </c>
      <c r="O836">
        <v>7835.723</v>
      </c>
      <c r="P836">
        <v>303284.99300000002</v>
      </c>
      <c r="Q836">
        <v>43.892000000000003</v>
      </c>
      <c r="R836">
        <v>9705.0069999999996</v>
      </c>
      <c r="S836">
        <v>3448.1869999999999</v>
      </c>
      <c r="T836">
        <v>6239.5680000000002</v>
      </c>
      <c r="U836">
        <v>1</v>
      </c>
      <c r="V836" t="b">
        <v>1</v>
      </c>
      <c r="W836" t="b">
        <v>1</v>
      </c>
      <c r="X836" t="s">
        <v>42</v>
      </c>
      <c r="Y836">
        <v>90563.544999999998</v>
      </c>
      <c r="Z836">
        <v>7624.6170000000002</v>
      </c>
      <c r="AA836">
        <v>43.387</v>
      </c>
      <c r="AB836">
        <v>17.251999999999999</v>
      </c>
      <c r="AC836">
        <v>461.03399999999999</v>
      </c>
      <c r="AD836">
        <v>2010</v>
      </c>
      <c r="AE836" t="s">
        <v>60</v>
      </c>
      <c r="AF836">
        <v>1</v>
      </c>
    </row>
    <row r="837" spans="1:32" x14ac:dyDescent="0.25">
      <c r="A837" t="str">
        <f t="shared" si="13"/>
        <v>F_1_2011</v>
      </c>
      <c r="C837" t="s">
        <v>60</v>
      </c>
      <c r="D837">
        <v>18</v>
      </c>
      <c r="E837">
        <v>1</v>
      </c>
      <c r="F837" t="s">
        <v>28</v>
      </c>
      <c r="G837">
        <v>0.29299999999999998</v>
      </c>
      <c r="H837" s="1">
        <v>40908</v>
      </c>
      <c r="I837">
        <v>0.46300000000000002</v>
      </c>
      <c r="J837">
        <v>0.32800000000000001</v>
      </c>
      <c r="K837" t="s">
        <v>29</v>
      </c>
      <c r="L837">
        <v>57.890999999999998</v>
      </c>
      <c r="M837">
        <v>91.983000000000004</v>
      </c>
      <c r="N837">
        <v>3861.614</v>
      </c>
      <c r="O837">
        <v>10777.65</v>
      </c>
      <c r="P837">
        <v>427724.76699999999</v>
      </c>
      <c r="Q837">
        <v>4.3520000000000003</v>
      </c>
      <c r="R837">
        <v>7002.741</v>
      </c>
      <c r="S837">
        <v>1930.126</v>
      </c>
      <c r="T837">
        <v>5007.37</v>
      </c>
      <c r="U837">
        <v>1</v>
      </c>
      <c r="V837" t="b">
        <v>1</v>
      </c>
      <c r="W837" t="b">
        <v>1</v>
      </c>
      <c r="X837" t="s">
        <v>42</v>
      </c>
      <c r="Y837">
        <v>90467.410999999993</v>
      </c>
      <c r="Z837">
        <v>7619.4309999999996</v>
      </c>
      <c r="AA837">
        <v>126.099</v>
      </c>
      <c r="AB837">
        <v>65.245000000000005</v>
      </c>
      <c r="AC837">
        <v>1421.2570000000001</v>
      </c>
      <c r="AD837">
        <v>2011</v>
      </c>
      <c r="AE837" t="s">
        <v>60</v>
      </c>
      <c r="AF837">
        <v>1</v>
      </c>
    </row>
    <row r="838" spans="1:32" x14ac:dyDescent="0.25">
      <c r="A838" t="str">
        <f t="shared" si="13"/>
        <v>F_1_2012</v>
      </c>
      <c r="C838" t="s">
        <v>60</v>
      </c>
      <c r="D838">
        <v>18</v>
      </c>
      <c r="E838">
        <v>1</v>
      </c>
      <c r="F838" t="s">
        <v>28</v>
      </c>
      <c r="G838">
        <v>0.33100000000000002</v>
      </c>
      <c r="H838" s="1">
        <v>41274</v>
      </c>
      <c r="I838">
        <v>0.53400000000000003</v>
      </c>
      <c r="J838">
        <v>0.39400000000000002</v>
      </c>
      <c r="K838" t="s">
        <v>29</v>
      </c>
      <c r="L838">
        <v>50.956000000000003</v>
      </c>
      <c r="M838">
        <v>127.41</v>
      </c>
      <c r="N838">
        <v>5046.2359999999999</v>
      </c>
      <c r="O838">
        <v>11536.47</v>
      </c>
      <c r="P838">
        <v>421290.31199999998</v>
      </c>
      <c r="Q838">
        <v>9.9359999999999999</v>
      </c>
      <c r="R838">
        <v>10357.284</v>
      </c>
      <c r="S838">
        <v>3738.1689999999999</v>
      </c>
      <c r="T838">
        <v>6540.7250000000004</v>
      </c>
      <c r="U838">
        <v>1</v>
      </c>
      <c r="V838" t="b">
        <v>1</v>
      </c>
      <c r="W838" t="b">
        <v>1</v>
      </c>
      <c r="X838" t="s">
        <v>42</v>
      </c>
      <c r="Y838">
        <v>90399.34</v>
      </c>
      <c r="Z838">
        <v>7621.55</v>
      </c>
      <c r="AA838">
        <v>125.292</v>
      </c>
      <c r="AB838">
        <v>78.388999999999996</v>
      </c>
      <c r="AC838">
        <v>1936.308</v>
      </c>
      <c r="AD838">
        <v>2012</v>
      </c>
      <c r="AE838" t="s">
        <v>60</v>
      </c>
      <c r="AF838">
        <v>1</v>
      </c>
    </row>
    <row r="839" spans="1:32" x14ac:dyDescent="0.25">
      <c r="A839" t="str">
        <f t="shared" si="13"/>
        <v>F_1_2013</v>
      </c>
      <c r="C839" t="s">
        <v>60</v>
      </c>
      <c r="D839">
        <v>18</v>
      </c>
      <c r="E839">
        <v>1</v>
      </c>
      <c r="F839" t="s">
        <v>28</v>
      </c>
      <c r="G839">
        <v>0.27600000000000002</v>
      </c>
      <c r="H839" s="1">
        <v>41639</v>
      </c>
      <c r="I839">
        <v>1.139</v>
      </c>
      <c r="J839">
        <v>0.51600000000000001</v>
      </c>
      <c r="K839" t="s">
        <v>29</v>
      </c>
      <c r="L839">
        <v>32.722000000000001</v>
      </c>
      <c r="M839">
        <v>90.801000000000002</v>
      </c>
      <c r="N839">
        <v>3693.1559999999999</v>
      </c>
      <c r="O839">
        <v>10404.312</v>
      </c>
      <c r="P839">
        <v>399035.48</v>
      </c>
      <c r="Q839">
        <v>18.876000000000001</v>
      </c>
      <c r="R839">
        <v>10992.812</v>
      </c>
      <c r="S839">
        <v>3535.6660000000002</v>
      </c>
      <c r="T839">
        <v>7387.3339999999998</v>
      </c>
      <c r="U839">
        <v>1</v>
      </c>
      <c r="V839" t="b">
        <v>1</v>
      </c>
      <c r="W839" t="b">
        <v>1</v>
      </c>
      <c r="X839" t="s">
        <v>42</v>
      </c>
      <c r="Y839">
        <v>90236.13</v>
      </c>
      <c r="Z839">
        <v>7604.223</v>
      </c>
      <c r="AA839">
        <v>106.685</v>
      </c>
      <c r="AB839">
        <v>69.811999999999998</v>
      </c>
      <c r="AC839">
        <v>1378.18</v>
      </c>
      <c r="AD839">
        <v>2013</v>
      </c>
      <c r="AE839" t="s">
        <v>60</v>
      </c>
      <c r="AF839">
        <v>1</v>
      </c>
    </row>
    <row r="840" spans="1:32" x14ac:dyDescent="0.25">
      <c r="A840" t="str">
        <f t="shared" si="13"/>
        <v>F_1_2014</v>
      </c>
      <c r="C840" t="s">
        <v>60</v>
      </c>
      <c r="D840">
        <v>18</v>
      </c>
      <c r="E840">
        <v>1</v>
      </c>
      <c r="F840" t="s">
        <v>28</v>
      </c>
      <c r="G840">
        <v>0.27800000000000002</v>
      </c>
      <c r="H840" s="1">
        <v>42004</v>
      </c>
      <c r="I840">
        <v>1.0920000000000001</v>
      </c>
      <c r="J840">
        <v>0.443</v>
      </c>
      <c r="K840" t="s">
        <v>29</v>
      </c>
      <c r="L840">
        <v>35</v>
      </c>
      <c r="M840">
        <v>89.760999999999996</v>
      </c>
      <c r="N840">
        <v>3700.8629999999998</v>
      </c>
      <c r="O840">
        <v>10435.089</v>
      </c>
      <c r="P840">
        <v>425280.429</v>
      </c>
      <c r="Q840">
        <v>15.882</v>
      </c>
      <c r="R840">
        <v>7870.9449999999997</v>
      </c>
      <c r="S840">
        <v>2822.31</v>
      </c>
      <c r="T840">
        <v>4980.6310000000003</v>
      </c>
      <c r="U840">
        <v>1</v>
      </c>
      <c r="V840" t="b">
        <v>1</v>
      </c>
      <c r="W840" t="b">
        <v>1</v>
      </c>
      <c r="X840" t="s">
        <v>42</v>
      </c>
      <c r="Y840">
        <v>90109.201000000001</v>
      </c>
      <c r="Z840">
        <v>7593.2780000000002</v>
      </c>
      <c r="AA840">
        <v>109.64700000000001</v>
      </c>
      <c r="AB840">
        <v>68.004999999999995</v>
      </c>
      <c r="AC840">
        <v>1352.028</v>
      </c>
      <c r="AD840">
        <v>2014</v>
      </c>
      <c r="AE840" t="s">
        <v>60</v>
      </c>
      <c r="AF840">
        <v>1</v>
      </c>
    </row>
    <row r="841" spans="1:32" x14ac:dyDescent="0.25">
      <c r="A841" t="str">
        <f t="shared" si="13"/>
        <v>F_1_2015</v>
      </c>
      <c r="C841" t="s">
        <v>60</v>
      </c>
      <c r="D841">
        <v>18</v>
      </c>
      <c r="E841">
        <v>1</v>
      </c>
      <c r="F841" t="s">
        <v>28</v>
      </c>
      <c r="G841">
        <v>0.184</v>
      </c>
      <c r="H841" s="1">
        <v>42369</v>
      </c>
      <c r="I841">
        <v>0.70099999999999996</v>
      </c>
      <c r="J841">
        <v>0.38100000000000001</v>
      </c>
      <c r="K841" t="s">
        <v>29</v>
      </c>
      <c r="L841">
        <v>14.565</v>
      </c>
      <c r="M841">
        <v>74.447999999999993</v>
      </c>
      <c r="N841">
        <v>2920.1439999999998</v>
      </c>
      <c r="O841">
        <v>9866.0830000000005</v>
      </c>
      <c r="P841">
        <v>383843.34299999999</v>
      </c>
      <c r="Q841">
        <v>4.7210000000000001</v>
      </c>
      <c r="R841">
        <v>11331.856</v>
      </c>
      <c r="S841">
        <v>4848.7719999999999</v>
      </c>
      <c r="T841">
        <v>6420.3959999999997</v>
      </c>
      <c r="U841">
        <v>1</v>
      </c>
      <c r="V841" t="b">
        <v>1</v>
      </c>
      <c r="W841" t="b">
        <v>1</v>
      </c>
      <c r="X841" t="s">
        <v>42</v>
      </c>
      <c r="Y841">
        <v>89838.588000000003</v>
      </c>
      <c r="Z841">
        <v>7569.8760000000002</v>
      </c>
      <c r="AA841">
        <v>106.057</v>
      </c>
      <c r="AB841">
        <v>62.688000000000002</v>
      </c>
      <c r="AC841">
        <v>1134.558</v>
      </c>
      <c r="AD841">
        <v>2015</v>
      </c>
      <c r="AE841" t="s">
        <v>60</v>
      </c>
      <c r="AF841">
        <v>1</v>
      </c>
    </row>
    <row r="842" spans="1:32" x14ac:dyDescent="0.25">
      <c r="A842" t="str">
        <f t="shared" si="13"/>
        <v>F_1_2016</v>
      </c>
      <c r="C842" t="s">
        <v>60</v>
      </c>
      <c r="D842">
        <v>18</v>
      </c>
      <c r="E842">
        <v>1</v>
      </c>
      <c r="F842" t="s">
        <v>28</v>
      </c>
      <c r="G842">
        <v>0.29499999999999998</v>
      </c>
      <c r="H842" s="1">
        <v>42735</v>
      </c>
      <c r="I842">
        <v>0.68100000000000005</v>
      </c>
      <c r="J842">
        <v>0.42299999999999999</v>
      </c>
      <c r="K842" t="s">
        <v>29</v>
      </c>
      <c r="L842">
        <v>53.201000000000001</v>
      </c>
      <c r="M842">
        <v>96.031999999999996</v>
      </c>
      <c r="N842">
        <v>3998.9380000000001</v>
      </c>
      <c r="O842">
        <v>11306.964</v>
      </c>
      <c r="P842">
        <v>415132.696</v>
      </c>
      <c r="Q842">
        <v>7.5039999999999996</v>
      </c>
      <c r="R842">
        <v>10838.941000000001</v>
      </c>
      <c r="S842">
        <v>2491.1619999999998</v>
      </c>
      <c r="T842">
        <v>8285.5190000000002</v>
      </c>
      <c r="U842">
        <v>1</v>
      </c>
      <c r="V842" t="b">
        <v>1</v>
      </c>
      <c r="W842" t="b">
        <v>1</v>
      </c>
      <c r="X842" t="s">
        <v>42</v>
      </c>
      <c r="Y842">
        <v>89748.96</v>
      </c>
      <c r="Z842">
        <v>7566.1459999999997</v>
      </c>
      <c r="AA842">
        <v>123.062</v>
      </c>
      <c r="AB842">
        <v>62.261000000000003</v>
      </c>
      <c r="AC842">
        <v>1455.7660000000001</v>
      </c>
      <c r="AD842">
        <v>2016</v>
      </c>
      <c r="AE842" t="s">
        <v>60</v>
      </c>
      <c r="AF842">
        <v>1</v>
      </c>
    </row>
    <row r="843" spans="1:32" x14ac:dyDescent="0.25">
      <c r="A843" t="str">
        <f t="shared" si="13"/>
        <v>F_1_2017</v>
      </c>
      <c r="C843" t="s">
        <v>60</v>
      </c>
      <c r="D843">
        <v>18</v>
      </c>
      <c r="E843">
        <v>1</v>
      </c>
      <c r="F843" t="s">
        <v>28</v>
      </c>
      <c r="G843">
        <v>0.26300000000000001</v>
      </c>
      <c r="H843" s="1">
        <v>43100</v>
      </c>
      <c r="I843">
        <v>0.80500000000000005</v>
      </c>
      <c r="J843">
        <v>0.38600000000000001</v>
      </c>
      <c r="K843" t="s">
        <v>29</v>
      </c>
      <c r="L843">
        <v>33.481999999999999</v>
      </c>
      <c r="M843">
        <v>100.09</v>
      </c>
      <c r="N843">
        <v>4244.0129999999999</v>
      </c>
      <c r="O843">
        <v>10404.379000000001</v>
      </c>
      <c r="P843">
        <v>420094.69099999999</v>
      </c>
      <c r="Q843">
        <v>18.14</v>
      </c>
      <c r="R843">
        <v>8769.16</v>
      </c>
      <c r="S843">
        <v>3310.027</v>
      </c>
      <c r="T843">
        <v>5387.1409999999996</v>
      </c>
      <c r="U843">
        <v>1</v>
      </c>
      <c r="V843" t="b">
        <v>1</v>
      </c>
      <c r="W843" t="b">
        <v>1</v>
      </c>
      <c r="X843" t="s">
        <v>42</v>
      </c>
      <c r="Y843">
        <v>89593.588000000003</v>
      </c>
      <c r="Z843">
        <v>7553.1319999999996</v>
      </c>
      <c r="AA843">
        <v>105.068</v>
      </c>
      <c r="AB843">
        <v>71.991</v>
      </c>
      <c r="AC843">
        <v>1523.1510000000001</v>
      </c>
      <c r="AD843">
        <v>2017</v>
      </c>
      <c r="AE843" t="s">
        <v>60</v>
      </c>
      <c r="AF843">
        <v>1</v>
      </c>
    </row>
    <row r="844" spans="1:32" x14ac:dyDescent="0.25">
      <c r="A844" t="str">
        <f t="shared" si="13"/>
        <v>F_1_2018</v>
      </c>
      <c r="C844" t="s">
        <v>60</v>
      </c>
      <c r="D844">
        <v>18</v>
      </c>
      <c r="E844">
        <v>1</v>
      </c>
      <c r="F844" t="s">
        <v>28</v>
      </c>
      <c r="G844">
        <v>0.29799999999999999</v>
      </c>
      <c r="H844" s="1">
        <v>43465</v>
      </c>
      <c r="I844">
        <v>1.1879999999999999</v>
      </c>
      <c r="J844">
        <v>0.60299999999999998</v>
      </c>
      <c r="K844" t="s">
        <v>29</v>
      </c>
      <c r="L844">
        <v>90.203000000000003</v>
      </c>
      <c r="M844">
        <v>197.24299999999999</v>
      </c>
      <c r="N844">
        <v>7883.076</v>
      </c>
      <c r="O844">
        <v>12906.781999999999</v>
      </c>
      <c r="P844">
        <v>496264.86700000003</v>
      </c>
      <c r="Q844">
        <v>7.6319999999999997</v>
      </c>
      <c r="R844">
        <v>7444.2939999999999</v>
      </c>
      <c r="S844">
        <v>2319.4479999999999</v>
      </c>
      <c r="T844">
        <v>4996.0600000000004</v>
      </c>
      <c r="U844">
        <v>1</v>
      </c>
      <c r="V844" t="b">
        <v>1</v>
      </c>
      <c r="W844" t="b">
        <v>1</v>
      </c>
      <c r="X844" t="s">
        <v>42</v>
      </c>
      <c r="Y844">
        <v>89539.831999999995</v>
      </c>
      <c r="Z844">
        <v>7549.4849999999997</v>
      </c>
      <c r="AA844">
        <v>207.75299999999999</v>
      </c>
      <c r="AB844">
        <v>128.786</v>
      </c>
      <c r="AC844">
        <v>3005.1350000000002</v>
      </c>
      <c r="AD844">
        <v>2018</v>
      </c>
      <c r="AE844" t="s">
        <v>60</v>
      </c>
      <c r="AF844">
        <v>1</v>
      </c>
    </row>
    <row r="845" spans="1:32" x14ac:dyDescent="0.25">
      <c r="A845" t="str">
        <f t="shared" si="13"/>
        <v>F_1_2019</v>
      </c>
      <c r="C845" t="s">
        <v>60</v>
      </c>
      <c r="D845">
        <v>18</v>
      </c>
      <c r="E845">
        <v>1</v>
      </c>
      <c r="F845" t="s">
        <v>28</v>
      </c>
      <c r="G845">
        <v>0.27500000000000002</v>
      </c>
      <c r="H845" s="1">
        <v>43830</v>
      </c>
      <c r="I845">
        <v>0.75</v>
      </c>
      <c r="J845">
        <v>0.51100000000000001</v>
      </c>
      <c r="K845" t="s">
        <v>29</v>
      </c>
      <c r="L845">
        <v>47.707000000000001</v>
      </c>
      <c r="M845">
        <v>197.15100000000001</v>
      </c>
      <c r="N845">
        <v>7749.4979999999996</v>
      </c>
      <c r="O845">
        <v>12839.444</v>
      </c>
      <c r="P845">
        <v>479425.40700000001</v>
      </c>
      <c r="Q845">
        <v>7.2539999999999996</v>
      </c>
      <c r="R845">
        <v>8900.1550000000007</v>
      </c>
      <c r="S845">
        <v>2698.598</v>
      </c>
      <c r="T845">
        <v>6069.4949999999999</v>
      </c>
      <c r="U845">
        <v>1</v>
      </c>
      <c r="V845" t="b">
        <v>1</v>
      </c>
      <c r="W845" t="b">
        <v>1</v>
      </c>
      <c r="X845" t="s">
        <v>42</v>
      </c>
      <c r="Y845">
        <v>89440.304000000004</v>
      </c>
      <c r="Z845">
        <v>7540.9170000000004</v>
      </c>
      <c r="AA845">
        <v>193.00399999999999</v>
      </c>
      <c r="AB845">
        <v>132.06200000000001</v>
      </c>
      <c r="AC845">
        <v>2991.8090000000002</v>
      </c>
      <c r="AD845">
        <v>2019</v>
      </c>
      <c r="AE845" t="s">
        <v>60</v>
      </c>
      <c r="AF845">
        <v>1</v>
      </c>
    </row>
    <row r="846" spans="1:32" x14ac:dyDescent="0.25">
      <c r="A846" t="str">
        <f t="shared" si="13"/>
        <v>F_1_2020</v>
      </c>
      <c r="C846" t="s">
        <v>60</v>
      </c>
      <c r="D846">
        <v>18</v>
      </c>
      <c r="E846">
        <v>1</v>
      </c>
      <c r="F846" t="s">
        <v>28</v>
      </c>
      <c r="G846">
        <v>0.24299999999999999</v>
      </c>
      <c r="H846" s="1">
        <v>44196</v>
      </c>
      <c r="I846">
        <v>0.372</v>
      </c>
      <c r="J846">
        <v>0.32200000000000001</v>
      </c>
      <c r="K846" t="s">
        <v>29</v>
      </c>
      <c r="L846">
        <v>28.545000000000002</v>
      </c>
      <c r="M846">
        <v>83.992999999999995</v>
      </c>
      <c r="N846">
        <v>3206.7240000000002</v>
      </c>
      <c r="O846">
        <v>11047.216</v>
      </c>
      <c r="P846">
        <v>393634.45600000001</v>
      </c>
      <c r="Q846">
        <v>8.2609999999999992</v>
      </c>
      <c r="R846">
        <v>11873.826999999999</v>
      </c>
      <c r="S846">
        <v>4813.9709999999995</v>
      </c>
      <c r="T846">
        <v>6998.4709999999995</v>
      </c>
      <c r="U846">
        <v>1</v>
      </c>
      <c r="V846" t="b">
        <v>1</v>
      </c>
      <c r="W846" t="b">
        <v>1</v>
      </c>
      <c r="X846" t="s">
        <v>42</v>
      </c>
      <c r="Y846">
        <v>89274.506999999998</v>
      </c>
      <c r="Z846">
        <v>7520.4229999999998</v>
      </c>
      <c r="AA846">
        <v>119.804</v>
      </c>
      <c r="AB846">
        <v>61.384999999999998</v>
      </c>
      <c r="AC846">
        <v>1294.864</v>
      </c>
      <c r="AD846">
        <v>2020</v>
      </c>
      <c r="AE846" t="s">
        <v>60</v>
      </c>
      <c r="AF846">
        <v>1</v>
      </c>
    </row>
    <row r="847" spans="1:32" x14ac:dyDescent="0.25">
      <c r="A847" t="str">
        <f t="shared" si="13"/>
        <v>F_1_2021</v>
      </c>
      <c r="C847" t="s">
        <v>60</v>
      </c>
      <c r="D847">
        <v>18</v>
      </c>
      <c r="E847">
        <v>1</v>
      </c>
      <c r="F847" t="s">
        <v>28</v>
      </c>
      <c r="G847">
        <v>0.24</v>
      </c>
      <c r="H847" s="1">
        <v>44561</v>
      </c>
      <c r="I847">
        <v>1.92</v>
      </c>
      <c r="J847">
        <v>0.60399999999999998</v>
      </c>
      <c r="K847" t="s">
        <v>29</v>
      </c>
      <c r="L847">
        <v>43.595999999999997</v>
      </c>
      <c r="M847">
        <v>58.015999999999998</v>
      </c>
      <c r="N847">
        <v>2584.1689999999999</v>
      </c>
      <c r="O847">
        <v>9684.6029999999992</v>
      </c>
      <c r="P847">
        <v>372136.413</v>
      </c>
      <c r="Q847">
        <v>30.096</v>
      </c>
      <c r="R847">
        <v>11578.614</v>
      </c>
      <c r="S847">
        <v>3973.0250000000001</v>
      </c>
      <c r="T847">
        <v>7563.0450000000001</v>
      </c>
      <c r="U847">
        <v>1</v>
      </c>
      <c r="V847" t="b">
        <v>1</v>
      </c>
      <c r="W847" t="b">
        <v>1</v>
      </c>
      <c r="X847" t="s">
        <v>42</v>
      </c>
      <c r="Y847">
        <v>89111.195000000007</v>
      </c>
      <c r="Z847">
        <v>7499.558</v>
      </c>
      <c r="AA847">
        <v>83.242999999999995</v>
      </c>
      <c r="AB847">
        <v>42.545000000000002</v>
      </c>
      <c r="AC847">
        <v>885.42600000000004</v>
      </c>
      <c r="AD847">
        <v>2021</v>
      </c>
      <c r="AE847" t="s">
        <v>60</v>
      </c>
      <c r="AF847">
        <v>1</v>
      </c>
    </row>
    <row r="848" spans="1:32" x14ac:dyDescent="0.25">
      <c r="A848" t="str">
        <f t="shared" si="13"/>
        <v>A_1_1975</v>
      </c>
      <c r="C848" t="s">
        <v>61</v>
      </c>
      <c r="D848">
        <v>19</v>
      </c>
      <c r="E848">
        <v>1</v>
      </c>
      <c r="F848" t="s">
        <v>28</v>
      </c>
      <c r="G848">
        <v>0.16500000000000001</v>
      </c>
      <c r="H848" s="1">
        <v>27759</v>
      </c>
      <c r="I848">
        <v>160.417</v>
      </c>
      <c r="J848">
        <v>31.1</v>
      </c>
      <c r="K848" t="s">
        <v>29</v>
      </c>
      <c r="L848">
        <v>103.892</v>
      </c>
      <c r="M848">
        <v>1627.076</v>
      </c>
      <c r="N848">
        <v>63794.697</v>
      </c>
      <c r="O848">
        <v>72081.293999999994</v>
      </c>
      <c r="P848">
        <v>2543988.5759999999</v>
      </c>
      <c r="Q848">
        <v>112.54</v>
      </c>
      <c r="R848">
        <v>116359.375</v>
      </c>
      <c r="S848">
        <v>21291.281999999999</v>
      </c>
      <c r="T848">
        <v>94584.767999999996</v>
      </c>
      <c r="U848">
        <v>1</v>
      </c>
      <c r="V848" t="b">
        <v>0</v>
      </c>
      <c r="W848" t="b">
        <v>0</v>
      </c>
      <c r="X848" t="s">
        <v>37</v>
      </c>
      <c r="Y848">
        <v>238688.20199999999</v>
      </c>
      <c r="Z848">
        <v>21821.582999999999</v>
      </c>
      <c r="AA848">
        <v>1858.9870000000001</v>
      </c>
      <c r="AB848">
        <v>483.32499999999999</v>
      </c>
      <c r="AC848">
        <v>24689.511999999999</v>
      </c>
      <c r="AD848">
        <v>1975</v>
      </c>
      <c r="AE848" t="s">
        <v>61</v>
      </c>
      <c r="AF848">
        <v>1</v>
      </c>
    </row>
    <row r="849" spans="1:32" x14ac:dyDescent="0.25">
      <c r="A849" t="str">
        <f t="shared" si="13"/>
        <v>A_1_1976</v>
      </c>
      <c r="C849" t="s">
        <v>61</v>
      </c>
      <c r="D849">
        <v>19</v>
      </c>
      <c r="E849">
        <v>1</v>
      </c>
      <c r="F849" t="s">
        <v>28</v>
      </c>
      <c r="G849">
        <v>0.17</v>
      </c>
      <c r="H849" s="1">
        <v>28125</v>
      </c>
      <c r="I849">
        <v>22.867000000000001</v>
      </c>
      <c r="J849">
        <v>4.2270000000000003</v>
      </c>
      <c r="K849" t="s">
        <v>29</v>
      </c>
      <c r="L849">
        <v>35.677</v>
      </c>
      <c r="M849">
        <v>410.56799999999998</v>
      </c>
      <c r="N849">
        <v>16536.864000000001</v>
      </c>
      <c r="O849">
        <v>18034.698</v>
      </c>
      <c r="P849">
        <v>652632.89099999995</v>
      </c>
      <c r="Q849">
        <v>20.609000000000002</v>
      </c>
      <c r="R849">
        <v>16382.177</v>
      </c>
      <c r="S849">
        <v>3745.989</v>
      </c>
      <c r="T849">
        <v>12502.08</v>
      </c>
      <c r="U849">
        <v>1</v>
      </c>
      <c r="V849" t="b">
        <v>0</v>
      </c>
      <c r="W849" t="b">
        <v>0</v>
      </c>
      <c r="X849" t="s">
        <v>37</v>
      </c>
      <c r="Y849">
        <v>237979.31899999999</v>
      </c>
      <c r="Z849">
        <v>21750.219000000001</v>
      </c>
      <c r="AA849">
        <v>454.38900000000001</v>
      </c>
      <c r="AB849">
        <v>134.10900000000001</v>
      </c>
      <c r="AC849">
        <v>6251.6059999999998</v>
      </c>
      <c r="AD849">
        <v>1976</v>
      </c>
      <c r="AE849" t="s">
        <v>61</v>
      </c>
      <c r="AF849">
        <v>1</v>
      </c>
    </row>
    <row r="850" spans="1:32" x14ac:dyDescent="0.25">
      <c r="A850" t="str">
        <f t="shared" si="13"/>
        <v>A_1_1977</v>
      </c>
      <c r="C850" t="s">
        <v>61</v>
      </c>
      <c r="D850">
        <v>19</v>
      </c>
      <c r="E850">
        <v>1</v>
      </c>
      <c r="F850" t="s">
        <v>28</v>
      </c>
      <c r="G850">
        <v>0.193</v>
      </c>
      <c r="H850" s="1">
        <v>28490</v>
      </c>
      <c r="I850">
        <v>29.283000000000001</v>
      </c>
      <c r="J850">
        <v>5.5350000000000001</v>
      </c>
      <c r="K850" t="s">
        <v>29</v>
      </c>
      <c r="L850">
        <v>32.96</v>
      </c>
      <c r="M850">
        <v>351.053</v>
      </c>
      <c r="N850">
        <v>14016.51</v>
      </c>
      <c r="O850">
        <v>16803.539000000001</v>
      </c>
      <c r="P850">
        <v>593918.65099999995</v>
      </c>
      <c r="Q850">
        <v>24.919</v>
      </c>
      <c r="R850">
        <v>21720.816999999999</v>
      </c>
      <c r="S850">
        <v>5725.7889999999998</v>
      </c>
      <c r="T850">
        <v>15875.726000000001</v>
      </c>
      <c r="U850">
        <v>1</v>
      </c>
      <c r="V850" t="b">
        <v>0</v>
      </c>
      <c r="W850" t="b">
        <v>0</v>
      </c>
      <c r="X850" t="s">
        <v>37</v>
      </c>
      <c r="Y850">
        <v>237128.571</v>
      </c>
      <c r="Z850">
        <v>21674.308000000001</v>
      </c>
      <c r="AA850">
        <v>394.36900000000003</v>
      </c>
      <c r="AB850">
        <v>119.30200000000001</v>
      </c>
      <c r="AC850">
        <v>5318.7139999999999</v>
      </c>
      <c r="AD850">
        <v>1977</v>
      </c>
      <c r="AE850" t="s">
        <v>61</v>
      </c>
      <c r="AF850">
        <v>1</v>
      </c>
    </row>
    <row r="851" spans="1:32" x14ac:dyDescent="0.25">
      <c r="A851" t="str">
        <f t="shared" si="13"/>
        <v>A_1_1978</v>
      </c>
      <c r="C851" t="s">
        <v>61</v>
      </c>
      <c r="D851">
        <v>19</v>
      </c>
      <c r="E851">
        <v>1</v>
      </c>
      <c r="F851" t="s">
        <v>28</v>
      </c>
      <c r="G851">
        <v>0.19400000000000001</v>
      </c>
      <c r="H851" s="1">
        <v>28855</v>
      </c>
      <c r="I851">
        <v>38.533000000000001</v>
      </c>
      <c r="J851">
        <v>7.52</v>
      </c>
      <c r="K851" t="s">
        <v>29</v>
      </c>
      <c r="L851">
        <v>27.687000000000001</v>
      </c>
      <c r="M851">
        <v>318.10899999999998</v>
      </c>
      <c r="N851">
        <v>12752.449000000001</v>
      </c>
      <c r="O851">
        <v>16485.583999999999</v>
      </c>
      <c r="P851">
        <v>580228.54200000002</v>
      </c>
      <c r="Q851">
        <v>26.8</v>
      </c>
      <c r="R851">
        <v>30070.605</v>
      </c>
      <c r="S851">
        <v>5858.0630000000001</v>
      </c>
      <c r="T851">
        <v>24113.348999999998</v>
      </c>
      <c r="U851">
        <v>1</v>
      </c>
      <c r="V851" t="b">
        <v>0</v>
      </c>
      <c r="W851" t="b">
        <v>0</v>
      </c>
      <c r="X851" t="s">
        <v>37</v>
      </c>
      <c r="Y851">
        <v>236082.636</v>
      </c>
      <c r="Z851">
        <v>21586.248</v>
      </c>
      <c r="AA851">
        <v>378.15300000000002</v>
      </c>
      <c r="AB851">
        <v>99.191999999999993</v>
      </c>
      <c r="AC851">
        <v>4813.5069999999996</v>
      </c>
      <c r="AD851">
        <v>1978</v>
      </c>
      <c r="AE851" t="s">
        <v>61</v>
      </c>
      <c r="AF851">
        <v>1</v>
      </c>
    </row>
    <row r="852" spans="1:32" x14ac:dyDescent="0.25">
      <c r="A852" t="str">
        <f t="shared" si="13"/>
        <v>A_1_1979</v>
      </c>
      <c r="C852" t="s">
        <v>61</v>
      </c>
      <c r="D852">
        <v>19</v>
      </c>
      <c r="E852">
        <v>1</v>
      </c>
      <c r="F852" t="s">
        <v>28</v>
      </c>
      <c r="G852">
        <v>0.17</v>
      </c>
      <c r="H852" s="1">
        <v>29220</v>
      </c>
      <c r="I852">
        <v>33.880000000000003</v>
      </c>
      <c r="J852">
        <v>5.9260000000000002</v>
      </c>
      <c r="K852" t="s">
        <v>29</v>
      </c>
      <c r="L852">
        <v>38.420999999999999</v>
      </c>
      <c r="M852">
        <v>397.38499999999999</v>
      </c>
      <c r="N852">
        <v>15657.905000000001</v>
      </c>
      <c r="O852">
        <v>17481.170999999998</v>
      </c>
      <c r="P852">
        <v>623895.48</v>
      </c>
      <c r="Q852">
        <v>24.585000000000001</v>
      </c>
      <c r="R852">
        <v>17861.062999999998</v>
      </c>
      <c r="S852">
        <v>3912.902</v>
      </c>
      <c r="T852">
        <v>13825.439</v>
      </c>
      <c r="U852">
        <v>1</v>
      </c>
      <c r="V852" t="b">
        <v>0</v>
      </c>
      <c r="W852" t="b">
        <v>0</v>
      </c>
      <c r="X852" t="s">
        <v>37</v>
      </c>
      <c r="Y852">
        <v>235377.42199999999</v>
      </c>
      <c r="Z852">
        <v>21509.587</v>
      </c>
      <c r="AA852">
        <v>436.13299999999998</v>
      </c>
      <c r="AB852">
        <v>122.72199999999999</v>
      </c>
      <c r="AC852">
        <v>6049.7529999999997</v>
      </c>
      <c r="AD852">
        <v>1979</v>
      </c>
      <c r="AE852" t="s">
        <v>61</v>
      </c>
      <c r="AF852">
        <v>1</v>
      </c>
    </row>
    <row r="853" spans="1:32" x14ac:dyDescent="0.25">
      <c r="A853" t="str">
        <f t="shared" si="13"/>
        <v>A_1_1980</v>
      </c>
      <c r="C853" t="s">
        <v>61</v>
      </c>
      <c r="D853">
        <v>19</v>
      </c>
      <c r="E853">
        <v>1</v>
      </c>
      <c r="F853" t="s">
        <v>28</v>
      </c>
      <c r="G853">
        <v>0.16300000000000001</v>
      </c>
      <c r="H853" s="1">
        <v>29586</v>
      </c>
      <c r="I853">
        <v>15.574999999999999</v>
      </c>
      <c r="J853">
        <v>2.9689999999999999</v>
      </c>
      <c r="K853" t="s">
        <v>29</v>
      </c>
      <c r="L853">
        <v>38.018999999999998</v>
      </c>
      <c r="M853">
        <v>409.673</v>
      </c>
      <c r="N853">
        <v>16965.919000000002</v>
      </c>
      <c r="O853">
        <v>17462.393</v>
      </c>
      <c r="P853">
        <v>650624.88899999997</v>
      </c>
      <c r="Q853">
        <v>7.7130000000000001</v>
      </c>
      <c r="R853">
        <v>11862.651</v>
      </c>
      <c r="S853">
        <v>3156.7579999999998</v>
      </c>
      <c r="T853">
        <v>8569.9639999999999</v>
      </c>
      <c r="U853">
        <v>1</v>
      </c>
      <c r="V853" t="b">
        <v>0</v>
      </c>
      <c r="W853" t="b">
        <v>0</v>
      </c>
      <c r="X853" t="s">
        <v>37</v>
      </c>
      <c r="Y853">
        <v>234871.30499999999</v>
      </c>
      <c r="Z853">
        <v>21462.843000000001</v>
      </c>
      <c r="AA853">
        <v>445.161</v>
      </c>
      <c r="AB853">
        <v>135.928</v>
      </c>
      <c r="AC853">
        <v>6233.826</v>
      </c>
      <c r="AD853">
        <v>1980</v>
      </c>
      <c r="AE853" t="s">
        <v>61</v>
      </c>
      <c r="AF853">
        <v>1</v>
      </c>
    </row>
    <row r="854" spans="1:32" x14ac:dyDescent="0.25">
      <c r="A854" t="str">
        <f t="shared" si="13"/>
        <v>A_1_1981</v>
      </c>
      <c r="C854" t="s">
        <v>61</v>
      </c>
      <c r="D854">
        <v>19</v>
      </c>
      <c r="E854">
        <v>1</v>
      </c>
      <c r="F854" t="s">
        <v>28</v>
      </c>
      <c r="G854">
        <v>0.188</v>
      </c>
      <c r="H854" s="1">
        <v>29951</v>
      </c>
      <c r="I854">
        <v>27.34</v>
      </c>
      <c r="J854">
        <v>5.2389999999999999</v>
      </c>
      <c r="K854" t="s">
        <v>29</v>
      </c>
      <c r="L854">
        <v>35.859000000000002</v>
      </c>
      <c r="M854">
        <v>376.6</v>
      </c>
      <c r="N854">
        <v>15074.406999999999</v>
      </c>
      <c r="O854">
        <v>17291.763999999999</v>
      </c>
      <c r="P854">
        <v>620727.99600000004</v>
      </c>
      <c r="Q854">
        <v>16.012</v>
      </c>
      <c r="R854">
        <v>19537.847000000002</v>
      </c>
      <c r="S854">
        <v>4072.866</v>
      </c>
      <c r="T854">
        <v>15350.539000000001</v>
      </c>
      <c r="U854">
        <v>1</v>
      </c>
      <c r="V854" t="b">
        <v>0</v>
      </c>
      <c r="W854" t="b">
        <v>0</v>
      </c>
      <c r="X854" t="s">
        <v>37</v>
      </c>
      <c r="Y854">
        <v>234075.666</v>
      </c>
      <c r="Z854">
        <v>21399.474999999999</v>
      </c>
      <c r="AA854">
        <v>423.35899999999998</v>
      </c>
      <c r="AB854">
        <v>114.443</v>
      </c>
      <c r="AC854">
        <v>5699.84</v>
      </c>
      <c r="AD854">
        <v>1981</v>
      </c>
      <c r="AE854" t="s">
        <v>61</v>
      </c>
      <c r="AF854">
        <v>1</v>
      </c>
    </row>
    <row r="855" spans="1:32" x14ac:dyDescent="0.25">
      <c r="A855" t="str">
        <f t="shared" si="13"/>
        <v>A_1_1982</v>
      </c>
      <c r="C855" t="s">
        <v>61</v>
      </c>
      <c r="D855">
        <v>19</v>
      </c>
      <c r="E855">
        <v>1</v>
      </c>
      <c r="F855" t="s">
        <v>28</v>
      </c>
      <c r="G855">
        <v>0.17199999999999999</v>
      </c>
      <c r="H855" s="1">
        <v>30316</v>
      </c>
      <c r="I855">
        <v>14</v>
      </c>
      <c r="J855">
        <v>3.0670000000000002</v>
      </c>
      <c r="K855" t="s">
        <v>29</v>
      </c>
      <c r="L855">
        <v>33.753999999999998</v>
      </c>
      <c r="M855">
        <v>427.66800000000001</v>
      </c>
      <c r="N855">
        <v>17182.286</v>
      </c>
      <c r="O855">
        <v>17911.328000000001</v>
      </c>
      <c r="P855">
        <v>651690.43400000001</v>
      </c>
      <c r="Q855">
        <v>5.8579999999999997</v>
      </c>
      <c r="R855">
        <v>17085.47</v>
      </c>
      <c r="S855">
        <v>4216.5320000000002</v>
      </c>
      <c r="T855">
        <v>12732.084999999999</v>
      </c>
      <c r="U855">
        <v>1</v>
      </c>
      <c r="V855" t="b">
        <v>0</v>
      </c>
      <c r="W855" t="b">
        <v>0</v>
      </c>
      <c r="X855" t="s">
        <v>37</v>
      </c>
      <c r="Y855">
        <v>233549.28200000001</v>
      </c>
      <c r="Z855">
        <v>21345.48</v>
      </c>
      <c r="AA855">
        <v>469.78399999999999</v>
      </c>
      <c r="AB855">
        <v>136.85300000000001</v>
      </c>
      <c r="AC855">
        <v>6476.9939999999997</v>
      </c>
      <c r="AD855">
        <v>1982</v>
      </c>
      <c r="AE855" t="s">
        <v>61</v>
      </c>
      <c r="AF855">
        <v>1</v>
      </c>
    </row>
    <row r="856" spans="1:32" x14ac:dyDescent="0.25">
      <c r="A856" t="str">
        <f t="shared" si="13"/>
        <v>A_1_1983</v>
      </c>
      <c r="C856" t="s">
        <v>61</v>
      </c>
      <c r="D856">
        <v>19</v>
      </c>
      <c r="E856">
        <v>1</v>
      </c>
      <c r="F856" t="s">
        <v>28</v>
      </c>
      <c r="G856">
        <v>0.18099999999999999</v>
      </c>
      <c r="H856" s="1">
        <v>30681</v>
      </c>
      <c r="I856">
        <v>18.122</v>
      </c>
      <c r="J856">
        <v>3.7229999999999999</v>
      </c>
      <c r="K856" t="s">
        <v>29</v>
      </c>
      <c r="L856">
        <v>30.806000000000001</v>
      </c>
      <c r="M856">
        <v>372.44799999999998</v>
      </c>
      <c r="N856">
        <v>14724.162</v>
      </c>
      <c r="O856">
        <v>17057.258000000002</v>
      </c>
      <c r="P856">
        <v>610478.79099999997</v>
      </c>
      <c r="Q856">
        <v>7.5659999999999998</v>
      </c>
      <c r="R856">
        <v>19421.234</v>
      </c>
      <c r="S856">
        <v>5076.3469999999998</v>
      </c>
      <c r="T856">
        <v>14215.642</v>
      </c>
      <c r="U856">
        <v>1</v>
      </c>
      <c r="V856" t="b">
        <v>0</v>
      </c>
      <c r="W856" t="b">
        <v>0</v>
      </c>
      <c r="X856" t="s">
        <v>37</v>
      </c>
      <c r="Y856">
        <v>232953.03599999999</v>
      </c>
      <c r="Z856">
        <v>21295.214</v>
      </c>
      <c r="AA856">
        <v>419.11599999999999</v>
      </c>
      <c r="AB856">
        <v>129.24600000000001</v>
      </c>
      <c r="AC856">
        <v>5642.1180000000004</v>
      </c>
      <c r="AD856">
        <v>1983</v>
      </c>
      <c r="AE856" t="s">
        <v>61</v>
      </c>
      <c r="AF856">
        <v>1</v>
      </c>
    </row>
    <row r="857" spans="1:32" x14ac:dyDescent="0.25">
      <c r="A857" t="str">
        <f t="shared" si="13"/>
        <v>A_1_1984</v>
      </c>
      <c r="C857" t="s">
        <v>61</v>
      </c>
      <c r="D857">
        <v>19</v>
      </c>
      <c r="E857">
        <v>1</v>
      </c>
      <c r="F857" t="s">
        <v>28</v>
      </c>
      <c r="G857">
        <v>0.17399999999999999</v>
      </c>
      <c r="H857" s="1">
        <v>31047</v>
      </c>
      <c r="I857">
        <v>10.428000000000001</v>
      </c>
      <c r="J857">
        <v>2.456</v>
      </c>
      <c r="K857" t="s">
        <v>29</v>
      </c>
      <c r="L857">
        <v>39.655999999999999</v>
      </c>
      <c r="M857">
        <v>463.65800000000002</v>
      </c>
      <c r="N857">
        <v>18247.442999999999</v>
      </c>
      <c r="O857">
        <v>18743.883999999998</v>
      </c>
      <c r="P857">
        <v>670513.89500000002</v>
      </c>
      <c r="Q857">
        <v>3.5459999999999998</v>
      </c>
      <c r="R857">
        <v>16813.873</v>
      </c>
      <c r="S857">
        <v>3900.45</v>
      </c>
      <c r="T857">
        <v>12767.239</v>
      </c>
      <c r="U857">
        <v>1</v>
      </c>
      <c r="V857" t="b">
        <v>0</v>
      </c>
      <c r="W857" t="b">
        <v>0</v>
      </c>
      <c r="X857" t="s">
        <v>37</v>
      </c>
      <c r="Y857">
        <v>232386.38099999999</v>
      </c>
      <c r="Z857">
        <v>21248.579000000002</v>
      </c>
      <c r="AA857">
        <v>509.10599999999999</v>
      </c>
      <c r="AB857">
        <v>146.18299999999999</v>
      </c>
      <c r="AC857">
        <v>7062.01</v>
      </c>
      <c r="AD857">
        <v>1984</v>
      </c>
      <c r="AE857" t="s">
        <v>61</v>
      </c>
      <c r="AF857">
        <v>1</v>
      </c>
    </row>
    <row r="858" spans="1:32" x14ac:dyDescent="0.25">
      <c r="A858" t="str">
        <f t="shared" si="13"/>
        <v>A_1_1985</v>
      </c>
      <c r="C858" t="s">
        <v>61</v>
      </c>
      <c r="D858">
        <v>19</v>
      </c>
      <c r="E858">
        <v>1</v>
      </c>
      <c r="F858" t="s">
        <v>28</v>
      </c>
      <c r="G858">
        <v>0.16700000000000001</v>
      </c>
      <c r="H858" s="1">
        <v>31412</v>
      </c>
      <c r="I858">
        <v>15.145</v>
      </c>
      <c r="J858">
        <v>2.9670000000000001</v>
      </c>
      <c r="K858" t="s">
        <v>29</v>
      </c>
      <c r="L858">
        <v>40.051000000000002</v>
      </c>
      <c r="M858">
        <v>449.85599999999999</v>
      </c>
      <c r="N858">
        <v>18419.664000000001</v>
      </c>
      <c r="O858">
        <v>18160.276999999998</v>
      </c>
      <c r="P858">
        <v>672846.97400000005</v>
      </c>
      <c r="Q858">
        <v>8.298</v>
      </c>
      <c r="R858">
        <v>14118.023999999999</v>
      </c>
      <c r="S858">
        <v>3304.3519999999999</v>
      </c>
      <c r="T858">
        <v>10683.823</v>
      </c>
      <c r="U858">
        <v>1</v>
      </c>
      <c r="V858" t="b">
        <v>0</v>
      </c>
      <c r="W858" t="b">
        <v>0</v>
      </c>
      <c r="X858" t="s">
        <v>37</v>
      </c>
      <c r="Y858">
        <v>231834.58100000001</v>
      </c>
      <c r="Z858">
        <v>21195.74</v>
      </c>
      <c r="AA858">
        <v>491.79300000000001</v>
      </c>
      <c r="AB858">
        <v>129.84899999999999</v>
      </c>
      <c r="AC858">
        <v>6822.0249999999996</v>
      </c>
      <c r="AD858">
        <v>1985</v>
      </c>
      <c r="AE858" t="s">
        <v>61</v>
      </c>
      <c r="AF858">
        <v>1</v>
      </c>
    </row>
    <row r="859" spans="1:32" x14ac:dyDescent="0.25">
      <c r="A859" t="str">
        <f t="shared" si="13"/>
        <v>A_1_1986</v>
      </c>
      <c r="C859" t="s">
        <v>61</v>
      </c>
      <c r="D859">
        <v>19</v>
      </c>
      <c r="E859">
        <v>1</v>
      </c>
      <c r="F859" t="s">
        <v>28</v>
      </c>
      <c r="G859">
        <v>0.17699999999999999</v>
      </c>
      <c r="H859" s="1">
        <v>31777</v>
      </c>
      <c r="I859">
        <v>14.9</v>
      </c>
      <c r="J859">
        <v>2.9729999999999999</v>
      </c>
      <c r="K859" t="s">
        <v>29</v>
      </c>
      <c r="L859">
        <v>41.192</v>
      </c>
      <c r="M859">
        <v>426.34300000000002</v>
      </c>
      <c r="N859">
        <v>17281.672999999999</v>
      </c>
      <c r="O859">
        <v>17976.702000000001</v>
      </c>
      <c r="P859">
        <v>653239.18500000006</v>
      </c>
      <c r="Q859">
        <v>8.1809999999999992</v>
      </c>
      <c r="R859">
        <v>14477.53</v>
      </c>
      <c r="S859">
        <v>3441.5450000000001</v>
      </c>
      <c r="T859">
        <v>10905.991</v>
      </c>
      <c r="U859">
        <v>1</v>
      </c>
      <c r="V859" t="b">
        <v>0</v>
      </c>
      <c r="W859" t="b">
        <v>0</v>
      </c>
      <c r="X859" t="s">
        <v>37</v>
      </c>
      <c r="Y859">
        <v>231267.231</v>
      </c>
      <c r="Z859">
        <v>21158.772000000001</v>
      </c>
      <c r="AA859">
        <v>444.65100000000001</v>
      </c>
      <c r="AB859">
        <v>129.994</v>
      </c>
      <c r="AC859">
        <v>6454.942</v>
      </c>
      <c r="AD859">
        <v>1986</v>
      </c>
      <c r="AE859" t="s">
        <v>61</v>
      </c>
      <c r="AF859">
        <v>1</v>
      </c>
    </row>
    <row r="860" spans="1:32" x14ac:dyDescent="0.25">
      <c r="A860" t="str">
        <f t="shared" si="13"/>
        <v>A_1_1987</v>
      </c>
      <c r="C860" t="s">
        <v>61</v>
      </c>
      <c r="D860">
        <v>19</v>
      </c>
      <c r="E860">
        <v>1</v>
      </c>
      <c r="F860" t="s">
        <v>28</v>
      </c>
      <c r="G860">
        <v>0.17799999999999999</v>
      </c>
      <c r="H860" s="1">
        <v>32142</v>
      </c>
      <c r="I860">
        <v>20.021000000000001</v>
      </c>
      <c r="J860">
        <v>4.12</v>
      </c>
      <c r="K860" t="s">
        <v>29</v>
      </c>
      <c r="L860">
        <v>32.423999999999999</v>
      </c>
      <c r="M860">
        <v>419.35</v>
      </c>
      <c r="N860">
        <v>16224.662</v>
      </c>
      <c r="O860">
        <v>17901.053</v>
      </c>
      <c r="P860">
        <v>638296.35199999996</v>
      </c>
      <c r="Q860">
        <v>7.681</v>
      </c>
      <c r="R860">
        <v>17894.541000000001</v>
      </c>
      <c r="S860">
        <v>4262.6909999999998</v>
      </c>
      <c r="T860">
        <v>13498.557000000001</v>
      </c>
      <c r="U860">
        <v>1</v>
      </c>
      <c r="V860" t="b">
        <v>0</v>
      </c>
      <c r="W860" t="b">
        <v>0</v>
      </c>
      <c r="X860" t="s">
        <v>37</v>
      </c>
      <c r="Y860">
        <v>230717.35200000001</v>
      </c>
      <c r="Z860">
        <v>21092.394</v>
      </c>
      <c r="AA860">
        <v>482.48599999999999</v>
      </c>
      <c r="AB860">
        <v>133.29300000000001</v>
      </c>
      <c r="AC860">
        <v>6401.6769999999997</v>
      </c>
      <c r="AD860">
        <v>1987</v>
      </c>
      <c r="AE860" t="s">
        <v>61</v>
      </c>
      <c r="AF860">
        <v>1</v>
      </c>
    </row>
    <row r="861" spans="1:32" x14ac:dyDescent="0.25">
      <c r="A861" t="str">
        <f t="shared" si="13"/>
        <v>A_1_1988</v>
      </c>
      <c r="C861" t="s">
        <v>61</v>
      </c>
      <c r="D861">
        <v>19</v>
      </c>
      <c r="E861">
        <v>1</v>
      </c>
      <c r="F861" t="s">
        <v>28</v>
      </c>
      <c r="G861">
        <v>0.184</v>
      </c>
      <c r="H861" s="1">
        <v>32508</v>
      </c>
      <c r="I861">
        <v>20.408000000000001</v>
      </c>
      <c r="J861">
        <v>4.008</v>
      </c>
      <c r="K861" t="s">
        <v>29</v>
      </c>
      <c r="L861">
        <v>38.838000000000001</v>
      </c>
      <c r="M861">
        <v>393.11700000000002</v>
      </c>
      <c r="N861">
        <v>15193.733</v>
      </c>
      <c r="O861">
        <v>17521.673999999999</v>
      </c>
      <c r="P861">
        <v>613427.43900000001</v>
      </c>
      <c r="Q861">
        <v>12.037000000000001</v>
      </c>
      <c r="R861">
        <v>16213.343000000001</v>
      </c>
      <c r="S861">
        <v>3605.241</v>
      </c>
      <c r="T861">
        <v>12494.607</v>
      </c>
      <c r="U861">
        <v>1</v>
      </c>
      <c r="V861" t="b">
        <v>0</v>
      </c>
      <c r="W861" t="b">
        <v>0</v>
      </c>
      <c r="X861" t="s">
        <v>37</v>
      </c>
      <c r="Y861">
        <v>230120.30300000001</v>
      </c>
      <c r="Z861">
        <v>21042.293000000001</v>
      </c>
      <c r="AA861">
        <v>432.75</v>
      </c>
      <c r="AB861">
        <v>113.495</v>
      </c>
      <c r="AC861">
        <v>5997.6319999999996</v>
      </c>
      <c r="AD861">
        <v>1988</v>
      </c>
      <c r="AE861" t="s">
        <v>61</v>
      </c>
      <c r="AF861">
        <v>1</v>
      </c>
    </row>
    <row r="862" spans="1:32" x14ac:dyDescent="0.25">
      <c r="A862" t="str">
        <f t="shared" si="13"/>
        <v>A_1_1989</v>
      </c>
      <c r="C862" t="s">
        <v>61</v>
      </c>
      <c r="D862">
        <v>19</v>
      </c>
      <c r="E862">
        <v>1</v>
      </c>
      <c r="F862" t="s">
        <v>28</v>
      </c>
      <c r="G862">
        <v>0.17699999999999999</v>
      </c>
      <c r="H862" s="1">
        <v>32873</v>
      </c>
      <c r="I862">
        <v>18.361000000000001</v>
      </c>
      <c r="J862">
        <v>3.548</v>
      </c>
      <c r="K862" t="s">
        <v>29</v>
      </c>
      <c r="L862">
        <v>39.597000000000001</v>
      </c>
      <c r="M862">
        <v>393.99900000000002</v>
      </c>
      <c r="N862">
        <v>16159.772000000001</v>
      </c>
      <c r="O862">
        <v>17433.073</v>
      </c>
      <c r="P862">
        <v>641944.41799999995</v>
      </c>
      <c r="Q862">
        <v>9.8140000000000001</v>
      </c>
      <c r="R862">
        <v>14542.853999999999</v>
      </c>
      <c r="S862">
        <v>3129.0120000000002</v>
      </c>
      <c r="T862">
        <v>11297.529</v>
      </c>
      <c r="U862">
        <v>1</v>
      </c>
      <c r="V862" t="b">
        <v>0</v>
      </c>
      <c r="W862" t="b">
        <v>0</v>
      </c>
      <c r="X862" t="s">
        <v>37</v>
      </c>
      <c r="Y862">
        <v>229582.72200000001</v>
      </c>
      <c r="Z862">
        <v>20991.141</v>
      </c>
      <c r="AA862">
        <v>435.55700000000002</v>
      </c>
      <c r="AB862">
        <v>116.313</v>
      </c>
      <c r="AC862">
        <v>5969.7449999999999</v>
      </c>
      <c r="AD862">
        <v>1989</v>
      </c>
      <c r="AE862" t="s">
        <v>61</v>
      </c>
      <c r="AF862">
        <v>1</v>
      </c>
    </row>
    <row r="863" spans="1:32" x14ac:dyDescent="0.25">
      <c r="A863" t="str">
        <f t="shared" si="13"/>
        <v>A_1_1990</v>
      </c>
      <c r="C863" t="s">
        <v>61</v>
      </c>
      <c r="D863">
        <v>19</v>
      </c>
      <c r="E863">
        <v>1</v>
      </c>
      <c r="F863" t="s">
        <v>28</v>
      </c>
      <c r="G863">
        <v>0.187</v>
      </c>
      <c r="H863" s="1">
        <v>33238</v>
      </c>
      <c r="I863">
        <v>24.707999999999998</v>
      </c>
      <c r="J863">
        <v>4.7850000000000001</v>
      </c>
      <c r="K863" t="s">
        <v>29</v>
      </c>
      <c r="L863">
        <v>35.536999999999999</v>
      </c>
      <c r="M863">
        <v>354.56599999999997</v>
      </c>
      <c r="N863">
        <v>14093.444</v>
      </c>
      <c r="O863">
        <v>16987.973000000002</v>
      </c>
      <c r="P863">
        <v>603531.55700000003</v>
      </c>
      <c r="Q863">
        <v>13.531000000000001</v>
      </c>
      <c r="R863">
        <v>19950.894</v>
      </c>
      <c r="S863">
        <v>4621.34</v>
      </c>
      <c r="T863">
        <v>15223.039000000001</v>
      </c>
      <c r="U863">
        <v>1</v>
      </c>
      <c r="V863" t="b">
        <v>0</v>
      </c>
      <c r="W863" t="b">
        <v>0</v>
      </c>
      <c r="X863" t="s">
        <v>37</v>
      </c>
      <c r="Y863">
        <v>228971.00700000001</v>
      </c>
      <c r="Z863">
        <v>20937.809000000001</v>
      </c>
      <c r="AA863">
        <v>403.274</v>
      </c>
      <c r="AB863">
        <v>106.515</v>
      </c>
      <c r="AC863">
        <v>5379.6329999999998</v>
      </c>
      <c r="AD863">
        <v>1990</v>
      </c>
      <c r="AE863" t="s">
        <v>61</v>
      </c>
      <c r="AF863">
        <v>1</v>
      </c>
    </row>
    <row r="864" spans="1:32" x14ac:dyDescent="0.25">
      <c r="A864" t="str">
        <f t="shared" si="13"/>
        <v>A_1_1991</v>
      </c>
      <c r="C864" t="s">
        <v>61</v>
      </c>
      <c r="D864">
        <v>19</v>
      </c>
      <c r="E864">
        <v>1</v>
      </c>
      <c r="F864" t="s">
        <v>28</v>
      </c>
      <c r="G864">
        <v>0.19600000000000001</v>
      </c>
      <c r="H864" s="1">
        <v>33603</v>
      </c>
      <c r="I864">
        <v>12.739000000000001</v>
      </c>
      <c r="J864">
        <v>2.585</v>
      </c>
      <c r="K864" t="s">
        <v>29</v>
      </c>
      <c r="L864">
        <v>51.889000000000003</v>
      </c>
      <c r="M864">
        <v>407.92399999999998</v>
      </c>
      <c r="N864">
        <v>16021.267</v>
      </c>
      <c r="O864">
        <v>17467.708999999999</v>
      </c>
      <c r="P864">
        <v>632596.11899999995</v>
      </c>
      <c r="Q864">
        <v>9.6389999999999993</v>
      </c>
      <c r="R864">
        <v>14702.035</v>
      </c>
      <c r="S864">
        <v>3929.9110000000001</v>
      </c>
      <c r="T864">
        <v>10633.707</v>
      </c>
      <c r="U864">
        <v>1</v>
      </c>
      <c r="V864" t="b">
        <v>0</v>
      </c>
      <c r="W864" t="b">
        <v>0</v>
      </c>
      <c r="X864" t="s">
        <v>37</v>
      </c>
      <c r="Y864">
        <v>228637.136</v>
      </c>
      <c r="Z864">
        <v>20905.585999999999</v>
      </c>
      <c r="AA864">
        <v>427.03199999999998</v>
      </c>
      <c r="AB864">
        <v>138.417</v>
      </c>
      <c r="AC864">
        <v>6221.21</v>
      </c>
      <c r="AD864">
        <v>1991</v>
      </c>
      <c r="AE864" t="s">
        <v>61</v>
      </c>
      <c r="AF864">
        <v>1</v>
      </c>
    </row>
    <row r="865" spans="1:32" x14ac:dyDescent="0.25">
      <c r="A865" t="str">
        <f t="shared" si="13"/>
        <v>A_1_1992</v>
      </c>
      <c r="C865" t="s">
        <v>61</v>
      </c>
      <c r="D865">
        <v>19</v>
      </c>
      <c r="E865">
        <v>1</v>
      </c>
      <c r="F865" t="s">
        <v>28</v>
      </c>
      <c r="G865">
        <v>0.20699999999999999</v>
      </c>
      <c r="H865" s="1">
        <v>33969</v>
      </c>
      <c r="I865">
        <v>14.215</v>
      </c>
      <c r="J865">
        <v>2.8820000000000001</v>
      </c>
      <c r="K865" t="s">
        <v>29</v>
      </c>
      <c r="L865">
        <v>44.914999999999999</v>
      </c>
      <c r="M865">
        <v>367.12</v>
      </c>
      <c r="N865">
        <v>13885.303</v>
      </c>
      <c r="O865">
        <v>17450.147000000001</v>
      </c>
      <c r="P865">
        <v>593947.82900000003</v>
      </c>
      <c r="Q865">
        <v>10.943</v>
      </c>
      <c r="R865">
        <v>15253.745999999999</v>
      </c>
      <c r="S865">
        <v>4003.6010000000001</v>
      </c>
      <c r="T865">
        <v>11123.785</v>
      </c>
      <c r="U865">
        <v>1</v>
      </c>
      <c r="V865" t="b">
        <v>0</v>
      </c>
      <c r="W865" t="b">
        <v>0</v>
      </c>
      <c r="X865" t="s">
        <v>37</v>
      </c>
      <c r="Y865">
        <v>228264.59899999999</v>
      </c>
      <c r="Z865">
        <v>20867.787</v>
      </c>
      <c r="AA865">
        <v>402.66899999999998</v>
      </c>
      <c r="AB865">
        <v>126.36</v>
      </c>
      <c r="AC865">
        <v>5592.7560000000003</v>
      </c>
      <c r="AD865">
        <v>1992</v>
      </c>
      <c r="AE865" t="s">
        <v>61</v>
      </c>
      <c r="AF865">
        <v>1</v>
      </c>
    </row>
    <row r="866" spans="1:32" x14ac:dyDescent="0.25">
      <c r="A866" t="str">
        <f t="shared" si="13"/>
        <v>A_1_1993</v>
      </c>
      <c r="C866" t="s">
        <v>61</v>
      </c>
      <c r="D866">
        <v>19</v>
      </c>
      <c r="E866">
        <v>1</v>
      </c>
      <c r="F866" t="s">
        <v>28</v>
      </c>
      <c r="G866">
        <v>0.19900000000000001</v>
      </c>
      <c r="H866" s="1">
        <v>34334</v>
      </c>
      <c r="I866">
        <v>8.9969999999999999</v>
      </c>
      <c r="J866">
        <v>2.137</v>
      </c>
      <c r="K866" t="s">
        <v>29</v>
      </c>
      <c r="L866">
        <v>44.198</v>
      </c>
      <c r="M866">
        <v>395.315</v>
      </c>
      <c r="N866">
        <v>15390.107</v>
      </c>
      <c r="O866">
        <v>17591.335999999999</v>
      </c>
      <c r="P866">
        <v>629675.35199999996</v>
      </c>
      <c r="Q866">
        <v>4.5430000000000001</v>
      </c>
      <c r="R866">
        <v>15446.848</v>
      </c>
      <c r="S866">
        <v>4096.3239999999996</v>
      </c>
      <c r="T866">
        <v>11211.584000000001</v>
      </c>
      <c r="U866">
        <v>1</v>
      </c>
      <c r="V866" t="b">
        <v>0</v>
      </c>
      <c r="W866" t="b">
        <v>0</v>
      </c>
      <c r="X866" t="s">
        <v>37</v>
      </c>
      <c r="Y866">
        <v>227918.31899999999</v>
      </c>
      <c r="Z866">
        <v>20839.196</v>
      </c>
      <c r="AA866">
        <v>424.20299999999997</v>
      </c>
      <c r="AB866">
        <v>138.941</v>
      </c>
      <c r="AC866">
        <v>5989.3670000000002</v>
      </c>
      <c r="AD866">
        <v>1993</v>
      </c>
      <c r="AE866" t="s">
        <v>61</v>
      </c>
      <c r="AF866">
        <v>1</v>
      </c>
    </row>
    <row r="867" spans="1:32" x14ac:dyDescent="0.25">
      <c r="A867" t="str">
        <f t="shared" si="13"/>
        <v>A_1_1994</v>
      </c>
      <c r="C867" t="s">
        <v>61</v>
      </c>
      <c r="D867">
        <v>19</v>
      </c>
      <c r="E867">
        <v>1</v>
      </c>
      <c r="F867" t="s">
        <v>28</v>
      </c>
      <c r="G867">
        <v>0.19600000000000001</v>
      </c>
      <c r="H867" s="1">
        <v>34699</v>
      </c>
      <c r="I867">
        <v>24.954000000000001</v>
      </c>
      <c r="J867">
        <v>4.8899999999999997</v>
      </c>
      <c r="K867" t="s">
        <v>29</v>
      </c>
      <c r="L867">
        <v>40.137</v>
      </c>
      <c r="M867">
        <v>308.51</v>
      </c>
      <c r="N867">
        <v>11851.646000000001</v>
      </c>
      <c r="O867">
        <v>15849.843000000001</v>
      </c>
      <c r="P867">
        <v>553047.28099999996</v>
      </c>
      <c r="Q867">
        <v>19.914000000000001</v>
      </c>
      <c r="R867">
        <v>21313.704000000002</v>
      </c>
      <c r="S867">
        <v>5405.5069999999996</v>
      </c>
      <c r="T867">
        <v>15800.875</v>
      </c>
      <c r="U867">
        <v>1</v>
      </c>
      <c r="V867" t="b">
        <v>0</v>
      </c>
      <c r="W867" t="b">
        <v>0</v>
      </c>
      <c r="X867" t="s">
        <v>37</v>
      </c>
      <c r="Y867">
        <v>227248.65</v>
      </c>
      <c r="Z867">
        <v>20785.796999999999</v>
      </c>
      <c r="AA867">
        <v>344.02600000000001</v>
      </c>
      <c r="AB867">
        <v>107.322</v>
      </c>
      <c r="AC867">
        <v>4678.4380000000001</v>
      </c>
      <c r="AD867">
        <v>1994</v>
      </c>
      <c r="AE867" t="s">
        <v>61</v>
      </c>
      <c r="AF867">
        <v>1</v>
      </c>
    </row>
    <row r="868" spans="1:32" x14ac:dyDescent="0.25">
      <c r="A868" t="str">
        <f t="shared" si="13"/>
        <v>A_1_1995</v>
      </c>
      <c r="C868" t="s">
        <v>61</v>
      </c>
      <c r="D868">
        <v>19</v>
      </c>
      <c r="E868">
        <v>1</v>
      </c>
      <c r="F868" t="s">
        <v>28</v>
      </c>
      <c r="G868">
        <v>0.19800000000000001</v>
      </c>
      <c r="H868" s="1">
        <v>35064</v>
      </c>
      <c r="I868">
        <v>25.545000000000002</v>
      </c>
      <c r="J868">
        <v>4.5890000000000004</v>
      </c>
      <c r="K868" t="s">
        <v>29</v>
      </c>
      <c r="L868">
        <v>47.408999999999999</v>
      </c>
      <c r="M868">
        <v>331.55099999999999</v>
      </c>
      <c r="N868">
        <v>13087.406999999999</v>
      </c>
      <c r="O868">
        <v>16274.312</v>
      </c>
      <c r="P868">
        <v>582797.49800000002</v>
      </c>
      <c r="Q868">
        <v>22.744</v>
      </c>
      <c r="R868">
        <v>16861.774000000001</v>
      </c>
      <c r="S868">
        <v>3970.174</v>
      </c>
      <c r="T868">
        <v>12804.592000000001</v>
      </c>
      <c r="U868">
        <v>1</v>
      </c>
      <c r="V868" t="b">
        <v>0</v>
      </c>
      <c r="W868" t="b">
        <v>0</v>
      </c>
      <c r="X868" t="s">
        <v>37</v>
      </c>
      <c r="Y868">
        <v>226752.60500000001</v>
      </c>
      <c r="Z868">
        <v>20733.598999999998</v>
      </c>
      <c r="AA868">
        <v>374.72800000000001</v>
      </c>
      <c r="AB868">
        <v>87.007999999999996</v>
      </c>
      <c r="AC868">
        <v>5063.424</v>
      </c>
      <c r="AD868">
        <v>1995</v>
      </c>
      <c r="AE868" t="s">
        <v>61</v>
      </c>
      <c r="AF868">
        <v>1</v>
      </c>
    </row>
    <row r="869" spans="1:32" x14ac:dyDescent="0.25">
      <c r="A869" t="str">
        <f t="shared" si="13"/>
        <v>A_1_1996</v>
      </c>
      <c r="C869" t="s">
        <v>61</v>
      </c>
      <c r="D869">
        <v>19</v>
      </c>
      <c r="E869">
        <v>1</v>
      </c>
      <c r="F869" t="s">
        <v>28</v>
      </c>
      <c r="G869">
        <v>0.186</v>
      </c>
      <c r="H869" s="1">
        <v>35430</v>
      </c>
      <c r="I869">
        <v>19.166</v>
      </c>
      <c r="J869">
        <v>3.5230000000000001</v>
      </c>
      <c r="K869" t="s">
        <v>29</v>
      </c>
      <c r="L869">
        <v>55.192</v>
      </c>
      <c r="M869">
        <v>365.54</v>
      </c>
      <c r="N869">
        <v>14930.471</v>
      </c>
      <c r="O869">
        <v>16960.521000000001</v>
      </c>
      <c r="P869">
        <v>621335.53399999999</v>
      </c>
      <c r="Q869">
        <v>15.207000000000001</v>
      </c>
      <c r="R869">
        <v>12031.038</v>
      </c>
      <c r="S869">
        <v>2785.3409999999999</v>
      </c>
      <c r="T869">
        <v>9145.3230000000003</v>
      </c>
      <c r="U869">
        <v>1</v>
      </c>
      <c r="V869" t="b">
        <v>0</v>
      </c>
      <c r="W869" t="b">
        <v>0</v>
      </c>
      <c r="X869" t="s">
        <v>37</v>
      </c>
      <c r="Y869">
        <v>226395.538</v>
      </c>
      <c r="Z869">
        <v>20698.758000000002</v>
      </c>
      <c r="AA869">
        <v>390.79700000000003</v>
      </c>
      <c r="AB869">
        <v>100.375</v>
      </c>
      <c r="AC869">
        <v>5554.0150000000003</v>
      </c>
      <c r="AD869">
        <v>1996</v>
      </c>
      <c r="AE869" t="s">
        <v>61</v>
      </c>
      <c r="AF869">
        <v>1</v>
      </c>
    </row>
    <row r="870" spans="1:32" x14ac:dyDescent="0.25">
      <c r="A870" t="str">
        <f t="shared" si="13"/>
        <v>A_1_1997</v>
      </c>
      <c r="C870" t="s">
        <v>61</v>
      </c>
      <c r="D870">
        <v>19</v>
      </c>
      <c r="E870">
        <v>1</v>
      </c>
      <c r="F870" t="s">
        <v>28</v>
      </c>
      <c r="G870">
        <v>0.19600000000000001</v>
      </c>
      <c r="H870" s="1">
        <v>35795</v>
      </c>
      <c r="I870">
        <v>13.478</v>
      </c>
      <c r="J870">
        <v>2.7989999999999999</v>
      </c>
      <c r="K870" t="s">
        <v>29</v>
      </c>
      <c r="L870">
        <v>45.720999999999997</v>
      </c>
      <c r="M870">
        <v>390.41500000000002</v>
      </c>
      <c r="N870">
        <v>15622.245999999999</v>
      </c>
      <c r="O870">
        <v>17180.996999999999</v>
      </c>
      <c r="P870">
        <v>632432.201</v>
      </c>
      <c r="Q870">
        <v>4.1189999999999998</v>
      </c>
      <c r="R870">
        <v>13279.977999999999</v>
      </c>
      <c r="S870">
        <v>3574.527</v>
      </c>
      <c r="T870">
        <v>9576.3619999999992</v>
      </c>
      <c r="U870">
        <v>1</v>
      </c>
      <c r="V870" t="b">
        <v>0</v>
      </c>
      <c r="W870" t="b">
        <v>0</v>
      </c>
      <c r="X870" t="s">
        <v>37</v>
      </c>
      <c r="Y870">
        <v>226072.65400000001</v>
      </c>
      <c r="Z870">
        <v>20668.689999999999</v>
      </c>
      <c r="AA870">
        <v>423.30900000000003</v>
      </c>
      <c r="AB870">
        <v>129.089</v>
      </c>
      <c r="AC870">
        <v>5911.1139999999996</v>
      </c>
      <c r="AD870">
        <v>1997</v>
      </c>
      <c r="AE870" t="s">
        <v>61</v>
      </c>
      <c r="AF870">
        <v>1</v>
      </c>
    </row>
    <row r="871" spans="1:32" x14ac:dyDescent="0.25">
      <c r="A871" t="str">
        <f t="shared" si="13"/>
        <v>A_1_1998</v>
      </c>
      <c r="C871" t="s">
        <v>61</v>
      </c>
      <c r="D871">
        <v>19</v>
      </c>
      <c r="E871">
        <v>1</v>
      </c>
      <c r="F871" t="s">
        <v>28</v>
      </c>
      <c r="G871">
        <v>0.20200000000000001</v>
      </c>
      <c r="H871" s="1">
        <v>36160</v>
      </c>
      <c r="I871">
        <v>22.678999999999998</v>
      </c>
      <c r="J871">
        <v>4.431</v>
      </c>
      <c r="K871" t="s">
        <v>29</v>
      </c>
      <c r="L871">
        <v>46.09</v>
      </c>
      <c r="M871">
        <v>332.91699999999997</v>
      </c>
      <c r="N871">
        <v>13386.946</v>
      </c>
      <c r="O871">
        <v>16375.694</v>
      </c>
      <c r="P871">
        <v>596409.179</v>
      </c>
      <c r="Q871">
        <v>15.368</v>
      </c>
      <c r="R871">
        <v>19315.778999999999</v>
      </c>
      <c r="S871">
        <v>4457.098</v>
      </c>
      <c r="T871">
        <v>14764.179</v>
      </c>
      <c r="U871">
        <v>1</v>
      </c>
      <c r="V871" t="b">
        <v>0</v>
      </c>
      <c r="W871" t="b">
        <v>0</v>
      </c>
      <c r="X871" t="s">
        <v>37</v>
      </c>
      <c r="Y871">
        <v>225465.01199999999</v>
      </c>
      <c r="Z871">
        <v>20627.084999999999</v>
      </c>
      <c r="AA871">
        <v>375.60500000000002</v>
      </c>
      <c r="AB871">
        <v>94.503</v>
      </c>
      <c r="AC871">
        <v>5063.5969999999998</v>
      </c>
      <c r="AD871">
        <v>1998</v>
      </c>
      <c r="AE871" t="s">
        <v>61</v>
      </c>
      <c r="AF871">
        <v>1</v>
      </c>
    </row>
    <row r="872" spans="1:32" x14ac:dyDescent="0.25">
      <c r="A872" t="str">
        <f t="shared" si="13"/>
        <v>A_1_1999</v>
      </c>
      <c r="C872" t="s">
        <v>61</v>
      </c>
      <c r="D872">
        <v>19</v>
      </c>
      <c r="E872">
        <v>1</v>
      </c>
      <c r="F872" t="s">
        <v>28</v>
      </c>
      <c r="G872">
        <v>0.20200000000000001</v>
      </c>
      <c r="H872" s="1">
        <v>36525</v>
      </c>
      <c r="I872">
        <v>19.062999999999999</v>
      </c>
      <c r="J872">
        <v>3.9889999999999999</v>
      </c>
      <c r="K872" t="s">
        <v>29</v>
      </c>
      <c r="L872">
        <v>31.789000000000001</v>
      </c>
      <c r="M872">
        <v>361.84199999999998</v>
      </c>
      <c r="N872">
        <v>14093.370999999999</v>
      </c>
      <c r="O872">
        <v>16642.446</v>
      </c>
      <c r="P872">
        <v>595116.571</v>
      </c>
      <c r="Q872">
        <v>9.6</v>
      </c>
      <c r="R872">
        <v>26355.598000000002</v>
      </c>
      <c r="S872">
        <v>5258.2479999999996</v>
      </c>
      <c r="T872">
        <v>20985.935000000001</v>
      </c>
      <c r="U872">
        <v>1</v>
      </c>
      <c r="V872" t="b">
        <v>0</v>
      </c>
      <c r="W872" t="b">
        <v>0</v>
      </c>
      <c r="X872" t="s">
        <v>37</v>
      </c>
      <c r="Y872">
        <v>224930.39199999999</v>
      </c>
      <c r="Z872">
        <v>20570.789000000001</v>
      </c>
      <c r="AA872">
        <v>422.15699999999998</v>
      </c>
      <c r="AB872">
        <v>111.41500000000001</v>
      </c>
      <c r="AC872">
        <v>5498.848</v>
      </c>
      <c r="AD872">
        <v>1999</v>
      </c>
      <c r="AE872" t="s">
        <v>61</v>
      </c>
      <c r="AF872">
        <v>1</v>
      </c>
    </row>
    <row r="873" spans="1:32" x14ac:dyDescent="0.25">
      <c r="A873" t="str">
        <f t="shared" si="13"/>
        <v>A_1_2000</v>
      </c>
      <c r="C873" t="s">
        <v>61</v>
      </c>
      <c r="D873">
        <v>19</v>
      </c>
      <c r="E873">
        <v>1</v>
      </c>
      <c r="F873" t="s">
        <v>28</v>
      </c>
      <c r="G873">
        <v>0.183</v>
      </c>
      <c r="H873" s="1">
        <v>36891</v>
      </c>
      <c r="I873">
        <v>15.936999999999999</v>
      </c>
      <c r="J873">
        <v>3.371</v>
      </c>
      <c r="K873" t="s">
        <v>29</v>
      </c>
      <c r="L873">
        <v>33.581000000000003</v>
      </c>
      <c r="M873">
        <v>335.43799999999999</v>
      </c>
      <c r="N873">
        <v>13302.404</v>
      </c>
      <c r="O873">
        <v>16335.626</v>
      </c>
      <c r="P873">
        <v>582357.52300000004</v>
      </c>
      <c r="Q873">
        <v>12.223000000000001</v>
      </c>
      <c r="R873">
        <v>20328.822</v>
      </c>
      <c r="S873">
        <v>5302.1450000000004</v>
      </c>
      <c r="T873">
        <v>14911.431</v>
      </c>
      <c r="U873">
        <v>1</v>
      </c>
      <c r="V873" t="b">
        <v>0</v>
      </c>
      <c r="W873" t="b">
        <v>0</v>
      </c>
      <c r="X873" t="s">
        <v>37</v>
      </c>
      <c r="Y873">
        <v>224501.09899999999</v>
      </c>
      <c r="Z873">
        <v>20530.418000000001</v>
      </c>
      <c r="AA873">
        <v>374.71</v>
      </c>
      <c r="AB873">
        <v>115.246</v>
      </c>
      <c r="AC873">
        <v>5102.7839999999997</v>
      </c>
      <c r="AD873">
        <v>2000</v>
      </c>
      <c r="AE873" t="s">
        <v>61</v>
      </c>
      <c r="AF873">
        <v>1</v>
      </c>
    </row>
    <row r="874" spans="1:32" x14ac:dyDescent="0.25">
      <c r="A874" t="str">
        <f t="shared" si="13"/>
        <v>A_1_2001</v>
      </c>
      <c r="C874" t="s">
        <v>61</v>
      </c>
      <c r="D874">
        <v>19</v>
      </c>
      <c r="E874">
        <v>1</v>
      </c>
      <c r="F874" t="s">
        <v>28</v>
      </c>
      <c r="G874">
        <v>0.184</v>
      </c>
      <c r="H874" s="1">
        <v>37256</v>
      </c>
      <c r="I874">
        <v>19.774999999999999</v>
      </c>
      <c r="J874">
        <v>3.57</v>
      </c>
      <c r="K874" t="s">
        <v>29</v>
      </c>
      <c r="L874">
        <v>39.927999999999997</v>
      </c>
      <c r="M874">
        <v>382.12299999999999</v>
      </c>
      <c r="N874">
        <v>15551.544</v>
      </c>
      <c r="O874">
        <v>16888.597000000002</v>
      </c>
      <c r="P874">
        <v>624249.73800000001</v>
      </c>
      <c r="Q874">
        <v>6.6740000000000004</v>
      </c>
      <c r="R874">
        <v>13978.611000000001</v>
      </c>
      <c r="S874">
        <v>3262.5619999999999</v>
      </c>
      <c r="T874">
        <v>10596.547</v>
      </c>
      <c r="U874">
        <v>1</v>
      </c>
      <c r="V874" t="b">
        <v>0</v>
      </c>
      <c r="W874" t="b">
        <v>0</v>
      </c>
      <c r="X874" t="s">
        <v>37</v>
      </c>
      <c r="Y874">
        <v>224153.595</v>
      </c>
      <c r="Z874">
        <v>20488.138999999999</v>
      </c>
      <c r="AA874">
        <v>422.81299999999999</v>
      </c>
      <c r="AB874">
        <v>119.502</v>
      </c>
      <c r="AC874">
        <v>5796.8379999999997</v>
      </c>
      <c r="AD874">
        <v>2001</v>
      </c>
      <c r="AE874" t="s">
        <v>61</v>
      </c>
      <c r="AF874">
        <v>1</v>
      </c>
    </row>
    <row r="875" spans="1:32" x14ac:dyDescent="0.25">
      <c r="A875" t="str">
        <f t="shared" si="13"/>
        <v>A_1_2002</v>
      </c>
      <c r="C875" t="s">
        <v>61</v>
      </c>
      <c r="D875">
        <v>19</v>
      </c>
      <c r="E875">
        <v>1</v>
      </c>
      <c r="F875" t="s">
        <v>28</v>
      </c>
      <c r="G875">
        <v>0.19500000000000001</v>
      </c>
      <c r="H875" s="1">
        <v>37621</v>
      </c>
      <c r="I875">
        <v>10.189</v>
      </c>
      <c r="J875">
        <v>2.2559999999999998</v>
      </c>
      <c r="K875" t="s">
        <v>29</v>
      </c>
      <c r="L875">
        <v>54.04</v>
      </c>
      <c r="M875">
        <v>390.16</v>
      </c>
      <c r="N875">
        <v>15840.759</v>
      </c>
      <c r="O875">
        <v>17306.935000000001</v>
      </c>
      <c r="P875">
        <v>642234.62300000002</v>
      </c>
      <c r="Q875">
        <v>3.94</v>
      </c>
      <c r="R875">
        <v>12440.823</v>
      </c>
      <c r="S875">
        <v>2867.2220000000002</v>
      </c>
      <c r="T875">
        <v>9463.2649999999994</v>
      </c>
      <c r="U875">
        <v>1</v>
      </c>
      <c r="V875" t="b">
        <v>0</v>
      </c>
      <c r="W875" t="b">
        <v>0</v>
      </c>
      <c r="X875" t="s">
        <v>37</v>
      </c>
      <c r="Y875">
        <v>223852.071</v>
      </c>
      <c r="Z875">
        <v>20464.859</v>
      </c>
      <c r="AA875">
        <v>419.55700000000002</v>
      </c>
      <c r="AB875">
        <v>110.336</v>
      </c>
      <c r="AC875">
        <v>5918.25</v>
      </c>
      <c r="AD875">
        <v>2002</v>
      </c>
      <c r="AE875" t="s">
        <v>61</v>
      </c>
      <c r="AF875">
        <v>1</v>
      </c>
    </row>
    <row r="876" spans="1:32" x14ac:dyDescent="0.25">
      <c r="A876" t="str">
        <f t="shared" si="13"/>
        <v>A_1_2003</v>
      </c>
      <c r="C876" t="s">
        <v>61</v>
      </c>
      <c r="D876">
        <v>19</v>
      </c>
      <c r="E876">
        <v>1</v>
      </c>
      <c r="F876" t="s">
        <v>28</v>
      </c>
      <c r="G876">
        <v>0.19500000000000001</v>
      </c>
      <c r="H876" s="1">
        <v>37986</v>
      </c>
      <c r="I876">
        <v>12.057</v>
      </c>
      <c r="J876">
        <v>2.4980000000000002</v>
      </c>
      <c r="K876" t="s">
        <v>29</v>
      </c>
      <c r="L876">
        <v>53.304000000000002</v>
      </c>
      <c r="M876">
        <v>411.68700000000001</v>
      </c>
      <c r="N876">
        <v>16408.096000000001</v>
      </c>
      <c r="O876">
        <v>17718.48</v>
      </c>
      <c r="P876">
        <v>646464.31499999994</v>
      </c>
      <c r="Q876">
        <v>4.6059999999999999</v>
      </c>
      <c r="R876">
        <v>13776.531999999999</v>
      </c>
      <c r="S876">
        <v>3318.2930000000001</v>
      </c>
      <c r="T876">
        <v>10331.066000000001</v>
      </c>
      <c r="U876">
        <v>1</v>
      </c>
      <c r="V876" t="b">
        <v>0</v>
      </c>
      <c r="W876" t="b">
        <v>0</v>
      </c>
      <c r="X876" t="s">
        <v>37</v>
      </c>
      <c r="Y876">
        <v>223563.655</v>
      </c>
      <c r="Z876">
        <v>20439.224999999999</v>
      </c>
      <c r="AA876">
        <v>438.44799999999998</v>
      </c>
      <c r="AB876">
        <v>127.173</v>
      </c>
      <c r="AC876">
        <v>6233.9049999999997</v>
      </c>
      <c r="AD876">
        <v>2003</v>
      </c>
      <c r="AE876" t="s">
        <v>61</v>
      </c>
      <c r="AF876">
        <v>1</v>
      </c>
    </row>
    <row r="877" spans="1:32" x14ac:dyDescent="0.25">
      <c r="A877" t="str">
        <f t="shared" si="13"/>
        <v>A_1_2004</v>
      </c>
      <c r="C877" t="s">
        <v>61</v>
      </c>
      <c r="D877">
        <v>19</v>
      </c>
      <c r="E877">
        <v>1</v>
      </c>
      <c r="F877" t="s">
        <v>28</v>
      </c>
      <c r="G877">
        <v>0.183</v>
      </c>
      <c r="H877" s="1">
        <v>38352</v>
      </c>
      <c r="I877">
        <v>12.545</v>
      </c>
      <c r="J877">
        <v>2.4260000000000002</v>
      </c>
      <c r="K877" t="s">
        <v>29</v>
      </c>
      <c r="L877">
        <v>48.935000000000002</v>
      </c>
      <c r="M877">
        <v>363.47899999999998</v>
      </c>
      <c r="N877">
        <v>15317.428</v>
      </c>
      <c r="O877">
        <v>16450.95</v>
      </c>
      <c r="P877">
        <v>626864.78700000001</v>
      </c>
      <c r="Q877">
        <v>6.12</v>
      </c>
      <c r="R877">
        <v>10453.315000000001</v>
      </c>
      <c r="S877">
        <v>2680.2</v>
      </c>
      <c r="T877">
        <v>7656.2070000000003</v>
      </c>
      <c r="U877">
        <v>1</v>
      </c>
      <c r="V877" t="b">
        <v>0</v>
      </c>
      <c r="W877" t="b">
        <v>0</v>
      </c>
      <c r="X877" t="s">
        <v>37</v>
      </c>
      <c r="Y877">
        <v>223318.14</v>
      </c>
      <c r="Z877">
        <v>20414.648000000001</v>
      </c>
      <c r="AA877">
        <v>387.185</v>
      </c>
      <c r="AB877">
        <v>116.908</v>
      </c>
      <c r="AC877">
        <v>5528.3280000000004</v>
      </c>
      <c r="AD877">
        <v>2004</v>
      </c>
      <c r="AE877" t="s">
        <v>61</v>
      </c>
      <c r="AF877">
        <v>1</v>
      </c>
    </row>
    <row r="878" spans="1:32" x14ac:dyDescent="0.25">
      <c r="A878" t="str">
        <f t="shared" si="13"/>
        <v>A_1_2005</v>
      </c>
      <c r="C878" t="s">
        <v>61</v>
      </c>
      <c r="D878">
        <v>19</v>
      </c>
      <c r="E878">
        <v>1</v>
      </c>
      <c r="F878" t="s">
        <v>28</v>
      </c>
      <c r="G878">
        <v>0.23300000000000001</v>
      </c>
      <c r="H878" s="1">
        <v>38717</v>
      </c>
      <c r="I878">
        <v>19.295000000000002</v>
      </c>
      <c r="J878">
        <v>3.875</v>
      </c>
      <c r="K878" t="s">
        <v>29</v>
      </c>
      <c r="L878">
        <v>52.08</v>
      </c>
      <c r="M878">
        <v>360.51299999999998</v>
      </c>
      <c r="N878">
        <v>13920.73</v>
      </c>
      <c r="O878">
        <v>17368.276999999998</v>
      </c>
      <c r="P878">
        <v>605854.28500000003</v>
      </c>
      <c r="Q878">
        <v>9.9139999999999997</v>
      </c>
      <c r="R878">
        <v>17815.651000000002</v>
      </c>
      <c r="S878">
        <v>4370.585</v>
      </c>
      <c r="T878">
        <v>13331.169</v>
      </c>
      <c r="U878">
        <v>1</v>
      </c>
      <c r="V878" t="b">
        <v>0</v>
      </c>
      <c r="W878" t="b">
        <v>0</v>
      </c>
      <c r="X878" t="s">
        <v>37</v>
      </c>
      <c r="Y878">
        <v>222831.128</v>
      </c>
      <c r="Z878">
        <v>20379.16</v>
      </c>
      <c r="AA878">
        <v>398.62799999999999</v>
      </c>
      <c r="AB878">
        <v>113.89700000000001</v>
      </c>
      <c r="AC878">
        <v>5471.4530000000004</v>
      </c>
      <c r="AD878">
        <v>2005</v>
      </c>
      <c r="AE878" t="s">
        <v>61</v>
      </c>
      <c r="AF878">
        <v>1</v>
      </c>
    </row>
    <row r="879" spans="1:32" x14ac:dyDescent="0.25">
      <c r="A879" t="str">
        <f t="shared" si="13"/>
        <v>A_1_2006</v>
      </c>
      <c r="C879" t="s">
        <v>61</v>
      </c>
      <c r="D879">
        <v>19</v>
      </c>
      <c r="E879">
        <v>1</v>
      </c>
      <c r="F879" t="s">
        <v>28</v>
      </c>
      <c r="G879">
        <v>0.2</v>
      </c>
      <c r="H879" s="1">
        <v>39082</v>
      </c>
      <c r="I879">
        <v>14.863</v>
      </c>
      <c r="J879">
        <v>3.0219999999999998</v>
      </c>
      <c r="K879" t="s">
        <v>29</v>
      </c>
      <c r="L879">
        <v>48.488</v>
      </c>
      <c r="M879">
        <v>377.63099999999997</v>
      </c>
      <c r="N879">
        <v>15216.949000000001</v>
      </c>
      <c r="O879">
        <v>17122.702000000001</v>
      </c>
      <c r="P879">
        <v>622508.255</v>
      </c>
      <c r="Q879">
        <v>7.702</v>
      </c>
      <c r="R879">
        <v>13732.145</v>
      </c>
      <c r="S879">
        <v>3378.4839999999999</v>
      </c>
      <c r="T879">
        <v>10244.754999999999</v>
      </c>
      <c r="U879">
        <v>1</v>
      </c>
      <c r="V879" t="b">
        <v>0</v>
      </c>
      <c r="W879" t="b">
        <v>0</v>
      </c>
      <c r="X879" t="s">
        <v>37</v>
      </c>
      <c r="Y879">
        <v>222557.44200000001</v>
      </c>
      <c r="Z879">
        <v>20349.359</v>
      </c>
      <c r="AA879">
        <v>402.33699999999999</v>
      </c>
      <c r="AB879">
        <v>108.90600000000001</v>
      </c>
      <c r="AC879">
        <v>5728.7860000000001</v>
      </c>
      <c r="AD879">
        <v>2006</v>
      </c>
      <c r="AE879" t="s">
        <v>61</v>
      </c>
      <c r="AF879">
        <v>1</v>
      </c>
    </row>
    <row r="880" spans="1:32" x14ac:dyDescent="0.25">
      <c r="A880" t="str">
        <f t="shared" si="13"/>
        <v>A_1_2007</v>
      </c>
      <c r="C880" t="s">
        <v>61</v>
      </c>
      <c r="D880">
        <v>19</v>
      </c>
      <c r="E880">
        <v>1</v>
      </c>
      <c r="F880" t="s">
        <v>28</v>
      </c>
      <c r="G880">
        <v>0.20399999999999999</v>
      </c>
      <c r="H880" s="1">
        <v>39447</v>
      </c>
      <c r="I880">
        <v>9.0619999999999994</v>
      </c>
      <c r="J880">
        <v>2.2029999999999998</v>
      </c>
      <c r="K880" t="s">
        <v>29</v>
      </c>
      <c r="L880">
        <v>51.115000000000002</v>
      </c>
      <c r="M880">
        <v>396.18400000000003</v>
      </c>
      <c r="N880">
        <v>15388.712</v>
      </c>
      <c r="O880">
        <v>17448.521000000001</v>
      </c>
      <c r="P880">
        <v>623637.07200000004</v>
      </c>
      <c r="Q880">
        <v>5.2480000000000002</v>
      </c>
      <c r="R880">
        <v>15881.337</v>
      </c>
      <c r="S880">
        <v>4173.7889999999998</v>
      </c>
      <c r="T880">
        <v>11581.138999999999</v>
      </c>
      <c r="U880">
        <v>1</v>
      </c>
      <c r="V880" t="b">
        <v>0</v>
      </c>
      <c r="W880" t="b">
        <v>0</v>
      </c>
      <c r="X880" t="s">
        <v>37</v>
      </c>
      <c r="Y880">
        <v>222210.41699999999</v>
      </c>
      <c r="Z880">
        <v>20327.414000000001</v>
      </c>
      <c r="AA880">
        <v>432.73200000000003</v>
      </c>
      <c r="AB880">
        <v>126.408</v>
      </c>
      <c r="AC880">
        <v>6015.473</v>
      </c>
      <c r="AD880">
        <v>2007</v>
      </c>
      <c r="AE880" t="s">
        <v>61</v>
      </c>
      <c r="AF880">
        <v>1</v>
      </c>
    </row>
    <row r="881" spans="1:32" x14ac:dyDescent="0.25">
      <c r="A881" t="str">
        <f t="shared" si="13"/>
        <v>A_1_2008</v>
      </c>
      <c r="C881" t="s">
        <v>61</v>
      </c>
      <c r="D881">
        <v>19</v>
      </c>
      <c r="E881">
        <v>1</v>
      </c>
      <c r="F881" t="s">
        <v>28</v>
      </c>
      <c r="G881">
        <v>0.20200000000000001</v>
      </c>
      <c r="H881" s="1">
        <v>39813</v>
      </c>
      <c r="I881">
        <v>36.405999999999999</v>
      </c>
      <c r="J881">
        <v>6.89</v>
      </c>
      <c r="K881" t="s">
        <v>29</v>
      </c>
      <c r="L881">
        <v>32.488</v>
      </c>
      <c r="M881">
        <v>219.13</v>
      </c>
      <c r="N881">
        <v>8856.3860000000004</v>
      </c>
      <c r="O881">
        <v>13826.187</v>
      </c>
      <c r="P881">
        <v>503875.94</v>
      </c>
      <c r="Q881">
        <v>33.783999999999999</v>
      </c>
      <c r="R881">
        <v>27965.73</v>
      </c>
      <c r="S881">
        <v>9789.4169999999995</v>
      </c>
      <c r="T881">
        <v>18099.583999999999</v>
      </c>
      <c r="U881">
        <v>1</v>
      </c>
      <c r="V881" t="b">
        <v>0</v>
      </c>
      <c r="W881" t="b">
        <v>0</v>
      </c>
      <c r="X881" t="s">
        <v>37</v>
      </c>
      <c r="Y881">
        <v>221438.41200000001</v>
      </c>
      <c r="Z881">
        <v>20254.05</v>
      </c>
      <c r="AA881">
        <v>263.35199999999998</v>
      </c>
      <c r="AB881">
        <v>76.727999999999994</v>
      </c>
      <c r="AC881">
        <v>3359.1559999999999</v>
      </c>
      <c r="AD881">
        <v>2008</v>
      </c>
      <c r="AE881" t="s">
        <v>61</v>
      </c>
      <c r="AF881">
        <v>1</v>
      </c>
    </row>
    <row r="882" spans="1:32" x14ac:dyDescent="0.25">
      <c r="A882" t="str">
        <f t="shared" si="13"/>
        <v>A_1_2009</v>
      </c>
      <c r="C882" t="s">
        <v>61</v>
      </c>
      <c r="D882">
        <v>19</v>
      </c>
      <c r="E882">
        <v>1</v>
      </c>
      <c r="F882" t="s">
        <v>28</v>
      </c>
      <c r="G882">
        <v>0.222</v>
      </c>
      <c r="H882" s="1">
        <v>40178</v>
      </c>
      <c r="I882">
        <v>15.603999999999999</v>
      </c>
      <c r="J882">
        <v>3.2170000000000001</v>
      </c>
      <c r="K882" t="s">
        <v>29</v>
      </c>
      <c r="L882">
        <v>52.795999999999999</v>
      </c>
      <c r="M882">
        <v>350.10399999999998</v>
      </c>
      <c r="N882">
        <v>13775.981</v>
      </c>
      <c r="O882">
        <v>16491.552</v>
      </c>
      <c r="P882">
        <v>589982.06799999997</v>
      </c>
      <c r="Q882">
        <v>15.954000000000001</v>
      </c>
      <c r="R882">
        <v>16538.453000000001</v>
      </c>
      <c r="S882">
        <v>3612.3049999999998</v>
      </c>
      <c r="T882">
        <v>12819.517</v>
      </c>
      <c r="U882">
        <v>1</v>
      </c>
      <c r="V882" t="b">
        <v>0</v>
      </c>
      <c r="W882" t="b">
        <v>0</v>
      </c>
      <c r="X882" t="s">
        <v>37</v>
      </c>
      <c r="Y882">
        <v>221210.60800000001</v>
      </c>
      <c r="Z882">
        <v>20225.325000000001</v>
      </c>
      <c r="AA882">
        <v>368.029</v>
      </c>
      <c r="AB882">
        <v>106.631</v>
      </c>
      <c r="AC882">
        <v>5287.32</v>
      </c>
      <c r="AD882">
        <v>2009</v>
      </c>
      <c r="AE882" t="s">
        <v>61</v>
      </c>
      <c r="AF882">
        <v>1</v>
      </c>
    </row>
    <row r="883" spans="1:32" x14ac:dyDescent="0.25">
      <c r="A883" t="str">
        <f t="shared" si="13"/>
        <v>A_1_2010</v>
      </c>
      <c r="C883" t="s">
        <v>61</v>
      </c>
      <c r="D883">
        <v>19</v>
      </c>
      <c r="E883">
        <v>1</v>
      </c>
      <c r="F883" t="s">
        <v>28</v>
      </c>
      <c r="G883">
        <v>0.26100000000000001</v>
      </c>
      <c r="H883" s="1">
        <v>40543</v>
      </c>
      <c r="I883">
        <v>25.611000000000001</v>
      </c>
      <c r="J883">
        <v>4.9800000000000004</v>
      </c>
      <c r="K883" t="s">
        <v>29</v>
      </c>
      <c r="L883">
        <v>57.771999999999998</v>
      </c>
      <c r="M883">
        <v>266.11</v>
      </c>
      <c r="N883">
        <v>10238.719999999999</v>
      </c>
      <c r="O883">
        <v>14631.306</v>
      </c>
      <c r="P883">
        <v>496721.92499999999</v>
      </c>
      <c r="Q883">
        <v>19.126999999999999</v>
      </c>
      <c r="R883">
        <v>21775.423999999999</v>
      </c>
      <c r="S883">
        <v>7282.232</v>
      </c>
      <c r="T883">
        <v>14427.407999999999</v>
      </c>
      <c r="U883">
        <v>1</v>
      </c>
      <c r="V883" t="b">
        <v>0</v>
      </c>
      <c r="W883" t="b">
        <v>0</v>
      </c>
      <c r="X883" t="s">
        <v>37</v>
      </c>
      <c r="Y883">
        <v>220659.87599999999</v>
      </c>
      <c r="Z883">
        <v>20198.136999999999</v>
      </c>
      <c r="AA883">
        <v>282.745</v>
      </c>
      <c r="AB883">
        <v>65.784000000000006</v>
      </c>
      <c r="AC883">
        <v>4031.3420000000001</v>
      </c>
      <c r="AD883">
        <v>2010</v>
      </c>
      <c r="AE883" t="s">
        <v>61</v>
      </c>
      <c r="AF883">
        <v>1</v>
      </c>
    </row>
    <row r="884" spans="1:32" x14ac:dyDescent="0.25">
      <c r="A884" t="str">
        <f t="shared" si="13"/>
        <v>A_1_2011</v>
      </c>
      <c r="C884" t="s">
        <v>61</v>
      </c>
      <c r="D884">
        <v>19</v>
      </c>
      <c r="E884">
        <v>1</v>
      </c>
      <c r="F884" t="s">
        <v>28</v>
      </c>
      <c r="G884">
        <v>0.20100000000000001</v>
      </c>
      <c r="H884" s="1">
        <v>40908</v>
      </c>
      <c r="I884">
        <v>18.61</v>
      </c>
      <c r="J884">
        <v>3.444</v>
      </c>
      <c r="K884" t="s">
        <v>29</v>
      </c>
      <c r="L884">
        <v>54.38</v>
      </c>
      <c r="M884">
        <v>375.49</v>
      </c>
      <c r="N884">
        <v>14581.403</v>
      </c>
      <c r="O884">
        <v>17363.475999999999</v>
      </c>
      <c r="P884">
        <v>626845.89599999995</v>
      </c>
      <c r="Q884">
        <v>11.436</v>
      </c>
      <c r="R884">
        <v>13228.991</v>
      </c>
      <c r="S884">
        <v>2722.9110000000001</v>
      </c>
      <c r="T884">
        <v>10404.773999999999</v>
      </c>
      <c r="U884">
        <v>1</v>
      </c>
      <c r="V884" t="b">
        <v>0</v>
      </c>
      <c r="W884" t="b">
        <v>0</v>
      </c>
      <c r="X884" t="s">
        <v>37</v>
      </c>
      <c r="Y884">
        <v>220531.747</v>
      </c>
      <c r="Z884">
        <v>20162.853999999999</v>
      </c>
      <c r="AA884">
        <v>418.95</v>
      </c>
      <c r="AB884">
        <v>101.306</v>
      </c>
      <c r="AC884">
        <v>5698.1139999999996</v>
      </c>
      <c r="AD884">
        <v>2011</v>
      </c>
      <c r="AE884" t="s">
        <v>61</v>
      </c>
      <c r="AF884">
        <v>1</v>
      </c>
    </row>
    <row r="885" spans="1:32" x14ac:dyDescent="0.25">
      <c r="A885" t="str">
        <f t="shared" si="13"/>
        <v>A_1_2012</v>
      </c>
      <c r="C885" t="s">
        <v>61</v>
      </c>
      <c r="D885">
        <v>19</v>
      </c>
      <c r="E885">
        <v>1</v>
      </c>
      <c r="F885" t="s">
        <v>28</v>
      </c>
      <c r="G885">
        <v>0.20499999999999999</v>
      </c>
      <c r="H885" s="1">
        <v>41274</v>
      </c>
      <c r="I885">
        <v>10.047000000000001</v>
      </c>
      <c r="J885">
        <v>2.1320000000000001</v>
      </c>
      <c r="K885" t="s">
        <v>29</v>
      </c>
      <c r="L885">
        <v>68.694000000000003</v>
      </c>
      <c r="M885">
        <v>380.18400000000003</v>
      </c>
      <c r="N885">
        <v>15706.807000000001</v>
      </c>
      <c r="O885">
        <v>16551.782999999999</v>
      </c>
      <c r="P885">
        <v>630319.74</v>
      </c>
      <c r="Q885">
        <v>6.5890000000000004</v>
      </c>
      <c r="R885">
        <v>10923.924999999999</v>
      </c>
      <c r="S885">
        <v>2671.2840000000001</v>
      </c>
      <c r="T885">
        <v>8140.7359999999999</v>
      </c>
      <c r="U885">
        <v>1</v>
      </c>
      <c r="V885" t="b">
        <v>0</v>
      </c>
      <c r="W885" t="b">
        <v>0</v>
      </c>
      <c r="X885" t="s">
        <v>37</v>
      </c>
      <c r="Y885">
        <v>220375.84400000001</v>
      </c>
      <c r="Z885">
        <v>20155.531999999999</v>
      </c>
      <c r="AA885">
        <v>389.08600000000001</v>
      </c>
      <c r="AB885">
        <v>111.905</v>
      </c>
      <c r="AC885">
        <v>5785.7049999999999</v>
      </c>
      <c r="AD885">
        <v>2012</v>
      </c>
      <c r="AE885" t="s">
        <v>61</v>
      </c>
      <c r="AF885">
        <v>1</v>
      </c>
    </row>
    <row r="886" spans="1:32" x14ac:dyDescent="0.25">
      <c r="A886" t="str">
        <f t="shared" si="13"/>
        <v>A_1_2013</v>
      </c>
      <c r="C886" t="s">
        <v>61</v>
      </c>
      <c r="D886">
        <v>19</v>
      </c>
      <c r="E886">
        <v>1</v>
      </c>
      <c r="F886" t="s">
        <v>28</v>
      </c>
      <c r="G886">
        <v>0.22</v>
      </c>
      <c r="H886" s="1">
        <v>41639</v>
      </c>
      <c r="I886">
        <v>35.659999999999997</v>
      </c>
      <c r="J886">
        <v>6.827</v>
      </c>
      <c r="K886" t="s">
        <v>29</v>
      </c>
      <c r="L886">
        <v>34.540999999999997</v>
      </c>
      <c r="M886">
        <v>263.67</v>
      </c>
      <c r="N886">
        <v>10566.728999999999</v>
      </c>
      <c r="O886">
        <v>14928.148999999999</v>
      </c>
      <c r="P886">
        <v>538522.38899999997</v>
      </c>
      <c r="Q886">
        <v>18.655000000000001</v>
      </c>
      <c r="R886">
        <v>24362.314999999999</v>
      </c>
      <c r="S886">
        <v>6680.2250000000004</v>
      </c>
      <c r="T886">
        <v>17595.917000000001</v>
      </c>
      <c r="U886">
        <v>1</v>
      </c>
      <c r="V886" t="b">
        <v>0</v>
      </c>
      <c r="W886" t="b">
        <v>0</v>
      </c>
      <c r="X886" t="s">
        <v>37</v>
      </c>
      <c r="Y886">
        <v>219700.8</v>
      </c>
      <c r="Z886">
        <v>20096.413</v>
      </c>
      <c r="AA886">
        <v>308.423</v>
      </c>
      <c r="AB886">
        <v>86.173000000000002</v>
      </c>
      <c r="AC886">
        <v>4017.7069999999999</v>
      </c>
      <c r="AD886">
        <v>2013</v>
      </c>
      <c r="AE886" t="s">
        <v>61</v>
      </c>
      <c r="AF886">
        <v>1</v>
      </c>
    </row>
    <row r="887" spans="1:32" x14ac:dyDescent="0.25">
      <c r="A887" t="str">
        <f t="shared" si="13"/>
        <v>A_1_2014</v>
      </c>
      <c r="C887" t="s">
        <v>61</v>
      </c>
      <c r="D887">
        <v>19</v>
      </c>
      <c r="E887">
        <v>1</v>
      </c>
      <c r="F887" t="s">
        <v>28</v>
      </c>
      <c r="G887">
        <v>0.20200000000000001</v>
      </c>
      <c r="H887" s="1">
        <v>42004</v>
      </c>
      <c r="I887">
        <v>22.858000000000001</v>
      </c>
      <c r="J887">
        <v>4.6459999999999999</v>
      </c>
      <c r="K887" t="s">
        <v>29</v>
      </c>
      <c r="L887">
        <v>31.085000000000001</v>
      </c>
      <c r="M887">
        <v>282.267</v>
      </c>
      <c r="N887">
        <v>11274.895</v>
      </c>
      <c r="O887">
        <v>15200.472</v>
      </c>
      <c r="P887">
        <v>550296.94999999995</v>
      </c>
      <c r="Q887">
        <v>15.391</v>
      </c>
      <c r="R887">
        <v>24418.967000000001</v>
      </c>
      <c r="S887">
        <v>6699.3050000000003</v>
      </c>
      <c r="T887">
        <v>17617.488000000001</v>
      </c>
      <c r="U887">
        <v>1</v>
      </c>
      <c r="V887" t="b">
        <v>0</v>
      </c>
      <c r="W887" t="b">
        <v>0</v>
      </c>
      <c r="X887" t="s">
        <v>37</v>
      </c>
      <c r="Y887">
        <v>219275.693</v>
      </c>
      <c r="Z887">
        <v>20047.282999999999</v>
      </c>
      <c r="AA887">
        <v>324.08800000000002</v>
      </c>
      <c r="AB887">
        <v>102.17400000000001</v>
      </c>
      <c r="AC887">
        <v>4297.5680000000002</v>
      </c>
      <c r="AD887">
        <v>2014</v>
      </c>
      <c r="AE887" t="s">
        <v>61</v>
      </c>
      <c r="AF887">
        <v>1</v>
      </c>
    </row>
    <row r="888" spans="1:32" x14ac:dyDescent="0.25">
      <c r="A888" t="str">
        <f t="shared" si="13"/>
        <v>A_1_2015</v>
      </c>
      <c r="C888" t="s">
        <v>61</v>
      </c>
      <c r="D888">
        <v>19</v>
      </c>
      <c r="E888">
        <v>1</v>
      </c>
      <c r="F888" t="s">
        <v>28</v>
      </c>
      <c r="G888">
        <v>0.23300000000000001</v>
      </c>
      <c r="H888" s="1">
        <v>42369</v>
      </c>
      <c r="I888">
        <v>17.056000000000001</v>
      </c>
      <c r="J888">
        <v>3.456</v>
      </c>
      <c r="K888" t="s">
        <v>29</v>
      </c>
      <c r="L888">
        <v>55.286999999999999</v>
      </c>
      <c r="M888">
        <v>331.97300000000001</v>
      </c>
      <c r="N888">
        <v>12770.98</v>
      </c>
      <c r="O888">
        <v>16656.276000000002</v>
      </c>
      <c r="P888">
        <v>584340.60199999996</v>
      </c>
      <c r="Q888">
        <v>13.792999999999999</v>
      </c>
      <c r="R888">
        <v>17213.544999999998</v>
      </c>
      <c r="S888">
        <v>4249.9880000000003</v>
      </c>
      <c r="T888">
        <v>12863.334000000001</v>
      </c>
      <c r="U888">
        <v>1</v>
      </c>
      <c r="V888" t="b">
        <v>0</v>
      </c>
      <c r="W888" t="b">
        <v>0</v>
      </c>
      <c r="X888" t="s">
        <v>37</v>
      </c>
      <c r="Y888">
        <v>218976.47899999999</v>
      </c>
      <c r="Z888">
        <v>20024.129000000001</v>
      </c>
      <c r="AA888">
        <v>355.7</v>
      </c>
      <c r="AB888">
        <v>100.223</v>
      </c>
      <c r="AC888">
        <v>5038.2719999999999</v>
      </c>
      <c r="AD888">
        <v>2015</v>
      </c>
      <c r="AE888" t="s">
        <v>61</v>
      </c>
      <c r="AF888">
        <v>1</v>
      </c>
    </row>
    <row r="889" spans="1:32" x14ac:dyDescent="0.25">
      <c r="A889" t="str">
        <f t="shared" si="13"/>
        <v>A_1_2016</v>
      </c>
      <c r="C889" t="s">
        <v>61</v>
      </c>
      <c r="D889">
        <v>19</v>
      </c>
      <c r="E889">
        <v>1</v>
      </c>
      <c r="F889" t="s">
        <v>28</v>
      </c>
      <c r="G889">
        <v>0.27100000000000002</v>
      </c>
      <c r="H889" s="1">
        <v>42735</v>
      </c>
      <c r="I889">
        <v>23.824000000000002</v>
      </c>
      <c r="J889">
        <v>4.6269999999999998</v>
      </c>
      <c r="K889" t="s">
        <v>29</v>
      </c>
      <c r="L889">
        <v>44.179000000000002</v>
      </c>
      <c r="M889">
        <v>269.52999999999997</v>
      </c>
      <c r="N889">
        <v>10339.387000000001</v>
      </c>
      <c r="O889">
        <v>16076.807000000001</v>
      </c>
      <c r="P889">
        <v>540706.10499999998</v>
      </c>
      <c r="Q889">
        <v>18.222999999999999</v>
      </c>
      <c r="R889">
        <v>22232.264999999999</v>
      </c>
      <c r="S889">
        <v>4477.6289999999999</v>
      </c>
      <c r="T889">
        <v>17678.208999999999</v>
      </c>
      <c r="U889">
        <v>1</v>
      </c>
      <c r="V889" t="b">
        <v>0</v>
      </c>
      <c r="W889" t="b">
        <v>0</v>
      </c>
      <c r="X889" t="s">
        <v>37</v>
      </c>
      <c r="Y889">
        <v>218535.80900000001</v>
      </c>
      <c r="Z889">
        <v>19982.919999999998</v>
      </c>
      <c r="AA889">
        <v>320.98500000000001</v>
      </c>
      <c r="AB889">
        <v>76.427999999999997</v>
      </c>
      <c r="AC889">
        <v>4107.835</v>
      </c>
      <c r="AD889">
        <v>2016</v>
      </c>
      <c r="AE889" t="s">
        <v>61</v>
      </c>
      <c r="AF889">
        <v>1</v>
      </c>
    </row>
    <row r="890" spans="1:32" x14ac:dyDescent="0.25">
      <c r="A890" t="str">
        <f t="shared" si="13"/>
        <v>A_1_2017</v>
      </c>
      <c r="C890" t="s">
        <v>61</v>
      </c>
      <c r="D890">
        <v>19</v>
      </c>
      <c r="E890">
        <v>1</v>
      </c>
      <c r="F890" t="s">
        <v>28</v>
      </c>
      <c r="G890">
        <v>0.222</v>
      </c>
      <c r="H890" s="1">
        <v>43100</v>
      </c>
      <c r="I890">
        <v>21.71</v>
      </c>
      <c r="J890">
        <v>3.7040000000000002</v>
      </c>
      <c r="K890" t="s">
        <v>29</v>
      </c>
      <c r="L890">
        <v>65.804000000000002</v>
      </c>
      <c r="M890">
        <v>307.43</v>
      </c>
      <c r="N890">
        <v>12345.054</v>
      </c>
      <c r="O890">
        <v>15050.874</v>
      </c>
      <c r="P890">
        <v>561470.32400000002</v>
      </c>
      <c r="Q890">
        <v>16.081</v>
      </c>
      <c r="R890">
        <v>12325.971</v>
      </c>
      <c r="S890">
        <v>3126.5770000000002</v>
      </c>
      <c r="T890">
        <v>9115.1939999999995</v>
      </c>
      <c r="U890">
        <v>1</v>
      </c>
      <c r="V890" t="b">
        <v>0</v>
      </c>
      <c r="W890" t="b">
        <v>0</v>
      </c>
      <c r="X890" t="s">
        <v>37</v>
      </c>
      <c r="Y890">
        <v>218278.16099999999</v>
      </c>
      <c r="Z890">
        <v>19974.245999999999</v>
      </c>
      <c r="AA890">
        <v>310.10599999999999</v>
      </c>
      <c r="AB890">
        <v>84.2</v>
      </c>
      <c r="AC890">
        <v>4657.93</v>
      </c>
      <c r="AD890">
        <v>2017</v>
      </c>
      <c r="AE890" t="s">
        <v>61</v>
      </c>
      <c r="AF890">
        <v>1</v>
      </c>
    </row>
    <row r="891" spans="1:32" x14ac:dyDescent="0.25">
      <c r="A891" t="str">
        <f t="shared" si="13"/>
        <v>A_1_2018</v>
      </c>
      <c r="C891" t="s">
        <v>61</v>
      </c>
      <c r="D891">
        <v>19</v>
      </c>
      <c r="E891">
        <v>1</v>
      </c>
      <c r="F891" t="s">
        <v>28</v>
      </c>
      <c r="G891">
        <v>0.216</v>
      </c>
      <c r="H891" s="1">
        <v>43465</v>
      </c>
      <c r="I891">
        <v>15.948</v>
      </c>
      <c r="J891">
        <v>3.0819999999999999</v>
      </c>
      <c r="K891" t="s">
        <v>29</v>
      </c>
      <c r="L891">
        <v>58.192999999999998</v>
      </c>
      <c r="M891">
        <v>383.20400000000001</v>
      </c>
      <c r="N891">
        <v>14467.734</v>
      </c>
      <c r="O891">
        <v>17420.331999999999</v>
      </c>
      <c r="P891">
        <v>617233.83799999999</v>
      </c>
      <c r="Q891">
        <v>7.569</v>
      </c>
      <c r="R891">
        <v>11643.361000000001</v>
      </c>
      <c r="S891">
        <v>2619.6680000000001</v>
      </c>
      <c r="T891">
        <v>8920.6530000000002</v>
      </c>
      <c r="U891">
        <v>1</v>
      </c>
      <c r="V891" t="b">
        <v>0</v>
      </c>
      <c r="W891" t="b">
        <v>0</v>
      </c>
      <c r="X891" t="s">
        <v>37</v>
      </c>
      <c r="Y891">
        <v>218013.15</v>
      </c>
      <c r="Z891">
        <v>19936.297999999999</v>
      </c>
      <c r="AA891">
        <v>425.84500000000003</v>
      </c>
      <c r="AB891">
        <v>103.04</v>
      </c>
      <c r="AC891">
        <v>5817.3190000000004</v>
      </c>
      <c r="AD891">
        <v>2018</v>
      </c>
      <c r="AE891" t="s">
        <v>61</v>
      </c>
      <c r="AF891">
        <v>1</v>
      </c>
    </row>
    <row r="892" spans="1:32" x14ac:dyDescent="0.25">
      <c r="A892" t="str">
        <f t="shared" si="13"/>
        <v>A_1_2019</v>
      </c>
      <c r="C892" t="s">
        <v>61</v>
      </c>
      <c r="D892">
        <v>19</v>
      </c>
      <c r="E892">
        <v>1</v>
      </c>
      <c r="F892" t="s">
        <v>28</v>
      </c>
      <c r="G892">
        <v>0.20399999999999999</v>
      </c>
      <c r="H892" s="1">
        <v>43830</v>
      </c>
      <c r="I892">
        <v>10.993</v>
      </c>
      <c r="J892">
        <v>2.367</v>
      </c>
      <c r="K892" t="s">
        <v>29</v>
      </c>
      <c r="L892">
        <v>60.113</v>
      </c>
      <c r="M892">
        <v>401.75400000000002</v>
      </c>
      <c r="N892">
        <v>15969.923000000001</v>
      </c>
      <c r="O892">
        <v>17248.419999999998</v>
      </c>
      <c r="P892">
        <v>641814.43999999994</v>
      </c>
      <c r="Q892">
        <v>4.5149999999999997</v>
      </c>
      <c r="R892">
        <v>12101.946</v>
      </c>
      <c r="S892">
        <v>2719.105</v>
      </c>
      <c r="T892">
        <v>9270.8269999999993</v>
      </c>
      <c r="U892">
        <v>1</v>
      </c>
      <c r="V892" t="b">
        <v>0</v>
      </c>
      <c r="W892" t="b">
        <v>0</v>
      </c>
      <c r="X892" t="s">
        <v>37</v>
      </c>
      <c r="Y892">
        <v>217836.40100000001</v>
      </c>
      <c r="Z892">
        <v>19924.010999999999</v>
      </c>
      <c r="AA892">
        <v>420.00900000000001</v>
      </c>
      <c r="AB892">
        <v>112.01300000000001</v>
      </c>
      <c r="AC892">
        <v>6093.1030000000001</v>
      </c>
      <c r="AD892">
        <v>2019</v>
      </c>
      <c r="AE892" t="s">
        <v>61</v>
      </c>
      <c r="AF892">
        <v>1</v>
      </c>
    </row>
    <row r="893" spans="1:32" x14ac:dyDescent="0.25">
      <c r="A893" t="str">
        <f t="shared" si="13"/>
        <v>A_1_2020</v>
      </c>
      <c r="C893" t="s">
        <v>61</v>
      </c>
      <c r="D893">
        <v>19</v>
      </c>
      <c r="E893">
        <v>1</v>
      </c>
      <c r="F893" t="s">
        <v>28</v>
      </c>
      <c r="G893">
        <v>0.19700000000000001</v>
      </c>
      <c r="H893" s="1">
        <v>44196</v>
      </c>
      <c r="I893">
        <v>15.983000000000001</v>
      </c>
      <c r="J893">
        <v>3.4769999999999999</v>
      </c>
      <c r="K893" t="s">
        <v>29</v>
      </c>
      <c r="L893">
        <v>22.681000000000001</v>
      </c>
      <c r="M893">
        <v>329.24700000000001</v>
      </c>
      <c r="N893">
        <v>12767.42</v>
      </c>
      <c r="O893">
        <v>15696.244000000001</v>
      </c>
      <c r="P893">
        <v>566323.55200000003</v>
      </c>
      <c r="Q893">
        <v>2.8969999999999998</v>
      </c>
      <c r="R893">
        <v>23808.76</v>
      </c>
      <c r="S893">
        <v>8443.9220000000005</v>
      </c>
      <c r="T893">
        <v>15255.245000000001</v>
      </c>
      <c r="U893">
        <v>1</v>
      </c>
      <c r="V893" t="b">
        <v>0</v>
      </c>
      <c r="W893" t="b">
        <v>0</v>
      </c>
      <c r="X893" t="s">
        <v>37</v>
      </c>
      <c r="Y893">
        <v>217374.15900000001</v>
      </c>
      <c r="Z893">
        <v>19878.901999999998</v>
      </c>
      <c r="AA893">
        <v>379.81099999999998</v>
      </c>
      <c r="AB893">
        <v>109.592</v>
      </c>
      <c r="AC893">
        <v>5039.768</v>
      </c>
      <c r="AD893">
        <v>2020</v>
      </c>
      <c r="AE893" t="s">
        <v>61</v>
      </c>
      <c r="AF893">
        <v>1</v>
      </c>
    </row>
    <row r="894" spans="1:32" x14ac:dyDescent="0.25">
      <c r="A894" t="str">
        <f t="shared" si="13"/>
        <v>A_1_2021</v>
      </c>
      <c r="C894" t="s">
        <v>61</v>
      </c>
      <c r="D894">
        <v>19</v>
      </c>
      <c r="E894">
        <v>1</v>
      </c>
      <c r="F894" t="s">
        <v>28</v>
      </c>
      <c r="G894">
        <v>0.19900000000000001</v>
      </c>
      <c r="H894" s="1">
        <v>44561</v>
      </c>
      <c r="I894">
        <v>14.404999999999999</v>
      </c>
      <c r="J894">
        <v>2.988</v>
      </c>
      <c r="K894" t="s">
        <v>29</v>
      </c>
      <c r="L894">
        <v>43.24</v>
      </c>
      <c r="M894">
        <v>338.08600000000001</v>
      </c>
      <c r="N894">
        <v>13199.316000000001</v>
      </c>
      <c r="O894">
        <v>16521.22</v>
      </c>
      <c r="P894">
        <v>586136.19999999995</v>
      </c>
      <c r="Q894">
        <v>9.3249999999999993</v>
      </c>
      <c r="R894">
        <v>16515.900000000001</v>
      </c>
      <c r="S894">
        <v>3874.1350000000002</v>
      </c>
      <c r="T894">
        <v>12536.615</v>
      </c>
      <c r="U894">
        <v>1</v>
      </c>
      <c r="V894" t="b">
        <v>0</v>
      </c>
      <c r="W894" t="b">
        <v>0</v>
      </c>
      <c r="X894" t="s">
        <v>37</v>
      </c>
      <c r="Y894">
        <v>217036.60800000001</v>
      </c>
      <c r="Z894">
        <v>19845.724999999999</v>
      </c>
      <c r="AA894">
        <v>380.35</v>
      </c>
      <c r="AB894">
        <v>105.15</v>
      </c>
      <c r="AC894">
        <v>5124.5569999999998</v>
      </c>
      <c r="AD894">
        <v>2021</v>
      </c>
      <c r="AE894" t="s">
        <v>61</v>
      </c>
      <c r="AF894">
        <v>1</v>
      </c>
    </row>
    <row r="895" spans="1:32" x14ac:dyDescent="0.25">
      <c r="A895" t="str">
        <f t="shared" si="13"/>
        <v>B_1_1975</v>
      </c>
      <c r="C895" t="s">
        <v>62</v>
      </c>
      <c r="D895">
        <v>20</v>
      </c>
      <c r="E895">
        <v>1</v>
      </c>
      <c r="F895" t="s">
        <v>28</v>
      </c>
      <c r="G895">
        <v>0.16</v>
      </c>
      <c r="H895" s="1">
        <v>27759</v>
      </c>
      <c r="I895">
        <v>403.31</v>
      </c>
      <c r="J895">
        <v>77.516000000000005</v>
      </c>
      <c r="K895" t="s">
        <v>29</v>
      </c>
      <c r="L895">
        <v>91.287999999999997</v>
      </c>
      <c r="M895">
        <v>1699.3910000000001</v>
      </c>
      <c r="N895">
        <v>66018.876999999993</v>
      </c>
      <c r="O895">
        <v>73173.875</v>
      </c>
      <c r="P895">
        <v>2569312.0550000002</v>
      </c>
      <c r="Q895">
        <v>315.416</v>
      </c>
      <c r="R895">
        <v>283266.23</v>
      </c>
      <c r="S895">
        <v>28649.326000000001</v>
      </c>
      <c r="T895">
        <v>253789.69099999999</v>
      </c>
      <c r="U895">
        <v>1</v>
      </c>
      <c r="V895" t="b">
        <v>0</v>
      </c>
      <c r="W895" t="b">
        <v>0</v>
      </c>
      <c r="X895" t="s">
        <v>39</v>
      </c>
      <c r="Y895">
        <v>238770.21400000001</v>
      </c>
      <c r="Z895">
        <v>21937.585999999999</v>
      </c>
      <c r="AA895">
        <v>1957.7850000000001</v>
      </c>
      <c r="AB895">
        <v>827.21299999999997</v>
      </c>
      <c r="AC895">
        <v>25791.315999999999</v>
      </c>
      <c r="AD895">
        <v>1975</v>
      </c>
      <c r="AE895" t="s">
        <v>62</v>
      </c>
      <c r="AF895">
        <v>1</v>
      </c>
    </row>
    <row r="896" spans="1:32" x14ac:dyDescent="0.25">
      <c r="A896" t="str">
        <f t="shared" si="13"/>
        <v>B_1_1976</v>
      </c>
      <c r="C896" t="s">
        <v>62</v>
      </c>
      <c r="D896">
        <v>20</v>
      </c>
      <c r="E896">
        <v>1</v>
      </c>
      <c r="F896" t="s">
        <v>28</v>
      </c>
      <c r="G896">
        <v>0.13400000000000001</v>
      </c>
      <c r="H896" s="1">
        <v>28125</v>
      </c>
      <c r="I896">
        <v>89.091999999999999</v>
      </c>
      <c r="J896">
        <v>17.004999999999999</v>
      </c>
      <c r="K896" t="s">
        <v>29</v>
      </c>
      <c r="L896">
        <v>21.135000000000002</v>
      </c>
      <c r="M896">
        <v>474.19200000000001</v>
      </c>
      <c r="N896">
        <v>18821.14</v>
      </c>
      <c r="O896">
        <v>18864.645</v>
      </c>
      <c r="P896">
        <v>678182.90899999999</v>
      </c>
      <c r="Q896">
        <v>90.736999999999995</v>
      </c>
      <c r="R896">
        <v>56215.048000000003</v>
      </c>
      <c r="S896">
        <v>5998.4110000000001</v>
      </c>
      <c r="T896">
        <v>49973.192000000003</v>
      </c>
      <c r="U896">
        <v>1</v>
      </c>
      <c r="V896" t="b">
        <v>0</v>
      </c>
      <c r="W896" t="b">
        <v>0</v>
      </c>
      <c r="X896" t="s">
        <v>39</v>
      </c>
      <c r="Y896">
        <v>238130.304</v>
      </c>
      <c r="Z896">
        <v>21857.606</v>
      </c>
      <c r="AA896">
        <v>529.20799999999997</v>
      </c>
      <c r="AB896">
        <v>243.44399999999999</v>
      </c>
      <c r="AC896">
        <v>7222.1610000000001</v>
      </c>
      <c r="AD896">
        <v>1976</v>
      </c>
      <c r="AE896" t="s">
        <v>62</v>
      </c>
      <c r="AF896">
        <v>1</v>
      </c>
    </row>
    <row r="897" spans="1:32" x14ac:dyDescent="0.25">
      <c r="A897" t="str">
        <f t="shared" si="13"/>
        <v>B_1_1977</v>
      </c>
      <c r="C897" t="s">
        <v>62</v>
      </c>
      <c r="D897">
        <v>20</v>
      </c>
      <c r="E897">
        <v>1</v>
      </c>
      <c r="F897" t="s">
        <v>28</v>
      </c>
      <c r="G897">
        <v>0.16400000000000001</v>
      </c>
      <c r="H897" s="1">
        <v>28490</v>
      </c>
      <c r="I897">
        <v>88.575999999999993</v>
      </c>
      <c r="J897">
        <v>16.920999999999999</v>
      </c>
      <c r="K897" t="s">
        <v>29</v>
      </c>
      <c r="L897">
        <v>20.655999999999999</v>
      </c>
      <c r="M897">
        <v>399.39100000000002</v>
      </c>
      <c r="N897">
        <v>15878.929</v>
      </c>
      <c r="O897">
        <v>17398.771000000001</v>
      </c>
      <c r="P897">
        <v>612851.37300000002</v>
      </c>
      <c r="Q897">
        <v>84.033000000000001</v>
      </c>
      <c r="R897">
        <v>60224.767</v>
      </c>
      <c r="S897">
        <v>8179.6490000000003</v>
      </c>
      <c r="T897">
        <v>51816.677000000003</v>
      </c>
      <c r="U897">
        <v>1</v>
      </c>
      <c r="V897" t="b">
        <v>0</v>
      </c>
      <c r="W897" t="b">
        <v>0</v>
      </c>
      <c r="X897" t="s">
        <v>39</v>
      </c>
      <c r="Y897">
        <v>237300.769</v>
      </c>
      <c r="Z897">
        <v>21791.188999999998</v>
      </c>
      <c r="AA897">
        <v>458.03899999999999</v>
      </c>
      <c r="AB897">
        <v>228.441</v>
      </c>
      <c r="AC897">
        <v>6056.808</v>
      </c>
      <c r="AD897">
        <v>1977</v>
      </c>
      <c r="AE897" t="s">
        <v>62</v>
      </c>
      <c r="AF897">
        <v>1</v>
      </c>
    </row>
    <row r="898" spans="1:32" x14ac:dyDescent="0.25">
      <c r="A898" t="str">
        <f t="shared" si="13"/>
        <v>B_1_1978</v>
      </c>
      <c r="C898" t="s">
        <v>62</v>
      </c>
      <c r="D898">
        <v>20</v>
      </c>
      <c r="E898">
        <v>1</v>
      </c>
      <c r="F898" t="s">
        <v>28</v>
      </c>
      <c r="G898">
        <v>0.17699999999999999</v>
      </c>
      <c r="H898" s="1">
        <v>28855</v>
      </c>
      <c r="I898">
        <v>99.326999999999998</v>
      </c>
      <c r="J898">
        <v>19.091999999999999</v>
      </c>
      <c r="K898" t="s">
        <v>29</v>
      </c>
      <c r="L898">
        <v>21.452000000000002</v>
      </c>
      <c r="M898">
        <v>351.16399999999999</v>
      </c>
      <c r="N898">
        <v>13879.409</v>
      </c>
      <c r="O898">
        <v>16862.058000000001</v>
      </c>
      <c r="P898">
        <v>589551.94999999995</v>
      </c>
      <c r="Q898">
        <v>75.667000000000002</v>
      </c>
      <c r="R898">
        <v>76222.966</v>
      </c>
      <c r="S898">
        <v>8386.2289999999994</v>
      </c>
      <c r="T898">
        <v>67646.437999999995</v>
      </c>
      <c r="U898">
        <v>1</v>
      </c>
      <c r="V898" t="b">
        <v>0</v>
      </c>
      <c r="W898" t="b">
        <v>0</v>
      </c>
      <c r="X898" t="s">
        <v>39</v>
      </c>
      <c r="Y898">
        <v>236240.86600000001</v>
      </c>
      <c r="Z898">
        <v>21734.778999999999</v>
      </c>
      <c r="AA898">
        <v>413.90300000000002</v>
      </c>
      <c r="AB898">
        <v>190.298</v>
      </c>
      <c r="AC898">
        <v>5314.2280000000001</v>
      </c>
      <c r="AD898">
        <v>1978</v>
      </c>
      <c r="AE898" t="s">
        <v>62</v>
      </c>
      <c r="AF898">
        <v>1</v>
      </c>
    </row>
    <row r="899" spans="1:32" x14ac:dyDescent="0.25">
      <c r="A899" t="str">
        <f t="shared" ref="A899:A962" si="14">X899&amp;"_"&amp;U899&amp;"_"&amp;YEAR(H899)</f>
        <v>B_1_1979</v>
      </c>
      <c r="C899" t="s">
        <v>62</v>
      </c>
      <c r="D899">
        <v>20</v>
      </c>
      <c r="E899">
        <v>1</v>
      </c>
      <c r="F899" t="s">
        <v>28</v>
      </c>
      <c r="G899">
        <v>0.14699999999999999</v>
      </c>
      <c r="H899" s="1">
        <v>29220</v>
      </c>
      <c r="I899">
        <v>124.733</v>
      </c>
      <c r="J899">
        <v>23.481000000000002</v>
      </c>
      <c r="K899" t="s">
        <v>29</v>
      </c>
      <c r="L899">
        <v>24.173999999999999</v>
      </c>
      <c r="M899">
        <v>464.46100000000001</v>
      </c>
      <c r="N899">
        <v>17737.262999999999</v>
      </c>
      <c r="O899">
        <v>18738.888999999999</v>
      </c>
      <c r="P899">
        <v>649008.84</v>
      </c>
      <c r="Q899">
        <v>96.013000000000005</v>
      </c>
      <c r="R899">
        <v>57632.321000000004</v>
      </c>
      <c r="S899">
        <v>6278.8280000000004</v>
      </c>
      <c r="T899">
        <v>51122.756999999998</v>
      </c>
      <c r="U899">
        <v>1</v>
      </c>
      <c r="V899" t="b">
        <v>0</v>
      </c>
      <c r="W899" t="b">
        <v>0</v>
      </c>
      <c r="X899" t="s">
        <v>39</v>
      </c>
      <c r="Y899">
        <v>235595.99</v>
      </c>
      <c r="Z899">
        <v>21616.859</v>
      </c>
      <c r="AA899">
        <v>524.39099999999996</v>
      </c>
      <c r="AB899">
        <v>230.73599999999999</v>
      </c>
      <c r="AC899">
        <v>7069.0780000000004</v>
      </c>
      <c r="AD899">
        <v>1979</v>
      </c>
      <c r="AE899" t="s">
        <v>62</v>
      </c>
      <c r="AF899">
        <v>1</v>
      </c>
    </row>
    <row r="900" spans="1:32" x14ac:dyDescent="0.25">
      <c r="A900" t="str">
        <f t="shared" si="14"/>
        <v>B_1_1980</v>
      </c>
      <c r="C900" t="s">
        <v>62</v>
      </c>
      <c r="D900">
        <v>20</v>
      </c>
      <c r="E900">
        <v>1</v>
      </c>
      <c r="F900" t="s">
        <v>28</v>
      </c>
      <c r="G900">
        <v>0.11899999999999999</v>
      </c>
      <c r="H900" s="1">
        <v>29586</v>
      </c>
      <c r="I900">
        <v>79.159000000000006</v>
      </c>
      <c r="J900">
        <v>15.531000000000001</v>
      </c>
      <c r="K900" t="s">
        <v>29</v>
      </c>
      <c r="L900">
        <v>18.257999999999999</v>
      </c>
      <c r="M900">
        <v>485.505</v>
      </c>
      <c r="N900">
        <v>19751.276999999998</v>
      </c>
      <c r="O900">
        <v>18812.941999999999</v>
      </c>
      <c r="P900">
        <v>682950.78399999999</v>
      </c>
      <c r="Q900">
        <v>42.777000000000001</v>
      </c>
      <c r="R900">
        <v>48049.661</v>
      </c>
      <c r="S900">
        <v>5416.4849999999997</v>
      </c>
      <c r="T900">
        <v>42374.913</v>
      </c>
      <c r="U900">
        <v>1</v>
      </c>
      <c r="V900" t="b">
        <v>0</v>
      </c>
      <c r="W900" t="b">
        <v>0</v>
      </c>
      <c r="X900" t="s">
        <v>39</v>
      </c>
      <c r="Y900">
        <v>235157.06700000001</v>
      </c>
      <c r="Z900">
        <v>21588.824000000001</v>
      </c>
      <c r="AA900">
        <v>544.36199999999997</v>
      </c>
      <c r="AB900">
        <v>258.26299999999998</v>
      </c>
      <c r="AC900">
        <v>7390.8879999999999</v>
      </c>
      <c r="AD900">
        <v>1980</v>
      </c>
      <c r="AE900" t="s">
        <v>62</v>
      </c>
      <c r="AF900">
        <v>1</v>
      </c>
    </row>
    <row r="901" spans="1:32" x14ac:dyDescent="0.25">
      <c r="A901" t="str">
        <f t="shared" si="14"/>
        <v>B_1_1981</v>
      </c>
      <c r="C901" t="s">
        <v>62</v>
      </c>
      <c r="D901">
        <v>20</v>
      </c>
      <c r="E901">
        <v>1</v>
      </c>
      <c r="F901" t="s">
        <v>28</v>
      </c>
      <c r="G901">
        <v>0.152</v>
      </c>
      <c r="H901" s="1">
        <v>29951</v>
      </c>
      <c r="I901">
        <v>89.257000000000005</v>
      </c>
      <c r="J901">
        <v>17.314</v>
      </c>
      <c r="K901" t="s">
        <v>29</v>
      </c>
      <c r="L901">
        <v>21.937999999999999</v>
      </c>
      <c r="M901">
        <v>431.63400000000001</v>
      </c>
      <c r="N901">
        <v>17123.796999999999</v>
      </c>
      <c r="O901">
        <v>18069.960999999999</v>
      </c>
      <c r="P901">
        <v>642018.20400000003</v>
      </c>
      <c r="Q901">
        <v>70.676000000000002</v>
      </c>
      <c r="R901">
        <v>61189.394999999997</v>
      </c>
      <c r="S901">
        <v>6183.04</v>
      </c>
      <c r="T901">
        <v>54789.286</v>
      </c>
      <c r="U901">
        <v>1</v>
      </c>
      <c r="V901" t="b">
        <v>0</v>
      </c>
      <c r="W901" t="b">
        <v>0</v>
      </c>
      <c r="X901" t="s">
        <v>39</v>
      </c>
      <c r="Y901">
        <v>234355.70300000001</v>
      </c>
      <c r="Z901">
        <v>21537.474999999999</v>
      </c>
      <c r="AA901">
        <v>492.06700000000001</v>
      </c>
      <c r="AB901">
        <v>217.06899999999999</v>
      </c>
      <c r="AC901">
        <v>6541.4979999999996</v>
      </c>
      <c r="AD901">
        <v>1981</v>
      </c>
      <c r="AE901" t="s">
        <v>62</v>
      </c>
      <c r="AF901">
        <v>1</v>
      </c>
    </row>
    <row r="902" spans="1:32" x14ac:dyDescent="0.25">
      <c r="A902" t="str">
        <f t="shared" si="14"/>
        <v>B_1_1982</v>
      </c>
      <c r="C902" t="s">
        <v>62</v>
      </c>
      <c r="D902">
        <v>20</v>
      </c>
      <c r="E902">
        <v>1</v>
      </c>
      <c r="F902" t="s">
        <v>28</v>
      </c>
      <c r="G902">
        <v>0.14299999999999999</v>
      </c>
      <c r="H902" s="1">
        <v>30316</v>
      </c>
      <c r="I902">
        <v>71.554000000000002</v>
      </c>
      <c r="J902">
        <v>14.388</v>
      </c>
      <c r="K902" t="s">
        <v>29</v>
      </c>
      <c r="L902">
        <v>23.815000000000001</v>
      </c>
      <c r="M902">
        <v>478.649</v>
      </c>
      <c r="N902">
        <v>19175.830999999998</v>
      </c>
      <c r="O902">
        <v>18440.064999999999</v>
      </c>
      <c r="P902">
        <v>671710.58600000001</v>
      </c>
      <c r="Q902">
        <v>23.736999999999998</v>
      </c>
      <c r="R902">
        <v>68015.494000000006</v>
      </c>
      <c r="S902">
        <v>6593.3440000000001</v>
      </c>
      <c r="T902">
        <v>61183.875999999997</v>
      </c>
      <c r="U902">
        <v>1</v>
      </c>
      <c r="V902" t="b">
        <v>0</v>
      </c>
      <c r="W902" t="b">
        <v>0</v>
      </c>
      <c r="X902" t="s">
        <v>39</v>
      </c>
      <c r="Y902">
        <v>233838.46900000001</v>
      </c>
      <c r="Z902">
        <v>21538.853999999999</v>
      </c>
      <c r="AA902">
        <v>531.69299999999998</v>
      </c>
      <c r="AB902">
        <v>238.273</v>
      </c>
      <c r="AC902">
        <v>7250.6080000000002</v>
      </c>
      <c r="AD902">
        <v>1982</v>
      </c>
      <c r="AE902" t="s">
        <v>62</v>
      </c>
      <c r="AF902">
        <v>1</v>
      </c>
    </row>
    <row r="903" spans="1:32" x14ac:dyDescent="0.25">
      <c r="A903" t="str">
        <f t="shared" si="14"/>
        <v>B_1_1983</v>
      </c>
      <c r="C903" t="s">
        <v>62</v>
      </c>
      <c r="D903">
        <v>20</v>
      </c>
      <c r="E903">
        <v>1</v>
      </c>
      <c r="F903" t="s">
        <v>28</v>
      </c>
      <c r="G903">
        <v>0.16200000000000001</v>
      </c>
      <c r="H903" s="1">
        <v>30681</v>
      </c>
      <c r="I903">
        <v>106.398</v>
      </c>
      <c r="J903">
        <v>20.443999999999999</v>
      </c>
      <c r="K903" t="s">
        <v>29</v>
      </c>
      <c r="L903">
        <v>20.385999999999999</v>
      </c>
      <c r="M903">
        <v>417.03699999999998</v>
      </c>
      <c r="N903">
        <v>16178.228999999999</v>
      </c>
      <c r="O903">
        <v>17692.931</v>
      </c>
      <c r="P903">
        <v>625154.89199999999</v>
      </c>
      <c r="Q903">
        <v>42.540999999999997</v>
      </c>
      <c r="R903">
        <v>85684.752999999997</v>
      </c>
      <c r="S903">
        <v>7586.4369999999999</v>
      </c>
      <c r="T903">
        <v>77869.585999999996</v>
      </c>
      <c r="U903">
        <v>1</v>
      </c>
      <c r="V903" t="b">
        <v>0</v>
      </c>
      <c r="W903" t="b">
        <v>0</v>
      </c>
      <c r="X903" t="s">
        <v>39</v>
      </c>
      <c r="Y903">
        <v>233241.66200000001</v>
      </c>
      <c r="Z903">
        <v>21495.276000000002</v>
      </c>
      <c r="AA903">
        <v>477.75099999999998</v>
      </c>
      <c r="AB903">
        <v>228.73</v>
      </c>
      <c r="AC903">
        <v>6316.6509999999998</v>
      </c>
      <c r="AD903">
        <v>1983</v>
      </c>
      <c r="AE903" t="s">
        <v>62</v>
      </c>
      <c r="AF903">
        <v>1</v>
      </c>
    </row>
    <row r="904" spans="1:32" x14ac:dyDescent="0.25">
      <c r="A904" t="str">
        <f t="shared" si="14"/>
        <v>B_1_1984</v>
      </c>
      <c r="C904" t="s">
        <v>62</v>
      </c>
      <c r="D904">
        <v>20</v>
      </c>
      <c r="E904">
        <v>1</v>
      </c>
      <c r="F904" t="s">
        <v>28</v>
      </c>
      <c r="G904">
        <v>0.14699999999999999</v>
      </c>
      <c r="H904" s="1">
        <v>31047</v>
      </c>
      <c r="I904">
        <v>80.311999999999998</v>
      </c>
      <c r="J904">
        <v>16.035</v>
      </c>
      <c r="K904" t="s">
        <v>29</v>
      </c>
      <c r="L904">
        <v>24.088000000000001</v>
      </c>
      <c r="M904">
        <v>509.7</v>
      </c>
      <c r="N904">
        <v>19921.833999999999</v>
      </c>
      <c r="O904">
        <v>19403.703000000001</v>
      </c>
      <c r="P904">
        <v>688666.80099999998</v>
      </c>
      <c r="Q904">
        <v>26.114000000000001</v>
      </c>
      <c r="R904">
        <v>91593.209000000003</v>
      </c>
      <c r="S904">
        <v>5987.54</v>
      </c>
      <c r="T904">
        <v>85359.585999999996</v>
      </c>
      <c r="U904">
        <v>1</v>
      </c>
      <c r="V904" t="b">
        <v>0</v>
      </c>
      <c r="W904" t="b">
        <v>0</v>
      </c>
      <c r="X904" t="s">
        <v>39</v>
      </c>
      <c r="Y904">
        <v>232689.09299999999</v>
      </c>
      <c r="Z904">
        <v>21487.115000000002</v>
      </c>
      <c r="AA904">
        <v>566.46199999999999</v>
      </c>
      <c r="AB904">
        <v>246.083</v>
      </c>
      <c r="AC904">
        <v>7759.6750000000002</v>
      </c>
      <c r="AD904">
        <v>1984</v>
      </c>
      <c r="AE904" t="s">
        <v>62</v>
      </c>
      <c r="AF904">
        <v>1</v>
      </c>
    </row>
    <row r="905" spans="1:32" x14ac:dyDescent="0.25">
      <c r="A905" t="str">
        <f t="shared" si="14"/>
        <v>B_1_1985</v>
      </c>
      <c r="C905" t="s">
        <v>62</v>
      </c>
      <c r="D905">
        <v>20</v>
      </c>
      <c r="E905">
        <v>1</v>
      </c>
      <c r="F905" t="s">
        <v>28</v>
      </c>
      <c r="G905">
        <v>0.13400000000000001</v>
      </c>
      <c r="H905" s="1">
        <v>31412</v>
      </c>
      <c r="I905">
        <v>104.619</v>
      </c>
      <c r="J905">
        <v>20.193000000000001</v>
      </c>
      <c r="K905" t="s">
        <v>29</v>
      </c>
      <c r="L905">
        <v>22.584</v>
      </c>
      <c r="M905">
        <v>523.04100000000005</v>
      </c>
      <c r="N905">
        <v>20946.611000000001</v>
      </c>
      <c r="O905">
        <v>19411.120999999999</v>
      </c>
      <c r="P905">
        <v>702347.90500000003</v>
      </c>
      <c r="Q905">
        <v>82.048000000000002</v>
      </c>
      <c r="R905">
        <v>84111.012000000002</v>
      </c>
      <c r="S905">
        <v>5671.9859999999999</v>
      </c>
      <c r="T905">
        <v>78199.34</v>
      </c>
      <c r="U905">
        <v>1</v>
      </c>
      <c r="V905" t="b">
        <v>0</v>
      </c>
      <c r="W905" t="b">
        <v>0</v>
      </c>
      <c r="X905" t="s">
        <v>39</v>
      </c>
      <c r="Y905">
        <v>232200.481</v>
      </c>
      <c r="Z905">
        <v>21392.71</v>
      </c>
      <c r="AA905">
        <v>582.34400000000005</v>
      </c>
      <c r="AB905">
        <v>239.68700000000001</v>
      </c>
      <c r="AC905">
        <v>7938.0680000000002</v>
      </c>
      <c r="AD905">
        <v>1985</v>
      </c>
      <c r="AE905" t="s">
        <v>62</v>
      </c>
      <c r="AF905">
        <v>1</v>
      </c>
    </row>
    <row r="906" spans="1:32" x14ac:dyDescent="0.25">
      <c r="A906" t="str">
        <f t="shared" si="14"/>
        <v>B_1_1986</v>
      </c>
      <c r="C906" t="s">
        <v>62</v>
      </c>
      <c r="D906">
        <v>20</v>
      </c>
      <c r="E906">
        <v>1</v>
      </c>
      <c r="F906" t="s">
        <v>28</v>
      </c>
      <c r="G906">
        <v>0.13700000000000001</v>
      </c>
      <c r="H906" s="1">
        <v>31777</v>
      </c>
      <c r="I906">
        <v>86.838999999999999</v>
      </c>
      <c r="J906">
        <v>16.686</v>
      </c>
      <c r="K906" t="s">
        <v>29</v>
      </c>
      <c r="L906">
        <v>22.754999999999999</v>
      </c>
      <c r="M906">
        <v>481.21699999999998</v>
      </c>
      <c r="N906">
        <v>19499.487000000001</v>
      </c>
      <c r="O906">
        <v>18947.216</v>
      </c>
      <c r="P906">
        <v>679037.53599999996</v>
      </c>
      <c r="Q906">
        <v>74.575999999999993</v>
      </c>
      <c r="R906">
        <v>70496.464999999997</v>
      </c>
      <c r="S906">
        <v>5824.7780000000002</v>
      </c>
      <c r="T906">
        <v>64441.851999999999</v>
      </c>
      <c r="U906">
        <v>1</v>
      </c>
      <c r="V906" t="b">
        <v>0</v>
      </c>
      <c r="W906" t="b">
        <v>0</v>
      </c>
      <c r="X906" t="s">
        <v>39</v>
      </c>
      <c r="Y906">
        <v>231660.53099999999</v>
      </c>
      <c r="Z906">
        <v>21330.296999999999</v>
      </c>
      <c r="AA906">
        <v>531.31899999999996</v>
      </c>
      <c r="AB906">
        <v>229.83500000000001</v>
      </c>
      <c r="AC906">
        <v>7298.8980000000001</v>
      </c>
      <c r="AD906">
        <v>1986</v>
      </c>
      <c r="AE906" t="s">
        <v>62</v>
      </c>
      <c r="AF906">
        <v>1</v>
      </c>
    </row>
    <row r="907" spans="1:32" x14ac:dyDescent="0.25">
      <c r="A907" t="str">
        <f t="shared" si="14"/>
        <v>B_1_1987</v>
      </c>
      <c r="C907" t="s">
        <v>62</v>
      </c>
      <c r="D907">
        <v>20</v>
      </c>
      <c r="E907">
        <v>1</v>
      </c>
      <c r="F907" t="s">
        <v>28</v>
      </c>
      <c r="G907">
        <v>0.157</v>
      </c>
      <c r="H907" s="1">
        <v>32142</v>
      </c>
      <c r="I907">
        <v>95.784999999999997</v>
      </c>
      <c r="J907">
        <v>18.72</v>
      </c>
      <c r="K907" t="s">
        <v>29</v>
      </c>
      <c r="L907">
        <v>25.175999999999998</v>
      </c>
      <c r="M907">
        <v>467.976</v>
      </c>
      <c r="N907">
        <v>17769.163</v>
      </c>
      <c r="O907">
        <v>18521.86</v>
      </c>
      <c r="P907">
        <v>655001.26399999997</v>
      </c>
      <c r="Q907">
        <v>53.26</v>
      </c>
      <c r="R907">
        <v>73471.027000000002</v>
      </c>
      <c r="S907">
        <v>6648.6289999999999</v>
      </c>
      <c r="T907">
        <v>66588.817999999999</v>
      </c>
      <c r="U907">
        <v>1</v>
      </c>
      <c r="V907" t="b">
        <v>0</v>
      </c>
      <c r="W907" t="b">
        <v>0</v>
      </c>
      <c r="X907" t="s">
        <v>39</v>
      </c>
      <c r="Y907">
        <v>231097.31099999999</v>
      </c>
      <c r="Z907">
        <v>21284.316999999999</v>
      </c>
      <c r="AA907">
        <v>531.86500000000001</v>
      </c>
      <c r="AB907">
        <v>233.58</v>
      </c>
      <c r="AC907">
        <v>7142.3919999999998</v>
      </c>
      <c r="AD907">
        <v>1987</v>
      </c>
      <c r="AE907" t="s">
        <v>62</v>
      </c>
      <c r="AF907">
        <v>1</v>
      </c>
    </row>
    <row r="908" spans="1:32" x14ac:dyDescent="0.25">
      <c r="A908" t="str">
        <f t="shared" si="14"/>
        <v>B_1_1988</v>
      </c>
      <c r="C908" t="s">
        <v>62</v>
      </c>
      <c r="D908">
        <v>20</v>
      </c>
      <c r="E908">
        <v>1</v>
      </c>
      <c r="F908" t="s">
        <v>28</v>
      </c>
      <c r="G908">
        <v>0.156</v>
      </c>
      <c r="H908" s="1">
        <v>32508</v>
      </c>
      <c r="I908">
        <v>106.395</v>
      </c>
      <c r="J908">
        <v>20.48</v>
      </c>
      <c r="K908" t="s">
        <v>29</v>
      </c>
      <c r="L908">
        <v>23.829000000000001</v>
      </c>
      <c r="M908">
        <v>446.86</v>
      </c>
      <c r="N908">
        <v>16987.782999999999</v>
      </c>
      <c r="O908">
        <v>18507.949000000001</v>
      </c>
      <c r="P908">
        <v>632975.74899999995</v>
      </c>
      <c r="Q908">
        <v>87.426000000000002</v>
      </c>
      <c r="R908">
        <v>73351.222999999998</v>
      </c>
      <c r="S908">
        <v>5841.2479999999996</v>
      </c>
      <c r="T908">
        <v>67298.236999999994</v>
      </c>
      <c r="U908">
        <v>1</v>
      </c>
      <c r="V908" t="b">
        <v>0</v>
      </c>
      <c r="W908" t="b">
        <v>0</v>
      </c>
      <c r="X908" t="s">
        <v>39</v>
      </c>
      <c r="Y908">
        <v>230530.66699999999</v>
      </c>
      <c r="Z908">
        <v>21196.519</v>
      </c>
      <c r="AA908">
        <v>505.42500000000001</v>
      </c>
      <c r="AB908">
        <v>211.739</v>
      </c>
      <c r="AC908">
        <v>6820.3109999999997</v>
      </c>
      <c r="AD908">
        <v>1988</v>
      </c>
      <c r="AE908" t="s">
        <v>62</v>
      </c>
      <c r="AF908">
        <v>1</v>
      </c>
    </row>
    <row r="909" spans="1:32" x14ac:dyDescent="0.25">
      <c r="A909" t="str">
        <f t="shared" si="14"/>
        <v>B_1_1989</v>
      </c>
      <c r="C909" t="s">
        <v>62</v>
      </c>
      <c r="D909">
        <v>20</v>
      </c>
      <c r="E909">
        <v>1</v>
      </c>
      <c r="F909" t="s">
        <v>28</v>
      </c>
      <c r="G909">
        <v>0.13200000000000001</v>
      </c>
      <c r="H909" s="1">
        <v>32873</v>
      </c>
      <c r="I909">
        <v>87.581999999999994</v>
      </c>
      <c r="J909">
        <v>16.989000000000001</v>
      </c>
      <c r="K909" t="s">
        <v>29</v>
      </c>
      <c r="L909">
        <v>20.231000000000002</v>
      </c>
      <c r="M909">
        <v>457.245</v>
      </c>
      <c r="N909">
        <v>18349.377</v>
      </c>
      <c r="O909">
        <v>18450.691999999999</v>
      </c>
      <c r="P909">
        <v>667657.92000000004</v>
      </c>
      <c r="Q909">
        <v>59.869</v>
      </c>
      <c r="R909">
        <v>61414.243999999999</v>
      </c>
      <c r="S909">
        <v>5112.0410000000002</v>
      </c>
      <c r="T909">
        <v>56087.351999999999</v>
      </c>
      <c r="U909">
        <v>1</v>
      </c>
      <c r="V909" t="b">
        <v>0</v>
      </c>
      <c r="W909" t="b">
        <v>0</v>
      </c>
      <c r="X909" t="s">
        <v>39</v>
      </c>
      <c r="Y909">
        <v>230019.245</v>
      </c>
      <c r="Z909">
        <v>21145.047999999999</v>
      </c>
      <c r="AA909">
        <v>522.89300000000003</v>
      </c>
      <c r="AB909">
        <v>214.851</v>
      </c>
      <c r="AC909">
        <v>6937.3310000000001</v>
      </c>
      <c r="AD909">
        <v>1989</v>
      </c>
      <c r="AE909" t="s">
        <v>62</v>
      </c>
      <c r="AF909">
        <v>1</v>
      </c>
    </row>
    <row r="910" spans="1:32" x14ac:dyDescent="0.25">
      <c r="A910" t="str">
        <f t="shared" si="14"/>
        <v>B_1_1990</v>
      </c>
      <c r="C910" t="s">
        <v>62</v>
      </c>
      <c r="D910">
        <v>20</v>
      </c>
      <c r="E910">
        <v>1</v>
      </c>
      <c r="F910" t="s">
        <v>28</v>
      </c>
      <c r="G910">
        <v>0.155</v>
      </c>
      <c r="H910" s="1">
        <v>33238</v>
      </c>
      <c r="I910">
        <v>97.126999999999995</v>
      </c>
      <c r="J910">
        <v>18.643000000000001</v>
      </c>
      <c r="K910" t="s">
        <v>29</v>
      </c>
      <c r="L910">
        <v>20.777999999999999</v>
      </c>
      <c r="M910">
        <v>402.38099999999997</v>
      </c>
      <c r="N910">
        <v>15992.605</v>
      </c>
      <c r="O910">
        <v>17650.665000000001</v>
      </c>
      <c r="P910">
        <v>624781.47499999998</v>
      </c>
      <c r="Q910">
        <v>71.305000000000007</v>
      </c>
      <c r="R910">
        <v>65917.947</v>
      </c>
      <c r="S910">
        <v>6794.335</v>
      </c>
      <c r="T910">
        <v>58924.775000000001</v>
      </c>
      <c r="U910">
        <v>1</v>
      </c>
      <c r="V910" t="b">
        <v>0</v>
      </c>
      <c r="W910" t="b">
        <v>0</v>
      </c>
      <c r="X910" t="s">
        <v>39</v>
      </c>
      <c r="Y910">
        <v>229414.693</v>
      </c>
      <c r="Z910">
        <v>21086.552</v>
      </c>
      <c r="AA910">
        <v>469.54399999999998</v>
      </c>
      <c r="AB910">
        <v>198.83799999999999</v>
      </c>
      <c r="AC910">
        <v>6110.9610000000002</v>
      </c>
      <c r="AD910">
        <v>1990</v>
      </c>
      <c r="AE910" t="s">
        <v>62</v>
      </c>
      <c r="AF910">
        <v>1</v>
      </c>
    </row>
    <row r="911" spans="1:32" x14ac:dyDescent="0.25">
      <c r="A911" t="str">
        <f t="shared" si="14"/>
        <v>B_1_1991</v>
      </c>
      <c r="C911" t="s">
        <v>62</v>
      </c>
      <c r="D911">
        <v>20</v>
      </c>
      <c r="E911">
        <v>1</v>
      </c>
      <c r="F911" t="s">
        <v>28</v>
      </c>
      <c r="G911">
        <v>0.151</v>
      </c>
      <c r="H911" s="1">
        <v>33603</v>
      </c>
      <c r="I911">
        <v>66.328999999999994</v>
      </c>
      <c r="J911">
        <v>13.287000000000001</v>
      </c>
      <c r="K911" t="s">
        <v>29</v>
      </c>
      <c r="L911">
        <v>28.771999999999998</v>
      </c>
      <c r="M911">
        <v>491.05599999999998</v>
      </c>
      <c r="N911">
        <v>18890.399000000001</v>
      </c>
      <c r="O911">
        <v>19085.868999999999</v>
      </c>
      <c r="P911">
        <v>673526.77599999995</v>
      </c>
      <c r="Q911">
        <v>58.951000000000001</v>
      </c>
      <c r="R911">
        <v>61914.421999999999</v>
      </c>
      <c r="S911">
        <v>6687.6580000000004</v>
      </c>
      <c r="T911">
        <v>54972.796000000002</v>
      </c>
      <c r="U911">
        <v>1</v>
      </c>
      <c r="V911" t="b">
        <v>0</v>
      </c>
      <c r="W911" t="b">
        <v>0</v>
      </c>
      <c r="X911" t="s">
        <v>39</v>
      </c>
      <c r="Y911">
        <v>229174.61300000001</v>
      </c>
      <c r="Z911">
        <v>21061.973999999998</v>
      </c>
      <c r="AA911">
        <v>541.12300000000005</v>
      </c>
      <c r="AB911">
        <v>253.96799999999999</v>
      </c>
      <c r="AC911">
        <v>7485.3869999999997</v>
      </c>
      <c r="AD911">
        <v>1991</v>
      </c>
      <c r="AE911" t="s">
        <v>62</v>
      </c>
      <c r="AF911">
        <v>1</v>
      </c>
    </row>
    <row r="912" spans="1:32" x14ac:dyDescent="0.25">
      <c r="A912" t="str">
        <f t="shared" si="14"/>
        <v>B_1_1992</v>
      </c>
      <c r="C912" t="s">
        <v>62</v>
      </c>
      <c r="D912">
        <v>20</v>
      </c>
      <c r="E912">
        <v>1</v>
      </c>
      <c r="F912" t="s">
        <v>28</v>
      </c>
      <c r="G912">
        <v>0.156</v>
      </c>
      <c r="H912" s="1">
        <v>33969</v>
      </c>
      <c r="I912">
        <v>74.203000000000003</v>
      </c>
      <c r="J912">
        <v>14.318</v>
      </c>
      <c r="K912" t="s">
        <v>29</v>
      </c>
      <c r="L912">
        <v>20.492000000000001</v>
      </c>
      <c r="M912">
        <v>443.20499999999998</v>
      </c>
      <c r="N912">
        <v>16758.384999999998</v>
      </c>
      <c r="O912">
        <v>18557.175999999999</v>
      </c>
      <c r="P912">
        <v>627571.68700000003</v>
      </c>
      <c r="Q912">
        <v>74.733000000000004</v>
      </c>
      <c r="R912">
        <v>61427.921999999999</v>
      </c>
      <c r="S912">
        <v>6314.7870000000003</v>
      </c>
      <c r="T912">
        <v>54865.767999999996</v>
      </c>
      <c r="U912">
        <v>1</v>
      </c>
      <c r="V912" t="b">
        <v>0</v>
      </c>
      <c r="W912" t="b">
        <v>0</v>
      </c>
      <c r="X912" t="s">
        <v>39</v>
      </c>
      <c r="Y912">
        <v>228831.223</v>
      </c>
      <c r="Z912">
        <v>21021.275000000001</v>
      </c>
      <c r="AA912">
        <v>495.15300000000002</v>
      </c>
      <c r="AB912">
        <v>247.36600000000001</v>
      </c>
      <c r="AC912">
        <v>6753.5870000000004</v>
      </c>
      <c r="AD912">
        <v>1992</v>
      </c>
      <c r="AE912" t="s">
        <v>62</v>
      </c>
      <c r="AF912">
        <v>1</v>
      </c>
    </row>
    <row r="913" spans="1:32" x14ac:dyDescent="0.25">
      <c r="A913" t="str">
        <f t="shared" si="14"/>
        <v>B_1_1993</v>
      </c>
      <c r="C913" t="s">
        <v>62</v>
      </c>
      <c r="D913">
        <v>20</v>
      </c>
      <c r="E913">
        <v>1</v>
      </c>
      <c r="F913" t="s">
        <v>28</v>
      </c>
      <c r="G913">
        <v>0.157</v>
      </c>
      <c r="H913" s="1">
        <v>34334</v>
      </c>
      <c r="I913">
        <v>48.564999999999998</v>
      </c>
      <c r="J913">
        <v>10.032</v>
      </c>
      <c r="K913" t="s">
        <v>29</v>
      </c>
      <c r="L913">
        <v>24.821999999999999</v>
      </c>
      <c r="M913">
        <v>468.07100000000003</v>
      </c>
      <c r="N913">
        <v>17985.245999999999</v>
      </c>
      <c r="O913">
        <v>18715.82</v>
      </c>
      <c r="P913">
        <v>660495.83100000001</v>
      </c>
      <c r="Q913">
        <v>27.047999999999998</v>
      </c>
      <c r="R913">
        <v>62419.904000000002</v>
      </c>
      <c r="S913">
        <v>6707.39</v>
      </c>
      <c r="T913">
        <v>55459.703000000001</v>
      </c>
      <c r="U913">
        <v>1</v>
      </c>
      <c r="V913" t="b">
        <v>0</v>
      </c>
      <c r="W913" t="b">
        <v>0</v>
      </c>
      <c r="X913" t="s">
        <v>39</v>
      </c>
      <c r="Y913">
        <v>228507.84700000001</v>
      </c>
      <c r="Z913">
        <v>21047.119999999999</v>
      </c>
      <c r="AA913">
        <v>520.86599999999999</v>
      </c>
      <c r="AB913">
        <v>252.81100000000001</v>
      </c>
      <c r="AC913">
        <v>7094.6139999999996</v>
      </c>
      <c r="AD913">
        <v>1993</v>
      </c>
      <c r="AE913" t="s">
        <v>62</v>
      </c>
      <c r="AF913">
        <v>1</v>
      </c>
    </row>
    <row r="914" spans="1:32" x14ac:dyDescent="0.25">
      <c r="A914" t="str">
        <f t="shared" si="14"/>
        <v>B_1_1994</v>
      </c>
      <c r="C914" t="s">
        <v>62</v>
      </c>
      <c r="D914">
        <v>20</v>
      </c>
      <c r="E914">
        <v>1</v>
      </c>
      <c r="F914" t="s">
        <v>28</v>
      </c>
      <c r="G914">
        <v>0.16300000000000001</v>
      </c>
      <c r="H914" s="1">
        <v>34699</v>
      </c>
      <c r="I914">
        <v>107.8</v>
      </c>
      <c r="J914">
        <v>20.388999999999999</v>
      </c>
      <c r="K914" t="s">
        <v>29</v>
      </c>
      <c r="L914">
        <v>19.355</v>
      </c>
      <c r="M914">
        <v>368.04899999999998</v>
      </c>
      <c r="N914">
        <v>13841.791999999999</v>
      </c>
      <c r="O914">
        <v>16987.255000000001</v>
      </c>
      <c r="P914">
        <v>577643.78599999996</v>
      </c>
      <c r="Q914">
        <v>109.839</v>
      </c>
      <c r="R914">
        <v>76566.092999999993</v>
      </c>
      <c r="S914">
        <v>8056.6229999999996</v>
      </c>
      <c r="T914">
        <v>68293.114000000001</v>
      </c>
      <c r="U914">
        <v>1</v>
      </c>
      <c r="V914" t="b">
        <v>0</v>
      </c>
      <c r="W914" t="b">
        <v>0</v>
      </c>
      <c r="X914" t="s">
        <v>39</v>
      </c>
      <c r="Y914">
        <v>227846.88699999999</v>
      </c>
      <c r="Z914">
        <v>20933.812000000002</v>
      </c>
      <c r="AA914">
        <v>433.40100000000001</v>
      </c>
      <c r="AB914">
        <v>216.35599999999999</v>
      </c>
      <c r="AC914">
        <v>5587.7839999999997</v>
      </c>
      <c r="AD914">
        <v>1994</v>
      </c>
      <c r="AE914" t="s">
        <v>62</v>
      </c>
      <c r="AF914">
        <v>1</v>
      </c>
    </row>
    <row r="915" spans="1:32" x14ac:dyDescent="0.25">
      <c r="A915" t="str">
        <f t="shared" si="14"/>
        <v>B_1_1995</v>
      </c>
      <c r="C915" t="s">
        <v>62</v>
      </c>
      <c r="D915">
        <v>20</v>
      </c>
      <c r="E915">
        <v>1</v>
      </c>
      <c r="F915" t="s">
        <v>28</v>
      </c>
      <c r="G915">
        <v>0.154</v>
      </c>
      <c r="H915" s="1">
        <v>35064</v>
      </c>
      <c r="I915">
        <v>89.347999999999999</v>
      </c>
      <c r="J915">
        <v>16.940000000000001</v>
      </c>
      <c r="K915" t="s">
        <v>29</v>
      </c>
      <c r="L915">
        <v>26.606999999999999</v>
      </c>
      <c r="M915">
        <v>409.03899999999999</v>
      </c>
      <c r="N915">
        <v>15988.865</v>
      </c>
      <c r="O915">
        <v>17644.297999999999</v>
      </c>
      <c r="P915">
        <v>620650.61199999996</v>
      </c>
      <c r="Q915">
        <v>108.129</v>
      </c>
      <c r="R915">
        <v>52110.588000000003</v>
      </c>
      <c r="S915">
        <v>5955.5209999999997</v>
      </c>
      <c r="T915">
        <v>45962.241000000002</v>
      </c>
      <c r="U915">
        <v>1</v>
      </c>
      <c r="V915" t="b">
        <v>0</v>
      </c>
      <c r="W915" t="b">
        <v>0</v>
      </c>
      <c r="X915" t="s">
        <v>39</v>
      </c>
      <c r="Y915">
        <v>227391.26699999999</v>
      </c>
      <c r="Z915">
        <v>20858.405999999999</v>
      </c>
      <c r="AA915">
        <v>465.94499999999999</v>
      </c>
      <c r="AB915">
        <v>192.827</v>
      </c>
      <c r="AC915">
        <v>6240.2569999999996</v>
      </c>
      <c r="AD915">
        <v>1995</v>
      </c>
      <c r="AE915" t="s">
        <v>62</v>
      </c>
      <c r="AF915">
        <v>1</v>
      </c>
    </row>
    <row r="916" spans="1:32" x14ac:dyDescent="0.25">
      <c r="A916" t="str">
        <f t="shared" si="14"/>
        <v>B_1_1996</v>
      </c>
      <c r="C916" t="s">
        <v>62</v>
      </c>
      <c r="D916">
        <v>20</v>
      </c>
      <c r="E916">
        <v>1</v>
      </c>
      <c r="F916" t="s">
        <v>28</v>
      </c>
      <c r="G916">
        <v>0.122</v>
      </c>
      <c r="H916" s="1">
        <v>35430</v>
      </c>
      <c r="I916">
        <v>70.236999999999995</v>
      </c>
      <c r="J916">
        <v>13.526</v>
      </c>
      <c r="K916" t="s">
        <v>29</v>
      </c>
      <c r="L916">
        <v>18.91</v>
      </c>
      <c r="M916">
        <v>447.50099999999998</v>
      </c>
      <c r="N916">
        <v>18190.911</v>
      </c>
      <c r="O916">
        <v>18516.924999999999</v>
      </c>
      <c r="P916">
        <v>661405.06799999997</v>
      </c>
      <c r="Q916">
        <v>65.564999999999998</v>
      </c>
      <c r="R916">
        <v>37786.141000000003</v>
      </c>
      <c r="S916">
        <v>4603.9639999999999</v>
      </c>
      <c r="T916">
        <v>32969.017999999996</v>
      </c>
      <c r="U916">
        <v>1</v>
      </c>
      <c r="V916" t="b">
        <v>0</v>
      </c>
      <c r="W916" t="b">
        <v>0</v>
      </c>
      <c r="X916" t="s">
        <v>39</v>
      </c>
      <c r="Y916">
        <v>227098.13399999999</v>
      </c>
      <c r="Z916">
        <v>20822.490000000002</v>
      </c>
      <c r="AA916">
        <v>512.44899999999996</v>
      </c>
      <c r="AB916">
        <v>213.15899999999999</v>
      </c>
      <c r="AC916">
        <v>6804.7079999999996</v>
      </c>
      <c r="AD916">
        <v>1996</v>
      </c>
      <c r="AE916" t="s">
        <v>62</v>
      </c>
      <c r="AF916">
        <v>1</v>
      </c>
    </row>
    <row r="917" spans="1:32" x14ac:dyDescent="0.25">
      <c r="A917" t="str">
        <f t="shared" si="14"/>
        <v>B_1_1997</v>
      </c>
      <c r="C917" t="s">
        <v>62</v>
      </c>
      <c r="D917">
        <v>20</v>
      </c>
      <c r="E917">
        <v>1</v>
      </c>
      <c r="F917" t="s">
        <v>28</v>
      </c>
      <c r="G917">
        <v>0.14499999999999999</v>
      </c>
      <c r="H917" s="1">
        <v>35795</v>
      </c>
      <c r="I917">
        <v>60.703000000000003</v>
      </c>
      <c r="J917">
        <v>12.33</v>
      </c>
      <c r="K917" t="s">
        <v>29</v>
      </c>
      <c r="L917">
        <v>22.233000000000001</v>
      </c>
      <c r="M917">
        <v>473.99900000000002</v>
      </c>
      <c r="N917">
        <v>18643.198</v>
      </c>
      <c r="O917">
        <v>18580.308000000001</v>
      </c>
      <c r="P917">
        <v>668178.05299999996</v>
      </c>
      <c r="Q917">
        <v>15.298</v>
      </c>
      <c r="R917">
        <v>46654.582000000002</v>
      </c>
      <c r="S917">
        <v>6126.3059999999996</v>
      </c>
      <c r="T917">
        <v>40285.834000000003</v>
      </c>
      <c r="U917">
        <v>1</v>
      </c>
      <c r="V917" t="b">
        <v>0</v>
      </c>
      <c r="W917" t="b">
        <v>0</v>
      </c>
      <c r="X917" t="s">
        <v>39</v>
      </c>
      <c r="Y917">
        <v>226782.94</v>
      </c>
      <c r="Z917">
        <v>20846.955000000002</v>
      </c>
      <c r="AA917">
        <v>531.29399999999998</v>
      </c>
      <c r="AB917">
        <v>242.44200000000001</v>
      </c>
      <c r="AC917">
        <v>7183.8419999999996</v>
      </c>
      <c r="AD917">
        <v>1997</v>
      </c>
      <c r="AE917" t="s">
        <v>62</v>
      </c>
      <c r="AF917">
        <v>1</v>
      </c>
    </row>
    <row r="918" spans="1:32" x14ac:dyDescent="0.25">
      <c r="A918" t="str">
        <f t="shared" si="14"/>
        <v>B_1_1998</v>
      </c>
      <c r="C918" t="s">
        <v>62</v>
      </c>
      <c r="D918">
        <v>20</v>
      </c>
      <c r="E918">
        <v>1</v>
      </c>
      <c r="F918" t="s">
        <v>28</v>
      </c>
      <c r="G918">
        <v>0.161</v>
      </c>
      <c r="H918" s="1">
        <v>36160</v>
      </c>
      <c r="I918">
        <v>84.650999999999996</v>
      </c>
      <c r="J918">
        <v>16.321000000000002</v>
      </c>
      <c r="K918" t="s">
        <v>29</v>
      </c>
      <c r="L918">
        <v>25.724</v>
      </c>
      <c r="M918">
        <v>397.85700000000003</v>
      </c>
      <c r="N918">
        <v>15857.687</v>
      </c>
      <c r="O918">
        <v>17532.170999999998</v>
      </c>
      <c r="P918">
        <v>626099.598</v>
      </c>
      <c r="Q918">
        <v>70.629000000000005</v>
      </c>
      <c r="R918">
        <v>65390.18</v>
      </c>
      <c r="S918">
        <v>7154.9589999999998</v>
      </c>
      <c r="T918">
        <v>58045.161999999997</v>
      </c>
      <c r="U918">
        <v>1</v>
      </c>
      <c r="V918" t="b">
        <v>0</v>
      </c>
      <c r="W918" t="b">
        <v>0</v>
      </c>
      <c r="X918" t="s">
        <v>39</v>
      </c>
      <c r="Y918">
        <v>226182.579</v>
      </c>
      <c r="Z918">
        <v>20805.07</v>
      </c>
      <c r="AA918">
        <v>466.149</v>
      </c>
      <c r="AB918">
        <v>190.059</v>
      </c>
      <c r="AC918">
        <v>6049.5820000000003</v>
      </c>
      <c r="AD918">
        <v>1998</v>
      </c>
      <c r="AE918" t="s">
        <v>62</v>
      </c>
      <c r="AF918">
        <v>1</v>
      </c>
    </row>
    <row r="919" spans="1:32" x14ac:dyDescent="0.25">
      <c r="A919" t="str">
        <f t="shared" si="14"/>
        <v>B_1_1999</v>
      </c>
      <c r="C919" t="s">
        <v>62</v>
      </c>
      <c r="D919">
        <v>20</v>
      </c>
      <c r="E919">
        <v>1</v>
      </c>
      <c r="F919" t="s">
        <v>28</v>
      </c>
      <c r="G919">
        <v>0.17799999999999999</v>
      </c>
      <c r="H919" s="1">
        <v>36525</v>
      </c>
      <c r="I919">
        <v>71.209000000000003</v>
      </c>
      <c r="J919">
        <v>14.012</v>
      </c>
      <c r="K919" t="s">
        <v>29</v>
      </c>
      <c r="L919">
        <v>25.27</v>
      </c>
      <c r="M919">
        <v>383.89400000000001</v>
      </c>
      <c r="N919">
        <v>14882.325000000001</v>
      </c>
      <c r="O919">
        <v>16968.513999999999</v>
      </c>
      <c r="P919">
        <v>603856.68799999997</v>
      </c>
      <c r="Q919">
        <v>40.119</v>
      </c>
      <c r="R919">
        <v>84515.663</v>
      </c>
      <c r="S919">
        <v>7442.1639999999998</v>
      </c>
      <c r="T919">
        <v>76877.289999999994</v>
      </c>
      <c r="U919">
        <v>1</v>
      </c>
      <c r="V919" t="b">
        <v>0</v>
      </c>
      <c r="W919" t="b">
        <v>0</v>
      </c>
      <c r="X919" t="s">
        <v>39</v>
      </c>
      <c r="Y919">
        <v>225564.41</v>
      </c>
      <c r="Z919">
        <v>20810.478999999999</v>
      </c>
      <c r="AA919">
        <v>446.78500000000003</v>
      </c>
      <c r="AB919">
        <v>196.209</v>
      </c>
      <c r="AC919">
        <v>5834.3140000000003</v>
      </c>
      <c r="AD919">
        <v>1999</v>
      </c>
      <c r="AE919" t="s">
        <v>62</v>
      </c>
      <c r="AF919">
        <v>1</v>
      </c>
    </row>
    <row r="920" spans="1:32" x14ac:dyDescent="0.25">
      <c r="A920" t="str">
        <f t="shared" si="14"/>
        <v>B_1_2000</v>
      </c>
      <c r="C920" t="s">
        <v>62</v>
      </c>
      <c r="D920">
        <v>20</v>
      </c>
      <c r="E920">
        <v>1</v>
      </c>
      <c r="F920" t="s">
        <v>28</v>
      </c>
      <c r="G920">
        <v>0.16300000000000001</v>
      </c>
      <c r="H920" s="1">
        <v>36891</v>
      </c>
      <c r="I920">
        <v>94.301000000000002</v>
      </c>
      <c r="J920">
        <v>18.277000000000001</v>
      </c>
      <c r="K920" t="s">
        <v>29</v>
      </c>
      <c r="L920">
        <v>18.922999999999998</v>
      </c>
      <c r="M920">
        <v>389.99400000000003</v>
      </c>
      <c r="N920">
        <v>15178.27</v>
      </c>
      <c r="O920">
        <v>17260.557000000001</v>
      </c>
      <c r="P920">
        <v>602338.03500000003</v>
      </c>
      <c r="Q920">
        <v>62.776000000000003</v>
      </c>
      <c r="R920">
        <v>89944.7</v>
      </c>
      <c r="S920">
        <v>9001.3889999999992</v>
      </c>
      <c r="T920">
        <v>80724.762000000002</v>
      </c>
      <c r="U920">
        <v>1</v>
      </c>
      <c r="V920" t="b">
        <v>0</v>
      </c>
      <c r="W920" t="b">
        <v>0</v>
      </c>
      <c r="X920" t="s">
        <v>39</v>
      </c>
      <c r="Y920">
        <v>225174.38200000001</v>
      </c>
      <c r="Z920">
        <v>20763.627</v>
      </c>
      <c r="AA920">
        <v>451.80200000000002</v>
      </c>
      <c r="AB920">
        <v>218.54900000000001</v>
      </c>
      <c r="AC920">
        <v>5934.4759999999997</v>
      </c>
      <c r="AD920">
        <v>2000</v>
      </c>
      <c r="AE920" t="s">
        <v>62</v>
      </c>
      <c r="AF920">
        <v>1</v>
      </c>
    </row>
    <row r="921" spans="1:32" x14ac:dyDescent="0.25">
      <c r="A921" t="str">
        <f t="shared" si="14"/>
        <v>B_1_2001</v>
      </c>
      <c r="C921" t="s">
        <v>62</v>
      </c>
      <c r="D921">
        <v>20</v>
      </c>
      <c r="E921">
        <v>1</v>
      </c>
      <c r="F921" t="s">
        <v>28</v>
      </c>
      <c r="G921">
        <v>0.14499999999999999</v>
      </c>
      <c r="H921" s="1">
        <v>37256</v>
      </c>
      <c r="I921">
        <v>120.99299999999999</v>
      </c>
      <c r="J921">
        <v>23.273</v>
      </c>
      <c r="K921" t="s">
        <v>29</v>
      </c>
      <c r="L921">
        <v>21.763999999999999</v>
      </c>
      <c r="M921">
        <v>461.779</v>
      </c>
      <c r="N921">
        <v>18163.281999999999</v>
      </c>
      <c r="O921">
        <v>18270.952000000001</v>
      </c>
      <c r="P921">
        <v>658585.33700000006</v>
      </c>
      <c r="Q921">
        <v>51.420999999999999</v>
      </c>
      <c r="R921">
        <v>77974.781000000003</v>
      </c>
      <c r="S921">
        <v>5471.491</v>
      </c>
      <c r="T921">
        <v>72278.758000000002</v>
      </c>
      <c r="U921">
        <v>1</v>
      </c>
      <c r="V921" t="b">
        <v>0</v>
      </c>
      <c r="W921" t="b">
        <v>0</v>
      </c>
      <c r="X921" t="s">
        <v>39</v>
      </c>
      <c r="Y921">
        <v>224872.03</v>
      </c>
      <c r="Z921">
        <v>20695.972000000002</v>
      </c>
      <c r="AA921">
        <v>520.47900000000004</v>
      </c>
      <c r="AB921">
        <v>224.53100000000001</v>
      </c>
      <c r="AC921">
        <v>7007.4949999999999</v>
      </c>
      <c r="AD921">
        <v>2001</v>
      </c>
      <c r="AE921" t="s">
        <v>62</v>
      </c>
      <c r="AF921">
        <v>1</v>
      </c>
    </row>
    <row r="922" spans="1:32" x14ac:dyDescent="0.25">
      <c r="A922" t="str">
        <f t="shared" si="14"/>
        <v>B_1_2002</v>
      </c>
      <c r="C922" t="s">
        <v>62</v>
      </c>
      <c r="D922">
        <v>20</v>
      </c>
      <c r="E922">
        <v>1</v>
      </c>
      <c r="F922" t="s">
        <v>28</v>
      </c>
      <c r="G922">
        <v>0.124</v>
      </c>
      <c r="H922" s="1">
        <v>37621</v>
      </c>
      <c r="I922">
        <v>63.616</v>
      </c>
      <c r="J922">
        <v>12.926</v>
      </c>
      <c r="K922" t="s">
        <v>29</v>
      </c>
      <c r="L922">
        <v>19.097000000000001</v>
      </c>
      <c r="M922">
        <v>483.94</v>
      </c>
      <c r="N922">
        <v>19385.102999999999</v>
      </c>
      <c r="O922">
        <v>18640.967000000001</v>
      </c>
      <c r="P922">
        <v>683995.59699999995</v>
      </c>
      <c r="Q922">
        <v>34.287999999999997</v>
      </c>
      <c r="R922">
        <v>66416.930999999997</v>
      </c>
      <c r="S922">
        <v>5019.8410000000003</v>
      </c>
      <c r="T922">
        <v>61168.563999999998</v>
      </c>
      <c r="U922">
        <v>1</v>
      </c>
      <c r="V922" t="b">
        <v>0</v>
      </c>
      <c r="W922" t="b">
        <v>0</v>
      </c>
      <c r="X922" t="s">
        <v>39</v>
      </c>
      <c r="Y922">
        <v>224638.18299999999</v>
      </c>
      <c r="Z922">
        <v>20689.206999999999</v>
      </c>
      <c r="AA922">
        <v>549.82600000000002</v>
      </c>
      <c r="AB922">
        <v>228.52600000000001</v>
      </c>
      <c r="AC922">
        <v>7343.4250000000002</v>
      </c>
      <c r="AD922">
        <v>2002</v>
      </c>
      <c r="AE922" t="s">
        <v>62</v>
      </c>
      <c r="AF922">
        <v>1</v>
      </c>
    </row>
    <row r="923" spans="1:32" x14ac:dyDescent="0.25">
      <c r="A923" t="str">
        <f t="shared" si="14"/>
        <v>B_1_2003</v>
      </c>
      <c r="C923" t="s">
        <v>62</v>
      </c>
      <c r="D923">
        <v>20</v>
      </c>
      <c r="E923">
        <v>1</v>
      </c>
      <c r="F923" t="s">
        <v>28</v>
      </c>
      <c r="G923">
        <v>0.14000000000000001</v>
      </c>
      <c r="H923" s="1">
        <v>37986</v>
      </c>
      <c r="I923">
        <v>86.492000000000004</v>
      </c>
      <c r="J923">
        <v>17</v>
      </c>
      <c r="K923" t="s">
        <v>29</v>
      </c>
      <c r="L923">
        <v>24.100999999999999</v>
      </c>
      <c r="M923">
        <v>489.31900000000002</v>
      </c>
      <c r="N923">
        <v>19519.103999999999</v>
      </c>
      <c r="O923">
        <v>18928.288</v>
      </c>
      <c r="P923">
        <v>683240.19400000002</v>
      </c>
      <c r="Q923">
        <v>36.113999999999997</v>
      </c>
      <c r="R923">
        <v>74038.709000000003</v>
      </c>
      <c r="S923">
        <v>5758.52</v>
      </c>
      <c r="T923">
        <v>68045.904999999999</v>
      </c>
      <c r="U923">
        <v>1</v>
      </c>
      <c r="V923" t="b">
        <v>0</v>
      </c>
      <c r="W923" t="b">
        <v>0</v>
      </c>
      <c r="X923" t="s">
        <v>39</v>
      </c>
      <c r="Y923">
        <v>224385.842</v>
      </c>
      <c r="Z923">
        <v>20666.491999999998</v>
      </c>
      <c r="AA923">
        <v>546.67700000000002</v>
      </c>
      <c r="AB923">
        <v>234.28399999999999</v>
      </c>
      <c r="AC923">
        <v>7415.46</v>
      </c>
      <c r="AD923">
        <v>2003</v>
      </c>
      <c r="AE923" t="s">
        <v>62</v>
      </c>
      <c r="AF923">
        <v>1</v>
      </c>
    </row>
    <row r="924" spans="1:32" x14ac:dyDescent="0.25">
      <c r="A924" t="str">
        <f t="shared" si="14"/>
        <v>B_1_2004</v>
      </c>
      <c r="C924" t="s">
        <v>62</v>
      </c>
      <c r="D924">
        <v>20</v>
      </c>
      <c r="E924">
        <v>1</v>
      </c>
      <c r="F924" t="s">
        <v>28</v>
      </c>
      <c r="G924">
        <v>0.112</v>
      </c>
      <c r="H924" s="1">
        <v>38352</v>
      </c>
      <c r="I924">
        <v>86.316000000000003</v>
      </c>
      <c r="J924">
        <v>16.831</v>
      </c>
      <c r="K924" t="s">
        <v>29</v>
      </c>
      <c r="L924">
        <v>16.933</v>
      </c>
      <c r="M924">
        <v>476.55399999999997</v>
      </c>
      <c r="N924">
        <v>19430.846000000001</v>
      </c>
      <c r="O924">
        <v>18496.234</v>
      </c>
      <c r="P924">
        <v>680178.49600000004</v>
      </c>
      <c r="Q924">
        <v>55.154000000000003</v>
      </c>
      <c r="R924">
        <v>61472.737000000001</v>
      </c>
      <c r="S924">
        <v>5220.335</v>
      </c>
      <c r="T924">
        <v>56006.851000000002</v>
      </c>
      <c r="U924">
        <v>1</v>
      </c>
      <c r="V924" t="b">
        <v>0</v>
      </c>
      <c r="W924" t="b">
        <v>0</v>
      </c>
      <c r="X924" t="s">
        <v>39</v>
      </c>
      <c r="Y924">
        <v>224233.106</v>
      </c>
      <c r="Z924">
        <v>20617.401000000002</v>
      </c>
      <c r="AA924">
        <v>537.49</v>
      </c>
      <c r="AB924">
        <v>245.55099999999999</v>
      </c>
      <c r="AC924">
        <v>7254.6850000000004</v>
      </c>
      <c r="AD924">
        <v>2004</v>
      </c>
      <c r="AE924" t="s">
        <v>62</v>
      </c>
      <c r="AF924">
        <v>1</v>
      </c>
    </row>
    <row r="925" spans="1:32" x14ac:dyDescent="0.25">
      <c r="A925" t="str">
        <f t="shared" si="14"/>
        <v>B_1_2005</v>
      </c>
      <c r="C925" t="s">
        <v>62</v>
      </c>
      <c r="D925">
        <v>20</v>
      </c>
      <c r="E925">
        <v>1</v>
      </c>
      <c r="F925" t="s">
        <v>28</v>
      </c>
      <c r="G925">
        <v>0.17699999999999999</v>
      </c>
      <c r="H925" s="1">
        <v>38717</v>
      </c>
      <c r="I925">
        <v>85.698999999999998</v>
      </c>
      <c r="J925">
        <v>16.71</v>
      </c>
      <c r="K925" t="s">
        <v>29</v>
      </c>
      <c r="L925">
        <v>24.257999999999999</v>
      </c>
      <c r="M925">
        <v>428.04</v>
      </c>
      <c r="N925">
        <v>16518.414000000001</v>
      </c>
      <c r="O925">
        <v>18298.281999999999</v>
      </c>
      <c r="P925">
        <v>632577.55599999998</v>
      </c>
      <c r="Q925">
        <v>62.122999999999998</v>
      </c>
      <c r="R925">
        <v>65227.531999999999</v>
      </c>
      <c r="S925">
        <v>6730.6620000000003</v>
      </c>
      <c r="T925">
        <v>58289.540999999997</v>
      </c>
      <c r="U925">
        <v>1</v>
      </c>
      <c r="V925" t="b">
        <v>0</v>
      </c>
      <c r="W925" t="b">
        <v>0</v>
      </c>
      <c r="X925" t="s">
        <v>39</v>
      </c>
      <c r="Y925">
        <v>223709.84</v>
      </c>
      <c r="Z925">
        <v>20579.194</v>
      </c>
      <c r="AA925">
        <v>489.90800000000002</v>
      </c>
      <c r="AB925">
        <v>207.32900000000001</v>
      </c>
      <c r="AC925">
        <v>6495.5360000000001</v>
      </c>
      <c r="AD925">
        <v>2005</v>
      </c>
      <c r="AE925" t="s">
        <v>62</v>
      </c>
      <c r="AF925">
        <v>1</v>
      </c>
    </row>
    <row r="926" spans="1:32" x14ac:dyDescent="0.25">
      <c r="A926" t="str">
        <f t="shared" si="14"/>
        <v>B_1_2006</v>
      </c>
      <c r="C926" t="s">
        <v>62</v>
      </c>
      <c r="D926">
        <v>20</v>
      </c>
      <c r="E926">
        <v>1</v>
      </c>
      <c r="F926" t="s">
        <v>28</v>
      </c>
      <c r="G926">
        <v>0.14899999999999999</v>
      </c>
      <c r="H926" s="1">
        <v>39082</v>
      </c>
      <c r="I926">
        <v>79.644999999999996</v>
      </c>
      <c r="J926">
        <v>15.587999999999999</v>
      </c>
      <c r="K926" t="s">
        <v>29</v>
      </c>
      <c r="L926">
        <v>21.646999999999998</v>
      </c>
      <c r="M926">
        <v>451.62200000000001</v>
      </c>
      <c r="N926">
        <v>18061.329000000002</v>
      </c>
      <c r="O926">
        <v>18344.806</v>
      </c>
      <c r="P926">
        <v>658201.201</v>
      </c>
      <c r="Q926">
        <v>47.963999999999999</v>
      </c>
      <c r="R926">
        <v>58000.771000000001</v>
      </c>
      <c r="S926">
        <v>5627.5680000000002</v>
      </c>
      <c r="T926">
        <v>52157.144</v>
      </c>
      <c r="U926">
        <v>1</v>
      </c>
      <c r="V926" t="b">
        <v>0</v>
      </c>
      <c r="W926" t="b">
        <v>0</v>
      </c>
      <c r="X926" t="s">
        <v>39</v>
      </c>
      <c r="Y926">
        <v>223475.00099999999</v>
      </c>
      <c r="Z926">
        <v>20551.062999999998</v>
      </c>
      <c r="AA926">
        <v>509.48099999999999</v>
      </c>
      <c r="AB926">
        <v>216.059</v>
      </c>
      <c r="AC926">
        <v>6857.5429999999997</v>
      </c>
      <c r="AD926">
        <v>2006</v>
      </c>
      <c r="AE926" t="s">
        <v>62</v>
      </c>
      <c r="AF926">
        <v>1</v>
      </c>
    </row>
    <row r="927" spans="1:32" x14ac:dyDescent="0.25">
      <c r="A927" t="str">
        <f t="shared" si="14"/>
        <v>B_1_2007</v>
      </c>
      <c r="C927" t="s">
        <v>62</v>
      </c>
      <c r="D927">
        <v>20</v>
      </c>
      <c r="E927">
        <v>1</v>
      </c>
      <c r="F927" t="s">
        <v>28</v>
      </c>
      <c r="G927">
        <v>0.158</v>
      </c>
      <c r="H927" s="1">
        <v>39447</v>
      </c>
      <c r="I927">
        <v>58.473999999999997</v>
      </c>
      <c r="J927">
        <v>11.795</v>
      </c>
      <c r="K927" t="s">
        <v>29</v>
      </c>
      <c r="L927">
        <v>24.454999999999998</v>
      </c>
      <c r="M927">
        <v>460.52699999999999</v>
      </c>
      <c r="N927">
        <v>17838.276999999998</v>
      </c>
      <c r="O927">
        <v>18434.856</v>
      </c>
      <c r="P927">
        <v>650524.15300000005</v>
      </c>
      <c r="Q927">
        <v>35.790999999999997</v>
      </c>
      <c r="R927">
        <v>70069.173999999999</v>
      </c>
      <c r="S927">
        <v>6619.2179999999998</v>
      </c>
      <c r="T927">
        <v>63222.243999999999</v>
      </c>
      <c r="U927">
        <v>1</v>
      </c>
      <c r="V927" t="b">
        <v>0</v>
      </c>
      <c r="W927" t="b">
        <v>0</v>
      </c>
      <c r="X927" t="s">
        <v>39</v>
      </c>
      <c r="Y927">
        <v>223132.272</v>
      </c>
      <c r="Z927">
        <v>20562.955000000002</v>
      </c>
      <c r="AA927">
        <v>523.30100000000004</v>
      </c>
      <c r="AB927">
        <v>227.71199999999999</v>
      </c>
      <c r="AC927">
        <v>6993.5910000000003</v>
      </c>
      <c r="AD927">
        <v>2007</v>
      </c>
      <c r="AE927" t="s">
        <v>62</v>
      </c>
      <c r="AF927">
        <v>1</v>
      </c>
    </row>
    <row r="928" spans="1:32" x14ac:dyDescent="0.25">
      <c r="A928" t="str">
        <f t="shared" si="14"/>
        <v>B_1_2008</v>
      </c>
      <c r="C928" t="s">
        <v>62</v>
      </c>
      <c r="D928">
        <v>20</v>
      </c>
      <c r="E928">
        <v>1</v>
      </c>
      <c r="F928" t="s">
        <v>28</v>
      </c>
      <c r="G928">
        <v>0.16300000000000001</v>
      </c>
      <c r="H928" s="1">
        <v>39813</v>
      </c>
      <c r="I928">
        <v>109.88800000000001</v>
      </c>
      <c r="J928">
        <v>20.553999999999998</v>
      </c>
      <c r="K928" t="s">
        <v>29</v>
      </c>
      <c r="L928">
        <v>15.496</v>
      </c>
      <c r="M928">
        <v>274.01100000000002</v>
      </c>
      <c r="N928">
        <v>10981.009</v>
      </c>
      <c r="O928">
        <v>14824.855</v>
      </c>
      <c r="P928">
        <v>532750.67599999998</v>
      </c>
      <c r="Q928">
        <v>143.143</v>
      </c>
      <c r="R928">
        <v>82374.824999999997</v>
      </c>
      <c r="S928">
        <v>14744.143</v>
      </c>
      <c r="T928">
        <v>67454.900999999998</v>
      </c>
      <c r="U928">
        <v>1</v>
      </c>
      <c r="V928" t="b">
        <v>0</v>
      </c>
      <c r="W928" t="b">
        <v>0</v>
      </c>
      <c r="X928" t="s">
        <v>39</v>
      </c>
      <c r="Y928">
        <v>222359.65</v>
      </c>
      <c r="Z928">
        <v>20433.723999999998</v>
      </c>
      <c r="AA928">
        <v>337.18</v>
      </c>
      <c r="AB928">
        <v>175.78</v>
      </c>
      <c r="AC928">
        <v>4199.3500000000004</v>
      </c>
      <c r="AD928">
        <v>2008</v>
      </c>
      <c r="AE928" t="s">
        <v>62</v>
      </c>
      <c r="AF928">
        <v>1</v>
      </c>
    </row>
    <row r="929" spans="1:32" x14ac:dyDescent="0.25">
      <c r="A929" t="str">
        <f t="shared" si="14"/>
        <v>B_1_2009</v>
      </c>
      <c r="C929" t="s">
        <v>62</v>
      </c>
      <c r="D929">
        <v>20</v>
      </c>
      <c r="E929">
        <v>1</v>
      </c>
      <c r="F929" t="s">
        <v>28</v>
      </c>
      <c r="G929">
        <v>0.16600000000000001</v>
      </c>
      <c r="H929" s="1">
        <v>40178</v>
      </c>
      <c r="I929">
        <v>65.778000000000006</v>
      </c>
      <c r="J929">
        <v>12.994999999999999</v>
      </c>
      <c r="K929" t="s">
        <v>29</v>
      </c>
      <c r="L929">
        <v>23.52</v>
      </c>
      <c r="M929">
        <v>432.00700000000001</v>
      </c>
      <c r="N929">
        <v>16701.096000000001</v>
      </c>
      <c r="O929">
        <v>17978.466</v>
      </c>
      <c r="P929">
        <v>627188.08200000005</v>
      </c>
      <c r="Q929">
        <v>65.632000000000005</v>
      </c>
      <c r="R929">
        <v>57242.544000000002</v>
      </c>
      <c r="S929">
        <v>5757.8419999999996</v>
      </c>
      <c r="T929">
        <v>51265.383999999998</v>
      </c>
      <c r="U929">
        <v>1</v>
      </c>
      <c r="V929" t="b">
        <v>0</v>
      </c>
      <c r="W929" t="b">
        <v>0</v>
      </c>
      <c r="X929" t="s">
        <v>39</v>
      </c>
      <c r="Y929">
        <v>222183.68299999999</v>
      </c>
      <c r="Z929">
        <v>20406.998</v>
      </c>
      <c r="AA929">
        <v>486.42200000000003</v>
      </c>
      <c r="AB929">
        <v>219.31800000000001</v>
      </c>
      <c r="AC929">
        <v>6537.9989999999998</v>
      </c>
      <c r="AD929">
        <v>2009</v>
      </c>
      <c r="AE929" t="s">
        <v>62</v>
      </c>
      <c r="AF929">
        <v>1</v>
      </c>
    </row>
    <row r="930" spans="1:32" x14ac:dyDescent="0.25">
      <c r="A930" t="str">
        <f t="shared" si="14"/>
        <v>B_1_2010</v>
      </c>
      <c r="C930" t="s">
        <v>62</v>
      </c>
      <c r="D930">
        <v>20</v>
      </c>
      <c r="E930">
        <v>1</v>
      </c>
      <c r="F930" t="s">
        <v>28</v>
      </c>
      <c r="G930">
        <v>0.21</v>
      </c>
      <c r="H930" s="1">
        <v>40543</v>
      </c>
      <c r="I930">
        <v>78.344999999999999</v>
      </c>
      <c r="J930">
        <v>15.055</v>
      </c>
      <c r="K930" t="s">
        <v>29</v>
      </c>
      <c r="L930">
        <v>32.817</v>
      </c>
      <c r="M930">
        <v>332.35899999999998</v>
      </c>
      <c r="N930">
        <v>12706.611000000001</v>
      </c>
      <c r="O930">
        <v>16053.916999999999</v>
      </c>
      <c r="P930">
        <v>531739.52099999995</v>
      </c>
      <c r="Q930">
        <v>73.293999999999997</v>
      </c>
      <c r="R930">
        <v>60756.192999999999</v>
      </c>
      <c r="S930">
        <v>10935.83</v>
      </c>
      <c r="T930">
        <v>49658.341</v>
      </c>
      <c r="U930">
        <v>1</v>
      </c>
      <c r="V930" t="b">
        <v>0</v>
      </c>
      <c r="W930" t="b">
        <v>0</v>
      </c>
      <c r="X930" t="s">
        <v>39</v>
      </c>
      <c r="Y930">
        <v>221651.17</v>
      </c>
      <c r="Z930">
        <v>20396.125</v>
      </c>
      <c r="AA930">
        <v>365.154</v>
      </c>
      <c r="AB930">
        <v>162.02199999999999</v>
      </c>
      <c r="AC930">
        <v>5031.1509999999998</v>
      </c>
      <c r="AD930">
        <v>2010</v>
      </c>
      <c r="AE930" t="s">
        <v>62</v>
      </c>
      <c r="AF930">
        <v>1</v>
      </c>
    </row>
    <row r="931" spans="1:32" x14ac:dyDescent="0.25">
      <c r="A931" t="str">
        <f t="shared" si="14"/>
        <v>B_1_2011</v>
      </c>
      <c r="C931" t="s">
        <v>62</v>
      </c>
      <c r="D931">
        <v>20</v>
      </c>
      <c r="E931">
        <v>1</v>
      </c>
      <c r="F931" t="s">
        <v>28</v>
      </c>
      <c r="G931">
        <v>0.16</v>
      </c>
      <c r="H931" s="1">
        <v>40908</v>
      </c>
      <c r="I931">
        <v>87.747</v>
      </c>
      <c r="J931">
        <v>16.872</v>
      </c>
      <c r="K931" t="s">
        <v>29</v>
      </c>
      <c r="L931">
        <v>25.283000000000001</v>
      </c>
      <c r="M931">
        <v>457.66500000000002</v>
      </c>
      <c r="N931">
        <v>17650.776000000002</v>
      </c>
      <c r="O931">
        <v>19037.407999999999</v>
      </c>
      <c r="P931">
        <v>671829.22900000005</v>
      </c>
      <c r="Q931">
        <v>62.576999999999998</v>
      </c>
      <c r="R931">
        <v>50684.065000000002</v>
      </c>
      <c r="S931">
        <v>4733.5</v>
      </c>
      <c r="T931">
        <v>45738.707999999999</v>
      </c>
      <c r="U931">
        <v>1</v>
      </c>
      <c r="V931" t="b">
        <v>0</v>
      </c>
      <c r="W931" t="b">
        <v>0</v>
      </c>
      <c r="X931" t="s">
        <v>39</v>
      </c>
      <c r="Y931">
        <v>221576.36300000001</v>
      </c>
      <c r="Z931">
        <v>20345.297999999999</v>
      </c>
      <c r="AA931">
        <v>538.65700000000004</v>
      </c>
      <c r="AB931">
        <v>211.858</v>
      </c>
      <c r="AC931">
        <v>6955.4639999999999</v>
      </c>
      <c r="AD931">
        <v>2011</v>
      </c>
      <c r="AE931" t="s">
        <v>62</v>
      </c>
      <c r="AF931">
        <v>1</v>
      </c>
    </row>
    <row r="932" spans="1:32" x14ac:dyDescent="0.25">
      <c r="A932" t="str">
        <f t="shared" si="14"/>
        <v>B_1_2012</v>
      </c>
      <c r="C932" t="s">
        <v>62</v>
      </c>
      <c r="D932">
        <v>20</v>
      </c>
      <c r="E932">
        <v>1</v>
      </c>
      <c r="F932" t="s">
        <v>28</v>
      </c>
      <c r="G932">
        <v>0.11600000000000001</v>
      </c>
      <c r="H932" s="1">
        <v>41274</v>
      </c>
      <c r="I932">
        <v>48.871000000000002</v>
      </c>
      <c r="J932">
        <v>9.8640000000000008</v>
      </c>
      <c r="K932" t="s">
        <v>29</v>
      </c>
      <c r="L932">
        <v>18.616</v>
      </c>
      <c r="M932">
        <v>494.13</v>
      </c>
      <c r="N932">
        <v>20316.737000000001</v>
      </c>
      <c r="O932">
        <v>18461.14</v>
      </c>
      <c r="P932">
        <v>687324.06200000003</v>
      </c>
      <c r="Q932">
        <v>40.472000000000001</v>
      </c>
      <c r="R932">
        <v>44961.807000000001</v>
      </c>
      <c r="S932">
        <v>5007.1350000000002</v>
      </c>
      <c r="T932">
        <v>39716.932999999997</v>
      </c>
      <c r="U932">
        <v>1</v>
      </c>
      <c r="V932" t="b">
        <v>0</v>
      </c>
      <c r="W932" t="b">
        <v>0</v>
      </c>
      <c r="X932" t="s">
        <v>39</v>
      </c>
      <c r="Y932">
        <v>221510.247</v>
      </c>
      <c r="Z932">
        <v>20348.457999999999</v>
      </c>
      <c r="AA932">
        <v>554.59</v>
      </c>
      <c r="AB932">
        <v>237.74</v>
      </c>
      <c r="AC932">
        <v>7524.1419999999998</v>
      </c>
      <c r="AD932">
        <v>2012</v>
      </c>
      <c r="AE932" t="s">
        <v>62</v>
      </c>
      <c r="AF932">
        <v>1</v>
      </c>
    </row>
    <row r="933" spans="1:32" x14ac:dyDescent="0.25">
      <c r="A933" t="str">
        <f t="shared" si="14"/>
        <v>B_1_2013</v>
      </c>
      <c r="C933" t="s">
        <v>62</v>
      </c>
      <c r="D933">
        <v>20</v>
      </c>
      <c r="E933">
        <v>1</v>
      </c>
      <c r="F933" t="s">
        <v>28</v>
      </c>
      <c r="G933">
        <v>0.17299999999999999</v>
      </c>
      <c r="H933" s="1">
        <v>41639</v>
      </c>
      <c r="I933">
        <v>96.995999999999995</v>
      </c>
      <c r="J933">
        <v>18.515999999999998</v>
      </c>
      <c r="K933" t="s">
        <v>29</v>
      </c>
      <c r="L933">
        <v>18.248000000000001</v>
      </c>
      <c r="M933">
        <v>322.29599999999999</v>
      </c>
      <c r="N933">
        <v>12670.558999999999</v>
      </c>
      <c r="O933">
        <v>15779.248</v>
      </c>
      <c r="P933">
        <v>564519.22699999996</v>
      </c>
      <c r="Q933">
        <v>60.886000000000003</v>
      </c>
      <c r="R933">
        <v>64823.902999999998</v>
      </c>
      <c r="S933">
        <v>10832.397999999999</v>
      </c>
      <c r="T933">
        <v>53815.423999999999</v>
      </c>
      <c r="U933">
        <v>1</v>
      </c>
      <c r="V933" t="b">
        <v>0</v>
      </c>
      <c r="W933" t="b">
        <v>0</v>
      </c>
      <c r="X933" t="s">
        <v>39</v>
      </c>
      <c r="Y933">
        <v>220775.08799999999</v>
      </c>
      <c r="Z933">
        <v>20308.492999999999</v>
      </c>
      <c r="AA933">
        <v>385.58800000000002</v>
      </c>
      <c r="AB933">
        <v>176.08099999999999</v>
      </c>
      <c r="AC933">
        <v>4911.3919999999998</v>
      </c>
      <c r="AD933">
        <v>2013</v>
      </c>
      <c r="AE933" t="s">
        <v>62</v>
      </c>
      <c r="AF933">
        <v>1</v>
      </c>
    </row>
    <row r="934" spans="1:32" x14ac:dyDescent="0.25">
      <c r="A934" t="str">
        <f t="shared" si="14"/>
        <v>B_1_2014</v>
      </c>
      <c r="C934" t="s">
        <v>62</v>
      </c>
      <c r="D934">
        <v>20</v>
      </c>
      <c r="E934">
        <v>1</v>
      </c>
      <c r="F934" t="s">
        <v>28</v>
      </c>
      <c r="G934">
        <v>0.16500000000000001</v>
      </c>
      <c r="H934" s="1">
        <v>42004</v>
      </c>
      <c r="I934">
        <v>81.658000000000001</v>
      </c>
      <c r="J934">
        <v>15.987</v>
      </c>
      <c r="K934" t="s">
        <v>29</v>
      </c>
      <c r="L934">
        <v>17.016999999999999</v>
      </c>
      <c r="M934">
        <v>339.46899999999999</v>
      </c>
      <c r="N934">
        <v>13308.929</v>
      </c>
      <c r="O934">
        <v>16306.153</v>
      </c>
      <c r="P934">
        <v>573985.36899999995</v>
      </c>
      <c r="Q934">
        <v>54.566000000000003</v>
      </c>
      <c r="R934">
        <v>74557.702999999994</v>
      </c>
      <c r="S934">
        <v>11620.092000000001</v>
      </c>
      <c r="T934">
        <v>62731.989000000001</v>
      </c>
      <c r="U934">
        <v>1</v>
      </c>
      <c r="V934" t="b">
        <v>0</v>
      </c>
      <c r="W934" t="b">
        <v>0</v>
      </c>
      <c r="X934" t="s">
        <v>39</v>
      </c>
      <c r="Y934">
        <v>220337.38699999999</v>
      </c>
      <c r="Z934">
        <v>20287.859</v>
      </c>
      <c r="AA934">
        <v>402.42099999999999</v>
      </c>
      <c r="AB934">
        <v>205.62200000000001</v>
      </c>
      <c r="AC934">
        <v>5165.366</v>
      </c>
      <c r="AD934">
        <v>2014</v>
      </c>
      <c r="AE934" t="s">
        <v>62</v>
      </c>
      <c r="AF934">
        <v>1</v>
      </c>
    </row>
    <row r="935" spans="1:32" x14ac:dyDescent="0.25">
      <c r="A935" t="str">
        <f t="shared" si="14"/>
        <v>B_1_2015</v>
      </c>
      <c r="C935" t="s">
        <v>62</v>
      </c>
      <c r="D935">
        <v>20</v>
      </c>
      <c r="E935">
        <v>1</v>
      </c>
      <c r="F935" t="s">
        <v>28</v>
      </c>
      <c r="G935">
        <v>0.184</v>
      </c>
      <c r="H935" s="1">
        <v>42369</v>
      </c>
      <c r="I935">
        <v>88.831000000000003</v>
      </c>
      <c r="J935">
        <v>17.077999999999999</v>
      </c>
      <c r="K935" t="s">
        <v>29</v>
      </c>
      <c r="L935">
        <v>24.238</v>
      </c>
      <c r="M935">
        <v>411.56</v>
      </c>
      <c r="N935">
        <v>15603.124</v>
      </c>
      <c r="O935">
        <v>18086.469000000001</v>
      </c>
      <c r="P935">
        <v>616806.23699999996</v>
      </c>
      <c r="Q935">
        <v>72.902000000000001</v>
      </c>
      <c r="R935">
        <v>67644.095000000001</v>
      </c>
      <c r="S935">
        <v>6935.7939999999999</v>
      </c>
      <c r="T935">
        <v>60498.995000000003</v>
      </c>
      <c r="U935">
        <v>1</v>
      </c>
      <c r="V935" t="b">
        <v>0</v>
      </c>
      <c r="W935" t="b">
        <v>0</v>
      </c>
      <c r="X935" t="s">
        <v>39</v>
      </c>
      <c r="Y935">
        <v>220085.147</v>
      </c>
      <c r="Z935">
        <v>20240.373</v>
      </c>
      <c r="AA935">
        <v>467.72300000000001</v>
      </c>
      <c r="AB935">
        <v>209.30600000000001</v>
      </c>
      <c r="AC935">
        <v>6248.26</v>
      </c>
      <c r="AD935">
        <v>2015</v>
      </c>
      <c r="AE935" t="s">
        <v>62</v>
      </c>
      <c r="AF935">
        <v>1</v>
      </c>
    </row>
    <row r="936" spans="1:32" x14ac:dyDescent="0.25">
      <c r="A936" t="str">
        <f t="shared" si="14"/>
        <v>B_1_2016</v>
      </c>
      <c r="C936" t="s">
        <v>62</v>
      </c>
      <c r="D936">
        <v>20</v>
      </c>
      <c r="E936">
        <v>1</v>
      </c>
      <c r="F936" t="s">
        <v>28</v>
      </c>
      <c r="G936">
        <v>0.23799999999999999</v>
      </c>
      <c r="H936" s="1">
        <v>42735</v>
      </c>
      <c r="I936">
        <v>87.914000000000001</v>
      </c>
      <c r="J936">
        <v>16.754999999999999</v>
      </c>
      <c r="K936" t="s">
        <v>29</v>
      </c>
      <c r="L936">
        <v>25.048999999999999</v>
      </c>
      <c r="M936">
        <v>319.68</v>
      </c>
      <c r="N936">
        <v>11989.686</v>
      </c>
      <c r="O936">
        <v>16908.25</v>
      </c>
      <c r="P936">
        <v>561920.02899999998</v>
      </c>
      <c r="Q936">
        <v>81.293000000000006</v>
      </c>
      <c r="R936">
        <v>72742.001000000004</v>
      </c>
      <c r="S936">
        <v>6587.0510000000004</v>
      </c>
      <c r="T936">
        <v>65983.755999999994</v>
      </c>
      <c r="U936">
        <v>1</v>
      </c>
      <c r="V936" t="b">
        <v>0</v>
      </c>
      <c r="W936" t="b">
        <v>0</v>
      </c>
      <c r="X936" t="s">
        <v>39</v>
      </c>
      <c r="Y936">
        <v>219604.51800000001</v>
      </c>
      <c r="Z936">
        <v>20191.734</v>
      </c>
      <c r="AA936">
        <v>395.20800000000003</v>
      </c>
      <c r="AB936">
        <v>171.19399999999999</v>
      </c>
      <c r="AC936">
        <v>4874.8919999999998</v>
      </c>
      <c r="AD936">
        <v>2016</v>
      </c>
      <c r="AE936" t="s">
        <v>62</v>
      </c>
      <c r="AF936">
        <v>1</v>
      </c>
    </row>
    <row r="937" spans="1:32" x14ac:dyDescent="0.25">
      <c r="A937" t="str">
        <f t="shared" si="14"/>
        <v>B_1_2017</v>
      </c>
      <c r="C937" t="s">
        <v>62</v>
      </c>
      <c r="D937">
        <v>20</v>
      </c>
      <c r="E937">
        <v>1</v>
      </c>
      <c r="F937" t="s">
        <v>28</v>
      </c>
      <c r="G937">
        <v>0.155</v>
      </c>
      <c r="H937" s="1">
        <v>43100</v>
      </c>
      <c r="I937">
        <v>88.013000000000005</v>
      </c>
      <c r="J937">
        <v>16.393000000000001</v>
      </c>
      <c r="K937" t="s">
        <v>29</v>
      </c>
      <c r="L937">
        <v>28.562999999999999</v>
      </c>
      <c r="M937">
        <v>435.714</v>
      </c>
      <c r="N937">
        <v>16236.050999999999</v>
      </c>
      <c r="O937">
        <v>18195.817999999999</v>
      </c>
      <c r="P937">
        <v>613693.95400000003</v>
      </c>
      <c r="Q937">
        <v>85.052000000000007</v>
      </c>
      <c r="R937">
        <v>42223.563999999998</v>
      </c>
      <c r="S937">
        <v>5638.018</v>
      </c>
      <c r="T937">
        <v>36380.148999999998</v>
      </c>
      <c r="U937">
        <v>1</v>
      </c>
      <c r="V937" t="b">
        <v>0</v>
      </c>
      <c r="W937" t="b">
        <v>0</v>
      </c>
      <c r="X937" t="s">
        <v>39</v>
      </c>
      <c r="Y937">
        <v>219468.49299999999</v>
      </c>
      <c r="Z937">
        <v>20145.876</v>
      </c>
      <c r="AA937">
        <v>473.93599999999998</v>
      </c>
      <c r="AB937">
        <v>205.39599999999999</v>
      </c>
      <c r="AC937">
        <v>6603.6409999999996</v>
      </c>
      <c r="AD937">
        <v>2017</v>
      </c>
      <c r="AE937" t="s">
        <v>62</v>
      </c>
      <c r="AF937">
        <v>1</v>
      </c>
    </row>
    <row r="938" spans="1:32" x14ac:dyDescent="0.25">
      <c r="A938" t="str">
        <f t="shared" si="14"/>
        <v>B_1_2018</v>
      </c>
      <c r="C938" t="s">
        <v>62</v>
      </c>
      <c r="D938">
        <v>20</v>
      </c>
      <c r="E938">
        <v>1</v>
      </c>
      <c r="F938" t="s">
        <v>28</v>
      </c>
      <c r="G938">
        <v>0.155</v>
      </c>
      <c r="H938" s="1">
        <v>43465</v>
      </c>
      <c r="I938">
        <v>69.847999999999999</v>
      </c>
      <c r="J938">
        <v>13.73</v>
      </c>
      <c r="K938" t="s">
        <v>29</v>
      </c>
      <c r="L938">
        <v>24.9</v>
      </c>
      <c r="M938">
        <v>473.57499999999999</v>
      </c>
      <c r="N938">
        <v>17620.419000000002</v>
      </c>
      <c r="O938">
        <v>19229.312999999998</v>
      </c>
      <c r="P938">
        <v>656306.55599999998</v>
      </c>
      <c r="Q938">
        <v>38.146000000000001</v>
      </c>
      <c r="R938">
        <v>40850.978999999999</v>
      </c>
      <c r="S938">
        <v>4507.616</v>
      </c>
      <c r="T938">
        <v>36128.944000000003</v>
      </c>
      <c r="U938">
        <v>1</v>
      </c>
      <c r="V938" t="b">
        <v>0</v>
      </c>
      <c r="W938" t="b">
        <v>0</v>
      </c>
      <c r="X938" t="s">
        <v>39</v>
      </c>
      <c r="Y938">
        <v>219218.054</v>
      </c>
      <c r="Z938">
        <v>20129.87</v>
      </c>
      <c r="AA938">
        <v>545.40300000000002</v>
      </c>
      <c r="AB938">
        <v>214.41900000000001</v>
      </c>
      <c r="AC938">
        <v>7197.0389999999998</v>
      </c>
      <c r="AD938">
        <v>2018</v>
      </c>
      <c r="AE938" t="s">
        <v>62</v>
      </c>
      <c r="AF938">
        <v>1</v>
      </c>
    </row>
    <row r="939" spans="1:32" x14ac:dyDescent="0.25">
      <c r="A939" t="str">
        <f t="shared" si="14"/>
        <v>B_1_2019</v>
      </c>
      <c r="C939" t="s">
        <v>62</v>
      </c>
      <c r="D939">
        <v>20</v>
      </c>
      <c r="E939">
        <v>1</v>
      </c>
      <c r="F939" t="s">
        <v>28</v>
      </c>
      <c r="G939">
        <v>0.14299999999999999</v>
      </c>
      <c r="H939" s="1">
        <v>43830</v>
      </c>
      <c r="I939">
        <v>54.677999999999997</v>
      </c>
      <c r="J939">
        <v>11.137</v>
      </c>
      <c r="K939" t="s">
        <v>29</v>
      </c>
      <c r="L939">
        <v>22.896999999999998</v>
      </c>
      <c r="M939">
        <v>498.65</v>
      </c>
      <c r="N939">
        <v>19076.144</v>
      </c>
      <c r="O939">
        <v>19225.385999999999</v>
      </c>
      <c r="P939">
        <v>682750.76699999999</v>
      </c>
      <c r="Q939">
        <v>26.042000000000002</v>
      </c>
      <c r="R939">
        <v>51134.49</v>
      </c>
      <c r="S939">
        <v>4947.2430000000004</v>
      </c>
      <c r="T939">
        <v>45959.328000000001</v>
      </c>
      <c r="U939">
        <v>1</v>
      </c>
      <c r="V939" t="b">
        <v>0</v>
      </c>
      <c r="W939" t="b">
        <v>0</v>
      </c>
      <c r="X939" t="s">
        <v>39</v>
      </c>
      <c r="Y939">
        <v>219072.89600000001</v>
      </c>
      <c r="Z939">
        <v>20143.723999999998</v>
      </c>
      <c r="AA939">
        <v>564.32299999999998</v>
      </c>
      <c r="AB939">
        <v>227.91900000000001</v>
      </c>
      <c r="AC939">
        <v>7572.2569999999996</v>
      </c>
      <c r="AD939">
        <v>2019</v>
      </c>
      <c r="AE939" t="s">
        <v>62</v>
      </c>
      <c r="AF939">
        <v>1</v>
      </c>
    </row>
    <row r="940" spans="1:32" x14ac:dyDescent="0.25">
      <c r="A940" t="str">
        <f t="shared" si="14"/>
        <v>B_1_2020</v>
      </c>
      <c r="C940" t="s">
        <v>62</v>
      </c>
      <c r="D940">
        <v>20</v>
      </c>
      <c r="E940">
        <v>1</v>
      </c>
      <c r="F940" t="s">
        <v>28</v>
      </c>
      <c r="G940">
        <v>0.16700000000000001</v>
      </c>
      <c r="H940" s="1">
        <v>44196</v>
      </c>
      <c r="I940">
        <v>71.424999999999997</v>
      </c>
      <c r="J940">
        <v>14.16</v>
      </c>
      <c r="K940" t="s">
        <v>29</v>
      </c>
      <c r="L940">
        <v>19.128</v>
      </c>
      <c r="M940">
        <v>359.24400000000003</v>
      </c>
      <c r="N940">
        <v>13839.291999999999</v>
      </c>
      <c r="O940">
        <v>16267.288</v>
      </c>
      <c r="P940">
        <v>579968.25100000005</v>
      </c>
      <c r="Q940">
        <v>16.199000000000002</v>
      </c>
      <c r="R940">
        <v>82075.793999999994</v>
      </c>
      <c r="S940">
        <v>12756.273999999999</v>
      </c>
      <c r="T940">
        <v>69124.532000000007</v>
      </c>
      <c r="U940">
        <v>1</v>
      </c>
      <c r="V940" t="b">
        <v>0</v>
      </c>
      <c r="W940" t="b">
        <v>0</v>
      </c>
      <c r="X940" t="s">
        <v>39</v>
      </c>
      <c r="Y940">
        <v>218520.326</v>
      </c>
      <c r="Z940">
        <v>20168.797999999999</v>
      </c>
      <c r="AA940">
        <v>418.50099999999998</v>
      </c>
      <c r="AB940">
        <v>194.989</v>
      </c>
      <c r="AC940">
        <v>5499.1769999999997</v>
      </c>
      <c r="AD940">
        <v>2020</v>
      </c>
      <c r="AE940" t="s">
        <v>62</v>
      </c>
      <c r="AF940">
        <v>1</v>
      </c>
    </row>
    <row r="941" spans="1:32" x14ac:dyDescent="0.25">
      <c r="A941" t="str">
        <f t="shared" si="14"/>
        <v>B_1_2021</v>
      </c>
      <c r="C941" t="s">
        <v>62</v>
      </c>
      <c r="D941">
        <v>20</v>
      </c>
      <c r="E941">
        <v>1</v>
      </c>
      <c r="F941" t="s">
        <v>28</v>
      </c>
      <c r="G941">
        <v>0.161</v>
      </c>
      <c r="H941" s="1">
        <v>44561</v>
      </c>
      <c r="I941">
        <v>108.986</v>
      </c>
      <c r="J941">
        <v>20.937000000000001</v>
      </c>
      <c r="K941" t="s">
        <v>29</v>
      </c>
      <c r="L941">
        <v>20.837</v>
      </c>
      <c r="M941">
        <v>418.06799999999998</v>
      </c>
      <c r="N941">
        <v>15688.644</v>
      </c>
      <c r="O941">
        <v>17970.445</v>
      </c>
      <c r="P941">
        <v>618160.603</v>
      </c>
      <c r="Q941">
        <v>67.91</v>
      </c>
      <c r="R941">
        <v>85809.100999999995</v>
      </c>
      <c r="S941">
        <v>6226.2240000000002</v>
      </c>
      <c r="T941">
        <v>79376.009999999995</v>
      </c>
      <c r="U941">
        <v>1</v>
      </c>
      <c r="V941" t="b">
        <v>0</v>
      </c>
      <c r="W941" t="b">
        <v>0</v>
      </c>
      <c r="X941" t="s">
        <v>39</v>
      </c>
      <c r="Y941">
        <v>218221.54800000001</v>
      </c>
      <c r="Z941">
        <v>20101.919000000002</v>
      </c>
      <c r="AA941">
        <v>480.37099999999998</v>
      </c>
      <c r="AB941">
        <v>206.86699999999999</v>
      </c>
      <c r="AC941">
        <v>6335.634</v>
      </c>
      <c r="AD941">
        <v>2021</v>
      </c>
      <c r="AE941" t="s">
        <v>62</v>
      </c>
      <c r="AF941">
        <v>1</v>
      </c>
    </row>
    <row r="942" spans="1:32" x14ac:dyDescent="0.25">
      <c r="A942" t="str">
        <f t="shared" si="14"/>
        <v>C_1_1975</v>
      </c>
      <c r="C942" t="s">
        <v>63</v>
      </c>
      <c r="D942">
        <v>21</v>
      </c>
      <c r="E942">
        <v>1</v>
      </c>
      <c r="F942" t="s">
        <v>28</v>
      </c>
      <c r="G942">
        <v>0.29199999999999998</v>
      </c>
      <c r="H942" s="1">
        <v>27759</v>
      </c>
      <c r="I942">
        <v>3.8210000000000002</v>
      </c>
      <c r="J942">
        <v>2.5870000000000002</v>
      </c>
      <c r="K942" t="s">
        <v>29</v>
      </c>
      <c r="L942">
        <v>446.63400000000001</v>
      </c>
      <c r="M942">
        <v>1081.1949999999999</v>
      </c>
      <c r="N942">
        <v>42771.887999999999</v>
      </c>
      <c r="O942">
        <v>58836.177000000003</v>
      </c>
      <c r="P942">
        <v>2205612.9980000001</v>
      </c>
      <c r="Q942">
        <v>70.864000000000004</v>
      </c>
      <c r="R942">
        <v>29120.364000000001</v>
      </c>
      <c r="S942">
        <v>8850.6080000000002</v>
      </c>
      <c r="T942">
        <v>19462.338</v>
      </c>
      <c r="U942">
        <v>1</v>
      </c>
      <c r="V942" t="b">
        <v>0</v>
      </c>
      <c r="W942" t="b">
        <v>0</v>
      </c>
      <c r="X942" t="s">
        <v>40</v>
      </c>
      <c r="Y942">
        <v>97538.763000000006</v>
      </c>
      <c r="Z942">
        <v>8218.7849999999999</v>
      </c>
      <c r="AA942">
        <v>870.76400000000001</v>
      </c>
      <c r="AB942">
        <v>807.41800000000001</v>
      </c>
      <c r="AC942">
        <v>16369.124</v>
      </c>
      <c r="AD942">
        <v>1975</v>
      </c>
      <c r="AE942" t="s">
        <v>63</v>
      </c>
      <c r="AF942">
        <v>1</v>
      </c>
    </row>
    <row r="943" spans="1:32" x14ac:dyDescent="0.25">
      <c r="A943" t="str">
        <f t="shared" si="14"/>
        <v>C_1_1976</v>
      </c>
      <c r="C943" t="s">
        <v>63</v>
      </c>
      <c r="D943">
        <v>21</v>
      </c>
      <c r="E943">
        <v>1</v>
      </c>
      <c r="F943" t="s">
        <v>28</v>
      </c>
      <c r="G943">
        <v>0.26600000000000001</v>
      </c>
      <c r="H943" s="1">
        <v>28125</v>
      </c>
      <c r="I943">
        <v>0.85499999999999998</v>
      </c>
      <c r="J943">
        <v>0.60299999999999998</v>
      </c>
      <c r="K943" t="s">
        <v>29</v>
      </c>
      <c r="L943">
        <v>95.373999999999995</v>
      </c>
      <c r="M943">
        <v>266.21499999999997</v>
      </c>
      <c r="N943">
        <v>10416.919</v>
      </c>
      <c r="O943">
        <v>14443.367</v>
      </c>
      <c r="P943">
        <v>541497.33600000001</v>
      </c>
      <c r="Q943">
        <v>16.841000000000001</v>
      </c>
      <c r="R943">
        <v>7219.1530000000002</v>
      </c>
      <c r="S943">
        <v>2353.1669999999999</v>
      </c>
      <c r="T943">
        <v>4667.4589999999998</v>
      </c>
      <c r="U943">
        <v>1</v>
      </c>
      <c r="V943" t="b">
        <v>0</v>
      </c>
      <c r="W943" t="b">
        <v>0</v>
      </c>
      <c r="X943" t="s">
        <v>40</v>
      </c>
      <c r="Y943">
        <v>97393.911999999997</v>
      </c>
      <c r="Z943">
        <v>8203.7880000000005</v>
      </c>
      <c r="AA943">
        <v>220.672</v>
      </c>
      <c r="AB943">
        <v>198.52699999999999</v>
      </c>
      <c r="AC943">
        <v>4040.3420000000001</v>
      </c>
      <c r="AD943">
        <v>1976</v>
      </c>
      <c r="AE943" t="s">
        <v>63</v>
      </c>
      <c r="AF943">
        <v>1</v>
      </c>
    </row>
    <row r="944" spans="1:32" x14ac:dyDescent="0.25">
      <c r="A944" t="str">
        <f t="shared" si="14"/>
        <v>C_1_1977</v>
      </c>
      <c r="C944" t="s">
        <v>63</v>
      </c>
      <c r="D944">
        <v>21</v>
      </c>
      <c r="E944">
        <v>1</v>
      </c>
      <c r="F944" t="s">
        <v>28</v>
      </c>
      <c r="G944">
        <v>0.28599999999999998</v>
      </c>
      <c r="H944" s="1">
        <v>28490</v>
      </c>
      <c r="I944">
        <v>0.878</v>
      </c>
      <c r="J944">
        <v>0.61499999999999999</v>
      </c>
      <c r="K944" t="s">
        <v>29</v>
      </c>
      <c r="L944">
        <v>115.32</v>
      </c>
      <c r="M944">
        <v>257.66300000000001</v>
      </c>
      <c r="N944">
        <v>10284.245999999999</v>
      </c>
      <c r="O944">
        <v>14363.187</v>
      </c>
      <c r="P944">
        <v>538784.36</v>
      </c>
      <c r="Q944">
        <v>18.994</v>
      </c>
      <c r="R944">
        <v>6740.3239999999996</v>
      </c>
      <c r="S944">
        <v>2208.6480000000001</v>
      </c>
      <c r="T944">
        <v>4344.1559999999999</v>
      </c>
      <c r="U944">
        <v>1</v>
      </c>
      <c r="V944" t="b">
        <v>0</v>
      </c>
      <c r="W944" t="b">
        <v>0</v>
      </c>
      <c r="X944" t="s">
        <v>40</v>
      </c>
      <c r="Y944">
        <v>97182.054000000004</v>
      </c>
      <c r="Z944">
        <v>8190.3</v>
      </c>
      <c r="AA944">
        <v>206.74100000000001</v>
      </c>
      <c r="AB944">
        <v>187.52</v>
      </c>
      <c r="AC944">
        <v>3897.6419999999998</v>
      </c>
      <c r="AD944">
        <v>1977</v>
      </c>
      <c r="AE944" t="s">
        <v>63</v>
      </c>
      <c r="AF944">
        <v>1</v>
      </c>
    </row>
    <row r="945" spans="1:32" x14ac:dyDescent="0.25">
      <c r="A945" t="str">
        <f t="shared" si="14"/>
        <v>C_1_1978</v>
      </c>
      <c r="C945" t="s">
        <v>63</v>
      </c>
      <c r="D945">
        <v>21</v>
      </c>
      <c r="E945">
        <v>1</v>
      </c>
      <c r="F945" t="s">
        <v>28</v>
      </c>
      <c r="G945">
        <v>0.32800000000000001</v>
      </c>
      <c r="H945" s="1">
        <v>28855</v>
      </c>
      <c r="I945">
        <v>1.5760000000000001</v>
      </c>
      <c r="J945">
        <v>0.755</v>
      </c>
      <c r="K945" t="s">
        <v>29</v>
      </c>
      <c r="L945">
        <v>137.286</v>
      </c>
      <c r="M945">
        <v>263.78500000000003</v>
      </c>
      <c r="N945">
        <v>10223.388999999999</v>
      </c>
      <c r="O945">
        <v>14401.659</v>
      </c>
      <c r="P945">
        <v>539196.69900000002</v>
      </c>
      <c r="Q945">
        <v>32.451000000000001</v>
      </c>
      <c r="R945">
        <v>6503.2809999999999</v>
      </c>
      <c r="S945">
        <v>2000.7339999999999</v>
      </c>
      <c r="T945">
        <v>4323.6310000000003</v>
      </c>
      <c r="U945">
        <v>1</v>
      </c>
      <c r="V945" t="b">
        <v>0</v>
      </c>
      <c r="W945" t="b">
        <v>0</v>
      </c>
      <c r="X945" t="s">
        <v>40</v>
      </c>
      <c r="Y945">
        <v>96974.676999999996</v>
      </c>
      <c r="Z945">
        <v>8173.04</v>
      </c>
      <c r="AA945">
        <v>195.06200000000001</v>
      </c>
      <c r="AB945">
        <v>178.916</v>
      </c>
      <c r="AC945">
        <v>3985.598</v>
      </c>
      <c r="AD945">
        <v>1978</v>
      </c>
      <c r="AE945" t="s">
        <v>63</v>
      </c>
      <c r="AF945">
        <v>1</v>
      </c>
    </row>
    <row r="946" spans="1:32" x14ac:dyDescent="0.25">
      <c r="A946" t="str">
        <f t="shared" si="14"/>
        <v>C_1_1979</v>
      </c>
      <c r="C946" t="s">
        <v>63</v>
      </c>
      <c r="D946">
        <v>21</v>
      </c>
      <c r="E946">
        <v>1</v>
      </c>
      <c r="F946" t="s">
        <v>28</v>
      </c>
      <c r="G946">
        <v>0.311</v>
      </c>
      <c r="H946" s="1">
        <v>29220</v>
      </c>
      <c r="I946">
        <v>1.0189999999999999</v>
      </c>
      <c r="J946">
        <v>0.66200000000000003</v>
      </c>
      <c r="K946" t="s">
        <v>29</v>
      </c>
      <c r="L946">
        <v>116.869</v>
      </c>
      <c r="M946">
        <v>260.09699999999998</v>
      </c>
      <c r="N946">
        <v>10029.023999999999</v>
      </c>
      <c r="O946">
        <v>14472.272999999999</v>
      </c>
      <c r="P946">
        <v>538071.24</v>
      </c>
      <c r="Q946">
        <v>21.161999999999999</v>
      </c>
      <c r="R946">
        <v>6954.1490000000003</v>
      </c>
      <c r="S946">
        <v>2156.6390000000001</v>
      </c>
      <c r="T946">
        <v>4605.241</v>
      </c>
      <c r="U946">
        <v>1</v>
      </c>
      <c r="V946" t="b">
        <v>0</v>
      </c>
      <c r="W946" t="b">
        <v>0</v>
      </c>
      <c r="X946" t="s">
        <v>40</v>
      </c>
      <c r="Y946">
        <v>96757.346999999994</v>
      </c>
      <c r="Z946">
        <v>8157.5450000000001</v>
      </c>
      <c r="AA946">
        <v>204.571</v>
      </c>
      <c r="AB946">
        <v>192.26900000000001</v>
      </c>
      <c r="AC946">
        <v>3942.0520000000001</v>
      </c>
      <c r="AD946">
        <v>1979</v>
      </c>
      <c r="AE946" t="s">
        <v>63</v>
      </c>
      <c r="AF946">
        <v>1</v>
      </c>
    </row>
    <row r="947" spans="1:32" x14ac:dyDescent="0.25">
      <c r="A947" t="str">
        <f t="shared" si="14"/>
        <v>C_1_1980</v>
      </c>
      <c r="C947" t="s">
        <v>63</v>
      </c>
      <c r="D947">
        <v>21</v>
      </c>
      <c r="E947">
        <v>1</v>
      </c>
      <c r="F947" t="s">
        <v>28</v>
      </c>
      <c r="G947">
        <v>0.28699999999999998</v>
      </c>
      <c r="H947" s="1">
        <v>29586</v>
      </c>
      <c r="I947">
        <v>1.0109999999999999</v>
      </c>
      <c r="J947">
        <v>0.67400000000000004</v>
      </c>
      <c r="K947" t="s">
        <v>29</v>
      </c>
      <c r="L947">
        <v>113.66800000000001</v>
      </c>
      <c r="M947">
        <v>286.19900000000001</v>
      </c>
      <c r="N947">
        <v>11317.557000000001</v>
      </c>
      <c r="O947">
        <v>14627.552</v>
      </c>
      <c r="P947">
        <v>552018.21400000004</v>
      </c>
      <c r="Q947">
        <v>18.433</v>
      </c>
      <c r="R947">
        <v>7450.5770000000002</v>
      </c>
      <c r="S947">
        <v>2308.2109999999998</v>
      </c>
      <c r="T947">
        <v>4916.5929999999998</v>
      </c>
      <c r="U947">
        <v>1</v>
      </c>
      <c r="V947" t="b">
        <v>0</v>
      </c>
      <c r="W947" t="b">
        <v>0</v>
      </c>
      <c r="X947" t="s">
        <v>40</v>
      </c>
      <c r="Y947">
        <v>96564.082999999999</v>
      </c>
      <c r="Z947">
        <v>8139.9340000000002</v>
      </c>
      <c r="AA947">
        <v>231.36500000000001</v>
      </c>
      <c r="AB947">
        <v>225.773</v>
      </c>
      <c r="AC947">
        <v>4346.076</v>
      </c>
      <c r="AD947">
        <v>1980</v>
      </c>
      <c r="AE947" t="s">
        <v>63</v>
      </c>
      <c r="AF947">
        <v>1</v>
      </c>
    </row>
    <row r="948" spans="1:32" x14ac:dyDescent="0.25">
      <c r="A948" t="str">
        <f t="shared" si="14"/>
        <v>C_1_1981</v>
      </c>
      <c r="C948" t="s">
        <v>63</v>
      </c>
      <c r="D948">
        <v>21</v>
      </c>
      <c r="E948">
        <v>1</v>
      </c>
      <c r="F948" t="s">
        <v>28</v>
      </c>
      <c r="G948">
        <v>0.30199999999999999</v>
      </c>
      <c r="H948" s="1">
        <v>29951</v>
      </c>
      <c r="I948">
        <v>0.72899999999999998</v>
      </c>
      <c r="J948">
        <v>0.60399999999999998</v>
      </c>
      <c r="K948" t="s">
        <v>29</v>
      </c>
      <c r="L948">
        <v>111.405</v>
      </c>
      <c r="M948">
        <v>256.55</v>
      </c>
      <c r="N948">
        <v>9984.1820000000007</v>
      </c>
      <c r="O948">
        <v>14283.531000000001</v>
      </c>
      <c r="P948">
        <v>533849.13199999998</v>
      </c>
      <c r="Q948">
        <v>15.183</v>
      </c>
      <c r="R948">
        <v>7021.8959999999997</v>
      </c>
      <c r="S948">
        <v>2083.8919999999998</v>
      </c>
      <c r="T948">
        <v>4755.6549999999997</v>
      </c>
      <c r="U948">
        <v>1</v>
      </c>
      <c r="V948" t="b">
        <v>0</v>
      </c>
      <c r="W948" t="b">
        <v>0</v>
      </c>
      <c r="X948" t="s">
        <v>40</v>
      </c>
      <c r="Y948">
        <v>96354.048999999999</v>
      </c>
      <c r="Z948">
        <v>8120.4849999999997</v>
      </c>
      <c r="AA948">
        <v>204.07300000000001</v>
      </c>
      <c r="AB948">
        <v>182.34800000000001</v>
      </c>
      <c r="AC948">
        <v>3887.3760000000002</v>
      </c>
      <c r="AD948">
        <v>1981</v>
      </c>
      <c r="AE948" t="s">
        <v>63</v>
      </c>
      <c r="AF948">
        <v>1</v>
      </c>
    </row>
    <row r="949" spans="1:32" x14ac:dyDescent="0.25">
      <c r="A949" t="str">
        <f t="shared" si="14"/>
        <v>C_1_1982</v>
      </c>
      <c r="C949" t="s">
        <v>63</v>
      </c>
      <c r="D949">
        <v>21</v>
      </c>
      <c r="E949">
        <v>1</v>
      </c>
      <c r="F949" t="s">
        <v>28</v>
      </c>
      <c r="G949">
        <v>0.29299999999999998</v>
      </c>
      <c r="H949" s="1">
        <v>30316</v>
      </c>
      <c r="I949">
        <v>0.46400000000000002</v>
      </c>
      <c r="J949">
        <v>0.53300000000000003</v>
      </c>
      <c r="K949" t="s">
        <v>29</v>
      </c>
      <c r="L949">
        <v>106.223</v>
      </c>
      <c r="M949">
        <v>256.34300000000002</v>
      </c>
      <c r="N949">
        <v>10251.538</v>
      </c>
      <c r="O949">
        <v>14136.757</v>
      </c>
      <c r="P949">
        <v>537871.79399999999</v>
      </c>
      <c r="Q949">
        <v>4.4649999999999999</v>
      </c>
      <c r="R949">
        <v>7385.18</v>
      </c>
      <c r="S949">
        <v>2112.0439999999999</v>
      </c>
      <c r="T949">
        <v>5092.482</v>
      </c>
      <c r="U949">
        <v>1</v>
      </c>
      <c r="V949" t="b">
        <v>0</v>
      </c>
      <c r="W949" t="b">
        <v>0</v>
      </c>
      <c r="X949" t="s">
        <v>40</v>
      </c>
      <c r="Y949">
        <v>96108.873000000007</v>
      </c>
      <c r="Z949">
        <v>8095.9110000000001</v>
      </c>
      <c r="AA949">
        <v>208.10300000000001</v>
      </c>
      <c r="AB949">
        <v>180.654</v>
      </c>
      <c r="AC949">
        <v>3874.7660000000001</v>
      </c>
      <c r="AD949">
        <v>1982</v>
      </c>
      <c r="AE949" t="s">
        <v>63</v>
      </c>
      <c r="AF949">
        <v>1</v>
      </c>
    </row>
    <row r="950" spans="1:32" x14ac:dyDescent="0.25">
      <c r="A950" t="str">
        <f t="shared" si="14"/>
        <v>C_1_1983</v>
      </c>
      <c r="C950" t="s">
        <v>63</v>
      </c>
      <c r="D950">
        <v>21</v>
      </c>
      <c r="E950">
        <v>1</v>
      </c>
      <c r="F950" t="s">
        <v>28</v>
      </c>
      <c r="G950">
        <v>0.307</v>
      </c>
      <c r="H950" s="1">
        <v>30681</v>
      </c>
      <c r="I950">
        <v>0.83599999999999997</v>
      </c>
      <c r="J950">
        <v>0.60299999999999998</v>
      </c>
      <c r="K950" t="s">
        <v>29</v>
      </c>
      <c r="L950">
        <v>123.17</v>
      </c>
      <c r="M950">
        <v>258.81900000000002</v>
      </c>
      <c r="N950">
        <v>10226.933000000001</v>
      </c>
      <c r="O950">
        <v>14102.573</v>
      </c>
      <c r="P950">
        <v>537941.777</v>
      </c>
      <c r="Q950">
        <v>19.733000000000001</v>
      </c>
      <c r="R950">
        <v>6686.8140000000003</v>
      </c>
      <c r="S950">
        <v>2103.2460000000001</v>
      </c>
      <c r="T950">
        <v>4389.0590000000002</v>
      </c>
      <c r="U950">
        <v>1</v>
      </c>
      <c r="V950" t="b">
        <v>0</v>
      </c>
      <c r="W950" t="b">
        <v>0</v>
      </c>
      <c r="X950" t="s">
        <v>40</v>
      </c>
      <c r="Y950">
        <v>95956.793999999994</v>
      </c>
      <c r="Z950">
        <v>8084.8860000000004</v>
      </c>
      <c r="AA950">
        <v>199.09299999999999</v>
      </c>
      <c r="AB950">
        <v>194.51</v>
      </c>
      <c r="AC950">
        <v>3916.4110000000001</v>
      </c>
      <c r="AD950">
        <v>1983</v>
      </c>
      <c r="AE950" t="s">
        <v>63</v>
      </c>
      <c r="AF950">
        <v>1</v>
      </c>
    </row>
    <row r="951" spans="1:32" x14ac:dyDescent="0.25">
      <c r="A951" t="str">
        <f t="shared" si="14"/>
        <v>C_1_1984</v>
      </c>
      <c r="C951" t="s">
        <v>63</v>
      </c>
      <c r="D951">
        <v>21</v>
      </c>
      <c r="E951">
        <v>1</v>
      </c>
      <c r="F951" t="s">
        <v>28</v>
      </c>
      <c r="G951">
        <v>0.28299999999999997</v>
      </c>
      <c r="H951" s="1">
        <v>31047</v>
      </c>
      <c r="I951">
        <v>0.93300000000000005</v>
      </c>
      <c r="J951">
        <v>0.67200000000000004</v>
      </c>
      <c r="K951" t="s">
        <v>29</v>
      </c>
      <c r="L951">
        <v>115.617</v>
      </c>
      <c r="M951">
        <v>308.08199999999999</v>
      </c>
      <c r="N951">
        <v>12086.416999999999</v>
      </c>
      <c r="O951">
        <v>15571.794</v>
      </c>
      <c r="P951">
        <v>579216.625</v>
      </c>
      <c r="Q951">
        <v>11.246</v>
      </c>
      <c r="R951">
        <v>8060.7110000000002</v>
      </c>
      <c r="S951">
        <v>2486.4079999999999</v>
      </c>
      <c r="T951">
        <v>5354.5429999999997</v>
      </c>
      <c r="U951">
        <v>1</v>
      </c>
      <c r="V951" t="b">
        <v>0</v>
      </c>
      <c r="W951" t="b">
        <v>0</v>
      </c>
      <c r="X951" t="s">
        <v>40</v>
      </c>
      <c r="Y951">
        <v>95792.698000000004</v>
      </c>
      <c r="Z951">
        <v>8075.915</v>
      </c>
      <c r="AA951">
        <v>259.57299999999998</v>
      </c>
      <c r="AB951">
        <v>219.76</v>
      </c>
      <c r="AC951">
        <v>4686.857</v>
      </c>
      <c r="AD951">
        <v>1984</v>
      </c>
      <c r="AE951" t="s">
        <v>63</v>
      </c>
      <c r="AF951">
        <v>1</v>
      </c>
    </row>
    <row r="952" spans="1:32" x14ac:dyDescent="0.25">
      <c r="A952" t="str">
        <f t="shared" si="14"/>
        <v>C_1_1985</v>
      </c>
      <c r="C952" t="s">
        <v>63</v>
      </c>
      <c r="D952">
        <v>21</v>
      </c>
      <c r="E952">
        <v>1</v>
      </c>
      <c r="F952" t="s">
        <v>28</v>
      </c>
      <c r="G952">
        <v>0.29399999999999998</v>
      </c>
      <c r="H952" s="1">
        <v>31412</v>
      </c>
      <c r="I952">
        <v>0.51400000000000001</v>
      </c>
      <c r="J952">
        <v>0.59</v>
      </c>
      <c r="K952" t="s">
        <v>29</v>
      </c>
      <c r="L952">
        <v>106.756</v>
      </c>
      <c r="M952">
        <v>295.48099999999999</v>
      </c>
      <c r="N952">
        <v>11548.082</v>
      </c>
      <c r="O952">
        <v>15126.589</v>
      </c>
      <c r="P952">
        <v>551741.125</v>
      </c>
      <c r="Q952">
        <v>3.5920000000000001</v>
      </c>
      <c r="R952">
        <v>9152.5010000000002</v>
      </c>
      <c r="S952">
        <v>2748.3710000000001</v>
      </c>
      <c r="T952">
        <v>6195.8230000000003</v>
      </c>
      <c r="U952">
        <v>1</v>
      </c>
      <c r="V952" t="b">
        <v>0</v>
      </c>
      <c r="W952" t="b">
        <v>0</v>
      </c>
      <c r="X952" t="s">
        <v>40</v>
      </c>
      <c r="Y952">
        <v>95591.407999999996</v>
      </c>
      <c r="Z952">
        <v>8055.6390000000001</v>
      </c>
      <c r="AA952">
        <v>247.87299999999999</v>
      </c>
      <c r="AB952">
        <v>208.30699999999999</v>
      </c>
      <c r="AC952">
        <v>4476.7430000000004</v>
      </c>
      <c r="AD952">
        <v>1985</v>
      </c>
      <c r="AE952" t="s">
        <v>63</v>
      </c>
      <c r="AF952">
        <v>1</v>
      </c>
    </row>
    <row r="953" spans="1:32" x14ac:dyDescent="0.25">
      <c r="A953" t="str">
        <f t="shared" si="14"/>
        <v>C_1_1986</v>
      </c>
      <c r="C953" t="s">
        <v>63</v>
      </c>
      <c r="D953">
        <v>21</v>
      </c>
      <c r="E953">
        <v>1</v>
      </c>
      <c r="F953" t="s">
        <v>28</v>
      </c>
      <c r="G953">
        <v>0.34</v>
      </c>
      <c r="H953" s="1">
        <v>31777</v>
      </c>
      <c r="I953">
        <v>1.4179999999999999</v>
      </c>
      <c r="J953">
        <v>0.73499999999999999</v>
      </c>
      <c r="K953" t="s">
        <v>29</v>
      </c>
      <c r="L953">
        <v>130.72800000000001</v>
      </c>
      <c r="M953">
        <v>259.27499999999998</v>
      </c>
      <c r="N953">
        <v>10341.621999999999</v>
      </c>
      <c r="O953">
        <v>14809.352999999999</v>
      </c>
      <c r="P953">
        <v>543724.84499999997</v>
      </c>
      <c r="Q953">
        <v>33.107999999999997</v>
      </c>
      <c r="R953">
        <v>8123.8879999999999</v>
      </c>
      <c r="S953">
        <v>2531.1570000000002</v>
      </c>
      <c r="T953">
        <v>5411.51</v>
      </c>
      <c r="U953">
        <v>1</v>
      </c>
      <c r="V953" t="b">
        <v>0</v>
      </c>
      <c r="W953" t="b">
        <v>0</v>
      </c>
      <c r="X953" t="s">
        <v>40</v>
      </c>
      <c r="Y953">
        <v>95409.298999999999</v>
      </c>
      <c r="Z953">
        <v>8044.4570000000003</v>
      </c>
      <c r="AA953">
        <v>201.375</v>
      </c>
      <c r="AB953">
        <v>181.221</v>
      </c>
      <c r="AC953">
        <v>3926.7080000000001</v>
      </c>
      <c r="AD953">
        <v>1986</v>
      </c>
      <c r="AE953" t="s">
        <v>63</v>
      </c>
      <c r="AF953">
        <v>1</v>
      </c>
    </row>
    <row r="954" spans="1:32" x14ac:dyDescent="0.25">
      <c r="A954" t="str">
        <f t="shared" si="14"/>
        <v>C_1_1987</v>
      </c>
      <c r="C954" t="s">
        <v>63</v>
      </c>
      <c r="D954">
        <v>21</v>
      </c>
      <c r="E954">
        <v>1</v>
      </c>
      <c r="F954" t="s">
        <v>28</v>
      </c>
      <c r="G954">
        <v>0.27700000000000002</v>
      </c>
      <c r="H954" s="1">
        <v>32142</v>
      </c>
      <c r="I954">
        <v>0.88</v>
      </c>
      <c r="J954">
        <v>0.67500000000000004</v>
      </c>
      <c r="K954" t="s">
        <v>29</v>
      </c>
      <c r="L954">
        <v>105.84099999999999</v>
      </c>
      <c r="M954">
        <v>298.47699999999998</v>
      </c>
      <c r="N954">
        <v>11656.066999999999</v>
      </c>
      <c r="O954">
        <v>14982.710999999999</v>
      </c>
      <c r="P954">
        <v>559211.49899999995</v>
      </c>
      <c r="Q954">
        <v>15.372</v>
      </c>
      <c r="R954">
        <v>7480.0420000000004</v>
      </c>
      <c r="S954">
        <v>2294.875</v>
      </c>
      <c r="T954">
        <v>4979.6540000000005</v>
      </c>
      <c r="U954">
        <v>1</v>
      </c>
      <c r="V954" t="b">
        <v>0</v>
      </c>
      <c r="W954" t="b">
        <v>0</v>
      </c>
      <c r="X954" t="s">
        <v>40</v>
      </c>
      <c r="Y954">
        <v>95240.808999999994</v>
      </c>
      <c r="Z954">
        <v>8025.982</v>
      </c>
      <c r="AA954">
        <v>245.49600000000001</v>
      </c>
      <c r="AB954">
        <v>205.512</v>
      </c>
      <c r="AC954">
        <v>4511.6710000000003</v>
      </c>
      <c r="AD954">
        <v>1987</v>
      </c>
      <c r="AE954" t="s">
        <v>63</v>
      </c>
      <c r="AF954">
        <v>1</v>
      </c>
    </row>
    <row r="955" spans="1:32" x14ac:dyDescent="0.25">
      <c r="A955" t="str">
        <f t="shared" si="14"/>
        <v>C_1_1988</v>
      </c>
      <c r="C955" t="s">
        <v>63</v>
      </c>
      <c r="D955">
        <v>21</v>
      </c>
      <c r="E955">
        <v>1</v>
      </c>
      <c r="F955" t="s">
        <v>28</v>
      </c>
      <c r="G955">
        <v>0.308</v>
      </c>
      <c r="H955" s="1">
        <v>32508</v>
      </c>
      <c r="I955">
        <v>0.14000000000000001</v>
      </c>
      <c r="J955">
        <v>0.496</v>
      </c>
      <c r="K955" t="s">
        <v>29</v>
      </c>
      <c r="L955">
        <v>115.16</v>
      </c>
      <c r="M955">
        <v>263.92500000000001</v>
      </c>
      <c r="N955">
        <v>10610.304</v>
      </c>
      <c r="O955">
        <v>14641.245999999999</v>
      </c>
      <c r="P955">
        <v>543687.21600000001</v>
      </c>
      <c r="Q955">
        <v>0</v>
      </c>
      <c r="R955">
        <v>7987.9210000000003</v>
      </c>
      <c r="S955">
        <v>2171.9459999999999</v>
      </c>
      <c r="T955">
        <v>5628.8549999999996</v>
      </c>
      <c r="U955">
        <v>1</v>
      </c>
      <c r="V955" t="b">
        <v>0</v>
      </c>
      <c r="W955" t="b">
        <v>0</v>
      </c>
      <c r="X955" t="s">
        <v>40</v>
      </c>
      <c r="Y955">
        <v>95007.505999999994</v>
      </c>
      <c r="Z955">
        <v>8010.4520000000002</v>
      </c>
      <c r="AA955">
        <v>218.71899999999999</v>
      </c>
      <c r="AB955">
        <v>187.12100000000001</v>
      </c>
      <c r="AC955">
        <v>4021.3910000000001</v>
      </c>
      <c r="AD955">
        <v>1988</v>
      </c>
      <c r="AE955" t="s">
        <v>63</v>
      </c>
      <c r="AF955">
        <v>1</v>
      </c>
    </row>
    <row r="956" spans="1:32" x14ac:dyDescent="0.25">
      <c r="A956" t="str">
        <f t="shared" si="14"/>
        <v>C_1_1989</v>
      </c>
      <c r="C956" t="s">
        <v>63</v>
      </c>
      <c r="D956">
        <v>21</v>
      </c>
      <c r="E956">
        <v>1</v>
      </c>
      <c r="F956" t="s">
        <v>28</v>
      </c>
      <c r="G956">
        <v>0.318</v>
      </c>
      <c r="H956" s="1">
        <v>32873</v>
      </c>
      <c r="I956">
        <v>0.82099999999999995</v>
      </c>
      <c r="J956">
        <v>0.66800000000000004</v>
      </c>
      <c r="K956" t="s">
        <v>29</v>
      </c>
      <c r="L956">
        <v>135.12700000000001</v>
      </c>
      <c r="M956">
        <v>296.14</v>
      </c>
      <c r="N956">
        <v>11465.57</v>
      </c>
      <c r="O956">
        <v>15122.624</v>
      </c>
      <c r="P956">
        <v>562175.15700000001</v>
      </c>
      <c r="Q956">
        <v>16.177</v>
      </c>
      <c r="R956">
        <v>7411.6170000000002</v>
      </c>
      <c r="S956">
        <v>2246.4270000000001</v>
      </c>
      <c r="T956">
        <v>4950.4070000000002</v>
      </c>
      <c r="U956">
        <v>1</v>
      </c>
      <c r="V956" t="b">
        <v>0</v>
      </c>
      <c r="W956" t="b">
        <v>0</v>
      </c>
      <c r="X956" t="s">
        <v>40</v>
      </c>
      <c r="Y956">
        <v>94844.322</v>
      </c>
      <c r="Z956">
        <v>7997.6570000000002</v>
      </c>
      <c r="AA956">
        <v>232.11699999999999</v>
      </c>
      <c r="AB956">
        <v>214.78299999999999</v>
      </c>
      <c r="AC956">
        <v>4485.8440000000001</v>
      </c>
      <c r="AD956">
        <v>1989</v>
      </c>
      <c r="AE956" t="s">
        <v>63</v>
      </c>
      <c r="AF956">
        <v>1</v>
      </c>
    </row>
    <row r="957" spans="1:32" x14ac:dyDescent="0.25">
      <c r="A957" t="str">
        <f t="shared" si="14"/>
        <v>C_1_1990</v>
      </c>
      <c r="C957" t="s">
        <v>63</v>
      </c>
      <c r="D957">
        <v>21</v>
      </c>
      <c r="E957">
        <v>1</v>
      </c>
      <c r="F957" t="s">
        <v>28</v>
      </c>
      <c r="G957">
        <v>0.29099999999999998</v>
      </c>
      <c r="H957" s="1">
        <v>33238</v>
      </c>
      <c r="I957">
        <v>0.55800000000000005</v>
      </c>
      <c r="J957">
        <v>0.59599999999999997</v>
      </c>
      <c r="K957" t="s">
        <v>29</v>
      </c>
      <c r="L957">
        <v>109.336</v>
      </c>
      <c r="M957">
        <v>283.233</v>
      </c>
      <c r="N957">
        <v>10957.352999999999</v>
      </c>
      <c r="O957">
        <v>14907.325999999999</v>
      </c>
      <c r="P957">
        <v>553872.51500000001</v>
      </c>
      <c r="Q957">
        <v>7.4729999999999999</v>
      </c>
      <c r="R957">
        <v>7677.5720000000001</v>
      </c>
      <c r="S957">
        <v>2174.634</v>
      </c>
      <c r="T957">
        <v>5312.4939999999997</v>
      </c>
      <c r="U957">
        <v>1</v>
      </c>
      <c r="V957" t="b">
        <v>0</v>
      </c>
      <c r="W957" t="b">
        <v>0</v>
      </c>
      <c r="X957" t="s">
        <v>40</v>
      </c>
      <c r="Y957">
        <v>94619.210999999996</v>
      </c>
      <c r="Z957">
        <v>7976.0129999999999</v>
      </c>
      <c r="AA957">
        <v>236.36099999999999</v>
      </c>
      <c r="AB957">
        <v>190.44399999999999</v>
      </c>
      <c r="AC957">
        <v>4283.5569999999998</v>
      </c>
      <c r="AD957">
        <v>1990</v>
      </c>
      <c r="AE957" t="s">
        <v>63</v>
      </c>
      <c r="AF957">
        <v>1</v>
      </c>
    </row>
    <row r="958" spans="1:32" x14ac:dyDescent="0.25">
      <c r="A958" t="str">
        <f t="shared" si="14"/>
        <v>C_1_1991</v>
      </c>
      <c r="C958" t="s">
        <v>63</v>
      </c>
      <c r="D958">
        <v>21</v>
      </c>
      <c r="E958">
        <v>1</v>
      </c>
      <c r="F958" t="s">
        <v>28</v>
      </c>
      <c r="G958">
        <v>0.29699999999999999</v>
      </c>
      <c r="H958" s="1">
        <v>33603</v>
      </c>
      <c r="I958">
        <v>0.81299999999999994</v>
      </c>
      <c r="J958">
        <v>0.60799999999999998</v>
      </c>
      <c r="K958" t="s">
        <v>29</v>
      </c>
      <c r="L958">
        <v>108.80200000000001</v>
      </c>
      <c r="M958">
        <v>282.77199999999999</v>
      </c>
      <c r="N958">
        <v>11221.273999999999</v>
      </c>
      <c r="O958">
        <v>14507.677</v>
      </c>
      <c r="P958">
        <v>551405.32200000004</v>
      </c>
      <c r="Q958">
        <v>12.114000000000001</v>
      </c>
      <c r="R958">
        <v>7057.5969999999998</v>
      </c>
      <c r="S958">
        <v>2234.9560000000001</v>
      </c>
      <c r="T958">
        <v>4610.2640000000001</v>
      </c>
      <c r="U958">
        <v>1</v>
      </c>
      <c r="V958" t="b">
        <v>0</v>
      </c>
      <c r="W958" t="b">
        <v>0</v>
      </c>
      <c r="X958" t="s">
        <v>40</v>
      </c>
      <c r="Y958">
        <v>94481.881999999998</v>
      </c>
      <c r="Z958">
        <v>7962.6819999999998</v>
      </c>
      <c r="AA958">
        <v>226.529</v>
      </c>
      <c r="AB958">
        <v>212.37700000000001</v>
      </c>
      <c r="AC958">
        <v>4273.8530000000001</v>
      </c>
      <c r="AD958">
        <v>1991</v>
      </c>
      <c r="AE958" t="s">
        <v>63</v>
      </c>
      <c r="AF958">
        <v>1</v>
      </c>
    </row>
    <row r="959" spans="1:32" x14ac:dyDescent="0.25">
      <c r="A959" t="str">
        <f t="shared" si="14"/>
        <v>C_1_1992</v>
      </c>
      <c r="C959" t="s">
        <v>63</v>
      </c>
      <c r="D959">
        <v>21</v>
      </c>
      <c r="E959">
        <v>1</v>
      </c>
      <c r="F959" t="s">
        <v>28</v>
      </c>
      <c r="G959">
        <v>0.30599999999999999</v>
      </c>
      <c r="H959" s="1">
        <v>33969</v>
      </c>
      <c r="I959">
        <v>0.81200000000000006</v>
      </c>
      <c r="J959">
        <v>0.60099999999999998</v>
      </c>
      <c r="K959" t="s">
        <v>29</v>
      </c>
      <c r="L959">
        <v>115.55500000000001</v>
      </c>
      <c r="M959">
        <v>258.94200000000001</v>
      </c>
      <c r="N959">
        <v>10009.999</v>
      </c>
      <c r="O959">
        <v>14636.853999999999</v>
      </c>
      <c r="P959">
        <v>537188.53</v>
      </c>
      <c r="Q959">
        <v>17.649999999999999</v>
      </c>
      <c r="R959">
        <v>7200.0860000000002</v>
      </c>
      <c r="S959">
        <v>2328.884</v>
      </c>
      <c r="T959">
        <v>4677.3999999999996</v>
      </c>
      <c r="U959">
        <v>1</v>
      </c>
      <c r="V959" t="b">
        <v>0</v>
      </c>
      <c r="W959" t="b">
        <v>0</v>
      </c>
      <c r="X959" t="s">
        <v>40</v>
      </c>
      <c r="Y959">
        <v>94339.487999999998</v>
      </c>
      <c r="Z959">
        <v>7950.9219999999996</v>
      </c>
      <c r="AA959">
        <v>198.83600000000001</v>
      </c>
      <c r="AB959">
        <v>193.80199999999999</v>
      </c>
      <c r="AC959">
        <v>3931.4360000000001</v>
      </c>
      <c r="AD959">
        <v>1992</v>
      </c>
      <c r="AE959" t="s">
        <v>63</v>
      </c>
      <c r="AF959">
        <v>1</v>
      </c>
    </row>
    <row r="960" spans="1:32" x14ac:dyDescent="0.25">
      <c r="A960" t="str">
        <f t="shared" si="14"/>
        <v>C_1_1993</v>
      </c>
      <c r="C960" t="s">
        <v>63</v>
      </c>
      <c r="D960">
        <v>21</v>
      </c>
      <c r="E960">
        <v>1</v>
      </c>
      <c r="F960" t="s">
        <v>28</v>
      </c>
      <c r="G960">
        <v>0.28000000000000003</v>
      </c>
      <c r="H960" s="1">
        <v>34334</v>
      </c>
      <c r="I960">
        <v>0.78300000000000003</v>
      </c>
      <c r="J960">
        <v>0.56200000000000006</v>
      </c>
      <c r="K960" t="s">
        <v>29</v>
      </c>
      <c r="L960">
        <v>102.657</v>
      </c>
      <c r="M960">
        <v>258.67</v>
      </c>
      <c r="N960">
        <v>10398.662</v>
      </c>
      <c r="O960">
        <v>13892.453</v>
      </c>
      <c r="P960">
        <v>539901.49300000002</v>
      </c>
      <c r="Q960">
        <v>12.795</v>
      </c>
      <c r="R960">
        <v>6907.0039999999999</v>
      </c>
      <c r="S960">
        <v>2212.8429999999998</v>
      </c>
      <c r="T960">
        <v>4489.0050000000001</v>
      </c>
      <c r="U960">
        <v>1</v>
      </c>
      <c r="V960" t="b">
        <v>0</v>
      </c>
      <c r="W960" t="b">
        <v>0</v>
      </c>
      <c r="X960" t="s">
        <v>40</v>
      </c>
      <c r="Y960">
        <v>94190.909</v>
      </c>
      <c r="Z960">
        <v>7935.9660000000003</v>
      </c>
      <c r="AA960">
        <v>211.321</v>
      </c>
      <c r="AB960">
        <v>205.15600000000001</v>
      </c>
      <c r="AC960">
        <v>3914.9839999999999</v>
      </c>
      <c r="AD960">
        <v>1993</v>
      </c>
      <c r="AE960" t="s">
        <v>63</v>
      </c>
      <c r="AF960">
        <v>1</v>
      </c>
    </row>
    <row r="961" spans="1:32" x14ac:dyDescent="0.25">
      <c r="A961" t="str">
        <f t="shared" si="14"/>
        <v>C_1_1994</v>
      </c>
      <c r="C961" t="s">
        <v>63</v>
      </c>
      <c r="D961">
        <v>21</v>
      </c>
      <c r="E961">
        <v>1</v>
      </c>
      <c r="F961" t="s">
        <v>28</v>
      </c>
      <c r="G961">
        <v>0.27500000000000002</v>
      </c>
      <c r="H961" s="1">
        <v>34699</v>
      </c>
      <c r="I961">
        <v>0.71199999999999997</v>
      </c>
      <c r="J961">
        <v>0.59499999999999997</v>
      </c>
      <c r="K961" t="s">
        <v>29</v>
      </c>
      <c r="L961">
        <v>106.55</v>
      </c>
      <c r="M961">
        <v>263.65499999999997</v>
      </c>
      <c r="N961">
        <v>10385.785</v>
      </c>
      <c r="O961">
        <v>14477.233</v>
      </c>
      <c r="P961">
        <v>537879.43700000003</v>
      </c>
      <c r="Q961">
        <v>13.239000000000001</v>
      </c>
      <c r="R961">
        <v>7600.2169999999996</v>
      </c>
      <c r="S961">
        <v>2364.9070000000002</v>
      </c>
      <c r="T961">
        <v>5045.7359999999999</v>
      </c>
      <c r="U961">
        <v>1</v>
      </c>
      <c r="V961" t="b">
        <v>0</v>
      </c>
      <c r="W961" t="b">
        <v>0</v>
      </c>
      <c r="X961" t="s">
        <v>40</v>
      </c>
      <c r="Y961">
        <v>93985.906000000003</v>
      </c>
      <c r="Z961">
        <v>7919.7169999999996</v>
      </c>
      <c r="AA961">
        <v>214.11099999999999</v>
      </c>
      <c r="AB961">
        <v>189.57400000000001</v>
      </c>
      <c r="AC961">
        <v>3986.598</v>
      </c>
      <c r="AD961">
        <v>1994</v>
      </c>
      <c r="AE961" t="s">
        <v>63</v>
      </c>
      <c r="AF961">
        <v>1</v>
      </c>
    </row>
    <row r="962" spans="1:32" x14ac:dyDescent="0.25">
      <c r="A962" t="str">
        <f t="shared" si="14"/>
        <v>C_1_1995</v>
      </c>
      <c r="C962" t="s">
        <v>63</v>
      </c>
      <c r="D962">
        <v>21</v>
      </c>
      <c r="E962">
        <v>1</v>
      </c>
      <c r="F962" t="s">
        <v>28</v>
      </c>
      <c r="G962">
        <v>0.315</v>
      </c>
      <c r="H962" s="1">
        <v>35064</v>
      </c>
      <c r="I962">
        <v>0.68500000000000005</v>
      </c>
      <c r="J962">
        <v>0.59199999999999997</v>
      </c>
      <c r="K962" t="s">
        <v>29</v>
      </c>
      <c r="L962">
        <v>131.48099999999999</v>
      </c>
      <c r="M962">
        <v>255.423</v>
      </c>
      <c r="N962">
        <v>9996.1039999999994</v>
      </c>
      <c r="O962">
        <v>14556.982</v>
      </c>
      <c r="P962">
        <v>539707.12300000002</v>
      </c>
      <c r="Q962">
        <v>18.327000000000002</v>
      </c>
      <c r="R962">
        <v>7097.8639999999996</v>
      </c>
      <c r="S962">
        <v>2088.1109999999999</v>
      </c>
      <c r="T962">
        <v>4819.6080000000002</v>
      </c>
      <c r="U962">
        <v>1</v>
      </c>
      <c r="V962" t="b">
        <v>0</v>
      </c>
      <c r="W962" t="b">
        <v>0</v>
      </c>
      <c r="X962" t="s">
        <v>40</v>
      </c>
      <c r="Y962">
        <v>93822.959000000003</v>
      </c>
      <c r="Z962">
        <v>7908.915</v>
      </c>
      <c r="AA962">
        <v>194.12</v>
      </c>
      <c r="AB962">
        <v>190.14500000000001</v>
      </c>
      <c r="AC962">
        <v>3863.8690000000001</v>
      </c>
      <c r="AD962">
        <v>1995</v>
      </c>
      <c r="AE962" t="s">
        <v>63</v>
      </c>
      <c r="AF962">
        <v>1</v>
      </c>
    </row>
    <row r="963" spans="1:32" x14ac:dyDescent="0.25">
      <c r="A963" t="str">
        <f t="shared" ref="A963:A1026" si="15">X963&amp;"_"&amp;U963&amp;"_"&amp;YEAR(H963)</f>
        <v>C_1_1996</v>
      </c>
      <c r="C963" t="s">
        <v>63</v>
      </c>
      <c r="D963">
        <v>21</v>
      </c>
      <c r="E963">
        <v>1</v>
      </c>
      <c r="F963" t="s">
        <v>28</v>
      </c>
      <c r="G963">
        <v>0.30499999999999999</v>
      </c>
      <c r="H963" s="1">
        <v>35430</v>
      </c>
      <c r="I963">
        <v>0.72099999999999997</v>
      </c>
      <c r="J963">
        <v>0.61099999999999999</v>
      </c>
      <c r="K963" t="s">
        <v>29</v>
      </c>
      <c r="L963">
        <v>127.226</v>
      </c>
      <c r="M963">
        <v>284.76900000000001</v>
      </c>
      <c r="N963">
        <v>11093.377</v>
      </c>
      <c r="O963">
        <v>14664.21</v>
      </c>
      <c r="P963">
        <v>549404.777</v>
      </c>
      <c r="Q963">
        <v>12.339</v>
      </c>
      <c r="R963">
        <v>7227.91</v>
      </c>
      <c r="S963">
        <v>2267.6309999999999</v>
      </c>
      <c r="T963">
        <v>4743.4650000000001</v>
      </c>
      <c r="U963">
        <v>1</v>
      </c>
      <c r="V963" t="b">
        <v>0</v>
      </c>
      <c r="W963" t="b">
        <v>0</v>
      </c>
      <c r="X963" t="s">
        <v>40</v>
      </c>
      <c r="Y963">
        <v>93657.154999999999</v>
      </c>
      <c r="Z963">
        <v>7896.8720000000003</v>
      </c>
      <c r="AA963">
        <v>221.12200000000001</v>
      </c>
      <c r="AB963">
        <v>216.81399999999999</v>
      </c>
      <c r="AC963">
        <v>4329.6180000000004</v>
      </c>
      <c r="AD963">
        <v>1996</v>
      </c>
      <c r="AE963" t="s">
        <v>63</v>
      </c>
      <c r="AF963">
        <v>1</v>
      </c>
    </row>
    <row r="964" spans="1:32" x14ac:dyDescent="0.25">
      <c r="A964" t="str">
        <f t="shared" si="15"/>
        <v>C_1_1997</v>
      </c>
      <c r="C964" t="s">
        <v>63</v>
      </c>
      <c r="D964">
        <v>21</v>
      </c>
      <c r="E964">
        <v>1</v>
      </c>
      <c r="F964" t="s">
        <v>28</v>
      </c>
      <c r="G964">
        <v>0.28199999999999997</v>
      </c>
      <c r="H964" s="1">
        <v>35795</v>
      </c>
      <c r="I964">
        <v>0.82699999999999996</v>
      </c>
      <c r="J964">
        <v>0.64800000000000002</v>
      </c>
      <c r="K964" t="s">
        <v>29</v>
      </c>
      <c r="L964">
        <v>115.146</v>
      </c>
      <c r="M964">
        <v>291.75</v>
      </c>
      <c r="N964">
        <v>11443.114</v>
      </c>
      <c r="O964">
        <v>14985.114</v>
      </c>
      <c r="P964">
        <v>557906.23</v>
      </c>
      <c r="Q964">
        <v>12.589</v>
      </c>
      <c r="R964">
        <v>7333.1080000000002</v>
      </c>
      <c r="S964">
        <v>2273.7440000000001</v>
      </c>
      <c r="T964">
        <v>4835.7629999999999</v>
      </c>
      <c r="U964">
        <v>1</v>
      </c>
      <c r="V964" t="b">
        <v>0</v>
      </c>
      <c r="W964" t="b">
        <v>0</v>
      </c>
      <c r="X964" t="s">
        <v>40</v>
      </c>
      <c r="Y964">
        <v>93502.460999999996</v>
      </c>
      <c r="Z964">
        <v>7882.683</v>
      </c>
      <c r="AA964">
        <v>233.393</v>
      </c>
      <c r="AB964">
        <v>223.6</v>
      </c>
      <c r="AC964">
        <v>4407.2709999999997</v>
      </c>
      <c r="AD964">
        <v>1997</v>
      </c>
      <c r="AE964" t="s">
        <v>63</v>
      </c>
      <c r="AF964">
        <v>1</v>
      </c>
    </row>
    <row r="965" spans="1:32" x14ac:dyDescent="0.25">
      <c r="A965" t="str">
        <f t="shared" si="15"/>
        <v>C_1_1998</v>
      </c>
      <c r="C965" t="s">
        <v>63</v>
      </c>
      <c r="D965">
        <v>21</v>
      </c>
      <c r="E965">
        <v>1</v>
      </c>
      <c r="F965" t="s">
        <v>28</v>
      </c>
      <c r="G965">
        <v>0.371</v>
      </c>
      <c r="H965" s="1">
        <v>36160</v>
      </c>
      <c r="I965">
        <v>0.38500000000000001</v>
      </c>
      <c r="J965">
        <v>0.51100000000000001</v>
      </c>
      <c r="K965" t="s">
        <v>29</v>
      </c>
      <c r="L965">
        <v>121.289</v>
      </c>
      <c r="M965">
        <v>223.58799999999999</v>
      </c>
      <c r="N965">
        <v>8509.9770000000008</v>
      </c>
      <c r="O965">
        <v>14341.105</v>
      </c>
      <c r="P965">
        <v>510046.44500000001</v>
      </c>
      <c r="Q965">
        <v>5.72</v>
      </c>
      <c r="R965">
        <v>8130.6139999999996</v>
      </c>
      <c r="S965">
        <v>2217.4299999999998</v>
      </c>
      <c r="T965">
        <v>5753.4549999999999</v>
      </c>
      <c r="U965">
        <v>1</v>
      </c>
      <c r="V965" t="b">
        <v>0</v>
      </c>
      <c r="W965" t="b">
        <v>0</v>
      </c>
      <c r="X965" t="s">
        <v>40</v>
      </c>
      <c r="Y965">
        <v>93274.267000000007</v>
      </c>
      <c r="Z965">
        <v>7863.357</v>
      </c>
      <c r="AA965">
        <v>173.554</v>
      </c>
      <c r="AB965">
        <v>159.72900000000001</v>
      </c>
      <c r="AC965">
        <v>3386.317</v>
      </c>
      <c r="AD965">
        <v>1998</v>
      </c>
      <c r="AE965" t="s">
        <v>63</v>
      </c>
      <c r="AF965">
        <v>1</v>
      </c>
    </row>
    <row r="966" spans="1:32" x14ac:dyDescent="0.25">
      <c r="A966" t="str">
        <f t="shared" si="15"/>
        <v>C_1_1999</v>
      </c>
      <c r="C966" t="s">
        <v>63</v>
      </c>
      <c r="D966">
        <v>21</v>
      </c>
      <c r="E966">
        <v>1</v>
      </c>
      <c r="F966" t="s">
        <v>28</v>
      </c>
      <c r="G966">
        <v>0.29899999999999999</v>
      </c>
      <c r="H966" s="1">
        <v>36525</v>
      </c>
      <c r="I966">
        <v>0.80700000000000005</v>
      </c>
      <c r="J966">
        <v>0.64200000000000002</v>
      </c>
      <c r="K966" t="s">
        <v>29</v>
      </c>
      <c r="L966">
        <v>123.854</v>
      </c>
      <c r="M966">
        <v>279.98</v>
      </c>
      <c r="N966">
        <v>10929.825000000001</v>
      </c>
      <c r="O966">
        <v>14893.565000000001</v>
      </c>
      <c r="P966">
        <v>553830.66</v>
      </c>
      <c r="Q966">
        <v>15.554</v>
      </c>
      <c r="R966">
        <v>7076.8280000000004</v>
      </c>
      <c r="S966">
        <v>2097.59</v>
      </c>
      <c r="T966">
        <v>4790.8339999999998</v>
      </c>
      <c r="U966">
        <v>1</v>
      </c>
      <c r="V966" t="b">
        <v>0</v>
      </c>
      <c r="W966" t="b">
        <v>0</v>
      </c>
      <c r="X966" t="s">
        <v>40</v>
      </c>
      <c r="Y966">
        <v>93128.801999999996</v>
      </c>
      <c r="Z966">
        <v>7849.6760000000004</v>
      </c>
      <c r="AA966">
        <v>221.40899999999999</v>
      </c>
      <c r="AB966">
        <v>188.40299999999999</v>
      </c>
      <c r="AC966">
        <v>4232.8339999999998</v>
      </c>
      <c r="AD966">
        <v>1999</v>
      </c>
      <c r="AE966" t="s">
        <v>63</v>
      </c>
      <c r="AF966">
        <v>1</v>
      </c>
    </row>
    <row r="967" spans="1:32" x14ac:dyDescent="0.25">
      <c r="A967" t="str">
        <f t="shared" si="15"/>
        <v>C_1_2000</v>
      </c>
      <c r="C967" t="s">
        <v>63</v>
      </c>
      <c r="D967">
        <v>21</v>
      </c>
      <c r="E967">
        <v>1</v>
      </c>
      <c r="F967" t="s">
        <v>28</v>
      </c>
      <c r="G967">
        <v>0.28399999999999997</v>
      </c>
      <c r="H967" s="1">
        <v>36891</v>
      </c>
      <c r="I967">
        <v>0.97799999999999998</v>
      </c>
      <c r="J967">
        <v>0.64300000000000002</v>
      </c>
      <c r="K967" t="s">
        <v>29</v>
      </c>
      <c r="L967">
        <v>109.361</v>
      </c>
      <c r="M967">
        <v>278.57100000000003</v>
      </c>
      <c r="N967">
        <v>10926.346</v>
      </c>
      <c r="O967">
        <v>14446.893</v>
      </c>
      <c r="P967">
        <v>549106.15800000005</v>
      </c>
      <c r="Q967">
        <v>15.403</v>
      </c>
      <c r="R967">
        <v>6981.8680000000004</v>
      </c>
      <c r="S967">
        <v>2222.4079999999999</v>
      </c>
      <c r="T967">
        <v>4561.951</v>
      </c>
      <c r="U967">
        <v>1</v>
      </c>
      <c r="V967" t="b">
        <v>0</v>
      </c>
      <c r="W967" t="b">
        <v>0</v>
      </c>
      <c r="X967" t="s">
        <v>40</v>
      </c>
      <c r="Y967">
        <v>92978.733999999997</v>
      </c>
      <c r="Z967">
        <v>7837.125</v>
      </c>
      <c r="AA967">
        <v>227.2</v>
      </c>
      <c r="AB967">
        <v>197.51</v>
      </c>
      <c r="AC967">
        <v>4234.9740000000002</v>
      </c>
      <c r="AD967">
        <v>2000</v>
      </c>
      <c r="AE967" t="s">
        <v>63</v>
      </c>
      <c r="AF967">
        <v>1</v>
      </c>
    </row>
    <row r="968" spans="1:32" x14ac:dyDescent="0.25">
      <c r="A968" t="str">
        <f t="shared" si="15"/>
        <v>C_1_2001</v>
      </c>
      <c r="C968" t="s">
        <v>63</v>
      </c>
      <c r="D968">
        <v>21</v>
      </c>
      <c r="E968">
        <v>1</v>
      </c>
      <c r="F968" t="s">
        <v>28</v>
      </c>
      <c r="G968">
        <v>0.36</v>
      </c>
      <c r="H968" s="1">
        <v>37256</v>
      </c>
      <c r="I968">
        <v>0.49299999999999999</v>
      </c>
      <c r="J968">
        <v>0.55600000000000005</v>
      </c>
      <c r="K968" t="s">
        <v>29</v>
      </c>
      <c r="L968">
        <v>130.87100000000001</v>
      </c>
      <c r="M968">
        <v>255.697</v>
      </c>
      <c r="N968">
        <v>10012.958000000001</v>
      </c>
      <c r="O968">
        <v>15318.477000000001</v>
      </c>
      <c r="P968">
        <v>536932.60699999996</v>
      </c>
      <c r="Q968">
        <v>9.718</v>
      </c>
      <c r="R968">
        <v>8954.8860000000004</v>
      </c>
      <c r="S968">
        <v>2328.741</v>
      </c>
      <c r="T968">
        <v>6454.2190000000001</v>
      </c>
      <c r="U968">
        <v>1</v>
      </c>
      <c r="V968" t="b">
        <v>0</v>
      </c>
      <c r="W968" t="b">
        <v>0</v>
      </c>
      <c r="X968" t="s">
        <v>40</v>
      </c>
      <c r="Y968">
        <v>92842.531000000003</v>
      </c>
      <c r="Z968">
        <v>7828.893</v>
      </c>
      <c r="AA968">
        <v>201.392</v>
      </c>
      <c r="AB968">
        <v>171.92699999999999</v>
      </c>
      <c r="AC968">
        <v>3860.8960000000002</v>
      </c>
      <c r="AD968">
        <v>2001</v>
      </c>
      <c r="AE968" t="s">
        <v>63</v>
      </c>
      <c r="AF968">
        <v>1</v>
      </c>
    </row>
    <row r="969" spans="1:32" x14ac:dyDescent="0.25">
      <c r="A969" t="str">
        <f t="shared" si="15"/>
        <v>C_1_2002</v>
      </c>
      <c r="C969" t="s">
        <v>63</v>
      </c>
      <c r="D969">
        <v>21</v>
      </c>
      <c r="E969">
        <v>1</v>
      </c>
      <c r="F969" t="s">
        <v>28</v>
      </c>
      <c r="G969">
        <v>0.28299999999999997</v>
      </c>
      <c r="H969" s="1">
        <v>37621</v>
      </c>
      <c r="I969">
        <v>1.1200000000000001</v>
      </c>
      <c r="J969">
        <v>0.67700000000000005</v>
      </c>
      <c r="K969" t="s">
        <v>29</v>
      </c>
      <c r="L969">
        <v>103.794</v>
      </c>
      <c r="M969">
        <v>272.83</v>
      </c>
      <c r="N969">
        <v>10936.135</v>
      </c>
      <c r="O969">
        <v>14197.768</v>
      </c>
      <c r="P969">
        <v>543901.24300000002</v>
      </c>
      <c r="Q969">
        <v>20.710999999999999</v>
      </c>
      <c r="R969">
        <v>7055.3980000000001</v>
      </c>
      <c r="S969">
        <v>2140.415</v>
      </c>
      <c r="T969">
        <v>4712.9059999999999</v>
      </c>
      <c r="U969">
        <v>1</v>
      </c>
      <c r="V969" t="b">
        <v>0</v>
      </c>
      <c r="W969" t="b">
        <v>0</v>
      </c>
      <c r="X969" t="s">
        <v>40</v>
      </c>
      <c r="Y969">
        <v>92698.232000000004</v>
      </c>
      <c r="Z969">
        <v>7812.9189999999999</v>
      </c>
      <c r="AA969">
        <v>220.756</v>
      </c>
      <c r="AB969">
        <v>202.077</v>
      </c>
      <c r="AC969">
        <v>4121.3909999999996</v>
      </c>
      <c r="AD969">
        <v>2002</v>
      </c>
      <c r="AE969" t="s">
        <v>63</v>
      </c>
      <c r="AF969">
        <v>1</v>
      </c>
    </row>
    <row r="970" spans="1:32" x14ac:dyDescent="0.25">
      <c r="A970" t="str">
        <f t="shared" si="15"/>
        <v>C_1_2003</v>
      </c>
      <c r="C970" t="s">
        <v>63</v>
      </c>
      <c r="D970">
        <v>21</v>
      </c>
      <c r="E970">
        <v>1</v>
      </c>
      <c r="F970" t="s">
        <v>28</v>
      </c>
      <c r="G970">
        <v>0.29399999999999998</v>
      </c>
      <c r="H970" s="1">
        <v>37986</v>
      </c>
      <c r="I970">
        <v>0.58699999999999997</v>
      </c>
      <c r="J970">
        <v>0.57099999999999995</v>
      </c>
      <c r="K970" t="s">
        <v>29</v>
      </c>
      <c r="L970">
        <v>126.70099999999999</v>
      </c>
      <c r="M970">
        <v>260.435</v>
      </c>
      <c r="N970">
        <v>10360.565000000001</v>
      </c>
      <c r="O970">
        <v>14105.192999999999</v>
      </c>
      <c r="P970">
        <v>539887.79200000002</v>
      </c>
      <c r="Q970">
        <v>11.832000000000001</v>
      </c>
      <c r="R970">
        <v>7174.2430000000004</v>
      </c>
      <c r="S970">
        <v>2071.212</v>
      </c>
      <c r="T970">
        <v>4908.1589999999997</v>
      </c>
      <c r="U970">
        <v>1</v>
      </c>
      <c r="V970" t="b">
        <v>0</v>
      </c>
      <c r="W970" t="b">
        <v>0</v>
      </c>
      <c r="X970" t="s">
        <v>40</v>
      </c>
      <c r="Y970">
        <v>92527.107000000004</v>
      </c>
      <c r="Z970">
        <v>7798.5889999999999</v>
      </c>
      <c r="AA970">
        <v>194.524</v>
      </c>
      <c r="AB970">
        <v>194.87200000000001</v>
      </c>
      <c r="AC970">
        <v>3932.4670000000001</v>
      </c>
      <c r="AD970">
        <v>2003</v>
      </c>
      <c r="AE970" t="s">
        <v>63</v>
      </c>
      <c r="AF970">
        <v>1</v>
      </c>
    </row>
    <row r="971" spans="1:32" x14ac:dyDescent="0.25">
      <c r="A971" t="str">
        <f t="shared" si="15"/>
        <v>C_1_2004</v>
      </c>
      <c r="C971" t="s">
        <v>63</v>
      </c>
      <c r="D971">
        <v>21</v>
      </c>
      <c r="E971">
        <v>1</v>
      </c>
      <c r="F971" t="s">
        <v>28</v>
      </c>
      <c r="G971">
        <v>0.28899999999999998</v>
      </c>
      <c r="H971" s="1">
        <v>38352</v>
      </c>
      <c r="I971">
        <v>0.80300000000000005</v>
      </c>
      <c r="J971">
        <v>0.60899999999999999</v>
      </c>
      <c r="K971" t="s">
        <v>29</v>
      </c>
      <c r="L971">
        <v>112.34399999999999</v>
      </c>
      <c r="M971">
        <v>262.63200000000001</v>
      </c>
      <c r="N971">
        <v>10263.698</v>
      </c>
      <c r="O971">
        <v>14412.884</v>
      </c>
      <c r="P971">
        <v>536927.27899999998</v>
      </c>
      <c r="Q971">
        <v>13.497999999999999</v>
      </c>
      <c r="R971">
        <v>7299.6769999999997</v>
      </c>
      <c r="S971">
        <v>2128.0030000000002</v>
      </c>
      <c r="T971">
        <v>4983.4920000000002</v>
      </c>
      <c r="U971">
        <v>1</v>
      </c>
      <c r="V971" t="b">
        <v>0</v>
      </c>
      <c r="W971" t="b">
        <v>0</v>
      </c>
      <c r="X971" t="s">
        <v>40</v>
      </c>
      <c r="Y971">
        <v>92384.43</v>
      </c>
      <c r="Z971">
        <v>7783.57</v>
      </c>
      <c r="AA971">
        <v>209.34700000000001</v>
      </c>
      <c r="AB971">
        <v>188.18100000000001</v>
      </c>
      <c r="AC971">
        <v>3994.0810000000001</v>
      </c>
      <c r="AD971">
        <v>2004</v>
      </c>
      <c r="AE971" t="s">
        <v>63</v>
      </c>
      <c r="AF971">
        <v>1</v>
      </c>
    </row>
    <row r="972" spans="1:32" x14ac:dyDescent="0.25">
      <c r="A972" t="str">
        <f t="shared" si="15"/>
        <v>C_1_2005</v>
      </c>
      <c r="C972" t="s">
        <v>63</v>
      </c>
      <c r="D972">
        <v>21</v>
      </c>
      <c r="E972">
        <v>1</v>
      </c>
      <c r="F972" t="s">
        <v>28</v>
      </c>
      <c r="G972">
        <v>0.29199999999999998</v>
      </c>
      <c r="H972" s="1">
        <v>38717</v>
      </c>
      <c r="I972">
        <v>0.44500000000000001</v>
      </c>
      <c r="J972">
        <v>0.56000000000000005</v>
      </c>
      <c r="K972" t="s">
        <v>29</v>
      </c>
      <c r="L972">
        <v>120.387</v>
      </c>
      <c r="M972">
        <v>288.67099999999999</v>
      </c>
      <c r="N972">
        <v>11367.004000000001</v>
      </c>
      <c r="O972">
        <v>14952.699000000001</v>
      </c>
      <c r="P972">
        <v>561601.29200000002</v>
      </c>
      <c r="Q972">
        <v>4.4139999999999997</v>
      </c>
      <c r="R972">
        <v>7464.3810000000003</v>
      </c>
      <c r="S972">
        <v>2236.0219999999999</v>
      </c>
      <c r="T972">
        <v>5019.7920000000004</v>
      </c>
      <c r="U972">
        <v>1</v>
      </c>
      <c r="V972" t="b">
        <v>0</v>
      </c>
      <c r="W972" t="b">
        <v>0</v>
      </c>
      <c r="X972" t="s">
        <v>40</v>
      </c>
      <c r="Y972">
        <v>92234.354999999996</v>
      </c>
      <c r="Z972">
        <v>7777.1930000000002</v>
      </c>
      <c r="AA972">
        <v>238.27600000000001</v>
      </c>
      <c r="AB972">
        <v>208.56700000000001</v>
      </c>
      <c r="AC972">
        <v>4370.8670000000002</v>
      </c>
      <c r="AD972">
        <v>2005</v>
      </c>
      <c r="AE972" t="s">
        <v>63</v>
      </c>
      <c r="AF972">
        <v>1</v>
      </c>
    </row>
    <row r="973" spans="1:32" x14ac:dyDescent="0.25">
      <c r="A973" t="str">
        <f t="shared" si="15"/>
        <v>C_1_2006</v>
      </c>
      <c r="C973" t="s">
        <v>63</v>
      </c>
      <c r="D973">
        <v>21</v>
      </c>
      <c r="E973">
        <v>1</v>
      </c>
      <c r="F973" t="s">
        <v>28</v>
      </c>
      <c r="G973">
        <v>0.32800000000000001</v>
      </c>
      <c r="H973" s="1">
        <v>39082</v>
      </c>
      <c r="I973">
        <v>1.1850000000000001</v>
      </c>
      <c r="J973">
        <v>0.68799999999999994</v>
      </c>
      <c r="K973" t="s">
        <v>29</v>
      </c>
      <c r="L973">
        <v>129.988</v>
      </c>
      <c r="M973">
        <v>279.26799999999997</v>
      </c>
      <c r="N973">
        <v>10862.262000000001</v>
      </c>
      <c r="O973">
        <v>15027.326999999999</v>
      </c>
      <c r="P973">
        <v>550431.11199999996</v>
      </c>
      <c r="Q973">
        <v>24.722000000000001</v>
      </c>
      <c r="R973">
        <v>6914.527</v>
      </c>
      <c r="S973">
        <v>2210.8150000000001</v>
      </c>
      <c r="T973">
        <v>4507.665</v>
      </c>
      <c r="U973">
        <v>1</v>
      </c>
      <c r="V973" t="b">
        <v>0</v>
      </c>
      <c r="W973" t="b">
        <v>0</v>
      </c>
      <c r="X973" t="s">
        <v>40</v>
      </c>
      <c r="Y973">
        <v>92106.717999999993</v>
      </c>
      <c r="Z973">
        <v>7763.8270000000002</v>
      </c>
      <c r="AA973">
        <v>212.059</v>
      </c>
      <c r="AB973">
        <v>196.048</v>
      </c>
      <c r="AC973">
        <v>4220.7299999999996</v>
      </c>
      <c r="AD973">
        <v>2006</v>
      </c>
      <c r="AE973" t="s">
        <v>63</v>
      </c>
      <c r="AF973">
        <v>1</v>
      </c>
    </row>
    <row r="974" spans="1:32" x14ac:dyDescent="0.25">
      <c r="A974" t="str">
        <f t="shared" si="15"/>
        <v>C_1_2007</v>
      </c>
      <c r="C974" t="s">
        <v>63</v>
      </c>
      <c r="D974">
        <v>21</v>
      </c>
      <c r="E974">
        <v>1</v>
      </c>
      <c r="F974" t="s">
        <v>28</v>
      </c>
      <c r="G974">
        <v>0.315</v>
      </c>
      <c r="H974" s="1">
        <v>39447</v>
      </c>
      <c r="I974">
        <v>0.72099999999999997</v>
      </c>
      <c r="J974">
        <v>0.63700000000000001</v>
      </c>
      <c r="K974" t="s">
        <v>29</v>
      </c>
      <c r="L974">
        <v>124.20099999999999</v>
      </c>
      <c r="M974">
        <v>290.03800000000001</v>
      </c>
      <c r="N974">
        <v>11371.950999999999</v>
      </c>
      <c r="O974">
        <v>14833.268</v>
      </c>
      <c r="P974">
        <v>558054.04200000002</v>
      </c>
      <c r="Q974">
        <v>11.941000000000001</v>
      </c>
      <c r="R974">
        <v>7979.1689999999999</v>
      </c>
      <c r="S974">
        <v>2495.8589999999999</v>
      </c>
      <c r="T974">
        <v>5264.116</v>
      </c>
      <c r="U974">
        <v>1</v>
      </c>
      <c r="V974" t="b">
        <v>0</v>
      </c>
      <c r="W974" t="b">
        <v>0</v>
      </c>
      <c r="X974" t="s">
        <v>40</v>
      </c>
      <c r="Y974">
        <v>91968.297000000006</v>
      </c>
      <c r="Z974">
        <v>7756.8280000000004</v>
      </c>
      <c r="AA974">
        <v>232.999</v>
      </c>
      <c r="AB974">
        <v>219.19399999999999</v>
      </c>
      <c r="AC974">
        <v>4387.3220000000001</v>
      </c>
      <c r="AD974">
        <v>2007</v>
      </c>
      <c r="AE974" t="s">
        <v>63</v>
      </c>
      <c r="AF974">
        <v>1</v>
      </c>
    </row>
    <row r="975" spans="1:32" x14ac:dyDescent="0.25">
      <c r="A975" t="str">
        <f t="shared" si="15"/>
        <v>C_1_2008</v>
      </c>
      <c r="C975" t="s">
        <v>63</v>
      </c>
      <c r="D975">
        <v>21</v>
      </c>
      <c r="E975">
        <v>1</v>
      </c>
      <c r="F975" t="s">
        <v>28</v>
      </c>
      <c r="G975">
        <v>0.29299999999999998</v>
      </c>
      <c r="H975" s="1">
        <v>39813</v>
      </c>
      <c r="I975">
        <v>1.01</v>
      </c>
      <c r="J975">
        <v>0.64200000000000002</v>
      </c>
      <c r="K975" t="s">
        <v>29</v>
      </c>
      <c r="L975">
        <v>117.45699999999999</v>
      </c>
      <c r="M975">
        <v>261.91000000000003</v>
      </c>
      <c r="N975">
        <v>10227.194</v>
      </c>
      <c r="O975">
        <v>14294.093999999999</v>
      </c>
      <c r="P975">
        <v>533190.65500000003</v>
      </c>
      <c r="Q975">
        <v>22.04</v>
      </c>
      <c r="R975">
        <v>6728.4489999999996</v>
      </c>
      <c r="S975">
        <v>2086.9830000000002</v>
      </c>
      <c r="T975">
        <v>4452.5730000000003</v>
      </c>
      <c r="U975">
        <v>1</v>
      </c>
      <c r="V975" t="b">
        <v>0</v>
      </c>
      <c r="W975" t="b">
        <v>0</v>
      </c>
      <c r="X975" t="s">
        <v>40</v>
      </c>
      <c r="Y975">
        <v>91815.415999999997</v>
      </c>
      <c r="Z975">
        <v>7740.5959999999995</v>
      </c>
      <c r="AA975">
        <v>201.166</v>
      </c>
      <c r="AB975">
        <v>188.892</v>
      </c>
      <c r="AC975">
        <v>3982.605</v>
      </c>
      <c r="AD975">
        <v>2008</v>
      </c>
      <c r="AE975" t="s">
        <v>63</v>
      </c>
      <c r="AF975">
        <v>1</v>
      </c>
    </row>
    <row r="976" spans="1:32" x14ac:dyDescent="0.25">
      <c r="A976" t="str">
        <f t="shared" si="15"/>
        <v>C_1_2009</v>
      </c>
      <c r="C976" t="s">
        <v>63</v>
      </c>
      <c r="D976">
        <v>21</v>
      </c>
      <c r="E976">
        <v>1</v>
      </c>
      <c r="F976" t="s">
        <v>28</v>
      </c>
      <c r="G976">
        <v>0.28599999999999998</v>
      </c>
      <c r="H976" s="1">
        <v>40178</v>
      </c>
      <c r="I976">
        <v>0.74299999999999999</v>
      </c>
      <c r="J976">
        <v>0.57499999999999996</v>
      </c>
      <c r="K976" t="s">
        <v>29</v>
      </c>
      <c r="L976">
        <v>105.557</v>
      </c>
      <c r="M976">
        <v>251.49100000000001</v>
      </c>
      <c r="N976">
        <v>9892.3520000000008</v>
      </c>
      <c r="O976">
        <v>13902.647000000001</v>
      </c>
      <c r="P976">
        <v>527310.005</v>
      </c>
      <c r="Q976">
        <v>13.787000000000001</v>
      </c>
      <c r="R976">
        <v>6626.4989999999998</v>
      </c>
      <c r="S976">
        <v>2035.89</v>
      </c>
      <c r="T976">
        <v>4401.3429999999998</v>
      </c>
      <c r="U976">
        <v>1</v>
      </c>
      <c r="V976" t="b">
        <v>0</v>
      </c>
      <c r="W976" t="b">
        <v>0</v>
      </c>
      <c r="X976" t="s">
        <v>40</v>
      </c>
      <c r="Y976">
        <v>91650.187000000005</v>
      </c>
      <c r="Z976">
        <v>7724.8630000000003</v>
      </c>
      <c r="AA976">
        <v>201.042</v>
      </c>
      <c r="AB976">
        <v>189.26599999999999</v>
      </c>
      <c r="AC976">
        <v>3802.8440000000001</v>
      </c>
      <c r="AD976">
        <v>2009</v>
      </c>
      <c r="AE976" t="s">
        <v>63</v>
      </c>
      <c r="AF976">
        <v>1</v>
      </c>
    </row>
    <row r="977" spans="1:32" x14ac:dyDescent="0.25">
      <c r="A977" t="str">
        <f t="shared" si="15"/>
        <v>C_1_2010</v>
      </c>
      <c r="C977" t="s">
        <v>63</v>
      </c>
      <c r="D977">
        <v>21</v>
      </c>
      <c r="E977">
        <v>1</v>
      </c>
      <c r="F977" t="s">
        <v>28</v>
      </c>
      <c r="G977">
        <v>0.36699999999999999</v>
      </c>
      <c r="H977" s="1">
        <v>40543</v>
      </c>
      <c r="I977">
        <v>1.2390000000000001</v>
      </c>
      <c r="J977">
        <v>0.69099999999999995</v>
      </c>
      <c r="K977" t="s">
        <v>29</v>
      </c>
      <c r="L977">
        <v>146.376</v>
      </c>
      <c r="M977">
        <v>249.06299999999999</v>
      </c>
      <c r="N977">
        <v>9603.2430000000004</v>
      </c>
      <c r="O977">
        <v>14563.004999999999</v>
      </c>
      <c r="P977">
        <v>530045.05799999996</v>
      </c>
      <c r="Q977">
        <v>26.844999999999999</v>
      </c>
      <c r="R977">
        <v>7216.57</v>
      </c>
      <c r="S977">
        <v>2056.2710000000002</v>
      </c>
      <c r="T977">
        <v>4978.0389999999998</v>
      </c>
      <c r="U977">
        <v>1</v>
      </c>
      <c r="V977" t="b">
        <v>0</v>
      </c>
      <c r="W977" t="b">
        <v>0</v>
      </c>
      <c r="X977" t="s">
        <v>40</v>
      </c>
      <c r="Y977">
        <v>91511.804999999993</v>
      </c>
      <c r="Z977">
        <v>7719.39</v>
      </c>
      <c r="AA977">
        <v>177.774</v>
      </c>
      <c r="AB977">
        <v>182.26</v>
      </c>
      <c r="AC977">
        <v>3770.444</v>
      </c>
      <c r="AD977">
        <v>2010</v>
      </c>
      <c r="AE977" t="s">
        <v>63</v>
      </c>
      <c r="AF977">
        <v>1</v>
      </c>
    </row>
    <row r="978" spans="1:32" x14ac:dyDescent="0.25">
      <c r="A978" t="str">
        <f t="shared" si="15"/>
        <v>C_1_2011</v>
      </c>
      <c r="C978" t="s">
        <v>63</v>
      </c>
      <c r="D978">
        <v>21</v>
      </c>
      <c r="E978">
        <v>1</v>
      </c>
      <c r="F978" t="s">
        <v>28</v>
      </c>
      <c r="G978">
        <v>0.28499999999999998</v>
      </c>
      <c r="H978" s="1">
        <v>40908</v>
      </c>
      <c r="I978">
        <v>0.78</v>
      </c>
      <c r="J978">
        <v>0.627</v>
      </c>
      <c r="K978" t="s">
        <v>29</v>
      </c>
      <c r="L978">
        <v>111.605</v>
      </c>
      <c r="M978">
        <v>297.56700000000001</v>
      </c>
      <c r="N978">
        <v>11413.448</v>
      </c>
      <c r="O978">
        <v>14901.516</v>
      </c>
      <c r="P978">
        <v>554074.13800000004</v>
      </c>
      <c r="Q978">
        <v>11.683999999999999</v>
      </c>
      <c r="R978">
        <v>7290.3239999999996</v>
      </c>
      <c r="S978">
        <v>2247.8829999999998</v>
      </c>
      <c r="T978">
        <v>4829.9489999999996</v>
      </c>
      <c r="U978">
        <v>1</v>
      </c>
      <c r="V978" t="b">
        <v>0</v>
      </c>
      <c r="W978" t="b">
        <v>0</v>
      </c>
      <c r="X978" t="s">
        <v>40</v>
      </c>
      <c r="Y978">
        <v>91391.801000000007</v>
      </c>
      <c r="Z978">
        <v>7704.1130000000003</v>
      </c>
      <c r="AA978">
        <v>242.178</v>
      </c>
      <c r="AB978">
        <v>212.49199999999999</v>
      </c>
      <c r="AC978">
        <v>4500.6130000000003</v>
      </c>
      <c r="AD978">
        <v>2011</v>
      </c>
      <c r="AE978" t="s">
        <v>63</v>
      </c>
      <c r="AF978">
        <v>1</v>
      </c>
    </row>
    <row r="979" spans="1:32" x14ac:dyDescent="0.25">
      <c r="A979" t="str">
        <f t="shared" si="15"/>
        <v>C_1_2012</v>
      </c>
      <c r="C979" t="s">
        <v>63</v>
      </c>
      <c r="D979">
        <v>21</v>
      </c>
      <c r="E979">
        <v>1</v>
      </c>
      <c r="F979" t="s">
        <v>28</v>
      </c>
      <c r="G979">
        <v>0.34399999999999997</v>
      </c>
      <c r="H979" s="1">
        <v>41274</v>
      </c>
      <c r="I979">
        <v>0.76100000000000001</v>
      </c>
      <c r="J979">
        <v>0.627</v>
      </c>
      <c r="K979" t="s">
        <v>29</v>
      </c>
      <c r="L979">
        <v>125.825</v>
      </c>
      <c r="M979">
        <v>285.91199999999998</v>
      </c>
      <c r="N979">
        <v>11219.055</v>
      </c>
      <c r="O979">
        <v>15121.712</v>
      </c>
      <c r="P979">
        <v>557552.94499999995</v>
      </c>
      <c r="Q979">
        <v>12.167999999999999</v>
      </c>
      <c r="R979">
        <v>9363.9509999999991</v>
      </c>
      <c r="S979">
        <v>3175.9679999999998</v>
      </c>
      <c r="T979">
        <v>5964.2020000000002</v>
      </c>
      <c r="U979">
        <v>1</v>
      </c>
      <c r="V979" t="b">
        <v>0</v>
      </c>
      <c r="W979" t="b">
        <v>0</v>
      </c>
      <c r="X979" t="s">
        <v>40</v>
      </c>
      <c r="Y979">
        <v>91287.495999999999</v>
      </c>
      <c r="Z979">
        <v>7701.7529999999997</v>
      </c>
      <c r="AA979">
        <v>230.108</v>
      </c>
      <c r="AB979">
        <v>223.78100000000001</v>
      </c>
      <c r="AC979">
        <v>4350.451</v>
      </c>
      <c r="AD979">
        <v>2012</v>
      </c>
      <c r="AE979" t="s">
        <v>63</v>
      </c>
      <c r="AF979">
        <v>1</v>
      </c>
    </row>
    <row r="980" spans="1:32" x14ac:dyDescent="0.25">
      <c r="A980" t="str">
        <f t="shared" si="15"/>
        <v>C_1_2013</v>
      </c>
      <c r="C980" t="s">
        <v>63</v>
      </c>
      <c r="D980">
        <v>21</v>
      </c>
      <c r="E980">
        <v>1</v>
      </c>
      <c r="F980" t="s">
        <v>28</v>
      </c>
      <c r="G980">
        <v>0.32400000000000001</v>
      </c>
      <c r="H980" s="1">
        <v>41639</v>
      </c>
      <c r="I980">
        <v>1.0660000000000001</v>
      </c>
      <c r="J980">
        <v>0.69199999999999995</v>
      </c>
      <c r="K980" t="s">
        <v>29</v>
      </c>
      <c r="L980">
        <v>140.44399999999999</v>
      </c>
      <c r="M980">
        <v>298.358</v>
      </c>
      <c r="N980">
        <v>11692.203</v>
      </c>
      <c r="O980">
        <v>14846.531999999999</v>
      </c>
      <c r="P980">
        <v>560720.46600000001</v>
      </c>
      <c r="Q980">
        <v>17.992000000000001</v>
      </c>
      <c r="R980">
        <v>6891.482</v>
      </c>
      <c r="S980">
        <v>2108.8560000000002</v>
      </c>
      <c r="T980">
        <v>4581.8019999999997</v>
      </c>
      <c r="U980">
        <v>1</v>
      </c>
      <c r="V980" t="b">
        <v>0</v>
      </c>
      <c r="W980" t="b">
        <v>0</v>
      </c>
      <c r="X980" t="s">
        <v>40</v>
      </c>
      <c r="Y980">
        <v>91131.047000000006</v>
      </c>
      <c r="Z980">
        <v>7687.9269999999997</v>
      </c>
      <c r="AA980">
        <v>225.87700000000001</v>
      </c>
      <c r="AB980">
        <v>200.82400000000001</v>
      </c>
      <c r="AC980">
        <v>4515.3509999999997</v>
      </c>
      <c r="AD980">
        <v>2013</v>
      </c>
      <c r="AE980" t="s">
        <v>63</v>
      </c>
      <c r="AF980">
        <v>1</v>
      </c>
    </row>
    <row r="981" spans="1:32" x14ac:dyDescent="0.25">
      <c r="A981" t="str">
        <f t="shared" si="15"/>
        <v>C_1_2014</v>
      </c>
      <c r="C981" t="s">
        <v>63</v>
      </c>
      <c r="D981">
        <v>21</v>
      </c>
      <c r="E981">
        <v>1</v>
      </c>
      <c r="F981" t="s">
        <v>28</v>
      </c>
      <c r="G981">
        <v>0.307</v>
      </c>
      <c r="H981" s="1">
        <v>42004</v>
      </c>
      <c r="I981">
        <v>0.97</v>
      </c>
      <c r="J981">
        <v>0.65</v>
      </c>
      <c r="K981" t="s">
        <v>29</v>
      </c>
      <c r="L981">
        <v>125.54900000000001</v>
      </c>
      <c r="M981">
        <v>286.61700000000002</v>
      </c>
      <c r="N981">
        <v>11166.394</v>
      </c>
      <c r="O981">
        <v>14520.01</v>
      </c>
      <c r="P981">
        <v>551185.02599999995</v>
      </c>
      <c r="Q981">
        <v>19.919</v>
      </c>
      <c r="R981">
        <v>6926.1559999999999</v>
      </c>
      <c r="S981">
        <v>2171.3240000000001</v>
      </c>
      <c r="T981">
        <v>4533.2969999999996</v>
      </c>
      <c r="U981">
        <v>1</v>
      </c>
      <c r="V981" t="b">
        <v>0</v>
      </c>
      <c r="W981" t="b">
        <v>0</v>
      </c>
      <c r="X981" t="s">
        <v>40</v>
      </c>
      <c r="Y981">
        <v>90999.491999999998</v>
      </c>
      <c r="Z981">
        <v>7676.4539999999997</v>
      </c>
      <c r="AA981">
        <v>217.46100000000001</v>
      </c>
      <c r="AB981">
        <v>221.535</v>
      </c>
      <c r="AC981">
        <v>4329.7160000000003</v>
      </c>
      <c r="AD981">
        <v>2014</v>
      </c>
      <c r="AE981" t="s">
        <v>63</v>
      </c>
      <c r="AF981">
        <v>1</v>
      </c>
    </row>
    <row r="982" spans="1:32" x14ac:dyDescent="0.25">
      <c r="A982" t="str">
        <f t="shared" si="15"/>
        <v>C_1_2015</v>
      </c>
      <c r="C982" t="s">
        <v>63</v>
      </c>
      <c r="D982">
        <v>21</v>
      </c>
      <c r="E982">
        <v>1</v>
      </c>
      <c r="F982" t="s">
        <v>28</v>
      </c>
      <c r="G982">
        <v>0.30499999999999999</v>
      </c>
      <c r="H982" s="1">
        <v>42369</v>
      </c>
      <c r="I982">
        <v>0.46800000000000003</v>
      </c>
      <c r="J982">
        <v>0.59199999999999997</v>
      </c>
      <c r="K982" t="s">
        <v>29</v>
      </c>
      <c r="L982">
        <v>124.66</v>
      </c>
      <c r="M982">
        <v>295.08300000000003</v>
      </c>
      <c r="N982">
        <v>11374.898999999999</v>
      </c>
      <c r="O982">
        <v>15076.135</v>
      </c>
      <c r="P982">
        <v>556926.01</v>
      </c>
      <c r="Q982">
        <v>7.0049999999999999</v>
      </c>
      <c r="R982">
        <v>7559.768</v>
      </c>
      <c r="S982">
        <v>2169.3180000000002</v>
      </c>
      <c r="T982">
        <v>5184.6769999999997</v>
      </c>
      <c r="U982">
        <v>1</v>
      </c>
      <c r="V982" t="b">
        <v>0</v>
      </c>
      <c r="W982" t="b">
        <v>0</v>
      </c>
      <c r="X982" t="s">
        <v>40</v>
      </c>
      <c r="Y982">
        <v>90824.607000000004</v>
      </c>
      <c r="Z982">
        <v>7656.4989999999998</v>
      </c>
      <c r="AA982">
        <v>229.07400000000001</v>
      </c>
      <c r="AB982">
        <v>205.773</v>
      </c>
      <c r="AC982">
        <v>4464.6899999999996</v>
      </c>
      <c r="AD982">
        <v>2015</v>
      </c>
      <c r="AE982" t="s">
        <v>63</v>
      </c>
      <c r="AF982">
        <v>1</v>
      </c>
    </row>
    <row r="983" spans="1:32" x14ac:dyDescent="0.25">
      <c r="A983" t="str">
        <f t="shared" si="15"/>
        <v>C_1_2016</v>
      </c>
      <c r="C983" t="s">
        <v>63</v>
      </c>
      <c r="D983">
        <v>21</v>
      </c>
      <c r="E983">
        <v>1</v>
      </c>
      <c r="F983" t="s">
        <v>28</v>
      </c>
      <c r="G983">
        <v>0.32700000000000001</v>
      </c>
      <c r="H983" s="1">
        <v>42735</v>
      </c>
      <c r="I983">
        <v>0.69399999999999995</v>
      </c>
      <c r="J983">
        <v>0.61599999999999999</v>
      </c>
      <c r="K983" t="s">
        <v>29</v>
      </c>
      <c r="L983">
        <v>124.42400000000001</v>
      </c>
      <c r="M983">
        <v>279.62700000000001</v>
      </c>
      <c r="N983">
        <v>10793.626</v>
      </c>
      <c r="O983">
        <v>15328.266</v>
      </c>
      <c r="P983">
        <v>556736.54200000002</v>
      </c>
      <c r="Q983">
        <v>6.6479999999999997</v>
      </c>
      <c r="R983">
        <v>8522</v>
      </c>
      <c r="S983">
        <v>2793.9059999999999</v>
      </c>
      <c r="T983">
        <v>5526.9089999999997</v>
      </c>
      <c r="U983">
        <v>1</v>
      </c>
      <c r="V983" t="b">
        <v>0</v>
      </c>
      <c r="W983" t="b">
        <v>0</v>
      </c>
      <c r="X983" t="s">
        <v>40</v>
      </c>
      <c r="Y983">
        <v>90686.551999999996</v>
      </c>
      <c r="Z983">
        <v>7650.2470000000003</v>
      </c>
      <c r="AA983">
        <v>235.816</v>
      </c>
      <c r="AB983">
        <v>201.18600000000001</v>
      </c>
      <c r="AC983">
        <v>4265.3249999999998</v>
      </c>
      <c r="AD983">
        <v>2016</v>
      </c>
      <c r="AE983" t="s">
        <v>63</v>
      </c>
      <c r="AF983">
        <v>1</v>
      </c>
    </row>
    <row r="984" spans="1:32" x14ac:dyDescent="0.25">
      <c r="A984" t="str">
        <f t="shared" si="15"/>
        <v>C_1_2017</v>
      </c>
      <c r="C984" t="s">
        <v>63</v>
      </c>
      <c r="D984">
        <v>21</v>
      </c>
      <c r="E984">
        <v>1</v>
      </c>
      <c r="F984" t="s">
        <v>28</v>
      </c>
      <c r="G984">
        <v>0.32</v>
      </c>
      <c r="H984" s="1">
        <v>43100</v>
      </c>
      <c r="I984">
        <v>1.012</v>
      </c>
      <c r="J984">
        <v>0.67300000000000004</v>
      </c>
      <c r="K984" t="s">
        <v>29</v>
      </c>
      <c r="L984">
        <v>140.56299999999999</v>
      </c>
      <c r="M984">
        <v>289.78399999999999</v>
      </c>
      <c r="N984">
        <v>11351.442999999999</v>
      </c>
      <c r="O984">
        <v>14624.499</v>
      </c>
      <c r="P984">
        <v>549494.22600000002</v>
      </c>
      <c r="Q984">
        <v>19.518000000000001</v>
      </c>
      <c r="R984">
        <v>6747.3580000000002</v>
      </c>
      <c r="S984">
        <v>2103.0700000000002</v>
      </c>
      <c r="T984">
        <v>4436.0590000000002</v>
      </c>
      <c r="U984">
        <v>1</v>
      </c>
      <c r="V984" t="b">
        <v>0</v>
      </c>
      <c r="W984" t="b">
        <v>0</v>
      </c>
      <c r="X984" t="s">
        <v>40</v>
      </c>
      <c r="Y984">
        <v>90533.98</v>
      </c>
      <c r="Z984">
        <v>7636.5780000000004</v>
      </c>
      <c r="AA984">
        <v>211.71199999999999</v>
      </c>
      <c r="AB984">
        <v>208.22900000000001</v>
      </c>
      <c r="AC984">
        <v>4382.6570000000002</v>
      </c>
      <c r="AD984">
        <v>2017</v>
      </c>
      <c r="AE984" t="s">
        <v>63</v>
      </c>
      <c r="AF984">
        <v>1</v>
      </c>
    </row>
    <row r="985" spans="1:32" x14ac:dyDescent="0.25">
      <c r="A985" t="str">
        <f t="shared" si="15"/>
        <v>C_1_2018</v>
      </c>
      <c r="C985" t="s">
        <v>63</v>
      </c>
      <c r="D985">
        <v>21</v>
      </c>
      <c r="E985">
        <v>1</v>
      </c>
      <c r="F985" t="s">
        <v>28</v>
      </c>
      <c r="G985">
        <v>0.29799999999999999</v>
      </c>
      <c r="H985" s="1">
        <v>43465</v>
      </c>
      <c r="I985">
        <v>1.321</v>
      </c>
      <c r="J985">
        <v>0.75800000000000001</v>
      </c>
      <c r="K985" t="s">
        <v>29</v>
      </c>
      <c r="L985">
        <v>111.373</v>
      </c>
      <c r="M985">
        <v>303.30900000000003</v>
      </c>
      <c r="N985">
        <v>11767.981</v>
      </c>
      <c r="O985">
        <v>14731.093999999999</v>
      </c>
      <c r="P985">
        <v>555918.68299999996</v>
      </c>
      <c r="Q985">
        <v>20.222999999999999</v>
      </c>
      <c r="R985">
        <v>7067.5619999999999</v>
      </c>
      <c r="S985">
        <v>2145.989</v>
      </c>
      <c r="T985">
        <v>4717.058</v>
      </c>
      <c r="U985">
        <v>1</v>
      </c>
      <c r="V985" t="b">
        <v>0</v>
      </c>
      <c r="W985" t="b">
        <v>0</v>
      </c>
      <c r="X985" t="s">
        <v>40</v>
      </c>
      <c r="Y985">
        <v>90385.870999999999</v>
      </c>
      <c r="Z985">
        <v>7619.0519999999997</v>
      </c>
      <c r="AA985">
        <v>247.351</v>
      </c>
      <c r="AB985">
        <v>204.51499999999999</v>
      </c>
      <c r="AC985">
        <v>4585.3860000000004</v>
      </c>
      <c r="AD985">
        <v>2018</v>
      </c>
      <c r="AE985" t="s">
        <v>63</v>
      </c>
      <c r="AF985">
        <v>1</v>
      </c>
    </row>
    <row r="986" spans="1:32" x14ac:dyDescent="0.25">
      <c r="A986" t="str">
        <f t="shared" si="15"/>
        <v>C_1_2019</v>
      </c>
      <c r="C986" t="s">
        <v>63</v>
      </c>
      <c r="D986">
        <v>21</v>
      </c>
      <c r="E986">
        <v>1</v>
      </c>
      <c r="F986" t="s">
        <v>28</v>
      </c>
      <c r="G986">
        <v>0.28499999999999998</v>
      </c>
      <c r="H986" s="1">
        <v>43830</v>
      </c>
      <c r="I986">
        <v>0.754</v>
      </c>
      <c r="J986">
        <v>0.622</v>
      </c>
      <c r="K986" t="s">
        <v>29</v>
      </c>
      <c r="L986">
        <v>118.633</v>
      </c>
      <c r="M986">
        <v>285.202</v>
      </c>
      <c r="N986">
        <v>11140.64</v>
      </c>
      <c r="O986">
        <v>14777.468999999999</v>
      </c>
      <c r="P986">
        <v>554879.076</v>
      </c>
      <c r="Q986">
        <v>11.61</v>
      </c>
      <c r="R986">
        <v>6964.7550000000001</v>
      </c>
      <c r="S986">
        <v>2079.5</v>
      </c>
      <c r="T986">
        <v>4664.4669999999996</v>
      </c>
      <c r="U986">
        <v>1</v>
      </c>
      <c r="V986" t="b">
        <v>0</v>
      </c>
      <c r="W986" t="b">
        <v>0</v>
      </c>
      <c r="X986" t="s">
        <v>40</v>
      </c>
      <c r="Y986">
        <v>90221.620999999999</v>
      </c>
      <c r="Z986">
        <v>7606.3289999999997</v>
      </c>
      <c r="AA986">
        <v>238.05199999999999</v>
      </c>
      <c r="AB986">
        <v>220.78800000000001</v>
      </c>
      <c r="AC986">
        <v>4316.0969999999998</v>
      </c>
      <c r="AD986">
        <v>2019</v>
      </c>
      <c r="AE986" t="s">
        <v>63</v>
      </c>
      <c r="AF986">
        <v>1</v>
      </c>
    </row>
    <row r="987" spans="1:32" x14ac:dyDescent="0.25">
      <c r="A987" t="str">
        <f t="shared" si="15"/>
        <v>C_1_2020</v>
      </c>
      <c r="C987" t="s">
        <v>63</v>
      </c>
      <c r="D987">
        <v>21</v>
      </c>
      <c r="E987">
        <v>1</v>
      </c>
      <c r="F987" t="s">
        <v>28</v>
      </c>
      <c r="G987">
        <v>0.34300000000000003</v>
      </c>
      <c r="H987" s="1">
        <v>44196</v>
      </c>
      <c r="I987">
        <v>0.45900000000000002</v>
      </c>
      <c r="J987">
        <v>0.56000000000000005</v>
      </c>
      <c r="K987" t="s">
        <v>29</v>
      </c>
      <c r="L987">
        <v>133.65799999999999</v>
      </c>
      <c r="M987">
        <v>273.81900000000002</v>
      </c>
      <c r="N987">
        <v>10622.528</v>
      </c>
      <c r="O987">
        <v>14810.74</v>
      </c>
      <c r="P987">
        <v>546765.86</v>
      </c>
      <c r="Q987">
        <v>8.0980000000000008</v>
      </c>
      <c r="R987">
        <v>7482.8739999999998</v>
      </c>
      <c r="S987">
        <v>2083.6880000000001</v>
      </c>
      <c r="T987">
        <v>5194.6090000000004</v>
      </c>
      <c r="U987">
        <v>1</v>
      </c>
      <c r="V987" t="b">
        <v>0</v>
      </c>
      <c r="W987" t="b">
        <v>0</v>
      </c>
      <c r="X987" t="s">
        <v>40</v>
      </c>
      <c r="Y987">
        <v>90091.456000000006</v>
      </c>
      <c r="Z987">
        <v>7596.1149999999998</v>
      </c>
      <c r="AA987">
        <v>206.166</v>
      </c>
      <c r="AB987">
        <v>204.577</v>
      </c>
      <c r="AC987">
        <v>4165.8289999999997</v>
      </c>
      <c r="AD987">
        <v>2020</v>
      </c>
      <c r="AE987" t="s">
        <v>63</v>
      </c>
      <c r="AF987">
        <v>1</v>
      </c>
    </row>
    <row r="988" spans="1:32" x14ac:dyDescent="0.25">
      <c r="A988" t="str">
        <f t="shared" si="15"/>
        <v>C_1_2021</v>
      </c>
      <c r="C988" t="s">
        <v>63</v>
      </c>
      <c r="D988">
        <v>21</v>
      </c>
      <c r="E988">
        <v>1</v>
      </c>
      <c r="F988" t="s">
        <v>28</v>
      </c>
      <c r="G988">
        <v>0.311</v>
      </c>
      <c r="H988" s="1">
        <v>44561</v>
      </c>
      <c r="I988">
        <v>1.0029999999999999</v>
      </c>
      <c r="J988">
        <v>0.63800000000000001</v>
      </c>
      <c r="K988" t="s">
        <v>29</v>
      </c>
      <c r="L988">
        <v>124.95699999999999</v>
      </c>
      <c r="M988">
        <v>267.06200000000001</v>
      </c>
      <c r="N988">
        <v>10531.695</v>
      </c>
      <c r="O988">
        <v>14281.045</v>
      </c>
      <c r="P988">
        <v>543421.10699999996</v>
      </c>
      <c r="Q988">
        <v>21.050999999999998</v>
      </c>
      <c r="R988">
        <v>7349.4260000000004</v>
      </c>
      <c r="S988">
        <v>2145.9450000000002</v>
      </c>
      <c r="T988">
        <v>5020.9390000000003</v>
      </c>
      <c r="U988">
        <v>1</v>
      </c>
      <c r="V988" t="b">
        <v>0</v>
      </c>
      <c r="W988" t="b">
        <v>0</v>
      </c>
      <c r="X988" t="s">
        <v>40</v>
      </c>
      <c r="Y988">
        <v>89980.942999999999</v>
      </c>
      <c r="Z988">
        <v>7584.7939999999999</v>
      </c>
      <c r="AA988">
        <v>207.666</v>
      </c>
      <c r="AB988">
        <v>182.542</v>
      </c>
      <c r="AC988">
        <v>4039.1610000000001</v>
      </c>
      <c r="AD988">
        <v>2021</v>
      </c>
      <c r="AE988" t="s">
        <v>63</v>
      </c>
      <c r="AF988">
        <v>1</v>
      </c>
    </row>
    <row r="989" spans="1:32" x14ac:dyDescent="0.25">
      <c r="A989" t="str">
        <f t="shared" si="15"/>
        <v>D_1_1975</v>
      </c>
      <c r="C989" t="s">
        <v>64</v>
      </c>
      <c r="D989">
        <v>22</v>
      </c>
      <c r="E989">
        <v>1</v>
      </c>
      <c r="F989" t="s">
        <v>28</v>
      </c>
      <c r="G989">
        <v>0.13700000000000001</v>
      </c>
      <c r="H989" s="1">
        <v>27759</v>
      </c>
      <c r="I989">
        <v>11.086</v>
      </c>
      <c r="J989">
        <v>7.2060000000000004</v>
      </c>
      <c r="K989" t="s">
        <v>29</v>
      </c>
      <c r="L989">
        <v>81.484999999999999</v>
      </c>
      <c r="M989">
        <v>1803.18</v>
      </c>
      <c r="N989">
        <v>69170.479000000007</v>
      </c>
      <c r="O989">
        <v>74850.945000000007</v>
      </c>
      <c r="P989">
        <v>2608218.33</v>
      </c>
      <c r="Q989">
        <v>216.93700000000001</v>
      </c>
      <c r="R989">
        <v>82055.563999999998</v>
      </c>
      <c r="S989">
        <v>23288.080999999998</v>
      </c>
      <c r="T989">
        <v>56419.004000000001</v>
      </c>
      <c r="U989">
        <v>1</v>
      </c>
      <c r="V989" t="b">
        <v>0</v>
      </c>
      <c r="W989" t="b">
        <v>0</v>
      </c>
      <c r="X989" t="s">
        <v>41</v>
      </c>
      <c r="Y989">
        <v>97620.513999999996</v>
      </c>
      <c r="Z989">
        <v>8274.7829999999994</v>
      </c>
      <c r="AA989">
        <v>1998.4110000000001</v>
      </c>
      <c r="AB989">
        <v>2348.48</v>
      </c>
      <c r="AC989">
        <v>27362.576000000001</v>
      </c>
      <c r="AD989">
        <v>1975</v>
      </c>
      <c r="AE989" t="s">
        <v>64</v>
      </c>
      <c r="AF989">
        <v>1</v>
      </c>
    </row>
    <row r="990" spans="1:32" x14ac:dyDescent="0.25">
      <c r="A990" t="str">
        <f t="shared" si="15"/>
        <v>D_1_1976</v>
      </c>
      <c r="C990" t="s">
        <v>64</v>
      </c>
      <c r="D990">
        <v>22</v>
      </c>
      <c r="E990">
        <v>1</v>
      </c>
      <c r="F990" t="s">
        <v>28</v>
      </c>
      <c r="G990">
        <v>0.11600000000000001</v>
      </c>
      <c r="H990" s="1">
        <v>28125</v>
      </c>
      <c r="I990">
        <v>2.851</v>
      </c>
      <c r="J990">
        <v>1.893</v>
      </c>
      <c r="K990" t="s">
        <v>29</v>
      </c>
      <c r="L990">
        <v>14.933</v>
      </c>
      <c r="M990">
        <v>453.59399999999999</v>
      </c>
      <c r="N990">
        <v>17641.169000000002</v>
      </c>
      <c r="O990">
        <v>18302.939999999999</v>
      </c>
      <c r="P990">
        <v>647655.55900000001</v>
      </c>
      <c r="Q990">
        <v>60.222000000000001</v>
      </c>
      <c r="R990">
        <v>23329.47</v>
      </c>
      <c r="S990">
        <v>6558.2269999999999</v>
      </c>
      <c r="T990">
        <v>16140.656999999999</v>
      </c>
      <c r="U990">
        <v>1</v>
      </c>
      <c r="V990" t="b">
        <v>0</v>
      </c>
      <c r="W990" t="b">
        <v>0</v>
      </c>
      <c r="X990" t="s">
        <v>41</v>
      </c>
      <c r="Y990">
        <v>97497.695999999996</v>
      </c>
      <c r="Z990">
        <v>8285.7469999999994</v>
      </c>
      <c r="AA990">
        <v>494.726</v>
      </c>
      <c r="AB990">
        <v>630.58500000000004</v>
      </c>
      <c r="AC990">
        <v>6899.384</v>
      </c>
      <c r="AD990">
        <v>1976</v>
      </c>
      <c r="AE990" t="s">
        <v>64</v>
      </c>
      <c r="AF990">
        <v>1</v>
      </c>
    </row>
    <row r="991" spans="1:32" x14ac:dyDescent="0.25">
      <c r="A991" t="str">
        <f t="shared" si="15"/>
        <v>D_1_1977</v>
      </c>
      <c r="C991" t="s">
        <v>64</v>
      </c>
      <c r="D991">
        <v>22</v>
      </c>
      <c r="E991">
        <v>1</v>
      </c>
      <c r="F991" t="s">
        <v>28</v>
      </c>
      <c r="G991">
        <v>0.121</v>
      </c>
      <c r="H991" s="1">
        <v>28490</v>
      </c>
      <c r="I991">
        <v>2.9529999999999998</v>
      </c>
      <c r="J991">
        <v>1.9239999999999999</v>
      </c>
      <c r="K991" t="s">
        <v>29</v>
      </c>
      <c r="L991">
        <v>16.489000000000001</v>
      </c>
      <c r="M991">
        <v>451.06200000000001</v>
      </c>
      <c r="N991">
        <v>17742.524000000001</v>
      </c>
      <c r="O991">
        <v>18587.074000000001</v>
      </c>
      <c r="P991">
        <v>644488.45200000005</v>
      </c>
      <c r="Q991">
        <v>63.744999999999997</v>
      </c>
      <c r="R991">
        <v>20852.056</v>
      </c>
      <c r="S991">
        <v>5978.91</v>
      </c>
      <c r="T991">
        <v>14298.45</v>
      </c>
      <c r="U991">
        <v>1</v>
      </c>
      <c r="V991" t="b">
        <v>0</v>
      </c>
      <c r="W991" t="b">
        <v>0</v>
      </c>
      <c r="X991" t="s">
        <v>41</v>
      </c>
      <c r="Y991">
        <v>97296.577999999994</v>
      </c>
      <c r="Z991">
        <v>8251.0059999999994</v>
      </c>
      <c r="AA991">
        <v>500.41399999999999</v>
      </c>
      <c r="AB991">
        <v>574.69600000000003</v>
      </c>
      <c r="AC991">
        <v>6836.9989999999998</v>
      </c>
      <c r="AD991">
        <v>1977</v>
      </c>
      <c r="AE991" t="s">
        <v>64</v>
      </c>
      <c r="AF991">
        <v>1</v>
      </c>
    </row>
    <row r="992" spans="1:32" x14ac:dyDescent="0.25">
      <c r="A992" t="str">
        <f t="shared" si="15"/>
        <v>D_1_1978</v>
      </c>
      <c r="C992" t="s">
        <v>64</v>
      </c>
      <c r="D992">
        <v>22</v>
      </c>
      <c r="E992">
        <v>1</v>
      </c>
      <c r="F992" t="s">
        <v>28</v>
      </c>
      <c r="G992">
        <v>0.14699999999999999</v>
      </c>
      <c r="H992" s="1">
        <v>28855</v>
      </c>
      <c r="I992">
        <v>4.1349999999999998</v>
      </c>
      <c r="J992">
        <v>2.0379999999999998</v>
      </c>
      <c r="K992" t="s">
        <v>29</v>
      </c>
      <c r="L992">
        <v>21.54</v>
      </c>
      <c r="M992">
        <v>446.685</v>
      </c>
      <c r="N992">
        <v>17260.150000000001</v>
      </c>
      <c r="O992">
        <v>18272.53</v>
      </c>
      <c r="P992">
        <v>649576.57700000005</v>
      </c>
      <c r="Q992">
        <v>79.048000000000002</v>
      </c>
      <c r="R992">
        <v>16851.569</v>
      </c>
      <c r="S992">
        <v>5259.6620000000003</v>
      </c>
      <c r="T992">
        <v>10999.269</v>
      </c>
      <c r="U992">
        <v>1</v>
      </c>
      <c r="V992" t="b">
        <v>0</v>
      </c>
      <c r="W992" t="b">
        <v>0</v>
      </c>
      <c r="X992" t="s">
        <v>41</v>
      </c>
      <c r="Y992">
        <v>97084.52</v>
      </c>
      <c r="Z992">
        <v>8218.6610000000001</v>
      </c>
      <c r="AA992">
        <v>489.875</v>
      </c>
      <c r="AB992">
        <v>592.63900000000001</v>
      </c>
      <c r="AC992">
        <v>6764.8950000000004</v>
      </c>
      <c r="AD992">
        <v>1978</v>
      </c>
      <c r="AE992" t="s">
        <v>64</v>
      </c>
      <c r="AF992">
        <v>1</v>
      </c>
    </row>
    <row r="993" spans="1:32" x14ac:dyDescent="0.25">
      <c r="A993" t="str">
        <f t="shared" si="15"/>
        <v>D_1_1979</v>
      </c>
      <c r="C993" t="s">
        <v>64</v>
      </c>
      <c r="D993">
        <v>22</v>
      </c>
      <c r="E993">
        <v>1</v>
      </c>
      <c r="F993" t="s">
        <v>28</v>
      </c>
      <c r="G993">
        <v>0.13700000000000001</v>
      </c>
      <c r="H993" s="1">
        <v>29220</v>
      </c>
      <c r="I993">
        <v>2.9769999999999999</v>
      </c>
      <c r="J993">
        <v>1.919</v>
      </c>
      <c r="K993" t="s">
        <v>29</v>
      </c>
      <c r="L993">
        <v>20.513000000000002</v>
      </c>
      <c r="M993">
        <v>437.46</v>
      </c>
      <c r="N993">
        <v>16902.349999999999</v>
      </c>
      <c r="O993">
        <v>18392.528999999999</v>
      </c>
      <c r="P993">
        <v>634174.32700000005</v>
      </c>
      <c r="Q993">
        <v>53.853000000000002</v>
      </c>
      <c r="R993">
        <v>20073.194</v>
      </c>
      <c r="S993">
        <v>6123.549</v>
      </c>
      <c r="T993">
        <v>13343.218999999999</v>
      </c>
      <c r="U993">
        <v>1</v>
      </c>
      <c r="V993" t="b">
        <v>0</v>
      </c>
      <c r="W993" t="b">
        <v>0</v>
      </c>
      <c r="X993" t="s">
        <v>41</v>
      </c>
      <c r="Y993">
        <v>96866.244000000006</v>
      </c>
      <c r="Z993">
        <v>8219.3970000000008</v>
      </c>
      <c r="AA993">
        <v>479.661</v>
      </c>
      <c r="AB993">
        <v>606.42600000000004</v>
      </c>
      <c r="AC993">
        <v>6656.9480000000003</v>
      </c>
      <c r="AD993">
        <v>1979</v>
      </c>
      <c r="AE993" t="s">
        <v>64</v>
      </c>
      <c r="AF993">
        <v>1</v>
      </c>
    </row>
    <row r="994" spans="1:32" x14ac:dyDescent="0.25">
      <c r="A994" t="str">
        <f t="shared" si="15"/>
        <v>D_1_1980</v>
      </c>
      <c r="C994" t="s">
        <v>64</v>
      </c>
      <c r="D994">
        <v>22</v>
      </c>
      <c r="E994">
        <v>1</v>
      </c>
      <c r="F994" t="s">
        <v>28</v>
      </c>
      <c r="G994">
        <v>0.125</v>
      </c>
      <c r="H994" s="1">
        <v>29586</v>
      </c>
      <c r="I994">
        <v>3.121</v>
      </c>
      <c r="J994">
        <v>1.9410000000000001</v>
      </c>
      <c r="K994" t="s">
        <v>29</v>
      </c>
      <c r="L994">
        <v>18.081</v>
      </c>
      <c r="M994">
        <v>455.21699999999998</v>
      </c>
      <c r="N994">
        <v>17845.448</v>
      </c>
      <c r="O994">
        <v>18392.634999999998</v>
      </c>
      <c r="P994">
        <v>654961.353</v>
      </c>
      <c r="Q994">
        <v>61.591000000000001</v>
      </c>
      <c r="R994">
        <v>21776.159</v>
      </c>
      <c r="S994">
        <v>5894.7330000000002</v>
      </c>
      <c r="T994">
        <v>15297.758</v>
      </c>
      <c r="U994">
        <v>1</v>
      </c>
      <c r="V994" t="b">
        <v>0</v>
      </c>
      <c r="W994" t="b">
        <v>0</v>
      </c>
      <c r="X994" t="s">
        <v>41</v>
      </c>
      <c r="Y994">
        <v>96678.161999999997</v>
      </c>
      <c r="Z994">
        <v>8200.4979999999996</v>
      </c>
      <c r="AA994">
        <v>506.37599999999998</v>
      </c>
      <c r="AB994">
        <v>583.66800000000001</v>
      </c>
      <c r="AC994">
        <v>6923.0439999999999</v>
      </c>
      <c r="AD994">
        <v>1980</v>
      </c>
      <c r="AE994" t="s">
        <v>64</v>
      </c>
      <c r="AF994">
        <v>1</v>
      </c>
    </row>
    <row r="995" spans="1:32" x14ac:dyDescent="0.25">
      <c r="A995" t="str">
        <f t="shared" si="15"/>
        <v>D_1_1981</v>
      </c>
      <c r="C995" t="s">
        <v>64</v>
      </c>
      <c r="D995">
        <v>22</v>
      </c>
      <c r="E995">
        <v>1</v>
      </c>
      <c r="F995" t="s">
        <v>28</v>
      </c>
      <c r="G995">
        <v>0.14399999999999999</v>
      </c>
      <c r="H995" s="1">
        <v>29951</v>
      </c>
      <c r="I995">
        <v>2.19</v>
      </c>
      <c r="J995">
        <v>1.752</v>
      </c>
      <c r="K995" t="s">
        <v>29</v>
      </c>
      <c r="L995">
        <v>20.408999999999999</v>
      </c>
      <c r="M995">
        <v>443.90699999999998</v>
      </c>
      <c r="N995">
        <v>16786.871999999999</v>
      </c>
      <c r="O995">
        <v>18537.985000000001</v>
      </c>
      <c r="P995">
        <v>634029.38500000001</v>
      </c>
      <c r="Q995">
        <v>49.280999999999999</v>
      </c>
      <c r="R995">
        <v>21092.702000000001</v>
      </c>
      <c r="S995">
        <v>5693.8019999999997</v>
      </c>
      <c r="T995">
        <v>14822.571</v>
      </c>
      <c r="U995">
        <v>1</v>
      </c>
      <c r="V995" t="b">
        <v>0</v>
      </c>
      <c r="W995" t="b">
        <v>0</v>
      </c>
      <c r="X995" t="s">
        <v>41</v>
      </c>
      <c r="Y995">
        <v>96479.510999999999</v>
      </c>
      <c r="Z995">
        <v>8182.0259999999998</v>
      </c>
      <c r="AA995">
        <v>488.02699999999999</v>
      </c>
      <c r="AB995">
        <v>576.32799999999997</v>
      </c>
      <c r="AC995">
        <v>6743.2349999999997</v>
      </c>
      <c r="AD995">
        <v>1981</v>
      </c>
      <c r="AE995" t="s">
        <v>64</v>
      </c>
      <c r="AF995">
        <v>1</v>
      </c>
    </row>
    <row r="996" spans="1:32" x14ac:dyDescent="0.25">
      <c r="A996" t="str">
        <f t="shared" si="15"/>
        <v>D_1_1982</v>
      </c>
      <c r="C996" t="s">
        <v>64</v>
      </c>
      <c r="D996">
        <v>22</v>
      </c>
      <c r="E996">
        <v>1</v>
      </c>
      <c r="F996" t="s">
        <v>28</v>
      </c>
      <c r="G996">
        <v>0.14099999999999999</v>
      </c>
      <c r="H996" s="1">
        <v>30316</v>
      </c>
      <c r="I996">
        <v>1.615</v>
      </c>
      <c r="J996">
        <v>1.63</v>
      </c>
      <c r="K996" t="s">
        <v>29</v>
      </c>
      <c r="L996">
        <v>21.315999999999999</v>
      </c>
      <c r="M996">
        <v>463.94200000000001</v>
      </c>
      <c r="N996">
        <v>17422.037</v>
      </c>
      <c r="O996">
        <v>18797.351999999999</v>
      </c>
      <c r="P996">
        <v>648122.11399999994</v>
      </c>
      <c r="Q996">
        <v>17.905000000000001</v>
      </c>
      <c r="R996">
        <v>22304.002</v>
      </c>
      <c r="S996">
        <v>6065.6710000000003</v>
      </c>
      <c r="T996">
        <v>15678.99</v>
      </c>
      <c r="U996">
        <v>1</v>
      </c>
      <c r="V996" t="b">
        <v>0</v>
      </c>
      <c r="W996" t="b">
        <v>0</v>
      </c>
      <c r="X996" t="s">
        <v>41</v>
      </c>
      <c r="Y996">
        <v>96252.862999999998</v>
      </c>
      <c r="Z996">
        <v>8168.2640000000001</v>
      </c>
      <c r="AA996">
        <v>507.12599999999998</v>
      </c>
      <c r="AB996">
        <v>559.34199999999998</v>
      </c>
      <c r="AC996">
        <v>7031.2</v>
      </c>
      <c r="AD996">
        <v>1982</v>
      </c>
      <c r="AE996" t="s">
        <v>64</v>
      </c>
      <c r="AF996">
        <v>1</v>
      </c>
    </row>
    <row r="997" spans="1:32" x14ac:dyDescent="0.25">
      <c r="A997" t="str">
        <f t="shared" si="15"/>
        <v>D_1_1983</v>
      </c>
      <c r="C997" t="s">
        <v>64</v>
      </c>
      <c r="D997">
        <v>22</v>
      </c>
      <c r="E997">
        <v>1</v>
      </c>
      <c r="F997" t="s">
        <v>28</v>
      </c>
      <c r="G997">
        <v>0.13</v>
      </c>
      <c r="H997" s="1">
        <v>30681</v>
      </c>
      <c r="I997">
        <v>2.4649999999999999</v>
      </c>
      <c r="J997">
        <v>1.782</v>
      </c>
      <c r="K997" t="s">
        <v>29</v>
      </c>
      <c r="L997">
        <v>18.202999999999999</v>
      </c>
      <c r="M997">
        <v>450.30500000000001</v>
      </c>
      <c r="N997">
        <v>17540.12</v>
      </c>
      <c r="O997">
        <v>18413.944</v>
      </c>
      <c r="P997">
        <v>652254.92500000005</v>
      </c>
      <c r="Q997">
        <v>59.493000000000002</v>
      </c>
      <c r="R997">
        <v>19241.093000000001</v>
      </c>
      <c r="S997">
        <v>5687.2950000000001</v>
      </c>
      <c r="T997">
        <v>12937.953</v>
      </c>
      <c r="U997">
        <v>1</v>
      </c>
      <c r="V997" t="b">
        <v>0</v>
      </c>
      <c r="W997" t="b">
        <v>0</v>
      </c>
      <c r="X997" t="s">
        <v>41</v>
      </c>
      <c r="Y997">
        <v>96108.606</v>
      </c>
      <c r="Z997">
        <v>8143.5749999999998</v>
      </c>
      <c r="AA997">
        <v>499.17099999999999</v>
      </c>
      <c r="AB997">
        <v>615.84500000000003</v>
      </c>
      <c r="AC997">
        <v>6831.5739999999996</v>
      </c>
      <c r="AD997">
        <v>1983</v>
      </c>
      <c r="AE997" t="s">
        <v>64</v>
      </c>
      <c r="AF997">
        <v>1</v>
      </c>
    </row>
    <row r="998" spans="1:32" x14ac:dyDescent="0.25">
      <c r="A998" t="str">
        <f t="shared" si="15"/>
        <v>D_1_1984</v>
      </c>
      <c r="C998" t="s">
        <v>64</v>
      </c>
      <c r="D998">
        <v>22</v>
      </c>
      <c r="E998">
        <v>1</v>
      </c>
      <c r="F998" t="s">
        <v>28</v>
      </c>
      <c r="G998">
        <v>0.121</v>
      </c>
      <c r="H998" s="1">
        <v>31047</v>
      </c>
      <c r="I998">
        <v>2.9079999999999999</v>
      </c>
      <c r="J998">
        <v>1.9630000000000001</v>
      </c>
      <c r="K998" t="s">
        <v>29</v>
      </c>
      <c r="L998">
        <v>17.859000000000002</v>
      </c>
      <c r="M998">
        <v>474.827</v>
      </c>
      <c r="N998">
        <v>18989</v>
      </c>
      <c r="O998">
        <v>18763.741999999998</v>
      </c>
      <c r="P998">
        <v>677489.36699999997</v>
      </c>
      <c r="Q998">
        <v>40.829000000000001</v>
      </c>
      <c r="R998">
        <v>26072.712</v>
      </c>
      <c r="S998">
        <v>6690.3770000000004</v>
      </c>
      <c r="T998">
        <v>18785.132000000001</v>
      </c>
      <c r="U998">
        <v>1</v>
      </c>
      <c r="V998" t="b">
        <v>0</v>
      </c>
      <c r="W998" t="b">
        <v>0</v>
      </c>
      <c r="X998" t="s">
        <v>41</v>
      </c>
      <c r="Y998">
        <v>95939.784</v>
      </c>
      <c r="Z998">
        <v>8138.7550000000001</v>
      </c>
      <c r="AA998">
        <v>522.39099999999996</v>
      </c>
      <c r="AB998">
        <v>597.20299999999997</v>
      </c>
      <c r="AC998">
        <v>7226.1040000000003</v>
      </c>
      <c r="AD998">
        <v>1984</v>
      </c>
      <c r="AE998" t="s">
        <v>64</v>
      </c>
      <c r="AF998">
        <v>1</v>
      </c>
    </row>
    <row r="999" spans="1:32" x14ac:dyDescent="0.25">
      <c r="A999" t="str">
        <f t="shared" si="15"/>
        <v>D_1_1985</v>
      </c>
      <c r="C999" t="s">
        <v>64</v>
      </c>
      <c r="D999">
        <v>22</v>
      </c>
      <c r="E999">
        <v>1</v>
      </c>
      <c r="F999" t="s">
        <v>28</v>
      </c>
      <c r="G999">
        <v>0.16600000000000001</v>
      </c>
      <c r="H999" s="1">
        <v>31412</v>
      </c>
      <c r="I999">
        <v>1.8140000000000001</v>
      </c>
      <c r="J999">
        <v>1.702</v>
      </c>
      <c r="K999" t="s">
        <v>29</v>
      </c>
      <c r="L999">
        <v>26.931000000000001</v>
      </c>
      <c r="M999">
        <v>462.36700000000002</v>
      </c>
      <c r="N999">
        <v>17531.870999999999</v>
      </c>
      <c r="O999">
        <v>18687.62</v>
      </c>
      <c r="P999">
        <v>637241.174</v>
      </c>
      <c r="Q999">
        <v>19.016999999999999</v>
      </c>
      <c r="R999">
        <v>28229.684000000001</v>
      </c>
      <c r="S999">
        <v>7374.9</v>
      </c>
      <c r="T999">
        <v>20274.616999999998</v>
      </c>
      <c r="U999">
        <v>1</v>
      </c>
      <c r="V999" t="b">
        <v>0</v>
      </c>
      <c r="W999" t="b">
        <v>0</v>
      </c>
      <c r="X999" t="s">
        <v>41</v>
      </c>
      <c r="Y999">
        <v>95750.452000000005</v>
      </c>
      <c r="Z999">
        <v>8133.348</v>
      </c>
      <c r="AA999">
        <v>503.11200000000002</v>
      </c>
      <c r="AB999">
        <v>580.16700000000003</v>
      </c>
      <c r="AC999">
        <v>7015.3580000000002</v>
      </c>
      <c r="AD999">
        <v>1985</v>
      </c>
      <c r="AE999" t="s">
        <v>64</v>
      </c>
      <c r="AF999">
        <v>1</v>
      </c>
    </row>
    <row r="1000" spans="1:32" x14ac:dyDescent="0.25">
      <c r="A1000" t="str">
        <f t="shared" si="15"/>
        <v>D_1_1986</v>
      </c>
      <c r="C1000" t="s">
        <v>64</v>
      </c>
      <c r="D1000">
        <v>22</v>
      </c>
      <c r="E1000">
        <v>1</v>
      </c>
      <c r="F1000" t="s">
        <v>28</v>
      </c>
      <c r="G1000">
        <v>0.13600000000000001</v>
      </c>
      <c r="H1000" s="1">
        <v>31777</v>
      </c>
      <c r="I1000">
        <v>4.2190000000000003</v>
      </c>
      <c r="J1000">
        <v>2.109</v>
      </c>
      <c r="K1000" t="s">
        <v>29</v>
      </c>
      <c r="L1000">
        <v>19.161999999999999</v>
      </c>
      <c r="M1000">
        <v>417.65899999999999</v>
      </c>
      <c r="N1000">
        <v>17038.927</v>
      </c>
      <c r="O1000">
        <v>17668.254000000001</v>
      </c>
      <c r="P1000">
        <v>644132.18299999996</v>
      </c>
      <c r="Q1000">
        <v>96.438000000000002</v>
      </c>
      <c r="R1000">
        <v>22911.712</v>
      </c>
      <c r="S1000">
        <v>6265.9759999999997</v>
      </c>
      <c r="T1000">
        <v>16064.316000000001</v>
      </c>
      <c r="U1000">
        <v>1</v>
      </c>
      <c r="V1000" t="b">
        <v>0</v>
      </c>
      <c r="W1000" t="b">
        <v>0</v>
      </c>
      <c r="X1000" t="s">
        <v>41</v>
      </c>
      <c r="Y1000">
        <v>95559.164000000004</v>
      </c>
      <c r="Z1000">
        <v>8094.8850000000002</v>
      </c>
      <c r="AA1000">
        <v>469.51600000000002</v>
      </c>
      <c r="AB1000">
        <v>581.41999999999996</v>
      </c>
      <c r="AC1000">
        <v>6342.4139999999998</v>
      </c>
      <c r="AD1000">
        <v>1986</v>
      </c>
      <c r="AE1000" t="s">
        <v>64</v>
      </c>
      <c r="AF1000">
        <v>1</v>
      </c>
    </row>
    <row r="1001" spans="1:32" x14ac:dyDescent="0.25">
      <c r="A1001" t="str">
        <f t="shared" si="15"/>
        <v>D_1_1987</v>
      </c>
      <c r="C1001" t="s">
        <v>64</v>
      </c>
      <c r="D1001">
        <v>22</v>
      </c>
      <c r="E1001">
        <v>1</v>
      </c>
      <c r="F1001" t="s">
        <v>28</v>
      </c>
      <c r="G1001">
        <v>0.13400000000000001</v>
      </c>
      <c r="H1001" s="1">
        <v>32142</v>
      </c>
      <c r="I1001">
        <v>2.444</v>
      </c>
      <c r="J1001">
        <v>1.859</v>
      </c>
      <c r="K1001" t="s">
        <v>29</v>
      </c>
      <c r="L1001">
        <v>20.187999999999999</v>
      </c>
      <c r="M1001">
        <v>487.57</v>
      </c>
      <c r="N1001">
        <v>18291.757000000001</v>
      </c>
      <c r="O1001">
        <v>19279.924999999999</v>
      </c>
      <c r="P1001">
        <v>660153.804</v>
      </c>
      <c r="Q1001">
        <v>41.154000000000003</v>
      </c>
      <c r="R1001">
        <v>22736.362000000001</v>
      </c>
      <c r="S1001">
        <v>6219.4440000000004</v>
      </c>
      <c r="T1001">
        <v>15909.032999999999</v>
      </c>
      <c r="U1001">
        <v>1</v>
      </c>
      <c r="V1001" t="b">
        <v>0</v>
      </c>
      <c r="W1001" t="b">
        <v>0</v>
      </c>
      <c r="X1001" t="s">
        <v>41</v>
      </c>
      <c r="Y1001">
        <v>95404.445999999996</v>
      </c>
      <c r="Z1001">
        <v>8104.4759999999997</v>
      </c>
      <c r="AA1001">
        <v>530.81100000000004</v>
      </c>
      <c r="AB1001">
        <v>607.88400000000001</v>
      </c>
      <c r="AC1001">
        <v>7392.4139999999998</v>
      </c>
      <c r="AD1001">
        <v>1987</v>
      </c>
      <c r="AE1001" t="s">
        <v>64</v>
      </c>
      <c r="AF1001">
        <v>1</v>
      </c>
    </row>
    <row r="1002" spans="1:32" x14ac:dyDescent="0.25">
      <c r="A1002" t="str">
        <f t="shared" si="15"/>
        <v>D_1_1988</v>
      </c>
      <c r="C1002" t="s">
        <v>64</v>
      </c>
      <c r="D1002">
        <v>22</v>
      </c>
      <c r="E1002">
        <v>1</v>
      </c>
      <c r="F1002" t="s">
        <v>28</v>
      </c>
      <c r="G1002">
        <v>0.13400000000000001</v>
      </c>
      <c r="H1002" s="1">
        <v>32508</v>
      </c>
      <c r="I1002">
        <v>0.45600000000000002</v>
      </c>
      <c r="J1002">
        <v>1.347</v>
      </c>
      <c r="K1002" t="s">
        <v>29</v>
      </c>
      <c r="L1002">
        <v>19.541</v>
      </c>
      <c r="M1002">
        <v>442.60899999999998</v>
      </c>
      <c r="N1002">
        <v>16892.108</v>
      </c>
      <c r="O1002">
        <v>18637.673999999999</v>
      </c>
      <c r="P1002">
        <v>632442.15899999999</v>
      </c>
      <c r="Q1002">
        <v>0</v>
      </c>
      <c r="R1002">
        <v>27835.775000000001</v>
      </c>
      <c r="S1002">
        <v>5932.9080000000004</v>
      </c>
      <c r="T1002">
        <v>21373.303</v>
      </c>
      <c r="U1002">
        <v>1</v>
      </c>
      <c r="V1002" t="b">
        <v>0</v>
      </c>
      <c r="W1002" t="b">
        <v>0</v>
      </c>
      <c r="X1002" t="s">
        <v>41</v>
      </c>
      <c r="Y1002">
        <v>95169.884000000005</v>
      </c>
      <c r="Z1002">
        <v>8061.3320000000003</v>
      </c>
      <c r="AA1002">
        <v>496.33600000000001</v>
      </c>
      <c r="AB1002">
        <v>529.56399999999996</v>
      </c>
      <c r="AC1002">
        <v>6750.3879999999999</v>
      </c>
      <c r="AD1002">
        <v>1988</v>
      </c>
      <c r="AE1002" t="s">
        <v>64</v>
      </c>
      <c r="AF1002">
        <v>1</v>
      </c>
    </row>
    <row r="1003" spans="1:32" x14ac:dyDescent="0.25">
      <c r="A1003" t="str">
        <f t="shared" si="15"/>
        <v>D_1_1989</v>
      </c>
      <c r="C1003" t="s">
        <v>64</v>
      </c>
      <c r="D1003">
        <v>22</v>
      </c>
      <c r="E1003">
        <v>1</v>
      </c>
      <c r="F1003" t="s">
        <v>28</v>
      </c>
      <c r="G1003">
        <v>0.16200000000000001</v>
      </c>
      <c r="H1003" s="1">
        <v>32873</v>
      </c>
      <c r="I1003">
        <v>2.4119999999999999</v>
      </c>
      <c r="J1003">
        <v>1.821</v>
      </c>
      <c r="K1003" t="s">
        <v>29</v>
      </c>
      <c r="L1003">
        <v>26.709</v>
      </c>
      <c r="M1003">
        <v>484.12700000000001</v>
      </c>
      <c r="N1003">
        <v>17761.964</v>
      </c>
      <c r="O1003">
        <v>19359.774000000001</v>
      </c>
      <c r="P1003">
        <v>660013.48</v>
      </c>
      <c r="Q1003">
        <v>50.021000000000001</v>
      </c>
      <c r="R1003">
        <v>19137.278999999999</v>
      </c>
      <c r="S1003">
        <v>5533.0680000000002</v>
      </c>
      <c r="T1003">
        <v>12976.712</v>
      </c>
      <c r="U1003">
        <v>1</v>
      </c>
      <c r="V1003" t="b">
        <v>0</v>
      </c>
      <c r="W1003" t="b">
        <v>0</v>
      </c>
      <c r="X1003" t="s">
        <v>41</v>
      </c>
      <c r="Y1003">
        <v>95020.107999999993</v>
      </c>
      <c r="Z1003">
        <v>8056.1149999999998</v>
      </c>
      <c r="AA1003">
        <v>527.83399999999995</v>
      </c>
      <c r="AB1003">
        <v>627.49900000000002</v>
      </c>
      <c r="AC1003">
        <v>7342.37</v>
      </c>
      <c r="AD1003">
        <v>1989</v>
      </c>
      <c r="AE1003" t="s">
        <v>64</v>
      </c>
      <c r="AF1003">
        <v>1</v>
      </c>
    </row>
    <row r="1004" spans="1:32" x14ac:dyDescent="0.25">
      <c r="A1004" t="str">
        <f t="shared" si="15"/>
        <v>D_1_1990</v>
      </c>
      <c r="C1004" t="s">
        <v>64</v>
      </c>
      <c r="D1004">
        <v>22</v>
      </c>
      <c r="E1004">
        <v>1</v>
      </c>
      <c r="F1004" t="s">
        <v>28</v>
      </c>
      <c r="G1004">
        <v>0.155</v>
      </c>
      <c r="H1004" s="1">
        <v>33238</v>
      </c>
      <c r="I1004">
        <v>1.7849999999999999</v>
      </c>
      <c r="J1004">
        <v>1.6859999999999999</v>
      </c>
      <c r="K1004" t="s">
        <v>29</v>
      </c>
      <c r="L1004">
        <v>22.678000000000001</v>
      </c>
      <c r="M1004">
        <v>459.55099999999999</v>
      </c>
      <c r="N1004">
        <v>17164.629000000001</v>
      </c>
      <c r="O1004">
        <v>19089.686000000002</v>
      </c>
      <c r="P1004">
        <v>644518.71900000004</v>
      </c>
      <c r="Q1004">
        <v>29.725000000000001</v>
      </c>
      <c r="R1004">
        <v>24237.653999999999</v>
      </c>
      <c r="S1004">
        <v>5971.1229999999996</v>
      </c>
      <c r="T1004">
        <v>17721.366000000002</v>
      </c>
      <c r="U1004">
        <v>1</v>
      </c>
      <c r="V1004" t="b">
        <v>0</v>
      </c>
      <c r="W1004" t="b">
        <v>0</v>
      </c>
      <c r="X1004" t="s">
        <v>41</v>
      </c>
      <c r="Y1004">
        <v>94805.584000000003</v>
      </c>
      <c r="Z1004">
        <v>8048.0540000000001</v>
      </c>
      <c r="AA1004">
        <v>506.40899999999999</v>
      </c>
      <c r="AB1004">
        <v>545.16499999999996</v>
      </c>
      <c r="AC1004">
        <v>6973.3860000000004</v>
      </c>
      <c r="AD1004">
        <v>1990</v>
      </c>
      <c r="AE1004" t="s">
        <v>64</v>
      </c>
      <c r="AF1004">
        <v>1</v>
      </c>
    </row>
    <row r="1005" spans="1:32" x14ac:dyDescent="0.25">
      <c r="A1005" t="str">
        <f t="shared" si="15"/>
        <v>D_1_1991</v>
      </c>
      <c r="C1005" t="s">
        <v>64</v>
      </c>
      <c r="D1005">
        <v>22</v>
      </c>
      <c r="E1005">
        <v>1</v>
      </c>
      <c r="F1005" t="s">
        <v>28</v>
      </c>
      <c r="G1005">
        <v>0.127</v>
      </c>
      <c r="H1005" s="1">
        <v>33603</v>
      </c>
      <c r="I1005">
        <v>2.7109999999999999</v>
      </c>
      <c r="J1005">
        <v>1.853</v>
      </c>
      <c r="K1005" t="s">
        <v>29</v>
      </c>
      <c r="L1005">
        <v>17.61</v>
      </c>
      <c r="M1005">
        <v>473.19099999999997</v>
      </c>
      <c r="N1005">
        <v>18443.333999999999</v>
      </c>
      <c r="O1005">
        <v>18438.046999999999</v>
      </c>
      <c r="P1005">
        <v>661622.21600000001</v>
      </c>
      <c r="Q1005">
        <v>41.804000000000002</v>
      </c>
      <c r="R1005">
        <v>21883.96</v>
      </c>
      <c r="S1005">
        <v>6195.3159999999998</v>
      </c>
      <c r="T1005">
        <v>15081.043</v>
      </c>
      <c r="U1005">
        <v>1</v>
      </c>
      <c r="V1005" t="b">
        <v>0</v>
      </c>
      <c r="W1005" t="b">
        <v>0</v>
      </c>
      <c r="X1005" t="s">
        <v>41</v>
      </c>
      <c r="Y1005">
        <v>94683.506999999998</v>
      </c>
      <c r="Z1005">
        <v>8033.4080000000004</v>
      </c>
      <c r="AA1005">
        <v>512.54</v>
      </c>
      <c r="AB1005">
        <v>607.601</v>
      </c>
      <c r="AC1005">
        <v>7169.6570000000002</v>
      </c>
      <c r="AD1005">
        <v>1991</v>
      </c>
      <c r="AE1005" t="s">
        <v>64</v>
      </c>
      <c r="AF1005">
        <v>1</v>
      </c>
    </row>
    <row r="1006" spans="1:32" x14ac:dyDescent="0.25">
      <c r="A1006" t="str">
        <f t="shared" si="15"/>
        <v>D_1_1992</v>
      </c>
      <c r="C1006" t="s">
        <v>64</v>
      </c>
      <c r="D1006">
        <v>22</v>
      </c>
      <c r="E1006">
        <v>1</v>
      </c>
      <c r="F1006" t="s">
        <v>28</v>
      </c>
      <c r="G1006">
        <v>0.123</v>
      </c>
      <c r="H1006" s="1">
        <v>33969</v>
      </c>
      <c r="I1006">
        <v>2.4420000000000002</v>
      </c>
      <c r="J1006">
        <v>1.762</v>
      </c>
      <c r="K1006" t="s">
        <v>29</v>
      </c>
      <c r="L1006">
        <v>16.931999999999999</v>
      </c>
      <c r="M1006">
        <v>443.61599999999999</v>
      </c>
      <c r="N1006">
        <v>17018.618999999999</v>
      </c>
      <c r="O1006">
        <v>18501.831999999999</v>
      </c>
      <c r="P1006">
        <v>643703.71100000001</v>
      </c>
      <c r="Q1006">
        <v>51.944000000000003</v>
      </c>
      <c r="R1006">
        <v>21147.377</v>
      </c>
      <c r="S1006">
        <v>6612.1059999999998</v>
      </c>
      <c r="T1006">
        <v>13928.567999999999</v>
      </c>
      <c r="U1006">
        <v>1</v>
      </c>
      <c r="V1006" t="b">
        <v>0</v>
      </c>
      <c r="W1006" t="b">
        <v>0</v>
      </c>
      <c r="X1006" t="s">
        <v>41</v>
      </c>
      <c r="Y1006">
        <v>94542.701000000001</v>
      </c>
      <c r="Z1006">
        <v>8027.0050000000001</v>
      </c>
      <c r="AA1006">
        <v>487.464</v>
      </c>
      <c r="AB1006">
        <v>606.70299999999997</v>
      </c>
      <c r="AC1006">
        <v>6748.68</v>
      </c>
      <c r="AD1006">
        <v>1992</v>
      </c>
      <c r="AE1006" t="s">
        <v>64</v>
      </c>
      <c r="AF1006">
        <v>1</v>
      </c>
    </row>
    <row r="1007" spans="1:32" x14ac:dyDescent="0.25">
      <c r="A1007" t="str">
        <f t="shared" si="15"/>
        <v>D_1_1993</v>
      </c>
      <c r="C1007" t="s">
        <v>64</v>
      </c>
      <c r="D1007">
        <v>22</v>
      </c>
      <c r="E1007">
        <v>1</v>
      </c>
      <c r="F1007" t="s">
        <v>28</v>
      </c>
      <c r="G1007">
        <v>0.112</v>
      </c>
      <c r="H1007" s="1">
        <v>34334</v>
      </c>
      <c r="I1007">
        <v>2.7309999999999999</v>
      </c>
      <c r="J1007">
        <v>1.847</v>
      </c>
      <c r="K1007" t="s">
        <v>29</v>
      </c>
      <c r="L1007">
        <v>14.936</v>
      </c>
      <c r="M1007">
        <v>453.55200000000002</v>
      </c>
      <c r="N1007">
        <v>17834.521000000001</v>
      </c>
      <c r="O1007">
        <v>18287.514999999999</v>
      </c>
      <c r="P1007">
        <v>651885.28500000003</v>
      </c>
      <c r="Q1007">
        <v>44.039000000000001</v>
      </c>
      <c r="R1007">
        <v>21517.488000000001</v>
      </c>
      <c r="S1007">
        <v>6468.8630000000003</v>
      </c>
      <c r="T1007">
        <v>14419.15</v>
      </c>
      <c r="U1007">
        <v>1</v>
      </c>
      <c r="V1007" t="b">
        <v>0</v>
      </c>
      <c r="W1007" t="b">
        <v>0</v>
      </c>
      <c r="X1007" t="s">
        <v>41</v>
      </c>
      <c r="Y1007">
        <v>94407.494000000006</v>
      </c>
      <c r="Z1007">
        <v>8011.85</v>
      </c>
      <c r="AA1007">
        <v>499.50799999999998</v>
      </c>
      <c r="AB1007">
        <v>629.47500000000002</v>
      </c>
      <c r="AC1007">
        <v>6886.4790000000003</v>
      </c>
      <c r="AD1007">
        <v>1993</v>
      </c>
      <c r="AE1007" t="s">
        <v>64</v>
      </c>
      <c r="AF1007">
        <v>1</v>
      </c>
    </row>
    <row r="1008" spans="1:32" x14ac:dyDescent="0.25">
      <c r="A1008" t="str">
        <f t="shared" si="15"/>
        <v>D_1_1994</v>
      </c>
      <c r="C1008" t="s">
        <v>64</v>
      </c>
      <c r="D1008">
        <v>22</v>
      </c>
      <c r="E1008">
        <v>1</v>
      </c>
      <c r="F1008" t="s">
        <v>28</v>
      </c>
      <c r="G1008">
        <v>0.122</v>
      </c>
      <c r="H1008" s="1">
        <v>34699</v>
      </c>
      <c r="I1008">
        <v>2.524</v>
      </c>
      <c r="J1008">
        <v>1.831</v>
      </c>
      <c r="K1008" t="s">
        <v>29</v>
      </c>
      <c r="L1008">
        <v>18.105</v>
      </c>
      <c r="M1008">
        <v>440.67700000000002</v>
      </c>
      <c r="N1008">
        <v>17363.215</v>
      </c>
      <c r="O1008">
        <v>18286.912</v>
      </c>
      <c r="P1008">
        <v>639735.18799999997</v>
      </c>
      <c r="Q1008">
        <v>49.512999999999998</v>
      </c>
      <c r="R1008">
        <v>23429.383000000002</v>
      </c>
      <c r="S1008">
        <v>6240.6450000000004</v>
      </c>
      <c r="T1008">
        <v>16624.29</v>
      </c>
      <c r="U1008">
        <v>1</v>
      </c>
      <c r="V1008" t="b">
        <v>0</v>
      </c>
      <c r="W1008" t="b">
        <v>0</v>
      </c>
      <c r="X1008" t="s">
        <v>41</v>
      </c>
      <c r="Y1008">
        <v>94203.751000000004</v>
      </c>
      <c r="Z1008">
        <v>7981.2889999999998</v>
      </c>
      <c r="AA1008">
        <v>490.947</v>
      </c>
      <c r="AB1008">
        <v>564.44799999999998</v>
      </c>
      <c r="AC1008">
        <v>6687.25</v>
      </c>
      <c r="AD1008">
        <v>1994</v>
      </c>
      <c r="AE1008" t="s">
        <v>64</v>
      </c>
      <c r="AF1008">
        <v>1</v>
      </c>
    </row>
    <row r="1009" spans="1:32" x14ac:dyDescent="0.25">
      <c r="A1009" t="str">
        <f t="shared" si="15"/>
        <v>D_1_1995</v>
      </c>
      <c r="C1009" t="s">
        <v>64</v>
      </c>
      <c r="D1009">
        <v>22</v>
      </c>
      <c r="E1009">
        <v>1</v>
      </c>
      <c r="F1009" t="s">
        <v>28</v>
      </c>
      <c r="G1009">
        <v>0.14699999999999999</v>
      </c>
      <c r="H1009" s="1">
        <v>35064</v>
      </c>
      <c r="I1009">
        <v>2.0270000000000001</v>
      </c>
      <c r="J1009">
        <v>1.67</v>
      </c>
      <c r="K1009" t="s">
        <v>29</v>
      </c>
      <c r="L1009">
        <v>25.405000000000001</v>
      </c>
      <c r="M1009">
        <v>462.166</v>
      </c>
      <c r="N1009">
        <v>17461.777999999998</v>
      </c>
      <c r="O1009">
        <v>18929.313999999998</v>
      </c>
      <c r="P1009">
        <v>650208.84199999995</v>
      </c>
      <c r="Q1009">
        <v>58.085000000000001</v>
      </c>
      <c r="R1009">
        <v>19444.088</v>
      </c>
      <c r="S1009">
        <v>5545.39</v>
      </c>
      <c r="T1009">
        <v>13296.550999999999</v>
      </c>
      <c r="U1009">
        <v>1</v>
      </c>
      <c r="V1009" t="b">
        <v>0</v>
      </c>
      <c r="W1009" t="b">
        <v>0</v>
      </c>
      <c r="X1009" t="s">
        <v>41</v>
      </c>
      <c r="Y1009">
        <v>94054.843999999997</v>
      </c>
      <c r="Z1009">
        <v>7969.4449999999997</v>
      </c>
      <c r="AA1009">
        <v>506.46699999999998</v>
      </c>
      <c r="AB1009">
        <v>602.14599999999996</v>
      </c>
      <c r="AC1009">
        <v>6996.7780000000002</v>
      </c>
      <c r="AD1009">
        <v>1995</v>
      </c>
      <c r="AE1009" t="s">
        <v>64</v>
      </c>
      <c r="AF1009">
        <v>1</v>
      </c>
    </row>
    <row r="1010" spans="1:32" x14ac:dyDescent="0.25">
      <c r="A1010" t="str">
        <f t="shared" si="15"/>
        <v>D_1_1996</v>
      </c>
      <c r="C1010" t="s">
        <v>64</v>
      </c>
      <c r="D1010">
        <v>22</v>
      </c>
      <c r="E1010">
        <v>1</v>
      </c>
      <c r="F1010" t="s">
        <v>28</v>
      </c>
      <c r="G1010">
        <v>0.13600000000000001</v>
      </c>
      <c r="H1010" s="1">
        <v>35430</v>
      </c>
      <c r="I1010">
        <v>2.0960000000000001</v>
      </c>
      <c r="J1010">
        <v>1.706</v>
      </c>
      <c r="K1010" t="s">
        <v>29</v>
      </c>
      <c r="L1010">
        <v>20.745000000000001</v>
      </c>
      <c r="M1010">
        <v>472.56799999999998</v>
      </c>
      <c r="N1010">
        <v>18123.017</v>
      </c>
      <c r="O1010">
        <v>18567.675999999999</v>
      </c>
      <c r="P1010">
        <v>652908.223</v>
      </c>
      <c r="Q1010">
        <v>43.652999999999999</v>
      </c>
      <c r="R1010">
        <v>20754.78</v>
      </c>
      <c r="S1010">
        <v>5900.6149999999998</v>
      </c>
      <c r="T1010">
        <v>14250.287</v>
      </c>
      <c r="U1010">
        <v>1</v>
      </c>
      <c r="V1010" t="b">
        <v>0</v>
      </c>
      <c r="W1010" t="b">
        <v>0</v>
      </c>
      <c r="X1010" t="s">
        <v>41</v>
      </c>
      <c r="Y1010">
        <v>93884.585000000006</v>
      </c>
      <c r="Z1010">
        <v>7958.4390000000003</v>
      </c>
      <c r="AA1010">
        <v>514.28800000000001</v>
      </c>
      <c r="AB1010">
        <v>603.87900000000002</v>
      </c>
      <c r="AC1010">
        <v>7190.0820000000003</v>
      </c>
      <c r="AD1010">
        <v>1996</v>
      </c>
      <c r="AE1010" t="s">
        <v>64</v>
      </c>
      <c r="AF1010">
        <v>1</v>
      </c>
    </row>
    <row r="1011" spans="1:32" x14ac:dyDescent="0.25">
      <c r="A1011" t="str">
        <f t="shared" si="15"/>
        <v>D_1_1997</v>
      </c>
      <c r="C1011" t="s">
        <v>64</v>
      </c>
      <c r="D1011">
        <v>22</v>
      </c>
      <c r="E1011">
        <v>1</v>
      </c>
      <c r="F1011" t="s">
        <v>28</v>
      </c>
      <c r="G1011">
        <v>0.129</v>
      </c>
      <c r="H1011" s="1">
        <v>35795</v>
      </c>
      <c r="I1011">
        <v>2.5110000000000001</v>
      </c>
      <c r="J1011">
        <v>1.87</v>
      </c>
      <c r="K1011" t="s">
        <v>29</v>
      </c>
      <c r="L1011">
        <v>19.335999999999999</v>
      </c>
      <c r="M1011">
        <v>459.66300000000001</v>
      </c>
      <c r="N1011">
        <v>17916.244999999999</v>
      </c>
      <c r="O1011">
        <v>18634.045999999998</v>
      </c>
      <c r="P1011">
        <v>655603.84199999995</v>
      </c>
      <c r="Q1011">
        <v>48.621000000000002</v>
      </c>
      <c r="R1011">
        <v>22405.216</v>
      </c>
      <c r="S1011">
        <v>5891.4080000000004</v>
      </c>
      <c r="T1011">
        <v>15927.591</v>
      </c>
      <c r="U1011">
        <v>1</v>
      </c>
      <c r="V1011" t="b">
        <v>0</v>
      </c>
      <c r="W1011" t="b">
        <v>0</v>
      </c>
      <c r="X1011" t="s">
        <v>41</v>
      </c>
      <c r="Y1011">
        <v>93729.178</v>
      </c>
      <c r="Z1011">
        <v>7942.7979999999998</v>
      </c>
      <c r="AA1011">
        <v>504.82400000000001</v>
      </c>
      <c r="AB1011">
        <v>586.21699999999998</v>
      </c>
      <c r="AC1011">
        <v>6963.4219999999996</v>
      </c>
      <c r="AD1011">
        <v>1997</v>
      </c>
      <c r="AE1011" t="s">
        <v>64</v>
      </c>
      <c r="AF1011">
        <v>1</v>
      </c>
    </row>
    <row r="1012" spans="1:32" x14ac:dyDescent="0.25">
      <c r="A1012" t="str">
        <f t="shared" si="15"/>
        <v>D_1_1998</v>
      </c>
      <c r="C1012" t="s">
        <v>64</v>
      </c>
      <c r="D1012">
        <v>22</v>
      </c>
      <c r="E1012">
        <v>1</v>
      </c>
      <c r="F1012" t="s">
        <v>28</v>
      </c>
      <c r="G1012">
        <v>0.20300000000000001</v>
      </c>
      <c r="H1012" s="1">
        <v>36160</v>
      </c>
      <c r="I1012">
        <v>1.286</v>
      </c>
      <c r="J1012">
        <v>1.46</v>
      </c>
      <c r="K1012" t="s">
        <v>29</v>
      </c>
      <c r="L1012">
        <v>26.645</v>
      </c>
      <c r="M1012">
        <v>384.24099999999999</v>
      </c>
      <c r="N1012">
        <v>14207.200999999999</v>
      </c>
      <c r="O1012">
        <v>17883.473000000002</v>
      </c>
      <c r="P1012">
        <v>599783.25600000005</v>
      </c>
      <c r="Q1012">
        <v>20.245000000000001</v>
      </c>
      <c r="R1012">
        <v>22946.275000000001</v>
      </c>
      <c r="S1012">
        <v>6653.8109999999997</v>
      </c>
      <c r="T1012">
        <v>15773.282999999999</v>
      </c>
      <c r="U1012">
        <v>1</v>
      </c>
      <c r="V1012" t="b">
        <v>0</v>
      </c>
      <c r="W1012" t="b">
        <v>0</v>
      </c>
      <c r="X1012" t="s">
        <v>41</v>
      </c>
      <c r="Y1012">
        <v>93502.785000000003</v>
      </c>
      <c r="Z1012">
        <v>7928.8249999999998</v>
      </c>
      <c r="AA1012">
        <v>429.899</v>
      </c>
      <c r="AB1012">
        <v>519.18100000000004</v>
      </c>
      <c r="AC1012">
        <v>5830.0720000000001</v>
      </c>
      <c r="AD1012">
        <v>1998</v>
      </c>
      <c r="AE1012" t="s">
        <v>64</v>
      </c>
      <c r="AF1012">
        <v>1</v>
      </c>
    </row>
    <row r="1013" spans="1:32" x14ac:dyDescent="0.25">
      <c r="A1013" t="str">
        <f t="shared" si="15"/>
        <v>D_1_1999</v>
      </c>
      <c r="C1013" t="s">
        <v>64</v>
      </c>
      <c r="D1013">
        <v>22</v>
      </c>
      <c r="E1013">
        <v>1</v>
      </c>
      <c r="F1013" t="s">
        <v>28</v>
      </c>
      <c r="G1013">
        <v>0.14499999999999999</v>
      </c>
      <c r="H1013" s="1">
        <v>36525</v>
      </c>
      <c r="I1013">
        <v>2.4260000000000002</v>
      </c>
      <c r="J1013">
        <v>1.8129999999999999</v>
      </c>
      <c r="K1013" t="s">
        <v>29</v>
      </c>
      <c r="L1013">
        <v>23.388000000000002</v>
      </c>
      <c r="M1013">
        <v>474.488</v>
      </c>
      <c r="N1013">
        <v>18013.937000000002</v>
      </c>
      <c r="O1013">
        <v>18967.63</v>
      </c>
      <c r="P1013">
        <v>657294.40700000001</v>
      </c>
      <c r="Q1013">
        <v>49.793999999999997</v>
      </c>
      <c r="R1013">
        <v>21048.85</v>
      </c>
      <c r="S1013">
        <v>5614.4830000000002</v>
      </c>
      <c r="T1013">
        <v>14862.291999999999</v>
      </c>
      <c r="U1013">
        <v>1</v>
      </c>
      <c r="V1013" t="b">
        <v>0</v>
      </c>
      <c r="W1013" t="b">
        <v>0</v>
      </c>
      <c r="X1013" t="s">
        <v>41</v>
      </c>
      <c r="Y1013">
        <v>93367.311000000002</v>
      </c>
      <c r="Z1013">
        <v>7920.9669999999996</v>
      </c>
      <c r="AA1013">
        <v>520.53899999999999</v>
      </c>
      <c r="AB1013">
        <v>572.07500000000005</v>
      </c>
      <c r="AC1013">
        <v>7187.81</v>
      </c>
      <c r="AD1013">
        <v>1999</v>
      </c>
      <c r="AE1013" t="s">
        <v>64</v>
      </c>
      <c r="AF1013">
        <v>1</v>
      </c>
    </row>
    <row r="1014" spans="1:32" x14ac:dyDescent="0.25">
      <c r="A1014" t="str">
        <f t="shared" si="15"/>
        <v>D_1_2000</v>
      </c>
      <c r="C1014" t="s">
        <v>64</v>
      </c>
      <c r="D1014">
        <v>22</v>
      </c>
      <c r="E1014">
        <v>1</v>
      </c>
      <c r="F1014" t="s">
        <v>28</v>
      </c>
      <c r="G1014">
        <v>0.12</v>
      </c>
      <c r="H1014" s="1">
        <v>36891</v>
      </c>
      <c r="I1014">
        <v>3.0720000000000001</v>
      </c>
      <c r="J1014">
        <v>1.9970000000000001</v>
      </c>
      <c r="K1014" t="s">
        <v>29</v>
      </c>
      <c r="L1014">
        <v>16.440000000000001</v>
      </c>
      <c r="M1014">
        <v>466.47</v>
      </c>
      <c r="N1014">
        <v>18035.151999999998</v>
      </c>
      <c r="O1014">
        <v>18795.746999999999</v>
      </c>
      <c r="P1014">
        <v>657335.40700000001</v>
      </c>
      <c r="Q1014">
        <v>52.281999999999996</v>
      </c>
      <c r="R1014">
        <v>21696.157999999999</v>
      </c>
      <c r="S1014">
        <v>6167.9449999999997</v>
      </c>
      <c r="T1014">
        <v>14932.882</v>
      </c>
      <c r="U1014">
        <v>1</v>
      </c>
      <c r="V1014" t="b">
        <v>0</v>
      </c>
      <c r="W1014" t="b">
        <v>0</v>
      </c>
      <c r="X1014" t="s">
        <v>41</v>
      </c>
      <c r="Y1014">
        <v>93225.229000000007</v>
      </c>
      <c r="Z1014">
        <v>7909.8829999999998</v>
      </c>
      <c r="AA1014">
        <v>512.36300000000006</v>
      </c>
      <c r="AB1014">
        <v>595.33199999999999</v>
      </c>
      <c r="AC1014">
        <v>7104.8869999999997</v>
      </c>
      <c r="AD1014">
        <v>2000</v>
      </c>
      <c r="AE1014" t="s">
        <v>64</v>
      </c>
      <c r="AF1014">
        <v>1</v>
      </c>
    </row>
    <row r="1015" spans="1:32" x14ac:dyDescent="0.25">
      <c r="A1015" t="str">
        <f t="shared" si="15"/>
        <v>D_1_2001</v>
      </c>
      <c r="C1015" t="s">
        <v>64</v>
      </c>
      <c r="D1015">
        <v>22</v>
      </c>
      <c r="E1015">
        <v>1</v>
      </c>
      <c r="F1015" t="s">
        <v>28</v>
      </c>
      <c r="G1015">
        <v>0.16700000000000001</v>
      </c>
      <c r="H1015" s="1">
        <v>37256</v>
      </c>
      <c r="I1015">
        <v>1.7989999999999999</v>
      </c>
      <c r="J1015">
        <v>1.633</v>
      </c>
      <c r="K1015" t="s">
        <v>29</v>
      </c>
      <c r="L1015">
        <v>21.173999999999999</v>
      </c>
      <c r="M1015">
        <v>403.66899999999998</v>
      </c>
      <c r="N1015">
        <v>16145.058999999999</v>
      </c>
      <c r="O1015">
        <v>17889.990000000002</v>
      </c>
      <c r="P1015">
        <v>624131.87699999998</v>
      </c>
      <c r="Q1015">
        <v>31.138999999999999</v>
      </c>
      <c r="R1015">
        <v>26179.109</v>
      </c>
      <c r="S1015">
        <v>6547.69</v>
      </c>
      <c r="T1015">
        <v>19117.567999999999</v>
      </c>
      <c r="U1015">
        <v>1</v>
      </c>
      <c r="V1015" t="b">
        <v>0</v>
      </c>
      <c r="W1015" t="b">
        <v>0</v>
      </c>
      <c r="X1015" t="s">
        <v>41</v>
      </c>
      <c r="Y1015">
        <v>93076.680999999997</v>
      </c>
      <c r="Z1015">
        <v>7892.933</v>
      </c>
      <c r="AA1015">
        <v>457.13900000000001</v>
      </c>
      <c r="AB1015">
        <v>513.85</v>
      </c>
      <c r="AC1015">
        <v>6106.4340000000002</v>
      </c>
      <c r="AD1015">
        <v>2001</v>
      </c>
      <c r="AE1015" t="s">
        <v>64</v>
      </c>
      <c r="AF1015">
        <v>1</v>
      </c>
    </row>
    <row r="1016" spans="1:32" x14ac:dyDescent="0.25">
      <c r="A1016" t="str">
        <f t="shared" si="15"/>
        <v>D_1_2002</v>
      </c>
      <c r="C1016" t="s">
        <v>64</v>
      </c>
      <c r="D1016">
        <v>22</v>
      </c>
      <c r="E1016">
        <v>1</v>
      </c>
      <c r="F1016" t="s">
        <v>28</v>
      </c>
      <c r="G1016">
        <v>0.11899999999999999</v>
      </c>
      <c r="H1016" s="1">
        <v>37621</v>
      </c>
      <c r="I1016">
        <v>3.2530000000000001</v>
      </c>
      <c r="J1016">
        <v>1.9790000000000001</v>
      </c>
      <c r="K1016" t="s">
        <v>29</v>
      </c>
      <c r="L1016">
        <v>16.027999999999999</v>
      </c>
      <c r="M1016">
        <v>449.83800000000002</v>
      </c>
      <c r="N1016">
        <v>18073.001</v>
      </c>
      <c r="O1016">
        <v>18036.648000000001</v>
      </c>
      <c r="P1016">
        <v>647595.81799999997</v>
      </c>
      <c r="Q1016">
        <v>65.126999999999995</v>
      </c>
      <c r="R1016">
        <v>20534.103999999999</v>
      </c>
      <c r="S1016">
        <v>5699.9830000000002</v>
      </c>
      <c r="T1016">
        <v>14252.723</v>
      </c>
      <c r="U1016">
        <v>1</v>
      </c>
      <c r="V1016" t="b">
        <v>0</v>
      </c>
      <c r="W1016" t="b">
        <v>0</v>
      </c>
      <c r="X1016" t="s">
        <v>41</v>
      </c>
      <c r="Y1016">
        <v>92941.349000000002</v>
      </c>
      <c r="Z1016">
        <v>7879.6589999999997</v>
      </c>
      <c r="AA1016">
        <v>497.69</v>
      </c>
      <c r="AB1016">
        <v>581.39700000000005</v>
      </c>
      <c r="AC1016">
        <v>6820.1509999999998</v>
      </c>
      <c r="AD1016">
        <v>2002</v>
      </c>
      <c r="AE1016" t="s">
        <v>64</v>
      </c>
      <c r="AF1016">
        <v>1</v>
      </c>
    </row>
    <row r="1017" spans="1:32" x14ac:dyDescent="0.25">
      <c r="A1017" t="str">
        <f t="shared" si="15"/>
        <v>D_1_2003</v>
      </c>
      <c r="C1017" t="s">
        <v>64</v>
      </c>
      <c r="D1017">
        <v>22</v>
      </c>
      <c r="E1017">
        <v>1</v>
      </c>
      <c r="F1017" t="s">
        <v>28</v>
      </c>
      <c r="G1017">
        <v>0.13</v>
      </c>
      <c r="H1017" s="1">
        <v>37986</v>
      </c>
      <c r="I1017">
        <v>1.6040000000000001</v>
      </c>
      <c r="J1017">
        <v>1.5780000000000001</v>
      </c>
      <c r="K1017" t="s">
        <v>29</v>
      </c>
      <c r="L1017">
        <v>21.573</v>
      </c>
      <c r="M1017">
        <v>469.86700000000002</v>
      </c>
      <c r="N1017">
        <v>18140.447</v>
      </c>
      <c r="O1017">
        <v>18872.132000000001</v>
      </c>
      <c r="P1017">
        <v>655989.098</v>
      </c>
      <c r="Q1017">
        <v>27.527000000000001</v>
      </c>
      <c r="R1017">
        <v>20034.07</v>
      </c>
      <c r="S1017">
        <v>5725.6679999999997</v>
      </c>
      <c r="T1017">
        <v>13728.994000000001</v>
      </c>
      <c r="U1017">
        <v>1</v>
      </c>
      <c r="V1017" t="b">
        <v>0</v>
      </c>
      <c r="W1017" t="b">
        <v>0</v>
      </c>
      <c r="X1017" t="s">
        <v>41</v>
      </c>
      <c r="Y1017">
        <v>92784.335999999996</v>
      </c>
      <c r="Z1017">
        <v>7861.4679999999998</v>
      </c>
      <c r="AA1017">
        <v>519.36699999999996</v>
      </c>
      <c r="AB1017">
        <v>579.40800000000002</v>
      </c>
      <c r="AC1017">
        <v>7117.2129999999997</v>
      </c>
      <c r="AD1017">
        <v>2003</v>
      </c>
      <c r="AE1017" t="s">
        <v>64</v>
      </c>
      <c r="AF1017">
        <v>1</v>
      </c>
    </row>
    <row r="1018" spans="1:32" x14ac:dyDescent="0.25">
      <c r="A1018" t="str">
        <f t="shared" si="15"/>
        <v>D_1_2004</v>
      </c>
      <c r="C1018" t="s">
        <v>64</v>
      </c>
      <c r="D1018">
        <v>22</v>
      </c>
      <c r="E1018">
        <v>1</v>
      </c>
      <c r="F1018" t="s">
        <v>28</v>
      </c>
      <c r="G1018">
        <v>0.13800000000000001</v>
      </c>
      <c r="H1018" s="1">
        <v>38352</v>
      </c>
      <c r="I1018">
        <v>2.5179999999999998</v>
      </c>
      <c r="J1018">
        <v>1.81</v>
      </c>
      <c r="K1018" t="s">
        <v>29</v>
      </c>
      <c r="L1018">
        <v>23.113</v>
      </c>
      <c r="M1018">
        <v>459.87</v>
      </c>
      <c r="N1018">
        <v>17314.888999999999</v>
      </c>
      <c r="O1018">
        <v>18713.755000000001</v>
      </c>
      <c r="P1018">
        <v>643132.23199999996</v>
      </c>
      <c r="Q1018">
        <v>48.624000000000002</v>
      </c>
      <c r="R1018">
        <v>22855.815999999999</v>
      </c>
      <c r="S1018">
        <v>6009.9290000000001</v>
      </c>
      <c r="T1018">
        <v>16209.008</v>
      </c>
      <c r="U1018">
        <v>1</v>
      </c>
      <c r="V1018" t="b">
        <v>0</v>
      </c>
      <c r="W1018" t="b">
        <v>0</v>
      </c>
      <c r="X1018" t="s">
        <v>41</v>
      </c>
      <c r="Y1018">
        <v>92663.562999999995</v>
      </c>
      <c r="Z1018">
        <v>7858.482</v>
      </c>
      <c r="AA1018">
        <v>498.12599999999998</v>
      </c>
      <c r="AB1018">
        <v>636.87900000000002</v>
      </c>
      <c r="AC1018">
        <v>7001.3689999999997</v>
      </c>
      <c r="AD1018">
        <v>2004</v>
      </c>
      <c r="AE1018" t="s">
        <v>64</v>
      </c>
      <c r="AF1018">
        <v>1</v>
      </c>
    </row>
    <row r="1019" spans="1:32" x14ac:dyDescent="0.25">
      <c r="A1019" t="str">
        <f t="shared" si="15"/>
        <v>D_1_2005</v>
      </c>
      <c r="C1019" t="s">
        <v>64</v>
      </c>
      <c r="D1019">
        <v>22</v>
      </c>
      <c r="E1019">
        <v>1</v>
      </c>
      <c r="F1019" t="s">
        <v>28</v>
      </c>
      <c r="G1019">
        <v>0.13</v>
      </c>
      <c r="H1019" s="1">
        <v>38717</v>
      </c>
      <c r="I1019">
        <v>1.55</v>
      </c>
      <c r="J1019">
        <v>1.6619999999999999</v>
      </c>
      <c r="K1019" t="s">
        <v>29</v>
      </c>
      <c r="L1019">
        <v>19.863</v>
      </c>
      <c r="M1019">
        <v>482.77</v>
      </c>
      <c r="N1019">
        <v>18367.248</v>
      </c>
      <c r="O1019">
        <v>19025.494999999999</v>
      </c>
      <c r="P1019">
        <v>658658.32299999997</v>
      </c>
      <c r="Q1019">
        <v>14.249000000000001</v>
      </c>
      <c r="R1019">
        <v>23787.352999999999</v>
      </c>
      <c r="S1019">
        <v>6212.1989999999996</v>
      </c>
      <c r="T1019">
        <v>16988.864000000001</v>
      </c>
      <c r="U1019">
        <v>1</v>
      </c>
      <c r="V1019" t="b">
        <v>0</v>
      </c>
      <c r="W1019" t="b">
        <v>0</v>
      </c>
      <c r="X1019" t="s">
        <v>41</v>
      </c>
      <c r="Y1019">
        <v>92515.717999999993</v>
      </c>
      <c r="Z1019">
        <v>7854.29</v>
      </c>
      <c r="AA1019">
        <v>533.72</v>
      </c>
      <c r="AB1019">
        <v>586.29</v>
      </c>
      <c r="AC1019">
        <v>7323.2250000000004</v>
      </c>
      <c r="AD1019">
        <v>2005</v>
      </c>
      <c r="AE1019" t="s">
        <v>64</v>
      </c>
      <c r="AF1019">
        <v>1</v>
      </c>
    </row>
    <row r="1020" spans="1:32" x14ac:dyDescent="0.25">
      <c r="A1020" t="str">
        <f t="shared" si="15"/>
        <v>D_1_2006</v>
      </c>
      <c r="C1020" t="s">
        <v>64</v>
      </c>
      <c r="D1020">
        <v>22</v>
      </c>
      <c r="E1020">
        <v>1</v>
      </c>
      <c r="F1020" t="s">
        <v>28</v>
      </c>
      <c r="G1020">
        <v>0.14599999999999999</v>
      </c>
      <c r="H1020" s="1">
        <v>39082</v>
      </c>
      <c r="I1020">
        <v>3.6280000000000001</v>
      </c>
      <c r="J1020">
        <v>2.0659999999999998</v>
      </c>
      <c r="K1020" t="s">
        <v>29</v>
      </c>
      <c r="L1020">
        <v>20.928000000000001</v>
      </c>
      <c r="M1020">
        <v>454.29500000000002</v>
      </c>
      <c r="N1020">
        <v>17791.562999999998</v>
      </c>
      <c r="O1020">
        <v>18561.941999999999</v>
      </c>
      <c r="P1020">
        <v>655331.74</v>
      </c>
      <c r="Q1020">
        <v>77.905000000000001</v>
      </c>
      <c r="R1020">
        <v>19124.216</v>
      </c>
      <c r="S1020">
        <v>5832.1459999999997</v>
      </c>
      <c r="T1020">
        <v>12737.743</v>
      </c>
      <c r="U1020">
        <v>1</v>
      </c>
      <c r="V1020" t="b">
        <v>0</v>
      </c>
      <c r="W1020" t="b">
        <v>0</v>
      </c>
      <c r="X1020" t="s">
        <v>41</v>
      </c>
      <c r="Y1020">
        <v>92381.74</v>
      </c>
      <c r="Z1020">
        <v>7833.68</v>
      </c>
      <c r="AA1020">
        <v>493.45699999999999</v>
      </c>
      <c r="AB1020">
        <v>554.327</v>
      </c>
      <c r="AC1020">
        <v>6876.3779999999997</v>
      </c>
      <c r="AD1020">
        <v>2006</v>
      </c>
      <c r="AE1020" t="s">
        <v>64</v>
      </c>
      <c r="AF1020">
        <v>1</v>
      </c>
    </row>
    <row r="1021" spans="1:32" x14ac:dyDescent="0.25">
      <c r="A1021" t="str">
        <f t="shared" si="15"/>
        <v>D_1_2007</v>
      </c>
      <c r="C1021" t="s">
        <v>64</v>
      </c>
      <c r="D1021">
        <v>22</v>
      </c>
      <c r="E1021">
        <v>1</v>
      </c>
      <c r="F1021" t="s">
        <v>28</v>
      </c>
      <c r="G1021">
        <v>0.129</v>
      </c>
      <c r="H1021" s="1">
        <v>39447</v>
      </c>
      <c r="I1021">
        <v>2.0630000000000002</v>
      </c>
      <c r="J1021">
        <v>1.7629999999999999</v>
      </c>
      <c r="K1021" t="s">
        <v>29</v>
      </c>
      <c r="L1021">
        <v>18.681999999999999</v>
      </c>
      <c r="M1021">
        <v>460.92200000000003</v>
      </c>
      <c r="N1021">
        <v>18234.826000000001</v>
      </c>
      <c r="O1021">
        <v>18210.978999999999</v>
      </c>
      <c r="P1021">
        <v>657650.32299999997</v>
      </c>
      <c r="Q1021">
        <v>34.774000000000001</v>
      </c>
      <c r="R1021">
        <v>23974.363000000001</v>
      </c>
      <c r="S1021">
        <v>6419.7489999999998</v>
      </c>
      <c r="T1021">
        <v>16965.348000000002</v>
      </c>
      <c r="U1021">
        <v>1</v>
      </c>
      <c r="V1021" t="b">
        <v>0</v>
      </c>
      <c r="W1021" t="b">
        <v>0</v>
      </c>
      <c r="X1021" t="s">
        <v>41</v>
      </c>
      <c r="Y1021">
        <v>92235.028000000006</v>
      </c>
      <c r="Z1021">
        <v>7828.8559999999998</v>
      </c>
      <c r="AA1021">
        <v>513.54</v>
      </c>
      <c r="AB1021">
        <v>589.26599999999996</v>
      </c>
      <c r="AC1021">
        <v>6987.1130000000003</v>
      </c>
      <c r="AD1021">
        <v>2007</v>
      </c>
      <c r="AE1021" t="s">
        <v>64</v>
      </c>
      <c r="AF1021">
        <v>1</v>
      </c>
    </row>
    <row r="1022" spans="1:32" x14ac:dyDescent="0.25">
      <c r="A1022" t="str">
        <f t="shared" si="15"/>
        <v>D_1_2008</v>
      </c>
      <c r="C1022" t="s">
        <v>64</v>
      </c>
      <c r="D1022">
        <v>22</v>
      </c>
      <c r="E1022">
        <v>1</v>
      </c>
      <c r="F1022" t="s">
        <v>28</v>
      </c>
      <c r="G1022">
        <v>0.129</v>
      </c>
      <c r="H1022" s="1">
        <v>39813</v>
      </c>
      <c r="I1022">
        <v>2.6480000000000001</v>
      </c>
      <c r="J1022">
        <v>1.7629999999999999</v>
      </c>
      <c r="K1022" t="s">
        <v>29</v>
      </c>
      <c r="L1022">
        <v>19.190000000000001</v>
      </c>
      <c r="M1022">
        <v>446.47399999999999</v>
      </c>
      <c r="N1022">
        <v>17033.685000000001</v>
      </c>
      <c r="O1022">
        <v>18420.519</v>
      </c>
      <c r="P1022">
        <v>639435.17599999998</v>
      </c>
      <c r="Q1022">
        <v>62.488999999999997</v>
      </c>
      <c r="R1022">
        <v>19465.582999999999</v>
      </c>
      <c r="S1022">
        <v>5567.2280000000001</v>
      </c>
      <c r="T1022">
        <v>13290.472</v>
      </c>
      <c r="U1022">
        <v>1</v>
      </c>
      <c r="V1022" t="b">
        <v>0</v>
      </c>
      <c r="W1022" t="b">
        <v>0</v>
      </c>
      <c r="X1022" t="s">
        <v>41</v>
      </c>
      <c r="Y1022">
        <v>92089.72</v>
      </c>
      <c r="Z1022">
        <v>7807.09</v>
      </c>
      <c r="AA1022">
        <v>493.846</v>
      </c>
      <c r="AB1022">
        <v>607.88300000000004</v>
      </c>
      <c r="AC1022">
        <v>6800.5640000000003</v>
      </c>
      <c r="AD1022">
        <v>2008</v>
      </c>
      <c r="AE1022" t="s">
        <v>64</v>
      </c>
      <c r="AF1022">
        <v>1</v>
      </c>
    </row>
    <row r="1023" spans="1:32" x14ac:dyDescent="0.25">
      <c r="A1023" t="str">
        <f t="shared" si="15"/>
        <v>D_1_2009</v>
      </c>
      <c r="C1023" t="s">
        <v>64</v>
      </c>
      <c r="D1023">
        <v>22</v>
      </c>
      <c r="E1023">
        <v>1</v>
      </c>
      <c r="F1023" t="s">
        <v>28</v>
      </c>
      <c r="G1023">
        <v>0.13</v>
      </c>
      <c r="H1023" s="1">
        <v>40178</v>
      </c>
      <c r="I1023">
        <v>2.484</v>
      </c>
      <c r="J1023">
        <v>1.7749999999999999</v>
      </c>
      <c r="K1023" t="s">
        <v>29</v>
      </c>
      <c r="L1023">
        <v>18.023</v>
      </c>
      <c r="M1023">
        <v>436.91300000000001</v>
      </c>
      <c r="N1023">
        <v>16910.407999999999</v>
      </c>
      <c r="O1023">
        <v>18005.78</v>
      </c>
      <c r="P1023">
        <v>630751.01199999999</v>
      </c>
      <c r="Q1023">
        <v>51.707000000000001</v>
      </c>
      <c r="R1023">
        <v>19446.323</v>
      </c>
      <c r="S1023">
        <v>5717.1729999999998</v>
      </c>
      <c r="T1023">
        <v>13144.751</v>
      </c>
      <c r="U1023">
        <v>1</v>
      </c>
      <c r="V1023" t="b">
        <v>0</v>
      </c>
      <c r="W1023" t="b">
        <v>0</v>
      </c>
      <c r="X1023" t="s">
        <v>41</v>
      </c>
      <c r="Y1023">
        <v>91935.288</v>
      </c>
      <c r="Z1023">
        <v>7801.8779999999997</v>
      </c>
      <c r="AA1023">
        <v>479.46300000000002</v>
      </c>
      <c r="AB1023">
        <v>584.39800000000002</v>
      </c>
      <c r="AC1023">
        <v>6627.6620000000003</v>
      </c>
      <c r="AD1023">
        <v>2009</v>
      </c>
      <c r="AE1023" t="s">
        <v>64</v>
      </c>
      <c r="AF1023">
        <v>1</v>
      </c>
    </row>
    <row r="1024" spans="1:32" x14ac:dyDescent="0.25">
      <c r="A1024" t="str">
        <f t="shared" si="15"/>
        <v>D_1_2010</v>
      </c>
      <c r="C1024" t="s">
        <v>64</v>
      </c>
      <c r="D1024">
        <v>22</v>
      </c>
      <c r="E1024">
        <v>1</v>
      </c>
      <c r="F1024" t="s">
        <v>28</v>
      </c>
      <c r="G1024">
        <v>0.153</v>
      </c>
      <c r="H1024" s="1">
        <v>40543</v>
      </c>
      <c r="I1024">
        <v>3.3969999999999998</v>
      </c>
      <c r="J1024">
        <v>1.8480000000000001</v>
      </c>
      <c r="K1024" t="s">
        <v>29</v>
      </c>
      <c r="L1024">
        <v>21.158999999999999</v>
      </c>
      <c r="M1024">
        <v>410.97199999999998</v>
      </c>
      <c r="N1024">
        <v>16604.652999999998</v>
      </c>
      <c r="O1024">
        <v>17601.131000000001</v>
      </c>
      <c r="P1024">
        <v>630431.63600000006</v>
      </c>
      <c r="Q1024">
        <v>70.977999999999994</v>
      </c>
      <c r="R1024">
        <v>18698.145</v>
      </c>
      <c r="S1024">
        <v>5006.7160000000003</v>
      </c>
      <c r="T1024">
        <v>13157.346</v>
      </c>
      <c r="U1024">
        <v>1</v>
      </c>
      <c r="V1024" t="b">
        <v>0</v>
      </c>
      <c r="W1024" t="b">
        <v>0</v>
      </c>
      <c r="X1024" t="s">
        <v>41</v>
      </c>
      <c r="Y1024">
        <v>91774.928</v>
      </c>
      <c r="Z1024">
        <v>7779.56</v>
      </c>
      <c r="AA1024">
        <v>454.13299999999998</v>
      </c>
      <c r="AB1024">
        <v>534.08299999999997</v>
      </c>
      <c r="AC1024">
        <v>6227.6040000000003</v>
      </c>
      <c r="AD1024">
        <v>2010</v>
      </c>
      <c r="AE1024" t="s">
        <v>64</v>
      </c>
      <c r="AF1024">
        <v>1</v>
      </c>
    </row>
    <row r="1025" spans="1:32" x14ac:dyDescent="0.25">
      <c r="A1025" t="str">
        <f t="shared" si="15"/>
        <v>D_1_2011</v>
      </c>
      <c r="C1025" t="s">
        <v>64</v>
      </c>
      <c r="D1025">
        <v>22</v>
      </c>
      <c r="E1025">
        <v>1</v>
      </c>
      <c r="F1025" t="s">
        <v>28</v>
      </c>
      <c r="G1025">
        <v>0.14599999999999999</v>
      </c>
      <c r="H1025" s="1">
        <v>40908</v>
      </c>
      <c r="I1025">
        <v>2.5379999999999998</v>
      </c>
      <c r="J1025">
        <v>1.855</v>
      </c>
      <c r="K1025" t="s">
        <v>29</v>
      </c>
      <c r="L1025">
        <v>21.931000000000001</v>
      </c>
      <c r="M1025">
        <v>486.49900000000002</v>
      </c>
      <c r="N1025">
        <v>18037.187999999998</v>
      </c>
      <c r="O1025">
        <v>19247.754000000001</v>
      </c>
      <c r="P1025">
        <v>654256.69499999995</v>
      </c>
      <c r="Q1025">
        <v>40.512</v>
      </c>
      <c r="R1025">
        <v>22235.45</v>
      </c>
      <c r="S1025">
        <v>6256.0150000000003</v>
      </c>
      <c r="T1025">
        <v>15321.862999999999</v>
      </c>
      <c r="U1025">
        <v>1</v>
      </c>
      <c r="V1025" t="b">
        <v>0</v>
      </c>
      <c r="W1025" t="b">
        <v>0</v>
      </c>
      <c r="X1025" t="s">
        <v>41</v>
      </c>
      <c r="Y1025">
        <v>91677.918000000005</v>
      </c>
      <c r="Z1025">
        <v>7782.7190000000001</v>
      </c>
      <c r="AA1025">
        <v>537.60400000000004</v>
      </c>
      <c r="AB1025">
        <v>657.572</v>
      </c>
      <c r="AC1025">
        <v>7385.6809999999996</v>
      </c>
      <c r="AD1025">
        <v>2011</v>
      </c>
      <c r="AE1025" t="s">
        <v>64</v>
      </c>
      <c r="AF1025">
        <v>1</v>
      </c>
    </row>
    <row r="1026" spans="1:32" x14ac:dyDescent="0.25">
      <c r="A1026" t="str">
        <f t="shared" si="15"/>
        <v>D_1_2012</v>
      </c>
      <c r="C1026" t="s">
        <v>64</v>
      </c>
      <c r="D1026">
        <v>22</v>
      </c>
      <c r="E1026">
        <v>1</v>
      </c>
      <c r="F1026" t="s">
        <v>28</v>
      </c>
      <c r="G1026">
        <v>0.13500000000000001</v>
      </c>
      <c r="H1026" s="1">
        <v>41274</v>
      </c>
      <c r="I1026">
        <v>2.5169999999999999</v>
      </c>
      <c r="J1026">
        <v>1.8560000000000001</v>
      </c>
      <c r="K1026" t="s">
        <v>29</v>
      </c>
      <c r="L1026">
        <v>18.834</v>
      </c>
      <c r="M1026">
        <v>450.65800000000002</v>
      </c>
      <c r="N1026">
        <v>18254.982</v>
      </c>
      <c r="O1026">
        <v>17934.738000000001</v>
      </c>
      <c r="P1026">
        <v>656152.29200000002</v>
      </c>
      <c r="Q1026">
        <v>48.55</v>
      </c>
      <c r="R1026">
        <v>27904.045999999998</v>
      </c>
      <c r="S1026">
        <v>7385.5839999999998</v>
      </c>
      <c r="T1026">
        <v>19911.936000000002</v>
      </c>
      <c r="U1026">
        <v>1</v>
      </c>
      <c r="V1026" t="b">
        <v>0</v>
      </c>
      <c r="W1026" t="b">
        <v>0</v>
      </c>
      <c r="X1026" t="s">
        <v>41</v>
      </c>
      <c r="Y1026">
        <v>91567.501000000004</v>
      </c>
      <c r="Z1026">
        <v>7773.9889999999996</v>
      </c>
      <c r="AA1026">
        <v>499.48700000000002</v>
      </c>
      <c r="AB1026">
        <v>606.52599999999995</v>
      </c>
      <c r="AC1026">
        <v>6858.6450000000004</v>
      </c>
      <c r="AD1026">
        <v>2012</v>
      </c>
      <c r="AE1026" t="s">
        <v>64</v>
      </c>
      <c r="AF1026">
        <v>1</v>
      </c>
    </row>
    <row r="1027" spans="1:32" x14ac:dyDescent="0.25">
      <c r="A1027" t="str">
        <f t="shared" ref="A1027:A1090" si="16">X1027&amp;"_"&amp;U1027&amp;"_"&amp;YEAR(H1027)</f>
        <v>D_1_2013</v>
      </c>
      <c r="C1027" t="s">
        <v>64</v>
      </c>
      <c r="D1027">
        <v>22</v>
      </c>
      <c r="E1027">
        <v>1</v>
      </c>
      <c r="F1027" t="s">
        <v>28</v>
      </c>
      <c r="G1027">
        <v>0.153</v>
      </c>
      <c r="H1027" s="1">
        <v>41639</v>
      </c>
      <c r="I1027">
        <v>2.984</v>
      </c>
      <c r="J1027">
        <v>1.9039999999999999</v>
      </c>
      <c r="K1027" t="s">
        <v>29</v>
      </c>
      <c r="L1027">
        <v>26.33</v>
      </c>
      <c r="M1027">
        <v>486.37700000000001</v>
      </c>
      <c r="N1027">
        <v>18657.671999999999</v>
      </c>
      <c r="O1027">
        <v>18813.903999999999</v>
      </c>
      <c r="P1027">
        <v>664064.85499999998</v>
      </c>
      <c r="Q1027">
        <v>54.02</v>
      </c>
      <c r="R1027">
        <v>17733.692999999999</v>
      </c>
      <c r="S1027">
        <v>5301.777</v>
      </c>
      <c r="T1027">
        <v>11862.96</v>
      </c>
      <c r="U1027">
        <v>1</v>
      </c>
      <c r="V1027" t="b">
        <v>0</v>
      </c>
      <c r="W1027" t="b">
        <v>0</v>
      </c>
      <c r="X1027" t="s">
        <v>41</v>
      </c>
      <c r="Y1027">
        <v>91413.236000000004</v>
      </c>
      <c r="Z1027">
        <v>7747.88</v>
      </c>
      <c r="AA1027">
        <v>535.36199999999997</v>
      </c>
      <c r="AB1027">
        <v>568.95500000000004</v>
      </c>
      <c r="AC1027">
        <v>7374.59</v>
      </c>
      <c r="AD1027">
        <v>2013</v>
      </c>
      <c r="AE1027" t="s">
        <v>64</v>
      </c>
      <c r="AF1027">
        <v>1</v>
      </c>
    </row>
    <row r="1028" spans="1:32" x14ac:dyDescent="0.25">
      <c r="A1028" t="str">
        <f t="shared" si="16"/>
        <v>D_1_2014</v>
      </c>
      <c r="C1028" t="s">
        <v>64</v>
      </c>
      <c r="D1028">
        <v>22</v>
      </c>
      <c r="E1028">
        <v>1</v>
      </c>
      <c r="F1028" t="s">
        <v>28</v>
      </c>
      <c r="G1028">
        <v>0.13800000000000001</v>
      </c>
      <c r="H1028" s="1">
        <v>42004</v>
      </c>
      <c r="I1028">
        <v>2.8159999999999998</v>
      </c>
      <c r="J1028">
        <v>1.8720000000000001</v>
      </c>
      <c r="K1028" t="s">
        <v>29</v>
      </c>
      <c r="L1028">
        <v>21.094000000000001</v>
      </c>
      <c r="M1028">
        <v>477.1</v>
      </c>
      <c r="N1028">
        <v>18064.294999999998</v>
      </c>
      <c r="O1028">
        <v>18833.087</v>
      </c>
      <c r="P1028">
        <v>659453.09900000005</v>
      </c>
      <c r="Q1028">
        <v>56.984000000000002</v>
      </c>
      <c r="R1028">
        <v>18277.106</v>
      </c>
      <c r="S1028">
        <v>5629.1210000000001</v>
      </c>
      <c r="T1028">
        <v>12029.376</v>
      </c>
      <c r="U1028">
        <v>1</v>
      </c>
      <c r="V1028" t="b">
        <v>0</v>
      </c>
      <c r="W1028" t="b">
        <v>0</v>
      </c>
      <c r="X1028" t="s">
        <v>41</v>
      </c>
      <c r="Y1028">
        <v>91291.78</v>
      </c>
      <c r="Z1028">
        <v>7745.759</v>
      </c>
      <c r="AA1028">
        <v>517.91399999999999</v>
      </c>
      <c r="AB1028">
        <v>618.60900000000004</v>
      </c>
      <c r="AC1028">
        <v>7228.1610000000001</v>
      </c>
      <c r="AD1028">
        <v>2014</v>
      </c>
      <c r="AE1028" t="s">
        <v>64</v>
      </c>
      <c r="AF1028">
        <v>1</v>
      </c>
    </row>
    <row r="1029" spans="1:32" x14ac:dyDescent="0.25">
      <c r="A1029" t="str">
        <f t="shared" si="16"/>
        <v>D_1_2015</v>
      </c>
      <c r="C1029" t="s">
        <v>64</v>
      </c>
      <c r="D1029">
        <v>22</v>
      </c>
      <c r="E1029">
        <v>1</v>
      </c>
      <c r="F1029" t="s">
        <v>28</v>
      </c>
      <c r="G1029">
        <v>0.14899999999999999</v>
      </c>
      <c r="H1029" s="1">
        <v>42369</v>
      </c>
      <c r="I1029">
        <v>1.554</v>
      </c>
      <c r="J1029">
        <v>1.6140000000000001</v>
      </c>
      <c r="K1029" t="s">
        <v>29</v>
      </c>
      <c r="L1029">
        <v>26.067</v>
      </c>
      <c r="M1029">
        <v>498.54199999999997</v>
      </c>
      <c r="N1029">
        <v>18257.732</v>
      </c>
      <c r="O1029">
        <v>19636.121999999999</v>
      </c>
      <c r="P1029">
        <v>660289.01300000004</v>
      </c>
      <c r="Q1029">
        <v>24.579000000000001</v>
      </c>
      <c r="R1029">
        <v>21441.728999999999</v>
      </c>
      <c r="S1029">
        <v>5769.3959999999997</v>
      </c>
      <c r="T1029">
        <v>15050.175999999999</v>
      </c>
      <c r="U1029">
        <v>1</v>
      </c>
      <c r="V1029" t="b">
        <v>0</v>
      </c>
      <c r="W1029" t="b">
        <v>0</v>
      </c>
      <c r="X1029" t="s">
        <v>41</v>
      </c>
      <c r="Y1029">
        <v>91129.557000000001</v>
      </c>
      <c r="Z1029">
        <v>7728.9709999999995</v>
      </c>
      <c r="AA1029">
        <v>536.63800000000003</v>
      </c>
      <c r="AB1029">
        <v>622.15700000000004</v>
      </c>
      <c r="AC1029">
        <v>7559.125</v>
      </c>
      <c r="AD1029">
        <v>2015</v>
      </c>
      <c r="AE1029" t="s">
        <v>64</v>
      </c>
      <c r="AF1029">
        <v>1</v>
      </c>
    </row>
    <row r="1030" spans="1:32" x14ac:dyDescent="0.25">
      <c r="A1030" t="str">
        <f t="shared" si="16"/>
        <v>D_1_2016</v>
      </c>
      <c r="C1030" t="s">
        <v>64</v>
      </c>
      <c r="D1030">
        <v>22</v>
      </c>
      <c r="E1030">
        <v>1</v>
      </c>
      <c r="F1030" t="s">
        <v>28</v>
      </c>
      <c r="G1030">
        <v>0.17</v>
      </c>
      <c r="H1030" s="1">
        <v>42735</v>
      </c>
      <c r="I1030">
        <v>2.0550000000000002</v>
      </c>
      <c r="J1030">
        <v>1.712</v>
      </c>
      <c r="K1030" t="s">
        <v>29</v>
      </c>
      <c r="L1030">
        <v>23.928999999999998</v>
      </c>
      <c r="M1030">
        <v>431.52499999999998</v>
      </c>
      <c r="N1030">
        <v>16454.422999999999</v>
      </c>
      <c r="O1030">
        <v>18518.805</v>
      </c>
      <c r="P1030">
        <v>642695.70600000001</v>
      </c>
      <c r="Q1030">
        <v>18.117000000000001</v>
      </c>
      <c r="R1030">
        <v>27358.125</v>
      </c>
      <c r="S1030">
        <v>7651.3209999999999</v>
      </c>
      <c r="T1030">
        <v>19161.61</v>
      </c>
      <c r="U1030">
        <v>1</v>
      </c>
      <c r="V1030" t="b">
        <v>0</v>
      </c>
      <c r="W1030" t="b">
        <v>0</v>
      </c>
      <c r="X1030" t="s">
        <v>41</v>
      </c>
      <c r="Y1030">
        <v>90988.671000000002</v>
      </c>
      <c r="Z1030">
        <v>7731.6009999999997</v>
      </c>
      <c r="AA1030">
        <v>485.928</v>
      </c>
      <c r="AB1030">
        <v>545.19399999999996</v>
      </c>
      <c r="AC1030">
        <v>6581.34</v>
      </c>
      <c r="AD1030">
        <v>2016</v>
      </c>
      <c r="AE1030" t="s">
        <v>64</v>
      </c>
      <c r="AF1030">
        <v>1</v>
      </c>
    </row>
    <row r="1031" spans="1:32" x14ac:dyDescent="0.25">
      <c r="A1031" t="str">
        <f t="shared" si="16"/>
        <v>D_1_2017</v>
      </c>
      <c r="C1031" t="s">
        <v>64</v>
      </c>
      <c r="D1031">
        <v>22</v>
      </c>
      <c r="E1031">
        <v>1</v>
      </c>
      <c r="F1031" t="s">
        <v>28</v>
      </c>
      <c r="G1031">
        <v>0.153</v>
      </c>
      <c r="H1031" s="1">
        <v>43100</v>
      </c>
      <c r="I1031">
        <v>2.3759999999999999</v>
      </c>
      <c r="J1031">
        <v>1.768</v>
      </c>
      <c r="K1031" t="s">
        <v>29</v>
      </c>
      <c r="L1031">
        <v>27.329000000000001</v>
      </c>
      <c r="M1031">
        <v>501.08499999999998</v>
      </c>
      <c r="N1031">
        <v>18786.484</v>
      </c>
      <c r="O1031">
        <v>19305.403999999999</v>
      </c>
      <c r="P1031">
        <v>654283.31000000006</v>
      </c>
      <c r="Q1031">
        <v>45.563000000000002</v>
      </c>
      <c r="R1031">
        <v>18143.776999999998</v>
      </c>
      <c r="S1031">
        <v>5524.6909999999998</v>
      </c>
      <c r="T1031">
        <v>12006.082</v>
      </c>
      <c r="U1031">
        <v>1</v>
      </c>
      <c r="V1031" t="b">
        <v>0</v>
      </c>
      <c r="W1031" t="b">
        <v>0</v>
      </c>
      <c r="X1031" t="s">
        <v>41</v>
      </c>
      <c r="Y1031">
        <v>90846.714999999997</v>
      </c>
      <c r="Z1031">
        <v>7691.1779999999999</v>
      </c>
      <c r="AA1031">
        <v>547.37800000000004</v>
      </c>
      <c r="AB1031">
        <v>613.00300000000004</v>
      </c>
      <c r="AC1031">
        <v>7600.0730000000003</v>
      </c>
      <c r="AD1031">
        <v>2017</v>
      </c>
      <c r="AE1031" t="s">
        <v>64</v>
      </c>
      <c r="AF1031">
        <v>1</v>
      </c>
    </row>
    <row r="1032" spans="1:32" x14ac:dyDescent="0.25">
      <c r="A1032" t="str">
        <f t="shared" si="16"/>
        <v>D_1_2018</v>
      </c>
      <c r="C1032" t="s">
        <v>64</v>
      </c>
      <c r="D1032">
        <v>22</v>
      </c>
      <c r="E1032">
        <v>1</v>
      </c>
      <c r="F1032" t="s">
        <v>28</v>
      </c>
      <c r="G1032">
        <v>0.14699999999999999</v>
      </c>
      <c r="H1032" s="1">
        <v>43465</v>
      </c>
      <c r="I1032">
        <v>3.9169999999999998</v>
      </c>
      <c r="J1032">
        <v>2.2120000000000002</v>
      </c>
      <c r="K1032" t="s">
        <v>29</v>
      </c>
      <c r="L1032">
        <v>22.175000000000001</v>
      </c>
      <c r="M1032">
        <v>493.03</v>
      </c>
      <c r="N1032">
        <v>18730.502</v>
      </c>
      <c r="O1032">
        <v>18519.812000000002</v>
      </c>
      <c r="P1032">
        <v>649401.929</v>
      </c>
      <c r="Q1032">
        <v>61.298000000000002</v>
      </c>
      <c r="R1032">
        <v>19871.263999999999</v>
      </c>
      <c r="S1032">
        <v>5512.558</v>
      </c>
      <c r="T1032">
        <v>13789.004000000001</v>
      </c>
      <c r="U1032">
        <v>1</v>
      </c>
      <c r="V1032" t="b">
        <v>0</v>
      </c>
      <c r="W1032" t="b">
        <v>0</v>
      </c>
      <c r="X1032" t="s">
        <v>41</v>
      </c>
      <c r="Y1032">
        <v>90711.317999999999</v>
      </c>
      <c r="Z1032">
        <v>7701.1790000000001</v>
      </c>
      <c r="AA1032">
        <v>519.30200000000002</v>
      </c>
      <c r="AB1032">
        <v>569.70299999999997</v>
      </c>
      <c r="AC1032">
        <v>7472.585</v>
      </c>
      <c r="AD1032">
        <v>2018</v>
      </c>
      <c r="AE1032" t="s">
        <v>64</v>
      </c>
      <c r="AF1032">
        <v>1</v>
      </c>
    </row>
    <row r="1033" spans="1:32" x14ac:dyDescent="0.25">
      <c r="A1033" t="str">
        <f t="shared" si="16"/>
        <v>D_1_2019</v>
      </c>
      <c r="C1033" t="s">
        <v>64</v>
      </c>
      <c r="D1033">
        <v>22</v>
      </c>
      <c r="E1033">
        <v>1</v>
      </c>
      <c r="F1033" t="s">
        <v>28</v>
      </c>
      <c r="G1033">
        <v>0.14799999999999999</v>
      </c>
      <c r="H1033" s="1">
        <v>43830</v>
      </c>
      <c r="I1033">
        <v>2.4169999999999998</v>
      </c>
      <c r="J1033">
        <v>1.8360000000000001</v>
      </c>
      <c r="K1033" t="s">
        <v>29</v>
      </c>
      <c r="L1033">
        <v>22.949000000000002</v>
      </c>
      <c r="M1033">
        <v>474.81200000000001</v>
      </c>
      <c r="N1033">
        <v>17649.967000000001</v>
      </c>
      <c r="O1033">
        <v>19156.526000000002</v>
      </c>
      <c r="P1033">
        <v>650165.30599999998</v>
      </c>
      <c r="Q1033">
        <v>40.671999999999997</v>
      </c>
      <c r="R1033">
        <v>22513.041000000001</v>
      </c>
      <c r="S1033">
        <v>5681.241</v>
      </c>
      <c r="T1033">
        <v>16212.597</v>
      </c>
      <c r="U1033">
        <v>1</v>
      </c>
      <c r="V1033" t="b">
        <v>0</v>
      </c>
      <c r="W1033" t="b">
        <v>0</v>
      </c>
      <c r="X1033" t="s">
        <v>41</v>
      </c>
      <c r="Y1033">
        <v>90552.758000000002</v>
      </c>
      <c r="Z1033">
        <v>7681.7179999999998</v>
      </c>
      <c r="AA1033">
        <v>539.35299999999995</v>
      </c>
      <c r="AB1033">
        <v>619.20299999999997</v>
      </c>
      <c r="AC1033">
        <v>7205.0029999999997</v>
      </c>
      <c r="AD1033">
        <v>2019</v>
      </c>
      <c r="AE1033" t="s">
        <v>64</v>
      </c>
      <c r="AF1033">
        <v>1</v>
      </c>
    </row>
    <row r="1034" spans="1:32" x14ac:dyDescent="0.25">
      <c r="A1034" t="str">
        <f t="shared" si="16"/>
        <v>D_1_2020</v>
      </c>
      <c r="C1034" t="s">
        <v>64</v>
      </c>
      <c r="D1034">
        <v>22</v>
      </c>
      <c r="E1034">
        <v>1</v>
      </c>
      <c r="F1034" t="s">
        <v>28</v>
      </c>
      <c r="G1034">
        <v>0.14299999999999999</v>
      </c>
      <c r="H1034" s="1">
        <v>44196</v>
      </c>
      <c r="I1034">
        <v>1.502</v>
      </c>
      <c r="J1034">
        <v>1.556</v>
      </c>
      <c r="K1034" t="s">
        <v>29</v>
      </c>
      <c r="L1034">
        <v>21.364999999999998</v>
      </c>
      <c r="M1034">
        <v>463.245</v>
      </c>
      <c r="N1034">
        <v>17815.216</v>
      </c>
      <c r="O1034">
        <v>18765.304</v>
      </c>
      <c r="P1034">
        <v>651628.321</v>
      </c>
      <c r="Q1034">
        <v>26.475000000000001</v>
      </c>
      <c r="R1034">
        <v>20119.920999999998</v>
      </c>
      <c r="S1034">
        <v>5485.3429999999998</v>
      </c>
      <c r="T1034">
        <v>14043.25</v>
      </c>
      <c r="U1034">
        <v>1</v>
      </c>
      <c r="V1034" t="b">
        <v>0</v>
      </c>
      <c r="W1034" t="b">
        <v>0</v>
      </c>
      <c r="X1034" t="s">
        <v>41</v>
      </c>
      <c r="Y1034">
        <v>90419.308000000005</v>
      </c>
      <c r="Z1034">
        <v>7664.652</v>
      </c>
      <c r="AA1034">
        <v>508.32799999999997</v>
      </c>
      <c r="AB1034">
        <v>591.32799999999997</v>
      </c>
      <c r="AC1034">
        <v>7049.2340000000004</v>
      </c>
      <c r="AD1034">
        <v>2020</v>
      </c>
      <c r="AE1034" t="s">
        <v>64</v>
      </c>
      <c r="AF1034">
        <v>1</v>
      </c>
    </row>
    <row r="1035" spans="1:32" x14ac:dyDescent="0.25">
      <c r="A1035" t="str">
        <f t="shared" si="16"/>
        <v>D_1_2021</v>
      </c>
      <c r="C1035" t="s">
        <v>64</v>
      </c>
      <c r="D1035">
        <v>22</v>
      </c>
      <c r="E1035">
        <v>1</v>
      </c>
      <c r="F1035" t="s">
        <v>28</v>
      </c>
      <c r="G1035">
        <v>0.14099999999999999</v>
      </c>
      <c r="H1035" s="1">
        <v>44561</v>
      </c>
      <c r="I1035">
        <v>2.75</v>
      </c>
      <c r="J1035">
        <v>1.7450000000000001</v>
      </c>
      <c r="K1035" t="s">
        <v>29</v>
      </c>
      <c r="L1035">
        <v>19.731999999999999</v>
      </c>
      <c r="M1035">
        <v>456.36700000000002</v>
      </c>
      <c r="N1035">
        <v>17607.181</v>
      </c>
      <c r="O1035">
        <v>18521.151000000002</v>
      </c>
      <c r="P1035">
        <v>652056.78</v>
      </c>
      <c r="Q1035">
        <v>56.271999999999998</v>
      </c>
      <c r="R1035">
        <v>19702.053</v>
      </c>
      <c r="S1035">
        <v>5533.7420000000002</v>
      </c>
      <c r="T1035">
        <v>13579.079</v>
      </c>
      <c r="U1035">
        <v>1</v>
      </c>
      <c r="V1035" t="b">
        <v>0</v>
      </c>
      <c r="W1035" t="b">
        <v>0</v>
      </c>
      <c r="X1035" t="s">
        <v>41</v>
      </c>
      <c r="Y1035">
        <v>90312.251999999993</v>
      </c>
      <c r="Z1035">
        <v>7659.06</v>
      </c>
      <c r="AA1035">
        <v>503.89699999999999</v>
      </c>
      <c r="AB1035">
        <v>589.23199999999997</v>
      </c>
      <c r="AC1035">
        <v>6922.8419999999996</v>
      </c>
      <c r="AD1035">
        <v>2021</v>
      </c>
      <c r="AE1035" t="s">
        <v>64</v>
      </c>
      <c r="AF1035">
        <v>1</v>
      </c>
    </row>
    <row r="1036" spans="1:32" x14ac:dyDescent="0.25">
      <c r="A1036" t="str">
        <f t="shared" si="16"/>
        <v>E_1_1975</v>
      </c>
      <c r="C1036" t="s">
        <v>65</v>
      </c>
      <c r="D1036">
        <v>23</v>
      </c>
      <c r="E1036">
        <v>1</v>
      </c>
      <c r="F1036" t="s">
        <v>28</v>
      </c>
      <c r="G1036">
        <v>0</v>
      </c>
      <c r="H1036" s="1">
        <v>27759</v>
      </c>
      <c r="I1036">
        <v>17.212</v>
      </c>
      <c r="J1036">
        <v>10.148</v>
      </c>
      <c r="K1036" t="s">
        <v>29</v>
      </c>
      <c r="L1036">
        <v>0</v>
      </c>
      <c r="M1036">
        <v>1534.7850000000001</v>
      </c>
      <c r="N1036">
        <v>65413.728000000003</v>
      </c>
      <c r="O1036">
        <v>63521.22</v>
      </c>
      <c r="P1036">
        <v>2522591.6519999998</v>
      </c>
      <c r="Q1036">
        <v>377.108</v>
      </c>
      <c r="R1036">
        <v>132655.30300000001</v>
      </c>
      <c r="S1036">
        <v>30227.73</v>
      </c>
      <c r="T1036">
        <v>99676.255000000005</v>
      </c>
      <c r="U1036">
        <v>1</v>
      </c>
      <c r="V1036" t="b">
        <v>0</v>
      </c>
      <c r="W1036" t="b">
        <v>0</v>
      </c>
      <c r="X1036" t="s">
        <v>38</v>
      </c>
      <c r="Y1036">
        <v>97452.604999999996</v>
      </c>
      <c r="Z1036">
        <v>8304.9940000000006</v>
      </c>
      <c r="AA1036">
        <v>1780.3440000000001</v>
      </c>
      <c r="AB1036">
        <v>2751.3180000000002</v>
      </c>
      <c r="AC1036">
        <v>23326.789000000001</v>
      </c>
      <c r="AD1036">
        <v>1975</v>
      </c>
      <c r="AE1036" t="s">
        <v>65</v>
      </c>
      <c r="AF1036">
        <v>1</v>
      </c>
    </row>
    <row r="1037" spans="1:32" x14ac:dyDescent="0.25">
      <c r="A1037" t="str">
        <f t="shared" si="16"/>
        <v>E_1_1976</v>
      </c>
      <c r="C1037" t="s">
        <v>65</v>
      </c>
      <c r="D1037">
        <v>23</v>
      </c>
      <c r="E1037">
        <v>1</v>
      </c>
      <c r="F1037" t="s">
        <v>28</v>
      </c>
      <c r="G1037">
        <v>0</v>
      </c>
      <c r="H1037" s="1">
        <v>28125</v>
      </c>
      <c r="I1037">
        <v>4.7149999999999999</v>
      </c>
      <c r="J1037">
        <v>2.75</v>
      </c>
      <c r="K1037" t="s">
        <v>29</v>
      </c>
      <c r="L1037">
        <v>0</v>
      </c>
      <c r="M1037">
        <v>387.80900000000003</v>
      </c>
      <c r="N1037">
        <v>16678.963</v>
      </c>
      <c r="O1037">
        <v>15685.119000000001</v>
      </c>
      <c r="P1037">
        <v>630524.02800000005</v>
      </c>
      <c r="Q1037">
        <v>107.623</v>
      </c>
      <c r="R1037">
        <v>37509.569000000003</v>
      </c>
      <c r="S1037">
        <v>8612.3529999999992</v>
      </c>
      <c r="T1037">
        <v>28150.233</v>
      </c>
      <c r="U1037">
        <v>1</v>
      </c>
      <c r="V1037" t="b">
        <v>0</v>
      </c>
      <c r="W1037" t="b">
        <v>0</v>
      </c>
      <c r="X1037" t="s">
        <v>38</v>
      </c>
      <c r="Y1037">
        <v>97305.195999999996</v>
      </c>
      <c r="Z1037">
        <v>8319.0069999999996</v>
      </c>
      <c r="AA1037">
        <v>445.37099999999998</v>
      </c>
      <c r="AB1037">
        <v>746.98299999999995</v>
      </c>
      <c r="AC1037">
        <v>5904.6779999999999</v>
      </c>
      <c r="AD1037">
        <v>1976</v>
      </c>
      <c r="AE1037" t="s">
        <v>65</v>
      </c>
      <c r="AF1037">
        <v>1</v>
      </c>
    </row>
    <row r="1038" spans="1:32" x14ac:dyDescent="0.25">
      <c r="A1038" t="str">
        <f t="shared" si="16"/>
        <v>E_1_1977</v>
      </c>
      <c r="C1038" t="s">
        <v>65</v>
      </c>
      <c r="D1038">
        <v>23</v>
      </c>
      <c r="E1038">
        <v>1</v>
      </c>
      <c r="F1038" t="s">
        <v>28</v>
      </c>
      <c r="G1038">
        <v>0</v>
      </c>
      <c r="H1038" s="1">
        <v>28490</v>
      </c>
      <c r="I1038">
        <v>4.5880000000000001</v>
      </c>
      <c r="J1038">
        <v>2.6829999999999998</v>
      </c>
      <c r="K1038" t="s">
        <v>29</v>
      </c>
      <c r="L1038">
        <v>0</v>
      </c>
      <c r="M1038">
        <v>394.04700000000003</v>
      </c>
      <c r="N1038">
        <v>16965.169999999998</v>
      </c>
      <c r="O1038">
        <v>15966.053</v>
      </c>
      <c r="P1038">
        <v>626945.23800000001</v>
      </c>
      <c r="Q1038">
        <v>108.86799999999999</v>
      </c>
      <c r="R1038">
        <v>33316.345000000001</v>
      </c>
      <c r="S1038">
        <v>7733.7839999999997</v>
      </c>
      <c r="T1038">
        <v>24893.771000000001</v>
      </c>
      <c r="U1038">
        <v>1</v>
      </c>
      <c r="V1038" t="b">
        <v>0</v>
      </c>
      <c r="W1038" t="b">
        <v>0</v>
      </c>
      <c r="X1038" t="s">
        <v>38</v>
      </c>
      <c r="Y1038">
        <v>97085.865999999995</v>
      </c>
      <c r="Z1038">
        <v>8278.5020000000004</v>
      </c>
      <c r="AA1038">
        <v>446.79199999999997</v>
      </c>
      <c r="AB1038">
        <v>688.79</v>
      </c>
      <c r="AC1038">
        <v>5975.683</v>
      </c>
      <c r="AD1038">
        <v>1977</v>
      </c>
      <c r="AE1038" t="s">
        <v>65</v>
      </c>
      <c r="AF1038">
        <v>1</v>
      </c>
    </row>
    <row r="1039" spans="1:32" x14ac:dyDescent="0.25">
      <c r="A1039" t="str">
        <f t="shared" si="16"/>
        <v>E_1_1978</v>
      </c>
      <c r="C1039" t="s">
        <v>65</v>
      </c>
      <c r="D1039">
        <v>23</v>
      </c>
      <c r="E1039">
        <v>1</v>
      </c>
      <c r="F1039" t="s">
        <v>28</v>
      </c>
      <c r="G1039">
        <v>0</v>
      </c>
      <c r="H1039" s="1">
        <v>28855</v>
      </c>
      <c r="I1039">
        <v>6.4790000000000001</v>
      </c>
      <c r="J1039">
        <v>2.9550000000000001</v>
      </c>
      <c r="K1039" t="s">
        <v>29</v>
      </c>
      <c r="L1039">
        <v>0</v>
      </c>
      <c r="M1039">
        <v>369.26100000000002</v>
      </c>
      <c r="N1039">
        <v>16053.630999999999</v>
      </c>
      <c r="O1039">
        <v>15275.201999999999</v>
      </c>
      <c r="P1039">
        <v>626418.18500000006</v>
      </c>
      <c r="Q1039">
        <v>134.88999999999999</v>
      </c>
      <c r="R1039">
        <v>27610.808000000001</v>
      </c>
      <c r="S1039">
        <v>6829.183</v>
      </c>
      <c r="T1039">
        <v>20088.581999999999</v>
      </c>
      <c r="U1039">
        <v>1</v>
      </c>
      <c r="V1039" t="b">
        <v>0</v>
      </c>
      <c r="W1039" t="b">
        <v>0</v>
      </c>
      <c r="X1039" t="s">
        <v>38</v>
      </c>
      <c r="Y1039">
        <v>96838.119000000006</v>
      </c>
      <c r="Z1039">
        <v>8223.3960000000006</v>
      </c>
      <c r="AA1039">
        <v>427.19799999999998</v>
      </c>
      <c r="AB1039">
        <v>693.04300000000001</v>
      </c>
      <c r="AC1039">
        <v>5601.78</v>
      </c>
      <c r="AD1039">
        <v>1978</v>
      </c>
      <c r="AE1039" t="s">
        <v>65</v>
      </c>
      <c r="AF1039">
        <v>1</v>
      </c>
    </row>
    <row r="1040" spans="1:32" x14ac:dyDescent="0.25">
      <c r="A1040" t="str">
        <f t="shared" si="16"/>
        <v>E_1_1979</v>
      </c>
      <c r="C1040" t="s">
        <v>65</v>
      </c>
      <c r="D1040">
        <v>23</v>
      </c>
      <c r="E1040">
        <v>1</v>
      </c>
      <c r="F1040" t="s">
        <v>28</v>
      </c>
      <c r="G1040">
        <v>0</v>
      </c>
      <c r="H1040" s="1">
        <v>29220</v>
      </c>
      <c r="I1040">
        <v>4.8719999999999999</v>
      </c>
      <c r="J1040">
        <v>2.7770000000000001</v>
      </c>
      <c r="K1040" t="s">
        <v>29</v>
      </c>
      <c r="L1040">
        <v>0</v>
      </c>
      <c r="M1040">
        <v>374.06200000000001</v>
      </c>
      <c r="N1040">
        <v>16007.93</v>
      </c>
      <c r="O1040">
        <v>15748.204</v>
      </c>
      <c r="P1040">
        <v>615474.647</v>
      </c>
      <c r="Q1040">
        <v>97.403999999999996</v>
      </c>
      <c r="R1040">
        <v>31981.452000000001</v>
      </c>
      <c r="S1040">
        <v>7982.7060000000001</v>
      </c>
      <c r="T1040">
        <v>23281.348999999998</v>
      </c>
      <c r="U1040">
        <v>1</v>
      </c>
      <c r="V1040" t="b">
        <v>0</v>
      </c>
      <c r="W1040" t="b">
        <v>0</v>
      </c>
      <c r="X1040" t="s">
        <v>38</v>
      </c>
      <c r="Y1040">
        <v>96597.85</v>
      </c>
      <c r="Z1040">
        <v>8239.5059999999994</v>
      </c>
      <c r="AA1040">
        <v>425.09500000000003</v>
      </c>
      <c r="AB1040">
        <v>717.39700000000005</v>
      </c>
      <c r="AC1040">
        <v>5699.8069999999998</v>
      </c>
      <c r="AD1040">
        <v>1979</v>
      </c>
      <c r="AE1040" t="s">
        <v>65</v>
      </c>
      <c r="AF1040">
        <v>1</v>
      </c>
    </row>
    <row r="1041" spans="1:32" x14ac:dyDescent="0.25">
      <c r="A1041" t="str">
        <f t="shared" si="16"/>
        <v>E_1_1980</v>
      </c>
      <c r="C1041" t="s">
        <v>65</v>
      </c>
      <c r="D1041">
        <v>23</v>
      </c>
      <c r="E1041">
        <v>1</v>
      </c>
      <c r="F1041" t="s">
        <v>28</v>
      </c>
      <c r="G1041">
        <v>0</v>
      </c>
      <c r="H1041" s="1">
        <v>29586</v>
      </c>
      <c r="I1041">
        <v>5.282</v>
      </c>
      <c r="J1041">
        <v>2.8069999999999999</v>
      </c>
      <c r="K1041" t="s">
        <v>29</v>
      </c>
      <c r="L1041">
        <v>0</v>
      </c>
      <c r="M1041">
        <v>380.11900000000003</v>
      </c>
      <c r="N1041">
        <v>16697.088</v>
      </c>
      <c r="O1041">
        <v>15523.39</v>
      </c>
      <c r="P1041">
        <v>636019.93599999999</v>
      </c>
      <c r="Q1041">
        <v>118.37</v>
      </c>
      <c r="R1041">
        <v>34199.504000000001</v>
      </c>
      <c r="S1041">
        <v>7270.9930000000004</v>
      </c>
      <c r="T1041">
        <v>26269.163</v>
      </c>
      <c r="U1041">
        <v>1</v>
      </c>
      <c r="V1041" t="b">
        <v>0</v>
      </c>
      <c r="W1041" t="b">
        <v>0</v>
      </c>
      <c r="X1041" t="s">
        <v>38</v>
      </c>
      <c r="Y1041">
        <v>96390.194000000003</v>
      </c>
      <c r="Z1041">
        <v>8216.8690000000006</v>
      </c>
      <c r="AA1041">
        <v>443.99900000000002</v>
      </c>
      <c r="AB1041">
        <v>659.34699999999998</v>
      </c>
      <c r="AC1041">
        <v>5783.7539999999999</v>
      </c>
      <c r="AD1041">
        <v>1980</v>
      </c>
      <c r="AE1041" t="s">
        <v>65</v>
      </c>
      <c r="AF1041">
        <v>1</v>
      </c>
    </row>
    <row r="1042" spans="1:32" x14ac:dyDescent="0.25">
      <c r="A1042" t="str">
        <f t="shared" si="16"/>
        <v>E_1_1981</v>
      </c>
      <c r="C1042" t="s">
        <v>65</v>
      </c>
      <c r="D1042">
        <v>23</v>
      </c>
      <c r="E1042">
        <v>1</v>
      </c>
      <c r="F1042" t="s">
        <v>28</v>
      </c>
      <c r="G1042">
        <v>0</v>
      </c>
      <c r="H1042" s="1">
        <v>29951</v>
      </c>
      <c r="I1042">
        <v>3.3969999999999998</v>
      </c>
      <c r="J1042">
        <v>2.39</v>
      </c>
      <c r="K1042" t="s">
        <v>29</v>
      </c>
      <c r="L1042">
        <v>0</v>
      </c>
      <c r="M1042">
        <v>372.06</v>
      </c>
      <c r="N1042">
        <v>15751.648999999999</v>
      </c>
      <c r="O1042">
        <v>15607.59</v>
      </c>
      <c r="P1042">
        <v>612776.16500000004</v>
      </c>
      <c r="Q1042">
        <v>86.677999999999997</v>
      </c>
      <c r="R1042">
        <v>34730.959999999999</v>
      </c>
      <c r="S1042">
        <v>7207.7389999999996</v>
      </c>
      <c r="T1042">
        <v>26843.634999999998</v>
      </c>
      <c r="U1042">
        <v>1</v>
      </c>
      <c r="V1042" t="b">
        <v>0</v>
      </c>
      <c r="W1042" t="b">
        <v>0</v>
      </c>
      <c r="X1042" t="s">
        <v>38</v>
      </c>
      <c r="Y1042">
        <v>96165.138000000006</v>
      </c>
      <c r="Z1042">
        <v>8196.4830000000002</v>
      </c>
      <c r="AA1042">
        <v>427.15499999999997</v>
      </c>
      <c r="AB1042">
        <v>679.58600000000001</v>
      </c>
      <c r="AC1042">
        <v>5661.7219999999998</v>
      </c>
      <c r="AD1042">
        <v>1981</v>
      </c>
      <c r="AE1042" t="s">
        <v>65</v>
      </c>
      <c r="AF1042">
        <v>1</v>
      </c>
    </row>
    <row r="1043" spans="1:32" x14ac:dyDescent="0.25">
      <c r="A1043" t="str">
        <f t="shared" si="16"/>
        <v>E_1_1982</v>
      </c>
      <c r="C1043" t="s">
        <v>65</v>
      </c>
      <c r="D1043">
        <v>23</v>
      </c>
      <c r="E1043">
        <v>1</v>
      </c>
      <c r="F1043" t="s">
        <v>28</v>
      </c>
      <c r="G1043">
        <v>0</v>
      </c>
      <c r="H1043" s="1">
        <v>30316</v>
      </c>
      <c r="I1043">
        <v>2.6349999999999998</v>
      </c>
      <c r="J1043">
        <v>2.1960000000000002</v>
      </c>
      <c r="K1043" t="s">
        <v>29</v>
      </c>
      <c r="L1043">
        <v>0</v>
      </c>
      <c r="M1043">
        <v>385.303</v>
      </c>
      <c r="N1043">
        <v>16234.511</v>
      </c>
      <c r="O1043">
        <v>15810.644</v>
      </c>
      <c r="P1043">
        <v>627170.96600000001</v>
      </c>
      <c r="Q1043">
        <v>37.415999999999997</v>
      </c>
      <c r="R1043">
        <v>36959.523000000001</v>
      </c>
      <c r="S1043">
        <v>7662.1289999999999</v>
      </c>
      <c r="T1043">
        <v>28645.671999999999</v>
      </c>
      <c r="U1043">
        <v>1</v>
      </c>
      <c r="V1043" t="b">
        <v>0</v>
      </c>
      <c r="W1043" t="b">
        <v>0</v>
      </c>
      <c r="X1043" t="s">
        <v>38</v>
      </c>
      <c r="Y1043">
        <v>95908.898000000001</v>
      </c>
      <c r="Z1043">
        <v>8176.4920000000002</v>
      </c>
      <c r="AA1043">
        <v>443.13299999999998</v>
      </c>
      <c r="AB1043">
        <v>651.72299999999996</v>
      </c>
      <c r="AC1043">
        <v>5849.8270000000002</v>
      </c>
      <c r="AD1043">
        <v>1982</v>
      </c>
      <c r="AE1043" t="s">
        <v>65</v>
      </c>
      <c r="AF1043">
        <v>1</v>
      </c>
    </row>
    <row r="1044" spans="1:32" x14ac:dyDescent="0.25">
      <c r="A1044" t="str">
        <f t="shared" si="16"/>
        <v>E_1_1983</v>
      </c>
      <c r="C1044" t="s">
        <v>65</v>
      </c>
      <c r="D1044">
        <v>23</v>
      </c>
      <c r="E1044">
        <v>1</v>
      </c>
      <c r="F1044" t="s">
        <v>28</v>
      </c>
      <c r="G1044">
        <v>0</v>
      </c>
      <c r="H1044" s="1">
        <v>30681</v>
      </c>
      <c r="I1044">
        <v>3.9990000000000001</v>
      </c>
      <c r="J1044">
        <v>2.5129999999999999</v>
      </c>
      <c r="K1044" t="s">
        <v>29</v>
      </c>
      <c r="L1044">
        <v>0</v>
      </c>
      <c r="M1044">
        <v>384.52699999999999</v>
      </c>
      <c r="N1044">
        <v>16551.260999999999</v>
      </c>
      <c r="O1044">
        <v>15674.224</v>
      </c>
      <c r="P1044">
        <v>632699.02300000004</v>
      </c>
      <c r="Q1044">
        <v>108.52500000000001</v>
      </c>
      <c r="R1044">
        <v>30837.437999999998</v>
      </c>
      <c r="S1044">
        <v>7348.076</v>
      </c>
      <c r="T1044">
        <v>22783.267</v>
      </c>
      <c r="U1044">
        <v>1</v>
      </c>
      <c r="V1044" t="b">
        <v>0</v>
      </c>
      <c r="W1044" t="b">
        <v>0</v>
      </c>
      <c r="X1044" t="s">
        <v>38</v>
      </c>
      <c r="Y1044">
        <v>95746.937000000005</v>
      </c>
      <c r="Z1044">
        <v>8143.1310000000003</v>
      </c>
      <c r="AA1044">
        <v>440.73500000000001</v>
      </c>
      <c r="AB1044">
        <v>706.09500000000003</v>
      </c>
      <c r="AC1044">
        <v>5840.991</v>
      </c>
      <c r="AD1044">
        <v>1983</v>
      </c>
      <c r="AE1044" t="s">
        <v>65</v>
      </c>
      <c r="AF1044">
        <v>1</v>
      </c>
    </row>
    <row r="1045" spans="1:32" x14ac:dyDescent="0.25">
      <c r="A1045" t="str">
        <f t="shared" si="16"/>
        <v>E_1_1984</v>
      </c>
      <c r="C1045" t="s">
        <v>65</v>
      </c>
      <c r="D1045">
        <v>23</v>
      </c>
      <c r="E1045">
        <v>1</v>
      </c>
      <c r="F1045" t="s">
        <v>28</v>
      </c>
      <c r="G1045">
        <v>0</v>
      </c>
      <c r="H1045" s="1">
        <v>31047</v>
      </c>
      <c r="I1045">
        <v>4.6280000000000001</v>
      </c>
      <c r="J1045">
        <v>2.8069999999999999</v>
      </c>
      <c r="K1045" t="s">
        <v>29</v>
      </c>
      <c r="L1045">
        <v>0</v>
      </c>
      <c r="M1045">
        <v>409.31900000000002</v>
      </c>
      <c r="N1045">
        <v>17974.554</v>
      </c>
      <c r="O1045">
        <v>16053.642</v>
      </c>
      <c r="P1045">
        <v>657485.01800000004</v>
      </c>
      <c r="Q1045">
        <v>80.113</v>
      </c>
      <c r="R1045">
        <v>40395.921000000002</v>
      </c>
      <c r="S1045">
        <v>8531.5259999999998</v>
      </c>
      <c r="T1045">
        <v>31163.39</v>
      </c>
      <c r="U1045">
        <v>1</v>
      </c>
      <c r="V1045" t="b">
        <v>0</v>
      </c>
      <c r="W1045" t="b">
        <v>0</v>
      </c>
      <c r="X1045" t="s">
        <v>38</v>
      </c>
      <c r="Y1045">
        <v>95561.876999999993</v>
      </c>
      <c r="Z1045">
        <v>8140.4489999999996</v>
      </c>
      <c r="AA1045">
        <v>468.17099999999999</v>
      </c>
      <c r="AB1045">
        <v>701.005</v>
      </c>
      <c r="AC1045">
        <v>6233.0720000000001</v>
      </c>
      <c r="AD1045">
        <v>1984</v>
      </c>
      <c r="AE1045" t="s">
        <v>65</v>
      </c>
      <c r="AF1045">
        <v>1</v>
      </c>
    </row>
    <row r="1046" spans="1:32" x14ac:dyDescent="0.25">
      <c r="A1046" t="str">
        <f t="shared" si="16"/>
        <v>E_1_1985</v>
      </c>
      <c r="C1046" t="s">
        <v>65</v>
      </c>
      <c r="D1046">
        <v>23</v>
      </c>
      <c r="E1046">
        <v>1</v>
      </c>
      <c r="F1046" t="s">
        <v>28</v>
      </c>
      <c r="G1046">
        <v>0</v>
      </c>
      <c r="H1046" s="1">
        <v>31412</v>
      </c>
      <c r="I1046">
        <v>2.9220000000000002</v>
      </c>
      <c r="J1046">
        <v>2.274</v>
      </c>
      <c r="K1046" t="s">
        <v>29</v>
      </c>
      <c r="L1046">
        <v>0</v>
      </c>
      <c r="M1046">
        <v>382.71</v>
      </c>
      <c r="N1046">
        <v>16361.166999999999</v>
      </c>
      <c r="O1046">
        <v>15735.386</v>
      </c>
      <c r="P1046">
        <v>618259.00399999996</v>
      </c>
      <c r="Q1046">
        <v>38.289000000000001</v>
      </c>
      <c r="R1046">
        <v>42649.582999999999</v>
      </c>
      <c r="S1046">
        <v>8946.1059999999998</v>
      </c>
      <c r="T1046">
        <v>33052.002</v>
      </c>
      <c r="U1046">
        <v>1</v>
      </c>
      <c r="V1046" t="b">
        <v>0</v>
      </c>
      <c r="W1046" t="b">
        <v>0</v>
      </c>
      <c r="X1046" t="s">
        <v>38</v>
      </c>
      <c r="Y1046">
        <v>95334.592000000004</v>
      </c>
      <c r="Z1046">
        <v>8132.6719999999996</v>
      </c>
      <c r="AA1046">
        <v>443.16399999999999</v>
      </c>
      <c r="AB1046">
        <v>651.47500000000002</v>
      </c>
      <c r="AC1046">
        <v>5827.8680000000004</v>
      </c>
      <c r="AD1046">
        <v>1985</v>
      </c>
      <c r="AE1046" t="s">
        <v>65</v>
      </c>
      <c r="AF1046">
        <v>1</v>
      </c>
    </row>
    <row r="1047" spans="1:32" x14ac:dyDescent="0.25">
      <c r="A1047" t="str">
        <f t="shared" si="16"/>
        <v>E_1_1986</v>
      </c>
      <c r="C1047" t="s">
        <v>65</v>
      </c>
      <c r="D1047">
        <v>23</v>
      </c>
      <c r="E1047">
        <v>1</v>
      </c>
      <c r="F1047" t="s">
        <v>28</v>
      </c>
      <c r="G1047">
        <v>0</v>
      </c>
      <c r="H1047" s="1">
        <v>31777</v>
      </c>
      <c r="I1047">
        <v>6.6159999999999997</v>
      </c>
      <c r="J1047">
        <v>3.125</v>
      </c>
      <c r="K1047" t="s">
        <v>29</v>
      </c>
      <c r="L1047">
        <v>0</v>
      </c>
      <c r="M1047">
        <v>355.12099999999998</v>
      </c>
      <c r="N1047">
        <v>16118.735000000001</v>
      </c>
      <c r="O1047">
        <v>14976.618</v>
      </c>
      <c r="P1047">
        <v>624387.13600000006</v>
      </c>
      <c r="Q1047">
        <v>156.44300000000001</v>
      </c>
      <c r="R1047">
        <v>34696.92</v>
      </c>
      <c r="S1047">
        <v>7898.991</v>
      </c>
      <c r="T1047">
        <v>26093.999</v>
      </c>
      <c r="U1047">
        <v>1</v>
      </c>
      <c r="V1047" t="b">
        <v>0</v>
      </c>
      <c r="W1047" t="b">
        <v>0</v>
      </c>
      <c r="X1047" t="s">
        <v>38</v>
      </c>
      <c r="Y1047">
        <v>95129.907000000007</v>
      </c>
      <c r="Z1047">
        <v>8095.2470000000003</v>
      </c>
      <c r="AA1047">
        <v>413.95299999999997</v>
      </c>
      <c r="AB1047">
        <v>703.93</v>
      </c>
      <c r="AC1047">
        <v>5397.2039999999997</v>
      </c>
      <c r="AD1047">
        <v>1986</v>
      </c>
      <c r="AE1047" t="s">
        <v>65</v>
      </c>
      <c r="AF1047">
        <v>1</v>
      </c>
    </row>
    <row r="1048" spans="1:32" x14ac:dyDescent="0.25">
      <c r="A1048" t="str">
        <f t="shared" si="16"/>
        <v>E_1_1987</v>
      </c>
      <c r="C1048" t="s">
        <v>65</v>
      </c>
      <c r="D1048">
        <v>23</v>
      </c>
      <c r="E1048">
        <v>1</v>
      </c>
      <c r="F1048" t="s">
        <v>28</v>
      </c>
      <c r="G1048">
        <v>0</v>
      </c>
      <c r="H1048" s="1">
        <v>32142</v>
      </c>
      <c r="I1048">
        <v>3.9239999999999999</v>
      </c>
      <c r="J1048">
        <v>2.605</v>
      </c>
      <c r="K1048" t="s">
        <v>29</v>
      </c>
      <c r="L1048">
        <v>0</v>
      </c>
      <c r="M1048">
        <v>411.85</v>
      </c>
      <c r="N1048">
        <v>17248.29</v>
      </c>
      <c r="O1048">
        <v>16375.494000000001</v>
      </c>
      <c r="P1048">
        <v>640580.22900000005</v>
      </c>
      <c r="Q1048">
        <v>81.603999999999999</v>
      </c>
      <c r="R1048">
        <v>35708.976999999999</v>
      </c>
      <c r="S1048">
        <v>7876.4750000000004</v>
      </c>
      <c r="T1048">
        <v>27120.797999999999</v>
      </c>
      <c r="U1048">
        <v>1</v>
      </c>
      <c r="V1048" t="b">
        <v>0</v>
      </c>
      <c r="W1048" t="b">
        <v>0</v>
      </c>
      <c r="X1048" t="s">
        <v>38</v>
      </c>
      <c r="Y1048">
        <v>94951.231</v>
      </c>
      <c r="Z1048">
        <v>8110.3739999999998</v>
      </c>
      <c r="AA1048">
        <v>470.245</v>
      </c>
      <c r="AB1048">
        <v>711.70399999999995</v>
      </c>
      <c r="AC1048">
        <v>6256.2830000000004</v>
      </c>
      <c r="AD1048">
        <v>1987</v>
      </c>
      <c r="AE1048" t="s">
        <v>65</v>
      </c>
      <c r="AF1048">
        <v>1</v>
      </c>
    </row>
    <row r="1049" spans="1:32" x14ac:dyDescent="0.25">
      <c r="A1049" t="str">
        <f t="shared" si="16"/>
        <v>E_1_1988</v>
      </c>
      <c r="C1049" t="s">
        <v>65</v>
      </c>
      <c r="D1049">
        <v>23</v>
      </c>
      <c r="E1049">
        <v>1</v>
      </c>
      <c r="F1049" t="s">
        <v>28</v>
      </c>
      <c r="G1049">
        <v>0</v>
      </c>
      <c r="H1049" s="1">
        <v>32508</v>
      </c>
      <c r="I1049">
        <v>0.68300000000000005</v>
      </c>
      <c r="J1049">
        <v>1.677</v>
      </c>
      <c r="K1049" t="s">
        <v>29</v>
      </c>
      <c r="L1049">
        <v>0</v>
      </c>
      <c r="M1049">
        <v>380.67</v>
      </c>
      <c r="N1049">
        <v>15969.522999999999</v>
      </c>
      <c r="O1049">
        <v>15865.483</v>
      </c>
      <c r="P1049">
        <v>611771.54700000002</v>
      </c>
      <c r="Q1049">
        <v>0</v>
      </c>
      <c r="R1049">
        <v>45377.213000000003</v>
      </c>
      <c r="S1049">
        <v>7338.4530000000004</v>
      </c>
      <c r="T1049">
        <v>37425.817000000003</v>
      </c>
      <c r="U1049">
        <v>1</v>
      </c>
      <c r="V1049" t="b">
        <v>0</v>
      </c>
      <c r="W1049" t="b">
        <v>0</v>
      </c>
      <c r="X1049" t="s">
        <v>38</v>
      </c>
      <c r="Y1049">
        <v>94703.214000000007</v>
      </c>
      <c r="Z1049">
        <v>8058.3519999999999</v>
      </c>
      <c r="AA1049">
        <v>432.714</v>
      </c>
      <c r="AB1049">
        <v>612.94299999999998</v>
      </c>
      <c r="AC1049">
        <v>5804.576</v>
      </c>
      <c r="AD1049">
        <v>1988</v>
      </c>
      <c r="AE1049" t="s">
        <v>65</v>
      </c>
      <c r="AF1049">
        <v>1</v>
      </c>
    </row>
    <row r="1050" spans="1:32" x14ac:dyDescent="0.25">
      <c r="A1050" t="str">
        <f t="shared" si="16"/>
        <v>E_1_1989</v>
      </c>
      <c r="C1050" t="s">
        <v>65</v>
      </c>
      <c r="D1050">
        <v>23</v>
      </c>
      <c r="E1050">
        <v>1</v>
      </c>
      <c r="F1050" t="s">
        <v>28</v>
      </c>
      <c r="G1050">
        <v>0</v>
      </c>
      <c r="H1050" s="1">
        <v>32873</v>
      </c>
      <c r="I1050">
        <v>3.8559999999999999</v>
      </c>
      <c r="J1050">
        <v>2.5230000000000001</v>
      </c>
      <c r="K1050" t="s">
        <v>29</v>
      </c>
      <c r="L1050">
        <v>0</v>
      </c>
      <c r="M1050">
        <v>388.91500000000002</v>
      </c>
      <c r="N1050">
        <v>16348.907999999999</v>
      </c>
      <c r="O1050">
        <v>15918.473</v>
      </c>
      <c r="P1050">
        <v>633906.54799999995</v>
      </c>
      <c r="Q1050">
        <v>84.905000000000001</v>
      </c>
      <c r="R1050">
        <v>30900.415000000001</v>
      </c>
      <c r="S1050">
        <v>6920.0609999999997</v>
      </c>
      <c r="T1050">
        <v>23259.464</v>
      </c>
      <c r="U1050">
        <v>1</v>
      </c>
      <c r="V1050" t="b">
        <v>0</v>
      </c>
      <c r="W1050" t="b">
        <v>0</v>
      </c>
      <c r="X1050" t="s">
        <v>38</v>
      </c>
      <c r="Y1050">
        <v>94505.786999999997</v>
      </c>
      <c r="Z1050">
        <v>8048.9639999999999</v>
      </c>
      <c r="AA1050">
        <v>455.19099999999997</v>
      </c>
      <c r="AB1050">
        <v>720.89</v>
      </c>
      <c r="AC1050">
        <v>5916.442</v>
      </c>
      <c r="AD1050">
        <v>1989</v>
      </c>
      <c r="AE1050" t="s">
        <v>65</v>
      </c>
      <c r="AF1050">
        <v>1</v>
      </c>
    </row>
    <row r="1051" spans="1:32" x14ac:dyDescent="0.25">
      <c r="A1051" t="str">
        <f t="shared" si="16"/>
        <v>E_1_1990</v>
      </c>
      <c r="C1051" t="s">
        <v>65</v>
      </c>
      <c r="D1051">
        <v>23</v>
      </c>
      <c r="E1051">
        <v>1</v>
      </c>
      <c r="F1051" t="s">
        <v>28</v>
      </c>
      <c r="G1051">
        <v>0</v>
      </c>
      <c r="H1051" s="1">
        <v>33238</v>
      </c>
      <c r="I1051">
        <v>2.839</v>
      </c>
      <c r="J1051">
        <v>2.2549999999999999</v>
      </c>
      <c r="K1051" t="s">
        <v>29</v>
      </c>
      <c r="L1051">
        <v>0</v>
      </c>
      <c r="M1051">
        <v>383.11799999999999</v>
      </c>
      <c r="N1051">
        <v>16109.772000000001</v>
      </c>
      <c r="O1051">
        <v>15872.472</v>
      </c>
      <c r="P1051">
        <v>621545.02500000002</v>
      </c>
      <c r="Q1051">
        <v>54.673000000000002</v>
      </c>
      <c r="R1051">
        <v>38857.858999999997</v>
      </c>
      <c r="S1051">
        <v>7448.2079999999996</v>
      </c>
      <c r="T1051">
        <v>30784.438999999998</v>
      </c>
      <c r="U1051">
        <v>1</v>
      </c>
      <c r="V1051" t="b">
        <v>0</v>
      </c>
      <c r="W1051" t="b">
        <v>0</v>
      </c>
      <c r="X1051" t="s">
        <v>38</v>
      </c>
      <c r="Y1051">
        <v>94272.316000000006</v>
      </c>
      <c r="Z1051">
        <v>8049.2380000000003</v>
      </c>
      <c r="AA1051">
        <v>441.28</v>
      </c>
      <c r="AB1051">
        <v>625.21299999999997</v>
      </c>
      <c r="AC1051">
        <v>5826.6840000000002</v>
      </c>
      <c r="AD1051">
        <v>1990</v>
      </c>
      <c r="AE1051" t="s">
        <v>65</v>
      </c>
      <c r="AF1051">
        <v>1</v>
      </c>
    </row>
    <row r="1052" spans="1:32" x14ac:dyDescent="0.25">
      <c r="A1052" t="str">
        <f t="shared" si="16"/>
        <v>E_1_1991</v>
      </c>
      <c r="C1052" t="s">
        <v>65</v>
      </c>
      <c r="D1052">
        <v>23</v>
      </c>
      <c r="E1052">
        <v>1</v>
      </c>
      <c r="F1052" t="s">
        <v>28</v>
      </c>
      <c r="G1052">
        <v>0</v>
      </c>
      <c r="H1052" s="1">
        <v>33603</v>
      </c>
      <c r="I1052">
        <v>4.1269999999999998</v>
      </c>
      <c r="J1052">
        <v>2.5579999999999998</v>
      </c>
      <c r="K1052" t="s">
        <v>29</v>
      </c>
      <c r="L1052">
        <v>0</v>
      </c>
      <c r="M1052">
        <v>398.97800000000001</v>
      </c>
      <c r="N1052">
        <v>17401.949000000001</v>
      </c>
      <c r="O1052">
        <v>15657.852999999999</v>
      </c>
      <c r="P1052">
        <v>643855.74300000002</v>
      </c>
      <c r="Q1052">
        <v>72.656000000000006</v>
      </c>
      <c r="R1052">
        <v>33645.957000000002</v>
      </c>
      <c r="S1052">
        <v>7718.1289999999999</v>
      </c>
      <c r="T1052">
        <v>25236.59</v>
      </c>
      <c r="U1052">
        <v>1</v>
      </c>
      <c r="V1052" t="b">
        <v>0</v>
      </c>
      <c r="W1052" t="b">
        <v>0</v>
      </c>
      <c r="X1052" t="s">
        <v>38</v>
      </c>
      <c r="Y1052">
        <v>94133.255999999994</v>
      </c>
      <c r="Z1052">
        <v>8023.7150000000001</v>
      </c>
      <c r="AA1052">
        <v>458.22300000000001</v>
      </c>
      <c r="AB1052">
        <v>691.23800000000006</v>
      </c>
      <c r="AC1052">
        <v>6055.7179999999998</v>
      </c>
      <c r="AD1052">
        <v>1991</v>
      </c>
      <c r="AE1052" t="s">
        <v>65</v>
      </c>
      <c r="AF1052">
        <v>1</v>
      </c>
    </row>
    <row r="1053" spans="1:32" x14ac:dyDescent="0.25">
      <c r="A1053" t="str">
        <f t="shared" si="16"/>
        <v>E_1_1992</v>
      </c>
      <c r="C1053" t="s">
        <v>65</v>
      </c>
      <c r="D1053">
        <v>23</v>
      </c>
      <c r="E1053">
        <v>1</v>
      </c>
      <c r="F1053" t="s">
        <v>28</v>
      </c>
      <c r="G1053">
        <v>0</v>
      </c>
      <c r="H1053" s="1">
        <v>33969</v>
      </c>
      <c r="I1053">
        <v>3.8090000000000002</v>
      </c>
      <c r="J1053">
        <v>2.4510000000000001</v>
      </c>
      <c r="K1053" t="s">
        <v>29</v>
      </c>
      <c r="L1053">
        <v>0</v>
      </c>
      <c r="M1053">
        <v>389.863</v>
      </c>
      <c r="N1053">
        <v>16307.303</v>
      </c>
      <c r="O1053">
        <v>16116.806</v>
      </c>
      <c r="P1053">
        <v>626746.47499999998</v>
      </c>
      <c r="Q1053">
        <v>88.046999999999997</v>
      </c>
      <c r="R1053">
        <v>34170.192999999999</v>
      </c>
      <c r="S1053">
        <v>8743.07</v>
      </c>
      <c r="T1053">
        <v>24710.382000000001</v>
      </c>
      <c r="U1053">
        <v>1</v>
      </c>
      <c r="V1053" t="b">
        <v>0</v>
      </c>
      <c r="W1053" t="b">
        <v>0</v>
      </c>
      <c r="X1053" t="s">
        <v>38</v>
      </c>
      <c r="Y1053">
        <v>93979.576000000001</v>
      </c>
      <c r="Z1053">
        <v>8027.8190000000004</v>
      </c>
      <c r="AA1053">
        <v>441.53300000000002</v>
      </c>
      <c r="AB1053">
        <v>716.74099999999999</v>
      </c>
      <c r="AC1053">
        <v>5934.8649999999998</v>
      </c>
      <c r="AD1053">
        <v>1992</v>
      </c>
      <c r="AE1053" t="s">
        <v>65</v>
      </c>
      <c r="AF1053">
        <v>1</v>
      </c>
    </row>
    <row r="1054" spans="1:32" x14ac:dyDescent="0.25">
      <c r="A1054" t="str">
        <f t="shared" si="16"/>
        <v>E_1_1993</v>
      </c>
      <c r="C1054" t="s">
        <v>65</v>
      </c>
      <c r="D1054">
        <v>23</v>
      </c>
      <c r="E1054">
        <v>1</v>
      </c>
      <c r="F1054" t="s">
        <v>28</v>
      </c>
      <c r="G1054">
        <v>0</v>
      </c>
      <c r="H1054" s="1">
        <v>34334</v>
      </c>
      <c r="I1054">
        <v>4.5819999999999999</v>
      </c>
      <c r="J1054">
        <v>2.67</v>
      </c>
      <c r="K1054" t="s">
        <v>29</v>
      </c>
      <c r="L1054">
        <v>0</v>
      </c>
      <c r="M1054">
        <v>397.661</v>
      </c>
      <c r="N1054">
        <v>17018.083999999999</v>
      </c>
      <c r="O1054">
        <v>15923.346</v>
      </c>
      <c r="P1054">
        <v>636702.82900000003</v>
      </c>
      <c r="Q1054">
        <v>85.072999999999993</v>
      </c>
      <c r="R1054">
        <v>35198.031000000003</v>
      </c>
      <c r="S1054">
        <v>8451.2070000000003</v>
      </c>
      <c r="T1054">
        <v>26013.824000000001</v>
      </c>
      <c r="U1054">
        <v>1</v>
      </c>
      <c r="V1054" t="b">
        <v>0</v>
      </c>
      <c r="W1054" t="b">
        <v>0</v>
      </c>
      <c r="X1054" t="s">
        <v>38</v>
      </c>
      <c r="Y1054">
        <v>93839.284</v>
      </c>
      <c r="Z1054">
        <v>8001.0119999999997</v>
      </c>
      <c r="AA1054">
        <v>453.572</v>
      </c>
      <c r="AB1054">
        <v>733</v>
      </c>
      <c r="AC1054">
        <v>6045.6509999999998</v>
      </c>
      <c r="AD1054">
        <v>1993</v>
      </c>
      <c r="AE1054" t="s">
        <v>65</v>
      </c>
      <c r="AF1054">
        <v>1</v>
      </c>
    </row>
    <row r="1055" spans="1:32" x14ac:dyDescent="0.25">
      <c r="A1055" t="str">
        <f t="shared" si="16"/>
        <v>E_1_1994</v>
      </c>
      <c r="C1055" t="s">
        <v>65</v>
      </c>
      <c r="D1055">
        <v>23</v>
      </c>
      <c r="E1055">
        <v>1</v>
      </c>
      <c r="F1055" t="s">
        <v>28</v>
      </c>
      <c r="G1055">
        <v>0</v>
      </c>
      <c r="H1055" s="1">
        <v>34699</v>
      </c>
      <c r="I1055">
        <v>3.7919999999999998</v>
      </c>
      <c r="J1055">
        <v>2.4889999999999999</v>
      </c>
      <c r="K1055" t="s">
        <v>29</v>
      </c>
      <c r="L1055">
        <v>0</v>
      </c>
      <c r="M1055">
        <v>386.68299999999999</v>
      </c>
      <c r="N1055">
        <v>16593.776000000002</v>
      </c>
      <c r="O1055">
        <v>15873.63</v>
      </c>
      <c r="P1055">
        <v>622194.076</v>
      </c>
      <c r="Q1055">
        <v>81.305000000000007</v>
      </c>
      <c r="R1055">
        <v>36427.836000000003</v>
      </c>
      <c r="S1055">
        <v>7915.0460000000003</v>
      </c>
      <c r="T1055">
        <v>27854.114000000001</v>
      </c>
      <c r="U1055">
        <v>1</v>
      </c>
      <c r="V1055" t="b">
        <v>0</v>
      </c>
      <c r="W1055" t="b">
        <v>0</v>
      </c>
      <c r="X1055" t="s">
        <v>38</v>
      </c>
      <c r="Y1055">
        <v>93624.807000000001</v>
      </c>
      <c r="Z1055">
        <v>7972.4539999999997</v>
      </c>
      <c r="AA1055">
        <v>437.44200000000001</v>
      </c>
      <c r="AB1055">
        <v>658.67600000000004</v>
      </c>
      <c r="AC1055">
        <v>5871.0389999999998</v>
      </c>
      <c r="AD1055">
        <v>1994</v>
      </c>
      <c r="AE1055" t="s">
        <v>65</v>
      </c>
      <c r="AF1055">
        <v>1</v>
      </c>
    </row>
    <row r="1056" spans="1:32" x14ac:dyDescent="0.25">
      <c r="A1056" t="str">
        <f t="shared" si="16"/>
        <v>E_1_1995</v>
      </c>
      <c r="C1056" t="s">
        <v>65</v>
      </c>
      <c r="D1056">
        <v>23</v>
      </c>
      <c r="E1056">
        <v>1</v>
      </c>
      <c r="F1056" t="s">
        <v>28</v>
      </c>
      <c r="G1056">
        <v>0</v>
      </c>
      <c r="H1056" s="1">
        <v>35064</v>
      </c>
      <c r="I1056">
        <v>3.2149999999999999</v>
      </c>
      <c r="J1056">
        <v>2.2850000000000001</v>
      </c>
      <c r="K1056" t="s">
        <v>29</v>
      </c>
      <c r="L1056">
        <v>0</v>
      </c>
      <c r="M1056">
        <v>377.25</v>
      </c>
      <c r="N1056">
        <v>16163.814</v>
      </c>
      <c r="O1056">
        <v>15714.181</v>
      </c>
      <c r="P1056">
        <v>623833.83799999999</v>
      </c>
      <c r="Q1056">
        <v>95.177000000000007</v>
      </c>
      <c r="R1056">
        <v>31861.330999999998</v>
      </c>
      <c r="S1056">
        <v>7123.1239999999998</v>
      </c>
      <c r="T1056">
        <v>24064.308000000001</v>
      </c>
      <c r="U1056">
        <v>1</v>
      </c>
      <c r="V1056" t="b">
        <v>0</v>
      </c>
      <c r="W1056" t="b">
        <v>0</v>
      </c>
      <c r="X1056" t="s">
        <v>38</v>
      </c>
      <c r="Y1056">
        <v>93438.442999999999</v>
      </c>
      <c r="Z1056">
        <v>7957.2470000000003</v>
      </c>
      <c r="AA1056">
        <v>437.97399999999999</v>
      </c>
      <c r="AB1056">
        <v>673.9</v>
      </c>
      <c r="AC1056">
        <v>5723.2179999999998</v>
      </c>
      <c r="AD1056">
        <v>1995</v>
      </c>
      <c r="AE1056" t="s">
        <v>65</v>
      </c>
      <c r="AF1056">
        <v>1</v>
      </c>
    </row>
    <row r="1057" spans="1:32" x14ac:dyDescent="0.25">
      <c r="A1057" t="str">
        <f t="shared" si="16"/>
        <v>E_1_1996</v>
      </c>
      <c r="C1057" t="s">
        <v>65</v>
      </c>
      <c r="D1057">
        <v>23</v>
      </c>
      <c r="E1057">
        <v>1</v>
      </c>
      <c r="F1057" t="s">
        <v>28</v>
      </c>
      <c r="G1057">
        <v>0</v>
      </c>
      <c r="H1057" s="1">
        <v>35430</v>
      </c>
      <c r="I1057">
        <v>3.343</v>
      </c>
      <c r="J1057">
        <v>2.3490000000000002</v>
      </c>
      <c r="K1057" t="s">
        <v>29</v>
      </c>
      <c r="L1057">
        <v>0</v>
      </c>
      <c r="M1057">
        <v>390.53</v>
      </c>
      <c r="N1057">
        <v>16823.215</v>
      </c>
      <c r="O1057">
        <v>15577.815000000001</v>
      </c>
      <c r="P1057">
        <v>630092.48600000003</v>
      </c>
      <c r="Q1057">
        <v>78.680999999999997</v>
      </c>
      <c r="R1057">
        <v>33630.148999999998</v>
      </c>
      <c r="S1057">
        <v>7353.2420000000002</v>
      </c>
      <c r="T1057">
        <v>25588.69</v>
      </c>
      <c r="U1057">
        <v>1</v>
      </c>
      <c r="V1057" t="b">
        <v>0</v>
      </c>
      <c r="W1057" t="b">
        <v>0</v>
      </c>
      <c r="X1057" t="s">
        <v>38</v>
      </c>
      <c r="Y1057">
        <v>93243.876999999993</v>
      </c>
      <c r="Z1057">
        <v>7944.0280000000002</v>
      </c>
      <c r="AA1057">
        <v>446.322</v>
      </c>
      <c r="AB1057">
        <v>688.21600000000001</v>
      </c>
      <c r="AC1057">
        <v>5946.9620000000004</v>
      </c>
      <c r="AD1057">
        <v>1996</v>
      </c>
      <c r="AE1057" t="s">
        <v>65</v>
      </c>
      <c r="AF1057">
        <v>1</v>
      </c>
    </row>
    <row r="1058" spans="1:32" x14ac:dyDescent="0.25">
      <c r="A1058" t="str">
        <f t="shared" si="16"/>
        <v>E_1_1997</v>
      </c>
      <c r="C1058" t="s">
        <v>65</v>
      </c>
      <c r="D1058">
        <v>23</v>
      </c>
      <c r="E1058">
        <v>1</v>
      </c>
      <c r="F1058" t="s">
        <v>28</v>
      </c>
      <c r="G1058">
        <v>0</v>
      </c>
      <c r="H1058" s="1">
        <v>35795</v>
      </c>
      <c r="I1058">
        <v>3.91</v>
      </c>
      <c r="J1058">
        <v>2.593</v>
      </c>
      <c r="K1058" t="s">
        <v>29</v>
      </c>
      <c r="L1058">
        <v>0</v>
      </c>
      <c r="M1058">
        <v>384.947</v>
      </c>
      <c r="N1058">
        <v>16756.652999999998</v>
      </c>
      <c r="O1058">
        <v>15669.179</v>
      </c>
      <c r="P1058">
        <v>632739.79500000004</v>
      </c>
      <c r="Q1058">
        <v>88.677999999999997</v>
      </c>
      <c r="R1058">
        <v>35475.457999999999</v>
      </c>
      <c r="S1058">
        <v>7377.2510000000002</v>
      </c>
      <c r="T1058">
        <v>27434.68</v>
      </c>
      <c r="U1058">
        <v>1</v>
      </c>
      <c r="V1058" t="b">
        <v>0</v>
      </c>
      <c r="W1058" t="b">
        <v>0</v>
      </c>
      <c r="X1058" t="s">
        <v>38</v>
      </c>
      <c r="Y1058">
        <v>93074.07</v>
      </c>
      <c r="Z1058">
        <v>7925.2359999999999</v>
      </c>
      <c r="AA1058">
        <v>439.48200000000003</v>
      </c>
      <c r="AB1058">
        <v>663.52700000000004</v>
      </c>
      <c r="AC1058">
        <v>5836.8379999999997</v>
      </c>
      <c r="AD1058">
        <v>1997</v>
      </c>
      <c r="AE1058" t="s">
        <v>65</v>
      </c>
      <c r="AF1058">
        <v>1</v>
      </c>
    </row>
    <row r="1059" spans="1:32" x14ac:dyDescent="0.25">
      <c r="A1059" t="str">
        <f t="shared" si="16"/>
        <v>E_1_1998</v>
      </c>
      <c r="C1059" t="s">
        <v>65</v>
      </c>
      <c r="D1059">
        <v>23</v>
      </c>
      <c r="E1059">
        <v>1</v>
      </c>
      <c r="F1059" t="s">
        <v>28</v>
      </c>
      <c r="G1059">
        <v>0</v>
      </c>
      <c r="H1059" s="1">
        <v>36160</v>
      </c>
      <c r="I1059">
        <v>1.895</v>
      </c>
      <c r="J1059">
        <v>1.887</v>
      </c>
      <c r="K1059" t="s">
        <v>29</v>
      </c>
      <c r="L1059">
        <v>0</v>
      </c>
      <c r="M1059">
        <v>317.01499999999999</v>
      </c>
      <c r="N1059">
        <v>13257.866</v>
      </c>
      <c r="O1059">
        <v>14820.981</v>
      </c>
      <c r="P1059">
        <v>582685.88899999997</v>
      </c>
      <c r="Q1059">
        <v>31.222999999999999</v>
      </c>
      <c r="R1059">
        <v>36279.031999999999</v>
      </c>
      <c r="S1059">
        <v>8083.9849999999997</v>
      </c>
      <c r="T1059">
        <v>27597.760999999999</v>
      </c>
      <c r="U1059">
        <v>1</v>
      </c>
      <c r="V1059" t="b">
        <v>0</v>
      </c>
      <c r="W1059" t="b">
        <v>0</v>
      </c>
      <c r="X1059" t="s">
        <v>38</v>
      </c>
      <c r="Y1059">
        <v>92818.904999999999</v>
      </c>
      <c r="Z1059">
        <v>7911.9939999999997</v>
      </c>
      <c r="AA1059">
        <v>376.35599999999999</v>
      </c>
      <c r="AB1059">
        <v>597.28599999999994</v>
      </c>
      <c r="AC1059">
        <v>4826.4369999999999</v>
      </c>
      <c r="AD1059">
        <v>1998</v>
      </c>
      <c r="AE1059" t="s">
        <v>65</v>
      </c>
      <c r="AF1059">
        <v>1</v>
      </c>
    </row>
    <row r="1060" spans="1:32" x14ac:dyDescent="0.25">
      <c r="A1060" t="str">
        <f t="shared" si="16"/>
        <v>E_1_1999</v>
      </c>
      <c r="C1060" t="s">
        <v>65</v>
      </c>
      <c r="D1060">
        <v>23</v>
      </c>
      <c r="E1060">
        <v>1</v>
      </c>
      <c r="F1060" t="s">
        <v>28</v>
      </c>
      <c r="G1060">
        <v>0</v>
      </c>
      <c r="H1060" s="1">
        <v>36525</v>
      </c>
      <c r="I1060">
        <v>3.7679999999999998</v>
      </c>
      <c r="J1060">
        <v>2.4780000000000002</v>
      </c>
      <c r="K1060" t="s">
        <v>29</v>
      </c>
      <c r="L1060">
        <v>0</v>
      </c>
      <c r="M1060">
        <v>391.26100000000002</v>
      </c>
      <c r="N1060">
        <v>16832.918000000001</v>
      </c>
      <c r="O1060">
        <v>15721.126</v>
      </c>
      <c r="P1060">
        <v>632384.16299999994</v>
      </c>
      <c r="Q1060">
        <v>82.47</v>
      </c>
      <c r="R1060">
        <v>33926.050000000003</v>
      </c>
      <c r="S1060">
        <v>7072.4690000000001</v>
      </c>
      <c r="T1060">
        <v>26194.167000000001</v>
      </c>
      <c r="U1060">
        <v>1</v>
      </c>
      <c r="V1060" t="b">
        <v>0</v>
      </c>
      <c r="W1060" t="b">
        <v>0</v>
      </c>
      <c r="X1060" t="s">
        <v>38</v>
      </c>
      <c r="Y1060">
        <v>92657.519</v>
      </c>
      <c r="Z1060">
        <v>7904.1369999999997</v>
      </c>
      <c r="AA1060">
        <v>452.61099999999999</v>
      </c>
      <c r="AB1060">
        <v>659.41499999999996</v>
      </c>
      <c r="AC1060">
        <v>5940.3419999999996</v>
      </c>
      <c r="AD1060">
        <v>1999</v>
      </c>
      <c r="AE1060" t="s">
        <v>65</v>
      </c>
      <c r="AF1060">
        <v>1</v>
      </c>
    </row>
    <row r="1061" spans="1:32" x14ac:dyDescent="0.25">
      <c r="A1061" t="str">
        <f t="shared" si="16"/>
        <v>E_1_2000</v>
      </c>
      <c r="C1061" t="s">
        <v>65</v>
      </c>
      <c r="D1061">
        <v>23</v>
      </c>
      <c r="E1061">
        <v>1</v>
      </c>
      <c r="F1061" t="s">
        <v>28</v>
      </c>
      <c r="G1061">
        <v>0</v>
      </c>
      <c r="H1061" s="1">
        <v>36891</v>
      </c>
      <c r="I1061">
        <v>4.9089999999999998</v>
      </c>
      <c r="J1061">
        <v>2.8530000000000002</v>
      </c>
      <c r="K1061" t="s">
        <v>29</v>
      </c>
      <c r="L1061">
        <v>0</v>
      </c>
      <c r="M1061">
        <v>407.09300000000002</v>
      </c>
      <c r="N1061">
        <v>17207.109</v>
      </c>
      <c r="O1061">
        <v>16290.659</v>
      </c>
      <c r="P1061">
        <v>641102.32299999997</v>
      </c>
      <c r="Q1061">
        <v>99.429000000000002</v>
      </c>
      <c r="R1061">
        <v>34593.065999999999</v>
      </c>
      <c r="S1061">
        <v>7891.1760000000004</v>
      </c>
      <c r="T1061">
        <v>25999.772000000001</v>
      </c>
      <c r="U1061">
        <v>1</v>
      </c>
      <c r="V1061" t="b">
        <v>0</v>
      </c>
      <c r="W1061" t="b">
        <v>0</v>
      </c>
      <c r="X1061" t="s">
        <v>38</v>
      </c>
      <c r="Y1061">
        <v>92514.732999999993</v>
      </c>
      <c r="Z1061">
        <v>7887.0680000000002</v>
      </c>
      <c r="AA1061">
        <v>465.59800000000001</v>
      </c>
      <c r="AB1061">
        <v>702.11800000000005</v>
      </c>
      <c r="AC1061">
        <v>6206.2820000000002</v>
      </c>
      <c r="AD1061">
        <v>2000</v>
      </c>
      <c r="AE1061" t="s">
        <v>65</v>
      </c>
      <c r="AF1061">
        <v>1</v>
      </c>
    </row>
    <row r="1062" spans="1:32" x14ac:dyDescent="0.25">
      <c r="A1062" t="str">
        <f t="shared" si="16"/>
        <v>E_1_2001</v>
      </c>
      <c r="C1062" t="s">
        <v>65</v>
      </c>
      <c r="D1062">
        <v>23</v>
      </c>
      <c r="E1062">
        <v>1</v>
      </c>
      <c r="F1062" t="s">
        <v>28</v>
      </c>
      <c r="G1062">
        <v>0</v>
      </c>
      <c r="H1062" s="1">
        <v>37256</v>
      </c>
      <c r="I1062">
        <v>2.714</v>
      </c>
      <c r="J1062">
        <v>2.16</v>
      </c>
      <c r="K1062" t="s">
        <v>29</v>
      </c>
      <c r="L1062">
        <v>0</v>
      </c>
      <c r="M1062">
        <v>337.45600000000002</v>
      </c>
      <c r="N1062">
        <v>15156.132</v>
      </c>
      <c r="O1062">
        <v>14928.468000000001</v>
      </c>
      <c r="P1062">
        <v>603192.88899999997</v>
      </c>
      <c r="Q1062">
        <v>54.582000000000001</v>
      </c>
      <c r="R1062">
        <v>40452.855000000003</v>
      </c>
      <c r="S1062">
        <v>8245.5049999999992</v>
      </c>
      <c r="T1062">
        <v>31597.946</v>
      </c>
      <c r="U1062">
        <v>1</v>
      </c>
      <c r="V1062" t="b">
        <v>0</v>
      </c>
      <c r="W1062" t="b">
        <v>0</v>
      </c>
      <c r="X1062" t="s">
        <v>38</v>
      </c>
      <c r="Y1062">
        <v>92341.695000000007</v>
      </c>
      <c r="Z1062">
        <v>7865.6790000000001</v>
      </c>
      <c r="AA1062">
        <v>396.46300000000002</v>
      </c>
      <c r="AB1062">
        <v>609.40300000000002</v>
      </c>
      <c r="AC1062">
        <v>5110.8230000000003</v>
      </c>
      <c r="AD1062">
        <v>2001</v>
      </c>
      <c r="AE1062" t="s">
        <v>65</v>
      </c>
      <c r="AF1062">
        <v>1</v>
      </c>
    </row>
    <row r="1063" spans="1:32" x14ac:dyDescent="0.25">
      <c r="A1063" t="str">
        <f t="shared" si="16"/>
        <v>E_1_2002</v>
      </c>
      <c r="C1063" t="s">
        <v>65</v>
      </c>
      <c r="D1063">
        <v>23</v>
      </c>
      <c r="E1063">
        <v>1</v>
      </c>
      <c r="F1063" t="s">
        <v>28</v>
      </c>
      <c r="G1063">
        <v>0</v>
      </c>
      <c r="H1063" s="1">
        <v>37621</v>
      </c>
      <c r="I1063">
        <v>5.0990000000000002</v>
      </c>
      <c r="J1063">
        <v>2.8330000000000002</v>
      </c>
      <c r="K1063" t="s">
        <v>29</v>
      </c>
      <c r="L1063">
        <v>0</v>
      </c>
      <c r="M1063">
        <v>384.92200000000003</v>
      </c>
      <c r="N1063">
        <v>17142.238000000001</v>
      </c>
      <c r="O1063">
        <v>15415.653</v>
      </c>
      <c r="P1063">
        <v>630491.38500000001</v>
      </c>
      <c r="Q1063">
        <v>121.946</v>
      </c>
      <c r="R1063">
        <v>32002.972000000002</v>
      </c>
      <c r="S1063">
        <v>7216.3590000000004</v>
      </c>
      <c r="T1063">
        <v>24110.074000000001</v>
      </c>
      <c r="U1063">
        <v>1</v>
      </c>
      <c r="V1063" t="b">
        <v>0</v>
      </c>
      <c r="W1063" t="b">
        <v>0</v>
      </c>
      <c r="X1063" t="s">
        <v>38</v>
      </c>
      <c r="Y1063">
        <v>92198.721000000005</v>
      </c>
      <c r="Z1063">
        <v>7851.2619999999997</v>
      </c>
      <c r="AA1063">
        <v>446.44499999999999</v>
      </c>
      <c r="AB1063">
        <v>676.53800000000001</v>
      </c>
      <c r="AC1063">
        <v>5843.5259999999998</v>
      </c>
      <c r="AD1063">
        <v>2002</v>
      </c>
      <c r="AE1063" t="s">
        <v>65</v>
      </c>
      <c r="AF1063">
        <v>1</v>
      </c>
    </row>
    <row r="1064" spans="1:32" x14ac:dyDescent="0.25">
      <c r="A1064" t="str">
        <f t="shared" si="16"/>
        <v>E_1_2003</v>
      </c>
      <c r="C1064" t="s">
        <v>65</v>
      </c>
      <c r="D1064">
        <v>23</v>
      </c>
      <c r="E1064">
        <v>1</v>
      </c>
      <c r="F1064" t="s">
        <v>28</v>
      </c>
      <c r="G1064">
        <v>0</v>
      </c>
      <c r="H1064" s="1">
        <v>37986</v>
      </c>
      <c r="I1064">
        <v>2.5760000000000001</v>
      </c>
      <c r="J1064">
        <v>2.1560000000000001</v>
      </c>
      <c r="K1064" t="s">
        <v>29</v>
      </c>
      <c r="L1064">
        <v>0</v>
      </c>
      <c r="M1064">
        <v>393.04300000000001</v>
      </c>
      <c r="N1064">
        <v>16922.317999999999</v>
      </c>
      <c r="O1064">
        <v>15901.467000000001</v>
      </c>
      <c r="P1064">
        <v>631232.429</v>
      </c>
      <c r="Q1064">
        <v>51.116999999999997</v>
      </c>
      <c r="R1064">
        <v>32468.227999999999</v>
      </c>
      <c r="S1064">
        <v>7342.5150000000003</v>
      </c>
      <c r="T1064">
        <v>24465.901999999998</v>
      </c>
      <c r="U1064">
        <v>1</v>
      </c>
      <c r="V1064" t="b">
        <v>0</v>
      </c>
      <c r="W1064" t="b">
        <v>0</v>
      </c>
      <c r="X1064" t="s">
        <v>38</v>
      </c>
      <c r="Y1064">
        <v>92014.55</v>
      </c>
      <c r="Z1064">
        <v>7831.59</v>
      </c>
      <c r="AA1064">
        <v>448.66899999999998</v>
      </c>
      <c r="AB1064">
        <v>659.81100000000004</v>
      </c>
      <c r="AC1064">
        <v>5960.5540000000001</v>
      </c>
      <c r="AD1064">
        <v>2003</v>
      </c>
      <c r="AE1064" t="s">
        <v>65</v>
      </c>
      <c r="AF1064">
        <v>1</v>
      </c>
    </row>
    <row r="1065" spans="1:32" x14ac:dyDescent="0.25">
      <c r="A1065" t="str">
        <f t="shared" si="16"/>
        <v>E_1_2004</v>
      </c>
      <c r="C1065" t="s">
        <v>65</v>
      </c>
      <c r="D1065">
        <v>23</v>
      </c>
      <c r="E1065">
        <v>1</v>
      </c>
      <c r="F1065" t="s">
        <v>28</v>
      </c>
      <c r="G1065">
        <v>0</v>
      </c>
      <c r="H1065" s="1">
        <v>38352</v>
      </c>
      <c r="I1065">
        <v>3.8410000000000002</v>
      </c>
      <c r="J1065">
        <v>2.4670000000000001</v>
      </c>
      <c r="K1065" t="s">
        <v>29</v>
      </c>
      <c r="L1065">
        <v>0</v>
      </c>
      <c r="M1065">
        <v>376.54199999999997</v>
      </c>
      <c r="N1065">
        <v>16019.826999999999</v>
      </c>
      <c r="O1065">
        <v>15744.602000000001</v>
      </c>
      <c r="P1065">
        <v>621411.55799999996</v>
      </c>
      <c r="Q1065">
        <v>89.061000000000007</v>
      </c>
      <c r="R1065">
        <v>36889.436000000002</v>
      </c>
      <c r="S1065">
        <v>7594.76</v>
      </c>
      <c r="T1065">
        <v>28544.878000000001</v>
      </c>
      <c r="U1065">
        <v>1</v>
      </c>
      <c r="V1065" t="b">
        <v>0</v>
      </c>
      <c r="W1065" t="b">
        <v>0</v>
      </c>
      <c r="X1065" t="s">
        <v>38</v>
      </c>
      <c r="Y1065">
        <v>91868.645999999993</v>
      </c>
      <c r="Z1065">
        <v>7823.9780000000001</v>
      </c>
      <c r="AA1065">
        <v>435.322</v>
      </c>
      <c r="AB1065">
        <v>749.798</v>
      </c>
      <c r="AC1065">
        <v>5742.7839999999997</v>
      </c>
      <c r="AD1065">
        <v>2004</v>
      </c>
      <c r="AE1065" t="s">
        <v>65</v>
      </c>
      <c r="AF1065">
        <v>1</v>
      </c>
    </row>
    <row r="1066" spans="1:32" x14ac:dyDescent="0.25">
      <c r="A1066" t="str">
        <f t="shared" si="16"/>
        <v>E_1_2005</v>
      </c>
      <c r="C1066" t="s">
        <v>65</v>
      </c>
      <c r="D1066">
        <v>23</v>
      </c>
      <c r="E1066">
        <v>1</v>
      </c>
      <c r="F1066" t="s">
        <v>28</v>
      </c>
      <c r="G1066">
        <v>0</v>
      </c>
      <c r="H1066" s="1">
        <v>38717</v>
      </c>
      <c r="I1066">
        <v>2.569</v>
      </c>
      <c r="J1066">
        <v>2.254</v>
      </c>
      <c r="K1066" t="s">
        <v>29</v>
      </c>
      <c r="L1066">
        <v>0</v>
      </c>
      <c r="M1066">
        <v>408.20100000000002</v>
      </c>
      <c r="N1066">
        <v>17280.411</v>
      </c>
      <c r="O1066">
        <v>16037.275</v>
      </c>
      <c r="P1066">
        <v>636159.429</v>
      </c>
      <c r="Q1066">
        <v>30.103000000000002</v>
      </c>
      <c r="R1066">
        <v>39105.877999999997</v>
      </c>
      <c r="S1066">
        <v>7824.4570000000003</v>
      </c>
      <c r="T1066">
        <v>30624.955999999998</v>
      </c>
      <c r="U1066">
        <v>1</v>
      </c>
      <c r="V1066" t="b">
        <v>0</v>
      </c>
      <c r="W1066" t="b">
        <v>0</v>
      </c>
      <c r="X1066" t="s">
        <v>38</v>
      </c>
      <c r="Y1066">
        <v>91704.138000000006</v>
      </c>
      <c r="Z1066">
        <v>7827.4979999999996</v>
      </c>
      <c r="AA1066">
        <v>467.85599999999999</v>
      </c>
      <c r="AB1066">
        <v>656.46600000000001</v>
      </c>
      <c r="AC1066">
        <v>6197.0889999999999</v>
      </c>
      <c r="AD1066">
        <v>2005</v>
      </c>
      <c r="AE1066" t="s">
        <v>65</v>
      </c>
      <c r="AF1066">
        <v>1</v>
      </c>
    </row>
    <row r="1067" spans="1:32" x14ac:dyDescent="0.25">
      <c r="A1067" t="str">
        <f t="shared" si="16"/>
        <v>E_1_2006</v>
      </c>
      <c r="C1067" t="s">
        <v>65</v>
      </c>
      <c r="D1067">
        <v>23</v>
      </c>
      <c r="E1067">
        <v>1</v>
      </c>
      <c r="F1067" t="s">
        <v>28</v>
      </c>
      <c r="G1067">
        <v>0</v>
      </c>
      <c r="H1067" s="1">
        <v>39082</v>
      </c>
      <c r="I1067">
        <v>5.6760000000000002</v>
      </c>
      <c r="J1067">
        <v>2.9420000000000002</v>
      </c>
      <c r="K1067" t="s">
        <v>29</v>
      </c>
      <c r="L1067">
        <v>0</v>
      </c>
      <c r="M1067">
        <v>380.74299999999999</v>
      </c>
      <c r="N1067">
        <v>16818.902999999998</v>
      </c>
      <c r="O1067">
        <v>15617.919</v>
      </c>
      <c r="P1067">
        <v>636208.75</v>
      </c>
      <c r="Q1067">
        <v>130.31</v>
      </c>
      <c r="R1067">
        <v>30687.844000000001</v>
      </c>
      <c r="S1067">
        <v>7428.9889999999996</v>
      </c>
      <c r="T1067">
        <v>22630.081999999999</v>
      </c>
      <c r="U1067">
        <v>1</v>
      </c>
      <c r="V1067" t="b">
        <v>0</v>
      </c>
      <c r="W1067" t="b">
        <v>0</v>
      </c>
      <c r="X1067" t="s">
        <v>38</v>
      </c>
      <c r="Y1067">
        <v>91551.407000000007</v>
      </c>
      <c r="Z1067">
        <v>7792.6559999999999</v>
      </c>
      <c r="AA1067">
        <v>437.96</v>
      </c>
      <c r="AB1067">
        <v>628.77300000000002</v>
      </c>
      <c r="AC1067">
        <v>5775.4359999999997</v>
      </c>
      <c r="AD1067">
        <v>2006</v>
      </c>
      <c r="AE1067" t="s">
        <v>65</v>
      </c>
      <c r="AF1067">
        <v>1</v>
      </c>
    </row>
    <row r="1068" spans="1:32" x14ac:dyDescent="0.25">
      <c r="A1068" t="str">
        <f t="shared" si="16"/>
        <v>E_1_2007</v>
      </c>
      <c r="C1068" t="s">
        <v>65</v>
      </c>
      <c r="D1068">
        <v>23</v>
      </c>
      <c r="E1068">
        <v>1</v>
      </c>
      <c r="F1068" t="s">
        <v>28</v>
      </c>
      <c r="G1068">
        <v>0</v>
      </c>
      <c r="H1068" s="1">
        <v>39447</v>
      </c>
      <c r="I1068">
        <v>3.2309999999999999</v>
      </c>
      <c r="J1068">
        <v>2.4060000000000001</v>
      </c>
      <c r="K1068" t="s">
        <v>29</v>
      </c>
      <c r="L1068">
        <v>0</v>
      </c>
      <c r="M1068">
        <v>396.52300000000002</v>
      </c>
      <c r="N1068">
        <v>17344.241999999998</v>
      </c>
      <c r="O1068">
        <v>15546.18</v>
      </c>
      <c r="P1068">
        <v>637465.52399999998</v>
      </c>
      <c r="Q1068">
        <v>64.421999999999997</v>
      </c>
      <c r="R1068">
        <v>38216.858</v>
      </c>
      <c r="S1068">
        <v>8020.6729999999998</v>
      </c>
      <c r="T1068">
        <v>29520.392</v>
      </c>
      <c r="U1068">
        <v>1</v>
      </c>
      <c r="V1068" t="b">
        <v>0</v>
      </c>
      <c r="W1068" t="b">
        <v>0</v>
      </c>
      <c r="X1068" t="s">
        <v>38</v>
      </c>
      <c r="Y1068">
        <v>91398.343999999997</v>
      </c>
      <c r="Z1068">
        <v>7802.2259999999997</v>
      </c>
      <c r="AA1068">
        <v>455.35700000000003</v>
      </c>
      <c r="AB1068">
        <v>675.79300000000001</v>
      </c>
      <c r="AC1068">
        <v>6013.451</v>
      </c>
      <c r="AD1068">
        <v>2007</v>
      </c>
      <c r="AE1068" t="s">
        <v>65</v>
      </c>
      <c r="AF1068">
        <v>1</v>
      </c>
    </row>
    <row r="1069" spans="1:32" x14ac:dyDescent="0.25">
      <c r="A1069" t="str">
        <f t="shared" si="16"/>
        <v>E_1_2008</v>
      </c>
      <c r="C1069" t="s">
        <v>65</v>
      </c>
      <c r="D1069">
        <v>23</v>
      </c>
      <c r="E1069">
        <v>1</v>
      </c>
      <c r="F1069" t="s">
        <v>28</v>
      </c>
      <c r="G1069">
        <v>0</v>
      </c>
      <c r="H1069" s="1">
        <v>39813</v>
      </c>
      <c r="I1069">
        <v>4.2279999999999998</v>
      </c>
      <c r="J1069">
        <v>2.4529999999999998</v>
      </c>
      <c r="K1069" t="s">
        <v>29</v>
      </c>
      <c r="L1069">
        <v>0</v>
      </c>
      <c r="M1069">
        <v>374.399</v>
      </c>
      <c r="N1069">
        <v>15971.074000000001</v>
      </c>
      <c r="O1069">
        <v>15685.607</v>
      </c>
      <c r="P1069">
        <v>619935.37399999995</v>
      </c>
      <c r="Q1069">
        <v>107.22799999999999</v>
      </c>
      <c r="R1069">
        <v>31017.824000000001</v>
      </c>
      <c r="S1069">
        <v>7052.2619999999997</v>
      </c>
      <c r="T1069">
        <v>23257.856</v>
      </c>
      <c r="U1069">
        <v>1</v>
      </c>
      <c r="V1069" t="b">
        <v>0</v>
      </c>
      <c r="W1069" t="b">
        <v>0</v>
      </c>
      <c r="X1069" t="s">
        <v>38</v>
      </c>
      <c r="Y1069">
        <v>91235.337</v>
      </c>
      <c r="Z1069">
        <v>7772.5339999999997</v>
      </c>
      <c r="AA1069">
        <v>434.80900000000003</v>
      </c>
      <c r="AB1069">
        <v>707.70600000000002</v>
      </c>
      <c r="AC1069">
        <v>5710.2709999999997</v>
      </c>
      <c r="AD1069">
        <v>2008</v>
      </c>
      <c r="AE1069" t="s">
        <v>65</v>
      </c>
      <c r="AF1069">
        <v>1</v>
      </c>
    </row>
    <row r="1070" spans="1:32" x14ac:dyDescent="0.25">
      <c r="A1070" t="str">
        <f t="shared" si="16"/>
        <v>E_1_2009</v>
      </c>
      <c r="C1070" t="s">
        <v>65</v>
      </c>
      <c r="D1070">
        <v>23</v>
      </c>
      <c r="E1070">
        <v>1</v>
      </c>
      <c r="F1070" t="s">
        <v>28</v>
      </c>
      <c r="G1070">
        <v>0</v>
      </c>
      <c r="H1070" s="1">
        <v>40178</v>
      </c>
      <c r="I1070">
        <v>3.8420000000000001</v>
      </c>
      <c r="J1070">
        <v>2.4489999999999998</v>
      </c>
      <c r="K1070" t="s">
        <v>29</v>
      </c>
      <c r="L1070">
        <v>0</v>
      </c>
      <c r="M1070">
        <v>365.99400000000003</v>
      </c>
      <c r="N1070">
        <v>15842.494000000001</v>
      </c>
      <c r="O1070">
        <v>15320.429</v>
      </c>
      <c r="P1070">
        <v>611223.02800000005</v>
      </c>
      <c r="Q1070">
        <v>89.869</v>
      </c>
      <c r="R1070">
        <v>31101.903999999999</v>
      </c>
      <c r="S1070">
        <v>7329.9049999999997</v>
      </c>
      <c r="T1070">
        <v>23094.726999999999</v>
      </c>
      <c r="U1070">
        <v>1</v>
      </c>
      <c r="V1070" t="b">
        <v>0</v>
      </c>
      <c r="W1070" t="b">
        <v>0</v>
      </c>
      <c r="X1070" t="s">
        <v>38</v>
      </c>
      <c r="Y1070">
        <v>91070.134000000005</v>
      </c>
      <c r="Z1070">
        <v>7769.4830000000002</v>
      </c>
      <c r="AA1070">
        <v>420.81</v>
      </c>
      <c r="AB1070">
        <v>677.27200000000005</v>
      </c>
      <c r="AC1070">
        <v>5563.1620000000003</v>
      </c>
      <c r="AD1070">
        <v>2009</v>
      </c>
      <c r="AE1070" t="s">
        <v>65</v>
      </c>
      <c r="AF1070">
        <v>1</v>
      </c>
    </row>
    <row r="1071" spans="1:32" x14ac:dyDescent="0.25">
      <c r="A1071" t="str">
        <f t="shared" si="16"/>
        <v>E_1_2010</v>
      </c>
      <c r="C1071" t="s">
        <v>65</v>
      </c>
      <c r="D1071">
        <v>23</v>
      </c>
      <c r="E1071">
        <v>1</v>
      </c>
      <c r="F1071" t="s">
        <v>28</v>
      </c>
      <c r="G1071">
        <v>0</v>
      </c>
      <c r="H1071" s="1">
        <v>40543</v>
      </c>
      <c r="I1071">
        <v>4.9459999999999997</v>
      </c>
      <c r="J1071">
        <v>2.5310000000000001</v>
      </c>
      <c r="K1071" t="s">
        <v>29</v>
      </c>
      <c r="L1071">
        <v>0</v>
      </c>
      <c r="M1071">
        <v>352.04199999999997</v>
      </c>
      <c r="N1071">
        <v>15834.512000000001</v>
      </c>
      <c r="O1071">
        <v>14882.194</v>
      </c>
      <c r="P1071">
        <v>613054.86300000001</v>
      </c>
      <c r="Q1071">
        <v>105.922</v>
      </c>
      <c r="R1071">
        <v>30304.574000000001</v>
      </c>
      <c r="S1071">
        <v>6365.9459999999999</v>
      </c>
      <c r="T1071">
        <v>23307.149000000001</v>
      </c>
      <c r="U1071">
        <v>1</v>
      </c>
      <c r="V1071" t="b">
        <v>0</v>
      </c>
      <c r="W1071" t="b">
        <v>0</v>
      </c>
      <c r="X1071" t="s">
        <v>38</v>
      </c>
      <c r="Y1071">
        <v>90893.168999999994</v>
      </c>
      <c r="Z1071">
        <v>7740.3760000000002</v>
      </c>
      <c r="AA1071">
        <v>400.78399999999999</v>
      </c>
      <c r="AB1071">
        <v>631.47799999999995</v>
      </c>
      <c r="AC1071">
        <v>5341.6149999999998</v>
      </c>
      <c r="AD1071">
        <v>2010</v>
      </c>
      <c r="AE1071" t="s">
        <v>65</v>
      </c>
      <c r="AF1071">
        <v>1</v>
      </c>
    </row>
    <row r="1072" spans="1:32" x14ac:dyDescent="0.25">
      <c r="A1072" t="str">
        <f t="shared" si="16"/>
        <v>E_1_2011</v>
      </c>
      <c r="C1072" t="s">
        <v>65</v>
      </c>
      <c r="D1072">
        <v>23</v>
      </c>
      <c r="E1072">
        <v>1</v>
      </c>
      <c r="F1072" t="s">
        <v>28</v>
      </c>
      <c r="G1072">
        <v>0</v>
      </c>
      <c r="H1072" s="1">
        <v>40908</v>
      </c>
      <c r="I1072">
        <v>4.1779999999999999</v>
      </c>
      <c r="J1072">
        <v>2.6080000000000001</v>
      </c>
      <c r="K1072" t="s">
        <v>29</v>
      </c>
      <c r="L1072">
        <v>0</v>
      </c>
      <c r="M1072">
        <v>397.72199999999998</v>
      </c>
      <c r="N1072">
        <v>16797.996999999999</v>
      </c>
      <c r="O1072">
        <v>15942.757</v>
      </c>
      <c r="P1072">
        <v>631142.64500000002</v>
      </c>
      <c r="Q1072">
        <v>82.304000000000002</v>
      </c>
      <c r="R1072">
        <v>36581.697999999997</v>
      </c>
      <c r="S1072">
        <v>7897.7579999999998</v>
      </c>
      <c r="T1072">
        <v>27915.600999999999</v>
      </c>
      <c r="U1072">
        <v>1</v>
      </c>
      <c r="V1072" t="b">
        <v>0</v>
      </c>
      <c r="W1072" t="b">
        <v>0</v>
      </c>
      <c r="X1072" t="s">
        <v>38</v>
      </c>
      <c r="Y1072">
        <v>90768.528000000006</v>
      </c>
      <c r="Z1072">
        <v>7742.634</v>
      </c>
      <c r="AA1072">
        <v>466.20400000000001</v>
      </c>
      <c r="AB1072">
        <v>768.33900000000006</v>
      </c>
      <c r="AC1072">
        <v>6054.268</v>
      </c>
      <c r="AD1072">
        <v>2011</v>
      </c>
      <c r="AE1072" t="s">
        <v>65</v>
      </c>
      <c r="AF1072">
        <v>1</v>
      </c>
    </row>
    <row r="1073" spans="1:32" x14ac:dyDescent="0.25">
      <c r="A1073" t="str">
        <f t="shared" si="16"/>
        <v>E_1_2012</v>
      </c>
      <c r="C1073" t="s">
        <v>65</v>
      </c>
      <c r="D1073">
        <v>23</v>
      </c>
      <c r="E1073">
        <v>1</v>
      </c>
      <c r="F1073" t="s">
        <v>28</v>
      </c>
      <c r="G1073">
        <v>0</v>
      </c>
      <c r="H1073" s="1">
        <v>41274</v>
      </c>
      <c r="I1073">
        <v>3.8570000000000002</v>
      </c>
      <c r="J1073">
        <v>2.5449999999999999</v>
      </c>
      <c r="K1073" t="s">
        <v>29</v>
      </c>
      <c r="L1073">
        <v>0</v>
      </c>
      <c r="M1073">
        <v>389.26900000000001</v>
      </c>
      <c r="N1073">
        <v>17385.52</v>
      </c>
      <c r="O1073">
        <v>15540.861999999999</v>
      </c>
      <c r="P1073">
        <v>637229.78799999994</v>
      </c>
      <c r="Q1073">
        <v>79.891000000000005</v>
      </c>
      <c r="R1073">
        <v>43855.466</v>
      </c>
      <c r="S1073">
        <v>9038.2139999999999</v>
      </c>
      <c r="T1073">
        <v>34096.781000000003</v>
      </c>
      <c r="U1073">
        <v>1</v>
      </c>
      <c r="V1073" t="b">
        <v>0</v>
      </c>
      <c r="W1073" t="b">
        <v>0</v>
      </c>
      <c r="X1073" t="s">
        <v>38</v>
      </c>
      <c r="Y1073">
        <v>90647.164999999994</v>
      </c>
      <c r="Z1073">
        <v>7737.0910000000003</v>
      </c>
      <c r="AA1073">
        <v>447.18</v>
      </c>
      <c r="AB1073">
        <v>720.471</v>
      </c>
      <c r="AC1073">
        <v>5927.2960000000003</v>
      </c>
      <c r="AD1073">
        <v>2012</v>
      </c>
      <c r="AE1073" t="s">
        <v>65</v>
      </c>
      <c r="AF1073">
        <v>1</v>
      </c>
    </row>
    <row r="1074" spans="1:32" x14ac:dyDescent="0.25">
      <c r="A1074" t="str">
        <f t="shared" si="16"/>
        <v>E_1_2013</v>
      </c>
      <c r="C1074" t="s">
        <v>65</v>
      </c>
      <c r="D1074">
        <v>23</v>
      </c>
      <c r="E1074">
        <v>1</v>
      </c>
      <c r="F1074" t="s">
        <v>28</v>
      </c>
      <c r="G1074">
        <v>0</v>
      </c>
      <c r="H1074" s="1">
        <v>41639</v>
      </c>
      <c r="I1074">
        <v>4.4589999999999996</v>
      </c>
      <c r="J1074">
        <v>2.5950000000000002</v>
      </c>
      <c r="K1074" t="s">
        <v>29</v>
      </c>
      <c r="L1074">
        <v>0</v>
      </c>
      <c r="M1074">
        <v>387.79399999999998</v>
      </c>
      <c r="N1074">
        <v>17141.098999999998</v>
      </c>
      <c r="O1074">
        <v>15206.062</v>
      </c>
      <c r="P1074">
        <v>633904.36800000002</v>
      </c>
      <c r="Q1074">
        <v>84.941000000000003</v>
      </c>
      <c r="R1074">
        <v>28433.364000000001</v>
      </c>
      <c r="S1074">
        <v>6633.2529999999997</v>
      </c>
      <c r="T1074">
        <v>21161.264999999999</v>
      </c>
      <c r="U1074">
        <v>1</v>
      </c>
      <c r="V1074" t="b">
        <v>0</v>
      </c>
      <c r="W1074" t="b">
        <v>0</v>
      </c>
      <c r="X1074" t="s">
        <v>38</v>
      </c>
      <c r="Y1074">
        <v>90459.175000000003</v>
      </c>
      <c r="Z1074">
        <v>7706.91</v>
      </c>
      <c r="AA1074">
        <v>449.04</v>
      </c>
      <c r="AB1074">
        <v>638.84699999999998</v>
      </c>
      <c r="AC1074">
        <v>5892.076</v>
      </c>
      <c r="AD1074">
        <v>2013</v>
      </c>
      <c r="AE1074" t="s">
        <v>65</v>
      </c>
      <c r="AF1074">
        <v>1</v>
      </c>
    </row>
    <row r="1075" spans="1:32" x14ac:dyDescent="0.25">
      <c r="A1075" t="str">
        <f t="shared" si="16"/>
        <v>E_1_2014</v>
      </c>
      <c r="C1075" t="s">
        <v>65</v>
      </c>
      <c r="D1075">
        <v>23</v>
      </c>
      <c r="E1075">
        <v>1</v>
      </c>
      <c r="F1075" t="s">
        <v>28</v>
      </c>
      <c r="G1075">
        <v>0</v>
      </c>
      <c r="H1075" s="1">
        <v>42004</v>
      </c>
      <c r="I1075">
        <v>4.1680000000000001</v>
      </c>
      <c r="J1075">
        <v>2.5310000000000001</v>
      </c>
      <c r="K1075" t="s">
        <v>29</v>
      </c>
      <c r="L1075">
        <v>0</v>
      </c>
      <c r="M1075">
        <v>398.34</v>
      </c>
      <c r="N1075">
        <v>16931.464</v>
      </c>
      <c r="O1075">
        <v>15884.528</v>
      </c>
      <c r="P1075">
        <v>639051.89899999998</v>
      </c>
      <c r="Q1075">
        <v>96.397999999999996</v>
      </c>
      <c r="R1075">
        <v>28701.302</v>
      </c>
      <c r="S1075">
        <v>7088.78</v>
      </c>
      <c r="T1075">
        <v>20893.717000000001</v>
      </c>
      <c r="U1075">
        <v>1</v>
      </c>
      <c r="V1075" t="b">
        <v>0</v>
      </c>
      <c r="W1075" t="b">
        <v>0</v>
      </c>
      <c r="X1075" t="s">
        <v>38</v>
      </c>
      <c r="Y1075">
        <v>90321.379000000001</v>
      </c>
      <c r="Z1075">
        <v>7702.2479999999996</v>
      </c>
      <c r="AA1075">
        <v>459.43900000000002</v>
      </c>
      <c r="AB1075">
        <v>718.80499999999995</v>
      </c>
      <c r="AC1075">
        <v>6049.1049999999996</v>
      </c>
      <c r="AD1075">
        <v>2014</v>
      </c>
      <c r="AE1075" t="s">
        <v>65</v>
      </c>
      <c r="AF1075">
        <v>1</v>
      </c>
    </row>
    <row r="1076" spans="1:32" x14ac:dyDescent="0.25">
      <c r="A1076" t="str">
        <f t="shared" si="16"/>
        <v>E_1_2015</v>
      </c>
      <c r="C1076" t="s">
        <v>65</v>
      </c>
      <c r="D1076">
        <v>23</v>
      </c>
      <c r="E1076">
        <v>1</v>
      </c>
      <c r="F1076" t="s">
        <v>28</v>
      </c>
      <c r="G1076">
        <v>0</v>
      </c>
      <c r="H1076" s="1">
        <v>42369</v>
      </c>
      <c r="I1076">
        <v>2.484</v>
      </c>
      <c r="J1076">
        <v>2.1339999999999999</v>
      </c>
      <c r="K1076" t="s">
        <v>29</v>
      </c>
      <c r="L1076">
        <v>0</v>
      </c>
      <c r="M1076">
        <v>410.92099999999999</v>
      </c>
      <c r="N1076">
        <v>16946.317999999999</v>
      </c>
      <c r="O1076">
        <v>16317.074000000001</v>
      </c>
      <c r="P1076">
        <v>632620.30000000005</v>
      </c>
      <c r="Q1076">
        <v>47.097999999999999</v>
      </c>
      <c r="R1076">
        <v>34957.194000000003</v>
      </c>
      <c r="S1076">
        <v>7339.5659999999998</v>
      </c>
      <c r="T1076">
        <v>26896.955000000002</v>
      </c>
      <c r="U1076">
        <v>1</v>
      </c>
      <c r="V1076" t="b">
        <v>0</v>
      </c>
      <c r="W1076" t="b">
        <v>0</v>
      </c>
      <c r="X1076" t="s">
        <v>38</v>
      </c>
      <c r="Y1076">
        <v>90133.346000000005</v>
      </c>
      <c r="Z1076">
        <v>7682.49</v>
      </c>
      <c r="AA1076">
        <v>462.721</v>
      </c>
      <c r="AB1076">
        <v>720.67399999999998</v>
      </c>
      <c r="AC1076">
        <v>6242.1890000000003</v>
      </c>
      <c r="AD1076">
        <v>2015</v>
      </c>
      <c r="AE1076" t="s">
        <v>65</v>
      </c>
      <c r="AF1076">
        <v>1</v>
      </c>
    </row>
    <row r="1077" spans="1:32" x14ac:dyDescent="0.25">
      <c r="A1077" t="str">
        <f t="shared" si="16"/>
        <v>E_1_2016</v>
      </c>
      <c r="C1077" t="s">
        <v>65</v>
      </c>
      <c r="D1077">
        <v>23</v>
      </c>
      <c r="E1077">
        <v>1</v>
      </c>
      <c r="F1077" t="s">
        <v>28</v>
      </c>
      <c r="G1077">
        <v>0</v>
      </c>
      <c r="H1077" s="1">
        <v>42735</v>
      </c>
      <c r="I1077">
        <v>3.202</v>
      </c>
      <c r="J1077">
        <v>2.3119999999999998</v>
      </c>
      <c r="K1077" t="s">
        <v>29</v>
      </c>
      <c r="L1077">
        <v>0</v>
      </c>
      <c r="M1077">
        <v>361.25700000000001</v>
      </c>
      <c r="N1077">
        <v>15514.178</v>
      </c>
      <c r="O1077">
        <v>15352.196</v>
      </c>
      <c r="P1077">
        <v>622826.43500000006</v>
      </c>
      <c r="Q1077">
        <v>34.814</v>
      </c>
      <c r="R1077">
        <v>41325.682000000001</v>
      </c>
      <c r="S1077">
        <v>9436.7119999999995</v>
      </c>
      <c r="T1077">
        <v>31242.866999999998</v>
      </c>
      <c r="U1077">
        <v>1</v>
      </c>
      <c r="V1077" t="b">
        <v>0</v>
      </c>
      <c r="W1077" t="b">
        <v>0</v>
      </c>
      <c r="X1077" t="s">
        <v>38</v>
      </c>
      <c r="Y1077">
        <v>89977.7</v>
      </c>
      <c r="Z1077">
        <v>7689.134</v>
      </c>
      <c r="AA1077">
        <v>427.59399999999999</v>
      </c>
      <c r="AB1077">
        <v>646.10299999999995</v>
      </c>
      <c r="AC1077">
        <v>5514.0410000000002</v>
      </c>
      <c r="AD1077">
        <v>2016</v>
      </c>
      <c r="AE1077" t="s">
        <v>65</v>
      </c>
      <c r="AF1077">
        <v>1</v>
      </c>
    </row>
    <row r="1078" spans="1:32" x14ac:dyDescent="0.25">
      <c r="A1078" t="str">
        <f t="shared" si="16"/>
        <v>E_1_2017</v>
      </c>
      <c r="C1078" t="s">
        <v>65</v>
      </c>
      <c r="D1078">
        <v>23</v>
      </c>
      <c r="E1078">
        <v>1</v>
      </c>
      <c r="F1078" t="s">
        <v>28</v>
      </c>
      <c r="G1078">
        <v>0</v>
      </c>
      <c r="H1078" s="1">
        <v>43100</v>
      </c>
      <c r="I1078">
        <v>3.6120000000000001</v>
      </c>
      <c r="J1078">
        <v>2.407</v>
      </c>
      <c r="K1078" t="s">
        <v>29</v>
      </c>
      <c r="L1078">
        <v>0</v>
      </c>
      <c r="M1078">
        <v>412.48500000000001</v>
      </c>
      <c r="N1078">
        <v>17511.494999999999</v>
      </c>
      <c r="O1078">
        <v>15883.236999999999</v>
      </c>
      <c r="P1078">
        <v>625262.98400000005</v>
      </c>
      <c r="Q1078">
        <v>80.031999999999996</v>
      </c>
      <c r="R1078">
        <v>29259.316999999999</v>
      </c>
      <c r="S1078">
        <v>6941.3890000000001</v>
      </c>
      <c r="T1078">
        <v>21620.63</v>
      </c>
      <c r="U1078">
        <v>1</v>
      </c>
      <c r="V1078" t="b">
        <v>0</v>
      </c>
      <c r="W1078" t="b">
        <v>0</v>
      </c>
      <c r="X1078" t="s">
        <v>38</v>
      </c>
      <c r="Y1078">
        <v>89808.725999999995</v>
      </c>
      <c r="Z1078">
        <v>7638.3040000000001</v>
      </c>
      <c r="AA1078">
        <v>461.053</v>
      </c>
      <c r="AB1078">
        <v>697.298</v>
      </c>
      <c r="AC1078">
        <v>6262.4660000000003</v>
      </c>
      <c r="AD1078">
        <v>2017</v>
      </c>
      <c r="AE1078" t="s">
        <v>65</v>
      </c>
      <c r="AF1078">
        <v>1</v>
      </c>
    </row>
    <row r="1079" spans="1:32" x14ac:dyDescent="0.25">
      <c r="A1079" t="str">
        <f t="shared" si="16"/>
        <v>E_1_2018</v>
      </c>
      <c r="C1079" t="s">
        <v>65</v>
      </c>
      <c r="D1079">
        <v>23</v>
      </c>
      <c r="E1079">
        <v>1</v>
      </c>
      <c r="F1079" t="s">
        <v>28</v>
      </c>
      <c r="G1079">
        <v>0</v>
      </c>
      <c r="H1079" s="1">
        <v>43465</v>
      </c>
      <c r="I1079">
        <v>6.2770000000000001</v>
      </c>
      <c r="J1079">
        <v>3.1469999999999998</v>
      </c>
      <c r="K1079" t="s">
        <v>29</v>
      </c>
      <c r="L1079">
        <v>0</v>
      </c>
      <c r="M1079">
        <v>399.72399999999999</v>
      </c>
      <c r="N1079">
        <v>17357.171999999999</v>
      </c>
      <c r="O1079">
        <v>15343.967000000001</v>
      </c>
      <c r="P1079">
        <v>628186.19900000002</v>
      </c>
      <c r="Q1079">
        <v>121.443</v>
      </c>
      <c r="R1079">
        <v>29926.46</v>
      </c>
      <c r="S1079">
        <v>6781.56</v>
      </c>
      <c r="T1079">
        <v>22504.083999999999</v>
      </c>
      <c r="U1079">
        <v>1</v>
      </c>
      <c r="V1079" t="b">
        <v>0</v>
      </c>
      <c r="W1079" t="b">
        <v>0</v>
      </c>
      <c r="X1079" t="s">
        <v>38</v>
      </c>
      <c r="Y1079">
        <v>89657.212</v>
      </c>
      <c r="Z1079">
        <v>7646.884</v>
      </c>
      <c r="AA1079">
        <v>454.23200000000003</v>
      </c>
      <c r="AB1079">
        <v>640.81700000000001</v>
      </c>
      <c r="AC1079">
        <v>6071.0119999999997</v>
      </c>
      <c r="AD1079">
        <v>2018</v>
      </c>
      <c r="AE1079" t="s">
        <v>65</v>
      </c>
      <c r="AF1079">
        <v>1</v>
      </c>
    </row>
    <row r="1080" spans="1:32" x14ac:dyDescent="0.25">
      <c r="A1080" t="str">
        <f t="shared" si="16"/>
        <v>E_1_2019</v>
      </c>
      <c r="C1080" t="s">
        <v>65</v>
      </c>
      <c r="D1080">
        <v>23</v>
      </c>
      <c r="E1080">
        <v>1</v>
      </c>
      <c r="F1080" t="s">
        <v>28</v>
      </c>
      <c r="G1080">
        <v>0</v>
      </c>
      <c r="H1080" s="1">
        <v>43830</v>
      </c>
      <c r="I1080">
        <v>3.823</v>
      </c>
      <c r="J1080">
        <v>2.4950000000000001</v>
      </c>
      <c r="K1080" t="s">
        <v>29</v>
      </c>
      <c r="L1080">
        <v>0</v>
      </c>
      <c r="M1080">
        <v>390.512</v>
      </c>
      <c r="N1080">
        <v>16498.004000000001</v>
      </c>
      <c r="O1080">
        <v>15829.5</v>
      </c>
      <c r="P1080">
        <v>626136.14399999997</v>
      </c>
      <c r="Q1080">
        <v>72.037999999999997</v>
      </c>
      <c r="R1080">
        <v>35697.802000000003</v>
      </c>
      <c r="S1080">
        <v>7052.2070000000003</v>
      </c>
      <c r="T1080">
        <v>27946.491999999998</v>
      </c>
      <c r="U1080">
        <v>1</v>
      </c>
      <c r="V1080" t="b">
        <v>0</v>
      </c>
      <c r="W1080" t="b">
        <v>0</v>
      </c>
      <c r="X1080" t="s">
        <v>38</v>
      </c>
      <c r="Y1080">
        <v>89486.388999999996</v>
      </c>
      <c r="Z1080">
        <v>7631.2389999999996</v>
      </c>
      <c r="AA1080">
        <v>466.16800000000001</v>
      </c>
      <c r="AB1080">
        <v>699.10400000000004</v>
      </c>
      <c r="AC1080">
        <v>5940.8869999999997</v>
      </c>
      <c r="AD1080">
        <v>2019</v>
      </c>
      <c r="AE1080" t="s">
        <v>65</v>
      </c>
      <c r="AF1080">
        <v>1</v>
      </c>
    </row>
    <row r="1081" spans="1:32" x14ac:dyDescent="0.25">
      <c r="A1081" t="str">
        <f t="shared" si="16"/>
        <v>E_1_2020</v>
      </c>
      <c r="C1081" t="s">
        <v>65</v>
      </c>
      <c r="D1081">
        <v>23</v>
      </c>
      <c r="E1081">
        <v>1</v>
      </c>
      <c r="F1081" t="s">
        <v>28</v>
      </c>
      <c r="G1081">
        <v>0</v>
      </c>
      <c r="H1081" s="1">
        <v>44196</v>
      </c>
      <c r="I1081">
        <v>2.484</v>
      </c>
      <c r="J1081">
        <v>2.109</v>
      </c>
      <c r="K1081" t="s">
        <v>29</v>
      </c>
      <c r="L1081">
        <v>0</v>
      </c>
      <c r="M1081">
        <v>389.488</v>
      </c>
      <c r="N1081">
        <v>16684.132000000001</v>
      </c>
      <c r="O1081">
        <v>15897.028</v>
      </c>
      <c r="P1081">
        <v>629084.77899999998</v>
      </c>
      <c r="Q1081">
        <v>47.728000000000002</v>
      </c>
      <c r="R1081">
        <v>32706.097000000002</v>
      </c>
      <c r="S1081">
        <v>6889.5290000000005</v>
      </c>
      <c r="T1081">
        <v>25143.564999999999</v>
      </c>
      <c r="U1081">
        <v>1</v>
      </c>
      <c r="V1081" t="b">
        <v>0</v>
      </c>
      <c r="W1081" t="b">
        <v>0</v>
      </c>
      <c r="X1081" t="s">
        <v>38</v>
      </c>
      <c r="Y1081">
        <v>89339.581000000006</v>
      </c>
      <c r="Z1081">
        <v>7611.9120000000003</v>
      </c>
      <c r="AA1081">
        <v>448.18</v>
      </c>
      <c r="AB1081">
        <v>673.00199999999995</v>
      </c>
      <c r="AC1081">
        <v>5931.0990000000002</v>
      </c>
      <c r="AD1081">
        <v>2020</v>
      </c>
      <c r="AE1081" t="s">
        <v>65</v>
      </c>
      <c r="AF1081">
        <v>1</v>
      </c>
    </row>
    <row r="1082" spans="1:32" x14ac:dyDescent="0.25">
      <c r="A1082" t="str">
        <f t="shared" si="16"/>
        <v>E_1_2021</v>
      </c>
      <c r="C1082" t="s">
        <v>65</v>
      </c>
      <c r="D1082">
        <v>23</v>
      </c>
      <c r="E1082">
        <v>1</v>
      </c>
      <c r="F1082" t="s">
        <v>28</v>
      </c>
      <c r="G1082">
        <v>0</v>
      </c>
      <c r="H1082" s="1">
        <v>44561</v>
      </c>
      <c r="I1082">
        <v>4.4029999999999996</v>
      </c>
      <c r="J1082">
        <v>2.4350000000000001</v>
      </c>
      <c r="K1082" t="s">
        <v>29</v>
      </c>
      <c r="L1082">
        <v>0</v>
      </c>
      <c r="M1082">
        <v>386.68700000000001</v>
      </c>
      <c r="N1082">
        <v>16624.567999999999</v>
      </c>
      <c r="O1082">
        <v>15752.677</v>
      </c>
      <c r="P1082">
        <v>633865.94900000002</v>
      </c>
      <c r="Q1082">
        <v>98.5</v>
      </c>
      <c r="R1082">
        <v>31632.190999999999</v>
      </c>
      <c r="S1082">
        <v>6908.63</v>
      </c>
      <c r="T1082">
        <v>24026.844000000001</v>
      </c>
      <c r="U1082">
        <v>1</v>
      </c>
      <c r="V1082" t="b">
        <v>0</v>
      </c>
      <c r="W1082" t="b">
        <v>0</v>
      </c>
      <c r="X1082" t="s">
        <v>38</v>
      </c>
      <c r="Y1082">
        <v>89219.75</v>
      </c>
      <c r="Z1082">
        <v>7601.0550000000003</v>
      </c>
      <c r="AA1082">
        <v>450.81599999999997</v>
      </c>
      <c r="AB1082">
        <v>696.71699999999998</v>
      </c>
      <c r="AC1082">
        <v>5875.2709999999997</v>
      </c>
      <c r="AD1082">
        <v>2021</v>
      </c>
      <c r="AE1082" t="s">
        <v>65</v>
      </c>
      <c r="AF1082">
        <v>1</v>
      </c>
    </row>
    <row r="1083" spans="1:32" x14ac:dyDescent="0.25">
      <c r="A1083" t="str">
        <f t="shared" si="16"/>
        <v>F_1_1975</v>
      </c>
      <c r="C1083" t="s">
        <v>66</v>
      </c>
      <c r="D1083">
        <v>24</v>
      </c>
      <c r="E1083">
        <v>1</v>
      </c>
      <c r="F1083" t="s">
        <v>28</v>
      </c>
      <c r="G1083">
        <v>0.24</v>
      </c>
      <c r="H1083" s="1">
        <v>27759</v>
      </c>
      <c r="I1083">
        <v>4.1500000000000004</v>
      </c>
      <c r="J1083">
        <v>2.165</v>
      </c>
      <c r="K1083" t="s">
        <v>29</v>
      </c>
      <c r="L1083">
        <v>152.012</v>
      </c>
      <c r="M1083">
        <v>551.46299999999997</v>
      </c>
      <c r="N1083">
        <v>21749.736000000001</v>
      </c>
      <c r="O1083">
        <v>48292.843000000001</v>
      </c>
      <c r="P1083">
        <v>1768382.1310000001</v>
      </c>
      <c r="Q1083">
        <v>83.027000000000001</v>
      </c>
      <c r="R1083">
        <v>49200.85</v>
      </c>
      <c r="S1083">
        <v>16188.606</v>
      </c>
      <c r="T1083">
        <v>32622.940999999999</v>
      </c>
      <c r="U1083">
        <v>1</v>
      </c>
      <c r="V1083" t="b">
        <v>0</v>
      </c>
      <c r="W1083" t="b">
        <v>0</v>
      </c>
      <c r="X1083" t="s">
        <v>42</v>
      </c>
      <c r="Y1083">
        <v>97279.293000000005</v>
      </c>
      <c r="Z1083">
        <v>8195.39</v>
      </c>
      <c r="AA1083">
        <v>592.18200000000002</v>
      </c>
      <c r="AB1083">
        <v>389.303</v>
      </c>
      <c r="AC1083">
        <v>8374.8809999999994</v>
      </c>
      <c r="AD1083">
        <v>1975</v>
      </c>
      <c r="AE1083" t="s">
        <v>66</v>
      </c>
      <c r="AF1083">
        <v>1</v>
      </c>
    </row>
    <row r="1084" spans="1:32" x14ac:dyDescent="0.25">
      <c r="A1084" t="str">
        <f t="shared" si="16"/>
        <v>F_1_1976</v>
      </c>
      <c r="C1084" t="s">
        <v>66</v>
      </c>
      <c r="D1084">
        <v>24</v>
      </c>
      <c r="E1084">
        <v>1</v>
      </c>
      <c r="F1084" t="s">
        <v>28</v>
      </c>
      <c r="G1084">
        <v>0.26</v>
      </c>
      <c r="H1084" s="1">
        <v>28125</v>
      </c>
      <c r="I1084">
        <v>0.56299999999999994</v>
      </c>
      <c r="J1084">
        <v>0.41499999999999998</v>
      </c>
      <c r="K1084" t="s">
        <v>29</v>
      </c>
      <c r="L1084">
        <v>54.662999999999997</v>
      </c>
      <c r="M1084">
        <v>116.072</v>
      </c>
      <c r="N1084">
        <v>4550.4620000000004</v>
      </c>
      <c r="O1084">
        <v>12585.093999999999</v>
      </c>
      <c r="P1084">
        <v>449191.10200000001</v>
      </c>
      <c r="Q1084">
        <v>13.263</v>
      </c>
      <c r="R1084">
        <v>8741.8009999999995</v>
      </c>
      <c r="S1084">
        <v>2840.7069999999999</v>
      </c>
      <c r="T1084">
        <v>5814.7619999999997</v>
      </c>
      <c r="U1084">
        <v>1</v>
      </c>
      <c r="V1084" t="b">
        <v>0</v>
      </c>
      <c r="W1084" t="b">
        <v>0</v>
      </c>
      <c r="X1084" t="s">
        <v>42</v>
      </c>
      <c r="Y1084">
        <v>97147.612999999998</v>
      </c>
      <c r="Z1084">
        <v>8177.232</v>
      </c>
      <c r="AA1084">
        <v>151.78399999999999</v>
      </c>
      <c r="AB1084">
        <v>86.331999999999994</v>
      </c>
      <c r="AC1084">
        <v>1780.1690000000001</v>
      </c>
      <c r="AD1084">
        <v>1976</v>
      </c>
      <c r="AE1084" t="s">
        <v>66</v>
      </c>
      <c r="AF1084">
        <v>1</v>
      </c>
    </row>
    <row r="1085" spans="1:32" x14ac:dyDescent="0.25">
      <c r="A1085" t="str">
        <f t="shared" si="16"/>
        <v>F_1_1977</v>
      </c>
      <c r="C1085" t="s">
        <v>66</v>
      </c>
      <c r="D1085">
        <v>24</v>
      </c>
      <c r="E1085">
        <v>1</v>
      </c>
      <c r="F1085" t="s">
        <v>28</v>
      </c>
      <c r="G1085">
        <v>0.26300000000000001</v>
      </c>
      <c r="H1085" s="1">
        <v>28490</v>
      </c>
      <c r="I1085">
        <v>1.004</v>
      </c>
      <c r="J1085">
        <v>0.53800000000000003</v>
      </c>
      <c r="K1085" t="s">
        <v>29</v>
      </c>
      <c r="L1085">
        <v>46.832999999999998</v>
      </c>
      <c r="M1085">
        <v>149.78299999999999</v>
      </c>
      <c r="N1085">
        <v>5757.2510000000002</v>
      </c>
      <c r="O1085">
        <v>12658.635</v>
      </c>
      <c r="P1085">
        <v>437192.18199999997</v>
      </c>
      <c r="Q1085">
        <v>21.396999999999998</v>
      </c>
      <c r="R1085">
        <v>10465.594999999999</v>
      </c>
      <c r="S1085">
        <v>4302.0110000000004</v>
      </c>
      <c r="T1085">
        <v>6057.8140000000003</v>
      </c>
      <c r="U1085">
        <v>1</v>
      </c>
      <c r="V1085" t="b">
        <v>0</v>
      </c>
      <c r="W1085" t="b">
        <v>0</v>
      </c>
      <c r="X1085" t="s">
        <v>42</v>
      </c>
      <c r="Y1085">
        <v>96933.138999999996</v>
      </c>
      <c r="Z1085">
        <v>8169.3850000000002</v>
      </c>
      <c r="AA1085">
        <v>133.483</v>
      </c>
      <c r="AB1085">
        <v>105.771</v>
      </c>
      <c r="AC1085">
        <v>2230.8629999999998</v>
      </c>
      <c r="AD1085">
        <v>1977</v>
      </c>
      <c r="AE1085" t="s">
        <v>66</v>
      </c>
      <c r="AF1085">
        <v>1</v>
      </c>
    </row>
    <row r="1086" spans="1:32" x14ac:dyDescent="0.25">
      <c r="A1086" t="str">
        <f t="shared" si="16"/>
        <v>F_1_1978</v>
      </c>
      <c r="C1086" t="s">
        <v>66</v>
      </c>
      <c r="D1086">
        <v>24</v>
      </c>
      <c r="E1086">
        <v>1</v>
      </c>
      <c r="F1086" t="s">
        <v>28</v>
      </c>
      <c r="G1086">
        <v>0.26600000000000001</v>
      </c>
      <c r="H1086" s="1">
        <v>28855</v>
      </c>
      <c r="I1086">
        <v>2.5510000000000002</v>
      </c>
      <c r="J1086">
        <v>0.76400000000000001</v>
      </c>
      <c r="K1086" t="s">
        <v>29</v>
      </c>
      <c r="L1086">
        <v>57.116</v>
      </c>
      <c r="M1086">
        <v>69.415999999999997</v>
      </c>
      <c r="N1086">
        <v>2962.9789999999998</v>
      </c>
      <c r="O1086">
        <v>10920.91</v>
      </c>
      <c r="P1086">
        <v>404562.97200000001</v>
      </c>
      <c r="Q1086">
        <v>36.432000000000002</v>
      </c>
      <c r="R1086">
        <v>9117.9439999999995</v>
      </c>
      <c r="S1086">
        <v>2779.2469999999998</v>
      </c>
      <c r="T1086">
        <v>6288.5630000000001</v>
      </c>
      <c r="U1086">
        <v>1</v>
      </c>
      <c r="V1086" t="b">
        <v>0</v>
      </c>
      <c r="W1086" t="b">
        <v>0</v>
      </c>
      <c r="X1086" t="s">
        <v>42</v>
      </c>
      <c r="Y1086">
        <v>96641.52</v>
      </c>
      <c r="Z1086">
        <v>8134.3209999999999</v>
      </c>
      <c r="AA1086">
        <v>105.663</v>
      </c>
      <c r="AB1086">
        <v>50.134</v>
      </c>
      <c r="AC1086">
        <v>1067.403</v>
      </c>
      <c r="AD1086">
        <v>1978</v>
      </c>
      <c r="AE1086" t="s">
        <v>66</v>
      </c>
      <c r="AF1086">
        <v>1</v>
      </c>
    </row>
    <row r="1087" spans="1:32" x14ac:dyDescent="0.25">
      <c r="A1087" t="str">
        <f t="shared" si="16"/>
        <v>F_1_1979</v>
      </c>
      <c r="C1087" t="s">
        <v>66</v>
      </c>
      <c r="D1087">
        <v>24</v>
      </c>
      <c r="E1087">
        <v>1</v>
      </c>
      <c r="F1087" t="s">
        <v>28</v>
      </c>
      <c r="G1087">
        <v>0.30199999999999999</v>
      </c>
      <c r="H1087" s="1">
        <v>29220</v>
      </c>
      <c r="I1087">
        <v>1.151</v>
      </c>
      <c r="J1087">
        <v>0.55800000000000005</v>
      </c>
      <c r="K1087" t="s">
        <v>29</v>
      </c>
      <c r="L1087">
        <v>59.106999999999999</v>
      </c>
      <c r="M1087">
        <v>174.14500000000001</v>
      </c>
      <c r="N1087">
        <v>6840.8490000000002</v>
      </c>
      <c r="O1087">
        <v>12542.588</v>
      </c>
      <c r="P1087">
        <v>467299.17599999998</v>
      </c>
      <c r="Q1087">
        <v>20.044</v>
      </c>
      <c r="R1087">
        <v>8535.9750000000004</v>
      </c>
      <c r="S1087">
        <v>3087.0590000000002</v>
      </c>
      <c r="T1087">
        <v>5328.5330000000004</v>
      </c>
      <c r="U1087">
        <v>1</v>
      </c>
      <c r="V1087" t="b">
        <v>0</v>
      </c>
      <c r="W1087" t="b">
        <v>0</v>
      </c>
      <c r="X1087" t="s">
        <v>42</v>
      </c>
      <c r="Y1087">
        <v>96437.885999999999</v>
      </c>
      <c r="Z1087">
        <v>8133.415</v>
      </c>
      <c r="AA1087">
        <v>151.393</v>
      </c>
      <c r="AB1087">
        <v>120.383</v>
      </c>
      <c r="AC1087">
        <v>2644.7089999999998</v>
      </c>
      <c r="AD1087">
        <v>1979</v>
      </c>
      <c r="AE1087" t="s">
        <v>66</v>
      </c>
      <c r="AF1087">
        <v>1</v>
      </c>
    </row>
    <row r="1088" spans="1:32" x14ac:dyDescent="0.25">
      <c r="A1088" t="str">
        <f t="shared" si="16"/>
        <v>F_1_1980</v>
      </c>
      <c r="C1088" t="s">
        <v>66</v>
      </c>
      <c r="D1088">
        <v>24</v>
      </c>
      <c r="E1088">
        <v>1</v>
      </c>
      <c r="F1088" t="s">
        <v>28</v>
      </c>
      <c r="G1088">
        <v>0.26100000000000001</v>
      </c>
      <c r="H1088" s="1">
        <v>29586</v>
      </c>
      <c r="I1088">
        <v>1.024</v>
      </c>
      <c r="J1088">
        <v>0.55400000000000005</v>
      </c>
      <c r="K1088" t="s">
        <v>29</v>
      </c>
      <c r="L1088">
        <v>58.112000000000002</v>
      </c>
      <c r="M1088">
        <v>189.642</v>
      </c>
      <c r="N1088">
        <v>7368.8119999999999</v>
      </c>
      <c r="O1088">
        <v>13254.522999999999</v>
      </c>
      <c r="P1088">
        <v>494341.07199999999</v>
      </c>
      <c r="Q1088">
        <v>12.91</v>
      </c>
      <c r="R1088">
        <v>9080.0910000000003</v>
      </c>
      <c r="S1088">
        <v>3404.96</v>
      </c>
      <c r="T1088">
        <v>5547.8649999999998</v>
      </c>
      <c r="U1088">
        <v>1</v>
      </c>
      <c r="V1088" t="b">
        <v>0</v>
      </c>
      <c r="W1088" t="b">
        <v>0</v>
      </c>
      <c r="X1088" t="s">
        <v>42</v>
      </c>
      <c r="Y1088">
        <v>96258.838000000003</v>
      </c>
      <c r="Z1088">
        <v>8115.2610000000004</v>
      </c>
      <c r="AA1088">
        <v>201.31299999999999</v>
      </c>
      <c r="AB1088">
        <v>127.265</v>
      </c>
      <c r="AC1088">
        <v>2876.6529999999998</v>
      </c>
      <c r="AD1088">
        <v>1980</v>
      </c>
      <c r="AE1088" t="s">
        <v>66</v>
      </c>
      <c r="AF1088">
        <v>1</v>
      </c>
    </row>
    <row r="1089" spans="1:32" x14ac:dyDescent="0.25">
      <c r="A1089" t="str">
        <f t="shared" si="16"/>
        <v>F_1_1981</v>
      </c>
      <c r="C1089" t="s">
        <v>66</v>
      </c>
      <c r="D1089">
        <v>24</v>
      </c>
      <c r="E1089">
        <v>1</v>
      </c>
      <c r="F1089" t="s">
        <v>28</v>
      </c>
      <c r="G1089">
        <v>0.20699999999999999</v>
      </c>
      <c r="H1089" s="1">
        <v>29951</v>
      </c>
      <c r="I1089">
        <v>0.78400000000000003</v>
      </c>
      <c r="J1089">
        <v>0.47799999999999998</v>
      </c>
      <c r="K1089" t="s">
        <v>29</v>
      </c>
      <c r="L1089">
        <v>21.52</v>
      </c>
      <c r="M1089">
        <v>125.83499999999999</v>
      </c>
      <c r="N1089">
        <v>4750.049</v>
      </c>
      <c r="O1089">
        <v>11494.206</v>
      </c>
      <c r="P1089">
        <v>407495.68699999998</v>
      </c>
      <c r="Q1089">
        <v>17.187999999999999</v>
      </c>
      <c r="R1089">
        <v>13326.209000000001</v>
      </c>
      <c r="S1089">
        <v>5785.3689999999997</v>
      </c>
      <c r="T1089">
        <v>7441.0940000000001</v>
      </c>
      <c r="U1089">
        <v>1</v>
      </c>
      <c r="V1089" t="b">
        <v>0</v>
      </c>
      <c r="W1089" t="b">
        <v>0</v>
      </c>
      <c r="X1089" t="s">
        <v>42</v>
      </c>
      <c r="Y1089">
        <v>95926.26</v>
      </c>
      <c r="Z1089">
        <v>8090.2380000000003</v>
      </c>
      <c r="AA1089">
        <v>138.94800000000001</v>
      </c>
      <c r="AB1089">
        <v>99.745999999999995</v>
      </c>
      <c r="AC1089">
        <v>1916.8530000000001</v>
      </c>
      <c r="AD1089">
        <v>1981</v>
      </c>
      <c r="AE1089" t="s">
        <v>66</v>
      </c>
      <c r="AF1089">
        <v>1</v>
      </c>
    </row>
    <row r="1090" spans="1:32" x14ac:dyDescent="0.25">
      <c r="A1090" t="str">
        <f t="shared" si="16"/>
        <v>F_1_1982</v>
      </c>
      <c r="C1090" t="s">
        <v>66</v>
      </c>
      <c r="D1090">
        <v>24</v>
      </c>
      <c r="E1090">
        <v>1</v>
      </c>
      <c r="F1090" t="s">
        <v>28</v>
      </c>
      <c r="G1090">
        <v>0.17599999999999999</v>
      </c>
      <c r="H1090" s="1">
        <v>30316</v>
      </c>
      <c r="I1090">
        <v>0.20200000000000001</v>
      </c>
      <c r="J1090">
        <v>0.372</v>
      </c>
      <c r="K1090" t="s">
        <v>29</v>
      </c>
      <c r="L1090">
        <v>30.658999999999999</v>
      </c>
      <c r="M1090">
        <v>124.892</v>
      </c>
      <c r="N1090">
        <v>4800.2790000000005</v>
      </c>
      <c r="O1090">
        <v>12275.968999999999</v>
      </c>
      <c r="P1090">
        <v>447012.22700000001</v>
      </c>
      <c r="Q1090">
        <v>0</v>
      </c>
      <c r="R1090">
        <v>14013.221</v>
      </c>
      <c r="S1090">
        <v>6047.5550000000003</v>
      </c>
      <c r="T1090">
        <v>7869.5559999999996</v>
      </c>
      <c r="U1090">
        <v>1</v>
      </c>
      <c r="V1090" t="b">
        <v>0</v>
      </c>
      <c r="W1090" t="b">
        <v>0</v>
      </c>
      <c r="X1090" t="s">
        <v>42</v>
      </c>
      <c r="Y1090">
        <v>95610.793000000005</v>
      </c>
      <c r="Z1090">
        <v>8050.6880000000001</v>
      </c>
      <c r="AA1090">
        <v>186.19</v>
      </c>
      <c r="AB1090">
        <v>96.11</v>
      </c>
      <c r="AC1090">
        <v>1919.9639999999999</v>
      </c>
      <c r="AD1090">
        <v>1982</v>
      </c>
      <c r="AE1090" t="s">
        <v>66</v>
      </c>
      <c r="AF1090">
        <v>1</v>
      </c>
    </row>
    <row r="1091" spans="1:32" x14ac:dyDescent="0.25">
      <c r="A1091" t="str">
        <f t="shared" ref="A1091:A1154" si="17">X1091&amp;"_"&amp;U1091&amp;"_"&amp;YEAR(H1091)</f>
        <v>F_1_1983</v>
      </c>
      <c r="C1091" t="s">
        <v>66</v>
      </c>
      <c r="D1091">
        <v>24</v>
      </c>
      <c r="E1091">
        <v>1</v>
      </c>
      <c r="F1091" t="s">
        <v>28</v>
      </c>
      <c r="G1091">
        <v>0.23499999999999999</v>
      </c>
      <c r="H1091" s="1">
        <v>30681</v>
      </c>
      <c r="I1091">
        <v>1.454</v>
      </c>
      <c r="J1091">
        <v>0.65800000000000003</v>
      </c>
      <c r="K1091" t="s">
        <v>29</v>
      </c>
      <c r="L1091">
        <v>35.664999999999999</v>
      </c>
      <c r="M1091">
        <v>113.312</v>
      </c>
      <c r="N1091">
        <v>4671.8959999999997</v>
      </c>
      <c r="O1091">
        <v>11038.764999999999</v>
      </c>
      <c r="P1091">
        <v>410218.35800000001</v>
      </c>
      <c r="Q1091">
        <v>28.852</v>
      </c>
      <c r="R1091">
        <v>11838.007</v>
      </c>
      <c r="S1091">
        <v>4285.7889999999998</v>
      </c>
      <c r="T1091">
        <v>7461.5240000000003</v>
      </c>
      <c r="U1091">
        <v>1</v>
      </c>
      <c r="V1091" t="b">
        <v>0</v>
      </c>
      <c r="W1091" t="b">
        <v>0</v>
      </c>
      <c r="X1091" t="s">
        <v>42</v>
      </c>
      <c r="Y1091">
        <v>95405.452000000005</v>
      </c>
      <c r="Z1091">
        <v>8025.7049999999999</v>
      </c>
      <c r="AA1091">
        <v>114.67100000000001</v>
      </c>
      <c r="AB1091">
        <v>90.692999999999998</v>
      </c>
      <c r="AC1091">
        <v>1722.99</v>
      </c>
      <c r="AD1091">
        <v>1983</v>
      </c>
      <c r="AE1091" t="s">
        <v>66</v>
      </c>
      <c r="AF1091">
        <v>1</v>
      </c>
    </row>
    <row r="1092" spans="1:32" x14ac:dyDescent="0.25">
      <c r="A1092" t="str">
        <f t="shared" si="17"/>
        <v>F_1_1984</v>
      </c>
      <c r="C1092" t="s">
        <v>66</v>
      </c>
      <c r="D1092">
        <v>24</v>
      </c>
      <c r="E1092">
        <v>1</v>
      </c>
      <c r="F1092" t="s">
        <v>28</v>
      </c>
      <c r="G1092">
        <v>0.28299999999999997</v>
      </c>
      <c r="H1092" s="1">
        <v>31047</v>
      </c>
      <c r="I1092">
        <v>0.74</v>
      </c>
      <c r="J1092">
        <v>0.55400000000000005</v>
      </c>
      <c r="K1092" t="s">
        <v>29</v>
      </c>
      <c r="L1092">
        <v>82.739000000000004</v>
      </c>
      <c r="M1092">
        <v>242.404</v>
      </c>
      <c r="N1092">
        <v>9293.11</v>
      </c>
      <c r="O1092">
        <v>14419.066999999999</v>
      </c>
      <c r="P1092">
        <v>523676.81599999999</v>
      </c>
      <c r="Q1092">
        <v>4.3289999999999997</v>
      </c>
      <c r="R1092">
        <v>9104.4040000000005</v>
      </c>
      <c r="S1092">
        <v>2766.2249999999999</v>
      </c>
      <c r="T1092">
        <v>6189.924</v>
      </c>
      <c r="U1092">
        <v>1</v>
      </c>
      <c r="V1092" t="b">
        <v>0</v>
      </c>
      <c r="W1092" t="b">
        <v>0</v>
      </c>
      <c r="X1092" t="s">
        <v>42</v>
      </c>
      <c r="Y1092">
        <v>95275.323999999993</v>
      </c>
      <c r="Z1092">
        <v>8030.366</v>
      </c>
      <c r="AA1092">
        <v>226.90899999999999</v>
      </c>
      <c r="AB1092">
        <v>148.255</v>
      </c>
      <c r="AC1092">
        <v>3689.9409999999998</v>
      </c>
      <c r="AD1092">
        <v>1984</v>
      </c>
      <c r="AE1092" t="s">
        <v>66</v>
      </c>
      <c r="AF1092">
        <v>1</v>
      </c>
    </row>
    <row r="1093" spans="1:32" x14ac:dyDescent="0.25">
      <c r="A1093" t="str">
        <f t="shared" si="17"/>
        <v>F_1_1985</v>
      </c>
      <c r="C1093" t="s">
        <v>66</v>
      </c>
      <c r="D1093">
        <v>24</v>
      </c>
      <c r="E1093">
        <v>1</v>
      </c>
      <c r="F1093" t="s">
        <v>28</v>
      </c>
      <c r="G1093">
        <v>0.218</v>
      </c>
      <c r="H1093" s="1">
        <v>31412</v>
      </c>
      <c r="I1093">
        <v>0.26600000000000001</v>
      </c>
      <c r="J1093">
        <v>0.38500000000000001</v>
      </c>
      <c r="K1093" t="s">
        <v>29</v>
      </c>
      <c r="L1093">
        <v>36.69</v>
      </c>
      <c r="M1093">
        <v>140.14500000000001</v>
      </c>
      <c r="N1093">
        <v>5408.54</v>
      </c>
      <c r="O1093">
        <v>12517.905000000001</v>
      </c>
      <c r="P1093">
        <v>434524.30200000003</v>
      </c>
      <c r="Q1093">
        <v>1.1639999999999999</v>
      </c>
      <c r="R1093">
        <v>13729.409</v>
      </c>
      <c r="S1093">
        <v>4327.2370000000001</v>
      </c>
      <c r="T1093">
        <v>9304.9</v>
      </c>
      <c r="U1093">
        <v>1</v>
      </c>
      <c r="V1093" t="b">
        <v>0</v>
      </c>
      <c r="W1093" t="b">
        <v>0</v>
      </c>
      <c r="X1093" t="s">
        <v>42</v>
      </c>
      <c r="Y1093">
        <v>95068.928</v>
      </c>
      <c r="Z1093">
        <v>8009.0060000000003</v>
      </c>
      <c r="AA1093">
        <v>187.06100000000001</v>
      </c>
      <c r="AB1093">
        <v>97.272000000000006</v>
      </c>
      <c r="AC1093">
        <v>2153.348</v>
      </c>
      <c r="AD1093">
        <v>1985</v>
      </c>
      <c r="AE1093" t="s">
        <v>66</v>
      </c>
      <c r="AF1093">
        <v>1</v>
      </c>
    </row>
    <row r="1094" spans="1:32" x14ac:dyDescent="0.25">
      <c r="A1094" t="str">
        <f t="shared" si="17"/>
        <v>F_1_1986</v>
      </c>
      <c r="C1094" t="s">
        <v>66</v>
      </c>
      <c r="D1094">
        <v>24</v>
      </c>
      <c r="E1094">
        <v>1</v>
      </c>
      <c r="F1094" t="s">
        <v>28</v>
      </c>
      <c r="G1094">
        <v>0.312</v>
      </c>
      <c r="H1094" s="1">
        <v>31777</v>
      </c>
      <c r="I1094">
        <v>1.605</v>
      </c>
      <c r="J1094">
        <v>0.71199999999999997</v>
      </c>
      <c r="K1094" t="s">
        <v>29</v>
      </c>
      <c r="L1094">
        <v>74.956000000000003</v>
      </c>
      <c r="M1094">
        <v>215.80199999999999</v>
      </c>
      <c r="N1094">
        <v>8618.5490000000009</v>
      </c>
      <c r="O1094">
        <v>13478.813</v>
      </c>
      <c r="P1094">
        <v>494991.88900000002</v>
      </c>
      <c r="Q1094">
        <v>26.181000000000001</v>
      </c>
      <c r="R1094">
        <v>9696.8379999999997</v>
      </c>
      <c r="S1094">
        <v>3235.9079999999999</v>
      </c>
      <c r="T1094">
        <v>6317.0050000000001</v>
      </c>
      <c r="U1094">
        <v>1</v>
      </c>
      <c r="V1094" t="b">
        <v>0</v>
      </c>
      <c r="W1094" t="b">
        <v>0</v>
      </c>
      <c r="X1094" t="s">
        <v>42</v>
      </c>
      <c r="Y1094">
        <v>94900.495999999999</v>
      </c>
      <c r="Z1094">
        <v>7999.6329999999998</v>
      </c>
      <c r="AA1094">
        <v>184.96600000000001</v>
      </c>
      <c r="AB1094">
        <v>143.92400000000001</v>
      </c>
      <c r="AC1094">
        <v>3283.9050000000002</v>
      </c>
      <c r="AD1094">
        <v>1986</v>
      </c>
      <c r="AE1094" t="s">
        <v>66</v>
      </c>
      <c r="AF1094">
        <v>1</v>
      </c>
    </row>
    <row r="1095" spans="1:32" x14ac:dyDescent="0.25">
      <c r="A1095" t="str">
        <f t="shared" si="17"/>
        <v>F_1_1987</v>
      </c>
      <c r="C1095" t="s">
        <v>66</v>
      </c>
      <c r="D1095">
        <v>24</v>
      </c>
      <c r="E1095">
        <v>1</v>
      </c>
      <c r="F1095" t="s">
        <v>28</v>
      </c>
      <c r="G1095">
        <v>0.25800000000000001</v>
      </c>
      <c r="H1095" s="1">
        <v>32142</v>
      </c>
      <c r="I1095">
        <v>0.94699999999999995</v>
      </c>
      <c r="J1095">
        <v>0.57299999999999995</v>
      </c>
      <c r="K1095" t="s">
        <v>29</v>
      </c>
      <c r="L1095">
        <v>43.359000000000002</v>
      </c>
      <c r="M1095">
        <v>174.23099999999999</v>
      </c>
      <c r="N1095">
        <v>7018.4809999999998</v>
      </c>
      <c r="O1095">
        <v>12626.125</v>
      </c>
      <c r="P1095">
        <v>477842.74699999997</v>
      </c>
      <c r="Q1095">
        <v>9.8209999999999997</v>
      </c>
      <c r="R1095">
        <v>9426.1190000000006</v>
      </c>
      <c r="S1095">
        <v>3438.0970000000002</v>
      </c>
      <c r="T1095">
        <v>5874.0720000000001</v>
      </c>
      <c r="U1095">
        <v>1</v>
      </c>
      <c r="V1095" t="b">
        <v>0</v>
      </c>
      <c r="W1095" t="b">
        <v>0</v>
      </c>
      <c r="X1095" t="s">
        <v>42</v>
      </c>
      <c r="Y1095">
        <v>94720.494000000006</v>
      </c>
      <c r="Z1095">
        <v>7984.991</v>
      </c>
      <c r="AA1095">
        <v>185.602</v>
      </c>
      <c r="AB1095">
        <v>113.95</v>
      </c>
      <c r="AC1095">
        <v>2657.0149999999999</v>
      </c>
      <c r="AD1095">
        <v>1987</v>
      </c>
      <c r="AE1095" t="s">
        <v>66</v>
      </c>
      <c r="AF1095">
        <v>1</v>
      </c>
    </row>
    <row r="1096" spans="1:32" x14ac:dyDescent="0.25">
      <c r="A1096" t="str">
        <f t="shared" si="17"/>
        <v>F_1_1988</v>
      </c>
      <c r="C1096" t="s">
        <v>66</v>
      </c>
      <c r="D1096">
        <v>24</v>
      </c>
      <c r="E1096">
        <v>1</v>
      </c>
      <c r="F1096" t="s">
        <v>28</v>
      </c>
      <c r="G1096">
        <v>0.20499999999999999</v>
      </c>
      <c r="H1096" s="1">
        <v>32508</v>
      </c>
      <c r="I1096">
        <v>0.19900000000000001</v>
      </c>
      <c r="J1096">
        <v>0.23799999999999999</v>
      </c>
      <c r="K1096" t="s">
        <v>29</v>
      </c>
      <c r="L1096">
        <v>7.6890000000000001</v>
      </c>
      <c r="M1096">
        <v>62.99</v>
      </c>
      <c r="N1096">
        <v>2147.5230000000001</v>
      </c>
      <c r="O1096">
        <v>8890.42</v>
      </c>
      <c r="P1096">
        <v>307207.36300000001</v>
      </c>
      <c r="Q1096">
        <v>0</v>
      </c>
      <c r="R1096">
        <v>21878.733</v>
      </c>
      <c r="S1096">
        <v>9560.6010000000006</v>
      </c>
      <c r="T1096">
        <v>12275.331</v>
      </c>
      <c r="U1096">
        <v>1</v>
      </c>
      <c r="V1096" t="b">
        <v>0</v>
      </c>
      <c r="W1096" t="b">
        <v>0</v>
      </c>
      <c r="X1096" t="s">
        <v>42</v>
      </c>
      <c r="Y1096">
        <v>94291.281000000003</v>
      </c>
      <c r="Z1096">
        <v>7978.7150000000001</v>
      </c>
      <c r="AA1096">
        <v>81.037000000000006</v>
      </c>
      <c r="AB1096">
        <v>42.802</v>
      </c>
      <c r="AC1096">
        <v>954.798</v>
      </c>
      <c r="AD1096">
        <v>1988</v>
      </c>
      <c r="AE1096" t="s">
        <v>66</v>
      </c>
      <c r="AF1096">
        <v>1</v>
      </c>
    </row>
    <row r="1097" spans="1:32" x14ac:dyDescent="0.25">
      <c r="A1097" t="str">
        <f t="shared" si="17"/>
        <v>F_1_1989</v>
      </c>
      <c r="C1097" t="s">
        <v>66</v>
      </c>
      <c r="D1097">
        <v>24</v>
      </c>
      <c r="E1097">
        <v>1</v>
      </c>
      <c r="F1097" t="s">
        <v>28</v>
      </c>
      <c r="G1097">
        <v>0.21199999999999999</v>
      </c>
      <c r="H1097" s="1">
        <v>32873</v>
      </c>
      <c r="I1097">
        <v>1.494</v>
      </c>
      <c r="J1097">
        <v>0.75800000000000001</v>
      </c>
      <c r="K1097" t="s">
        <v>29</v>
      </c>
      <c r="L1097">
        <v>40.076000000000001</v>
      </c>
      <c r="M1097">
        <v>99.108999999999995</v>
      </c>
      <c r="N1097">
        <v>3914.2159999999999</v>
      </c>
      <c r="O1097">
        <v>11714.393</v>
      </c>
      <c r="P1097">
        <v>411910.40000000002</v>
      </c>
      <c r="Q1097">
        <v>37.567</v>
      </c>
      <c r="R1097">
        <v>16623.732</v>
      </c>
      <c r="S1097">
        <v>4709.933</v>
      </c>
      <c r="T1097">
        <v>11836.135</v>
      </c>
      <c r="U1097">
        <v>1</v>
      </c>
      <c r="V1097" t="b">
        <v>0</v>
      </c>
      <c r="W1097" t="b">
        <v>0</v>
      </c>
      <c r="X1097" t="s">
        <v>42</v>
      </c>
      <c r="Y1097">
        <v>94092.047000000006</v>
      </c>
      <c r="Z1097">
        <v>7919.6620000000003</v>
      </c>
      <c r="AA1097">
        <v>152.18</v>
      </c>
      <c r="AB1097">
        <v>77.665000000000006</v>
      </c>
      <c r="AC1097">
        <v>1529.692</v>
      </c>
      <c r="AD1097">
        <v>1989</v>
      </c>
      <c r="AE1097" t="s">
        <v>66</v>
      </c>
      <c r="AF1097">
        <v>1</v>
      </c>
    </row>
    <row r="1098" spans="1:32" x14ac:dyDescent="0.25">
      <c r="A1098" t="str">
        <f t="shared" si="17"/>
        <v>F_1_1990</v>
      </c>
      <c r="C1098" t="s">
        <v>66</v>
      </c>
      <c r="D1098">
        <v>24</v>
      </c>
      <c r="E1098">
        <v>1</v>
      </c>
      <c r="F1098" t="s">
        <v>28</v>
      </c>
      <c r="G1098">
        <v>0.23599999999999999</v>
      </c>
      <c r="H1098" s="1">
        <v>33238</v>
      </c>
      <c r="I1098">
        <v>0.312</v>
      </c>
      <c r="J1098">
        <v>0.375</v>
      </c>
      <c r="K1098" t="s">
        <v>29</v>
      </c>
      <c r="L1098">
        <v>32.558</v>
      </c>
      <c r="M1098">
        <v>135.11600000000001</v>
      </c>
      <c r="N1098">
        <v>5159.6059999999998</v>
      </c>
      <c r="O1098">
        <v>12028.793</v>
      </c>
      <c r="P1098">
        <v>431862.337</v>
      </c>
      <c r="Q1098">
        <v>6.9710000000000001</v>
      </c>
      <c r="R1098">
        <v>11470.324000000001</v>
      </c>
      <c r="S1098">
        <v>4254.6559999999999</v>
      </c>
      <c r="T1098">
        <v>7119.0379999999996</v>
      </c>
      <c r="U1098">
        <v>1</v>
      </c>
      <c r="V1098" t="b">
        <v>0</v>
      </c>
      <c r="W1098" t="b">
        <v>0</v>
      </c>
      <c r="X1098" t="s">
        <v>42</v>
      </c>
      <c r="Y1098">
        <v>93889.998000000007</v>
      </c>
      <c r="Z1098">
        <v>7901.6490000000003</v>
      </c>
      <c r="AA1098">
        <v>159.61000000000001</v>
      </c>
      <c r="AB1098">
        <v>96.63</v>
      </c>
      <c r="AC1098">
        <v>2063.4749999999999</v>
      </c>
      <c r="AD1098">
        <v>1990</v>
      </c>
      <c r="AE1098" t="s">
        <v>66</v>
      </c>
      <c r="AF1098">
        <v>1</v>
      </c>
    </row>
    <row r="1099" spans="1:32" x14ac:dyDescent="0.25">
      <c r="A1099" t="str">
        <f t="shared" si="17"/>
        <v>F_1_1991</v>
      </c>
      <c r="C1099" t="s">
        <v>66</v>
      </c>
      <c r="D1099">
        <v>24</v>
      </c>
      <c r="E1099">
        <v>1</v>
      </c>
      <c r="F1099" t="s">
        <v>28</v>
      </c>
      <c r="G1099">
        <v>0.28399999999999997</v>
      </c>
      <c r="H1099" s="1">
        <v>33603</v>
      </c>
      <c r="I1099">
        <v>0.48199999999999998</v>
      </c>
      <c r="J1099">
        <v>0.39200000000000002</v>
      </c>
      <c r="K1099" t="s">
        <v>29</v>
      </c>
      <c r="L1099">
        <v>49.902000000000001</v>
      </c>
      <c r="M1099">
        <v>147.39099999999999</v>
      </c>
      <c r="N1099">
        <v>5828.4650000000001</v>
      </c>
      <c r="O1099">
        <v>12265.478999999999</v>
      </c>
      <c r="P1099">
        <v>465974.47100000002</v>
      </c>
      <c r="Q1099">
        <v>7.48</v>
      </c>
      <c r="R1099">
        <v>8058.6260000000002</v>
      </c>
      <c r="S1099">
        <v>2596.4050000000002</v>
      </c>
      <c r="T1099">
        <v>5358.4930000000004</v>
      </c>
      <c r="U1099">
        <v>1</v>
      </c>
      <c r="V1099" t="b">
        <v>0</v>
      </c>
      <c r="W1099" t="b">
        <v>0</v>
      </c>
      <c r="X1099" t="s">
        <v>42</v>
      </c>
      <c r="Y1099">
        <v>93779.214999999997</v>
      </c>
      <c r="Z1099">
        <v>7892.7030000000004</v>
      </c>
      <c r="AA1099">
        <v>155.517</v>
      </c>
      <c r="AB1099">
        <v>103.727</v>
      </c>
      <c r="AC1099">
        <v>2236.2260000000001</v>
      </c>
      <c r="AD1099">
        <v>1991</v>
      </c>
      <c r="AE1099" t="s">
        <v>66</v>
      </c>
      <c r="AF1099">
        <v>1</v>
      </c>
    </row>
    <row r="1100" spans="1:32" x14ac:dyDescent="0.25">
      <c r="A1100" t="str">
        <f t="shared" si="17"/>
        <v>F_1_1992</v>
      </c>
      <c r="C1100" t="s">
        <v>66</v>
      </c>
      <c r="D1100">
        <v>24</v>
      </c>
      <c r="E1100">
        <v>1</v>
      </c>
      <c r="F1100" t="s">
        <v>28</v>
      </c>
      <c r="G1100">
        <v>0.22500000000000001</v>
      </c>
      <c r="H1100" s="1">
        <v>33969</v>
      </c>
      <c r="I1100">
        <v>0.76600000000000001</v>
      </c>
      <c r="J1100">
        <v>0.42</v>
      </c>
      <c r="K1100" t="s">
        <v>29</v>
      </c>
      <c r="L1100">
        <v>40.106000000000002</v>
      </c>
      <c r="M1100">
        <v>97.695999999999998</v>
      </c>
      <c r="N1100">
        <v>3990.4859999999999</v>
      </c>
      <c r="O1100">
        <v>11615.406999999999</v>
      </c>
      <c r="P1100">
        <v>418369.092</v>
      </c>
      <c r="Q1100">
        <v>17.831</v>
      </c>
      <c r="R1100">
        <v>9988.2659999999996</v>
      </c>
      <c r="S1100">
        <v>3266.3980000000001</v>
      </c>
      <c r="T1100">
        <v>6642.3590000000004</v>
      </c>
      <c r="U1100">
        <v>1</v>
      </c>
      <c r="V1100" t="b">
        <v>0</v>
      </c>
      <c r="W1100" t="b">
        <v>0</v>
      </c>
      <c r="X1100" t="s">
        <v>42</v>
      </c>
      <c r="Y1100">
        <v>93606.703999999998</v>
      </c>
      <c r="Z1100">
        <v>7880.4470000000001</v>
      </c>
      <c r="AA1100">
        <v>108.82</v>
      </c>
      <c r="AB1100">
        <v>79.509</v>
      </c>
      <c r="AC1100">
        <v>1486.47</v>
      </c>
      <c r="AD1100">
        <v>1992</v>
      </c>
      <c r="AE1100" t="s">
        <v>66</v>
      </c>
      <c r="AF1100">
        <v>1</v>
      </c>
    </row>
    <row r="1101" spans="1:32" x14ac:dyDescent="0.25">
      <c r="A1101" t="str">
        <f t="shared" si="17"/>
        <v>F_1_1993</v>
      </c>
      <c r="C1101" t="s">
        <v>66</v>
      </c>
      <c r="D1101">
        <v>24</v>
      </c>
      <c r="E1101">
        <v>1</v>
      </c>
      <c r="F1101" t="s">
        <v>28</v>
      </c>
      <c r="G1101">
        <v>0.25700000000000001</v>
      </c>
      <c r="H1101" s="1">
        <v>34334</v>
      </c>
      <c r="I1101">
        <v>0.503</v>
      </c>
      <c r="J1101">
        <v>0.35099999999999998</v>
      </c>
      <c r="K1101" t="s">
        <v>29</v>
      </c>
      <c r="L1101">
        <v>51.543999999999997</v>
      </c>
      <c r="M1101">
        <v>117.601</v>
      </c>
      <c r="N1101">
        <v>4839.8149999999996</v>
      </c>
      <c r="O1101">
        <v>11558.877</v>
      </c>
      <c r="P1101">
        <v>450857.53399999999</v>
      </c>
      <c r="Q1101">
        <v>4.97</v>
      </c>
      <c r="R1101">
        <v>8151.6289999999999</v>
      </c>
      <c r="S1101">
        <v>2703.9850000000001</v>
      </c>
      <c r="T1101">
        <v>5360.54</v>
      </c>
      <c r="U1101">
        <v>1</v>
      </c>
      <c r="V1101" t="b">
        <v>0</v>
      </c>
      <c r="W1101" t="b">
        <v>0</v>
      </c>
      <c r="X1101" t="s">
        <v>42</v>
      </c>
      <c r="Y1101">
        <v>93480.805999999997</v>
      </c>
      <c r="Z1101">
        <v>7870.2910000000002</v>
      </c>
      <c r="AA1101">
        <v>147.05600000000001</v>
      </c>
      <c r="AB1101">
        <v>87.102999999999994</v>
      </c>
      <c r="AC1101">
        <v>1804.461</v>
      </c>
      <c r="AD1101">
        <v>1993</v>
      </c>
      <c r="AE1101" t="s">
        <v>66</v>
      </c>
      <c r="AF1101">
        <v>1</v>
      </c>
    </row>
    <row r="1102" spans="1:32" x14ac:dyDescent="0.25">
      <c r="A1102" t="str">
        <f t="shared" si="17"/>
        <v>F_1_1994</v>
      </c>
      <c r="C1102" t="s">
        <v>66</v>
      </c>
      <c r="D1102">
        <v>24</v>
      </c>
      <c r="E1102">
        <v>1</v>
      </c>
      <c r="F1102" t="s">
        <v>28</v>
      </c>
      <c r="G1102">
        <v>0.255</v>
      </c>
      <c r="H1102" s="1">
        <v>34699</v>
      </c>
      <c r="I1102">
        <v>0.72899999999999998</v>
      </c>
      <c r="J1102">
        <v>0.47099999999999997</v>
      </c>
      <c r="K1102" t="s">
        <v>29</v>
      </c>
      <c r="L1102">
        <v>36.344000000000001</v>
      </c>
      <c r="M1102">
        <v>171.73500000000001</v>
      </c>
      <c r="N1102">
        <v>6464.17</v>
      </c>
      <c r="O1102">
        <v>12364.085999999999</v>
      </c>
      <c r="P1102">
        <v>446222.37800000003</v>
      </c>
      <c r="Q1102">
        <v>8.2140000000000004</v>
      </c>
      <c r="R1102">
        <v>10012.258</v>
      </c>
      <c r="S1102">
        <v>3722.3890000000001</v>
      </c>
      <c r="T1102">
        <v>6181.18</v>
      </c>
      <c r="U1102">
        <v>1</v>
      </c>
      <c r="V1102" t="b">
        <v>0</v>
      </c>
      <c r="W1102" t="b">
        <v>0</v>
      </c>
      <c r="X1102" t="s">
        <v>42</v>
      </c>
      <c r="Y1102">
        <v>93272.573999999993</v>
      </c>
      <c r="Z1102">
        <v>7870.9660000000003</v>
      </c>
      <c r="AA1102">
        <v>148.41200000000001</v>
      </c>
      <c r="AB1102">
        <v>108.688</v>
      </c>
      <c r="AC1102">
        <v>2578.1109999999999</v>
      </c>
      <c r="AD1102">
        <v>1994</v>
      </c>
      <c r="AE1102" t="s">
        <v>66</v>
      </c>
      <c r="AF1102">
        <v>1</v>
      </c>
    </row>
    <row r="1103" spans="1:32" x14ac:dyDescent="0.25">
      <c r="A1103" t="str">
        <f t="shared" si="17"/>
        <v>F_1_1995</v>
      </c>
      <c r="C1103" t="s">
        <v>66</v>
      </c>
      <c r="D1103">
        <v>24</v>
      </c>
      <c r="E1103">
        <v>1</v>
      </c>
      <c r="F1103" t="s">
        <v>28</v>
      </c>
      <c r="G1103">
        <v>0.19600000000000001</v>
      </c>
      <c r="H1103" s="1">
        <v>35064</v>
      </c>
      <c r="I1103">
        <v>1.3440000000000001</v>
      </c>
      <c r="J1103">
        <v>0.56100000000000005</v>
      </c>
      <c r="K1103" t="s">
        <v>29</v>
      </c>
      <c r="L1103">
        <v>19.827999999999999</v>
      </c>
      <c r="M1103">
        <v>42.481000000000002</v>
      </c>
      <c r="N1103">
        <v>1912.885</v>
      </c>
      <c r="O1103">
        <v>9135.6309999999994</v>
      </c>
      <c r="P1103">
        <v>341459.821</v>
      </c>
      <c r="Q1103">
        <v>37.055</v>
      </c>
      <c r="R1103">
        <v>14181.427</v>
      </c>
      <c r="S1103">
        <v>5886.652</v>
      </c>
      <c r="T1103">
        <v>8257.8490000000002</v>
      </c>
      <c r="U1103">
        <v>1</v>
      </c>
      <c r="V1103" t="b">
        <v>0</v>
      </c>
      <c r="W1103" t="b">
        <v>0</v>
      </c>
      <c r="X1103" t="s">
        <v>42</v>
      </c>
      <c r="Y1103">
        <v>92966.293000000005</v>
      </c>
      <c r="Z1103">
        <v>7830.6350000000002</v>
      </c>
      <c r="AA1103">
        <v>62.502000000000002</v>
      </c>
      <c r="AB1103">
        <v>36.927</v>
      </c>
      <c r="AC1103">
        <v>646.32100000000003</v>
      </c>
      <c r="AD1103">
        <v>1995</v>
      </c>
      <c r="AE1103" t="s">
        <v>66</v>
      </c>
      <c r="AF1103">
        <v>1</v>
      </c>
    </row>
    <row r="1104" spans="1:32" x14ac:dyDescent="0.25">
      <c r="A1104" t="str">
        <f t="shared" si="17"/>
        <v>F_1_1996</v>
      </c>
      <c r="C1104" t="s">
        <v>66</v>
      </c>
      <c r="D1104">
        <v>24</v>
      </c>
      <c r="E1104">
        <v>1</v>
      </c>
      <c r="F1104" t="s">
        <v>28</v>
      </c>
      <c r="G1104">
        <v>0.23699999999999999</v>
      </c>
      <c r="H1104" s="1">
        <v>35430</v>
      </c>
      <c r="I1104">
        <v>0.53600000000000003</v>
      </c>
      <c r="J1104">
        <v>0.37</v>
      </c>
      <c r="K1104" t="s">
        <v>29</v>
      </c>
      <c r="L1104">
        <v>27.742999999999999</v>
      </c>
      <c r="M1104">
        <v>91.763000000000005</v>
      </c>
      <c r="N1104">
        <v>3717.0549999999998</v>
      </c>
      <c r="O1104">
        <v>10253.386</v>
      </c>
      <c r="P1104">
        <v>408631.02100000001</v>
      </c>
      <c r="Q1104">
        <v>9.234</v>
      </c>
      <c r="R1104">
        <v>9242.1380000000008</v>
      </c>
      <c r="S1104">
        <v>3955.1280000000002</v>
      </c>
      <c r="T1104">
        <v>5215.7610000000004</v>
      </c>
      <c r="U1104">
        <v>1</v>
      </c>
      <c r="V1104" t="b">
        <v>0</v>
      </c>
      <c r="W1104" t="b">
        <v>0</v>
      </c>
      <c r="X1104" t="s">
        <v>42</v>
      </c>
      <c r="Y1104">
        <v>92766.172000000006</v>
      </c>
      <c r="Z1104">
        <v>7814.0879999999997</v>
      </c>
      <c r="AA1104">
        <v>113.861</v>
      </c>
      <c r="AB1104">
        <v>71.248999999999995</v>
      </c>
      <c r="AC1104">
        <v>1396.298</v>
      </c>
      <c r="AD1104">
        <v>1996</v>
      </c>
      <c r="AE1104" t="s">
        <v>66</v>
      </c>
      <c r="AF1104">
        <v>1</v>
      </c>
    </row>
    <row r="1105" spans="1:32" x14ac:dyDescent="0.25">
      <c r="A1105" t="str">
        <f t="shared" si="17"/>
        <v>F_1_1997</v>
      </c>
      <c r="C1105" t="s">
        <v>66</v>
      </c>
      <c r="D1105">
        <v>24</v>
      </c>
      <c r="E1105">
        <v>1</v>
      </c>
      <c r="F1105" t="s">
        <v>28</v>
      </c>
      <c r="G1105">
        <v>0.27800000000000002</v>
      </c>
      <c r="H1105" s="1">
        <v>35795</v>
      </c>
      <c r="I1105">
        <v>0.52800000000000002</v>
      </c>
      <c r="J1105">
        <v>0.374</v>
      </c>
      <c r="K1105" t="s">
        <v>29</v>
      </c>
      <c r="L1105">
        <v>47.615000000000002</v>
      </c>
      <c r="M1105">
        <v>119.038</v>
      </c>
      <c r="N1105">
        <v>4621.5940000000001</v>
      </c>
      <c r="O1105">
        <v>11487.5</v>
      </c>
      <c r="P1105">
        <v>435028.35700000002</v>
      </c>
      <c r="Q1105">
        <v>7.8150000000000004</v>
      </c>
      <c r="R1105">
        <v>8362.0840000000007</v>
      </c>
      <c r="S1105">
        <v>3080.616</v>
      </c>
      <c r="T1105">
        <v>5201.72</v>
      </c>
      <c r="U1105">
        <v>1</v>
      </c>
      <c r="V1105" t="b">
        <v>0</v>
      </c>
      <c r="W1105" t="b">
        <v>0</v>
      </c>
      <c r="X1105" t="s">
        <v>42</v>
      </c>
      <c r="Y1105">
        <v>92651.831999999995</v>
      </c>
      <c r="Z1105">
        <v>7812.8549999999996</v>
      </c>
      <c r="AA1105">
        <v>128.779</v>
      </c>
      <c r="AB1105">
        <v>79.747</v>
      </c>
      <c r="AC1105">
        <v>1783.597</v>
      </c>
      <c r="AD1105">
        <v>1997</v>
      </c>
      <c r="AE1105" t="s">
        <v>66</v>
      </c>
      <c r="AF1105">
        <v>1</v>
      </c>
    </row>
    <row r="1106" spans="1:32" x14ac:dyDescent="0.25">
      <c r="A1106" t="str">
        <f t="shared" si="17"/>
        <v>F_1_1998</v>
      </c>
      <c r="C1106" t="s">
        <v>66</v>
      </c>
      <c r="D1106">
        <v>24</v>
      </c>
      <c r="E1106">
        <v>1</v>
      </c>
      <c r="F1106" t="s">
        <v>28</v>
      </c>
      <c r="G1106">
        <v>0.188</v>
      </c>
      <c r="H1106" s="1">
        <v>36160</v>
      </c>
      <c r="I1106">
        <v>1.0089999999999999</v>
      </c>
      <c r="J1106">
        <v>0.48399999999999999</v>
      </c>
      <c r="K1106" t="s">
        <v>29</v>
      </c>
      <c r="L1106">
        <v>12.301</v>
      </c>
      <c r="M1106">
        <v>61.347000000000001</v>
      </c>
      <c r="N1106">
        <v>2524.5630000000001</v>
      </c>
      <c r="O1106">
        <v>8623.1890000000003</v>
      </c>
      <c r="P1106">
        <v>330445.46299999999</v>
      </c>
      <c r="Q1106">
        <v>15.457000000000001</v>
      </c>
      <c r="R1106">
        <v>18029.97</v>
      </c>
      <c r="S1106">
        <v>6281.3869999999997</v>
      </c>
      <c r="T1106">
        <v>11701.596</v>
      </c>
      <c r="U1106">
        <v>1</v>
      </c>
      <c r="V1106" t="b">
        <v>0</v>
      </c>
      <c r="W1106" t="b">
        <v>0</v>
      </c>
      <c r="X1106" t="s">
        <v>42</v>
      </c>
      <c r="Y1106">
        <v>92284.983999999997</v>
      </c>
      <c r="Z1106">
        <v>7782.4340000000002</v>
      </c>
      <c r="AA1106">
        <v>86.811999999999998</v>
      </c>
      <c r="AB1106">
        <v>46.987000000000002</v>
      </c>
      <c r="AC1106">
        <v>932.89400000000001</v>
      </c>
      <c r="AD1106">
        <v>1998</v>
      </c>
      <c r="AE1106" t="s">
        <v>66</v>
      </c>
      <c r="AF1106">
        <v>1</v>
      </c>
    </row>
    <row r="1107" spans="1:32" x14ac:dyDescent="0.25">
      <c r="A1107" t="str">
        <f t="shared" si="17"/>
        <v>F_1_1999</v>
      </c>
      <c r="C1107" t="s">
        <v>66</v>
      </c>
      <c r="D1107">
        <v>24</v>
      </c>
      <c r="E1107">
        <v>1</v>
      </c>
      <c r="F1107" t="s">
        <v>28</v>
      </c>
      <c r="G1107">
        <v>0.248</v>
      </c>
      <c r="H1107" s="1">
        <v>36525</v>
      </c>
      <c r="I1107">
        <v>0.55600000000000005</v>
      </c>
      <c r="J1107">
        <v>0.45300000000000001</v>
      </c>
      <c r="K1107" t="s">
        <v>29</v>
      </c>
      <c r="L1107">
        <v>49.012999999999998</v>
      </c>
      <c r="M1107">
        <v>131.553</v>
      </c>
      <c r="N1107">
        <v>5199.8010000000004</v>
      </c>
      <c r="O1107">
        <v>11489.733</v>
      </c>
      <c r="P1107">
        <v>437533.31800000003</v>
      </c>
      <c r="Q1107">
        <v>16.625</v>
      </c>
      <c r="R1107">
        <v>10688.386</v>
      </c>
      <c r="S1107">
        <v>3674.4479999999999</v>
      </c>
      <c r="T1107">
        <v>6925.1260000000002</v>
      </c>
      <c r="U1107">
        <v>1</v>
      </c>
      <c r="V1107" t="b">
        <v>0</v>
      </c>
      <c r="W1107" t="b">
        <v>0</v>
      </c>
      <c r="X1107" t="s">
        <v>42</v>
      </c>
      <c r="Y1107">
        <v>92133.513999999996</v>
      </c>
      <c r="Z1107">
        <v>7755.3509999999997</v>
      </c>
      <c r="AA1107">
        <v>151.70699999999999</v>
      </c>
      <c r="AB1107">
        <v>88.813000000000002</v>
      </c>
      <c r="AC1107">
        <v>2011.8130000000001</v>
      </c>
      <c r="AD1107">
        <v>1999</v>
      </c>
      <c r="AE1107" t="s">
        <v>66</v>
      </c>
      <c r="AF1107">
        <v>1</v>
      </c>
    </row>
    <row r="1108" spans="1:32" x14ac:dyDescent="0.25">
      <c r="A1108" t="str">
        <f t="shared" si="17"/>
        <v>F_1_2000</v>
      </c>
      <c r="C1108" t="s">
        <v>66</v>
      </c>
      <c r="D1108">
        <v>24</v>
      </c>
      <c r="E1108">
        <v>1</v>
      </c>
      <c r="F1108" t="s">
        <v>28</v>
      </c>
      <c r="G1108">
        <v>0.28399999999999997</v>
      </c>
      <c r="H1108" s="1">
        <v>36891</v>
      </c>
      <c r="I1108">
        <v>0.71399999999999997</v>
      </c>
      <c r="J1108">
        <v>0.443</v>
      </c>
      <c r="K1108" t="s">
        <v>29</v>
      </c>
      <c r="L1108">
        <v>57.746000000000002</v>
      </c>
      <c r="M1108">
        <v>156.315</v>
      </c>
      <c r="N1108">
        <v>6272.2330000000002</v>
      </c>
      <c r="O1108">
        <v>12219.23</v>
      </c>
      <c r="P1108">
        <v>469296.33299999998</v>
      </c>
      <c r="Q1108">
        <v>9.2690000000000001</v>
      </c>
      <c r="R1108">
        <v>8026.8280000000004</v>
      </c>
      <c r="S1108">
        <v>2627.0929999999998</v>
      </c>
      <c r="T1108">
        <v>5296.3860000000004</v>
      </c>
      <c r="U1108">
        <v>1</v>
      </c>
      <c r="V1108" t="b">
        <v>0</v>
      </c>
      <c r="W1108" t="b">
        <v>0</v>
      </c>
      <c r="X1108" t="s">
        <v>42</v>
      </c>
      <c r="Y1108">
        <v>92067.437999999995</v>
      </c>
      <c r="Z1108">
        <v>7755.3990000000003</v>
      </c>
      <c r="AA1108">
        <v>158.12299999999999</v>
      </c>
      <c r="AB1108">
        <v>103.349</v>
      </c>
      <c r="AC1108">
        <v>2367.174</v>
      </c>
      <c r="AD1108">
        <v>2000</v>
      </c>
      <c r="AE1108" t="s">
        <v>66</v>
      </c>
      <c r="AF1108">
        <v>1</v>
      </c>
    </row>
    <row r="1109" spans="1:32" x14ac:dyDescent="0.25">
      <c r="A1109" t="str">
        <f t="shared" si="17"/>
        <v>F_1_2001</v>
      </c>
      <c r="C1109" t="s">
        <v>66</v>
      </c>
      <c r="D1109">
        <v>24</v>
      </c>
      <c r="E1109">
        <v>1</v>
      </c>
      <c r="F1109" t="s">
        <v>28</v>
      </c>
      <c r="G1109">
        <v>0.26300000000000001</v>
      </c>
      <c r="H1109" s="1">
        <v>37256</v>
      </c>
      <c r="I1109">
        <v>0.79500000000000004</v>
      </c>
      <c r="J1109">
        <v>0.45700000000000002</v>
      </c>
      <c r="K1109" t="s">
        <v>29</v>
      </c>
      <c r="L1109">
        <v>34.4</v>
      </c>
      <c r="M1109">
        <v>78.721999999999994</v>
      </c>
      <c r="N1109">
        <v>3420.424</v>
      </c>
      <c r="O1109">
        <v>8917.6440000000002</v>
      </c>
      <c r="P1109">
        <v>338417.26500000001</v>
      </c>
      <c r="Q1109">
        <v>10.345000000000001</v>
      </c>
      <c r="R1109">
        <v>16527.344000000001</v>
      </c>
      <c r="S1109">
        <v>5658.4250000000002</v>
      </c>
      <c r="T1109">
        <v>10824.771000000001</v>
      </c>
      <c r="U1109">
        <v>1</v>
      </c>
      <c r="V1109" t="b">
        <v>0</v>
      </c>
      <c r="W1109" t="b">
        <v>0</v>
      </c>
      <c r="X1109" t="s">
        <v>42</v>
      </c>
      <c r="Y1109">
        <v>91834.778999999995</v>
      </c>
      <c r="Z1109">
        <v>7742.7460000000001</v>
      </c>
      <c r="AA1109">
        <v>101.42700000000001</v>
      </c>
      <c r="AB1109">
        <v>44.148000000000003</v>
      </c>
      <c r="AC1109">
        <v>1205.105</v>
      </c>
      <c r="AD1109">
        <v>2001</v>
      </c>
      <c r="AE1109" t="s">
        <v>66</v>
      </c>
      <c r="AF1109">
        <v>1</v>
      </c>
    </row>
    <row r="1110" spans="1:32" x14ac:dyDescent="0.25">
      <c r="A1110" t="str">
        <f t="shared" si="17"/>
        <v>F_1_2002</v>
      </c>
      <c r="C1110" t="s">
        <v>66</v>
      </c>
      <c r="D1110">
        <v>24</v>
      </c>
      <c r="E1110">
        <v>1</v>
      </c>
      <c r="F1110" t="s">
        <v>28</v>
      </c>
      <c r="G1110">
        <v>0.28899999999999998</v>
      </c>
      <c r="H1110" s="1">
        <v>37621</v>
      </c>
      <c r="I1110">
        <v>1.0289999999999999</v>
      </c>
      <c r="J1110">
        <v>0.57599999999999996</v>
      </c>
      <c r="K1110" t="s">
        <v>29</v>
      </c>
      <c r="L1110">
        <v>72.727999999999994</v>
      </c>
      <c r="M1110">
        <v>185.328</v>
      </c>
      <c r="N1110">
        <v>7231.817</v>
      </c>
      <c r="O1110">
        <v>13028.397000000001</v>
      </c>
      <c r="P1110">
        <v>483340.73</v>
      </c>
      <c r="Q1110">
        <v>16.364999999999998</v>
      </c>
      <c r="R1110">
        <v>8832.973</v>
      </c>
      <c r="S1110">
        <v>2943.6880000000001</v>
      </c>
      <c r="T1110">
        <v>5768.9160000000002</v>
      </c>
      <c r="U1110">
        <v>1</v>
      </c>
      <c r="V1110" t="b">
        <v>0</v>
      </c>
      <c r="W1110" t="b">
        <v>0</v>
      </c>
      <c r="X1110" t="s">
        <v>42</v>
      </c>
      <c r="Y1110">
        <v>91780.858999999997</v>
      </c>
      <c r="Z1110">
        <v>7733.817</v>
      </c>
      <c r="AA1110">
        <v>184.47200000000001</v>
      </c>
      <c r="AB1110">
        <v>120.36799999999999</v>
      </c>
      <c r="AC1110">
        <v>2808.614</v>
      </c>
      <c r="AD1110">
        <v>2002</v>
      </c>
      <c r="AE1110" t="s">
        <v>66</v>
      </c>
      <c r="AF1110">
        <v>1</v>
      </c>
    </row>
    <row r="1111" spans="1:32" x14ac:dyDescent="0.25">
      <c r="A1111" t="str">
        <f t="shared" si="17"/>
        <v>F_1_2003</v>
      </c>
      <c r="C1111" t="s">
        <v>66</v>
      </c>
      <c r="D1111">
        <v>24</v>
      </c>
      <c r="E1111">
        <v>1</v>
      </c>
      <c r="F1111" t="s">
        <v>28</v>
      </c>
      <c r="G1111">
        <v>0.215</v>
      </c>
      <c r="H1111" s="1">
        <v>37986</v>
      </c>
      <c r="I1111">
        <v>0.82499999999999996</v>
      </c>
      <c r="J1111">
        <v>0.44800000000000001</v>
      </c>
      <c r="K1111" t="s">
        <v>29</v>
      </c>
      <c r="L1111">
        <v>18.149999999999999</v>
      </c>
      <c r="M1111">
        <v>105.85</v>
      </c>
      <c r="N1111">
        <v>4424.3620000000001</v>
      </c>
      <c r="O1111">
        <v>10547.526</v>
      </c>
      <c r="P1111">
        <v>409784.62300000002</v>
      </c>
      <c r="Q1111">
        <v>9.1460000000000008</v>
      </c>
      <c r="R1111">
        <v>11010.727999999999</v>
      </c>
      <c r="S1111">
        <v>4104.3779999999997</v>
      </c>
      <c r="T1111">
        <v>6826.7190000000001</v>
      </c>
      <c r="U1111">
        <v>1</v>
      </c>
      <c r="V1111" t="b">
        <v>0</v>
      </c>
      <c r="W1111" t="b">
        <v>0</v>
      </c>
      <c r="X1111" t="s">
        <v>42</v>
      </c>
      <c r="Y1111">
        <v>91574.991999999998</v>
      </c>
      <c r="Z1111">
        <v>7718.4250000000002</v>
      </c>
      <c r="AA1111">
        <v>115.61799999999999</v>
      </c>
      <c r="AB1111">
        <v>79.631</v>
      </c>
      <c r="AC1111">
        <v>1607.3219999999999</v>
      </c>
      <c r="AD1111">
        <v>2003</v>
      </c>
      <c r="AE1111" t="s">
        <v>66</v>
      </c>
      <c r="AF1111">
        <v>1</v>
      </c>
    </row>
    <row r="1112" spans="1:32" x14ac:dyDescent="0.25">
      <c r="A1112" t="str">
        <f t="shared" si="17"/>
        <v>F_1_2004</v>
      </c>
      <c r="C1112" t="s">
        <v>66</v>
      </c>
      <c r="D1112">
        <v>24</v>
      </c>
      <c r="E1112">
        <v>1</v>
      </c>
      <c r="F1112" t="s">
        <v>28</v>
      </c>
      <c r="G1112">
        <v>0.20599999999999999</v>
      </c>
      <c r="H1112" s="1">
        <v>38352</v>
      </c>
      <c r="I1112">
        <v>0.58199999999999996</v>
      </c>
      <c r="J1112">
        <v>0.377</v>
      </c>
      <c r="K1112" t="s">
        <v>29</v>
      </c>
      <c r="L1112">
        <v>35.069000000000003</v>
      </c>
      <c r="M1112">
        <v>77.492999999999995</v>
      </c>
      <c r="N1112">
        <v>3199.93</v>
      </c>
      <c r="O1112">
        <v>10696.196</v>
      </c>
      <c r="P1112">
        <v>419846.467</v>
      </c>
      <c r="Q1112">
        <v>7.8860000000000001</v>
      </c>
      <c r="R1112">
        <v>9164.14</v>
      </c>
      <c r="S1112">
        <v>3140.203</v>
      </c>
      <c r="T1112">
        <v>5966.009</v>
      </c>
      <c r="U1112">
        <v>1</v>
      </c>
      <c r="V1112" t="b">
        <v>0</v>
      </c>
      <c r="W1112" t="b">
        <v>0</v>
      </c>
      <c r="X1112" t="s">
        <v>42</v>
      </c>
      <c r="Y1112">
        <v>91467.392999999996</v>
      </c>
      <c r="Z1112">
        <v>7695.0479999999998</v>
      </c>
      <c r="AA1112">
        <v>129.69900000000001</v>
      </c>
      <c r="AB1112">
        <v>57.927</v>
      </c>
      <c r="AC1112">
        <v>1193.52</v>
      </c>
      <c r="AD1112">
        <v>2004</v>
      </c>
      <c r="AE1112" t="s">
        <v>66</v>
      </c>
      <c r="AF1112">
        <v>1</v>
      </c>
    </row>
    <row r="1113" spans="1:32" x14ac:dyDescent="0.25">
      <c r="A1113" t="str">
        <f t="shared" si="17"/>
        <v>F_1_2005</v>
      </c>
      <c r="C1113" t="s">
        <v>66</v>
      </c>
      <c r="D1113">
        <v>24</v>
      </c>
      <c r="E1113">
        <v>1</v>
      </c>
      <c r="F1113" t="s">
        <v>28</v>
      </c>
      <c r="G1113">
        <v>0.26200000000000001</v>
      </c>
      <c r="H1113" s="1">
        <v>38717</v>
      </c>
      <c r="I1113">
        <v>0.308</v>
      </c>
      <c r="J1113">
        <v>0.34699999999999998</v>
      </c>
      <c r="K1113" t="s">
        <v>29</v>
      </c>
      <c r="L1113">
        <v>38.238</v>
      </c>
      <c r="M1113">
        <v>138.80699999999999</v>
      </c>
      <c r="N1113">
        <v>5466.8450000000003</v>
      </c>
      <c r="O1113">
        <v>11729.079</v>
      </c>
      <c r="P1113">
        <v>430372.24800000002</v>
      </c>
      <c r="Q1113">
        <v>1.3460000000000001</v>
      </c>
      <c r="R1113">
        <v>10400.681</v>
      </c>
      <c r="S1113">
        <v>3985.4259999999999</v>
      </c>
      <c r="T1113">
        <v>6318.9709999999995</v>
      </c>
      <c r="U1113">
        <v>1</v>
      </c>
      <c r="V1113" t="b">
        <v>0</v>
      </c>
      <c r="W1113" t="b">
        <v>0</v>
      </c>
      <c r="X1113" t="s">
        <v>42</v>
      </c>
      <c r="Y1113">
        <v>91315.106</v>
      </c>
      <c r="Z1113">
        <v>7702.3739999999998</v>
      </c>
      <c r="AA1113">
        <v>131.61699999999999</v>
      </c>
      <c r="AB1113">
        <v>96.284000000000006</v>
      </c>
      <c r="AC1113">
        <v>2081.8330000000001</v>
      </c>
      <c r="AD1113">
        <v>2005</v>
      </c>
      <c r="AE1113" t="s">
        <v>66</v>
      </c>
      <c r="AF1113">
        <v>1</v>
      </c>
    </row>
    <row r="1114" spans="1:32" x14ac:dyDescent="0.25">
      <c r="A1114" t="str">
        <f t="shared" si="17"/>
        <v>F_1_2006</v>
      </c>
      <c r="C1114" t="s">
        <v>66</v>
      </c>
      <c r="D1114">
        <v>24</v>
      </c>
      <c r="E1114">
        <v>1</v>
      </c>
      <c r="F1114" t="s">
        <v>28</v>
      </c>
      <c r="G1114">
        <v>0.26600000000000001</v>
      </c>
      <c r="H1114" s="1">
        <v>39082</v>
      </c>
      <c r="I1114">
        <v>0.95699999999999996</v>
      </c>
      <c r="J1114">
        <v>0.44500000000000001</v>
      </c>
      <c r="K1114" t="s">
        <v>29</v>
      </c>
      <c r="L1114">
        <v>55.335999999999999</v>
      </c>
      <c r="M1114">
        <v>81.804000000000002</v>
      </c>
      <c r="N1114">
        <v>3274.91</v>
      </c>
      <c r="O1114">
        <v>11192.108</v>
      </c>
      <c r="P1114">
        <v>418970.04</v>
      </c>
      <c r="Q1114">
        <v>19.529</v>
      </c>
      <c r="R1114">
        <v>9026.1569999999992</v>
      </c>
      <c r="S1114">
        <v>2560.3429999999998</v>
      </c>
      <c r="T1114">
        <v>6405.4610000000002</v>
      </c>
      <c r="U1114">
        <v>1</v>
      </c>
      <c r="V1114" t="b">
        <v>0</v>
      </c>
      <c r="W1114" t="b">
        <v>0</v>
      </c>
      <c r="X1114" t="s">
        <v>42</v>
      </c>
      <c r="Y1114">
        <v>91207.239000000001</v>
      </c>
      <c r="Z1114">
        <v>7678.4930000000004</v>
      </c>
      <c r="AA1114">
        <v>117.155</v>
      </c>
      <c r="AB1114">
        <v>60.353000000000002</v>
      </c>
      <c r="AC1114">
        <v>1258.1590000000001</v>
      </c>
      <c r="AD1114">
        <v>2006</v>
      </c>
      <c r="AE1114" t="s">
        <v>66</v>
      </c>
      <c r="AF1114">
        <v>1</v>
      </c>
    </row>
    <row r="1115" spans="1:32" x14ac:dyDescent="0.25">
      <c r="A1115" t="str">
        <f t="shared" si="17"/>
        <v>F_1_2007</v>
      </c>
      <c r="C1115" t="s">
        <v>66</v>
      </c>
      <c r="D1115">
        <v>24</v>
      </c>
      <c r="E1115">
        <v>1</v>
      </c>
      <c r="F1115" t="s">
        <v>28</v>
      </c>
      <c r="G1115">
        <v>0.314</v>
      </c>
      <c r="H1115" s="1">
        <v>39447</v>
      </c>
      <c r="I1115">
        <v>0.46899999999999997</v>
      </c>
      <c r="J1115">
        <v>0.44</v>
      </c>
      <c r="K1115" t="s">
        <v>29</v>
      </c>
      <c r="L1115">
        <v>51.802</v>
      </c>
      <c r="M1115">
        <v>161.78700000000001</v>
      </c>
      <c r="N1115">
        <v>6173.2929999999997</v>
      </c>
      <c r="O1115">
        <v>12535.681</v>
      </c>
      <c r="P1115">
        <v>455553.103</v>
      </c>
      <c r="Q1115">
        <v>7.8739999999999997</v>
      </c>
      <c r="R1115">
        <v>10824.73</v>
      </c>
      <c r="S1115">
        <v>4153.7359999999999</v>
      </c>
      <c r="T1115">
        <v>6559.39</v>
      </c>
      <c r="U1115">
        <v>1</v>
      </c>
      <c r="V1115" t="b">
        <v>0</v>
      </c>
      <c r="W1115" t="b">
        <v>0</v>
      </c>
      <c r="X1115" t="s">
        <v>42</v>
      </c>
      <c r="Y1115">
        <v>91093.373000000007</v>
      </c>
      <c r="Z1115">
        <v>7677.3149999999996</v>
      </c>
      <c r="AA1115">
        <v>163.24199999999999</v>
      </c>
      <c r="AB1115">
        <v>111.60299999999999</v>
      </c>
      <c r="AC1115">
        <v>2431.143</v>
      </c>
      <c r="AD1115">
        <v>2007</v>
      </c>
      <c r="AE1115" t="s">
        <v>66</v>
      </c>
      <c r="AF1115">
        <v>1</v>
      </c>
    </row>
    <row r="1116" spans="1:32" x14ac:dyDescent="0.25">
      <c r="A1116" t="str">
        <f t="shared" si="17"/>
        <v>F_1_2008</v>
      </c>
      <c r="C1116" t="s">
        <v>66</v>
      </c>
      <c r="D1116">
        <v>24</v>
      </c>
      <c r="E1116">
        <v>1</v>
      </c>
      <c r="F1116" t="s">
        <v>28</v>
      </c>
      <c r="G1116">
        <v>0.25</v>
      </c>
      <c r="H1116" s="1">
        <v>39813</v>
      </c>
      <c r="I1116">
        <v>1.1890000000000001</v>
      </c>
      <c r="J1116">
        <v>0.504</v>
      </c>
      <c r="K1116" t="s">
        <v>29</v>
      </c>
      <c r="L1116">
        <v>34.747999999999998</v>
      </c>
      <c r="M1116">
        <v>106.60899999999999</v>
      </c>
      <c r="N1116">
        <v>4188.4949999999999</v>
      </c>
      <c r="O1116">
        <v>11488.85</v>
      </c>
      <c r="P1116">
        <v>424481.9</v>
      </c>
      <c r="Q1116">
        <v>18.3</v>
      </c>
      <c r="R1116">
        <v>8782.4150000000009</v>
      </c>
      <c r="S1116">
        <v>3186.4369999999999</v>
      </c>
      <c r="T1116">
        <v>5517.5290000000005</v>
      </c>
      <c r="U1116">
        <v>1</v>
      </c>
      <c r="V1116" t="b">
        <v>0</v>
      </c>
      <c r="W1116" t="b">
        <v>0</v>
      </c>
      <c r="X1116" t="s">
        <v>42</v>
      </c>
      <c r="Y1116">
        <v>90935.326000000001</v>
      </c>
      <c r="Z1116">
        <v>7655.9210000000003</v>
      </c>
      <c r="AA1116">
        <v>124.005</v>
      </c>
      <c r="AB1116">
        <v>78.448999999999998</v>
      </c>
      <c r="AC1116">
        <v>1623.4760000000001</v>
      </c>
      <c r="AD1116">
        <v>2008</v>
      </c>
      <c r="AE1116" t="s">
        <v>66</v>
      </c>
      <c r="AF1116">
        <v>1</v>
      </c>
    </row>
    <row r="1117" spans="1:32" x14ac:dyDescent="0.25">
      <c r="A1117" t="str">
        <f t="shared" si="17"/>
        <v>F_1_2009</v>
      </c>
      <c r="C1117" t="s">
        <v>66</v>
      </c>
      <c r="D1117">
        <v>24</v>
      </c>
      <c r="E1117">
        <v>1</v>
      </c>
      <c r="F1117" t="s">
        <v>28</v>
      </c>
      <c r="G1117">
        <v>0.28899999999999998</v>
      </c>
      <c r="H1117" s="1">
        <v>40178</v>
      </c>
      <c r="I1117">
        <v>0.48</v>
      </c>
      <c r="J1117">
        <v>0.34399999999999997</v>
      </c>
      <c r="K1117" t="s">
        <v>29</v>
      </c>
      <c r="L1117">
        <v>47.384</v>
      </c>
      <c r="M1117">
        <v>114.08499999999999</v>
      </c>
      <c r="N1117">
        <v>4656.1970000000001</v>
      </c>
      <c r="O1117">
        <v>11385.941999999999</v>
      </c>
      <c r="P1117">
        <v>438063.85600000003</v>
      </c>
      <c r="Q1117">
        <v>12.093</v>
      </c>
      <c r="R1117">
        <v>7359.8</v>
      </c>
      <c r="S1117">
        <v>2381.712</v>
      </c>
      <c r="T1117">
        <v>4899.1180000000004</v>
      </c>
      <c r="U1117">
        <v>1</v>
      </c>
      <c r="V1117" t="b">
        <v>0</v>
      </c>
      <c r="W1117" t="b">
        <v>0</v>
      </c>
      <c r="X1117" t="s">
        <v>42</v>
      </c>
      <c r="Y1117">
        <v>90814.868000000002</v>
      </c>
      <c r="Z1117">
        <v>7653.7939999999999</v>
      </c>
      <c r="AA1117">
        <v>116.008</v>
      </c>
      <c r="AB1117">
        <v>78.97</v>
      </c>
      <c r="AC1117">
        <v>1728.098</v>
      </c>
      <c r="AD1117">
        <v>2009</v>
      </c>
      <c r="AE1117" t="s">
        <v>66</v>
      </c>
      <c r="AF1117">
        <v>1</v>
      </c>
    </row>
    <row r="1118" spans="1:32" x14ac:dyDescent="0.25">
      <c r="A1118" t="str">
        <f t="shared" si="17"/>
        <v>F_1_2010</v>
      </c>
      <c r="C1118" t="s">
        <v>66</v>
      </c>
      <c r="D1118">
        <v>24</v>
      </c>
      <c r="E1118">
        <v>1</v>
      </c>
      <c r="F1118" t="s">
        <v>28</v>
      </c>
      <c r="G1118">
        <v>0.28100000000000003</v>
      </c>
      <c r="H1118" s="1">
        <v>40543</v>
      </c>
      <c r="I1118">
        <v>1.9850000000000001</v>
      </c>
      <c r="J1118">
        <v>0.627</v>
      </c>
      <c r="K1118" t="s">
        <v>29</v>
      </c>
      <c r="L1118">
        <v>34.438000000000002</v>
      </c>
      <c r="M1118">
        <v>30.989000000000001</v>
      </c>
      <c r="N1118">
        <v>1365.037</v>
      </c>
      <c r="O1118">
        <v>7835.723</v>
      </c>
      <c r="P1118">
        <v>303284.99300000002</v>
      </c>
      <c r="Q1118">
        <v>43.892000000000003</v>
      </c>
      <c r="R1118">
        <v>9705.0069999999996</v>
      </c>
      <c r="S1118">
        <v>3448.1869999999999</v>
      </c>
      <c r="T1118">
        <v>6239.5680000000002</v>
      </c>
      <c r="U1118">
        <v>1</v>
      </c>
      <c r="V1118" t="b">
        <v>0</v>
      </c>
      <c r="W1118" t="b">
        <v>0</v>
      </c>
      <c r="X1118" t="s">
        <v>42</v>
      </c>
      <c r="Y1118">
        <v>90563.544999999998</v>
      </c>
      <c r="Z1118">
        <v>7624.6170000000002</v>
      </c>
      <c r="AA1118">
        <v>43.387</v>
      </c>
      <c r="AB1118">
        <v>17.251999999999999</v>
      </c>
      <c r="AC1118">
        <v>461.03399999999999</v>
      </c>
      <c r="AD1118">
        <v>2010</v>
      </c>
      <c r="AE1118" t="s">
        <v>66</v>
      </c>
      <c r="AF1118">
        <v>1</v>
      </c>
    </row>
    <row r="1119" spans="1:32" x14ac:dyDescent="0.25">
      <c r="A1119" t="str">
        <f t="shared" si="17"/>
        <v>F_1_2011</v>
      </c>
      <c r="C1119" t="s">
        <v>66</v>
      </c>
      <c r="D1119">
        <v>24</v>
      </c>
      <c r="E1119">
        <v>1</v>
      </c>
      <c r="F1119" t="s">
        <v>28</v>
      </c>
      <c r="G1119">
        <v>0.29299999999999998</v>
      </c>
      <c r="H1119" s="1">
        <v>40908</v>
      </c>
      <c r="I1119">
        <v>0.46300000000000002</v>
      </c>
      <c r="J1119">
        <v>0.32800000000000001</v>
      </c>
      <c r="K1119" t="s">
        <v>29</v>
      </c>
      <c r="L1119">
        <v>57.890999999999998</v>
      </c>
      <c r="M1119">
        <v>91.983000000000004</v>
      </c>
      <c r="N1119">
        <v>3861.614</v>
      </c>
      <c r="O1119">
        <v>10777.65</v>
      </c>
      <c r="P1119">
        <v>427724.76699999999</v>
      </c>
      <c r="Q1119">
        <v>4.3520000000000003</v>
      </c>
      <c r="R1119">
        <v>7002.741</v>
      </c>
      <c r="S1119">
        <v>1930.126</v>
      </c>
      <c r="T1119">
        <v>5007.37</v>
      </c>
      <c r="U1119">
        <v>1</v>
      </c>
      <c r="V1119" t="b">
        <v>0</v>
      </c>
      <c r="W1119" t="b">
        <v>0</v>
      </c>
      <c r="X1119" t="s">
        <v>42</v>
      </c>
      <c r="Y1119">
        <v>90467.410999999993</v>
      </c>
      <c r="Z1119">
        <v>7619.4309999999996</v>
      </c>
      <c r="AA1119">
        <v>126.099</v>
      </c>
      <c r="AB1119">
        <v>65.245000000000005</v>
      </c>
      <c r="AC1119">
        <v>1421.2570000000001</v>
      </c>
      <c r="AD1119">
        <v>2011</v>
      </c>
      <c r="AE1119" t="s">
        <v>66</v>
      </c>
      <c r="AF1119">
        <v>1</v>
      </c>
    </row>
    <row r="1120" spans="1:32" x14ac:dyDescent="0.25">
      <c r="A1120" t="str">
        <f t="shared" si="17"/>
        <v>F_1_2012</v>
      </c>
      <c r="C1120" t="s">
        <v>66</v>
      </c>
      <c r="D1120">
        <v>24</v>
      </c>
      <c r="E1120">
        <v>1</v>
      </c>
      <c r="F1120" t="s">
        <v>28</v>
      </c>
      <c r="G1120">
        <v>0.33100000000000002</v>
      </c>
      <c r="H1120" s="1">
        <v>41274</v>
      </c>
      <c r="I1120">
        <v>0.53400000000000003</v>
      </c>
      <c r="J1120">
        <v>0.39400000000000002</v>
      </c>
      <c r="K1120" t="s">
        <v>29</v>
      </c>
      <c r="L1120">
        <v>50.956000000000003</v>
      </c>
      <c r="M1120">
        <v>127.41</v>
      </c>
      <c r="N1120">
        <v>5046.2359999999999</v>
      </c>
      <c r="O1120">
        <v>11536.47</v>
      </c>
      <c r="P1120">
        <v>421290.31199999998</v>
      </c>
      <c r="Q1120">
        <v>9.9359999999999999</v>
      </c>
      <c r="R1120">
        <v>10357.284</v>
      </c>
      <c r="S1120">
        <v>3738.1689999999999</v>
      </c>
      <c r="T1120">
        <v>6540.7250000000004</v>
      </c>
      <c r="U1120">
        <v>1</v>
      </c>
      <c r="V1120" t="b">
        <v>0</v>
      </c>
      <c r="W1120" t="b">
        <v>0</v>
      </c>
      <c r="X1120" t="s">
        <v>42</v>
      </c>
      <c r="Y1120">
        <v>90399.34</v>
      </c>
      <c r="Z1120">
        <v>7621.55</v>
      </c>
      <c r="AA1120">
        <v>125.292</v>
      </c>
      <c r="AB1120">
        <v>78.388999999999996</v>
      </c>
      <c r="AC1120">
        <v>1936.308</v>
      </c>
      <c r="AD1120">
        <v>2012</v>
      </c>
      <c r="AE1120" t="s">
        <v>66</v>
      </c>
      <c r="AF1120">
        <v>1</v>
      </c>
    </row>
    <row r="1121" spans="1:32" x14ac:dyDescent="0.25">
      <c r="A1121" t="str">
        <f t="shared" si="17"/>
        <v>F_1_2013</v>
      </c>
      <c r="C1121" t="s">
        <v>66</v>
      </c>
      <c r="D1121">
        <v>24</v>
      </c>
      <c r="E1121">
        <v>1</v>
      </c>
      <c r="F1121" t="s">
        <v>28</v>
      </c>
      <c r="G1121">
        <v>0.27600000000000002</v>
      </c>
      <c r="H1121" s="1">
        <v>41639</v>
      </c>
      <c r="I1121">
        <v>1.139</v>
      </c>
      <c r="J1121">
        <v>0.51600000000000001</v>
      </c>
      <c r="K1121" t="s">
        <v>29</v>
      </c>
      <c r="L1121">
        <v>32.722000000000001</v>
      </c>
      <c r="M1121">
        <v>90.801000000000002</v>
      </c>
      <c r="N1121">
        <v>3693.1559999999999</v>
      </c>
      <c r="O1121">
        <v>10404.312</v>
      </c>
      <c r="P1121">
        <v>399035.48</v>
      </c>
      <c r="Q1121">
        <v>18.876000000000001</v>
      </c>
      <c r="R1121">
        <v>10992.812</v>
      </c>
      <c r="S1121">
        <v>3535.6660000000002</v>
      </c>
      <c r="T1121">
        <v>7387.3339999999998</v>
      </c>
      <c r="U1121">
        <v>1</v>
      </c>
      <c r="V1121" t="b">
        <v>0</v>
      </c>
      <c r="W1121" t="b">
        <v>0</v>
      </c>
      <c r="X1121" t="s">
        <v>42</v>
      </c>
      <c r="Y1121">
        <v>90236.13</v>
      </c>
      <c r="Z1121">
        <v>7604.223</v>
      </c>
      <c r="AA1121">
        <v>106.685</v>
      </c>
      <c r="AB1121">
        <v>69.811999999999998</v>
      </c>
      <c r="AC1121">
        <v>1378.18</v>
      </c>
      <c r="AD1121">
        <v>2013</v>
      </c>
      <c r="AE1121" t="s">
        <v>66</v>
      </c>
      <c r="AF1121">
        <v>1</v>
      </c>
    </row>
    <row r="1122" spans="1:32" x14ac:dyDescent="0.25">
      <c r="A1122" t="str">
        <f t="shared" si="17"/>
        <v>F_1_2014</v>
      </c>
      <c r="C1122" t="s">
        <v>66</v>
      </c>
      <c r="D1122">
        <v>24</v>
      </c>
      <c r="E1122">
        <v>1</v>
      </c>
      <c r="F1122" t="s">
        <v>28</v>
      </c>
      <c r="G1122">
        <v>0.27800000000000002</v>
      </c>
      <c r="H1122" s="1">
        <v>42004</v>
      </c>
      <c r="I1122">
        <v>1.0920000000000001</v>
      </c>
      <c r="J1122">
        <v>0.443</v>
      </c>
      <c r="K1122" t="s">
        <v>29</v>
      </c>
      <c r="L1122">
        <v>35</v>
      </c>
      <c r="M1122">
        <v>89.760999999999996</v>
      </c>
      <c r="N1122">
        <v>3700.8629999999998</v>
      </c>
      <c r="O1122">
        <v>10435.089</v>
      </c>
      <c r="P1122">
        <v>425280.429</v>
      </c>
      <c r="Q1122">
        <v>15.882</v>
      </c>
      <c r="R1122">
        <v>7870.9449999999997</v>
      </c>
      <c r="S1122">
        <v>2822.31</v>
      </c>
      <c r="T1122">
        <v>4980.6310000000003</v>
      </c>
      <c r="U1122">
        <v>1</v>
      </c>
      <c r="V1122" t="b">
        <v>0</v>
      </c>
      <c r="W1122" t="b">
        <v>0</v>
      </c>
      <c r="X1122" t="s">
        <v>42</v>
      </c>
      <c r="Y1122">
        <v>90109.201000000001</v>
      </c>
      <c r="Z1122">
        <v>7593.2780000000002</v>
      </c>
      <c r="AA1122">
        <v>109.64700000000001</v>
      </c>
      <c r="AB1122">
        <v>68.004999999999995</v>
      </c>
      <c r="AC1122">
        <v>1352.028</v>
      </c>
      <c r="AD1122">
        <v>2014</v>
      </c>
      <c r="AE1122" t="s">
        <v>66</v>
      </c>
      <c r="AF1122">
        <v>1</v>
      </c>
    </row>
    <row r="1123" spans="1:32" x14ac:dyDescent="0.25">
      <c r="A1123" t="str">
        <f t="shared" si="17"/>
        <v>F_1_2015</v>
      </c>
      <c r="C1123" t="s">
        <v>66</v>
      </c>
      <c r="D1123">
        <v>24</v>
      </c>
      <c r="E1123">
        <v>1</v>
      </c>
      <c r="F1123" t="s">
        <v>28</v>
      </c>
      <c r="G1123">
        <v>0.184</v>
      </c>
      <c r="H1123" s="1">
        <v>42369</v>
      </c>
      <c r="I1123">
        <v>0.70099999999999996</v>
      </c>
      <c r="J1123">
        <v>0.38100000000000001</v>
      </c>
      <c r="K1123" t="s">
        <v>29</v>
      </c>
      <c r="L1123">
        <v>14.565</v>
      </c>
      <c r="M1123">
        <v>74.447999999999993</v>
      </c>
      <c r="N1123">
        <v>2920.1439999999998</v>
      </c>
      <c r="O1123">
        <v>9866.0830000000005</v>
      </c>
      <c r="P1123">
        <v>383843.34299999999</v>
      </c>
      <c r="Q1123">
        <v>4.7210000000000001</v>
      </c>
      <c r="R1123">
        <v>11331.856</v>
      </c>
      <c r="S1123">
        <v>4848.7719999999999</v>
      </c>
      <c r="T1123">
        <v>6420.3959999999997</v>
      </c>
      <c r="U1123">
        <v>1</v>
      </c>
      <c r="V1123" t="b">
        <v>0</v>
      </c>
      <c r="W1123" t="b">
        <v>0</v>
      </c>
      <c r="X1123" t="s">
        <v>42</v>
      </c>
      <c r="Y1123">
        <v>89838.588000000003</v>
      </c>
      <c r="Z1123">
        <v>7569.8760000000002</v>
      </c>
      <c r="AA1123">
        <v>106.057</v>
      </c>
      <c r="AB1123">
        <v>62.688000000000002</v>
      </c>
      <c r="AC1123">
        <v>1134.558</v>
      </c>
      <c r="AD1123">
        <v>2015</v>
      </c>
      <c r="AE1123" t="s">
        <v>66</v>
      </c>
      <c r="AF1123">
        <v>1</v>
      </c>
    </row>
    <row r="1124" spans="1:32" x14ac:dyDescent="0.25">
      <c r="A1124" t="str">
        <f t="shared" si="17"/>
        <v>F_1_2016</v>
      </c>
      <c r="C1124" t="s">
        <v>66</v>
      </c>
      <c r="D1124">
        <v>24</v>
      </c>
      <c r="E1124">
        <v>1</v>
      </c>
      <c r="F1124" t="s">
        <v>28</v>
      </c>
      <c r="G1124">
        <v>0.29499999999999998</v>
      </c>
      <c r="H1124" s="1">
        <v>42735</v>
      </c>
      <c r="I1124">
        <v>0.68100000000000005</v>
      </c>
      <c r="J1124">
        <v>0.42299999999999999</v>
      </c>
      <c r="K1124" t="s">
        <v>29</v>
      </c>
      <c r="L1124">
        <v>53.201000000000001</v>
      </c>
      <c r="M1124">
        <v>96.031999999999996</v>
      </c>
      <c r="N1124">
        <v>3998.9380000000001</v>
      </c>
      <c r="O1124">
        <v>11306.964</v>
      </c>
      <c r="P1124">
        <v>415132.696</v>
      </c>
      <c r="Q1124">
        <v>7.5039999999999996</v>
      </c>
      <c r="R1124">
        <v>10838.941000000001</v>
      </c>
      <c r="S1124">
        <v>2491.1619999999998</v>
      </c>
      <c r="T1124">
        <v>8285.5190000000002</v>
      </c>
      <c r="U1124">
        <v>1</v>
      </c>
      <c r="V1124" t="b">
        <v>0</v>
      </c>
      <c r="W1124" t="b">
        <v>0</v>
      </c>
      <c r="X1124" t="s">
        <v>42</v>
      </c>
      <c r="Y1124">
        <v>89748.96</v>
      </c>
      <c r="Z1124">
        <v>7566.1459999999997</v>
      </c>
      <c r="AA1124">
        <v>123.062</v>
      </c>
      <c r="AB1124">
        <v>62.261000000000003</v>
      </c>
      <c r="AC1124">
        <v>1455.7660000000001</v>
      </c>
      <c r="AD1124">
        <v>2016</v>
      </c>
      <c r="AE1124" t="s">
        <v>66</v>
      </c>
      <c r="AF1124">
        <v>1</v>
      </c>
    </row>
    <row r="1125" spans="1:32" x14ac:dyDescent="0.25">
      <c r="A1125" t="str">
        <f t="shared" si="17"/>
        <v>F_1_2017</v>
      </c>
      <c r="C1125" t="s">
        <v>66</v>
      </c>
      <c r="D1125">
        <v>24</v>
      </c>
      <c r="E1125">
        <v>1</v>
      </c>
      <c r="F1125" t="s">
        <v>28</v>
      </c>
      <c r="G1125">
        <v>0.26300000000000001</v>
      </c>
      <c r="H1125" s="1">
        <v>43100</v>
      </c>
      <c r="I1125">
        <v>0.80500000000000005</v>
      </c>
      <c r="J1125">
        <v>0.38600000000000001</v>
      </c>
      <c r="K1125" t="s">
        <v>29</v>
      </c>
      <c r="L1125">
        <v>33.481999999999999</v>
      </c>
      <c r="M1125">
        <v>100.09</v>
      </c>
      <c r="N1125">
        <v>4244.0129999999999</v>
      </c>
      <c r="O1125">
        <v>10404.379000000001</v>
      </c>
      <c r="P1125">
        <v>420094.69099999999</v>
      </c>
      <c r="Q1125">
        <v>18.14</v>
      </c>
      <c r="R1125">
        <v>8769.16</v>
      </c>
      <c r="S1125">
        <v>3310.027</v>
      </c>
      <c r="T1125">
        <v>5387.1409999999996</v>
      </c>
      <c r="U1125">
        <v>1</v>
      </c>
      <c r="V1125" t="b">
        <v>0</v>
      </c>
      <c r="W1125" t="b">
        <v>0</v>
      </c>
      <c r="X1125" t="s">
        <v>42</v>
      </c>
      <c r="Y1125">
        <v>89593.588000000003</v>
      </c>
      <c r="Z1125">
        <v>7553.1319999999996</v>
      </c>
      <c r="AA1125">
        <v>105.068</v>
      </c>
      <c r="AB1125">
        <v>71.991</v>
      </c>
      <c r="AC1125">
        <v>1523.1510000000001</v>
      </c>
      <c r="AD1125">
        <v>2017</v>
      </c>
      <c r="AE1125" t="s">
        <v>66</v>
      </c>
      <c r="AF1125">
        <v>1</v>
      </c>
    </row>
    <row r="1126" spans="1:32" x14ac:dyDescent="0.25">
      <c r="A1126" t="str">
        <f t="shared" si="17"/>
        <v>F_1_2018</v>
      </c>
      <c r="C1126" t="s">
        <v>66</v>
      </c>
      <c r="D1126">
        <v>24</v>
      </c>
      <c r="E1126">
        <v>1</v>
      </c>
      <c r="F1126" t="s">
        <v>28</v>
      </c>
      <c r="G1126">
        <v>0.29799999999999999</v>
      </c>
      <c r="H1126" s="1">
        <v>43465</v>
      </c>
      <c r="I1126">
        <v>1.1879999999999999</v>
      </c>
      <c r="J1126">
        <v>0.60299999999999998</v>
      </c>
      <c r="K1126" t="s">
        <v>29</v>
      </c>
      <c r="L1126">
        <v>90.203000000000003</v>
      </c>
      <c r="M1126">
        <v>197.24299999999999</v>
      </c>
      <c r="N1126">
        <v>7883.076</v>
      </c>
      <c r="O1126">
        <v>12906.781999999999</v>
      </c>
      <c r="P1126">
        <v>496264.86700000003</v>
      </c>
      <c r="Q1126">
        <v>7.6319999999999997</v>
      </c>
      <c r="R1126">
        <v>7444.2939999999999</v>
      </c>
      <c r="S1126">
        <v>2319.4479999999999</v>
      </c>
      <c r="T1126">
        <v>4996.0600000000004</v>
      </c>
      <c r="U1126">
        <v>1</v>
      </c>
      <c r="V1126" t="b">
        <v>0</v>
      </c>
      <c r="W1126" t="b">
        <v>0</v>
      </c>
      <c r="X1126" t="s">
        <v>42</v>
      </c>
      <c r="Y1126">
        <v>89539.831999999995</v>
      </c>
      <c r="Z1126">
        <v>7549.4849999999997</v>
      </c>
      <c r="AA1126">
        <v>207.75299999999999</v>
      </c>
      <c r="AB1126">
        <v>128.786</v>
      </c>
      <c r="AC1126">
        <v>3005.1350000000002</v>
      </c>
      <c r="AD1126">
        <v>2018</v>
      </c>
      <c r="AE1126" t="s">
        <v>66</v>
      </c>
      <c r="AF1126">
        <v>1</v>
      </c>
    </row>
    <row r="1127" spans="1:32" x14ac:dyDescent="0.25">
      <c r="A1127" t="str">
        <f t="shared" si="17"/>
        <v>F_1_2019</v>
      </c>
      <c r="C1127" t="s">
        <v>66</v>
      </c>
      <c r="D1127">
        <v>24</v>
      </c>
      <c r="E1127">
        <v>1</v>
      </c>
      <c r="F1127" t="s">
        <v>28</v>
      </c>
      <c r="G1127">
        <v>0.27500000000000002</v>
      </c>
      <c r="H1127" s="1">
        <v>43830</v>
      </c>
      <c r="I1127">
        <v>0.75</v>
      </c>
      <c r="J1127">
        <v>0.51100000000000001</v>
      </c>
      <c r="K1127" t="s">
        <v>29</v>
      </c>
      <c r="L1127">
        <v>47.707000000000001</v>
      </c>
      <c r="M1127">
        <v>197.15100000000001</v>
      </c>
      <c r="N1127">
        <v>7749.4979999999996</v>
      </c>
      <c r="O1127">
        <v>12839.444</v>
      </c>
      <c r="P1127">
        <v>479425.40700000001</v>
      </c>
      <c r="Q1127">
        <v>7.2539999999999996</v>
      </c>
      <c r="R1127">
        <v>8900.1550000000007</v>
      </c>
      <c r="S1127">
        <v>2698.598</v>
      </c>
      <c r="T1127">
        <v>6069.4949999999999</v>
      </c>
      <c r="U1127">
        <v>1</v>
      </c>
      <c r="V1127" t="b">
        <v>0</v>
      </c>
      <c r="W1127" t="b">
        <v>0</v>
      </c>
      <c r="X1127" t="s">
        <v>42</v>
      </c>
      <c r="Y1127">
        <v>89440.304000000004</v>
      </c>
      <c r="Z1127">
        <v>7540.9170000000004</v>
      </c>
      <c r="AA1127">
        <v>193.00399999999999</v>
      </c>
      <c r="AB1127">
        <v>132.06200000000001</v>
      </c>
      <c r="AC1127">
        <v>2991.8090000000002</v>
      </c>
      <c r="AD1127">
        <v>2019</v>
      </c>
      <c r="AE1127" t="s">
        <v>66</v>
      </c>
      <c r="AF1127">
        <v>1</v>
      </c>
    </row>
    <row r="1128" spans="1:32" x14ac:dyDescent="0.25">
      <c r="A1128" t="str">
        <f t="shared" si="17"/>
        <v>F_1_2020</v>
      </c>
      <c r="C1128" t="s">
        <v>66</v>
      </c>
      <c r="D1128">
        <v>24</v>
      </c>
      <c r="E1128">
        <v>1</v>
      </c>
      <c r="F1128" t="s">
        <v>28</v>
      </c>
      <c r="G1128">
        <v>0.24299999999999999</v>
      </c>
      <c r="H1128" s="1">
        <v>44196</v>
      </c>
      <c r="I1128">
        <v>0.372</v>
      </c>
      <c r="J1128">
        <v>0.32200000000000001</v>
      </c>
      <c r="K1128" t="s">
        <v>29</v>
      </c>
      <c r="L1128">
        <v>28.545000000000002</v>
      </c>
      <c r="M1128">
        <v>83.992999999999995</v>
      </c>
      <c r="N1128">
        <v>3206.7240000000002</v>
      </c>
      <c r="O1128">
        <v>11047.216</v>
      </c>
      <c r="P1128">
        <v>393634.45600000001</v>
      </c>
      <c r="Q1128">
        <v>8.2609999999999992</v>
      </c>
      <c r="R1128">
        <v>11873.826999999999</v>
      </c>
      <c r="S1128">
        <v>4813.9709999999995</v>
      </c>
      <c r="T1128">
        <v>6998.4709999999995</v>
      </c>
      <c r="U1128">
        <v>1</v>
      </c>
      <c r="V1128" t="b">
        <v>0</v>
      </c>
      <c r="W1128" t="b">
        <v>0</v>
      </c>
      <c r="X1128" t="s">
        <v>42</v>
      </c>
      <c r="Y1128">
        <v>89274.506999999998</v>
      </c>
      <c r="Z1128">
        <v>7520.4229999999998</v>
      </c>
      <c r="AA1128">
        <v>119.804</v>
      </c>
      <c r="AB1128">
        <v>61.384999999999998</v>
      </c>
      <c r="AC1128">
        <v>1294.864</v>
      </c>
      <c r="AD1128">
        <v>2020</v>
      </c>
      <c r="AE1128" t="s">
        <v>66</v>
      </c>
      <c r="AF1128">
        <v>1</v>
      </c>
    </row>
    <row r="1129" spans="1:32" x14ac:dyDescent="0.25">
      <c r="A1129" t="str">
        <f t="shared" si="17"/>
        <v>F_1_2021</v>
      </c>
      <c r="C1129" t="s">
        <v>66</v>
      </c>
      <c r="D1129">
        <v>24</v>
      </c>
      <c r="E1129">
        <v>1</v>
      </c>
      <c r="F1129" t="s">
        <v>28</v>
      </c>
      <c r="G1129">
        <v>0.24</v>
      </c>
      <c r="H1129" s="1">
        <v>44561</v>
      </c>
      <c r="I1129">
        <v>1.92</v>
      </c>
      <c r="J1129">
        <v>0.60399999999999998</v>
      </c>
      <c r="K1129" t="s">
        <v>29</v>
      </c>
      <c r="L1129">
        <v>43.595999999999997</v>
      </c>
      <c r="M1129">
        <v>58.015999999999998</v>
      </c>
      <c r="N1129">
        <v>2584.1689999999999</v>
      </c>
      <c r="O1129">
        <v>9684.6029999999992</v>
      </c>
      <c r="P1129">
        <v>372136.413</v>
      </c>
      <c r="Q1129">
        <v>30.096</v>
      </c>
      <c r="R1129">
        <v>11578.614</v>
      </c>
      <c r="S1129">
        <v>3973.0250000000001</v>
      </c>
      <c r="T1129">
        <v>7563.0450000000001</v>
      </c>
      <c r="U1129">
        <v>1</v>
      </c>
      <c r="V1129" t="b">
        <v>0</v>
      </c>
      <c r="W1129" t="b">
        <v>0</v>
      </c>
      <c r="X1129" t="s">
        <v>42</v>
      </c>
      <c r="Y1129">
        <v>89111.195000000007</v>
      </c>
      <c r="Z1129">
        <v>7499.558</v>
      </c>
      <c r="AA1129">
        <v>83.242999999999995</v>
      </c>
      <c r="AB1129">
        <v>42.545000000000002</v>
      </c>
      <c r="AC1129">
        <v>885.42600000000004</v>
      </c>
      <c r="AD1129">
        <v>2021</v>
      </c>
      <c r="AE1129" t="s">
        <v>66</v>
      </c>
      <c r="AF1129">
        <v>1</v>
      </c>
    </row>
    <row r="1130" spans="1:32" x14ac:dyDescent="0.25">
      <c r="A1130" t="str">
        <f t="shared" si="17"/>
        <v>E_50_1975</v>
      </c>
      <c r="C1130" t="s">
        <v>67</v>
      </c>
      <c r="D1130">
        <v>25</v>
      </c>
      <c r="E1130">
        <v>1</v>
      </c>
      <c r="F1130" t="s">
        <v>28</v>
      </c>
      <c r="G1130">
        <v>0</v>
      </c>
      <c r="H1130" s="1">
        <v>27759</v>
      </c>
      <c r="I1130">
        <v>16.638999999999999</v>
      </c>
      <c r="J1130">
        <v>9.7609999999999992</v>
      </c>
      <c r="K1130" t="s">
        <v>29</v>
      </c>
      <c r="L1130">
        <v>0</v>
      </c>
      <c r="M1130">
        <v>1534.1510000000001</v>
      </c>
      <c r="N1130">
        <v>65309.892999999996</v>
      </c>
      <c r="O1130">
        <v>63547.383000000002</v>
      </c>
      <c r="P1130">
        <v>2520042.4539999999</v>
      </c>
      <c r="Q1130">
        <v>372.89299999999997</v>
      </c>
      <c r="R1130">
        <v>137118.80900000001</v>
      </c>
      <c r="S1130">
        <v>37433.802000000003</v>
      </c>
      <c r="T1130">
        <v>96932.554999999993</v>
      </c>
      <c r="U1130">
        <v>50</v>
      </c>
      <c r="V1130" t="b">
        <v>1</v>
      </c>
      <c r="W1130" t="b">
        <v>1</v>
      </c>
      <c r="X1130" t="s">
        <v>38</v>
      </c>
      <c r="Y1130">
        <v>97453.375</v>
      </c>
      <c r="Z1130">
        <v>8311.0650000000005</v>
      </c>
      <c r="AA1130">
        <v>1779.42</v>
      </c>
      <c r="AB1130">
        <v>2752.4520000000002</v>
      </c>
      <c r="AC1130">
        <v>23320.59</v>
      </c>
      <c r="AD1130">
        <v>1975</v>
      </c>
      <c r="AE1130" t="s">
        <v>67</v>
      </c>
      <c r="AF1130">
        <v>50</v>
      </c>
    </row>
    <row r="1131" spans="1:32" x14ac:dyDescent="0.25">
      <c r="A1131" t="str">
        <f t="shared" si="17"/>
        <v>E_50_1976</v>
      </c>
      <c r="C1131" t="s">
        <v>67</v>
      </c>
      <c r="D1131">
        <v>25</v>
      </c>
      <c r="E1131">
        <v>1</v>
      </c>
      <c r="F1131" t="s">
        <v>28</v>
      </c>
      <c r="G1131">
        <v>0</v>
      </c>
      <c r="H1131" s="1">
        <v>28125</v>
      </c>
      <c r="I1131">
        <v>4.6260000000000003</v>
      </c>
      <c r="J1131">
        <v>2.669</v>
      </c>
      <c r="K1131" t="s">
        <v>29</v>
      </c>
      <c r="L1131">
        <v>0</v>
      </c>
      <c r="M1131">
        <v>387.839</v>
      </c>
      <c r="N1131">
        <v>16680.026999999998</v>
      </c>
      <c r="O1131">
        <v>15685.526</v>
      </c>
      <c r="P1131">
        <v>630534.38600000006</v>
      </c>
      <c r="Q1131">
        <v>108.026</v>
      </c>
      <c r="R1131">
        <v>39279.510999999999</v>
      </c>
      <c r="S1131">
        <v>10681.674999999999</v>
      </c>
      <c r="T1131">
        <v>27850.831999999999</v>
      </c>
      <c r="U1131">
        <v>50</v>
      </c>
      <c r="V1131" t="b">
        <v>1</v>
      </c>
      <c r="W1131" t="b">
        <v>1</v>
      </c>
      <c r="X1131" t="s">
        <v>38</v>
      </c>
      <c r="Y1131">
        <v>97305.725999999995</v>
      </c>
      <c r="Z1131">
        <v>8324.2829999999994</v>
      </c>
      <c r="AA1131">
        <v>445.37</v>
      </c>
      <c r="AB1131">
        <v>747.00400000000002</v>
      </c>
      <c r="AC1131">
        <v>5905.1220000000003</v>
      </c>
      <c r="AD1131">
        <v>1976</v>
      </c>
      <c r="AE1131" t="s">
        <v>67</v>
      </c>
      <c r="AF1131">
        <v>50</v>
      </c>
    </row>
    <row r="1132" spans="1:32" x14ac:dyDescent="0.25">
      <c r="A1132" t="str">
        <f t="shared" si="17"/>
        <v>E_50_1977</v>
      </c>
      <c r="C1132" t="s">
        <v>67</v>
      </c>
      <c r="D1132">
        <v>25</v>
      </c>
      <c r="E1132">
        <v>1</v>
      </c>
      <c r="F1132" t="s">
        <v>28</v>
      </c>
      <c r="G1132">
        <v>0</v>
      </c>
      <c r="H1132" s="1">
        <v>28490</v>
      </c>
      <c r="I1132">
        <v>4.51</v>
      </c>
      <c r="J1132">
        <v>2.617</v>
      </c>
      <c r="K1132" t="s">
        <v>29</v>
      </c>
      <c r="L1132">
        <v>0</v>
      </c>
      <c r="M1132">
        <v>397.10199999999998</v>
      </c>
      <c r="N1132">
        <v>17014.097000000002</v>
      </c>
      <c r="O1132">
        <v>16080.644</v>
      </c>
      <c r="P1132">
        <v>627666.30799999996</v>
      </c>
      <c r="Q1132">
        <v>108.44199999999999</v>
      </c>
      <c r="R1132">
        <v>34962.677000000003</v>
      </c>
      <c r="S1132">
        <v>9651.6219999999994</v>
      </c>
      <c r="T1132">
        <v>24618.942999999999</v>
      </c>
      <c r="U1132">
        <v>50</v>
      </c>
      <c r="V1132" t="b">
        <v>1</v>
      </c>
      <c r="W1132" t="b">
        <v>1</v>
      </c>
      <c r="X1132" t="s">
        <v>38</v>
      </c>
      <c r="Y1132">
        <v>97087.672000000006</v>
      </c>
      <c r="Z1132">
        <v>8284.6569999999992</v>
      </c>
      <c r="AA1132">
        <v>449.96699999999998</v>
      </c>
      <c r="AB1132">
        <v>692.11199999999997</v>
      </c>
      <c r="AC1132">
        <v>6022.1019999999999</v>
      </c>
      <c r="AD1132">
        <v>1977</v>
      </c>
      <c r="AE1132" t="s">
        <v>67</v>
      </c>
      <c r="AF1132">
        <v>50</v>
      </c>
    </row>
    <row r="1133" spans="1:32" x14ac:dyDescent="0.25">
      <c r="A1133" t="str">
        <f t="shared" si="17"/>
        <v>E_50_1978</v>
      </c>
      <c r="C1133" t="s">
        <v>67</v>
      </c>
      <c r="D1133">
        <v>25</v>
      </c>
      <c r="E1133">
        <v>1</v>
      </c>
      <c r="F1133" t="s">
        <v>28</v>
      </c>
      <c r="G1133">
        <v>0</v>
      </c>
      <c r="H1133" s="1">
        <v>28855</v>
      </c>
      <c r="I1133">
        <v>6.2720000000000002</v>
      </c>
      <c r="J1133">
        <v>2.8439999999999999</v>
      </c>
      <c r="K1133" t="s">
        <v>29</v>
      </c>
      <c r="L1133">
        <v>0</v>
      </c>
      <c r="M1133">
        <v>372.36500000000001</v>
      </c>
      <c r="N1133">
        <v>16142.606</v>
      </c>
      <c r="O1133">
        <v>15356.536</v>
      </c>
      <c r="P1133">
        <v>627830.58499999996</v>
      </c>
      <c r="Q1133">
        <v>133.92099999999999</v>
      </c>
      <c r="R1133">
        <v>28947.705999999998</v>
      </c>
      <c r="S1133">
        <v>8304.7250000000004</v>
      </c>
      <c r="T1133">
        <v>19946.976999999999</v>
      </c>
      <c r="U1133">
        <v>50</v>
      </c>
      <c r="V1133" t="b">
        <v>1</v>
      </c>
      <c r="W1133" t="b">
        <v>1</v>
      </c>
      <c r="X1133" t="s">
        <v>38</v>
      </c>
      <c r="Y1133">
        <v>96840.42</v>
      </c>
      <c r="Z1133">
        <v>8229.3919999999998</v>
      </c>
      <c r="AA1133">
        <v>430.322</v>
      </c>
      <c r="AB1133">
        <v>696.00400000000002</v>
      </c>
      <c r="AC1133">
        <v>5649.0829999999996</v>
      </c>
      <c r="AD1133">
        <v>1978</v>
      </c>
      <c r="AE1133" t="s">
        <v>67</v>
      </c>
      <c r="AF1133">
        <v>50</v>
      </c>
    </row>
    <row r="1134" spans="1:32" x14ac:dyDescent="0.25">
      <c r="A1134" t="str">
        <f t="shared" si="17"/>
        <v>E_50_1979</v>
      </c>
      <c r="C1134" t="s">
        <v>67</v>
      </c>
      <c r="D1134">
        <v>25</v>
      </c>
      <c r="E1134">
        <v>1</v>
      </c>
      <c r="F1134" t="s">
        <v>28</v>
      </c>
      <c r="G1134">
        <v>0</v>
      </c>
      <c r="H1134" s="1">
        <v>29220</v>
      </c>
      <c r="I1134">
        <v>4.7469999999999999</v>
      </c>
      <c r="J1134">
        <v>2.6930000000000001</v>
      </c>
      <c r="K1134" t="s">
        <v>29</v>
      </c>
      <c r="L1134">
        <v>0</v>
      </c>
      <c r="M1134">
        <v>374.46600000000001</v>
      </c>
      <c r="N1134">
        <v>16015.464</v>
      </c>
      <c r="O1134">
        <v>15763.034</v>
      </c>
      <c r="P1134">
        <v>615583.41899999999</v>
      </c>
      <c r="Q1134">
        <v>97.811000000000007</v>
      </c>
      <c r="R1134">
        <v>33230.949999999997</v>
      </c>
      <c r="S1134">
        <v>9636.3449999999993</v>
      </c>
      <c r="T1134">
        <v>22876.859</v>
      </c>
      <c r="U1134">
        <v>50</v>
      </c>
      <c r="V1134" t="b">
        <v>1</v>
      </c>
      <c r="W1134" t="b">
        <v>1</v>
      </c>
      <c r="X1134" t="s">
        <v>38</v>
      </c>
      <c r="Y1134">
        <v>96599.745999999999</v>
      </c>
      <c r="Z1134">
        <v>8245.9249999999993</v>
      </c>
      <c r="AA1134">
        <v>425.46499999999997</v>
      </c>
      <c r="AB1134">
        <v>717.74599999999998</v>
      </c>
      <c r="AC1134">
        <v>5705.9690000000001</v>
      </c>
      <c r="AD1134">
        <v>1979</v>
      </c>
      <c r="AE1134" t="s">
        <v>67</v>
      </c>
      <c r="AF1134">
        <v>50</v>
      </c>
    </row>
    <row r="1135" spans="1:32" x14ac:dyDescent="0.25">
      <c r="A1135" t="str">
        <f t="shared" si="17"/>
        <v>E_50_1980</v>
      </c>
      <c r="C1135" t="s">
        <v>67</v>
      </c>
      <c r="D1135">
        <v>25</v>
      </c>
      <c r="E1135">
        <v>1</v>
      </c>
      <c r="F1135" t="s">
        <v>28</v>
      </c>
      <c r="G1135">
        <v>0</v>
      </c>
      <c r="H1135" s="1">
        <v>29586</v>
      </c>
      <c r="I1135">
        <v>5.2469999999999999</v>
      </c>
      <c r="J1135">
        <v>2.7389999999999999</v>
      </c>
      <c r="K1135" t="s">
        <v>29</v>
      </c>
      <c r="L1135">
        <v>0</v>
      </c>
      <c r="M1135">
        <v>380.13</v>
      </c>
      <c r="N1135">
        <v>16697.471000000001</v>
      </c>
      <c r="O1135">
        <v>15523.523999999999</v>
      </c>
      <c r="P1135">
        <v>636023.24</v>
      </c>
      <c r="Q1135">
        <v>118.896</v>
      </c>
      <c r="R1135">
        <v>35703.190999999999</v>
      </c>
      <c r="S1135">
        <v>9180.393</v>
      </c>
      <c r="T1135">
        <v>25863.444</v>
      </c>
      <c r="U1135">
        <v>50</v>
      </c>
      <c r="V1135" t="b">
        <v>1</v>
      </c>
      <c r="W1135" t="b">
        <v>1</v>
      </c>
      <c r="X1135" t="s">
        <v>38</v>
      </c>
      <c r="Y1135">
        <v>96391.679999999993</v>
      </c>
      <c r="Z1135">
        <v>8222.5419999999995</v>
      </c>
      <c r="AA1135">
        <v>443.99900000000002</v>
      </c>
      <c r="AB1135">
        <v>659.35500000000002</v>
      </c>
      <c r="AC1135">
        <v>5783.9139999999998</v>
      </c>
      <c r="AD1135">
        <v>1980</v>
      </c>
      <c r="AE1135" t="s">
        <v>67</v>
      </c>
      <c r="AF1135">
        <v>50</v>
      </c>
    </row>
    <row r="1136" spans="1:32" x14ac:dyDescent="0.25">
      <c r="A1136" t="str">
        <f t="shared" si="17"/>
        <v>E_50_1981</v>
      </c>
      <c r="C1136" t="s">
        <v>67</v>
      </c>
      <c r="D1136">
        <v>25</v>
      </c>
      <c r="E1136">
        <v>1</v>
      </c>
      <c r="F1136" t="s">
        <v>28</v>
      </c>
      <c r="G1136">
        <v>0</v>
      </c>
      <c r="H1136" s="1">
        <v>29951</v>
      </c>
      <c r="I1136">
        <v>3.2589999999999999</v>
      </c>
      <c r="J1136">
        <v>2.3079999999999998</v>
      </c>
      <c r="K1136" t="s">
        <v>29</v>
      </c>
      <c r="L1136">
        <v>0</v>
      </c>
      <c r="M1136">
        <v>374.505</v>
      </c>
      <c r="N1136">
        <v>15788.147000000001</v>
      </c>
      <c r="O1136">
        <v>15695.134</v>
      </c>
      <c r="P1136">
        <v>613344.77</v>
      </c>
      <c r="Q1136">
        <v>84.778000000000006</v>
      </c>
      <c r="R1136">
        <v>36139.440000000002</v>
      </c>
      <c r="S1136">
        <v>9014.08</v>
      </c>
      <c r="T1136">
        <v>26443.324000000001</v>
      </c>
      <c r="U1136">
        <v>50</v>
      </c>
      <c r="V1136" t="b">
        <v>1</v>
      </c>
      <c r="W1136" t="b">
        <v>1</v>
      </c>
      <c r="X1136" t="s">
        <v>38</v>
      </c>
      <c r="Y1136">
        <v>96167.517000000007</v>
      </c>
      <c r="Z1136">
        <v>8202.6839999999993</v>
      </c>
      <c r="AA1136">
        <v>429.69</v>
      </c>
      <c r="AB1136">
        <v>682.03499999999997</v>
      </c>
      <c r="AC1136">
        <v>5699.0469999999996</v>
      </c>
      <c r="AD1136">
        <v>1981</v>
      </c>
      <c r="AE1136" t="s">
        <v>67</v>
      </c>
      <c r="AF1136">
        <v>50</v>
      </c>
    </row>
    <row r="1137" spans="1:32" x14ac:dyDescent="0.25">
      <c r="A1137" t="str">
        <f t="shared" si="17"/>
        <v>E_50_1982</v>
      </c>
      <c r="C1137" t="s">
        <v>67</v>
      </c>
      <c r="D1137">
        <v>25</v>
      </c>
      <c r="E1137">
        <v>1</v>
      </c>
      <c r="F1137" t="s">
        <v>28</v>
      </c>
      <c r="G1137">
        <v>0</v>
      </c>
      <c r="H1137" s="1">
        <v>30316</v>
      </c>
      <c r="I1137">
        <v>2.52</v>
      </c>
      <c r="J1137">
        <v>2.1160000000000001</v>
      </c>
      <c r="K1137" t="s">
        <v>29</v>
      </c>
      <c r="L1137">
        <v>0</v>
      </c>
      <c r="M1137">
        <v>385.35500000000002</v>
      </c>
      <c r="N1137">
        <v>16236.236999999999</v>
      </c>
      <c r="O1137">
        <v>15811.313</v>
      </c>
      <c r="P1137">
        <v>627183.10800000001</v>
      </c>
      <c r="Q1137">
        <v>36.433</v>
      </c>
      <c r="R1137">
        <v>38356.076000000001</v>
      </c>
      <c r="S1137">
        <v>9687.2880000000005</v>
      </c>
      <c r="T1137">
        <v>28017.036</v>
      </c>
      <c r="U1137">
        <v>50</v>
      </c>
      <c r="V1137" t="b">
        <v>1</v>
      </c>
      <c r="W1137" t="b">
        <v>1</v>
      </c>
      <c r="X1137" t="s">
        <v>38</v>
      </c>
      <c r="Y1137">
        <v>95910.803</v>
      </c>
      <c r="Z1137">
        <v>8183.1350000000002</v>
      </c>
      <c r="AA1137">
        <v>443.12799999999999</v>
      </c>
      <c r="AB1137">
        <v>651.75199999999995</v>
      </c>
      <c r="AC1137">
        <v>5850.5940000000001</v>
      </c>
      <c r="AD1137">
        <v>1982</v>
      </c>
      <c r="AE1137" t="s">
        <v>67</v>
      </c>
      <c r="AF1137">
        <v>50</v>
      </c>
    </row>
    <row r="1138" spans="1:32" x14ac:dyDescent="0.25">
      <c r="A1138" t="str">
        <f t="shared" si="17"/>
        <v>E_50_1983</v>
      </c>
      <c r="C1138" t="s">
        <v>67</v>
      </c>
      <c r="D1138">
        <v>25</v>
      </c>
      <c r="E1138">
        <v>1</v>
      </c>
      <c r="F1138" t="s">
        <v>28</v>
      </c>
      <c r="G1138">
        <v>0</v>
      </c>
      <c r="H1138" s="1">
        <v>30681</v>
      </c>
      <c r="I1138">
        <v>3.8889999999999998</v>
      </c>
      <c r="J1138">
        <v>2.4249999999999998</v>
      </c>
      <c r="K1138" t="s">
        <v>29</v>
      </c>
      <c r="L1138">
        <v>0</v>
      </c>
      <c r="M1138">
        <v>386.59899999999999</v>
      </c>
      <c r="N1138">
        <v>16600.054</v>
      </c>
      <c r="O1138">
        <v>15749.212</v>
      </c>
      <c r="P1138">
        <v>633637.54200000002</v>
      </c>
      <c r="Q1138">
        <v>109.089</v>
      </c>
      <c r="R1138">
        <v>32169.316999999999</v>
      </c>
      <c r="S1138">
        <v>8965.01</v>
      </c>
      <c r="T1138">
        <v>22495.892</v>
      </c>
      <c r="U1138">
        <v>50</v>
      </c>
      <c r="V1138" t="b">
        <v>1</v>
      </c>
      <c r="W1138" t="b">
        <v>1</v>
      </c>
      <c r="X1138" t="s">
        <v>38</v>
      </c>
      <c r="Y1138">
        <v>95749.498999999996</v>
      </c>
      <c r="Z1138">
        <v>8149.049</v>
      </c>
      <c r="AA1138">
        <v>442.90499999999997</v>
      </c>
      <c r="AB1138">
        <v>708.41499999999996</v>
      </c>
      <c r="AC1138">
        <v>5872.3289999999997</v>
      </c>
      <c r="AD1138">
        <v>1983</v>
      </c>
      <c r="AE1138" t="s">
        <v>67</v>
      </c>
      <c r="AF1138">
        <v>50</v>
      </c>
    </row>
    <row r="1139" spans="1:32" x14ac:dyDescent="0.25">
      <c r="A1139" t="str">
        <f t="shared" si="17"/>
        <v>E_50_1984</v>
      </c>
      <c r="C1139" t="s">
        <v>67</v>
      </c>
      <c r="D1139">
        <v>25</v>
      </c>
      <c r="E1139">
        <v>1</v>
      </c>
      <c r="F1139" t="s">
        <v>28</v>
      </c>
      <c r="G1139">
        <v>0</v>
      </c>
      <c r="H1139" s="1">
        <v>31047</v>
      </c>
      <c r="I1139">
        <v>4.4930000000000003</v>
      </c>
      <c r="J1139">
        <v>2.6989999999999998</v>
      </c>
      <c r="K1139" t="s">
        <v>29</v>
      </c>
      <c r="L1139">
        <v>0</v>
      </c>
      <c r="M1139">
        <v>409.50799999999998</v>
      </c>
      <c r="N1139">
        <v>17977.759999999998</v>
      </c>
      <c r="O1139">
        <v>16059.165000000001</v>
      </c>
      <c r="P1139">
        <v>657523.25</v>
      </c>
      <c r="Q1139">
        <v>80.200999999999993</v>
      </c>
      <c r="R1139">
        <v>42272.692000000003</v>
      </c>
      <c r="S1139">
        <v>10758.332</v>
      </c>
      <c r="T1139">
        <v>30813.214</v>
      </c>
      <c r="U1139">
        <v>50</v>
      </c>
      <c r="V1139" t="b">
        <v>1</v>
      </c>
      <c r="W1139" t="b">
        <v>1</v>
      </c>
      <c r="X1139" t="s">
        <v>38</v>
      </c>
      <c r="Y1139">
        <v>95564.078999999998</v>
      </c>
      <c r="Z1139">
        <v>8147.4089999999997</v>
      </c>
      <c r="AA1139">
        <v>468.31700000000001</v>
      </c>
      <c r="AB1139">
        <v>701.14599999999996</v>
      </c>
      <c r="AC1139">
        <v>6235.9589999999998</v>
      </c>
      <c r="AD1139">
        <v>1984</v>
      </c>
      <c r="AE1139" t="s">
        <v>67</v>
      </c>
      <c r="AF1139">
        <v>50</v>
      </c>
    </row>
    <row r="1140" spans="1:32" x14ac:dyDescent="0.25">
      <c r="A1140" t="str">
        <f t="shared" si="17"/>
        <v>E_50_1985</v>
      </c>
      <c r="C1140" t="s">
        <v>67</v>
      </c>
      <c r="D1140">
        <v>25</v>
      </c>
      <c r="E1140">
        <v>1</v>
      </c>
      <c r="F1140" t="s">
        <v>28</v>
      </c>
      <c r="G1140">
        <v>0</v>
      </c>
      <c r="H1140" s="1">
        <v>31412</v>
      </c>
      <c r="I1140">
        <v>2.8559999999999999</v>
      </c>
      <c r="J1140">
        <v>2.2120000000000002</v>
      </c>
      <c r="K1140" t="s">
        <v>29</v>
      </c>
      <c r="L1140">
        <v>0</v>
      </c>
      <c r="M1140">
        <v>382.70600000000002</v>
      </c>
      <c r="N1140">
        <v>16361.175999999999</v>
      </c>
      <c r="O1140">
        <v>15735.014999999999</v>
      </c>
      <c r="P1140">
        <v>618258.52099999995</v>
      </c>
      <c r="Q1140">
        <v>37.299999999999997</v>
      </c>
      <c r="R1140">
        <v>44109.879000000001</v>
      </c>
      <c r="S1140">
        <v>10990.689</v>
      </c>
      <c r="T1140">
        <v>32467.719000000001</v>
      </c>
      <c r="U1140">
        <v>50</v>
      </c>
      <c r="V1140" t="b">
        <v>1</v>
      </c>
      <c r="W1140" t="b">
        <v>1</v>
      </c>
      <c r="X1140" t="s">
        <v>38</v>
      </c>
      <c r="Y1140">
        <v>95336.479000000007</v>
      </c>
      <c r="Z1140">
        <v>8139.8490000000002</v>
      </c>
      <c r="AA1140">
        <v>443.15699999999998</v>
      </c>
      <c r="AB1140">
        <v>651.47</v>
      </c>
      <c r="AC1140">
        <v>5827.799</v>
      </c>
      <c r="AD1140">
        <v>1985</v>
      </c>
      <c r="AE1140" t="s">
        <v>67</v>
      </c>
      <c r="AF1140">
        <v>50</v>
      </c>
    </row>
    <row r="1141" spans="1:32" x14ac:dyDescent="0.25">
      <c r="A1141" t="str">
        <f t="shared" si="17"/>
        <v>E_50_1986</v>
      </c>
      <c r="C1141" t="s">
        <v>67</v>
      </c>
      <c r="D1141">
        <v>25</v>
      </c>
      <c r="E1141">
        <v>1</v>
      </c>
      <c r="F1141" t="s">
        <v>28</v>
      </c>
      <c r="G1141">
        <v>0</v>
      </c>
      <c r="H1141" s="1">
        <v>31777</v>
      </c>
      <c r="I1141">
        <v>6.5739999999999998</v>
      </c>
      <c r="J1141">
        <v>3.07</v>
      </c>
      <c r="K1141" t="s">
        <v>29</v>
      </c>
      <c r="L1141">
        <v>0</v>
      </c>
      <c r="M1141">
        <v>355.38600000000002</v>
      </c>
      <c r="N1141">
        <v>16123.135</v>
      </c>
      <c r="O1141">
        <v>14994.31</v>
      </c>
      <c r="P1141">
        <v>624473.18700000003</v>
      </c>
      <c r="Q1141">
        <v>157.15</v>
      </c>
      <c r="R1141">
        <v>36392.741000000002</v>
      </c>
      <c r="S1141">
        <v>9770.0229999999992</v>
      </c>
      <c r="T1141">
        <v>25918.566999999999</v>
      </c>
      <c r="U1141">
        <v>50</v>
      </c>
      <c r="V1141" t="b">
        <v>1</v>
      </c>
      <c r="W1141" t="b">
        <v>1</v>
      </c>
      <c r="X1141" t="s">
        <v>38</v>
      </c>
      <c r="Y1141">
        <v>95131.695999999996</v>
      </c>
      <c r="Z1141">
        <v>8101.2020000000002</v>
      </c>
      <c r="AA1141">
        <v>414.23399999999998</v>
      </c>
      <c r="AB1141">
        <v>704.15099999999995</v>
      </c>
      <c r="AC1141">
        <v>5401.2389999999996</v>
      </c>
      <c r="AD1141">
        <v>1986</v>
      </c>
      <c r="AE1141" t="s">
        <v>67</v>
      </c>
      <c r="AF1141">
        <v>50</v>
      </c>
    </row>
    <row r="1142" spans="1:32" x14ac:dyDescent="0.25">
      <c r="A1142" t="str">
        <f t="shared" si="17"/>
        <v>E_50_1987</v>
      </c>
      <c r="C1142" t="s">
        <v>67</v>
      </c>
      <c r="D1142">
        <v>25</v>
      </c>
      <c r="E1142">
        <v>1</v>
      </c>
      <c r="F1142" t="s">
        <v>28</v>
      </c>
      <c r="G1142">
        <v>0</v>
      </c>
      <c r="H1142" s="1">
        <v>32142</v>
      </c>
      <c r="I1142">
        <v>3.8359999999999999</v>
      </c>
      <c r="J1142">
        <v>2.5179999999999998</v>
      </c>
      <c r="K1142" t="s">
        <v>29</v>
      </c>
      <c r="L1142">
        <v>0</v>
      </c>
      <c r="M1142">
        <v>411.863</v>
      </c>
      <c r="N1142">
        <v>17248.512999999999</v>
      </c>
      <c r="O1142">
        <v>16375.82</v>
      </c>
      <c r="P1142">
        <v>640582.66200000001</v>
      </c>
      <c r="Q1142">
        <v>81.638999999999996</v>
      </c>
      <c r="R1142">
        <v>37353.432999999997</v>
      </c>
      <c r="S1142">
        <v>9978.5589999999993</v>
      </c>
      <c r="T1142">
        <v>26663.162</v>
      </c>
      <c r="U1142">
        <v>50</v>
      </c>
      <c r="V1142" t="b">
        <v>1</v>
      </c>
      <c r="W1142" t="b">
        <v>1</v>
      </c>
      <c r="X1142" t="s">
        <v>38</v>
      </c>
      <c r="Y1142">
        <v>94952.884000000005</v>
      </c>
      <c r="Z1142">
        <v>8117.192</v>
      </c>
      <c r="AA1142">
        <v>470.25299999999999</v>
      </c>
      <c r="AB1142">
        <v>711.71299999999997</v>
      </c>
      <c r="AC1142">
        <v>6256.4830000000002</v>
      </c>
      <c r="AD1142">
        <v>1987</v>
      </c>
      <c r="AE1142" t="s">
        <v>67</v>
      </c>
      <c r="AF1142">
        <v>50</v>
      </c>
    </row>
    <row r="1143" spans="1:32" x14ac:dyDescent="0.25">
      <c r="A1143" t="str">
        <f t="shared" si="17"/>
        <v>E_50_1988</v>
      </c>
      <c r="C1143" t="s">
        <v>67</v>
      </c>
      <c r="D1143">
        <v>25</v>
      </c>
      <c r="E1143">
        <v>1</v>
      </c>
      <c r="F1143" t="s">
        <v>28</v>
      </c>
      <c r="G1143">
        <v>0</v>
      </c>
      <c r="H1143" s="1">
        <v>32508</v>
      </c>
      <c r="I1143">
        <v>0.66400000000000003</v>
      </c>
      <c r="J1143">
        <v>1.645</v>
      </c>
      <c r="K1143" t="s">
        <v>29</v>
      </c>
      <c r="L1143">
        <v>0</v>
      </c>
      <c r="M1143">
        <v>380.67</v>
      </c>
      <c r="N1143">
        <v>15969.528</v>
      </c>
      <c r="O1143">
        <v>15865.485000000001</v>
      </c>
      <c r="P1143">
        <v>611771.58299999998</v>
      </c>
      <c r="Q1143">
        <v>0</v>
      </c>
      <c r="R1143">
        <v>47141.601999999999</v>
      </c>
      <c r="S1143">
        <v>9388.7450000000008</v>
      </c>
      <c r="T1143">
        <v>37139.913999999997</v>
      </c>
      <c r="U1143">
        <v>50</v>
      </c>
      <c r="V1143" t="b">
        <v>1</v>
      </c>
      <c r="W1143" t="b">
        <v>1</v>
      </c>
      <c r="X1143" t="s">
        <v>38</v>
      </c>
      <c r="Y1143">
        <v>94704.766000000003</v>
      </c>
      <c r="Z1143">
        <v>8064.4669999999996</v>
      </c>
      <c r="AA1143">
        <v>432.714</v>
      </c>
      <c r="AB1143">
        <v>612.94299999999998</v>
      </c>
      <c r="AC1143">
        <v>5804.5780000000004</v>
      </c>
      <c r="AD1143">
        <v>1988</v>
      </c>
      <c r="AE1143" t="s">
        <v>67</v>
      </c>
      <c r="AF1143">
        <v>50</v>
      </c>
    </row>
    <row r="1144" spans="1:32" x14ac:dyDescent="0.25">
      <c r="A1144" t="str">
        <f t="shared" si="17"/>
        <v>E_50_1989</v>
      </c>
      <c r="C1144" t="s">
        <v>67</v>
      </c>
      <c r="D1144">
        <v>25</v>
      </c>
      <c r="E1144">
        <v>1</v>
      </c>
      <c r="F1144" t="s">
        <v>28</v>
      </c>
      <c r="G1144">
        <v>0</v>
      </c>
      <c r="H1144" s="1">
        <v>32873</v>
      </c>
      <c r="I1144">
        <v>3.738</v>
      </c>
      <c r="J1144">
        <v>2.4319999999999999</v>
      </c>
      <c r="K1144" t="s">
        <v>29</v>
      </c>
      <c r="L1144">
        <v>0</v>
      </c>
      <c r="M1144">
        <v>391.01499999999999</v>
      </c>
      <c r="N1144">
        <v>16387.253000000001</v>
      </c>
      <c r="O1144">
        <v>15995.611000000001</v>
      </c>
      <c r="P1144">
        <v>634642.77</v>
      </c>
      <c r="Q1144">
        <v>84.177000000000007</v>
      </c>
      <c r="R1144">
        <v>32252.947</v>
      </c>
      <c r="S1144">
        <v>8523.3040000000001</v>
      </c>
      <c r="T1144">
        <v>23006.806</v>
      </c>
      <c r="U1144">
        <v>50</v>
      </c>
      <c r="V1144" t="b">
        <v>1</v>
      </c>
      <c r="W1144" t="b">
        <v>1</v>
      </c>
      <c r="X1144" t="s">
        <v>38</v>
      </c>
      <c r="Y1144">
        <v>94508.248999999996</v>
      </c>
      <c r="Z1144">
        <v>8055.2820000000002</v>
      </c>
      <c r="AA1144">
        <v>457.37599999999998</v>
      </c>
      <c r="AB1144">
        <v>722.83799999999997</v>
      </c>
      <c r="AC1144">
        <v>5948.3329999999996</v>
      </c>
      <c r="AD1144">
        <v>1989</v>
      </c>
      <c r="AE1144" t="s">
        <v>67</v>
      </c>
      <c r="AF1144">
        <v>50</v>
      </c>
    </row>
    <row r="1145" spans="1:32" x14ac:dyDescent="0.25">
      <c r="A1145" t="str">
        <f t="shared" si="17"/>
        <v>E_50_1990</v>
      </c>
      <c r="C1145" t="s">
        <v>67</v>
      </c>
      <c r="D1145">
        <v>25</v>
      </c>
      <c r="E1145">
        <v>1</v>
      </c>
      <c r="F1145" t="s">
        <v>28</v>
      </c>
      <c r="G1145">
        <v>0</v>
      </c>
      <c r="H1145" s="1">
        <v>33238</v>
      </c>
      <c r="I1145">
        <v>2.7469999999999999</v>
      </c>
      <c r="J1145">
        <v>2.1829999999999998</v>
      </c>
      <c r="K1145" t="s">
        <v>29</v>
      </c>
      <c r="L1145">
        <v>0</v>
      </c>
      <c r="M1145">
        <v>383.15899999999999</v>
      </c>
      <c r="N1145">
        <v>16111.255999999999</v>
      </c>
      <c r="O1145">
        <v>15872.994000000001</v>
      </c>
      <c r="P1145">
        <v>621556.28799999994</v>
      </c>
      <c r="Q1145">
        <v>53.19</v>
      </c>
      <c r="R1145">
        <v>40319.275999999998</v>
      </c>
      <c r="S1145">
        <v>9355.8330000000005</v>
      </c>
      <c r="T1145">
        <v>30338.206999999999</v>
      </c>
      <c r="U1145">
        <v>50</v>
      </c>
      <c r="V1145" t="b">
        <v>1</v>
      </c>
      <c r="W1145" t="b">
        <v>1</v>
      </c>
      <c r="X1145" t="s">
        <v>38</v>
      </c>
      <c r="Y1145">
        <v>94274.463000000003</v>
      </c>
      <c r="Z1145">
        <v>8055.732</v>
      </c>
      <c r="AA1145">
        <v>441.27300000000002</v>
      </c>
      <c r="AB1145">
        <v>625.23599999999999</v>
      </c>
      <c r="AC1145">
        <v>5827.2920000000004</v>
      </c>
      <c r="AD1145">
        <v>1990</v>
      </c>
      <c r="AE1145" t="s">
        <v>67</v>
      </c>
      <c r="AF1145">
        <v>50</v>
      </c>
    </row>
    <row r="1146" spans="1:32" x14ac:dyDescent="0.25">
      <c r="A1146" t="str">
        <f t="shared" si="17"/>
        <v>E_50_1991</v>
      </c>
      <c r="C1146" t="s">
        <v>67</v>
      </c>
      <c r="D1146">
        <v>25</v>
      </c>
      <c r="E1146">
        <v>1</v>
      </c>
      <c r="F1146" t="s">
        <v>28</v>
      </c>
      <c r="G1146">
        <v>0</v>
      </c>
      <c r="H1146" s="1">
        <v>33603</v>
      </c>
      <c r="I1146">
        <v>4.0510000000000002</v>
      </c>
      <c r="J1146">
        <v>2.48</v>
      </c>
      <c r="K1146" t="s">
        <v>29</v>
      </c>
      <c r="L1146">
        <v>0</v>
      </c>
      <c r="M1146">
        <v>401.12799999999999</v>
      </c>
      <c r="N1146">
        <v>17451.968000000001</v>
      </c>
      <c r="O1146">
        <v>15725.495000000001</v>
      </c>
      <c r="P1146">
        <v>644786.48699999996</v>
      </c>
      <c r="Q1146">
        <v>71.751000000000005</v>
      </c>
      <c r="R1146">
        <v>35357.964</v>
      </c>
      <c r="S1146">
        <v>9682.5730000000003</v>
      </c>
      <c r="T1146">
        <v>24981.960999999999</v>
      </c>
      <c r="U1146">
        <v>50</v>
      </c>
      <c r="V1146" t="b">
        <v>1</v>
      </c>
      <c r="W1146" t="b">
        <v>1</v>
      </c>
      <c r="X1146" t="s">
        <v>38</v>
      </c>
      <c r="Y1146">
        <v>94136.178</v>
      </c>
      <c r="Z1146">
        <v>8029.6670000000004</v>
      </c>
      <c r="AA1146">
        <v>460.46600000000001</v>
      </c>
      <c r="AB1146">
        <v>693.43</v>
      </c>
      <c r="AC1146">
        <v>6088.2</v>
      </c>
      <c r="AD1146">
        <v>1991</v>
      </c>
      <c r="AE1146" t="s">
        <v>67</v>
      </c>
      <c r="AF1146">
        <v>50</v>
      </c>
    </row>
    <row r="1147" spans="1:32" x14ac:dyDescent="0.25">
      <c r="A1147" t="str">
        <f t="shared" si="17"/>
        <v>E_50_1992</v>
      </c>
      <c r="C1147" t="s">
        <v>67</v>
      </c>
      <c r="D1147">
        <v>25</v>
      </c>
      <c r="E1147">
        <v>1</v>
      </c>
      <c r="F1147" t="s">
        <v>28</v>
      </c>
      <c r="G1147">
        <v>0</v>
      </c>
      <c r="H1147" s="1">
        <v>33969</v>
      </c>
      <c r="I1147">
        <v>3.7280000000000002</v>
      </c>
      <c r="J1147">
        <v>2.3769999999999998</v>
      </c>
      <c r="K1147" t="s">
        <v>29</v>
      </c>
      <c r="L1147">
        <v>0</v>
      </c>
      <c r="M1147">
        <v>389.98399999999998</v>
      </c>
      <c r="N1147">
        <v>16309.71</v>
      </c>
      <c r="O1147">
        <v>16122.141</v>
      </c>
      <c r="P1147">
        <v>626775.35600000003</v>
      </c>
      <c r="Q1147">
        <v>88.399000000000001</v>
      </c>
      <c r="R1147">
        <v>35799.987000000001</v>
      </c>
      <c r="S1147">
        <v>10776.972</v>
      </c>
      <c r="T1147">
        <v>24306.166000000001</v>
      </c>
      <c r="U1147">
        <v>50</v>
      </c>
      <c r="V1147" t="b">
        <v>1</v>
      </c>
      <c r="W1147" t="b">
        <v>1</v>
      </c>
      <c r="X1147" t="s">
        <v>38</v>
      </c>
      <c r="Y1147">
        <v>93982.209000000003</v>
      </c>
      <c r="Z1147">
        <v>8033.8490000000002</v>
      </c>
      <c r="AA1147">
        <v>441.60599999999999</v>
      </c>
      <c r="AB1147">
        <v>716.85</v>
      </c>
      <c r="AC1147">
        <v>5936.6880000000001</v>
      </c>
      <c r="AD1147">
        <v>1992</v>
      </c>
      <c r="AE1147" t="s">
        <v>67</v>
      </c>
      <c r="AF1147">
        <v>50</v>
      </c>
    </row>
    <row r="1148" spans="1:32" x14ac:dyDescent="0.25">
      <c r="A1148" t="str">
        <f t="shared" si="17"/>
        <v>E_50_1993</v>
      </c>
      <c r="C1148" t="s">
        <v>67</v>
      </c>
      <c r="D1148">
        <v>25</v>
      </c>
      <c r="E1148">
        <v>1</v>
      </c>
      <c r="F1148" t="s">
        <v>28</v>
      </c>
      <c r="G1148">
        <v>0</v>
      </c>
      <c r="H1148" s="1">
        <v>34334</v>
      </c>
      <c r="I1148">
        <v>4.4470000000000001</v>
      </c>
      <c r="J1148">
        <v>2.5830000000000002</v>
      </c>
      <c r="K1148" t="s">
        <v>29</v>
      </c>
      <c r="L1148">
        <v>0</v>
      </c>
      <c r="M1148">
        <v>398.05599999999998</v>
      </c>
      <c r="N1148">
        <v>17025.833999999999</v>
      </c>
      <c r="O1148">
        <v>15935.647999999999</v>
      </c>
      <c r="P1148">
        <v>636825.78899999999</v>
      </c>
      <c r="Q1148">
        <v>84.974000000000004</v>
      </c>
      <c r="R1148">
        <v>36892.5</v>
      </c>
      <c r="S1148">
        <v>10397.227999999999</v>
      </c>
      <c r="T1148">
        <v>25761.848999999998</v>
      </c>
      <c r="U1148">
        <v>50</v>
      </c>
      <c r="V1148" t="b">
        <v>1</v>
      </c>
      <c r="W1148" t="b">
        <v>1</v>
      </c>
      <c r="X1148" t="s">
        <v>38</v>
      </c>
      <c r="Y1148">
        <v>93841.839000000007</v>
      </c>
      <c r="Z1148">
        <v>8006.8270000000002</v>
      </c>
      <c r="AA1148">
        <v>453.98</v>
      </c>
      <c r="AB1148">
        <v>733.423</v>
      </c>
      <c r="AC1148">
        <v>6051.6369999999997</v>
      </c>
      <c r="AD1148">
        <v>1993</v>
      </c>
      <c r="AE1148" t="s">
        <v>67</v>
      </c>
      <c r="AF1148">
        <v>50</v>
      </c>
    </row>
    <row r="1149" spans="1:32" x14ac:dyDescent="0.25">
      <c r="A1149" t="str">
        <f t="shared" si="17"/>
        <v>E_50_1994</v>
      </c>
      <c r="C1149" t="s">
        <v>67</v>
      </c>
      <c r="D1149">
        <v>25</v>
      </c>
      <c r="E1149">
        <v>1</v>
      </c>
      <c r="F1149" t="s">
        <v>28</v>
      </c>
      <c r="G1149">
        <v>0</v>
      </c>
      <c r="H1149" s="1">
        <v>34699</v>
      </c>
      <c r="I1149">
        <v>3.7280000000000002</v>
      </c>
      <c r="J1149">
        <v>2.4260000000000002</v>
      </c>
      <c r="K1149" t="s">
        <v>29</v>
      </c>
      <c r="L1149">
        <v>0</v>
      </c>
      <c r="M1149">
        <v>387.49</v>
      </c>
      <c r="N1149">
        <v>16612.547999999999</v>
      </c>
      <c r="O1149">
        <v>15891.439</v>
      </c>
      <c r="P1149">
        <v>622390.375</v>
      </c>
      <c r="Q1149">
        <v>80.724999999999994</v>
      </c>
      <c r="R1149">
        <v>38162.324000000001</v>
      </c>
      <c r="S1149">
        <v>9947.5830000000005</v>
      </c>
      <c r="T1149">
        <v>27555.294999999998</v>
      </c>
      <c r="U1149">
        <v>50</v>
      </c>
      <c r="V1149" t="b">
        <v>1</v>
      </c>
      <c r="W1149" t="b">
        <v>1</v>
      </c>
      <c r="X1149" t="s">
        <v>38</v>
      </c>
      <c r="Y1149">
        <v>93627.456999999995</v>
      </c>
      <c r="Z1149">
        <v>7978.6139999999996</v>
      </c>
      <c r="AA1149">
        <v>438.27800000000002</v>
      </c>
      <c r="AB1149">
        <v>659.447</v>
      </c>
      <c r="AC1149">
        <v>5883.28</v>
      </c>
      <c r="AD1149">
        <v>1994</v>
      </c>
      <c r="AE1149" t="s">
        <v>67</v>
      </c>
      <c r="AF1149">
        <v>50</v>
      </c>
    </row>
    <row r="1150" spans="1:32" x14ac:dyDescent="0.25">
      <c r="A1150" t="str">
        <f t="shared" si="17"/>
        <v>E_50_1995</v>
      </c>
      <c r="C1150" t="s">
        <v>67</v>
      </c>
      <c r="D1150">
        <v>25</v>
      </c>
      <c r="E1150">
        <v>1</v>
      </c>
      <c r="F1150" t="s">
        <v>28</v>
      </c>
      <c r="G1150">
        <v>0</v>
      </c>
      <c r="H1150" s="1">
        <v>35064</v>
      </c>
      <c r="I1150">
        <v>3.1589999999999998</v>
      </c>
      <c r="J1150">
        <v>2.2250000000000001</v>
      </c>
      <c r="K1150" t="s">
        <v>29</v>
      </c>
      <c r="L1150">
        <v>0</v>
      </c>
      <c r="M1150">
        <v>378.83499999999998</v>
      </c>
      <c r="N1150">
        <v>16201.082</v>
      </c>
      <c r="O1150">
        <v>15760.258</v>
      </c>
      <c r="P1150">
        <v>624452.72199999995</v>
      </c>
      <c r="Q1150">
        <v>94.593999999999994</v>
      </c>
      <c r="R1150">
        <v>33311.485999999997</v>
      </c>
      <c r="S1150">
        <v>8794.5840000000007</v>
      </c>
      <c r="T1150">
        <v>23841.474999999999</v>
      </c>
      <c r="U1150">
        <v>50</v>
      </c>
      <c r="V1150" t="b">
        <v>1</v>
      </c>
      <c r="W1150" t="b">
        <v>1</v>
      </c>
      <c r="X1150" t="s">
        <v>38</v>
      </c>
      <c r="Y1150">
        <v>93441.577000000005</v>
      </c>
      <c r="Z1150">
        <v>7963.1490000000003</v>
      </c>
      <c r="AA1150">
        <v>439.60300000000001</v>
      </c>
      <c r="AB1150">
        <v>675.42700000000002</v>
      </c>
      <c r="AC1150">
        <v>5747.1689999999999</v>
      </c>
      <c r="AD1150">
        <v>1995</v>
      </c>
      <c r="AE1150" t="s">
        <v>67</v>
      </c>
      <c r="AF1150">
        <v>50</v>
      </c>
    </row>
    <row r="1151" spans="1:32" x14ac:dyDescent="0.25">
      <c r="A1151" t="str">
        <f t="shared" si="17"/>
        <v>E_50_1996</v>
      </c>
      <c r="C1151" t="s">
        <v>67</v>
      </c>
      <c r="D1151">
        <v>25</v>
      </c>
      <c r="E1151">
        <v>1</v>
      </c>
      <c r="F1151" t="s">
        <v>28</v>
      </c>
      <c r="G1151">
        <v>0</v>
      </c>
      <c r="H1151" s="1">
        <v>35430</v>
      </c>
      <c r="I1151">
        <v>3.242</v>
      </c>
      <c r="J1151">
        <v>2.2610000000000001</v>
      </c>
      <c r="K1151" t="s">
        <v>29</v>
      </c>
      <c r="L1151">
        <v>0</v>
      </c>
      <c r="M1151">
        <v>393.47500000000002</v>
      </c>
      <c r="N1151">
        <v>16871.312000000002</v>
      </c>
      <c r="O1151">
        <v>15683.745999999999</v>
      </c>
      <c r="P1151">
        <v>630801.11199999996</v>
      </c>
      <c r="Q1151">
        <v>77.353999999999999</v>
      </c>
      <c r="R1151">
        <v>35104.686000000002</v>
      </c>
      <c r="S1151">
        <v>9204.4279999999999</v>
      </c>
      <c r="T1151">
        <v>25209.163</v>
      </c>
      <c r="U1151">
        <v>50</v>
      </c>
      <c r="V1151" t="b">
        <v>1</v>
      </c>
      <c r="W1151" t="b">
        <v>1</v>
      </c>
      <c r="X1151" t="s">
        <v>38</v>
      </c>
      <c r="Y1151">
        <v>93248.016000000003</v>
      </c>
      <c r="Z1151">
        <v>7950.4480000000003</v>
      </c>
      <c r="AA1151">
        <v>449.334</v>
      </c>
      <c r="AB1151">
        <v>691.09500000000003</v>
      </c>
      <c r="AC1151">
        <v>5991.8389999999999</v>
      </c>
      <c r="AD1151">
        <v>1996</v>
      </c>
      <c r="AE1151" t="s">
        <v>67</v>
      </c>
      <c r="AF1151">
        <v>50</v>
      </c>
    </row>
    <row r="1152" spans="1:32" x14ac:dyDescent="0.25">
      <c r="A1152" t="str">
        <f t="shared" si="17"/>
        <v>E_50_1997</v>
      </c>
      <c r="C1152" t="s">
        <v>67</v>
      </c>
      <c r="D1152">
        <v>25</v>
      </c>
      <c r="E1152">
        <v>1</v>
      </c>
      <c r="F1152" t="s">
        <v>28</v>
      </c>
      <c r="G1152">
        <v>0</v>
      </c>
      <c r="H1152" s="1">
        <v>35795</v>
      </c>
      <c r="I1152">
        <v>3.82</v>
      </c>
      <c r="J1152">
        <v>2.516</v>
      </c>
      <c r="K1152" t="s">
        <v>29</v>
      </c>
      <c r="L1152">
        <v>0</v>
      </c>
      <c r="M1152">
        <v>385.01100000000002</v>
      </c>
      <c r="N1152">
        <v>16758.942999999999</v>
      </c>
      <c r="O1152">
        <v>15669.978999999999</v>
      </c>
      <c r="P1152">
        <v>632760.81499999994</v>
      </c>
      <c r="Q1152">
        <v>88.32</v>
      </c>
      <c r="R1152">
        <v>37277.697</v>
      </c>
      <c r="S1152">
        <v>9332.0409999999993</v>
      </c>
      <c r="T1152">
        <v>27282.080000000002</v>
      </c>
      <c r="U1152">
        <v>50</v>
      </c>
      <c r="V1152" t="b">
        <v>1</v>
      </c>
      <c r="W1152" t="b">
        <v>1</v>
      </c>
      <c r="X1152" t="s">
        <v>38</v>
      </c>
      <c r="Y1152">
        <v>93077.66</v>
      </c>
      <c r="Z1152">
        <v>7931.3459999999995</v>
      </c>
      <c r="AA1152">
        <v>439.48</v>
      </c>
      <c r="AB1152">
        <v>663.57600000000002</v>
      </c>
      <c r="AC1152">
        <v>5837.7889999999998</v>
      </c>
      <c r="AD1152">
        <v>1997</v>
      </c>
      <c r="AE1152" t="s">
        <v>67</v>
      </c>
      <c r="AF1152">
        <v>50</v>
      </c>
    </row>
    <row r="1153" spans="1:32" x14ac:dyDescent="0.25">
      <c r="A1153" t="str">
        <f t="shared" si="17"/>
        <v>E_50_1998</v>
      </c>
      <c r="C1153" t="s">
        <v>67</v>
      </c>
      <c r="D1153">
        <v>25</v>
      </c>
      <c r="E1153">
        <v>1</v>
      </c>
      <c r="F1153" t="s">
        <v>28</v>
      </c>
      <c r="G1153">
        <v>0</v>
      </c>
      <c r="H1153" s="1">
        <v>36160</v>
      </c>
      <c r="I1153">
        <v>1.837</v>
      </c>
      <c r="J1153">
        <v>1.837</v>
      </c>
      <c r="K1153" t="s">
        <v>29</v>
      </c>
      <c r="L1153">
        <v>0</v>
      </c>
      <c r="M1153">
        <v>317.012</v>
      </c>
      <c r="N1153">
        <v>13257.857</v>
      </c>
      <c r="O1153">
        <v>14820.861999999999</v>
      </c>
      <c r="P1153">
        <v>582685.67500000005</v>
      </c>
      <c r="Q1153">
        <v>30.725999999999999</v>
      </c>
      <c r="R1153">
        <v>37261.036</v>
      </c>
      <c r="S1153">
        <v>9454.0110000000004</v>
      </c>
      <c r="T1153">
        <v>27209.741000000002</v>
      </c>
      <c r="U1153">
        <v>50</v>
      </c>
      <c r="V1153" t="b">
        <v>1</v>
      </c>
      <c r="W1153" t="b">
        <v>1</v>
      </c>
      <c r="X1153" t="s">
        <v>38</v>
      </c>
      <c r="Y1153">
        <v>92822.073999999993</v>
      </c>
      <c r="Z1153">
        <v>7918.0330000000004</v>
      </c>
      <c r="AA1153">
        <v>376.35399999999998</v>
      </c>
      <c r="AB1153">
        <v>597.28399999999999</v>
      </c>
      <c r="AC1153">
        <v>4826.3990000000003</v>
      </c>
      <c r="AD1153">
        <v>1998</v>
      </c>
      <c r="AE1153" t="s">
        <v>67</v>
      </c>
      <c r="AF1153">
        <v>50</v>
      </c>
    </row>
    <row r="1154" spans="1:32" x14ac:dyDescent="0.25">
      <c r="A1154" t="str">
        <f t="shared" si="17"/>
        <v>E_50_1999</v>
      </c>
      <c r="C1154" t="s">
        <v>67</v>
      </c>
      <c r="D1154">
        <v>25</v>
      </c>
      <c r="E1154">
        <v>1</v>
      </c>
      <c r="F1154" t="s">
        <v>28</v>
      </c>
      <c r="G1154">
        <v>0</v>
      </c>
      <c r="H1154" s="1">
        <v>36525</v>
      </c>
      <c r="I1154">
        <v>3.6640000000000001</v>
      </c>
      <c r="J1154">
        <v>2.3929999999999998</v>
      </c>
      <c r="K1154" t="s">
        <v>29</v>
      </c>
      <c r="L1154">
        <v>0</v>
      </c>
      <c r="M1154">
        <v>393.21199999999999</v>
      </c>
      <c r="N1154">
        <v>16863.483</v>
      </c>
      <c r="O1154">
        <v>15789.563</v>
      </c>
      <c r="P1154">
        <v>632860.22900000005</v>
      </c>
      <c r="Q1154">
        <v>81.433000000000007</v>
      </c>
      <c r="R1154">
        <v>35362.072</v>
      </c>
      <c r="S1154">
        <v>8947.74</v>
      </c>
      <c r="T1154">
        <v>25753.182000000001</v>
      </c>
      <c r="U1154">
        <v>50</v>
      </c>
      <c r="V1154" t="b">
        <v>1</v>
      </c>
      <c r="W1154" t="b">
        <v>1</v>
      </c>
      <c r="X1154" t="s">
        <v>38</v>
      </c>
      <c r="Y1154">
        <v>92661.395999999993</v>
      </c>
      <c r="Z1154">
        <v>7910.5919999999996</v>
      </c>
      <c r="AA1154">
        <v>454.64699999999999</v>
      </c>
      <c r="AB1154">
        <v>661.149</v>
      </c>
      <c r="AC1154">
        <v>5970.0159999999996</v>
      </c>
      <c r="AD1154">
        <v>1999</v>
      </c>
      <c r="AE1154" t="s">
        <v>67</v>
      </c>
      <c r="AF1154">
        <v>50</v>
      </c>
    </row>
    <row r="1155" spans="1:32" x14ac:dyDescent="0.25">
      <c r="A1155" t="str">
        <f t="shared" ref="A1155:A1218" si="18">X1155&amp;"_"&amp;U1155&amp;"_"&amp;YEAR(H1155)</f>
        <v>E_50_2000</v>
      </c>
      <c r="C1155" t="s">
        <v>67</v>
      </c>
      <c r="D1155">
        <v>25</v>
      </c>
      <c r="E1155">
        <v>1</v>
      </c>
      <c r="F1155" t="s">
        <v>28</v>
      </c>
      <c r="G1155">
        <v>0</v>
      </c>
      <c r="H1155" s="1">
        <v>36891</v>
      </c>
      <c r="I1155">
        <v>4.7460000000000004</v>
      </c>
      <c r="J1155">
        <v>2.75</v>
      </c>
      <c r="K1155" t="s">
        <v>29</v>
      </c>
      <c r="L1155">
        <v>0</v>
      </c>
      <c r="M1155">
        <v>407.34</v>
      </c>
      <c r="N1155">
        <v>17212.742999999999</v>
      </c>
      <c r="O1155">
        <v>16298.379000000001</v>
      </c>
      <c r="P1155">
        <v>641184.48100000003</v>
      </c>
      <c r="Q1155">
        <v>99.53</v>
      </c>
      <c r="R1155">
        <v>36351.497000000003</v>
      </c>
      <c r="S1155">
        <v>9910.0669999999991</v>
      </c>
      <c r="T1155">
        <v>25739.062999999998</v>
      </c>
      <c r="U1155">
        <v>50</v>
      </c>
      <c r="V1155" t="b">
        <v>1</v>
      </c>
      <c r="W1155" t="b">
        <v>1</v>
      </c>
      <c r="X1155" t="s">
        <v>38</v>
      </c>
      <c r="Y1155">
        <v>92518.308000000005</v>
      </c>
      <c r="Z1155">
        <v>7893.7280000000001</v>
      </c>
      <c r="AA1155">
        <v>465.79599999999999</v>
      </c>
      <c r="AB1155">
        <v>702.36699999999996</v>
      </c>
      <c r="AC1155">
        <v>6210.0140000000001</v>
      </c>
      <c r="AD1155">
        <v>2000</v>
      </c>
      <c r="AE1155" t="s">
        <v>67</v>
      </c>
      <c r="AF1155">
        <v>50</v>
      </c>
    </row>
    <row r="1156" spans="1:32" x14ac:dyDescent="0.25">
      <c r="A1156" t="str">
        <f t="shared" si="18"/>
        <v>E_50_2001</v>
      </c>
      <c r="C1156" t="s">
        <v>67</v>
      </c>
      <c r="D1156">
        <v>25</v>
      </c>
      <c r="E1156">
        <v>1</v>
      </c>
      <c r="F1156" t="s">
        <v>28</v>
      </c>
      <c r="G1156">
        <v>0</v>
      </c>
      <c r="H1156" s="1">
        <v>37256</v>
      </c>
      <c r="I1156">
        <v>2.6429999999999998</v>
      </c>
      <c r="J1156">
        <v>2.1080000000000001</v>
      </c>
      <c r="K1156" t="s">
        <v>29</v>
      </c>
      <c r="L1156">
        <v>0</v>
      </c>
      <c r="M1156">
        <v>337.46199999999999</v>
      </c>
      <c r="N1156">
        <v>15156.325999999999</v>
      </c>
      <c r="O1156">
        <v>14928.541999999999</v>
      </c>
      <c r="P1156">
        <v>603194.652</v>
      </c>
      <c r="Q1156">
        <v>54.134999999999998</v>
      </c>
      <c r="R1156">
        <v>41961.610999999997</v>
      </c>
      <c r="S1156">
        <v>9974</v>
      </c>
      <c r="T1156">
        <v>31378.204000000002</v>
      </c>
      <c r="U1156">
        <v>50</v>
      </c>
      <c r="V1156" t="b">
        <v>1</v>
      </c>
      <c r="W1156" t="b">
        <v>1</v>
      </c>
      <c r="X1156" t="s">
        <v>38</v>
      </c>
      <c r="Y1156">
        <v>92344.979000000007</v>
      </c>
      <c r="Z1156">
        <v>7872.5339999999997</v>
      </c>
      <c r="AA1156">
        <v>396.46300000000002</v>
      </c>
      <c r="AB1156">
        <v>609.40700000000004</v>
      </c>
      <c r="AC1156">
        <v>5110.9059999999999</v>
      </c>
      <c r="AD1156">
        <v>2001</v>
      </c>
      <c r="AE1156" t="s">
        <v>67</v>
      </c>
      <c r="AF1156">
        <v>50</v>
      </c>
    </row>
    <row r="1157" spans="1:32" x14ac:dyDescent="0.25">
      <c r="A1157" t="str">
        <f t="shared" si="18"/>
        <v>E_50_2002</v>
      </c>
      <c r="C1157" t="s">
        <v>67</v>
      </c>
      <c r="D1157">
        <v>25</v>
      </c>
      <c r="E1157">
        <v>1</v>
      </c>
      <c r="F1157" t="s">
        <v>28</v>
      </c>
      <c r="G1157">
        <v>0</v>
      </c>
      <c r="H1157" s="1">
        <v>37621</v>
      </c>
      <c r="I1157">
        <v>4.9390000000000001</v>
      </c>
      <c r="J1157">
        <v>2.726</v>
      </c>
      <c r="K1157" t="s">
        <v>29</v>
      </c>
      <c r="L1157">
        <v>0</v>
      </c>
      <c r="M1157">
        <v>384.92200000000003</v>
      </c>
      <c r="N1157">
        <v>17142.239000000001</v>
      </c>
      <c r="O1157">
        <v>15415.653</v>
      </c>
      <c r="P1157">
        <v>630491.38699999999</v>
      </c>
      <c r="Q1157">
        <v>121.765</v>
      </c>
      <c r="R1157">
        <v>33706.796999999999</v>
      </c>
      <c r="S1157">
        <v>9080.0730000000003</v>
      </c>
      <c r="T1157">
        <v>23950.186000000002</v>
      </c>
      <c r="U1157">
        <v>50</v>
      </c>
      <c r="V1157" t="b">
        <v>1</v>
      </c>
      <c r="W1157" t="b">
        <v>1</v>
      </c>
      <c r="X1157" t="s">
        <v>38</v>
      </c>
      <c r="Y1157">
        <v>92201.820999999996</v>
      </c>
      <c r="Z1157">
        <v>7858.0839999999998</v>
      </c>
      <c r="AA1157">
        <v>446.44499999999999</v>
      </c>
      <c r="AB1157">
        <v>676.53800000000001</v>
      </c>
      <c r="AC1157">
        <v>5843.5259999999998</v>
      </c>
      <c r="AD1157">
        <v>2002</v>
      </c>
      <c r="AE1157" t="s">
        <v>67</v>
      </c>
      <c r="AF1157">
        <v>50</v>
      </c>
    </row>
    <row r="1158" spans="1:32" x14ac:dyDescent="0.25">
      <c r="A1158" t="str">
        <f t="shared" si="18"/>
        <v>E_50_2003</v>
      </c>
      <c r="C1158" t="s">
        <v>67</v>
      </c>
      <c r="D1158">
        <v>25</v>
      </c>
      <c r="E1158">
        <v>1</v>
      </c>
      <c r="F1158" t="s">
        <v>28</v>
      </c>
      <c r="G1158">
        <v>0</v>
      </c>
      <c r="H1158" s="1">
        <v>37986</v>
      </c>
      <c r="I1158">
        <v>2.5230000000000001</v>
      </c>
      <c r="J1158">
        <v>2.0920000000000001</v>
      </c>
      <c r="K1158" t="s">
        <v>29</v>
      </c>
      <c r="L1158">
        <v>0</v>
      </c>
      <c r="M1158">
        <v>393.04300000000001</v>
      </c>
      <c r="N1158">
        <v>16922.317999999999</v>
      </c>
      <c r="O1158">
        <v>15901.467000000001</v>
      </c>
      <c r="P1158">
        <v>631232.429</v>
      </c>
      <c r="Q1158">
        <v>51.7</v>
      </c>
      <c r="R1158">
        <v>33847.118000000002</v>
      </c>
      <c r="S1158">
        <v>9131.0249999999996</v>
      </c>
      <c r="T1158">
        <v>24056.281999999999</v>
      </c>
      <c r="U1158">
        <v>50</v>
      </c>
      <c r="V1158" t="b">
        <v>1</v>
      </c>
      <c r="W1158" t="b">
        <v>1</v>
      </c>
      <c r="X1158" t="s">
        <v>38</v>
      </c>
      <c r="Y1158">
        <v>92017.520999999993</v>
      </c>
      <c r="Z1158">
        <v>7837.8990000000003</v>
      </c>
      <c r="AA1158">
        <v>448.66899999999998</v>
      </c>
      <c r="AB1158">
        <v>659.81100000000004</v>
      </c>
      <c r="AC1158">
        <v>5960.5540000000001</v>
      </c>
      <c r="AD1158">
        <v>2003</v>
      </c>
      <c r="AE1158" t="s">
        <v>67</v>
      </c>
      <c r="AF1158">
        <v>50</v>
      </c>
    </row>
    <row r="1159" spans="1:32" x14ac:dyDescent="0.25">
      <c r="A1159" t="str">
        <f t="shared" si="18"/>
        <v>E_50_2004</v>
      </c>
      <c r="C1159" t="s">
        <v>67</v>
      </c>
      <c r="D1159">
        <v>25</v>
      </c>
      <c r="E1159">
        <v>1</v>
      </c>
      <c r="F1159" t="s">
        <v>28</v>
      </c>
      <c r="G1159">
        <v>0</v>
      </c>
      <c r="H1159" s="1">
        <v>38352</v>
      </c>
      <c r="I1159">
        <v>3.7269999999999999</v>
      </c>
      <c r="J1159">
        <v>2.383</v>
      </c>
      <c r="K1159" t="s">
        <v>29</v>
      </c>
      <c r="L1159">
        <v>0</v>
      </c>
      <c r="M1159">
        <v>376.54199999999997</v>
      </c>
      <c r="N1159">
        <v>16019.826999999999</v>
      </c>
      <c r="O1159">
        <v>15744.602000000001</v>
      </c>
      <c r="P1159">
        <v>621411.55799999996</v>
      </c>
      <c r="Q1159">
        <v>87.626999999999995</v>
      </c>
      <c r="R1159">
        <v>38464.595999999998</v>
      </c>
      <c r="S1159">
        <v>9599.1959999999999</v>
      </c>
      <c r="T1159">
        <v>28115.601999999999</v>
      </c>
      <c r="U1159">
        <v>50</v>
      </c>
      <c r="V1159" t="b">
        <v>1</v>
      </c>
      <c r="W1159" t="b">
        <v>1</v>
      </c>
      <c r="X1159" t="s">
        <v>38</v>
      </c>
      <c r="Y1159">
        <v>91871.53</v>
      </c>
      <c r="Z1159">
        <v>7830.69</v>
      </c>
      <c r="AA1159">
        <v>435.322</v>
      </c>
      <c r="AB1159">
        <v>749.798</v>
      </c>
      <c r="AC1159">
        <v>5742.7839999999997</v>
      </c>
      <c r="AD1159">
        <v>2004</v>
      </c>
      <c r="AE1159" t="s">
        <v>67</v>
      </c>
      <c r="AF1159">
        <v>50</v>
      </c>
    </row>
    <row r="1160" spans="1:32" x14ac:dyDescent="0.25">
      <c r="A1160" t="str">
        <f t="shared" si="18"/>
        <v>E_50_2005</v>
      </c>
      <c r="C1160" t="s">
        <v>67</v>
      </c>
      <c r="D1160">
        <v>25</v>
      </c>
      <c r="E1160">
        <v>1</v>
      </c>
      <c r="F1160" t="s">
        <v>28</v>
      </c>
      <c r="G1160">
        <v>0</v>
      </c>
      <c r="H1160" s="1">
        <v>38717</v>
      </c>
      <c r="I1160">
        <v>2.4710000000000001</v>
      </c>
      <c r="J1160">
        <v>2.177</v>
      </c>
      <c r="K1160" t="s">
        <v>29</v>
      </c>
      <c r="L1160">
        <v>0</v>
      </c>
      <c r="M1160">
        <v>408.20100000000002</v>
      </c>
      <c r="N1160">
        <v>17280.411</v>
      </c>
      <c r="O1160">
        <v>16037.275</v>
      </c>
      <c r="P1160">
        <v>636159.429</v>
      </c>
      <c r="Q1160">
        <v>30.091000000000001</v>
      </c>
      <c r="R1160">
        <v>40785.536999999997</v>
      </c>
      <c r="S1160">
        <v>9960.2549999999992</v>
      </c>
      <c r="T1160">
        <v>30168.815999999999</v>
      </c>
      <c r="U1160">
        <v>50</v>
      </c>
      <c r="V1160" t="b">
        <v>1</v>
      </c>
      <c r="W1160" t="b">
        <v>1</v>
      </c>
      <c r="X1160" t="s">
        <v>38</v>
      </c>
      <c r="Y1160">
        <v>91706.952999999994</v>
      </c>
      <c r="Z1160">
        <v>7834.2640000000001</v>
      </c>
      <c r="AA1160">
        <v>467.85599999999999</v>
      </c>
      <c r="AB1160">
        <v>656.46600000000001</v>
      </c>
      <c r="AC1160">
        <v>6197.0889999999999</v>
      </c>
      <c r="AD1160">
        <v>2005</v>
      </c>
      <c r="AE1160" t="s">
        <v>67</v>
      </c>
      <c r="AF1160">
        <v>50</v>
      </c>
    </row>
    <row r="1161" spans="1:32" x14ac:dyDescent="0.25">
      <c r="A1161" t="str">
        <f t="shared" si="18"/>
        <v>E_50_2006</v>
      </c>
      <c r="C1161" t="s">
        <v>67</v>
      </c>
      <c r="D1161">
        <v>25</v>
      </c>
      <c r="E1161">
        <v>1</v>
      </c>
      <c r="F1161" t="s">
        <v>28</v>
      </c>
      <c r="G1161">
        <v>0</v>
      </c>
      <c r="H1161" s="1">
        <v>39082</v>
      </c>
      <c r="I1161">
        <v>5.5129999999999999</v>
      </c>
      <c r="J1161">
        <v>2.831</v>
      </c>
      <c r="K1161" t="s">
        <v>29</v>
      </c>
      <c r="L1161">
        <v>0</v>
      </c>
      <c r="M1161">
        <v>383.72399999999999</v>
      </c>
      <c r="N1161">
        <v>16882.66</v>
      </c>
      <c r="O1161">
        <v>15721.205</v>
      </c>
      <c r="P1161">
        <v>637382.15899999999</v>
      </c>
      <c r="Q1161">
        <v>129.76599999999999</v>
      </c>
      <c r="R1161">
        <v>32199.233</v>
      </c>
      <c r="S1161">
        <v>9188.9459999999999</v>
      </c>
      <c r="T1161">
        <v>22379.063999999998</v>
      </c>
      <c r="U1161">
        <v>50</v>
      </c>
      <c r="V1161" t="b">
        <v>1</v>
      </c>
      <c r="W1161" t="b">
        <v>1</v>
      </c>
      <c r="X1161" t="s">
        <v>38</v>
      </c>
      <c r="Y1161">
        <v>91555.506999999998</v>
      </c>
      <c r="Z1161">
        <v>7798.4070000000002</v>
      </c>
      <c r="AA1161">
        <v>441.06400000000002</v>
      </c>
      <c r="AB1161">
        <v>631.22299999999996</v>
      </c>
      <c r="AC1161">
        <v>5820.68</v>
      </c>
      <c r="AD1161">
        <v>2006</v>
      </c>
      <c r="AE1161" t="s">
        <v>67</v>
      </c>
      <c r="AF1161">
        <v>50</v>
      </c>
    </row>
    <row r="1162" spans="1:32" x14ac:dyDescent="0.25">
      <c r="A1162" t="str">
        <f t="shared" si="18"/>
        <v>E_50_2007</v>
      </c>
      <c r="C1162" t="s">
        <v>67</v>
      </c>
      <c r="D1162">
        <v>25</v>
      </c>
      <c r="E1162">
        <v>1</v>
      </c>
      <c r="F1162" t="s">
        <v>28</v>
      </c>
      <c r="G1162">
        <v>0</v>
      </c>
      <c r="H1162" s="1">
        <v>39447</v>
      </c>
      <c r="I1162">
        <v>3.121</v>
      </c>
      <c r="J1162">
        <v>2.3260000000000001</v>
      </c>
      <c r="K1162" t="s">
        <v>29</v>
      </c>
      <c r="L1162">
        <v>0</v>
      </c>
      <c r="M1162">
        <v>396.58199999999999</v>
      </c>
      <c r="N1162">
        <v>17346.432000000001</v>
      </c>
      <c r="O1162">
        <v>15547.001</v>
      </c>
      <c r="P1162">
        <v>637485.03799999994</v>
      </c>
      <c r="Q1162">
        <v>63.850999999999999</v>
      </c>
      <c r="R1162">
        <v>39989.271999999997</v>
      </c>
      <c r="S1162">
        <v>10079.666999999999</v>
      </c>
      <c r="T1162">
        <v>29233.768</v>
      </c>
      <c r="U1162">
        <v>50</v>
      </c>
      <c r="V1162" t="b">
        <v>1</v>
      </c>
      <c r="W1162" t="b">
        <v>1</v>
      </c>
      <c r="X1162" t="s">
        <v>38</v>
      </c>
      <c r="Y1162">
        <v>91402.063999999998</v>
      </c>
      <c r="Z1162">
        <v>7808.549</v>
      </c>
      <c r="AA1162">
        <v>455.35300000000001</v>
      </c>
      <c r="AB1162">
        <v>675.83699999999999</v>
      </c>
      <c r="AC1162">
        <v>6014.33</v>
      </c>
      <c r="AD1162">
        <v>2007</v>
      </c>
      <c r="AE1162" t="s">
        <v>67</v>
      </c>
      <c r="AF1162">
        <v>50</v>
      </c>
    </row>
    <row r="1163" spans="1:32" x14ac:dyDescent="0.25">
      <c r="A1163" t="str">
        <f t="shared" si="18"/>
        <v>E_50_2008</v>
      </c>
      <c r="C1163" t="s">
        <v>67</v>
      </c>
      <c r="D1163">
        <v>25</v>
      </c>
      <c r="E1163">
        <v>1</v>
      </c>
      <c r="F1163" t="s">
        <v>28</v>
      </c>
      <c r="G1163">
        <v>0</v>
      </c>
      <c r="H1163" s="1">
        <v>39813</v>
      </c>
      <c r="I1163">
        <v>4.1989999999999998</v>
      </c>
      <c r="J1163">
        <v>2.4020000000000001</v>
      </c>
      <c r="K1163" t="s">
        <v>29</v>
      </c>
      <c r="L1163">
        <v>0</v>
      </c>
      <c r="M1163">
        <v>376.17899999999997</v>
      </c>
      <c r="N1163">
        <v>16000.181</v>
      </c>
      <c r="O1163">
        <v>15758.87</v>
      </c>
      <c r="P1163">
        <v>620518.28200000001</v>
      </c>
      <c r="Q1163">
        <v>107.73699999999999</v>
      </c>
      <c r="R1163">
        <v>32399.361000000001</v>
      </c>
      <c r="S1163">
        <v>8766.5939999999991</v>
      </c>
      <c r="T1163">
        <v>22923.375</v>
      </c>
      <c r="U1163">
        <v>50</v>
      </c>
      <c r="V1163" t="b">
        <v>1</v>
      </c>
      <c r="W1163" t="b">
        <v>1</v>
      </c>
      <c r="X1163" t="s">
        <v>38</v>
      </c>
      <c r="Y1163">
        <v>91239.611999999994</v>
      </c>
      <c r="Z1163">
        <v>7778.5129999999999</v>
      </c>
      <c r="AA1163">
        <v>436.66300000000001</v>
      </c>
      <c r="AB1163">
        <v>709.39200000000005</v>
      </c>
      <c r="AC1163">
        <v>5737.3639999999996</v>
      </c>
      <c r="AD1163">
        <v>2008</v>
      </c>
      <c r="AE1163" t="s">
        <v>67</v>
      </c>
      <c r="AF1163">
        <v>50</v>
      </c>
    </row>
    <row r="1164" spans="1:32" x14ac:dyDescent="0.25">
      <c r="A1164" t="str">
        <f t="shared" si="18"/>
        <v>E_50_2009</v>
      </c>
      <c r="C1164" t="s">
        <v>67</v>
      </c>
      <c r="D1164">
        <v>25</v>
      </c>
      <c r="E1164">
        <v>1</v>
      </c>
      <c r="F1164" t="s">
        <v>28</v>
      </c>
      <c r="G1164">
        <v>0</v>
      </c>
      <c r="H1164" s="1">
        <v>40178</v>
      </c>
      <c r="I1164">
        <v>3.7480000000000002</v>
      </c>
      <c r="J1164">
        <v>2.38</v>
      </c>
      <c r="K1164" t="s">
        <v>29</v>
      </c>
      <c r="L1164">
        <v>0</v>
      </c>
      <c r="M1164">
        <v>368.47</v>
      </c>
      <c r="N1164">
        <v>15893.652</v>
      </c>
      <c r="O1164">
        <v>15420.446</v>
      </c>
      <c r="P1164">
        <v>612239.30299999996</v>
      </c>
      <c r="Q1164">
        <v>88.900999999999996</v>
      </c>
      <c r="R1164">
        <v>32500.73</v>
      </c>
      <c r="S1164">
        <v>8903.3649999999998</v>
      </c>
      <c r="T1164">
        <v>22917.992999999999</v>
      </c>
      <c r="U1164">
        <v>50</v>
      </c>
      <c r="V1164" t="b">
        <v>1</v>
      </c>
      <c r="W1164" t="b">
        <v>1</v>
      </c>
      <c r="X1164" t="s">
        <v>38</v>
      </c>
      <c r="Y1164">
        <v>91075.232000000004</v>
      </c>
      <c r="Z1164">
        <v>7775.6030000000001</v>
      </c>
      <c r="AA1164">
        <v>423.35500000000002</v>
      </c>
      <c r="AB1164">
        <v>679.37199999999996</v>
      </c>
      <c r="AC1164">
        <v>5600.692</v>
      </c>
      <c r="AD1164">
        <v>2009</v>
      </c>
      <c r="AE1164" t="s">
        <v>67</v>
      </c>
      <c r="AF1164">
        <v>50</v>
      </c>
    </row>
    <row r="1165" spans="1:32" x14ac:dyDescent="0.25">
      <c r="A1165" t="str">
        <f t="shared" si="18"/>
        <v>E_50_2010</v>
      </c>
      <c r="C1165" t="s">
        <v>67</v>
      </c>
      <c r="D1165">
        <v>25</v>
      </c>
      <c r="E1165">
        <v>1</v>
      </c>
      <c r="F1165" t="s">
        <v>28</v>
      </c>
      <c r="G1165">
        <v>0</v>
      </c>
      <c r="H1165" s="1">
        <v>40543</v>
      </c>
      <c r="I1165">
        <v>4.8920000000000003</v>
      </c>
      <c r="J1165">
        <v>2.4809999999999999</v>
      </c>
      <c r="K1165" t="s">
        <v>29</v>
      </c>
      <c r="L1165">
        <v>0</v>
      </c>
      <c r="M1165">
        <v>354.815</v>
      </c>
      <c r="N1165">
        <v>15899.299000000001</v>
      </c>
      <c r="O1165">
        <v>14980.726000000001</v>
      </c>
      <c r="P1165">
        <v>614009.42599999998</v>
      </c>
      <c r="Q1165">
        <v>106.749</v>
      </c>
      <c r="R1165">
        <v>31585.922999999999</v>
      </c>
      <c r="S1165">
        <v>7768.0209999999997</v>
      </c>
      <c r="T1165">
        <v>23183.835999999999</v>
      </c>
      <c r="U1165">
        <v>50</v>
      </c>
      <c r="V1165" t="b">
        <v>1</v>
      </c>
      <c r="W1165" t="b">
        <v>1</v>
      </c>
      <c r="X1165" t="s">
        <v>38</v>
      </c>
      <c r="Y1165">
        <v>90898.606</v>
      </c>
      <c r="Z1165">
        <v>7745.7489999999998</v>
      </c>
      <c r="AA1165">
        <v>403.61399999999998</v>
      </c>
      <c r="AB1165">
        <v>634.06600000000003</v>
      </c>
      <c r="AC1165">
        <v>5383.9979999999996</v>
      </c>
      <c r="AD1165">
        <v>2010</v>
      </c>
      <c r="AE1165" t="s">
        <v>67</v>
      </c>
      <c r="AF1165">
        <v>50</v>
      </c>
    </row>
    <row r="1166" spans="1:32" x14ac:dyDescent="0.25">
      <c r="A1166" t="str">
        <f t="shared" si="18"/>
        <v>E_50_2011</v>
      </c>
      <c r="C1166" t="s">
        <v>67</v>
      </c>
      <c r="D1166">
        <v>25</v>
      </c>
      <c r="E1166">
        <v>1</v>
      </c>
      <c r="F1166" t="s">
        <v>28</v>
      </c>
      <c r="G1166">
        <v>0</v>
      </c>
      <c r="H1166" s="1">
        <v>40908</v>
      </c>
      <c r="I1166">
        <v>3.9820000000000002</v>
      </c>
      <c r="J1166">
        <v>2.4990000000000001</v>
      </c>
      <c r="K1166" t="s">
        <v>29</v>
      </c>
      <c r="L1166">
        <v>0</v>
      </c>
      <c r="M1166">
        <v>397.76100000000002</v>
      </c>
      <c r="N1166">
        <v>16799.415000000001</v>
      </c>
      <c r="O1166">
        <v>15943.224</v>
      </c>
      <c r="P1166">
        <v>631153.20200000005</v>
      </c>
      <c r="Q1166">
        <v>81.162000000000006</v>
      </c>
      <c r="R1166">
        <v>38009.392</v>
      </c>
      <c r="S1166">
        <v>9868.3340000000007</v>
      </c>
      <c r="T1166">
        <v>27372.696</v>
      </c>
      <c r="U1166">
        <v>50</v>
      </c>
      <c r="V1166" t="b">
        <v>1</v>
      </c>
      <c r="W1166" t="b">
        <v>1</v>
      </c>
      <c r="X1166" t="s">
        <v>38</v>
      </c>
      <c r="Y1166">
        <v>90773.369000000006</v>
      </c>
      <c r="Z1166">
        <v>7749.4790000000003</v>
      </c>
      <c r="AA1166">
        <v>466.197</v>
      </c>
      <c r="AB1166">
        <v>768.36199999999997</v>
      </c>
      <c r="AC1166">
        <v>6054.85</v>
      </c>
      <c r="AD1166">
        <v>2011</v>
      </c>
      <c r="AE1166" t="s">
        <v>67</v>
      </c>
      <c r="AF1166">
        <v>50</v>
      </c>
    </row>
    <row r="1167" spans="1:32" x14ac:dyDescent="0.25">
      <c r="A1167" t="str">
        <f t="shared" si="18"/>
        <v>E_50_2012</v>
      </c>
      <c r="C1167" t="s">
        <v>67</v>
      </c>
      <c r="D1167">
        <v>25</v>
      </c>
      <c r="E1167">
        <v>1</v>
      </c>
      <c r="F1167" t="s">
        <v>28</v>
      </c>
      <c r="G1167">
        <v>0</v>
      </c>
      <c r="H1167" s="1">
        <v>41274</v>
      </c>
      <c r="I1167">
        <v>3.7669999999999999</v>
      </c>
      <c r="J1167">
        <v>2.476</v>
      </c>
      <c r="K1167" t="s">
        <v>29</v>
      </c>
      <c r="L1167">
        <v>0</v>
      </c>
      <c r="M1167">
        <v>389.34</v>
      </c>
      <c r="N1167">
        <v>17386.272000000001</v>
      </c>
      <c r="O1167">
        <v>15546.285</v>
      </c>
      <c r="P1167">
        <v>637238.61399999994</v>
      </c>
      <c r="Q1167">
        <v>79.096999999999994</v>
      </c>
      <c r="R1167">
        <v>45818.404000000002</v>
      </c>
      <c r="S1167">
        <v>11447.807000000001</v>
      </c>
      <c r="T1167">
        <v>33650.061999999998</v>
      </c>
      <c r="U1167">
        <v>50</v>
      </c>
      <c r="V1167" t="b">
        <v>1</v>
      </c>
      <c r="W1167" t="b">
        <v>1</v>
      </c>
      <c r="X1167" t="s">
        <v>38</v>
      </c>
      <c r="Y1167">
        <v>90651.646999999997</v>
      </c>
      <c r="Z1167">
        <v>7744.3029999999999</v>
      </c>
      <c r="AA1167">
        <v>447.255</v>
      </c>
      <c r="AB1167">
        <v>720.53499999999997</v>
      </c>
      <c r="AC1167">
        <v>5928.366</v>
      </c>
      <c r="AD1167">
        <v>2012</v>
      </c>
      <c r="AE1167" t="s">
        <v>67</v>
      </c>
      <c r="AF1167">
        <v>50</v>
      </c>
    </row>
    <row r="1168" spans="1:32" x14ac:dyDescent="0.25">
      <c r="A1168" t="str">
        <f t="shared" si="18"/>
        <v>E_50_2013</v>
      </c>
      <c r="C1168" t="s">
        <v>67</v>
      </c>
      <c r="D1168">
        <v>25</v>
      </c>
      <c r="E1168">
        <v>1</v>
      </c>
      <c r="F1168" t="s">
        <v>28</v>
      </c>
      <c r="G1168">
        <v>0</v>
      </c>
      <c r="H1168" s="1">
        <v>41639</v>
      </c>
      <c r="I1168">
        <v>4.3369999999999997</v>
      </c>
      <c r="J1168">
        <v>2.504</v>
      </c>
      <c r="K1168" t="s">
        <v>29</v>
      </c>
      <c r="L1168">
        <v>0</v>
      </c>
      <c r="M1168">
        <v>391.41800000000001</v>
      </c>
      <c r="N1168">
        <v>17239.538</v>
      </c>
      <c r="O1168">
        <v>15317.569</v>
      </c>
      <c r="P1168">
        <v>635452.38199999998</v>
      </c>
      <c r="Q1168">
        <v>84.152000000000001</v>
      </c>
      <c r="R1168">
        <v>29804.697</v>
      </c>
      <c r="S1168">
        <v>8197.7240000000002</v>
      </c>
      <c r="T1168">
        <v>20964.875</v>
      </c>
      <c r="U1168">
        <v>50</v>
      </c>
      <c r="V1168" t="b">
        <v>1</v>
      </c>
      <c r="W1168" t="b">
        <v>1</v>
      </c>
      <c r="X1168" t="s">
        <v>38</v>
      </c>
      <c r="Y1168">
        <v>90464.633000000002</v>
      </c>
      <c r="Z1168">
        <v>7712.674</v>
      </c>
      <c r="AA1168">
        <v>452.78199999999998</v>
      </c>
      <c r="AB1168">
        <v>642.09799999999996</v>
      </c>
      <c r="AC1168">
        <v>5947.5940000000001</v>
      </c>
      <c r="AD1168">
        <v>2013</v>
      </c>
      <c r="AE1168" t="s">
        <v>67</v>
      </c>
      <c r="AF1168">
        <v>50</v>
      </c>
    </row>
    <row r="1169" spans="1:32" x14ac:dyDescent="0.25">
      <c r="A1169" t="str">
        <f t="shared" si="18"/>
        <v>E_50_2014</v>
      </c>
      <c r="C1169" t="s">
        <v>67</v>
      </c>
      <c r="D1169">
        <v>25</v>
      </c>
      <c r="E1169">
        <v>1</v>
      </c>
      <c r="F1169" t="s">
        <v>28</v>
      </c>
      <c r="G1169">
        <v>0</v>
      </c>
      <c r="H1169" s="1">
        <v>42004</v>
      </c>
      <c r="I1169">
        <v>4.109</v>
      </c>
      <c r="J1169">
        <v>2.46</v>
      </c>
      <c r="K1169" t="s">
        <v>29</v>
      </c>
      <c r="L1169">
        <v>0</v>
      </c>
      <c r="M1169">
        <v>401.06400000000002</v>
      </c>
      <c r="N1169">
        <v>16979.684000000001</v>
      </c>
      <c r="O1169">
        <v>15984.79</v>
      </c>
      <c r="P1169">
        <v>639893.02899999998</v>
      </c>
      <c r="Q1169">
        <v>96.866</v>
      </c>
      <c r="R1169">
        <v>30087.405999999999</v>
      </c>
      <c r="S1169">
        <v>8668.1029999999992</v>
      </c>
      <c r="T1169">
        <v>20697.803</v>
      </c>
      <c r="U1169">
        <v>50</v>
      </c>
      <c r="V1169" t="b">
        <v>1</v>
      </c>
      <c r="W1169" t="b">
        <v>1</v>
      </c>
      <c r="X1169" t="s">
        <v>38</v>
      </c>
      <c r="Y1169">
        <v>90327.620999999999</v>
      </c>
      <c r="Z1169">
        <v>7708.19</v>
      </c>
      <c r="AA1169">
        <v>462.23399999999998</v>
      </c>
      <c r="AB1169">
        <v>721.5</v>
      </c>
      <c r="AC1169">
        <v>6090.5420000000004</v>
      </c>
      <c r="AD1169">
        <v>2014</v>
      </c>
      <c r="AE1169" t="s">
        <v>67</v>
      </c>
      <c r="AF1169">
        <v>50</v>
      </c>
    </row>
    <row r="1170" spans="1:32" x14ac:dyDescent="0.25">
      <c r="A1170" t="str">
        <f t="shared" si="18"/>
        <v>E_50_2015</v>
      </c>
      <c r="C1170" t="s">
        <v>67</v>
      </c>
      <c r="D1170">
        <v>25</v>
      </c>
      <c r="E1170">
        <v>1</v>
      </c>
      <c r="F1170" t="s">
        <v>28</v>
      </c>
      <c r="G1170">
        <v>0</v>
      </c>
      <c r="H1170" s="1">
        <v>42369</v>
      </c>
      <c r="I1170">
        <v>2.423</v>
      </c>
      <c r="J1170">
        <v>2.0670000000000002</v>
      </c>
      <c r="K1170" t="s">
        <v>29</v>
      </c>
      <c r="L1170">
        <v>0</v>
      </c>
      <c r="M1170">
        <v>410.988</v>
      </c>
      <c r="N1170">
        <v>16948.466</v>
      </c>
      <c r="O1170">
        <v>16317.975</v>
      </c>
      <c r="P1170">
        <v>632635.44900000002</v>
      </c>
      <c r="Q1170">
        <v>46.682000000000002</v>
      </c>
      <c r="R1170">
        <v>36523.69</v>
      </c>
      <c r="S1170">
        <v>9262.9210000000003</v>
      </c>
      <c r="T1170">
        <v>26540.056</v>
      </c>
      <c r="U1170">
        <v>50</v>
      </c>
      <c r="V1170" t="b">
        <v>1</v>
      </c>
      <c r="W1170" t="b">
        <v>1</v>
      </c>
      <c r="X1170" t="s">
        <v>38</v>
      </c>
      <c r="Y1170">
        <v>90138.888999999996</v>
      </c>
      <c r="Z1170">
        <v>7689.16</v>
      </c>
      <c r="AA1170">
        <v>462.71600000000001</v>
      </c>
      <c r="AB1170">
        <v>720.71299999999997</v>
      </c>
      <c r="AC1170">
        <v>6243.1959999999999</v>
      </c>
      <c r="AD1170">
        <v>2015</v>
      </c>
      <c r="AE1170" t="s">
        <v>67</v>
      </c>
      <c r="AF1170">
        <v>50</v>
      </c>
    </row>
    <row r="1171" spans="1:32" x14ac:dyDescent="0.25">
      <c r="A1171" t="str">
        <f t="shared" si="18"/>
        <v>E_50_2016</v>
      </c>
      <c r="C1171" t="s">
        <v>67</v>
      </c>
      <c r="D1171">
        <v>25</v>
      </c>
      <c r="E1171">
        <v>1</v>
      </c>
      <c r="F1171" t="s">
        <v>28</v>
      </c>
      <c r="G1171">
        <v>0</v>
      </c>
      <c r="H1171" s="1">
        <v>42735</v>
      </c>
      <c r="I1171">
        <v>3.13</v>
      </c>
      <c r="J1171">
        <v>2.2429999999999999</v>
      </c>
      <c r="K1171" t="s">
        <v>29</v>
      </c>
      <c r="L1171">
        <v>0</v>
      </c>
      <c r="M1171">
        <v>361.28800000000001</v>
      </c>
      <c r="N1171">
        <v>15514.297</v>
      </c>
      <c r="O1171">
        <v>15354.346</v>
      </c>
      <c r="P1171">
        <v>622828.06400000001</v>
      </c>
      <c r="Q1171">
        <v>34.984000000000002</v>
      </c>
      <c r="R1171">
        <v>42779.213000000003</v>
      </c>
      <c r="S1171">
        <v>11297.630999999999</v>
      </c>
      <c r="T1171">
        <v>30835.452000000001</v>
      </c>
      <c r="U1171">
        <v>50</v>
      </c>
      <c r="V1171" t="b">
        <v>1</v>
      </c>
      <c r="W1171" t="b">
        <v>1</v>
      </c>
      <c r="X1171" t="s">
        <v>38</v>
      </c>
      <c r="Y1171">
        <v>89982.792000000001</v>
      </c>
      <c r="Z1171">
        <v>7696.1509999999998</v>
      </c>
      <c r="AA1171">
        <v>427.62799999999999</v>
      </c>
      <c r="AB1171">
        <v>646.12900000000002</v>
      </c>
      <c r="AC1171">
        <v>5514.5110000000004</v>
      </c>
      <c r="AD1171">
        <v>2016</v>
      </c>
      <c r="AE1171" t="s">
        <v>67</v>
      </c>
      <c r="AF1171">
        <v>50</v>
      </c>
    </row>
    <row r="1172" spans="1:32" x14ac:dyDescent="0.25">
      <c r="A1172" t="str">
        <f t="shared" si="18"/>
        <v>E_50_2017</v>
      </c>
      <c r="C1172" t="s">
        <v>67</v>
      </c>
      <c r="D1172">
        <v>25</v>
      </c>
      <c r="E1172">
        <v>1</v>
      </c>
      <c r="F1172" t="s">
        <v>28</v>
      </c>
      <c r="G1172">
        <v>0</v>
      </c>
      <c r="H1172" s="1">
        <v>43100</v>
      </c>
      <c r="I1172">
        <v>3.484</v>
      </c>
      <c r="J1172">
        <v>2.3199999999999998</v>
      </c>
      <c r="K1172" t="s">
        <v>29</v>
      </c>
      <c r="L1172">
        <v>0</v>
      </c>
      <c r="M1172">
        <v>414.61</v>
      </c>
      <c r="N1172">
        <v>17551.990000000002</v>
      </c>
      <c r="O1172">
        <v>15949.65</v>
      </c>
      <c r="P1172">
        <v>625922.62100000004</v>
      </c>
      <c r="Q1172">
        <v>80.549000000000007</v>
      </c>
      <c r="R1172">
        <v>30778.537</v>
      </c>
      <c r="S1172">
        <v>8635.83</v>
      </c>
      <c r="T1172">
        <v>21443.416000000001</v>
      </c>
      <c r="U1172">
        <v>50</v>
      </c>
      <c r="V1172" t="b">
        <v>1</v>
      </c>
      <c r="W1172" t="b">
        <v>1</v>
      </c>
      <c r="X1172" t="s">
        <v>38</v>
      </c>
      <c r="Y1172">
        <v>89814.501000000004</v>
      </c>
      <c r="Z1172">
        <v>7644.4690000000001</v>
      </c>
      <c r="AA1172">
        <v>463.26100000000002</v>
      </c>
      <c r="AB1172">
        <v>699.29100000000005</v>
      </c>
      <c r="AC1172">
        <v>6294.7780000000002</v>
      </c>
      <c r="AD1172">
        <v>2017</v>
      </c>
      <c r="AE1172" t="s">
        <v>67</v>
      </c>
      <c r="AF1172">
        <v>50</v>
      </c>
    </row>
    <row r="1173" spans="1:32" x14ac:dyDescent="0.25">
      <c r="A1173" t="str">
        <f t="shared" si="18"/>
        <v>E_50_2018</v>
      </c>
      <c r="C1173" t="s">
        <v>67</v>
      </c>
      <c r="D1173">
        <v>25</v>
      </c>
      <c r="E1173">
        <v>1</v>
      </c>
      <c r="F1173" t="s">
        <v>28</v>
      </c>
      <c r="G1173">
        <v>0</v>
      </c>
      <c r="H1173" s="1">
        <v>43465</v>
      </c>
      <c r="I1173">
        <v>6.1079999999999997</v>
      </c>
      <c r="J1173">
        <v>3.0310000000000001</v>
      </c>
      <c r="K1173" t="s">
        <v>29</v>
      </c>
      <c r="L1173">
        <v>0</v>
      </c>
      <c r="M1173">
        <v>402.57900000000001</v>
      </c>
      <c r="N1173">
        <v>17411.669999999998</v>
      </c>
      <c r="O1173">
        <v>15423.513000000001</v>
      </c>
      <c r="P1173">
        <v>628997.71299999999</v>
      </c>
      <c r="Q1173">
        <v>120.675</v>
      </c>
      <c r="R1173">
        <v>31244.58</v>
      </c>
      <c r="S1173">
        <v>8461.6869999999999</v>
      </c>
      <c r="T1173">
        <v>22139.224999999999</v>
      </c>
      <c r="U1173">
        <v>50</v>
      </c>
      <c r="V1173" t="b">
        <v>1</v>
      </c>
      <c r="W1173" t="b">
        <v>1</v>
      </c>
      <c r="X1173" t="s">
        <v>38</v>
      </c>
      <c r="Y1173">
        <v>89663.797999999995</v>
      </c>
      <c r="Z1173">
        <v>7653.7610000000004</v>
      </c>
      <c r="AA1173">
        <v>457.14100000000002</v>
      </c>
      <c r="AB1173">
        <v>643.66800000000001</v>
      </c>
      <c r="AC1173">
        <v>6114.5330000000004</v>
      </c>
      <c r="AD1173">
        <v>2018</v>
      </c>
      <c r="AE1173" t="s">
        <v>67</v>
      </c>
      <c r="AF1173">
        <v>50</v>
      </c>
    </row>
    <row r="1174" spans="1:32" x14ac:dyDescent="0.25">
      <c r="A1174" t="str">
        <f t="shared" si="18"/>
        <v>E_50_2019</v>
      </c>
      <c r="C1174" t="s">
        <v>67</v>
      </c>
      <c r="D1174">
        <v>25</v>
      </c>
      <c r="E1174">
        <v>1</v>
      </c>
      <c r="F1174" t="s">
        <v>28</v>
      </c>
      <c r="G1174">
        <v>0</v>
      </c>
      <c r="H1174" s="1">
        <v>43830</v>
      </c>
      <c r="I1174">
        <v>3.7519999999999998</v>
      </c>
      <c r="J1174">
        <v>2.4300000000000002</v>
      </c>
      <c r="K1174" t="s">
        <v>29</v>
      </c>
      <c r="L1174">
        <v>0</v>
      </c>
      <c r="M1174">
        <v>390.91399999999999</v>
      </c>
      <c r="N1174">
        <v>16505.946</v>
      </c>
      <c r="O1174">
        <v>15840.992</v>
      </c>
      <c r="P1174">
        <v>626236.745</v>
      </c>
      <c r="Q1174">
        <v>71.763999999999996</v>
      </c>
      <c r="R1174">
        <v>37023.101000000002</v>
      </c>
      <c r="S1174">
        <v>8699.8649999999998</v>
      </c>
      <c r="T1174">
        <v>27623.784</v>
      </c>
      <c r="U1174">
        <v>50</v>
      </c>
      <c r="V1174" t="b">
        <v>1</v>
      </c>
      <c r="W1174" t="b">
        <v>1</v>
      </c>
      <c r="X1174" t="s">
        <v>38</v>
      </c>
      <c r="Y1174">
        <v>89492.479999999996</v>
      </c>
      <c r="Z1174">
        <v>7637.6549999999997</v>
      </c>
      <c r="AA1174">
        <v>466.541</v>
      </c>
      <c r="AB1174">
        <v>699.452</v>
      </c>
      <c r="AC1174">
        <v>5946.9709999999995</v>
      </c>
      <c r="AD1174">
        <v>2019</v>
      </c>
      <c r="AE1174" t="s">
        <v>67</v>
      </c>
      <c r="AF1174">
        <v>50</v>
      </c>
    </row>
    <row r="1175" spans="1:32" x14ac:dyDescent="0.25">
      <c r="A1175" t="str">
        <f t="shared" si="18"/>
        <v>E_50_2020</v>
      </c>
      <c r="C1175" t="s">
        <v>67</v>
      </c>
      <c r="D1175">
        <v>25</v>
      </c>
      <c r="E1175">
        <v>1</v>
      </c>
      <c r="F1175" t="s">
        <v>28</v>
      </c>
      <c r="G1175">
        <v>0</v>
      </c>
      <c r="H1175" s="1">
        <v>44196</v>
      </c>
      <c r="I1175">
        <v>2.3769999999999998</v>
      </c>
      <c r="J1175">
        <v>2.0379999999999998</v>
      </c>
      <c r="K1175" t="s">
        <v>29</v>
      </c>
      <c r="L1175">
        <v>0</v>
      </c>
      <c r="M1175">
        <v>391.03300000000002</v>
      </c>
      <c r="N1175">
        <v>16712.938999999998</v>
      </c>
      <c r="O1175">
        <v>15942.59</v>
      </c>
      <c r="P1175">
        <v>629531.93799999997</v>
      </c>
      <c r="Q1175">
        <v>46.125999999999998</v>
      </c>
      <c r="R1175">
        <v>34172.497000000003</v>
      </c>
      <c r="S1175">
        <v>8749.8559999999998</v>
      </c>
      <c r="T1175">
        <v>24748.141</v>
      </c>
      <c r="U1175">
        <v>50</v>
      </c>
      <c r="V1175" t="b">
        <v>1</v>
      </c>
      <c r="W1175" t="b">
        <v>1</v>
      </c>
      <c r="X1175" t="s">
        <v>38</v>
      </c>
      <c r="Y1175">
        <v>89345.895000000004</v>
      </c>
      <c r="Z1175">
        <v>7618.5079999999998</v>
      </c>
      <c r="AA1175">
        <v>449.77499999999998</v>
      </c>
      <c r="AB1175">
        <v>674.50099999999998</v>
      </c>
      <c r="AC1175">
        <v>5954.51</v>
      </c>
      <c r="AD1175">
        <v>2020</v>
      </c>
      <c r="AE1175" t="s">
        <v>67</v>
      </c>
      <c r="AF1175">
        <v>50</v>
      </c>
    </row>
    <row r="1176" spans="1:32" x14ac:dyDescent="0.25">
      <c r="A1176" t="str">
        <f t="shared" si="18"/>
        <v>E_50_2021</v>
      </c>
      <c r="C1176" t="s">
        <v>67</v>
      </c>
      <c r="D1176">
        <v>25</v>
      </c>
      <c r="E1176">
        <v>1</v>
      </c>
      <c r="F1176" t="s">
        <v>28</v>
      </c>
      <c r="G1176">
        <v>0</v>
      </c>
      <c r="H1176" s="1">
        <v>44561</v>
      </c>
      <c r="I1176">
        <v>4.2530000000000001</v>
      </c>
      <c r="J1176">
        <v>2.35</v>
      </c>
      <c r="K1176" t="s">
        <v>29</v>
      </c>
      <c r="L1176">
        <v>0</v>
      </c>
      <c r="M1176">
        <v>389.49900000000002</v>
      </c>
      <c r="N1176">
        <v>16680.143</v>
      </c>
      <c r="O1176">
        <v>15839.436</v>
      </c>
      <c r="P1176">
        <v>634748.53500000003</v>
      </c>
      <c r="Q1176">
        <v>97.552999999999997</v>
      </c>
      <c r="R1176">
        <v>33012.046000000002</v>
      </c>
      <c r="S1176">
        <v>8555.4989999999998</v>
      </c>
      <c r="T1176">
        <v>23757.007000000001</v>
      </c>
      <c r="U1176">
        <v>50</v>
      </c>
      <c r="V1176" t="b">
        <v>1</v>
      </c>
      <c r="W1176" t="b">
        <v>1</v>
      </c>
      <c r="X1176" t="s">
        <v>38</v>
      </c>
      <c r="Y1176">
        <v>89226.83</v>
      </c>
      <c r="Z1176">
        <v>7607.7250000000004</v>
      </c>
      <c r="AA1176">
        <v>453.67500000000001</v>
      </c>
      <c r="AB1176">
        <v>699.54</v>
      </c>
      <c r="AC1176">
        <v>5918.0550000000003</v>
      </c>
      <c r="AD1176">
        <v>2021</v>
      </c>
      <c r="AE1176" t="s">
        <v>67</v>
      </c>
      <c r="AF1176">
        <v>50</v>
      </c>
    </row>
    <row r="1177" spans="1:32" x14ac:dyDescent="0.25">
      <c r="A1177" t="str">
        <f t="shared" si="18"/>
        <v>F_50_1975</v>
      </c>
      <c r="C1177" t="s">
        <v>68</v>
      </c>
      <c r="D1177">
        <v>26</v>
      </c>
      <c r="E1177">
        <v>1</v>
      </c>
      <c r="F1177" t="s">
        <v>28</v>
      </c>
      <c r="G1177">
        <v>0.24199999999999999</v>
      </c>
      <c r="H1177" s="1">
        <v>27759</v>
      </c>
      <c r="I1177">
        <v>3.9239999999999999</v>
      </c>
      <c r="J1177">
        <v>2.0219999999999998</v>
      </c>
      <c r="K1177" t="s">
        <v>29</v>
      </c>
      <c r="L1177">
        <v>156.249</v>
      </c>
      <c r="M1177">
        <v>539.57399999999996</v>
      </c>
      <c r="N1177">
        <v>21458.460999999999</v>
      </c>
      <c r="O1177">
        <v>47835.790999999997</v>
      </c>
      <c r="P1177">
        <v>1762661.5589999999</v>
      </c>
      <c r="Q1177">
        <v>78.671999999999997</v>
      </c>
      <c r="R1177">
        <v>48296.373</v>
      </c>
      <c r="S1177">
        <v>18167.777999999998</v>
      </c>
      <c r="T1177">
        <v>29746.577000000001</v>
      </c>
      <c r="U1177">
        <v>50</v>
      </c>
      <c r="V1177" t="b">
        <v>1</v>
      </c>
      <c r="W1177" t="b">
        <v>1</v>
      </c>
      <c r="X1177" t="s">
        <v>42</v>
      </c>
      <c r="Y1177">
        <v>97276.577000000005</v>
      </c>
      <c r="Z1177">
        <v>8195.77</v>
      </c>
      <c r="AA1177">
        <v>573.68499999999995</v>
      </c>
      <c r="AB1177">
        <v>382.01900000000001</v>
      </c>
      <c r="AC1177">
        <v>8195.7180000000008</v>
      </c>
      <c r="AD1177">
        <v>1975</v>
      </c>
      <c r="AE1177" t="s">
        <v>68</v>
      </c>
      <c r="AF1177">
        <v>50</v>
      </c>
    </row>
    <row r="1178" spans="1:32" x14ac:dyDescent="0.25">
      <c r="A1178" t="str">
        <f t="shared" si="18"/>
        <v>F_50_1976</v>
      </c>
      <c r="C1178" t="s">
        <v>68</v>
      </c>
      <c r="D1178">
        <v>26</v>
      </c>
      <c r="E1178">
        <v>1</v>
      </c>
      <c r="F1178" t="s">
        <v>28</v>
      </c>
      <c r="G1178">
        <v>0.26</v>
      </c>
      <c r="H1178" s="1">
        <v>28125</v>
      </c>
      <c r="I1178">
        <v>0.54800000000000004</v>
      </c>
      <c r="J1178">
        <v>0.40200000000000002</v>
      </c>
      <c r="K1178" t="s">
        <v>29</v>
      </c>
      <c r="L1178">
        <v>54.55</v>
      </c>
      <c r="M1178">
        <v>116.605</v>
      </c>
      <c r="N1178">
        <v>4571.665</v>
      </c>
      <c r="O1178">
        <v>12584.625</v>
      </c>
      <c r="P1178">
        <v>449424.60600000003</v>
      </c>
      <c r="Q1178">
        <v>13.159000000000001</v>
      </c>
      <c r="R1178">
        <v>8976.5519999999997</v>
      </c>
      <c r="S1178">
        <v>3314.6619999999998</v>
      </c>
      <c r="T1178">
        <v>5574.8180000000002</v>
      </c>
      <c r="U1178">
        <v>50</v>
      </c>
      <c r="V1178" t="b">
        <v>1</v>
      </c>
      <c r="W1178" t="b">
        <v>1</v>
      </c>
      <c r="X1178" t="s">
        <v>42</v>
      </c>
      <c r="Y1178">
        <v>97145.237999999998</v>
      </c>
      <c r="Z1178">
        <v>8177.3860000000004</v>
      </c>
      <c r="AA1178">
        <v>152.566</v>
      </c>
      <c r="AB1178">
        <v>87.070999999999998</v>
      </c>
      <c r="AC1178">
        <v>1788.548</v>
      </c>
      <c r="AD1178">
        <v>1976</v>
      </c>
      <c r="AE1178" t="s">
        <v>68</v>
      </c>
      <c r="AF1178">
        <v>50</v>
      </c>
    </row>
    <row r="1179" spans="1:32" x14ac:dyDescent="0.25">
      <c r="A1179" t="str">
        <f t="shared" si="18"/>
        <v>F_50_1977</v>
      </c>
      <c r="C1179" t="s">
        <v>68</v>
      </c>
      <c r="D1179">
        <v>26</v>
      </c>
      <c r="E1179">
        <v>1</v>
      </c>
      <c r="F1179" t="s">
        <v>28</v>
      </c>
      <c r="G1179">
        <v>0.26400000000000001</v>
      </c>
      <c r="H1179" s="1">
        <v>28490</v>
      </c>
      <c r="I1179">
        <v>0.98299999999999998</v>
      </c>
      <c r="J1179">
        <v>0.51600000000000001</v>
      </c>
      <c r="K1179" t="s">
        <v>29</v>
      </c>
      <c r="L1179">
        <v>47.195999999999998</v>
      </c>
      <c r="M1179">
        <v>150.26900000000001</v>
      </c>
      <c r="N1179">
        <v>5769.2389999999996</v>
      </c>
      <c r="O1179">
        <v>12668.81</v>
      </c>
      <c r="P1179">
        <v>437044.272</v>
      </c>
      <c r="Q1179">
        <v>21.58</v>
      </c>
      <c r="R1179">
        <v>10754.164000000001</v>
      </c>
      <c r="S1179">
        <v>4915.1000000000004</v>
      </c>
      <c r="T1179">
        <v>5732.5069999999996</v>
      </c>
      <c r="U1179">
        <v>50</v>
      </c>
      <c r="V1179" t="b">
        <v>1</v>
      </c>
      <c r="W1179" t="b">
        <v>1</v>
      </c>
      <c r="X1179" t="s">
        <v>42</v>
      </c>
      <c r="Y1179">
        <v>96930.948999999993</v>
      </c>
      <c r="Z1179">
        <v>8169.8310000000001</v>
      </c>
      <c r="AA1179">
        <v>133.39400000000001</v>
      </c>
      <c r="AB1179">
        <v>106.557</v>
      </c>
      <c r="AC1179">
        <v>2238.7020000000002</v>
      </c>
      <c r="AD1179">
        <v>1977</v>
      </c>
      <c r="AE1179" t="s">
        <v>68</v>
      </c>
      <c r="AF1179">
        <v>50</v>
      </c>
    </row>
    <row r="1180" spans="1:32" x14ac:dyDescent="0.25">
      <c r="A1180" t="str">
        <f t="shared" si="18"/>
        <v>F_50_1978</v>
      </c>
      <c r="C1180" t="s">
        <v>68</v>
      </c>
      <c r="D1180">
        <v>26</v>
      </c>
      <c r="E1180">
        <v>1</v>
      </c>
      <c r="F1180" t="s">
        <v>28</v>
      </c>
      <c r="G1180">
        <v>0.26600000000000001</v>
      </c>
      <c r="H1180" s="1">
        <v>28855</v>
      </c>
      <c r="I1180">
        <v>2.5409999999999999</v>
      </c>
      <c r="J1180">
        <v>0.77100000000000002</v>
      </c>
      <c r="K1180" t="s">
        <v>29</v>
      </c>
      <c r="L1180">
        <v>57.066000000000003</v>
      </c>
      <c r="M1180">
        <v>69.793999999999997</v>
      </c>
      <c r="N1180">
        <v>2975.9459999999999</v>
      </c>
      <c r="O1180">
        <v>10934.611999999999</v>
      </c>
      <c r="P1180">
        <v>404711.261</v>
      </c>
      <c r="Q1180">
        <v>36.494999999999997</v>
      </c>
      <c r="R1180">
        <v>9257.8410000000003</v>
      </c>
      <c r="S1180">
        <v>2963.8939999999998</v>
      </c>
      <c r="T1180">
        <v>6243.3590000000004</v>
      </c>
      <c r="U1180">
        <v>50</v>
      </c>
      <c r="V1180" t="b">
        <v>1</v>
      </c>
      <c r="W1180" t="b">
        <v>1</v>
      </c>
      <c r="X1180" t="s">
        <v>42</v>
      </c>
      <c r="Y1180">
        <v>96639.361000000004</v>
      </c>
      <c r="Z1180">
        <v>8134.4920000000002</v>
      </c>
      <c r="AA1180">
        <v>106.145</v>
      </c>
      <c r="AB1180">
        <v>50.588999999999999</v>
      </c>
      <c r="AC1180">
        <v>1073.1569999999999</v>
      </c>
      <c r="AD1180">
        <v>1978</v>
      </c>
      <c r="AE1180" t="s">
        <v>68</v>
      </c>
      <c r="AF1180">
        <v>50</v>
      </c>
    </row>
    <row r="1181" spans="1:32" x14ac:dyDescent="0.25">
      <c r="A1181" t="str">
        <f t="shared" si="18"/>
        <v>F_50_1979</v>
      </c>
      <c r="C1181" t="s">
        <v>68</v>
      </c>
      <c r="D1181">
        <v>26</v>
      </c>
      <c r="E1181">
        <v>1</v>
      </c>
      <c r="F1181" t="s">
        <v>28</v>
      </c>
      <c r="G1181">
        <v>0.30299999999999999</v>
      </c>
      <c r="H1181" s="1">
        <v>29220</v>
      </c>
      <c r="I1181">
        <v>1.1240000000000001</v>
      </c>
      <c r="J1181">
        <v>0.53500000000000003</v>
      </c>
      <c r="K1181" t="s">
        <v>29</v>
      </c>
      <c r="L1181">
        <v>58.948999999999998</v>
      </c>
      <c r="M1181">
        <v>174.71799999999999</v>
      </c>
      <c r="N1181">
        <v>6858.7950000000001</v>
      </c>
      <c r="O1181">
        <v>12548.724</v>
      </c>
      <c r="P1181">
        <v>467293.81699999998</v>
      </c>
      <c r="Q1181">
        <v>19.765000000000001</v>
      </c>
      <c r="R1181">
        <v>8756.4159999999993</v>
      </c>
      <c r="S1181">
        <v>3620.0010000000002</v>
      </c>
      <c r="T1181">
        <v>5015.3100000000004</v>
      </c>
      <c r="U1181">
        <v>50</v>
      </c>
      <c r="V1181" t="b">
        <v>1</v>
      </c>
      <c r="W1181" t="b">
        <v>1</v>
      </c>
      <c r="X1181" t="s">
        <v>42</v>
      </c>
      <c r="Y1181">
        <v>96435.740999999995</v>
      </c>
      <c r="Z1181">
        <v>8134.0079999999998</v>
      </c>
      <c r="AA1181">
        <v>151.66</v>
      </c>
      <c r="AB1181">
        <v>121.105</v>
      </c>
      <c r="AC1181">
        <v>2653.7730000000001</v>
      </c>
      <c r="AD1181">
        <v>1979</v>
      </c>
      <c r="AE1181" t="s">
        <v>68</v>
      </c>
      <c r="AF1181">
        <v>50</v>
      </c>
    </row>
    <row r="1182" spans="1:32" x14ac:dyDescent="0.25">
      <c r="A1182" t="str">
        <f t="shared" si="18"/>
        <v>F_50_1980</v>
      </c>
      <c r="C1182" t="s">
        <v>68</v>
      </c>
      <c r="D1182">
        <v>26</v>
      </c>
      <c r="E1182">
        <v>1</v>
      </c>
      <c r="F1182" t="s">
        <v>28</v>
      </c>
      <c r="G1182">
        <v>0.26100000000000001</v>
      </c>
      <c r="H1182" s="1">
        <v>29586</v>
      </c>
      <c r="I1182">
        <v>0.94099999999999995</v>
      </c>
      <c r="J1182">
        <v>0.51300000000000001</v>
      </c>
      <c r="K1182" t="s">
        <v>29</v>
      </c>
      <c r="L1182">
        <v>57.866</v>
      </c>
      <c r="M1182">
        <v>190.40100000000001</v>
      </c>
      <c r="N1182">
        <v>7401.5129999999999</v>
      </c>
      <c r="O1182">
        <v>13262.641</v>
      </c>
      <c r="P1182">
        <v>494553.23</v>
      </c>
      <c r="Q1182">
        <v>12.367000000000001</v>
      </c>
      <c r="R1182">
        <v>9374.3070000000007</v>
      </c>
      <c r="S1182">
        <v>3934.4789999999998</v>
      </c>
      <c r="T1182">
        <v>5312.192</v>
      </c>
      <c r="U1182">
        <v>50</v>
      </c>
      <c r="V1182" t="b">
        <v>1</v>
      </c>
      <c r="W1182" t="b">
        <v>1</v>
      </c>
      <c r="X1182" t="s">
        <v>42</v>
      </c>
      <c r="Y1182">
        <v>96256.951000000001</v>
      </c>
      <c r="Z1182">
        <v>8116.0820000000003</v>
      </c>
      <c r="AA1182">
        <v>202.30799999999999</v>
      </c>
      <c r="AB1182">
        <v>127.637</v>
      </c>
      <c r="AC1182">
        <v>2887.8359999999998</v>
      </c>
      <c r="AD1182">
        <v>1980</v>
      </c>
      <c r="AE1182" t="s">
        <v>68</v>
      </c>
      <c r="AF1182">
        <v>50</v>
      </c>
    </row>
    <row r="1183" spans="1:32" x14ac:dyDescent="0.25">
      <c r="A1183" t="str">
        <f t="shared" si="18"/>
        <v>F_50_1981</v>
      </c>
      <c r="C1183" t="s">
        <v>68</v>
      </c>
      <c r="D1183">
        <v>26</v>
      </c>
      <c r="E1183">
        <v>1</v>
      </c>
      <c r="F1183" t="s">
        <v>28</v>
      </c>
      <c r="G1183">
        <v>0.20699999999999999</v>
      </c>
      <c r="H1183" s="1">
        <v>29951</v>
      </c>
      <c r="I1183">
        <v>0.73699999999999999</v>
      </c>
      <c r="J1183">
        <v>0.45500000000000002</v>
      </c>
      <c r="K1183" t="s">
        <v>29</v>
      </c>
      <c r="L1183">
        <v>21.294</v>
      </c>
      <c r="M1183">
        <v>126.91200000000001</v>
      </c>
      <c r="N1183">
        <v>4783.2420000000002</v>
      </c>
      <c r="O1183">
        <v>11526.491</v>
      </c>
      <c r="P1183">
        <v>408136.67800000001</v>
      </c>
      <c r="Q1183">
        <v>16.645</v>
      </c>
      <c r="R1183">
        <v>13597.657999999999</v>
      </c>
      <c r="S1183">
        <v>6327.2650000000003</v>
      </c>
      <c r="T1183">
        <v>7169.4979999999996</v>
      </c>
      <c r="U1183">
        <v>50</v>
      </c>
      <c r="V1183" t="b">
        <v>1</v>
      </c>
      <c r="W1183" t="b">
        <v>1</v>
      </c>
      <c r="X1183" t="s">
        <v>42</v>
      </c>
      <c r="Y1183">
        <v>95924.591</v>
      </c>
      <c r="Z1183">
        <v>8091.0450000000001</v>
      </c>
      <c r="AA1183">
        <v>140.48599999999999</v>
      </c>
      <c r="AB1183">
        <v>100.895</v>
      </c>
      <c r="AC1183">
        <v>1933.2080000000001</v>
      </c>
      <c r="AD1183">
        <v>1981</v>
      </c>
      <c r="AE1183" t="s">
        <v>68</v>
      </c>
      <c r="AF1183">
        <v>50</v>
      </c>
    </row>
    <row r="1184" spans="1:32" x14ac:dyDescent="0.25">
      <c r="A1184" t="str">
        <f t="shared" si="18"/>
        <v>F_50_1982</v>
      </c>
      <c r="C1184" t="s">
        <v>68</v>
      </c>
      <c r="D1184">
        <v>26</v>
      </c>
      <c r="E1184">
        <v>1</v>
      </c>
      <c r="F1184" t="s">
        <v>28</v>
      </c>
      <c r="G1184">
        <v>0.17599999999999999</v>
      </c>
      <c r="H1184" s="1">
        <v>30316</v>
      </c>
      <c r="I1184">
        <v>0.188</v>
      </c>
      <c r="J1184">
        <v>0.34599999999999997</v>
      </c>
      <c r="K1184" t="s">
        <v>29</v>
      </c>
      <c r="L1184">
        <v>30.629000000000001</v>
      </c>
      <c r="M1184">
        <v>125.07</v>
      </c>
      <c r="N1184">
        <v>4807.8739999999998</v>
      </c>
      <c r="O1184">
        <v>12261.368</v>
      </c>
      <c r="P1184">
        <v>447018.33199999999</v>
      </c>
      <c r="Q1184">
        <v>0</v>
      </c>
      <c r="R1184">
        <v>14321.296</v>
      </c>
      <c r="S1184">
        <v>6675.7079999999996</v>
      </c>
      <c r="T1184">
        <v>7549.3429999999998</v>
      </c>
      <c r="U1184">
        <v>50</v>
      </c>
      <c r="V1184" t="b">
        <v>1</v>
      </c>
      <c r="W1184" t="b">
        <v>1</v>
      </c>
      <c r="X1184" t="s">
        <v>42</v>
      </c>
      <c r="Y1184">
        <v>95609.100999999995</v>
      </c>
      <c r="Z1184">
        <v>8051.165</v>
      </c>
      <c r="AA1184">
        <v>186.702</v>
      </c>
      <c r="AB1184">
        <v>96.245999999999995</v>
      </c>
      <c r="AC1184">
        <v>1922.5830000000001</v>
      </c>
      <c r="AD1184">
        <v>1982</v>
      </c>
      <c r="AE1184" t="s">
        <v>68</v>
      </c>
      <c r="AF1184">
        <v>50</v>
      </c>
    </row>
    <row r="1185" spans="1:32" x14ac:dyDescent="0.25">
      <c r="A1185" t="str">
        <f t="shared" si="18"/>
        <v>F_50_1983</v>
      </c>
      <c r="C1185" t="s">
        <v>68</v>
      </c>
      <c r="D1185">
        <v>26</v>
      </c>
      <c r="E1185">
        <v>1</v>
      </c>
      <c r="F1185" t="s">
        <v>28</v>
      </c>
      <c r="G1185">
        <v>0.23400000000000001</v>
      </c>
      <c r="H1185" s="1">
        <v>30681</v>
      </c>
      <c r="I1185">
        <v>1.4019999999999999</v>
      </c>
      <c r="J1185">
        <v>0.63500000000000001</v>
      </c>
      <c r="K1185" t="s">
        <v>29</v>
      </c>
      <c r="L1185">
        <v>35.350999999999999</v>
      </c>
      <c r="M1185">
        <v>115.548</v>
      </c>
      <c r="N1185">
        <v>4742.2860000000001</v>
      </c>
      <c r="O1185">
        <v>11111.339</v>
      </c>
      <c r="P1185">
        <v>411464.34700000001</v>
      </c>
      <c r="Q1185">
        <v>28.209</v>
      </c>
      <c r="R1185">
        <v>12109.805</v>
      </c>
      <c r="S1185">
        <v>5145.09</v>
      </c>
      <c r="T1185">
        <v>6871.9089999999997</v>
      </c>
      <c r="U1185">
        <v>50</v>
      </c>
      <c r="V1185" t="b">
        <v>1</v>
      </c>
      <c r="W1185" t="b">
        <v>1</v>
      </c>
      <c r="X1185" t="s">
        <v>42</v>
      </c>
      <c r="Y1185">
        <v>95404.21</v>
      </c>
      <c r="Z1185">
        <v>8026.24</v>
      </c>
      <c r="AA1185">
        <v>117.148</v>
      </c>
      <c r="AB1185">
        <v>92.805999999999997</v>
      </c>
      <c r="AC1185">
        <v>1757.298</v>
      </c>
      <c r="AD1185">
        <v>1983</v>
      </c>
      <c r="AE1185" t="s">
        <v>68</v>
      </c>
      <c r="AF1185">
        <v>50</v>
      </c>
    </row>
    <row r="1186" spans="1:32" x14ac:dyDescent="0.25">
      <c r="A1186" t="str">
        <f t="shared" si="18"/>
        <v>F_50_1984</v>
      </c>
      <c r="C1186" t="s">
        <v>68</v>
      </c>
      <c r="D1186">
        <v>26</v>
      </c>
      <c r="E1186">
        <v>1</v>
      </c>
      <c r="F1186" t="s">
        <v>28</v>
      </c>
      <c r="G1186">
        <v>0.28499999999999998</v>
      </c>
      <c r="H1186" s="1">
        <v>31047</v>
      </c>
      <c r="I1186">
        <v>0.69699999999999995</v>
      </c>
      <c r="J1186">
        <v>0.50600000000000001</v>
      </c>
      <c r="K1186" t="s">
        <v>29</v>
      </c>
      <c r="L1186">
        <v>82.983999999999995</v>
      </c>
      <c r="M1186">
        <v>242.678</v>
      </c>
      <c r="N1186">
        <v>9304.7520000000004</v>
      </c>
      <c r="O1186">
        <v>14415.132</v>
      </c>
      <c r="P1186">
        <v>523230.179</v>
      </c>
      <c r="Q1186">
        <v>4.2880000000000003</v>
      </c>
      <c r="R1186">
        <v>9552.5910000000003</v>
      </c>
      <c r="S1186">
        <v>3432.556</v>
      </c>
      <c r="T1186">
        <v>5971.3050000000003</v>
      </c>
      <c r="U1186">
        <v>50</v>
      </c>
      <c r="V1186" t="b">
        <v>1</v>
      </c>
      <c r="W1186" t="b">
        <v>1</v>
      </c>
      <c r="X1186" t="s">
        <v>42</v>
      </c>
      <c r="Y1186">
        <v>95273.876999999993</v>
      </c>
      <c r="Z1186">
        <v>8031.5829999999996</v>
      </c>
      <c r="AA1186">
        <v>226.334</v>
      </c>
      <c r="AB1186">
        <v>148.72999999999999</v>
      </c>
      <c r="AC1186">
        <v>3693.8609999999999</v>
      </c>
      <c r="AD1186">
        <v>1984</v>
      </c>
      <c r="AE1186" t="s">
        <v>68</v>
      </c>
      <c r="AF1186">
        <v>50</v>
      </c>
    </row>
    <row r="1187" spans="1:32" x14ac:dyDescent="0.25">
      <c r="A1187" t="str">
        <f t="shared" si="18"/>
        <v>F_50_1985</v>
      </c>
      <c r="C1187" t="s">
        <v>68</v>
      </c>
      <c r="D1187">
        <v>26</v>
      </c>
      <c r="E1187">
        <v>1</v>
      </c>
      <c r="F1187" t="s">
        <v>28</v>
      </c>
      <c r="G1187">
        <v>0.218</v>
      </c>
      <c r="H1187" s="1">
        <v>31412</v>
      </c>
      <c r="I1187">
        <v>0.26500000000000001</v>
      </c>
      <c r="J1187">
        <v>0.36799999999999999</v>
      </c>
      <c r="K1187" t="s">
        <v>29</v>
      </c>
      <c r="L1187">
        <v>36.625999999999998</v>
      </c>
      <c r="M1187">
        <v>140.541</v>
      </c>
      <c r="N1187">
        <v>5414.5659999999998</v>
      </c>
      <c r="O1187">
        <v>12545.782999999999</v>
      </c>
      <c r="P1187">
        <v>434624.038</v>
      </c>
      <c r="Q1187">
        <v>1.167</v>
      </c>
      <c r="R1187">
        <v>14098.014999999999</v>
      </c>
      <c r="S1187">
        <v>4846.3469999999998</v>
      </c>
      <c r="T1187">
        <v>9153.9429999999993</v>
      </c>
      <c r="U1187">
        <v>50</v>
      </c>
      <c r="V1187" t="b">
        <v>1</v>
      </c>
      <c r="W1187" t="b">
        <v>1</v>
      </c>
      <c r="X1187" t="s">
        <v>42</v>
      </c>
      <c r="Y1187">
        <v>95067.61</v>
      </c>
      <c r="Z1187">
        <v>8009.61</v>
      </c>
      <c r="AA1187">
        <v>188.28100000000001</v>
      </c>
      <c r="AB1187">
        <v>97.725999999999999</v>
      </c>
      <c r="AC1187">
        <v>2159.5659999999998</v>
      </c>
      <c r="AD1187">
        <v>1985</v>
      </c>
      <c r="AE1187" t="s">
        <v>68</v>
      </c>
      <c r="AF1187">
        <v>50</v>
      </c>
    </row>
    <row r="1188" spans="1:32" x14ac:dyDescent="0.25">
      <c r="A1188" t="str">
        <f t="shared" si="18"/>
        <v>F_50_1986</v>
      </c>
      <c r="C1188" t="s">
        <v>68</v>
      </c>
      <c r="D1188">
        <v>26</v>
      </c>
      <c r="E1188">
        <v>1</v>
      </c>
      <c r="F1188" t="s">
        <v>28</v>
      </c>
      <c r="G1188">
        <v>0.312</v>
      </c>
      <c r="H1188" s="1">
        <v>31777</v>
      </c>
      <c r="I1188">
        <v>1.5129999999999999</v>
      </c>
      <c r="J1188">
        <v>0.66600000000000004</v>
      </c>
      <c r="K1188" t="s">
        <v>29</v>
      </c>
      <c r="L1188">
        <v>74.397999999999996</v>
      </c>
      <c r="M1188">
        <v>216.99799999999999</v>
      </c>
      <c r="N1188">
        <v>8667.4069999999992</v>
      </c>
      <c r="O1188">
        <v>13478.99</v>
      </c>
      <c r="P1188">
        <v>495395.77299999999</v>
      </c>
      <c r="Q1188">
        <v>25.925999999999998</v>
      </c>
      <c r="R1188">
        <v>10047.379000000001</v>
      </c>
      <c r="S1188">
        <v>3930.6660000000002</v>
      </c>
      <c r="T1188">
        <v>5971.7330000000002</v>
      </c>
      <c r="U1188">
        <v>50</v>
      </c>
      <c r="V1188" t="b">
        <v>1</v>
      </c>
      <c r="W1188" t="b">
        <v>1</v>
      </c>
      <c r="X1188" t="s">
        <v>42</v>
      </c>
      <c r="Y1188">
        <v>94898.975999999995</v>
      </c>
      <c r="Z1188">
        <v>8000.0959999999995</v>
      </c>
      <c r="AA1188">
        <v>186.31700000000001</v>
      </c>
      <c r="AB1188">
        <v>144.97999999999999</v>
      </c>
      <c r="AC1188">
        <v>3301.8229999999999</v>
      </c>
      <c r="AD1188">
        <v>1986</v>
      </c>
      <c r="AE1188" t="s">
        <v>68</v>
      </c>
      <c r="AF1188">
        <v>50</v>
      </c>
    </row>
    <row r="1189" spans="1:32" x14ac:dyDescent="0.25">
      <c r="A1189" t="str">
        <f t="shared" si="18"/>
        <v>F_50_1987</v>
      </c>
      <c r="C1189" t="s">
        <v>68</v>
      </c>
      <c r="D1189">
        <v>26</v>
      </c>
      <c r="E1189">
        <v>1</v>
      </c>
      <c r="F1189" t="s">
        <v>28</v>
      </c>
      <c r="G1189">
        <v>0.25900000000000001</v>
      </c>
      <c r="H1189" s="1">
        <v>32142</v>
      </c>
      <c r="I1189">
        <v>0.90500000000000003</v>
      </c>
      <c r="J1189">
        <v>0.53500000000000003</v>
      </c>
      <c r="K1189" t="s">
        <v>29</v>
      </c>
      <c r="L1189">
        <v>43.387999999999998</v>
      </c>
      <c r="M1189">
        <v>174.68600000000001</v>
      </c>
      <c r="N1189">
        <v>7023.107</v>
      </c>
      <c r="O1189">
        <v>12648.834999999999</v>
      </c>
      <c r="P1189">
        <v>477682.12699999998</v>
      </c>
      <c r="Q1189">
        <v>9.6039999999999992</v>
      </c>
      <c r="R1189">
        <v>9695.5889999999999</v>
      </c>
      <c r="S1189">
        <v>3954.7289999999998</v>
      </c>
      <c r="T1189">
        <v>5626.4920000000002</v>
      </c>
      <c r="U1189">
        <v>50</v>
      </c>
      <c r="V1189" t="b">
        <v>1</v>
      </c>
      <c r="W1189" t="b">
        <v>1</v>
      </c>
      <c r="X1189" t="s">
        <v>42</v>
      </c>
      <c r="Y1189">
        <v>94719.077000000005</v>
      </c>
      <c r="Z1189">
        <v>7985.7280000000001</v>
      </c>
      <c r="AA1189">
        <v>185.97499999999999</v>
      </c>
      <c r="AB1189">
        <v>114.36799999999999</v>
      </c>
      <c r="AC1189">
        <v>2663.65</v>
      </c>
      <c r="AD1189">
        <v>1987</v>
      </c>
      <c r="AE1189" t="s">
        <v>68</v>
      </c>
      <c r="AF1189">
        <v>50</v>
      </c>
    </row>
    <row r="1190" spans="1:32" x14ac:dyDescent="0.25">
      <c r="A1190" t="str">
        <f t="shared" si="18"/>
        <v>F_50_1988</v>
      </c>
      <c r="C1190" t="s">
        <v>68</v>
      </c>
      <c r="D1190">
        <v>26</v>
      </c>
      <c r="E1190">
        <v>1</v>
      </c>
      <c r="F1190" t="s">
        <v>28</v>
      </c>
      <c r="G1190">
        <v>0.20499999999999999</v>
      </c>
      <c r="H1190" s="1">
        <v>32508</v>
      </c>
      <c r="I1190">
        <v>0.19800000000000001</v>
      </c>
      <c r="J1190">
        <v>0.22700000000000001</v>
      </c>
      <c r="K1190" t="s">
        <v>29</v>
      </c>
      <c r="L1190">
        <v>7.6859999999999999</v>
      </c>
      <c r="M1190">
        <v>63.094000000000001</v>
      </c>
      <c r="N1190">
        <v>2147.4319999999998</v>
      </c>
      <c r="O1190">
        <v>8891.6509999999998</v>
      </c>
      <c r="P1190">
        <v>307217.33</v>
      </c>
      <c r="Q1190">
        <v>0</v>
      </c>
      <c r="R1190">
        <v>22162.642</v>
      </c>
      <c r="S1190">
        <v>10300.887000000001</v>
      </c>
      <c r="T1190">
        <v>11818.866</v>
      </c>
      <c r="U1190">
        <v>50</v>
      </c>
      <c r="V1190" t="b">
        <v>1</v>
      </c>
      <c r="W1190" t="b">
        <v>1</v>
      </c>
      <c r="X1190" t="s">
        <v>42</v>
      </c>
      <c r="Y1190">
        <v>94289.928</v>
      </c>
      <c r="Z1190">
        <v>7979.3429999999998</v>
      </c>
      <c r="AA1190">
        <v>81.245000000000005</v>
      </c>
      <c r="AB1190">
        <v>42.889000000000003</v>
      </c>
      <c r="AC1190">
        <v>956.36099999999999</v>
      </c>
      <c r="AD1190">
        <v>1988</v>
      </c>
      <c r="AE1190" t="s">
        <v>68</v>
      </c>
      <c r="AF1190">
        <v>50</v>
      </c>
    </row>
    <row r="1191" spans="1:32" x14ac:dyDescent="0.25">
      <c r="A1191" t="str">
        <f t="shared" si="18"/>
        <v>F_50_1989</v>
      </c>
      <c r="C1191" t="s">
        <v>68</v>
      </c>
      <c r="D1191">
        <v>26</v>
      </c>
      <c r="E1191">
        <v>1</v>
      </c>
      <c r="F1191" t="s">
        <v>28</v>
      </c>
      <c r="G1191">
        <v>0.21199999999999999</v>
      </c>
      <c r="H1191" s="1">
        <v>32873</v>
      </c>
      <c r="I1191">
        <v>1.4770000000000001</v>
      </c>
      <c r="J1191">
        <v>0.74399999999999999</v>
      </c>
      <c r="K1191" t="s">
        <v>29</v>
      </c>
      <c r="L1191">
        <v>40.002000000000002</v>
      </c>
      <c r="M1191">
        <v>99.628</v>
      </c>
      <c r="N1191">
        <v>3929.99</v>
      </c>
      <c r="O1191">
        <v>11731.441000000001</v>
      </c>
      <c r="P1191">
        <v>412040.163</v>
      </c>
      <c r="Q1191">
        <v>37.531999999999996</v>
      </c>
      <c r="R1191">
        <v>16845.268</v>
      </c>
      <c r="S1191">
        <v>5500.9350000000004</v>
      </c>
      <c r="T1191">
        <v>11266.217000000001</v>
      </c>
      <c r="U1191">
        <v>50</v>
      </c>
      <c r="V1191" t="b">
        <v>1</v>
      </c>
      <c r="W1191" t="b">
        <v>1</v>
      </c>
      <c r="X1191" t="s">
        <v>42</v>
      </c>
      <c r="Y1191">
        <v>94090.775999999998</v>
      </c>
      <c r="Z1191">
        <v>7920.3379999999997</v>
      </c>
      <c r="AA1191">
        <v>152.55199999999999</v>
      </c>
      <c r="AB1191">
        <v>78.116</v>
      </c>
      <c r="AC1191">
        <v>1537.5139999999999</v>
      </c>
      <c r="AD1191">
        <v>1989</v>
      </c>
      <c r="AE1191" t="s">
        <v>68</v>
      </c>
      <c r="AF1191">
        <v>50</v>
      </c>
    </row>
    <row r="1192" spans="1:32" x14ac:dyDescent="0.25">
      <c r="A1192" t="str">
        <f t="shared" si="18"/>
        <v>F_50_1990</v>
      </c>
      <c r="C1192" t="s">
        <v>68</v>
      </c>
      <c r="D1192">
        <v>26</v>
      </c>
      <c r="E1192">
        <v>1</v>
      </c>
      <c r="F1192" t="s">
        <v>28</v>
      </c>
      <c r="G1192">
        <v>0.23599999999999999</v>
      </c>
      <c r="H1192" s="1">
        <v>33238</v>
      </c>
      <c r="I1192">
        <v>0.29299999999999998</v>
      </c>
      <c r="J1192">
        <v>0.35399999999999998</v>
      </c>
      <c r="K1192" t="s">
        <v>29</v>
      </c>
      <c r="L1192">
        <v>32.503999999999998</v>
      </c>
      <c r="M1192">
        <v>135.78100000000001</v>
      </c>
      <c r="N1192">
        <v>5179.6030000000001</v>
      </c>
      <c r="O1192">
        <v>12041.766</v>
      </c>
      <c r="P1192">
        <v>432255.679</v>
      </c>
      <c r="Q1192">
        <v>6.7969999999999997</v>
      </c>
      <c r="R1192">
        <v>11701.671</v>
      </c>
      <c r="S1192">
        <v>4751.3590000000004</v>
      </c>
      <c r="T1192">
        <v>6853.0590000000002</v>
      </c>
      <c r="U1192">
        <v>50</v>
      </c>
      <c r="V1192" t="b">
        <v>1</v>
      </c>
      <c r="W1192" t="b">
        <v>1</v>
      </c>
      <c r="X1192" t="s">
        <v>42</v>
      </c>
      <c r="Y1192">
        <v>93888.823000000004</v>
      </c>
      <c r="Z1192">
        <v>7902.3050000000003</v>
      </c>
      <c r="AA1192">
        <v>160.405</v>
      </c>
      <c r="AB1192">
        <v>97.253</v>
      </c>
      <c r="AC1192">
        <v>2073.62</v>
      </c>
      <c r="AD1192">
        <v>1990</v>
      </c>
      <c r="AE1192" t="s">
        <v>68</v>
      </c>
      <c r="AF1192">
        <v>50</v>
      </c>
    </row>
    <row r="1193" spans="1:32" x14ac:dyDescent="0.25">
      <c r="A1193" t="str">
        <f t="shared" si="18"/>
        <v>F_50_1991</v>
      </c>
      <c r="C1193" t="s">
        <v>68</v>
      </c>
      <c r="D1193">
        <v>26</v>
      </c>
      <c r="E1193">
        <v>1</v>
      </c>
      <c r="F1193" t="s">
        <v>28</v>
      </c>
      <c r="G1193">
        <v>0.28299999999999997</v>
      </c>
      <c r="H1193" s="1">
        <v>33603</v>
      </c>
      <c r="I1193">
        <v>0.46600000000000003</v>
      </c>
      <c r="J1193">
        <v>0.37</v>
      </c>
      <c r="K1193" t="s">
        <v>29</v>
      </c>
      <c r="L1193">
        <v>49.66</v>
      </c>
      <c r="M1193">
        <v>148.131</v>
      </c>
      <c r="N1193">
        <v>5858.7139999999999</v>
      </c>
      <c r="O1193">
        <v>12276.485000000001</v>
      </c>
      <c r="P1193">
        <v>466373.37800000003</v>
      </c>
      <c r="Q1193">
        <v>7.2590000000000003</v>
      </c>
      <c r="R1193">
        <v>8298.1550000000007</v>
      </c>
      <c r="S1193">
        <v>2977.9340000000002</v>
      </c>
      <c r="T1193">
        <v>5215.78</v>
      </c>
      <c r="U1193">
        <v>50</v>
      </c>
      <c r="V1193" t="b">
        <v>1</v>
      </c>
      <c r="W1193" t="b">
        <v>1</v>
      </c>
      <c r="X1193" t="s">
        <v>42</v>
      </c>
      <c r="Y1193">
        <v>93777.86</v>
      </c>
      <c r="Z1193">
        <v>7893.1459999999997</v>
      </c>
      <c r="AA1193">
        <v>156.56299999999999</v>
      </c>
      <c r="AB1193">
        <v>104.441</v>
      </c>
      <c r="AC1193">
        <v>2247.6970000000001</v>
      </c>
      <c r="AD1193">
        <v>1991</v>
      </c>
      <c r="AE1193" t="s">
        <v>68</v>
      </c>
      <c r="AF1193">
        <v>50</v>
      </c>
    </row>
    <row r="1194" spans="1:32" x14ac:dyDescent="0.25">
      <c r="A1194" t="str">
        <f t="shared" si="18"/>
        <v>F_50_1992</v>
      </c>
      <c r="C1194" t="s">
        <v>68</v>
      </c>
      <c r="D1194">
        <v>26</v>
      </c>
      <c r="E1194">
        <v>1</v>
      </c>
      <c r="F1194" t="s">
        <v>28</v>
      </c>
      <c r="G1194">
        <v>0.22500000000000001</v>
      </c>
      <c r="H1194" s="1">
        <v>33969</v>
      </c>
      <c r="I1194">
        <v>0.75600000000000001</v>
      </c>
      <c r="J1194">
        <v>0.41099999999999998</v>
      </c>
      <c r="K1194" t="s">
        <v>29</v>
      </c>
      <c r="L1194">
        <v>39.991</v>
      </c>
      <c r="M1194">
        <v>98.271000000000001</v>
      </c>
      <c r="N1194">
        <v>4012.2959999999998</v>
      </c>
      <c r="O1194">
        <v>11625.861999999999</v>
      </c>
      <c r="P1194">
        <v>418559.17499999999</v>
      </c>
      <c r="Q1194">
        <v>17.751000000000001</v>
      </c>
      <c r="R1194">
        <v>10162.906999999999</v>
      </c>
      <c r="S1194">
        <v>3602.3180000000002</v>
      </c>
      <c r="T1194">
        <v>6480.4459999999999</v>
      </c>
      <c r="U1194">
        <v>50</v>
      </c>
      <c r="V1194" t="b">
        <v>1</v>
      </c>
      <c r="W1194" t="b">
        <v>1</v>
      </c>
      <c r="X1194" t="s">
        <v>42</v>
      </c>
      <c r="Y1194">
        <v>93605.315000000002</v>
      </c>
      <c r="Z1194">
        <v>7880.99</v>
      </c>
      <c r="AA1194">
        <v>109.206</v>
      </c>
      <c r="AB1194">
        <v>80.143000000000001</v>
      </c>
      <c r="AC1194">
        <v>1495.1959999999999</v>
      </c>
      <c r="AD1194">
        <v>1992</v>
      </c>
      <c r="AE1194" t="s">
        <v>68</v>
      </c>
      <c r="AF1194">
        <v>50</v>
      </c>
    </row>
    <row r="1195" spans="1:32" x14ac:dyDescent="0.25">
      <c r="A1195" t="str">
        <f t="shared" si="18"/>
        <v>F_50_1993</v>
      </c>
      <c r="C1195" t="s">
        <v>68</v>
      </c>
      <c r="D1195">
        <v>26</v>
      </c>
      <c r="E1195">
        <v>1</v>
      </c>
      <c r="F1195" t="s">
        <v>28</v>
      </c>
      <c r="G1195">
        <v>0.25700000000000001</v>
      </c>
      <c r="H1195" s="1">
        <v>34334</v>
      </c>
      <c r="I1195">
        <v>0.48499999999999999</v>
      </c>
      <c r="J1195">
        <v>0.34300000000000003</v>
      </c>
      <c r="K1195" t="s">
        <v>29</v>
      </c>
      <c r="L1195">
        <v>51.396000000000001</v>
      </c>
      <c r="M1195">
        <v>117.85299999999999</v>
      </c>
      <c r="N1195">
        <v>4847.8519999999999</v>
      </c>
      <c r="O1195">
        <v>11572.103999999999</v>
      </c>
      <c r="P1195">
        <v>451014.01400000002</v>
      </c>
      <c r="Q1195">
        <v>4.835</v>
      </c>
      <c r="R1195">
        <v>8322.9509999999991</v>
      </c>
      <c r="S1195">
        <v>2984.982</v>
      </c>
      <c r="T1195">
        <v>5250.5290000000005</v>
      </c>
      <c r="U1195">
        <v>50</v>
      </c>
      <c r="V1195" t="b">
        <v>1</v>
      </c>
      <c r="W1195" t="b">
        <v>1</v>
      </c>
      <c r="X1195" t="s">
        <v>42</v>
      </c>
      <c r="Y1195">
        <v>93479.404999999999</v>
      </c>
      <c r="Z1195">
        <v>7870.518</v>
      </c>
      <c r="AA1195">
        <v>147.898</v>
      </c>
      <c r="AB1195">
        <v>87.44</v>
      </c>
      <c r="AC1195">
        <v>1808.6189999999999</v>
      </c>
      <c r="AD1195">
        <v>1993</v>
      </c>
      <c r="AE1195" t="s">
        <v>68</v>
      </c>
      <c r="AF1195">
        <v>50</v>
      </c>
    </row>
    <row r="1196" spans="1:32" x14ac:dyDescent="0.25">
      <c r="A1196" t="str">
        <f t="shared" si="18"/>
        <v>F_50_1994</v>
      </c>
      <c r="C1196" t="s">
        <v>68</v>
      </c>
      <c r="D1196">
        <v>26</v>
      </c>
      <c r="E1196">
        <v>1</v>
      </c>
      <c r="F1196" t="s">
        <v>28</v>
      </c>
      <c r="G1196">
        <v>0.254</v>
      </c>
      <c r="H1196" s="1">
        <v>34699</v>
      </c>
      <c r="I1196">
        <v>0.70599999999999996</v>
      </c>
      <c r="J1196">
        <v>0.438</v>
      </c>
      <c r="K1196" t="s">
        <v>29</v>
      </c>
      <c r="L1196">
        <v>36.540999999999997</v>
      </c>
      <c r="M1196">
        <v>171.56200000000001</v>
      </c>
      <c r="N1196">
        <v>6466.1270000000004</v>
      </c>
      <c r="O1196">
        <v>12361.824000000001</v>
      </c>
      <c r="P1196">
        <v>446290.71899999998</v>
      </c>
      <c r="Q1196">
        <v>8.2070000000000007</v>
      </c>
      <c r="R1196">
        <v>10363.002</v>
      </c>
      <c r="S1196">
        <v>4264.5940000000001</v>
      </c>
      <c r="T1196">
        <v>5989.4880000000003</v>
      </c>
      <c r="U1196">
        <v>50</v>
      </c>
      <c r="V1196" t="b">
        <v>1</v>
      </c>
      <c r="W1196" t="b">
        <v>1</v>
      </c>
      <c r="X1196" t="s">
        <v>42</v>
      </c>
      <c r="Y1196">
        <v>93270.788</v>
      </c>
      <c r="Z1196">
        <v>7871.5159999999996</v>
      </c>
      <c r="AA1196">
        <v>147.92099999999999</v>
      </c>
      <c r="AB1196">
        <v>108.92</v>
      </c>
      <c r="AC1196">
        <v>2575.89</v>
      </c>
      <c r="AD1196">
        <v>1994</v>
      </c>
      <c r="AE1196" t="s">
        <v>68</v>
      </c>
      <c r="AF1196">
        <v>50</v>
      </c>
    </row>
    <row r="1197" spans="1:32" x14ac:dyDescent="0.25">
      <c r="A1197" t="str">
        <f t="shared" si="18"/>
        <v>F_50_1995</v>
      </c>
      <c r="C1197" t="s">
        <v>68</v>
      </c>
      <c r="D1197">
        <v>26</v>
      </c>
      <c r="E1197">
        <v>1</v>
      </c>
      <c r="F1197" t="s">
        <v>28</v>
      </c>
      <c r="G1197">
        <v>0.19600000000000001</v>
      </c>
      <c r="H1197" s="1">
        <v>35064</v>
      </c>
      <c r="I1197">
        <v>1.3520000000000001</v>
      </c>
      <c r="J1197">
        <v>0.56299999999999994</v>
      </c>
      <c r="K1197" t="s">
        <v>29</v>
      </c>
      <c r="L1197">
        <v>19.745999999999999</v>
      </c>
      <c r="M1197">
        <v>42.819000000000003</v>
      </c>
      <c r="N1197">
        <v>1925.867</v>
      </c>
      <c r="O1197">
        <v>9152.268</v>
      </c>
      <c r="P1197">
        <v>341750.864</v>
      </c>
      <c r="Q1197">
        <v>37.335999999999999</v>
      </c>
      <c r="R1197">
        <v>14364.053</v>
      </c>
      <c r="S1197">
        <v>6167.1859999999997</v>
      </c>
      <c r="T1197">
        <v>8159.6540000000005</v>
      </c>
      <c r="U1197">
        <v>50</v>
      </c>
      <c r="V1197" t="b">
        <v>1</v>
      </c>
      <c r="W1197" t="b">
        <v>1</v>
      </c>
      <c r="X1197" t="s">
        <v>42</v>
      </c>
      <c r="Y1197">
        <v>92964.717999999993</v>
      </c>
      <c r="Z1197">
        <v>7830.7960000000003</v>
      </c>
      <c r="AA1197">
        <v>62.911999999999999</v>
      </c>
      <c r="AB1197">
        <v>37.213000000000001</v>
      </c>
      <c r="AC1197">
        <v>651.39700000000005</v>
      </c>
      <c r="AD1197">
        <v>1995</v>
      </c>
      <c r="AE1197" t="s">
        <v>68</v>
      </c>
      <c r="AF1197">
        <v>50</v>
      </c>
    </row>
    <row r="1198" spans="1:32" x14ac:dyDescent="0.25">
      <c r="A1198" t="str">
        <f t="shared" si="18"/>
        <v>F_50_1996</v>
      </c>
      <c r="C1198" t="s">
        <v>68</v>
      </c>
      <c r="D1198">
        <v>26</v>
      </c>
      <c r="E1198">
        <v>1</v>
      </c>
      <c r="F1198" t="s">
        <v>28</v>
      </c>
      <c r="G1198">
        <v>0.23699999999999999</v>
      </c>
      <c r="H1198" s="1">
        <v>35430</v>
      </c>
      <c r="I1198">
        <v>0.51</v>
      </c>
      <c r="J1198">
        <v>0.35299999999999998</v>
      </c>
      <c r="K1198" t="s">
        <v>29</v>
      </c>
      <c r="L1198">
        <v>27.713999999999999</v>
      </c>
      <c r="M1198">
        <v>92.034999999999997</v>
      </c>
      <c r="N1198">
        <v>3732.194</v>
      </c>
      <c r="O1198">
        <v>10257.718000000001</v>
      </c>
      <c r="P1198">
        <v>408843.68099999998</v>
      </c>
      <c r="Q1198">
        <v>8.9670000000000005</v>
      </c>
      <c r="R1198">
        <v>9390.9889999999996</v>
      </c>
      <c r="S1198">
        <v>4253.03</v>
      </c>
      <c r="T1198">
        <v>5066.4480000000003</v>
      </c>
      <c r="U1198">
        <v>50</v>
      </c>
      <c r="V1198" t="b">
        <v>1</v>
      </c>
      <c r="W1198" t="b">
        <v>1</v>
      </c>
      <c r="X1198" t="s">
        <v>42</v>
      </c>
      <c r="Y1198">
        <v>92764.604000000007</v>
      </c>
      <c r="Z1198">
        <v>7814.5010000000002</v>
      </c>
      <c r="AA1198">
        <v>114.125</v>
      </c>
      <c r="AB1198">
        <v>71.510999999999996</v>
      </c>
      <c r="AC1198">
        <v>1400.393</v>
      </c>
      <c r="AD1198">
        <v>1996</v>
      </c>
      <c r="AE1198" t="s">
        <v>68</v>
      </c>
      <c r="AF1198">
        <v>50</v>
      </c>
    </row>
    <row r="1199" spans="1:32" x14ac:dyDescent="0.25">
      <c r="A1199" t="str">
        <f t="shared" si="18"/>
        <v>F_50_1997</v>
      </c>
      <c r="C1199" t="s">
        <v>68</v>
      </c>
      <c r="D1199">
        <v>26</v>
      </c>
      <c r="E1199">
        <v>1</v>
      </c>
      <c r="F1199" t="s">
        <v>28</v>
      </c>
      <c r="G1199">
        <v>0.27800000000000002</v>
      </c>
      <c r="H1199" s="1">
        <v>35795</v>
      </c>
      <c r="I1199">
        <v>0.52</v>
      </c>
      <c r="J1199">
        <v>0.35599999999999998</v>
      </c>
      <c r="K1199" t="s">
        <v>29</v>
      </c>
      <c r="L1199">
        <v>47.643000000000001</v>
      </c>
      <c r="M1199">
        <v>119.33499999999999</v>
      </c>
      <c r="N1199">
        <v>4630.8320000000003</v>
      </c>
      <c r="O1199">
        <v>11500.824000000001</v>
      </c>
      <c r="P1199">
        <v>435065.22899999999</v>
      </c>
      <c r="Q1199">
        <v>7.758</v>
      </c>
      <c r="R1199">
        <v>8562.3220000000001</v>
      </c>
      <c r="S1199">
        <v>3394.8249999999998</v>
      </c>
      <c r="T1199">
        <v>5087.4059999999999</v>
      </c>
      <c r="U1199">
        <v>50</v>
      </c>
      <c r="V1199" t="b">
        <v>1</v>
      </c>
      <c r="W1199" t="b">
        <v>1</v>
      </c>
      <c r="X1199" t="s">
        <v>42</v>
      </c>
      <c r="Y1199">
        <v>92650.289000000004</v>
      </c>
      <c r="Z1199">
        <v>7813.268</v>
      </c>
      <c r="AA1199">
        <v>129.107</v>
      </c>
      <c r="AB1199">
        <v>80.090999999999994</v>
      </c>
      <c r="AC1199">
        <v>1787.8209999999999</v>
      </c>
      <c r="AD1199">
        <v>1997</v>
      </c>
      <c r="AE1199" t="s">
        <v>68</v>
      </c>
      <c r="AF1199">
        <v>50</v>
      </c>
    </row>
    <row r="1200" spans="1:32" x14ac:dyDescent="0.25">
      <c r="A1200" t="str">
        <f t="shared" si="18"/>
        <v>F_50_1998</v>
      </c>
      <c r="C1200" t="s">
        <v>68</v>
      </c>
      <c r="D1200">
        <v>26</v>
      </c>
      <c r="E1200">
        <v>1</v>
      </c>
      <c r="F1200" t="s">
        <v>28</v>
      </c>
      <c r="G1200">
        <v>0.188</v>
      </c>
      <c r="H1200" s="1">
        <v>36160</v>
      </c>
      <c r="I1200">
        <v>1.0089999999999999</v>
      </c>
      <c r="J1200">
        <v>0.48</v>
      </c>
      <c r="K1200" t="s">
        <v>29</v>
      </c>
      <c r="L1200">
        <v>12.305999999999999</v>
      </c>
      <c r="M1200">
        <v>61.417999999999999</v>
      </c>
      <c r="N1200">
        <v>2519.8000000000002</v>
      </c>
      <c r="O1200">
        <v>8631.2739999999994</v>
      </c>
      <c r="P1200">
        <v>330385.51899999997</v>
      </c>
      <c r="Q1200">
        <v>15.449</v>
      </c>
      <c r="R1200">
        <v>18214.128000000001</v>
      </c>
      <c r="S1200">
        <v>6642.4889999999996</v>
      </c>
      <c r="T1200">
        <v>11524.563</v>
      </c>
      <c r="U1200">
        <v>50</v>
      </c>
      <c r="V1200" t="b">
        <v>1</v>
      </c>
      <c r="W1200" t="b">
        <v>1</v>
      </c>
      <c r="X1200" t="s">
        <v>42</v>
      </c>
      <c r="Y1200">
        <v>92283.631999999998</v>
      </c>
      <c r="Z1200">
        <v>7782.8459999999995</v>
      </c>
      <c r="AA1200">
        <v>86.879000000000005</v>
      </c>
      <c r="AB1200">
        <v>47.076999999999998</v>
      </c>
      <c r="AC1200">
        <v>933.96500000000003</v>
      </c>
      <c r="AD1200">
        <v>1998</v>
      </c>
      <c r="AE1200" t="s">
        <v>68</v>
      </c>
      <c r="AF1200">
        <v>50</v>
      </c>
    </row>
    <row r="1201" spans="1:32" x14ac:dyDescent="0.25">
      <c r="A1201" t="str">
        <f t="shared" si="18"/>
        <v>F_50_1999</v>
      </c>
      <c r="C1201" t="s">
        <v>68</v>
      </c>
      <c r="D1201">
        <v>26</v>
      </c>
      <c r="E1201">
        <v>1</v>
      </c>
      <c r="F1201" t="s">
        <v>28</v>
      </c>
      <c r="G1201">
        <v>0.248</v>
      </c>
      <c r="H1201" s="1">
        <v>36525</v>
      </c>
      <c r="I1201">
        <v>0.53800000000000003</v>
      </c>
      <c r="J1201">
        <v>0.42499999999999999</v>
      </c>
      <c r="K1201" t="s">
        <v>29</v>
      </c>
      <c r="L1201">
        <v>48.911999999999999</v>
      </c>
      <c r="M1201">
        <v>131.79300000000001</v>
      </c>
      <c r="N1201">
        <v>5216.7759999999998</v>
      </c>
      <c r="O1201">
        <v>11476.377</v>
      </c>
      <c r="P1201">
        <v>437503.05200000003</v>
      </c>
      <c r="Q1201">
        <v>16.495000000000001</v>
      </c>
      <c r="R1201">
        <v>10930.754999999999</v>
      </c>
      <c r="S1201">
        <v>4140.4179999999997</v>
      </c>
      <c r="T1201">
        <v>6701.1369999999997</v>
      </c>
      <c r="U1201">
        <v>50</v>
      </c>
      <c r="V1201" t="b">
        <v>1</v>
      </c>
      <c r="W1201" t="b">
        <v>1</v>
      </c>
      <c r="X1201" t="s">
        <v>42</v>
      </c>
      <c r="Y1201">
        <v>92131.857000000004</v>
      </c>
      <c r="Z1201">
        <v>7756.0839999999998</v>
      </c>
      <c r="AA1201">
        <v>151.642</v>
      </c>
      <c r="AB1201">
        <v>89.2</v>
      </c>
      <c r="AC1201">
        <v>2015.2750000000001</v>
      </c>
      <c r="AD1201">
        <v>1999</v>
      </c>
      <c r="AE1201" t="s">
        <v>68</v>
      </c>
      <c r="AF1201">
        <v>50</v>
      </c>
    </row>
    <row r="1202" spans="1:32" x14ac:dyDescent="0.25">
      <c r="A1202" t="str">
        <f t="shared" si="18"/>
        <v>F_50_2000</v>
      </c>
      <c r="C1202" t="s">
        <v>68</v>
      </c>
      <c r="D1202">
        <v>26</v>
      </c>
      <c r="E1202">
        <v>1</v>
      </c>
      <c r="F1202" t="s">
        <v>28</v>
      </c>
      <c r="G1202">
        <v>0.28399999999999997</v>
      </c>
      <c r="H1202" s="1">
        <v>36891</v>
      </c>
      <c r="I1202">
        <v>0.67200000000000004</v>
      </c>
      <c r="J1202">
        <v>0.41399999999999998</v>
      </c>
      <c r="K1202" t="s">
        <v>29</v>
      </c>
      <c r="L1202">
        <v>57.597000000000001</v>
      </c>
      <c r="M1202">
        <v>156.762</v>
      </c>
      <c r="N1202">
        <v>6292.5619999999999</v>
      </c>
      <c r="O1202">
        <v>12227.539000000001</v>
      </c>
      <c r="P1202">
        <v>469632.16600000003</v>
      </c>
      <c r="Q1202">
        <v>9.1449999999999996</v>
      </c>
      <c r="R1202">
        <v>8274.5920000000006</v>
      </c>
      <c r="S1202">
        <v>3100.3339999999998</v>
      </c>
      <c r="T1202">
        <v>5070.4080000000004</v>
      </c>
      <c r="U1202">
        <v>50</v>
      </c>
      <c r="V1202" t="b">
        <v>1</v>
      </c>
      <c r="W1202" t="b">
        <v>1</v>
      </c>
      <c r="X1202" t="s">
        <v>42</v>
      </c>
      <c r="Y1202">
        <v>92065.812999999995</v>
      </c>
      <c r="Z1202">
        <v>7755.8829999999998</v>
      </c>
      <c r="AA1202">
        <v>159.001</v>
      </c>
      <c r="AB1202">
        <v>103.851</v>
      </c>
      <c r="AC1202">
        <v>2374.0909999999999</v>
      </c>
      <c r="AD1202">
        <v>2000</v>
      </c>
      <c r="AE1202" t="s">
        <v>68</v>
      </c>
      <c r="AF1202">
        <v>50</v>
      </c>
    </row>
    <row r="1203" spans="1:32" x14ac:dyDescent="0.25">
      <c r="A1203" t="str">
        <f t="shared" si="18"/>
        <v>F_50_2001</v>
      </c>
      <c r="C1203" t="s">
        <v>68</v>
      </c>
      <c r="D1203">
        <v>26</v>
      </c>
      <c r="E1203">
        <v>1</v>
      </c>
      <c r="F1203" t="s">
        <v>28</v>
      </c>
      <c r="G1203">
        <v>0.26300000000000001</v>
      </c>
      <c r="H1203" s="1">
        <v>37256</v>
      </c>
      <c r="I1203">
        <v>0.79100000000000004</v>
      </c>
      <c r="J1203">
        <v>0.442</v>
      </c>
      <c r="K1203" t="s">
        <v>29</v>
      </c>
      <c r="L1203">
        <v>34.469000000000001</v>
      </c>
      <c r="M1203">
        <v>78.704999999999998</v>
      </c>
      <c r="N1203">
        <v>3417.002</v>
      </c>
      <c r="O1203">
        <v>8913.4069999999992</v>
      </c>
      <c r="P1203">
        <v>338338.83399999997</v>
      </c>
      <c r="Q1203">
        <v>10.359</v>
      </c>
      <c r="R1203">
        <v>16743.437999999998</v>
      </c>
      <c r="S1203">
        <v>6023.085</v>
      </c>
      <c r="T1203">
        <v>10676.192999999999</v>
      </c>
      <c r="U1203">
        <v>50</v>
      </c>
      <c r="V1203" t="b">
        <v>1</v>
      </c>
      <c r="W1203" t="b">
        <v>1</v>
      </c>
      <c r="X1203" t="s">
        <v>42</v>
      </c>
      <c r="Y1203">
        <v>91833.182000000001</v>
      </c>
      <c r="Z1203">
        <v>7743.442</v>
      </c>
      <c r="AA1203">
        <v>101.1</v>
      </c>
      <c r="AB1203">
        <v>44.158999999999999</v>
      </c>
      <c r="AC1203">
        <v>1204.8589999999999</v>
      </c>
      <c r="AD1203">
        <v>2001</v>
      </c>
      <c r="AE1203" t="s">
        <v>68</v>
      </c>
      <c r="AF1203">
        <v>50</v>
      </c>
    </row>
    <row r="1204" spans="1:32" x14ac:dyDescent="0.25">
      <c r="A1204" t="str">
        <f t="shared" si="18"/>
        <v>F_50_2002</v>
      </c>
      <c r="C1204" t="s">
        <v>68</v>
      </c>
      <c r="D1204">
        <v>26</v>
      </c>
      <c r="E1204">
        <v>1</v>
      </c>
      <c r="F1204" t="s">
        <v>28</v>
      </c>
      <c r="G1204">
        <v>0.28899999999999998</v>
      </c>
      <c r="H1204" s="1">
        <v>37621</v>
      </c>
      <c r="I1204">
        <v>0.96799999999999997</v>
      </c>
      <c r="J1204">
        <v>0.52900000000000003</v>
      </c>
      <c r="K1204" t="s">
        <v>29</v>
      </c>
      <c r="L1204">
        <v>72.555999999999997</v>
      </c>
      <c r="M1204">
        <v>186.50899999999999</v>
      </c>
      <c r="N1204">
        <v>7280.5910000000003</v>
      </c>
      <c r="O1204">
        <v>13054.254999999999</v>
      </c>
      <c r="P1204">
        <v>483828.39799999999</v>
      </c>
      <c r="Q1204">
        <v>15.93</v>
      </c>
      <c r="R1204">
        <v>9141.1</v>
      </c>
      <c r="S1204">
        <v>3461.732</v>
      </c>
      <c r="T1204">
        <v>5558.0069999999996</v>
      </c>
      <c r="U1204">
        <v>50</v>
      </c>
      <c r="V1204" t="b">
        <v>1</v>
      </c>
      <c r="W1204" t="b">
        <v>1</v>
      </c>
      <c r="X1204" t="s">
        <v>42</v>
      </c>
      <c r="Y1204">
        <v>91779.394</v>
      </c>
      <c r="Z1204">
        <v>7734.5339999999997</v>
      </c>
      <c r="AA1204">
        <v>185.892</v>
      </c>
      <c r="AB1204">
        <v>121.361</v>
      </c>
      <c r="AC1204">
        <v>2826.1480000000001</v>
      </c>
      <c r="AD1204">
        <v>2002</v>
      </c>
      <c r="AE1204" t="s">
        <v>68</v>
      </c>
      <c r="AF1204">
        <v>50</v>
      </c>
    </row>
    <row r="1205" spans="1:32" x14ac:dyDescent="0.25">
      <c r="A1205" t="str">
        <f t="shared" si="18"/>
        <v>F_50_2003</v>
      </c>
      <c r="C1205" t="s">
        <v>68</v>
      </c>
      <c r="D1205">
        <v>26</v>
      </c>
      <c r="E1205">
        <v>1</v>
      </c>
      <c r="F1205" t="s">
        <v>28</v>
      </c>
      <c r="G1205">
        <v>0.214</v>
      </c>
      <c r="H1205" s="1">
        <v>37986</v>
      </c>
      <c r="I1205">
        <v>0.80200000000000005</v>
      </c>
      <c r="J1205">
        <v>0.43099999999999999</v>
      </c>
      <c r="K1205" t="s">
        <v>29</v>
      </c>
      <c r="L1205">
        <v>18.056000000000001</v>
      </c>
      <c r="M1205">
        <v>106.801</v>
      </c>
      <c r="N1205">
        <v>4460.6589999999997</v>
      </c>
      <c r="O1205">
        <v>10571.342000000001</v>
      </c>
      <c r="P1205">
        <v>410504.14799999999</v>
      </c>
      <c r="Q1205">
        <v>8.9039999999999999</v>
      </c>
      <c r="R1205">
        <v>11256.807000000001</v>
      </c>
      <c r="S1205">
        <v>4595.3990000000003</v>
      </c>
      <c r="T1205">
        <v>6580.9359999999997</v>
      </c>
      <c r="U1205">
        <v>50</v>
      </c>
      <c r="V1205" t="b">
        <v>1</v>
      </c>
      <c r="W1205" t="b">
        <v>1</v>
      </c>
      <c r="X1205" t="s">
        <v>42</v>
      </c>
      <c r="Y1205">
        <v>91573.65</v>
      </c>
      <c r="Z1205">
        <v>7718.97</v>
      </c>
      <c r="AA1205">
        <v>116.90900000000001</v>
      </c>
      <c r="AB1205">
        <v>80.472999999999999</v>
      </c>
      <c r="AC1205">
        <v>1621.7080000000001</v>
      </c>
      <c r="AD1205">
        <v>2003</v>
      </c>
      <c r="AE1205" t="s">
        <v>68</v>
      </c>
      <c r="AF1205">
        <v>50</v>
      </c>
    </row>
    <row r="1206" spans="1:32" x14ac:dyDescent="0.25">
      <c r="A1206" t="str">
        <f t="shared" si="18"/>
        <v>F_50_2004</v>
      </c>
      <c r="C1206" t="s">
        <v>68</v>
      </c>
      <c r="D1206">
        <v>26</v>
      </c>
      <c r="E1206">
        <v>1</v>
      </c>
      <c r="F1206" t="s">
        <v>28</v>
      </c>
      <c r="G1206">
        <v>0.20599999999999999</v>
      </c>
      <c r="H1206" s="1">
        <v>38352</v>
      </c>
      <c r="I1206">
        <v>0.57699999999999996</v>
      </c>
      <c r="J1206">
        <v>0.373</v>
      </c>
      <c r="K1206" t="s">
        <v>29</v>
      </c>
      <c r="L1206">
        <v>34.899000000000001</v>
      </c>
      <c r="M1206">
        <v>78.206000000000003</v>
      </c>
      <c r="N1206">
        <v>3227.6439999999998</v>
      </c>
      <c r="O1206">
        <v>10711.021000000001</v>
      </c>
      <c r="P1206">
        <v>420344.76199999999</v>
      </c>
      <c r="Q1206">
        <v>7.8040000000000003</v>
      </c>
      <c r="R1206">
        <v>9362.9639999999999</v>
      </c>
      <c r="S1206">
        <v>3416.5949999999998</v>
      </c>
      <c r="T1206">
        <v>5887.8450000000003</v>
      </c>
      <c r="U1206">
        <v>50</v>
      </c>
      <c r="V1206" t="b">
        <v>1</v>
      </c>
      <c r="W1206" t="b">
        <v>1</v>
      </c>
      <c r="X1206" t="s">
        <v>42</v>
      </c>
      <c r="Y1206">
        <v>91465.990999999995</v>
      </c>
      <c r="Z1206">
        <v>7695.3040000000001</v>
      </c>
      <c r="AA1206">
        <v>130.727</v>
      </c>
      <c r="AB1206">
        <v>58.524999999999999</v>
      </c>
      <c r="AC1206">
        <v>1204.461</v>
      </c>
      <c r="AD1206">
        <v>2004</v>
      </c>
      <c r="AE1206" t="s">
        <v>68</v>
      </c>
      <c r="AF1206">
        <v>50</v>
      </c>
    </row>
    <row r="1207" spans="1:32" x14ac:dyDescent="0.25">
      <c r="A1207" t="str">
        <f t="shared" si="18"/>
        <v>F_50_2005</v>
      </c>
      <c r="C1207" t="s">
        <v>68</v>
      </c>
      <c r="D1207">
        <v>26</v>
      </c>
      <c r="E1207">
        <v>1</v>
      </c>
      <c r="F1207" t="s">
        <v>28</v>
      </c>
      <c r="G1207">
        <v>0.26200000000000001</v>
      </c>
      <c r="H1207" s="1">
        <v>38717</v>
      </c>
      <c r="I1207">
        <v>0.29599999999999999</v>
      </c>
      <c r="J1207">
        <v>0.32400000000000001</v>
      </c>
      <c r="K1207" t="s">
        <v>29</v>
      </c>
      <c r="L1207">
        <v>38.262</v>
      </c>
      <c r="M1207">
        <v>138.596</v>
      </c>
      <c r="N1207">
        <v>5463.2950000000001</v>
      </c>
      <c r="O1207">
        <v>11711.003000000001</v>
      </c>
      <c r="P1207">
        <v>430088.26299999998</v>
      </c>
      <c r="Q1207">
        <v>1.3360000000000001</v>
      </c>
      <c r="R1207">
        <v>10644.188</v>
      </c>
      <c r="S1207">
        <v>4505.2280000000001</v>
      </c>
      <c r="T1207">
        <v>6042.7089999999998</v>
      </c>
      <c r="U1207">
        <v>50</v>
      </c>
      <c r="V1207" t="b">
        <v>1</v>
      </c>
      <c r="W1207" t="b">
        <v>1</v>
      </c>
      <c r="X1207" t="s">
        <v>42</v>
      </c>
      <c r="Y1207">
        <v>91313.42</v>
      </c>
      <c r="Z1207">
        <v>7703.0410000000002</v>
      </c>
      <c r="AA1207">
        <v>131.02000000000001</v>
      </c>
      <c r="AB1207">
        <v>96.25</v>
      </c>
      <c r="AC1207">
        <v>2078.9810000000002</v>
      </c>
      <c r="AD1207">
        <v>2005</v>
      </c>
      <c r="AE1207" t="s">
        <v>68</v>
      </c>
      <c r="AF1207">
        <v>50</v>
      </c>
    </row>
    <row r="1208" spans="1:32" x14ac:dyDescent="0.25">
      <c r="A1208" t="str">
        <f t="shared" si="18"/>
        <v>F_50_2006</v>
      </c>
      <c r="C1208" t="s">
        <v>68</v>
      </c>
      <c r="D1208">
        <v>26</v>
      </c>
      <c r="E1208">
        <v>1</v>
      </c>
      <c r="F1208" t="s">
        <v>28</v>
      </c>
      <c r="G1208">
        <v>0.26600000000000001</v>
      </c>
      <c r="H1208" s="1">
        <v>39082</v>
      </c>
      <c r="I1208">
        <v>0.93100000000000005</v>
      </c>
      <c r="J1208">
        <v>0.435</v>
      </c>
      <c r="K1208" t="s">
        <v>29</v>
      </c>
      <c r="L1208">
        <v>55.180999999999997</v>
      </c>
      <c r="M1208">
        <v>82.54</v>
      </c>
      <c r="N1208">
        <v>3301.261</v>
      </c>
      <c r="O1208">
        <v>11206.837</v>
      </c>
      <c r="P1208">
        <v>419243.99400000001</v>
      </c>
      <c r="Q1208">
        <v>19.391999999999999</v>
      </c>
      <c r="R1208">
        <v>9202.3029999999999</v>
      </c>
      <c r="S1208">
        <v>2854.5120000000002</v>
      </c>
      <c r="T1208">
        <v>6286.7839999999997</v>
      </c>
      <c r="U1208">
        <v>50</v>
      </c>
      <c r="V1208" t="b">
        <v>1</v>
      </c>
      <c r="W1208" t="b">
        <v>1</v>
      </c>
      <c r="X1208" t="s">
        <v>42</v>
      </c>
      <c r="Y1208">
        <v>91205.423999999999</v>
      </c>
      <c r="Z1208">
        <v>7679.1310000000003</v>
      </c>
      <c r="AA1208">
        <v>117.741</v>
      </c>
      <c r="AB1208">
        <v>61.006999999999998</v>
      </c>
      <c r="AC1208">
        <v>1269.1489999999999</v>
      </c>
      <c r="AD1208">
        <v>2006</v>
      </c>
      <c r="AE1208" t="s">
        <v>68</v>
      </c>
      <c r="AF1208">
        <v>50</v>
      </c>
    </row>
    <row r="1209" spans="1:32" x14ac:dyDescent="0.25">
      <c r="A1209" t="str">
        <f t="shared" si="18"/>
        <v>F_50_2007</v>
      </c>
      <c r="C1209" t="s">
        <v>68</v>
      </c>
      <c r="D1209">
        <v>26</v>
      </c>
      <c r="E1209">
        <v>1</v>
      </c>
      <c r="F1209" t="s">
        <v>28</v>
      </c>
      <c r="G1209">
        <v>0.314</v>
      </c>
      <c r="H1209" s="1">
        <v>39447</v>
      </c>
      <c r="I1209">
        <v>0.43099999999999999</v>
      </c>
      <c r="J1209">
        <v>0.40600000000000003</v>
      </c>
      <c r="K1209" t="s">
        <v>29</v>
      </c>
      <c r="L1209">
        <v>51.844000000000001</v>
      </c>
      <c r="M1209">
        <v>162.20099999999999</v>
      </c>
      <c r="N1209">
        <v>6192.6379999999999</v>
      </c>
      <c r="O1209">
        <v>12546.775</v>
      </c>
      <c r="P1209">
        <v>455912.88099999999</v>
      </c>
      <c r="Q1209">
        <v>7.5579999999999998</v>
      </c>
      <c r="R1209">
        <v>11136.999</v>
      </c>
      <c r="S1209">
        <v>4741.6930000000002</v>
      </c>
      <c r="T1209">
        <v>6283.2820000000002</v>
      </c>
      <c r="U1209">
        <v>50</v>
      </c>
      <c r="V1209" t="b">
        <v>1</v>
      </c>
      <c r="W1209" t="b">
        <v>1</v>
      </c>
      <c r="X1209" t="s">
        <v>42</v>
      </c>
      <c r="Y1209">
        <v>91091.582999999999</v>
      </c>
      <c r="Z1209">
        <v>7678.23</v>
      </c>
      <c r="AA1209">
        <v>163.85599999999999</v>
      </c>
      <c r="AB1209">
        <v>112.02500000000001</v>
      </c>
      <c r="AC1209">
        <v>2437.7800000000002</v>
      </c>
      <c r="AD1209">
        <v>2007</v>
      </c>
      <c r="AE1209" t="s">
        <v>68</v>
      </c>
      <c r="AF1209">
        <v>50</v>
      </c>
    </row>
    <row r="1210" spans="1:32" x14ac:dyDescent="0.25">
      <c r="A1210" t="str">
        <f t="shared" si="18"/>
        <v>F_50_2008</v>
      </c>
      <c r="C1210" t="s">
        <v>68</v>
      </c>
      <c r="D1210">
        <v>26</v>
      </c>
      <c r="E1210">
        <v>1</v>
      </c>
      <c r="F1210" t="s">
        <v>28</v>
      </c>
      <c r="G1210">
        <v>0.249</v>
      </c>
      <c r="H1210" s="1">
        <v>39813</v>
      </c>
      <c r="I1210">
        <v>1.1619999999999999</v>
      </c>
      <c r="J1210">
        <v>0.48299999999999998</v>
      </c>
      <c r="K1210" t="s">
        <v>29</v>
      </c>
      <c r="L1210">
        <v>34.499000000000002</v>
      </c>
      <c r="M1210">
        <v>107.624</v>
      </c>
      <c r="N1210">
        <v>4229.7219999999998</v>
      </c>
      <c r="O1210">
        <v>11508.582</v>
      </c>
      <c r="P1210">
        <v>425213.63</v>
      </c>
      <c r="Q1210">
        <v>18.201000000000001</v>
      </c>
      <c r="R1210">
        <v>9045.5789999999997</v>
      </c>
      <c r="S1210">
        <v>3555.7510000000002</v>
      </c>
      <c r="T1210">
        <v>5410.32</v>
      </c>
      <c r="U1210">
        <v>50</v>
      </c>
      <c r="V1210" t="b">
        <v>1</v>
      </c>
      <c r="W1210" t="b">
        <v>1</v>
      </c>
      <c r="X1210" t="s">
        <v>42</v>
      </c>
      <c r="Y1210">
        <v>90933.653000000006</v>
      </c>
      <c r="Z1210">
        <v>7656.348</v>
      </c>
      <c r="AA1210">
        <v>125.375</v>
      </c>
      <c r="AB1210">
        <v>79.507999999999996</v>
      </c>
      <c r="AC1210">
        <v>1638.95</v>
      </c>
      <c r="AD1210">
        <v>2008</v>
      </c>
      <c r="AE1210" t="s">
        <v>68</v>
      </c>
      <c r="AF1210">
        <v>50</v>
      </c>
    </row>
    <row r="1211" spans="1:32" x14ac:dyDescent="0.25">
      <c r="A1211" t="str">
        <f t="shared" si="18"/>
        <v>F_50_2009</v>
      </c>
      <c r="C1211" t="s">
        <v>68</v>
      </c>
      <c r="D1211">
        <v>26</v>
      </c>
      <c r="E1211">
        <v>1</v>
      </c>
      <c r="F1211" t="s">
        <v>28</v>
      </c>
      <c r="G1211">
        <v>0.28899999999999998</v>
      </c>
      <c r="H1211" s="1">
        <v>40178</v>
      </c>
      <c r="I1211">
        <v>0.47799999999999998</v>
      </c>
      <c r="J1211">
        <v>0.33400000000000002</v>
      </c>
      <c r="K1211" t="s">
        <v>29</v>
      </c>
      <c r="L1211">
        <v>47.307000000000002</v>
      </c>
      <c r="M1211">
        <v>114.46599999999999</v>
      </c>
      <c r="N1211">
        <v>4673.74</v>
      </c>
      <c r="O1211">
        <v>11382.732</v>
      </c>
      <c r="P1211">
        <v>438249.446</v>
      </c>
      <c r="Q1211">
        <v>12.138</v>
      </c>
      <c r="R1211">
        <v>7534.3230000000003</v>
      </c>
      <c r="S1211">
        <v>2637.4789999999998</v>
      </c>
      <c r="T1211">
        <v>4817.4809999999998</v>
      </c>
      <c r="U1211">
        <v>50</v>
      </c>
      <c r="V1211" t="b">
        <v>1</v>
      </c>
      <c r="W1211" t="b">
        <v>1</v>
      </c>
      <c r="X1211" t="s">
        <v>42</v>
      </c>
      <c r="Y1211">
        <v>90813.07</v>
      </c>
      <c r="Z1211">
        <v>7654.0429999999997</v>
      </c>
      <c r="AA1211">
        <v>116.422</v>
      </c>
      <c r="AB1211">
        <v>79.361999999999995</v>
      </c>
      <c r="AC1211">
        <v>1733.807</v>
      </c>
      <c r="AD1211">
        <v>2009</v>
      </c>
      <c r="AE1211" t="s">
        <v>68</v>
      </c>
      <c r="AF1211">
        <v>50</v>
      </c>
    </row>
    <row r="1212" spans="1:32" x14ac:dyDescent="0.25">
      <c r="A1212" t="str">
        <f t="shared" si="18"/>
        <v>F_50_2010</v>
      </c>
      <c r="C1212" t="s">
        <v>68</v>
      </c>
      <c r="D1212">
        <v>26</v>
      </c>
      <c r="E1212">
        <v>1</v>
      </c>
      <c r="F1212" t="s">
        <v>28</v>
      </c>
      <c r="G1212">
        <v>0.28000000000000003</v>
      </c>
      <c r="H1212" s="1">
        <v>40543</v>
      </c>
      <c r="I1212">
        <v>1.9830000000000001</v>
      </c>
      <c r="J1212">
        <v>0.627</v>
      </c>
      <c r="K1212" t="s">
        <v>29</v>
      </c>
      <c r="L1212">
        <v>34.366999999999997</v>
      </c>
      <c r="M1212">
        <v>31.238</v>
      </c>
      <c r="N1212">
        <v>1378.42</v>
      </c>
      <c r="O1212">
        <v>7852.125</v>
      </c>
      <c r="P1212">
        <v>303904.86800000002</v>
      </c>
      <c r="Q1212">
        <v>43.902999999999999</v>
      </c>
      <c r="R1212">
        <v>9814.4060000000009</v>
      </c>
      <c r="S1212">
        <v>3603.4780000000001</v>
      </c>
      <c r="T1212">
        <v>6193.518</v>
      </c>
      <c r="U1212">
        <v>50</v>
      </c>
      <c r="V1212" t="b">
        <v>1</v>
      </c>
      <c r="W1212" t="b">
        <v>1</v>
      </c>
      <c r="X1212" t="s">
        <v>42</v>
      </c>
      <c r="Y1212">
        <v>90562.001999999993</v>
      </c>
      <c r="Z1212">
        <v>7624.7659999999996</v>
      </c>
      <c r="AA1212">
        <v>43.701000000000001</v>
      </c>
      <c r="AB1212">
        <v>17.41</v>
      </c>
      <c r="AC1212">
        <v>464.88900000000001</v>
      </c>
      <c r="AD1212">
        <v>2010</v>
      </c>
      <c r="AE1212" t="s">
        <v>68</v>
      </c>
      <c r="AF1212">
        <v>50</v>
      </c>
    </row>
    <row r="1213" spans="1:32" x14ac:dyDescent="0.25">
      <c r="A1213" t="str">
        <f t="shared" si="18"/>
        <v>F_50_2011</v>
      </c>
      <c r="C1213" t="s">
        <v>68</v>
      </c>
      <c r="D1213">
        <v>26</v>
      </c>
      <c r="E1213">
        <v>1</v>
      </c>
      <c r="F1213" t="s">
        <v>28</v>
      </c>
      <c r="G1213">
        <v>0.29299999999999998</v>
      </c>
      <c r="H1213" s="1">
        <v>40908</v>
      </c>
      <c r="I1213">
        <v>0.45300000000000001</v>
      </c>
      <c r="J1213">
        <v>0.318</v>
      </c>
      <c r="K1213" t="s">
        <v>29</v>
      </c>
      <c r="L1213">
        <v>58.073</v>
      </c>
      <c r="M1213">
        <v>91.938999999999993</v>
      </c>
      <c r="N1213">
        <v>3860.6089999999999</v>
      </c>
      <c r="O1213">
        <v>10764.222</v>
      </c>
      <c r="P1213">
        <v>427471.65399999998</v>
      </c>
      <c r="Q1213">
        <v>4.3220000000000001</v>
      </c>
      <c r="R1213">
        <v>7116.2060000000001</v>
      </c>
      <c r="S1213">
        <v>2121.3180000000002</v>
      </c>
      <c r="T1213">
        <v>4929.6580000000004</v>
      </c>
      <c r="U1213">
        <v>50</v>
      </c>
      <c r="V1213" t="b">
        <v>1</v>
      </c>
      <c r="W1213" t="b">
        <v>1</v>
      </c>
      <c r="X1213" t="s">
        <v>42</v>
      </c>
      <c r="Y1213">
        <v>90465.854999999996</v>
      </c>
      <c r="Z1213">
        <v>7619.9880000000003</v>
      </c>
      <c r="AA1213">
        <v>125.473</v>
      </c>
      <c r="AB1213">
        <v>65.23</v>
      </c>
      <c r="AC1213">
        <v>1420.4269999999999</v>
      </c>
      <c r="AD1213">
        <v>2011</v>
      </c>
      <c r="AE1213" t="s">
        <v>68</v>
      </c>
      <c r="AF1213">
        <v>50</v>
      </c>
    </row>
    <row r="1214" spans="1:32" x14ac:dyDescent="0.25">
      <c r="A1214" t="str">
        <f t="shared" si="18"/>
        <v>F_50_2012</v>
      </c>
      <c r="C1214" t="s">
        <v>68</v>
      </c>
      <c r="D1214">
        <v>26</v>
      </c>
      <c r="E1214">
        <v>1</v>
      </c>
      <c r="F1214" t="s">
        <v>28</v>
      </c>
      <c r="G1214">
        <v>0.33300000000000002</v>
      </c>
      <c r="H1214" s="1">
        <v>41274</v>
      </c>
      <c r="I1214">
        <v>0.51500000000000001</v>
      </c>
      <c r="J1214">
        <v>0.371</v>
      </c>
      <c r="K1214" t="s">
        <v>29</v>
      </c>
      <c r="L1214">
        <v>50.941000000000003</v>
      </c>
      <c r="M1214">
        <v>127.00700000000001</v>
      </c>
      <c r="N1214">
        <v>5033.0709999999999</v>
      </c>
      <c r="O1214">
        <v>11504.175999999999</v>
      </c>
      <c r="P1214">
        <v>420794.02</v>
      </c>
      <c r="Q1214">
        <v>9.8390000000000004</v>
      </c>
      <c r="R1214">
        <v>10642.704</v>
      </c>
      <c r="S1214">
        <v>4356.2389999999996</v>
      </c>
      <c r="T1214">
        <v>6208.2539999999999</v>
      </c>
      <c r="U1214">
        <v>50</v>
      </c>
      <c r="V1214" t="b">
        <v>1</v>
      </c>
      <c r="W1214" t="b">
        <v>1</v>
      </c>
      <c r="X1214" t="s">
        <v>42</v>
      </c>
      <c r="Y1214">
        <v>90397.527000000002</v>
      </c>
      <c r="Z1214">
        <v>7622.26</v>
      </c>
      <c r="AA1214">
        <v>125.047</v>
      </c>
      <c r="AB1214">
        <v>78.210999999999999</v>
      </c>
      <c r="AC1214">
        <v>1929.9010000000001</v>
      </c>
      <c r="AD1214">
        <v>2012</v>
      </c>
      <c r="AE1214" t="s">
        <v>68</v>
      </c>
      <c r="AF1214">
        <v>50</v>
      </c>
    </row>
    <row r="1215" spans="1:32" x14ac:dyDescent="0.25">
      <c r="A1215" t="str">
        <f t="shared" si="18"/>
        <v>F_50_2013</v>
      </c>
      <c r="C1215" t="s">
        <v>68</v>
      </c>
      <c r="D1215">
        <v>26</v>
      </c>
      <c r="E1215">
        <v>1</v>
      </c>
      <c r="F1215" t="s">
        <v>28</v>
      </c>
      <c r="G1215">
        <v>0.27500000000000002</v>
      </c>
      <c r="H1215" s="1">
        <v>41639</v>
      </c>
      <c r="I1215">
        <v>1.0960000000000001</v>
      </c>
      <c r="J1215">
        <v>0.499</v>
      </c>
      <c r="K1215" t="s">
        <v>29</v>
      </c>
      <c r="L1215">
        <v>32.393999999999998</v>
      </c>
      <c r="M1215">
        <v>91.858999999999995</v>
      </c>
      <c r="N1215">
        <v>3733.665</v>
      </c>
      <c r="O1215">
        <v>10431.469999999999</v>
      </c>
      <c r="P1215">
        <v>399715.19400000002</v>
      </c>
      <c r="Q1215">
        <v>18.559000000000001</v>
      </c>
      <c r="R1215">
        <v>11200.432000000001</v>
      </c>
      <c r="S1215">
        <v>3911.299</v>
      </c>
      <c r="T1215">
        <v>7218.3789999999999</v>
      </c>
      <c r="U1215">
        <v>50</v>
      </c>
      <c r="V1215" t="b">
        <v>1</v>
      </c>
      <c r="W1215" t="b">
        <v>1</v>
      </c>
      <c r="X1215" t="s">
        <v>42</v>
      </c>
      <c r="Y1215">
        <v>90234.328999999998</v>
      </c>
      <c r="Z1215">
        <v>7604.6580000000004</v>
      </c>
      <c r="AA1215">
        <v>108.282</v>
      </c>
      <c r="AB1215">
        <v>70.753</v>
      </c>
      <c r="AC1215">
        <v>1394.336</v>
      </c>
      <c r="AD1215">
        <v>2013</v>
      </c>
      <c r="AE1215" t="s">
        <v>68</v>
      </c>
      <c r="AF1215">
        <v>50</v>
      </c>
    </row>
    <row r="1216" spans="1:32" x14ac:dyDescent="0.25">
      <c r="A1216" t="str">
        <f t="shared" si="18"/>
        <v>F_50_2014</v>
      </c>
      <c r="C1216" t="s">
        <v>68</v>
      </c>
      <c r="D1216">
        <v>26</v>
      </c>
      <c r="E1216">
        <v>1</v>
      </c>
      <c r="F1216" t="s">
        <v>28</v>
      </c>
      <c r="G1216">
        <v>0.27700000000000002</v>
      </c>
      <c r="H1216" s="1">
        <v>42004</v>
      </c>
      <c r="I1216">
        <v>1.0569999999999999</v>
      </c>
      <c r="J1216">
        <v>0.438</v>
      </c>
      <c r="K1216" t="s">
        <v>29</v>
      </c>
      <c r="L1216">
        <v>34.706000000000003</v>
      </c>
      <c r="M1216">
        <v>90.634</v>
      </c>
      <c r="N1216">
        <v>3736.556</v>
      </c>
      <c r="O1216">
        <v>10445.985000000001</v>
      </c>
      <c r="P1216">
        <v>425658.67700000003</v>
      </c>
      <c r="Q1216">
        <v>15.563000000000001</v>
      </c>
      <c r="R1216">
        <v>8048.1450000000004</v>
      </c>
      <c r="S1216">
        <v>3076.3130000000001</v>
      </c>
      <c r="T1216">
        <v>4903.165</v>
      </c>
      <c r="U1216">
        <v>50</v>
      </c>
      <c r="V1216" t="b">
        <v>1</v>
      </c>
      <c r="W1216" t="b">
        <v>1</v>
      </c>
      <c r="X1216" t="s">
        <v>42</v>
      </c>
      <c r="Y1216">
        <v>90107.201000000001</v>
      </c>
      <c r="Z1216">
        <v>7593.5360000000001</v>
      </c>
      <c r="AA1216">
        <v>110.77200000000001</v>
      </c>
      <c r="AB1216">
        <v>68.668000000000006</v>
      </c>
      <c r="AC1216">
        <v>1365.4359999999999</v>
      </c>
      <c r="AD1216">
        <v>2014</v>
      </c>
      <c r="AE1216" t="s">
        <v>68</v>
      </c>
      <c r="AF1216">
        <v>50</v>
      </c>
    </row>
    <row r="1217" spans="1:32" x14ac:dyDescent="0.25">
      <c r="A1217" t="str">
        <f t="shared" si="18"/>
        <v>F_50_2015</v>
      </c>
      <c r="C1217" t="s">
        <v>68</v>
      </c>
      <c r="D1217">
        <v>26</v>
      </c>
      <c r="E1217">
        <v>1</v>
      </c>
      <c r="F1217" t="s">
        <v>28</v>
      </c>
      <c r="G1217">
        <v>0.184</v>
      </c>
      <c r="H1217" s="1">
        <v>42369</v>
      </c>
      <c r="I1217">
        <v>0.69099999999999995</v>
      </c>
      <c r="J1217">
        <v>0.36799999999999999</v>
      </c>
      <c r="K1217" t="s">
        <v>29</v>
      </c>
      <c r="L1217">
        <v>14.573</v>
      </c>
      <c r="M1217">
        <v>74.718000000000004</v>
      </c>
      <c r="N1217">
        <v>2930.5949999999998</v>
      </c>
      <c r="O1217">
        <v>9868.6759999999995</v>
      </c>
      <c r="P1217">
        <v>384001.429</v>
      </c>
      <c r="Q1217">
        <v>4.6349999999999998</v>
      </c>
      <c r="R1217">
        <v>11484.037</v>
      </c>
      <c r="S1217">
        <v>5111.1090000000004</v>
      </c>
      <c r="T1217">
        <v>6310.0029999999997</v>
      </c>
      <c r="U1217">
        <v>50</v>
      </c>
      <c r="V1217" t="b">
        <v>1</v>
      </c>
      <c r="W1217" t="b">
        <v>1</v>
      </c>
      <c r="X1217" t="s">
        <v>42</v>
      </c>
      <c r="Y1217">
        <v>89836.78</v>
      </c>
      <c r="Z1217">
        <v>7570.2120000000004</v>
      </c>
      <c r="AA1217">
        <v>106.28100000000001</v>
      </c>
      <c r="AB1217">
        <v>62.926000000000002</v>
      </c>
      <c r="AC1217">
        <v>1138.6179999999999</v>
      </c>
      <c r="AD1217">
        <v>2015</v>
      </c>
      <c r="AE1217" t="s">
        <v>68</v>
      </c>
      <c r="AF1217">
        <v>50</v>
      </c>
    </row>
    <row r="1218" spans="1:32" x14ac:dyDescent="0.25">
      <c r="A1218" t="str">
        <f t="shared" si="18"/>
        <v>F_50_2016</v>
      </c>
      <c r="C1218" t="s">
        <v>68</v>
      </c>
      <c r="D1218">
        <v>26</v>
      </c>
      <c r="E1218">
        <v>1</v>
      </c>
      <c r="F1218" t="s">
        <v>28</v>
      </c>
      <c r="G1218">
        <v>0.29499999999999998</v>
      </c>
      <c r="H1218" s="1">
        <v>42735</v>
      </c>
      <c r="I1218">
        <v>0.67400000000000004</v>
      </c>
      <c r="J1218">
        <v>0.41299999999999998</v>
      </c>
      <c r="K1218" t="s">
        <v>29</v>
      </c>
      <c r="L1218">
        <v>53.220999999999997</v>
      </c>
      <c r="M1218">
        <v>96.355999999999995</v>
      </c>
      <c r="N1218">
        <v>4004.8919999999998</v>
      </c>
      <c r="O1218">
        <v>11311.528</v>
      </c>
      <c r="P1218">
        <v>414949.90899999999</v>
      </c>
      <c r="Q1218">
        <v>7.391</v>
      </c>
      <c r="R1218">
        <v>11003.362999999999</v>
      </c>
      <c r="S1218">
        <v>2916.48</v>
      </c>
      <c r="T1218">
        <v>8024.32</v>
      </c>
      <c r="U1218">
        <v>50</v>
      </c>
      <c r="V1218" t="b">
        <v>1</v>
      </c>
      <c r="W1218" t="b">
        <v>1</v>
      </c>
      <c r="X1218" t="s">
        <v>42</v>
      </c>
      <c r="Y1218">
        <v>89747.221999999994</v>
      </c>
      <c r="Z1218">
        <v>7566.732</v>
      </c>
      <c r="AA1218">
        <v>123.181</v>
      </c>
      <c r="AB1218">
        <v>62.563000000000002</v>
      </c>
      <c r="AC1218">
        <v>1460.5170000000001</v>
      </c>
      <c r="AD1218">
        <v>2016</v>
      </c>
      <c r="AE1218" t="s">
        <v>68</v>
      </c>
      <c r="AF1218">
        <v>50</v>
      </c>
    </row>
    <row r="1219" spans="1:32" x14ac:dyDescent="0.25">
      <c r="A1219" t="str">
        <f t="shared" ref="A1219:A1282" si="19">X1219&amp;"_"&amp;U1219&amp;"_"&amp;YEAR(H1219)</f>
        <v>F_50_2017</v>
      </c>
      <c r="C1219" t="s">
        <v>68</v>
      </c>
      <c r="D1219">
        <v>26</v>
      </c>
      <c r="E1219">
        <v>1</v>
      </c>
      <c r="F1219" t="s">
        <v>28</v>
      </c>
      <c r="G1219">
        <v>0.26200000000000001</v>
      </c>
      <c r="H1219" s="1">
        <v>43100</v>
      </c>
      <c r="I1219">
        <v>0.80100000000000005</v>
      </c>
      <c r="J1219">
        <v>0.38400000000000001</v>
      </c>
      <c r="K1219" t="s">
        <v>29</v>
      </c>
      <c r="L1219">
        <v>33.244</v>
      </c>
      <c r="M1219">
        <v>100.527</v>
      </c>
      <c r="N1219">
        <v>4264.2690000000002</v>
      </c>
      <c r="O1219">
        <v>10414.175999999999</v>
      </c>
      <c r="P1219">
        <v>420417.04300000001</v>
      </c>
      <c r="Q1219">
        <v>18.056999999999999</v>
      </c>
      <c r="R1219">
        <v>8934.9470000000001</v>
      </c>
      <c r="S1219">
        <v>3560.6640000000002</v>
      </c>
      <c r="T1219">
        <v>5301.8710000000001</v>
      </c>
      <c r="U1219">
        <v>50</v>
      </c>
      <c r="V1219" t="b">
        <v>1</v>
      </c>
      <c r="W1219" t="b">
        <v>1</v>
      </c>
      <c r="X1219" t="s">
        <v>42</v>
      </c>
      <c r="Y1219">
        <v>89591.79</v>
      </c>
      <c r="Z1219">
        <v>7553.3469999999998</v>
      </c>
      <c r="AA1219">
        <v>105.898</v>
      </c>
      <c r="AB1219">
        <v>72.411000000000001</v>
      </c>
      <c r="AC1219">
        <v>1530.085</v>
      </c>
      <c r="AD1219">
        <v>2017</v>
      </c>
      <c r="AE1219" t="s">
        <v>68</v>
      </c>
      <c r="AF1219">
        <v>50</v>
      </c>
    </row>
    <row r="1220" spans="1:32" x14ac:dyDescent="0.25">
      <c r="A1220" t="str">
        <f t="shared" si="19"/>
        <v>F_50_2018</v>
      </c>
      <c r="C1220" t="s">
        <v>68</v>
      </c>
      <c r="D1220">
        <v>26</v>
      </c>
      <c r="E1220">
        <v>1</v>
      </c>
      <c r="F1220" t="s">
        <v>28</v>
      </c>
      <c r="G1220">
        <v>0.29799999999999999</v>
      </c>
      <c r="H1220" s="1">
        <v>43465</v>
      </c>
      <c r="I1220">
        <v>1.123</v>
      </c>
      <c r="J1220">
        <v>0.54900000000000004</v>
      </c>
      <c r="K1220" t="s">
        <v>29</v>
      </c>
      <c r="L1220">
        <v>90.221000000000004</v>
      </c>
      <c r="M1220">
        <v>197.74</v>
      </c>
      <c r="N1220">
        <v>7903.5749999999998</v>
      </c>
      <c r="O1220">
        <v>12909.996999999999</v>
      </c>
      <c r="P1220">
        <v>496264.283</v>
      </c>
      <c r="Q1220">
        <v>7.4850000000000003</v>
      </c>
      <c r="R1220">
        <v>7661.59</v>
      </c>
      <c r="S1220">
        <v>2760.9270000000001</v>
      </c>
      <c r="T1220">
        <v>4771.4160000000002</v>
      </c>
      <c r="U1220">
        <v>50</v>
      </c>
      <c r="V1220" t="b">
        <v>1</v>
      </c>
      <c r="W1220" t="b">
        <v>1</v>
      </c>
      <c r="X1220" t="s">
        <v>42</v>
      </c>
      <c r="Y1220">
        <v>89537.89</v>
      </c>
      <c r="Z1220">
        <v>7550.3370000000004</v>
      </c>
      <c r="AA1220">
        <v>207.45599999999999</v>
      </c>
      <c r="AB1220">
        <v>129.24700000000001</v>
      </c>
      <c r="AC1220">
        <v>3012.4639999999999</v>
      </c>
      <c r="AD1220">
        <v>2018</v>
      </c>
      <c r="AE1220" t="s">
        <v>68</v>
      </c>
      <c r="AF1220">
        <v>50</v>
      </c>
    </row>
    <row r="1221" spans="1:32" x14ac:dyDescent="0.25">
      <c r="A1221" t="str">
        <f t="shared" si="19"/>
        <v>F_50_2019</v>
      </c>
      <c r="C1221" t="s">
        <v>68</v>
      </c>
      <c r="D1221">
        <v>26</v>
      </c>
      <c r="E1221">
        <v>1</v>
      </c>
      <c r="F1221" t="s">
        <v>28</v>
      </c>
      <c r="G1221">
        <v>0.27600000000000002</v>
      </c>
      <c r="H1221" s="1">
        <v>43830</v>
      </c>
      <c r="I1221">
        <v>0.73799999999999999</v>
      </c>
      <c r="J1221">
        <v>0.48</v>
      </c>
      <c r="K1221" t="s">
        <v>29</v>
      </c>
      <c r="L1221">
        <v>47.484000000000002</v>
      </c>
      <c r="M1221">
        <v>196.89</v>
      </c>
      <c r="N1221">
        <v>7747.7380000000003</v>
      </c>
      <c r="O1221">
        <v>12826.869000000001</v>
      </c>
      <c r="P1221">
        <v>479304.12900000002</v>
      </c>
      <c r="Q1221">
        <v>7.2590000000000003</v>
      </c>
      <c r="R1221">
        <v>9173.1380000000008</v>
      </c>
      <c r="S1221">
        <v>3177.3290000000002</v>
      </c>
      <c r="T1221">
        <v>5863.6580000000004</v>
      </c>
      <c r="U1221">
        <v>50</v>
      </c>
      <c r="V1221" t="b">
        <v>1</v>
      </c>
      <c r="W1221" t="b">
        <v>1</v>
      </c>
      <c r="X1221" t="s">
        <v>42</v>
      </c>
      <c r="Y1221">
        <v>89438.152000000002</v>
      </c>
      <c r="Z1221">
        <v>7541.5010000000002</v>
      </c>
      <c r="AA1221">
        <v>193.226</v>
      </c>
      <c r="AB1221">
        <v>132.15100000000001</v>
      </c>
      <c r="AC1221">
        <v>2987.7950000000001</v>
      </c>
      <c r="AD1221">
        <v>2019</v>
      </c>
      <c r="AE1221" t="s">
        <v>68</v>
      </c>
      <c r="AF1221">
        <v>50</v>
      </c>
    </row>
    <row r="1222" spans="1:32" x14ac:dyDescent="0.25">
      <c r="A1222" t="str">
        <f t="shared" si="19"/>
        <v>F_50_2020</v>
      </c>
      <c r="C1222" t="s">
        <v>68</v>
      </c>
      <c r="D1222">
        <v>26</v>
      </c>
      <c r="E1222">
        <v>1</v>
      </c>
      <c r="F1222" t="s">
        <v>28</v>
      </c>
      <c r="G1222">
        <v>0.24299999999999999</v>
      </c>
      <c r="H1222" s="1">
        <v>44196</v>
      </c>
      <c r="I1222">
        <v>0.36699999999999999</v>
      </c>
      <c r="J1222">
        <v>0.309</v>
      </c>
      <c r="K1222" t="s">
        <v>29</v>
      </c>
      <c r="L1222">
        <v>28.565999999999999</v>
      </c>
      <c r="M1222">
        <v>83.823999999999998</v>
      </c>
      <c r="N1222">
        <v>3195.5549999999998</v>
      </c>
      <c r="O1222">
        <v>11044.972</v>
      </c>
      <c r="P1222">
        <v>393567.033</v>
      </c>
      <c r="Q1222">
        <v>8.282</v>
      </c>
      <c r="R1222">
        <v>12083.257</v>
      </c>
      <c r="S1222">
        <v>5203.7030000000004</v>
      </c>
      <c r="T1222">
        <v>6818.2240000000002</v>
      </c>
      <c r="U1222">
        <v>50</v>
      </c>
      <c r="V1222" t="b">
        <v>1</v>
      </c>
      <c r="W1222" t="b">
        <v>1</v>
      </c>
      <c r="X1222" t="s">
        <v>42</v>
      </c>
      <c r="Y1222">
        <v>89272.187000000005</v>
      </c>
      <c r="Z1222">
        <v>7520.9120000000003</v>
      </c>
      <c r="AA1222">
        <v>119.776</v>
      </c>
      <c r="AB1222">
        <v>61.33</v>
      </c>
      <c r="AC1222">
        <v>1292.3109999999999</v>
      </c>
      <c r="AD1222">
        <v>2020</v>
      </c>
      <c r="AE1222" t="s">
        <v>68</v>
      </c>
      <c r="AF1222">
        <v>50</v>
      </c>
    </row>
    <row r="1223" spans="1:32" x14ac:dyDescent="0.25">
      <c r="A1223" t="str">
        <f t="shared" si="19"/>
        <v>F_50_2021</v>
      </c>
      <c r="C1223" t="s">
        <v>68</v>
      </c>
      <c r="D1223">
        <v>26</v>
      </c>
      <c r="E1223">
        <v>1</v>
      </c>
      <c r="F1223" t="s">
        <v>28</v>
      </c>
      <c r="G1223">
        <v>0.24</v>
      </c>
      <c r="H1223" s="1">
        <v>44561</v>
      </c>
      <c r="I1223">
        <v>1.9219999999999999</v>
      </c>
      <c r="J1223">
        <v>0.60699999999999998</v>
      </c>
      <c r="K1223" t="s">
        <v>29</v>
      </c>
      <c r="L1223">
        <v>43.558999999999997</v>
      </c>
      <c r="M1223">
        <v>58.314999999999998</v>
      </c>
      <c r="N1223">
        <v>2593.6579999999999</v>
      </c>
      <c r="O1223">
        <v>9690.607</v>
      </c>
      <c r="P1223">
        <v>372194.39299999998</v>
      </c>
      <c r="Q1223">
        <v>30.175999999999998</v>
      </c>
      <c r="R1223">
        <v>11772.504999999999</v>
      </c>
      <c r="S1223">
        <v>4259.7879999999996</v>
      </c>
      <c r="T1223">
        <v>7469.8090000000002</v>
      </c>
      <c r="U1223">
        <v>50</v>
      </c>
      <c r="V1223" t="b">
        <v>1</v>
      </c>
      <c r="W1223" t="b">
        <v>1</v>
      </c>
      <c r="X1223" t="s">
        <v>42</v>
      </c>
      <c r="Y1223">
        <v>89108.982999999993</v>
      </c>
      <c r="Z1223">
        <v>7499.7719999999999</v>
      </c>
      <c r="AA1223">
        <v>83.671999999999997</v>
      </c>
      <c r="AB1223">
        <v>42.908000000000001</v>
      </c>
      <c r="AC1223">
        <v>890.17200000000003</v>
      </c>
      <c r="AD1223">
        <v>2021</v>
      </c>
      <c r="AE1223" t="s">
        <v>68</v>
      </c>
      <c r="AF1223">
        <v>50</v>
      </c>
    </row>
    <row r="1224" spans="1:32" x14ac:dyDescent="0.25">
      <c r="A1224" t="str">
        <f t="shared" si="19"/>
        <v>A_50_1975</v>
      </c>
      <c r="C1224" t="s">
        <v>69</v>
      </c>
      <c r="D1224">
        <v>27</v>
      </c>
      <c r="E1224">
        <v>1</v>
      </c>
      <c r="F1224" t="s">
        <v>28</v>
      </c>
      <c r="G1224">
        <v>0.16400000000000001</v>
      </c>
      <c r="H1224" s="1">
        <v>27759</v>
      </c>
      <c r="I1224">
        <v>155.923</v>
      </c>
      <c r="J1224">
        <v>29.727</v>
      </c>
      <c r="K1224" t="s">
        <v>29</v>
      </c>
      <c r="L1224">
        <v>102.89</v>
      </c>
      <c r="M1224">
        <v>1642.6179999999999</v>
      </c>
      <c r="N1224">
        <v>64328.231</v>
      </c>
      <c r="O1224">
        <v>72215.724000000002</v>
      </c>
      <c r="P1224">
        <v>2548874.665</v>
      </c>
      <c r="Q1224">
        <v>110.36799999999999</v>
      </c>
      <c r="R1224">
        <v>122172.83500000001</v>
      </c>
      <c r="S1224">
        <v>30194.543000000001</v>
      </c>
      <c r="T1224">
        <v>91489.25</v>
      </c>
      <c r="U1224">
        <v>50</v>
      </c>
      <c r="V1224" t="b">
        <v>1</v>
      </c>
      <c r="W1224" t="b">
        <v>1</v>
      </c>
      <c r="X1224" t="s">
        <v>37</v>
      </c>
      <c r="Y1224">
        <v>238706.106</v>
      </c>
      <c r="Z1224">
        <v>21824.831999999999</v>
      </c>
      <c r="AA1224">
        <v>1876.4190000000001</v>
      </c>
      <c r="AB1224">
        <v>489.041</v>
      </c>
      <c r="AC1224">
        <v>24926.6</v>
      </c>
      <c r="AD1224">
        <v>1975</v>
      </c>
      <c r="AE1224" t="s">
        <v>69</v>
      </c>
      <c r="AF1224">
        <v>50</v>
      </c>
    </row>
    <row r="1225" spans="1:32" x14ac:dyDescent="0.25">
      <c r="A1225" t="str">
        <f t="shared" si="19"/>
        <v>A_50_1976</v>
      </c>
      <c r="C1225" t="s">
        <v>69</v>
      </c>
      <c r="D1225">
        <v>27</v>
      </c>
      <c r="E1225">
        <v>1</v>
      </c>
      <c r="F1225" t="s">
        <v>28</v>
      </c>
      <c r="G1225">
        <v>0.16800000000000001</v>
      </c>
      <c r="H1225" s="1">
        <v>28125</v>
      </c>
      <c r="I1225">
        <v>21.593</v>
      </c>
      <c r="J1225">
        <v>4.032</v>
      </c>
      <c r="K1225" t="s">
        <v>29</v>
      </c>
      <c r="L1225">
        <v>33.963999999999999</v>
      </c>
      <c r="M1225">
        <v>415.51600000000002</v>
      </c>
      <c r="N1225">
        <v>16750.366000000002</v>
      </c>
      <c r="O1225">
        <v>18078.637999999999</v>
      </c>
      <c r="P1225">
        <v>654085.37600000005</v>
      </c>
      <c r="Q1225">
        <v>20.582000000000001</v>
      </c>
      <c r="R1225">
        <v>17241.386999999999</v>
      </c>
      <c r="S1225">
        <v>5079.5219999999999</v>
      </c>
      <c r="T1225">
        <v>12025.751</v>
      </c>
      <c r="U1225">
        <v>50</v>
      </c>
      <c r="V1225" t="b">
        <v>1</v>
      </c>
      <c r="W1225" t="b">
        <v>1</v>
      </c>
      <c r="X1225" t="s">
        <v>37</v>
      </c>
      <c r="Y1225">
        <v>237997.93100000001</v>
      </c>
      <c r="Z1225">
        <v>21752.538</v>
      </c>
      <c r="AA1225">
        <v>461.01799999999997</v>
      </c>
      <c r="AB1225">
        <v>136.113</v>
      </c>
      <c r="AC1225">
        <v>6327.3779999999997</v>
      </c>
      <c r="AD1225">
        <v>1976</v>
      </c>
      <c r="AE1225" t="s">
        <v>69</v>
      </c>
      <c r="AF1225">
        <v>50</v>
      </c>
    </row>
    <row r="1226" spans="1:32" x14ac:dyDescent="0.25">
      <c r="A1226" t="str">
        <f t="shared" si="19"/>
        <v>A_50_1977</v>
      </c>
      <c r="C1226" t="s">
        <v>69</v>
      </c>
      <c r="D1226">
        <v>27</v>
      </c>
      <c r="E1226">
        <v>1</v>
      </c>
      <c r="F1226" t="s">
        <v>28</v>
      </c>
      <c r="G1226">
        <v>0.191</v>
      </c>
      <c r="H1226" s="1">
        <v>28490</v>
      </c>
      <c r="I1226">
        <v>28.515999999999998</v>
      </c>
      <c r="J1226">
        <v>5.3760000000000003</v>
      </c>
      <c r="K1226" t="s">
        <v>29</v>
      </c>
      <c r="L1226">
        <v>32.223999999999997</v>
      </c>
      <c r="M1226">
        <v>353.69900000000001</v>
      </c>
      <c r="N1226">
        <v>14155.868</v>
      </c>
      <c r="O1226">
        <v>16788.632000000001</v>
      </c>
      <c r="P1226">
        <v>594968.625</v>
      </c>
      <c r="Q1226">
        <v>24.367999999999999</v>
      </c>
      <c r="R1226">
        <v>22369.522000000001</v>
      </c>
      <c r="S1226">
        <v>7003.9759999999997</v>
      </c>
      <c r="T1226">
        <v>15244.847</v>
      </c>
      <c r="U1226">
        <v>50</v>
      </c>
      <c r="V1226" t="b">
        <v>1</v>
      </c>
      <c r="W1226" t="b">
        <v>1</v>
      </c>
      <c r="X1226" t="s">
        <v>37</v>
      </c>
      <c r="Y1226">
        <v>237146.92</v>
      </c>
      <c r="Z1226">
        <v>21676.883000000002</v>
      </c>
      <c r="AA1226">
        <v>397.613</v>
      </c>
      <c r="AB1226">
        <v>120.699</v>
      </c>
      <c r="AC1226">
        <v>5358.6729999999998</v>
      </c>
      <c r="AD1226">
        <v>1977</v>
      </c>
      <c r="AE1226" t="s">
        <v>69</v>
      </c>
      <c r="AF1226">
        <v>50</v>
      </c>
    </row>
    <row r="1227" spans="1:32" x14ac:dyDescent="0.25">
      <c r="A1227" t="str">
        <f t="shared" si="19"/>
        <v>A_50_1978</v>
      </c>
      <c r="C1227" t="s">
        <v>69</v>
      </c>
      <c r="D1227">
        <v>27</v>
      </c>
      <c r="E1227">
        <v>1</v>
      </c>
      <c r="F1227" t="s">
        <v>28</v>
      </c>
      <c r="G1227">
        <v>0.191</v>
      </c>
      <c r="H1227" s="1">
        <v>28855</v>
      </c>
      <c r="I1227">
        <v>37.188000000000002</v>
      </c>
      <c r="J1227">
        <v>7.2229999999999999</v>
      </c>
      <c r="K1227" t="s">
        <v>29</v>
      </c>
      <c r="L1227">
        <v>27.283999999999999</v>
      </c>
      <c r="M1227">
        <v>322.161</v>
      </c>
      <c r="N1227">
        <v>12923.905000000001</v>
      </c>
      <c r="O1227">
        <v>16501.793000000001</v>
      </c>
      <c r="P1227">
        <v>581842.44299999997</v>
      </c>
      <c r="Q1227">
        <v>26.28</v>
      </c>
      <c r="R1227">
        <v>30733.615000000002</v>
      </c>
      <c r="S1227">
        <v>7560.66</v>
      </c>
      <c r="T1227">
        <v>23072.524000000001</v>
      </c>
      <c r="U1227">
        <v>50</v>
      </c>
      <c r="V1227" t="b">
        <v>1</v>
      </c>
      <c r="W1227" t="b">
        <v>1</v>
      </c>
      <c r="X1227" t="s">
        <v>37</v>
      </c>
      <c r="Y1227">
        <v>236102.53899999999</v>
      </c>
      <c r="Z1227">
        <v>21589.433000000001</v>
      </c>
      <c r="AA1227">
        <v>383.10599999999999</v>
      </c>
      <c r="AB1227">
        <v>100.431</v>
      </c>
      <c r="AC1227">
        <v>4876.5389999999998</v>
      </c>
      <c r="AD1227">
        <v>1978</v>
      </c>
      <c r="AE1227" t="s">
        <v>69</v>
      </c>
      <c r="AF1227">
        <v>50</v>
      </c>
    </row>
    <row r="1228" spans="1:32" x14ac:dyDescent="0.25">
      <c r="A1228" t="str">
        <f t="shared" si="19"/>
        <v>A_50_1979</v>
      </c>
      <c r="C1228" t="s">
        <v>69</v>
      </c>
      <c r="D1228">
        <v>27</v>
      </c>
      <c r="E1228">
        <v>1</v>
      </c>
      <c r="F1228" t="s">
        <v>28</v>
      </c>
      <c r="G1228">
        <v>0.16800000000000001</v>
      </c>
      <c r="H1228" s="1">
        <v>29220</v>
      </c>
      <c r="I1228">
        <v>32.770000000000003</v>
      </c>
      <c r="J1228">
        <v>5.7880000000000003</v>
      </c>
      <c r="K1228" t="s">
        <v>29</v>
      </c>
      <c r="L1228">
        <v>37.048999999999999</v>
      </c>
      <c r="M1228">
        <v>403.48200000000003</v>
      </c>
      <c r="N1228">
        <v>15853.612999999999</v>
      </c>
      <c r="O1228">
        <v>17590.855</v>
      </c>
      <c r="P1228">
        <v>625244.63600000006</v>
      </c>
      <c r="Q1228">
        <v>24.361999999999998</v>
      </c>
      <c r="R1228">
        <v>18843.11</v>
      </c>
      <c r="S1228">
        <v>5348.88</v>
      </c>
      <c r="T1228">
        <v>13368.85</v>
      </c>
      <c r="U1228">
        <v>50</v>
      </c>
      <c r="V1228" t="b">
        <v>1</v>
      </c>
      <c r="W1228" t="b">
        <v>1</v>
      </c>
      <c r="X1228" t="s">
        <v>37</v>
      </c>
      <c r="Y1228">
        <v>235402.182</v>
      </c>
      <c r="Z1228">
        <v>21512.486000000001</v>
      </c>
      <c r="AA1228">
        <v>442.73200000000003</v>
      </c>
      <c r="AB1228">
        <v>125.38</v>
      </c>
      <c r="AC1228">
        <v>6144.6360000000004</v>
      </c>
      <c r="AD1228">
        <v>1979</v>
      </c>
      <c r="AE1228" t="s">
        <v>69</v>
      </c>
      <c r="AF1228">
        <v>50</v>
      </c>
    </row>
    <row r="1229" spans="1:32" x14ac:dyDescent="0.25">
      <c r="A1229" t="str">
        <f t="shared" si="19"/>
        <v>A_50_1980</v>
      </c>
      <c r="C1229" t="s">
        <v>69</v>
      </c>
      <c r="D1229">
        <v>27</v>
      </c>
      <c r="E1229">
        <v>1</v>
      </c>
      <c r="F1229" t="s">
        <v>28</v>
      </c>
      <c r="G1229">
        <v>0.159</v>
      </c>
      <c r="H1229" s="1">
        <v>29586</v>
      </c>
      <c r="I1229">
        <v>14.685</v>
      </c>
      <c r="J1229">
        <v>2.827</v>
      </c>
      <c r="K1229" t="s">
        <v>29</v>
      </c>
      <c r="L1229">
        <v>37.104999999999997</v>
      </c>
      <c r="M1229">
        <v>411.98599999999999</v>
      </c>
      <c r="N1229">
        <v>17112.003000000001</v>
      </c>
      <c r="O1229">
        <v>17460.863000000001</v>
      </c>
      <c r="P1229">
        <v>651244.08700000006</v>
      </c>
      <c r="Q1229">
        <v>7.665</v>
      </c>
      <c r="R1229">
        <v>12221.554</v>
      </c>
      <c r="S1229">
        <v>4040.123</v>
      </c>
      <c r="T1229">
        <v>8044.48</v>
      </c>
      <c r="U1229">
        <v>50</v>
      </c>
      <c r="V1229" t="b">
        <v>1</v>
      </c>
      <c r="W1229" t="b">
        <v>1</v>
      </c>
      <c r="X1229" t="s">
        <v>37</v>
      </c>
      <c r="Y1229">
        <v>234893.739</v>
      </c>
      <c r="Z1229">
        <v>21465.413</v>
      </c>
      <c r="AA1229">
        <v>448.49099999999999</v>
      </c>
      <c r="AB1229">
        <v>136.95099999999999</v>
      </c>
      <c r="AC1229">
        <v>6269.15</v>
      </c>
      <c r="AD1229">
        <v>1980</v>
      </c>
      <c r="AE1229" t="s">
        <v>69</v>
      </c>
      <c r="AF1229">
        <v>50</v>
      </c>
    </row>
    <row r="1230" spans="1:32" x14ac:dyDescent="0.25">
      <c r="A1230" t="str">
        <f t="shared" si="19"/>
        <v>A_50_1981</v>
      </c>
      <c r="C1230" t="s">
        <v>69</v>
      </c>
      <c r="D1230">
        <v>27</v>
      </c>
      <c r="E1230">
        <v>1</v>
      </c>
      <c r="F1230" t="s">
        <v>28</v>
      </c>
      <c r="G1230">
        <v>0.187</v>
      </c>
      <c r="H1230" s="1">
        <v>29951</v>
      </c>
      <c r="I1230">
        <v>25.908999999999999</v>
      </c>
      <c r="J1230">
        <v>4.9260000000000002</v>
      </c>
      <c r="K1230" t="s">
        <v>29</v>
      </c>
      <c r="L1230">
        <v>35.142000000000003</v>
      </c>
      <c r="M1230">
        <v>382.04199999999997</v>
      </c>
      <c r="N1230">
        <v>15279.582</v>
      </c>
      <c r="O1230">
        <v>17345.415000000001</v>
      </c>
      <c r="P1230">
        <v>623032.12</v>
      </c>
      <c r="Q1230">
        <v>15.247</v>
      </c>
      <c r="R1230">
        <v>20374.448</v>
      </c>
      <c r="S1230">
        <v>5742.7449999999999</v>
      </c>
      <c r="T1230">
        <v>14514.906000000001</v>
      </c>
      <c r="U1230">
        <v>50</v>
      </c>
      <c r="V1230" t="b">
        <v>1</v>
      </c>
      <c r="W1230" t="b">
        <v>1</v>
      </c>
      <c r="X1230" t="s">
        <v>37</v>
      </c>
      <c r="Y1230">
        <v>234103.61600000001</v>
      </c>
      <c r="Z1230">
        <v>21402.620999999999</v>
      </c>
      <c r="AA1230">
        <v>429.86700000000002</v>
      </c>
      <c r="AB1230">
        <v>116.797</v>
      </c>
      <c r="AC1230">
        <v>5781.8980000000001</v>
      </c>
      <c r="AD1230">
        <v>1981</v>
      </c>
      <c r="AE1230" t="s">
        <v>69</v>
      </c>
      <c r="AF1230">
        <v>50</v>
      </c>
    </row>
    <row r="1231" spans="1:32" x14ac:dyDescent="0.25">
      <c r="A1231" t="str">
        <f t="shared" si="19"/>
        <v>A_50_1982</v>
      </c>
      <c r="C1231" t="s">
        <v>69</v>
      </c>
      <c r="D1231">
        <v>27</v>
      </c>
      <c r="E1231">
        <v>1</v>
      </c>
      <c r="F1231" t="s">
        <v>28</v>
      </c>
      <c r="G1231">
        <v>0.16800000000000001</v>
      </c>
      <c r="H1231" s="1">
        <v>30316</v>
      </c>
      <c r="I1231">
        <v>12.789</v>
      </c>
      <c r="J1231">
        <v>2.7719999999999998</v>
      </c>
      <c r="K1231" t="s">
        <v>29</v>
      </c>
      <c r="L1231">
        <v>32.546999999999997</v>
      </c>
      <c r="M1231">
        <v>430.39699999999999</v>
      </c>
      <c r="N1231">
        <v>17344.362000000001</v>
      </c>
      <c r="O1231">
        <v>17913.358</v>
      </c>
      <c r="P1231">
        <v>652922.45900000003</v>
      </c>
      <c r="Q1231">
        <v>5.6870000000000003</v>
      </c>
      <c r="R1231">
        <v>17499.427</v>
      </c>
      <c r="S1231">
        <v>5464.3050000000003</v>
      </c>
      <c r="T1231">
        <v>11897.242</v>
      </c>
      <c r="U1231">
        <v>50</v>
      </c>
      <c r="V1231" t="b">
        <v>1</v>
      </c>
      <c r="W1231" t="b">
        <v>1</v>
      </c>
      <c r="X1231" t="s">
        <v>37</v>
      </c>
      <c r="Y1231">
        <v>233575.41399999999</v>
      </c>
      <c r="Z1231">
        <v>21348.577000000001</v>
      </c>
      <c r="AA1231">
        <v>473.42899999999997</v>
      </c>
      <c r="AB1231">
        <v>137.881</v>
      </c>
      <c r="AC1231">
        <v>6518.973</v>
      </c>
      <c r="AD1231">
        <v>1982</v>
      </c>
      <c r="AE1231" t="s">
        <v>69</v>
      </c>
      <c r="AF1231">
        <v>50</v>
      </c>
    </row>
    <row r="1232" spans="1:32" x14ac:dyDescent="0.25">
      <c r="A1232" t="str">
        <f t="shared" si="19"/>
        <v>A_50_1983</v>
      </c>
      <c r="C1232" t="s">
        <v>69</v>
      </c>
      <c r="D1232">
        <v>27</v>
      </c>
      <c r="E1232">
        <v>1</v>
      </c>
      <c r="F1232" t="s">
        <v>28</v>
      </c>
      <c r="G1232">
        <v>0.18</v>
      </c>
      <c r="H1232" s="1">
        <v>30681</v>
      </c>
      <c r="I1232">
        <v>16.937999999999999</v>
      </c>
      <c r="J1232">
        <v>3.4049999999999998</v>
      </c>
      <c r="K1232" t="s">
        <v>29</v>
      </c>
      <c r="L1232">
        <v>30.492000000000001</v>
      </c>
      <c r="M1232">
        <v>376.48899999999998</v>
      </c>
      <c r="N1232">
        <v>14867.85</v>
      </c>
      <c r="O1232">
        <v>17076.445</v>
      </c>
      <c r="P1232">
        <v>611214.64199999999</v>
      </c>
      <c r="Q1232">
        <v>7.35</v>
      </c>
      <c r="R1232">
        <v>20040.023000000001</v>
      </c>
      <c r="S1232">
        <v>6646.527</v>
      </c>
      <c r="T1232">
        <v>13262.851000000001</v>
      </c>
      <c r="U1232">
        <v>50</v>
      </c>
      <c r="V1232" t="b">
        <v>1</v>
      </c>
      <c r="W1232" t="b">
        <v>1</v>
      </c>
      <c r="X1232" t="s">
        <v>37</v>
      </c>
      <c r="Y1232">
        <v>232980.34299999999</v>
      </c>
      <c r="Z1232">
        <v>21298.795999999998</v>
      </c>
      <c r="AA1232">
        <v>423.73399999999998</v>
      </c>
      <c r="AB1232">
        <v>130.64500000000001</v>
      </c>
      <c r="AC1232">
        <v>5704.0609999999997</v>
      </c>
      <c r="AD1232">
        <v>1983</v>
      </c>
      <c r="AE1232" t="s">
        <v>69</v>
      </c>
      <c r="AF1232">
        <v>50</v>
      </c>
    </row>
    <row r="1233" spans="1:32" x14ac:dyDescent="0.25">
      <c r="A1233" t="str">
        <f t="shared" si="19"/>
        <v>A_50_1984</v>
      </c>
      <c r="C1233" t="s">
        <v>69</v>
      </c>
      <c r="D1233">
        <v>27</v>
      </c>
      <c r="E1233">
        <v>1</v>
      </c>
      <c r="F1233" t="s">
        <v>28</v>
      </c>
      <c r="G1233">
        <v>0.17299999999999999</v>
      </c>
      <c r="H1233" s="1">
        <v>31047</v>
      </c>
      <c r="I1233">
        <v>10.042</v>
      </c>
      <c r="J1233">
        <v>2.3140000000000001</v>
      </c>
      <c r="K1233" t="s">
        <v>29</v>
      </c>
      <c r="L1233">
        <v>39.344999999999999</v>
      </c>
      <c r="M1233">
        <v>465.67599999999999</v>
      </c>
      <c r="N1233">
        <v>18371.896000000001</v>
      </c>
      <c r="O1233">
        <v>18706.906999999999</v>
      </c>
      <c r="P1233">
        <v>671073.02500000002</v>
      </c>
      <c r="Q1233">
        <v>3.49</v>
      </c>
      <c r="R1233">
        <v>17575.016</v>
      </c>
      <c r="S1233">
        <v>5481.0209999999997</v>
      </c>
      <c r="T1233">
        <v>11947.087</v>
      </c>
      <c r="U1233">
        <v>50</v>
      </c>
      <c r="V1233" t="b">
        <v>1</v>
      </c>
      <c r="W1233" t="b">
        <v>1</v>
      </c>
      <c r="X1233" t="s">
        <v>37</v>
      </c>
      <c r="Y1233">
        <v>232412.59</v>
      </c>
      <c r="Z1233">
        <v>21251.995999999999</v>
      </c>
      <c r="AA1233">
        <v>511.71</v>
      </c>
      <c r="AB1233">
        <v>146.90899999999999</v>
      </c>
      <c r="AC1233">
        <v>7093.2719999999999</v>
      </c>
      <c r="AD1233">
        <v>1984</v>
      </c>
      <c r="AE1233" t="s">
        <v>69</v>
      </c>
      <c r="AF1233">
        <v>50</v>
      </c>
    </row>
    <row r="1234" spans="1:32" x14ac:dyDescent="0.25">
      <c r="A1234" t="str">
        <f t="shared" si="19"/>
        <v>A_50_1985</v>
      </c>
      <c r="C1234" t="s">
        <v>69</v>
      </c>
      <c r="D1234">
        <v>27</v>
      </c>
      <c r="E1234">
        <v>1</v>
      </c>
      <c r="F1234" t="s">
        <v>28</v>
      </c>
      <c r="G1234">
        <v>0.16600000000000001</v>
      </c>
      <c r="H1234" s="1">
        <v>31412</v>
      </c>
      <c r="I1234">
        <v>13.907999999999999</v>
      </c>
      <c r="J1234">
        <v>2.8340000000000001</v>
      </c>
      <c r="K1234" t="s">
        <v>29</v>
      </c>
      <c r="L1234">
        <v>39.064</v>
      </c>
      <c r="M1234">
        <v>455.48700000000002</v>
      </c>
      <c r="N1234">
        <v>18586.513999999999</v>
      </c>
      <c r="O1234">
        <v>18260.722000000002</v>
      </c>
      <c r="P1234">
        <v>673837.46499999997</v>
      </c>
      <c r="Q1234">
        <v>8.2170000000000005</v>
      </c>
      <c r="R1234">
        <v>14753.731</v>
      </c>
      <c r="S1234">
        <v>4617.6090000000004</v>
      </c>
      <c r="T1234">
        <v>10004.144</v>
      </c>
      <c r="U1234">
        <v>50</v>
      </c>
      <c r="V1234" t="b">
        <v>1</v>
      </c>
      <c r="W1234" t="b">
        <v>1</v>
      </c>
      <c r="X1234" t="s">
        <v>37</v>
      </c>
      <c r="Y1234">
        <v>231864.01300000001</v>
      </c>
      <c r="Z1234">
        <v>21198.89</v>
      </c>
      <c r="AA1234">
        <v>498.29700000000003</v>
      </c>
      <c r="AB1234">
        <v>131.97800000000001</v>
      </c>
      <c r="AC1234">
        <v>6906.9849999999997</v>
      </c>
      <c r="AD1234">
        <v>1985</v>
      </c>
      <c r="AE1234" t="s">
        <v>69</v>
      </c>
      <c r="AF1234">
        <v>50</v>
      </c>
    </row>
    <row r="1235" spans="1:32" x14ac:dyDescent="0.25">
      <c r="A1235" t="str">
        <f t="shared" si="19"/>
        <v>A_50_1986</v>
      </c>
      <c r="C1235" t="s">
        <v>69</v>
      </c>
      <c r="D1235">
        <v>27</v>
      </c>
      <c r="E1235">
        <v>1</v>
      </c>
      <c r="F1235" t="s">
        <v>28</v>
      </c>
      <c r="G1235">
        <v>0.17699999999999999</v>
      </c>
      <c r="H1235" s="1">
        <v>31777</v>
      </c>
      <c r="I1235">
        <v>14.04</v>
      </c>
      <c r="J1235">
        <v>2.8220000000000001</v>
      </c>
      <c r="K1235" t="s">
        <v>29</v>
      </c>
      <c r="L1235">
        <v>40.98</v>
      </c>
      <c r="M1235">
        <v>428.61900000000003</v>
      </c>
      <c r="N1235">
        <v>17383.215</v>
      </c>
      <c r="O1235">
        <v>17937.832999999999</v>
      </c>
      <c r="P1235">
        <v>652284.43500000006</v>
      </c>
      <c r="Q1235">
        <v>8.0939999999999994</v>
      </c>
      <c r="R1235">
        <v>15070.141</v>
      </c>
      <c r="S1235">
        <v>4728.9790000000003</v>
      </c>
      <c r="T1235">
        <v>10210.325999999999</v>
      </c>
      <c r="U1235">
        <v>50</v>
      </c>
      <c r="V1235" t="b">
        <v>1</v>
      </c>
      <c r="W1235" t="b">
        <v>1</v>
      </c>
      <c r="X1235" t="s">
        <v>37</v>
      </c>
      <c r="Y1235">
        <v>231293.823</v>
      </c>
      <c r="Z1235">
        <v>21163.370999999999</v>
      </c>
      <c r="AA1235">
        <v>445.36700000000002</v>
      </c>
      <c r="AB1235">
        <v>130.83600000000001</v>
      </c>
      <c r="AC1235">
        <v>6487.92</v>
      </c>
      <c r="AD1235">
        <v>1986</v>
      </c>
      <c r="AE1235" t="s">
        <v>69</v>
      </c>
      <c r="AF1235">
        <v>50</v>
      </c>
    </row>
    <row r="1236" spans="1:32" x14ac:dyDescent="0.25">
      <c r="A1236" t="str">
        <f t="shared" si="19"/>
        <v>A_50_1987</v>
      </c>
      <c r="C1236" t="s">
        <v>69</v>
      </c>
      <c r="D1236">
        <v>27</v>
      </c>
      <c r="E1236">
        <v>1</v>
      </c>
      <c r="F1236" t="s">
        <v>28</v>
      </c>
      <c r="G1236">
        <v>0.17699999999999999</v>
      </c>
      <c r="H1236" s="1">
        <v>32142</v>
      </c>
      <c r="I1236">
        <v>18.864000000000001</v>
      </c>
      <c r="J1236">
        <v>3.8109999999999999</v>
      </c>
      <c r="K1236" t="s">
        <v>29</v>
      </c>
      <c r="L1236">
        <v>31.393000000000001</v>
      </c>
      <c r="M1236">
        <v>423.52300000000002</v>
      </c>
      <c r="N1236">
        <v>16349.385</v>
      </c>
      <c r="O1236">
        <v>17978.154999999999</v>
      </c>
      <c r="P1236">
        <v>640022.92099999997</v>
      </c>
      <c r="Q1236">
        <v>7.5229999999999997</v>
      </c>
      <c r="R1236">
        <v>18586.138999999999</v>
      </c>
      <c r="S1236">
        <v>5628.3770000000004</v>
      </c>
      <c r="T1236">
        <v>12822.843999999999</v>
      </c>
      <c r="U1236">
        <v>50</v>
      </c>
      <c r="V1236" t="b">
        <v>1</v>
      </c>
      <c r="W1236" t="b">
        <v>1</v>
      </c>
      <c r="X1236" t="s">
        <v>37</v>
      </c>
      <c r="Y1236">
        <v>230747.64600000001</v>
      </c>
      <c r="Z1236">
        <v>21095.883000000002</v>
      </c>
      <c r="AA1236">
        <v>489.44900000000001</v>
      </c>
      <c r="AB1236">
        <v>134.917</v>
      </c>
      <c r="AC1236">
        <v>6466.1570000000002</v>
      </c>
      <c r="AD1236">
        <v>1987</v>
      </c>
      <c r="AE1236" t="s">
        <v>69</v>
      </c>
      <c r="AF1236">
        <v>50</v>
      </c>
    </row>
    <row r="1237" spans="1:32" x14ac:dyDescent="0.25">
      <c r="A1237" t="str">
        <f t="shared" si="19"/>
        <v>A_50_1988</v>
      </c>
      <c r="C1237" t="s">
        <v>69</v>
      </c>
      <c r="D1237">
        <v>27</v>
      </c>
      <c r="E1237">
        <v>1</v>
      </c>
      <c r="F1237" t="s">
        <v>28</v>
      </c>
      <c r="G1237">
        <v>0.182</v>
      </c>
      <c r="H1237" s="1">
        <v>32508</v>
      </c>
      <c r="I1237">
        <v>19.465</v>
      </c>
      <c r="J1237">
        <v>3.7879999999999998</v>
      </c>
      <c r="K1237" t="s">
        <v>29</v>
      </c>
      <c r="L1237">
        <v>38.091000000000001</v>
      </c>
      <c r="M1237">
        <v>395.35500000000002</v>
      </c>
      <c r="N1237">
        <v>15282.683999999999</v>
      </c>
      <c r="O1237">
        <v>17550.034</v>
      </c>
      <c r="P1237">
        <v>613835.13100000005</v>
      </c>
      <c r="Q1237">
        <v>12.010999999999999</v>
      </c>
      <c r="R1237">
        <v>16937.39</v>
      </c>
      <c r="S1237">
        <v>4945.9250000000002</v>
      </c>
      <c r="T1237">
        <v>11877.066000000001</v>
      </c>
      <c r="U1237">
        <v>50</v>
      </c>
      <c r="V1237" t="b">
        <v>1</v>
      </c>
      <c r="W1237" t="b">
        <v>1</v>
      </c>
      <c r="X1237" t="s">
        <v>37</v>
      </c>
      <c r="Y1237">
        <v>230151.141</v>
      </c>
      <c r="Z1237">
        <v>21046.030999999999</v>
      </c>
      <c r="AA1237">
        <v>435.18599999999998</v>
      </c>
      <c r="AB1237">
        <v>114.4</v>
      </c>
      <c r="AC1237">
        <v>6032.6009999999997</v>
      </c>
      <c r="AD1237">
        <v>1988</v>
      </c>
      <c r="AE1237" t="s">
        <v>69</v>
      </c>
      <c r="AF1237">
        <v>50</v>
      </c>
    </row>
    <row r="1238" spans="1:32" x14ac:dyDescent="0.25">
      <c r="A1238" t="str">
        <f t="shared" si="19"/>
        <v>A_50_1989</v>
      </c>
      <c r="C1238" t="s">
        <v>69</v>
      </c>
      <c r="D1238">
        <v>27</v>
      </c>
      <c r="E1238">
        <v>1</v>
      </c>
      <c r="F1238" t="s">
        <v>28</v>
      </c>
      <c r="G1238">
        <v>0.17599999999999999</v>
      </c>
      <c r="H1238" s="1">
        <v>32873</v>
      </c>
      <c r="I1238">
        <v>17.754999999999999</v>
      </c>
      <c r="J1238">
        <v>3.4049999999999998</v>
      </c>
      <c r="K1238" t="s">
        <v>29</v>
      </c>
      <c r="L1238">
        <v>39.173999999999999</v>
      </c>
      <c r="M1238">
        <v>396.30099999999999</v>
      </c>
      <c r="N1238">
        <v>16278.19</v>
      </c>
      <c r="O1238">
        <v>17411.412</v>
      </c>
      <c r="P1238">
        <v>642046.54700000002</v>
      </c>
      <c r="Q1238">
        <v>9.8190000000000008</v>
      </c>
      <c r="R1238">
        <v>15189.084999999999</v>
      </c>
      <c r="S1238">
        <v>4321.6499999999996</v>
      </c>
      <c r="T1238">
        <v>10750.466</v>
      </c>
      <c r="U1238">
        <v>50</v>
      </c>
      <c r="V1238" t="b">
        <v>1</v>
      </c>
      <c r="W1238" t="b">
        <v>1</v>
      </c>
      <c r="X1238" t="s">
        <v>37</v>
      </c>
      <c r="Y1238">
        <v>229612.182</v>
      </c>
      <c r="Z1238">
        <v>20994.581999999999</v>
      </c>
      <c r="AA1238">
        <v>438.45600000000002</v>
      </c>
      <c r="AB1238">
        <v>116.968</v>
      </c>
      <c r="AC1238">
        <v>6004.1450000000004</v>
      </c>
      <c r="AD1238">
        <v>1989</v>
      </c>
      <c r="AE1238" t="s">
        <v>69</v>
      </c>
      <c r="AF1238">
        <v>50</v>
      </c>
    </row>
    <row r="1239" spans="1:32" x14ac:dyDescent="0.25">
      <c r="A1239" t="str">
        <f t="shared" si="19"/>
        <v>A_50_1990</v>
      </c>
      <c r="C1239" t="s">
        <v>69</v>
      </c>
      <c r="D1239">
        <v>27</v>
      </c>
      <c r="E1239">
        <v>1</v>
      </c>
      <c r="F1239" t="s">
        <v>28</v>
      </c>
      <c r="G1239">
        <v>0.184</v>
      </c>
      <c r="H1239" s="1">
        <v>33238</v>
      </c>
      <c r="I1239">
        <v>23.577999999999999</v>
      </c>
      <c r="J1239">
        <v>4.55</v>
      </c>
      <c r="K1239" t="s">
        <v>29</v>
      </c>
      <c r="L1239">
        <v>34.978999999999999</v>
      </c>
      <c r="M1239">
        <v>358.10300000000001</v>
      </c>
      <c r="N1239">
        <v>14246.516</v>
      </c>
      <c r="O1239">
        <v>17011.460999999999</v>
      </c>
      <c r="P1239">
        <v>604951.86199999996</v>
      </c>
      <c r="Q1239">
        <v>13.242000000000001</v>
      </c>
      <c r="R1239">
        <v>20599.996999999999</v>
      </c>
      <c r="S1239">
        <v>6023.3310000000001</v>
      </c>
      <c r="T1239">
        <v>14468.832</v>
      </c>
      <c r="U1239">
        <v>50</v>
      </c>
      <c r="V1239" t="b">
        <v>1</v>
      </c>
      <c r="W1239" t="b">
        <v>1</v>
      </c>
      <c r="X1239" t="s">
        <v>37</v>
      </c>
      <c r="Y1239">
        <v>229003.73199999999</v>
      </c>
      <c r="Z1239">
        <v>20941.75</v>
      </c>
      <c r="AA1239">
        <v>407.13099999999997</v>
      </c>
      <c r="AB1239">
        <v>107.834</v>
      </c>
      <c r="AC1239">
        <v>5434.3819999999996</v>
      </c>
      <c r="AD1239">
        <v>1990</v>
      </c>
      <c r="AE1239" t="s">
        <v>69</v>
      </c>
      <c r="AF1239">
        <v>50</v>
      </c>
    </row>
    <row r="1240" spans="1:32" x14ac:dyDescent="0.25">
      <c r="A1240" t="str">
        <f t="shared" si="19"/>
        <v>A_50_1991</v>
      </c>
      <c r="C1240" t="s">
        <v>69</v>
      </c>
      <c r="D1240">
        <v>27</v>
      </c>
      <c r="E1240">
        <v>1</v>
      </c>
      <c r="F1240" t="s">
        <v>28</v>
      </c>
      <c r="G1240">
        <v>0.19400000000000001</v>
      </c>
      <c r="H1240" s="1">
        <v>33603</v>
      </c>
      <c r="I1240">
        <v>11.875999999999999</v>
      </c>
      <c r="J1240">
        <v>2.403</v>
      </c>
      <c r="K1240" t="s">
        <v>29</v>
      </c>
      <c r="L1240">
        <v>51.066000000000003</v>
      </c>
      <c r="M1240">
        <v>410.923</v>
      </c>
      <c r="N1240">
        <v>16121.896000000001</v>
      </c>
      <c r="O1240">
        <v>17519.041000000001</v>
      </c>
      <c r="P1240">
        <v>632997.86800000002</v>
      </c>
      <c r="Q1240">
        <v>9.5790000000000006</v>
      </c>
      <c r="R1240">
        <v>15161.199000000001</v>
      </c>
      <c r="S1240">
        <v>5000.22</v>
      </c>
      <c r="T1240">
        <v>10021.39</v>
      </c>
      <c r="U1240">
        <v>50</v>
      </c>
      <c r="V1240" t="b">
        <v>1</v>
      </c>
      <c r="W1240" t="b">
        <v>1</v>
      </c>
      <c r="X1240" t="s">
        <v>37</v>
      </c>
      <c r="Y1240">
        <v>228671.97899999999</v>
      </c>
      <c r="Z1240">
        <v>20909.555</v>
      </c>
      <c r="AA1240">
        <v>430.339</v>
      </c>
      <c r="AB1240">
        <v>139.589</v>
      </c>
      <c r="AC1240">
        <v>6266.6769999999997</v>
      </c>
      <c r="AD1240">
        <v>1991</v>
      </c>
      <c r="AE1240" t="s">
        <v>69</v>
      </c>
      <c r="AF1240">
        <v>50</v>
      </c>
    </row>
    <row r="1241" spans="1:32" x14ac:dyDescent="0.25">
      <c r="A1241" t="str">
        <f t="shared" si="19"/>
        <v>A_50_1992</v>
      </c>
      <c r="C1241" t="s">
        <v>69</v>
      </c>
      <c r="D1241">
        <v>27</v>
      </c>
      <c r="E1241">
        <v>1</v>
      </c>
      <c r="F1241" t="s">
        <v>28</v>
      </c>
      <c r="G1241">
        <v>0.20599999999999999</v>
      </c>
      <c r="H1241" s="1">
        <v>33969</v>
      </c>
      <c r="I1241">
        <v>13.942</v>
      </c>
      <c r="J1241">
        <v>2.827</v>
      </c>
      <c r="K1241" t="s">
        <v>29</v>
      </c>
      <c r="L1241">
        <v>44.756</v>
      </c>
      <c r="M1241">
        <v>368.17700000000002</v>
      </c>
      <c r="N1241">
        <v>13954.558999999999</v>
      </c>
      <c r="O1241">
        <v>17435.334999999999</v>
      </c>
      <c r="P1241">
        <v>594363.69400000002</v>
      </c>
      <c r="Q1241">
        <v>11.042999999999999</v>
      </c>
      <c r="R1241">
        <v>16032.688</v>
      </c>
      <c r="S1241">
        <v>5296.5190000000002</v>
      </c>
      <c r="T1241">
        <v>10609.298000000001</v>
      </c>
      <c r="U1241">
        <v>50</v>
      </c>
      <c r="V1241" t="b">
        <v>1</v>
      </c>
      <c r="W1241" t="b">
        <v>1</v>
      </c>
      <c r="X1241" t="s">
        <v>37</v>
      </c>
      <c r="Y1241">
        <v>228296.93599999999</v>
      </c>
      <c r="Z1241">
        <v>20871.284</v>
      </c>
      <c r="AA1241">
        <v>404.58600000000001</v>
      </c>
      <c r="AB1241">
        <v>126.871</v>
      </c>
      <c r="AC1241">
        <v>5608.91</v>
      </c>
      <c r="AD1241">
        <v>1992</v>
      </c>
      <c r="AE1241" t="s">
        <v>69</v>
      </c>
      <c r="AF1241">
        <v>50</v>
      </c>
    </row>
    <row r="1242" spans="1:32" x14ac:dyDescent="0.25">
      <c r="A1242" t="str">
        <f t="shared" si="19"/>
        <v>A_50_1993</v>
      </c>
      <c r="C1242" t="s">
        <v>69</v>
      </c>
      <c r="D1242">
        <v>27</v>
      </c>
      <c r="E1242">
        <v>1</v>
      </c>
      <c r="F1242" t="s">
        <v>28</v>
      </c>
      <c r="G1242">
        <v>0.19700000000000001</v>
      </c>
      <c r="H1242" s="1">
        <v>34334</v>
      </c>
      <c r="I1242">
        <v>8.24</v>
      </c>
      <c r="J1242">
        <v>1.962</v>
      </c>
      <c r="K1242" t="s">
        <v>29</v>
      </c>
      <c r="L1242">
        <v>43.959000000000003</v>
      </c>
      <c r="M1242">
        <v>398.31</v>
      </c>
      <c r="N1242">
        <v>15507.081</v>
      </c>
      <c r="O1242">
        <v>17613.044000000002</v>
      </c>
      <c r="P1242">
        <v>630186.67599999998</v>
      </c>
      <c r="Q1242">
        <v>4.5519999999999996</v>
      </c>
      <c r="R1242">
        <v>16010.406000000001</v>
      </c>
      <c r="S1242">
        <v>5327.0150000000003</v>
      </c>
      <c r="T1242">
        <v>10543.179</v>
      </c>
      <c r="U1242">
        <v>50</v>
      </c>
      <c r="V1242" t="b">
        <v>1</v>
      </c>
      <c r="W1242" t="b">
        <v>1</v>
      </c>
      <c r="X1242" t="s">
        <v>37</v>
      </c>
      <c r="Y1242">
        <v>227952.09099999999</v>
      </c>
      <c r="Z1242">
        <v>20842.954000000002</v>
      </c>
      <c r="AA1242">
        <v>427.30799999999999</v>
      </c>
      <c r="AB1242">
        <v>140.21199999999999</v>
      </c>
      <c r="AC1242">
        <v>6035.6419999999998</v>
      </c>
      <c r="AD1242">
        <v>1993</v>
      </c>
      <c r="AE1242" t="s">
        <v>69</v>
      </c>
      <c r="AF1242">
        <v>50</v>
      </c>
    </row>
    <row r="1243" spans="1:32" x14ac:dyDescent="0.25">
      <c r="A1243" t="str">
        <f t="shared" si="19"/>
        <v>A_50_1994</v>
      </c>
      <c r="C1243" t="s">
        <v>69</v>
      </c>
      <c r="D1243">
        <v>27</v>
      </c>
      <c r="E1243">
        <v>1</v>
      </c>
      <c r="F1243" t="s">
        <v>28</v>
      </c>
      <c r="G1243">
        <v>0.19400000000000001</v>
      </c>
      <c r="H1243" s="1">
        <v>34699</v>
      </c>
      <c r="I1243">
        <v>23.469000000000001</v>
      </c>
      <c r="J1243">
        <v>4.5410000000000004</v>
      </c>
      <c r="K1243" t="s">
        <v>29</v>
      </c>
      <c r="L1243">
        <v>39.246000000000002</v>
      </c>
      <c r="M1243">
        <v>313.33499999999998</v>
      </c>
      <c r="N1243">
        <v>12005.111999999999</v>
      </c>
      <c r="O1243">
        <v>15896.96</v>
      </c>
      <c r="P1243">
        <v>553868.51500000001</v>
      </c>
      <c r="Q1243">
        <v>19.135999999999999</v>
      </c>
      <c r="R1243">
        <v>22032.111000000001</v>
      </c>
      <c r="S1243">
        <v>6816.259</v>
      </c>
      <c r="T1243">
        <v>15106.387000000001</v>
      </c>
      <c r="U1243">
        <v>50</v>
      </c>
      <c r="V1243" t="b">
        <v>1</v>
      </c>
      <c r="W1243" t="b">
        <v>1</v>
      </c>
      <c r="X1243" t="s">
        <v>37</v>
      </c>
      <c r="Y1243">
        <v>227284.356</v>
      </c>
      <c r="Z1243">
        <v>20790.431</v>
      </c>
      <c r="AA1243">
        <v>348.94099999999997</v>
      </c>
      <c r="AB1243">
        <v>109.464</v>
      </c>
      <c r="AC1243">
        <v>4752.9669999999996</v>
      </c>
      <c r="AD1243">
        <v>1994</v>
      </c>
      <c r="AE1243" t="s">
        <v>69</v>
      </c>
      <c r="AF1243">
        <v>50</v>
      </c>
    </row>
    <row r="1244" spans="1:32" x14ac:dyDescent="0.25">
      <c r="A1244" t="str">
        <f t="shared" si="19"/>
        <v>A_50_1995</v>
      </c>
      <c r="C1244" t="s">
        <v>69</v>
      </c>
      <c r="D1244">
        <v>27</v>
      </c>
      <c r="E1244">
        <v>1</v>
      </c>
      <c r="F1244" t="s">
        <v>28</v>
      </c>
      <c r="G1244">
        <v>0.19500000000000001</v>
      </c>
      <c r="H1244" s="1">
        <v>35064</v>
      </c>
      <c r="I1244">
        <v>24.614000000000001</v>
      </c>
      <c r="J1244">
        <v>4.5650000000000004</v>
      </c>
      <c r="K1244" t="s">
        <v>29</v>
      </c>
      <c r="L1244">
        <v>45.956000000000003</v>
      </c>
      <c r="M1244">
        <v>334.96</v>
      </c>
      <c r="N1244">
        <v>13236.002</v>
      </c>
      <c r="O1244">
        <v>16332.934999999999</v>
      </c>
      <c r="P1244">
        <v>584853.05500000005</v>
      </c>
      <c r="Q1244">
        <v>22.504999999999999</v>
      </c>
      <c r="R1244">
        <v>17707.274000000001</v>
      </c>
      <c r="S1244">
        <v>5267.9639999999999</v>
      </c>
      <c r="T1244">
        <v>12351.138999999999</v>
      </c>
      <c r="U1244">
        <v>50</v>
      </c>
      <c r="V1244" t="b">
        <v>1</v>
      </c>
      <c r="W1244" t="b">
        <v>1</v>
      </c>
      <c r="X1244" t="s">
        <v>37</v>
      </c>
      <c r="Y1244">
        <v>226789.916</v>
      </c>
      <c r="Z1244">
        <v>20737.465</v>
      </c>
      <c r="AA1244">
        <v>379.99099999999999</v>
      </c>
      <c r="AB1244">
        <v>88.171000000000006</v>
      </c>
      <c r="AC1244">
        <v>5115.5529999999999</v>
      </c>
      <c r="AD1244">
        <v>1995</v>
      </c>
      <c r="AE1244" t="s">
        <v>69</v>
      </c>
      <c r="AF1244">
        <v>50</v>
      </c>
    </row>
    <row r="1245" spans="1:32" x14ac:dyDescent="0.25">
      <c r="A1245" t="str">
        <f t="shared" si="19"/>
        <v>A_50_1996</v>
      </c>
      <c r="C1245" t="s">
        <v>69</v>
      </c>
      <c r="D1245">
        <v>27</v>
      </c>
      <c r="E1245">
        <v>1</v>
      </c>
      <c r="F1245" t="s">
        <v>28</v>
      </c>
      <c r="G1245">
        <v>0.184</v>
      </c>
      <c r="H1245" s="1">
        <v>35430</v>
      </c>
      <c r="I1245">
        <v>18.042000000000002</v>
      </c>
      <c r="J1245">
        <v>3.42</v>
      </c>
      <c r="K1245" t="s">
        <v>29</v>
      </c>
      <c r="L1245">
        <v>54.344999999999999</v>
      </c>
      <c r="M1245">
        <v>368.762</v>
      </c>
      <c r="N1245">
        <v>15070.271000000001</v>
      </c>
      <c r="O1245">
        <v>16995.306</v>
      </c>
      <c r="P1245">
        <v>621857.76399999997</v>
      </c>
      <c r="Q1245">
        <v>15.02</v>
      </c>
      <c r="R1245">
        <v>12502.081</v>
      </c>
      <c r="S1245">
        <v>3707.895</v>
      </c>
      <c r="T1245">
        <v>8692.41</v>
      </c>
      <c r="U1245">
        <v>50</v>
      </c>
      <c r="V1245" t="b">
        <v>1</v>
      </c>
      <c r="W1245" t="b">
        <v>1</v>
      </c>
      <c r="X1245" t="s">
        <v>37</v>
      </c>
      <c r="Y1245">
        <v>226432.30300000001</v>
      </c>
      <c r="Z1245">
        <v>20702.672999999999</v>
      </c>
      <c r="AA1245">
        <v>394.93900000000002</v>
      </c>
      <c r="AB1245">
        <v>101.776</v>
      </c>
      <c r="AC1245">
        <v>5602.7610000000004</v>
      </c>
      <c r="AD1245">
        <v>1996</v>
      </c>
      <c r="AE1245" t="s">
        <v>69</v>
      </c>
      <c r="AF1245">
        <v>50</v>
      </c>
    </row>
    <row r="1246" spans="1:32" x14ac:dyDescent="0.25">
      <c r="A1246" t="str">
        <f t="shared" si="19"/>
        <v>A_50_1997</v>
      </c>
      <c r="C1246" t="s">
        <v>69</v>
      </c>
      <c r="D1246">
        <v>27</v>
      </c>
      <c r="E1246">
        <v>1</v>
      </c>
      <c r="F1246" t="s">
        <v>28</v>
      </c>
      <c r="G1246">
        <v>0.19500000000000001</v>
      </c>
      <c r="H1246" s="1">
        <v>35795</v>
      </c>
      <c r="I1246">
        <v>12.645</v>
      </c>
      <c r="J1246">
        <v>2.5680000000000001</v>
      </c>
      <c r="K1246" t="s">
        <v>29</v>
      </c>
      <c r="L1246">
        <v>45.222000000000001</v>
      </c>
      <c r="M1246">
        <v>392.995</v>
      </c>
      <c r="N1246">
        <v>15715.053</v>
      </c>
      <c r="O1246">
        <v>17214.337</v>
      </c>
      <c r="P1246">
        <v>633031.96499999997</v>
      </c>
      <c r="Q1246">
        <v>4.1020000000000003</v>
      </c>
      <c r="R1246">
        <v>13762.678</v>
      </c>
      <c r="S1246">
        <v>4600.7179999999998</v>
      </c>
      <c r="T1246">
        <v>9031.6910000000007</v>
      </c>
      <c r="U1246">
        <v>50</v>
      </c>
      <c r="V1246" t="b">
        <v>1</v>
      </c>
      <c r="W1246" t="b">
        <v>1</v>
      </c>
      <c r="X1246" t="s">
        <v>37</v>
      </c>
      <c r="Y1246">
        <v>226110.98800000001</v>
      </c>
      <c r="Z1246">
        <v>20672.490000000002</v>
      </c>
      <c r="AA1246">
        <v>426.78699999999998</v>
      </c>
      <c r="AB1246">
        <v>130.268</v>
      </c>
      <c r="AC1246">
        <v>5950.9930000000004</v>
      </c>
      <c r="AD1246">
        <v>1997</v>
      </c>
      <c r="AE1246" t="s">
        <v>69</v>
      </c>
      <c r="AF1246">
        <v>50</v>
      </c>
    </row>
    <row r="1247" spans="1:32" x14ac:dyDescent="0.25">
      <c r="A1247" t="str">
        <f t="shared" si="19"/>
        <v>A_50_1998</v>
      </c>
      <c r="C1247" t="s">
        <v>69</v>
      </c>
      <c r="D1247">
        <v>27</v>
      </c>
      <c r="E1247">
        <v>1</v>
      </c>
      <c r="F1247" t="s">
        <v>28</v>
      </c>
      <c r="G1247">
        <v>0.2</v>
      </c>
      <c r="H1247" s="1">
        <v>36160</v>
      </c>
      <c r="I1247">
        <v>21.408999999999999</v>
      </c>
      <c r="J1247">
        <v>4.173</v>
      </c>
      <c r="K1247" t="s">
        <v>29</v>
      </c>
      <c r="L1247">
        <v>44.462000000000003</v>
      </c>
      <c r="M1247">
        <v>337.66</v>
      </c>
      <c r="N1247">
        <v>13552.093000000001</v>
      </c>
      <c r="O1247">
        <v>16442.168000000001</v>
      </c>
      <c r="P1247">
        <v>597469.34699999995</v>
      </c>
      <c r="Q1247">
        <v>14.42</v>
      </c>
      <c r="R1247">
        <v>19870.103999999999</v>
      </c>
      <c r="S1247">
        <v>6072.2929999999997</v>
      </c>
      <c r="T1247">
        <v>13701.537</v>
      </c>
      <c r="U1247">
        <v>50</v>
      </c>
      <c r="V1247" t="b">
        <v>1</v>
      </c>
      <c r="W1247" t="b">
        <v>1</v>
      </c>
      <c r="X1247" t="s">
        <v>37</v>
      </c>
      <c r="Y1247">
        <v>225506.375</v>
      </c>
      <c r="Z1247">
        <v>20631.057000000001</v>
      </c>
      <c r="AA1247">
        <v>381.64400000000001</v>
      </c>
      <c r="AB1247">
        <v>96.275000000000006</v>
      </c>
      <c r="AC1247">
        <v>5136.6419999999998</v>
      </c>
      <c r="AD1247">
        <v>1998</v>
      </c>
      <c r="AE1247" t="s">
        <v>69</v>
      </c>
      <c r="AF1247">
        <v>50</v>
      </c>
    </row>
    <row r="1248" spans="1:32" x14ac:dyDescent="0.25">
      <c r="A1248" t="str">
        <f t="shared" si="19"/>
        <v>A_50_1999</v>
      </c>
      <c r="C1248" t="s">
        <v>69</v>
      </c>
      <c r="D1248">
        <v>27</v>
      </c>
      <c r="E1248">
        <v>1</v>
      </c>
      <c r="F1248" t="s">
        <v>28</v>
      </c>
      <c r="G1248">
        <v>0.20100000000000001</v>
      </c>
      <c r="H1248" s="1">
        <v>36525</v>
      </c>
      <c r="I1248">
        <v>17.748000000000001</v>
      </c>
      <c r="J1248">
        <v>3.677</v>
      </c>
      <c r="K1248" t="s">
        <v>29</v>
      </c>
      <c r="L1248">
        <v>31.611000000000001</v>
      </c>
      <c r="M1248">
        <v>364.35399999999998</v>
      </c>
      <c r="N1248">
        <v>14201.148999999999</v>
      </c>
      <c r="O1248">
        <v>16648.555</v>
      </c>
      <c r="P1248">
        <v>596373.22699999996</v>
      </c>
      <c r="Q1248">
        <v>9.1530000000000005</v>
      </c>
      <c r="R1248">
        <v>26894.358</v>
      </c>
      <c r="S1248">
        <v>6981.2439999999997</v>
      </c>
      <c r="T1248">
        <v>19800.919000000002</v>
      </c>
      <c r="U1248">
        <v>50</v>
      </c>
      <c r="V1248" t="b">
        <v>1</v>
      </c>
      <c r="W1248" t="b">
        <v>1</v>
      </c>
      <c r="X1248" t="s">
        <v>37</v>
      </c>
      <c r="Y1248">
        <v>224969.674</v>
      </c>
      <c r="Z1248">
        <v>20575.361000000001</v>
      </c>
      <c r="AA1248">
        <v>425.79899999999998</v>
      </c>
      <c r="AB1248">
        <v>112.19499999999999</v>
      </c>
      <c r="AC1248">
        <v>5537.9709999999995</v>
      </c>
      <c r="AD1248">
        <v>1999</v>
      </c>
      <c r="AE1248" t="s">
        <v>69</v>
      </c>
      <c r="AF1248">
        <v>50</v>
      </c>
    </row>
    <row r="1249" spans="1:32" x14ac:dyDescent="0.25">
      <c r="A1249" t="str">
        <f t="shared" si="19"/>
        <v>A_50_2000</v>
      </c>
      <c r="C1249" t="s">
        <v>69</v>
      </c>
      <c r="D1249">
        <v>27</v>
      </c>
      <c r="E1249">
        <v>1</v>
      </c>
      <c r="F1249" t="s">
        <v>28</v>
      </c>
      <c r="G1249">
        <v>0.18099999999999999</v>
      </c>
      <c r="H1249" s="1">
        <v>36891</v>
      </c>
      <c r="I1249">
        <v>15.481</v>
      </c>
      <c r="J1249">
        <v>3.258</v>
      </c>
      <c r="K1249" t="s">
        <v>29</v>
      </c>
      <c r="L1249">
        <v>32.932000000000002</v>
      </c>
      <c r="M1249">
        <v>338.71899999999999</v>
      </c>
      <c r="N1249">
        <v>13456.418</v>
      </c>
      <c r="O1249">
        <v>16295.666999999999</v>
      </c>
      <c r="P1249">
        <v>582403.70299999998</v>
      </c>
      <c r="Q1249">
        <v>11.877000000000001</v>
      </c>
      <c r="R1249">
        <v>20873.418000000001</v>
      </c>
      <c r="S1249">
        <v>6671.75</v>
      </c>
      <c r="T1249">
        <v>14085.36</v>
      </c>
      <c r="U1249">
        <v>50</v>
      </c>
      <c r="V1249" t="b">
        <v>1</v>
      </c>
      <c r="W1249" t="b">
        <v>1</v>
      </c>
      <c r="X1249" t="s">
        <v>37</v>
      </c>
      <c r="Y1249">
        <v>224541.36300000001</v>
      </c>
      <c r="Z1249">
        <v>20535.679</v>
      </c>
      <c r="AA1249">
        <v>376.666</v>
      </c>
      <c r="AB1249">
        <v>116.30800000000001</v>
      </c>
      <c r="AC1249">
        <v>5151.9279999999999</v>
      </c>
      <c r="AD1249">
        <v>2000</v>
      </c>
      <c r="AE1249" t="s">
        <v>69</v>
      </c>
      <c r="AF1249">
        <v>50</v>
      </c>
    </row>
    <row r="1250" spans="1:32" x14ac:dyDescent="0.25">
      <c r="A1250" t="str">
        <f t="shared" si="19"/>
        <v>A_50_2001</v>
      </c>
      <c r="C1250" t="s">
        <v>69</v>
      </c>
      <c r="D1250">
        <v>27</v>
      </c>
      <c r="E1250">
        <v>1</v>
      </c>
      <c r="F1250" t="s">
        <v>28</v>
      </c>
      <c r="G1250">
        <v>0.182</v>
      </c>
      <c r="H1250" s="1">
        <v>37256</v>
      </c>
      <c r="I1250">
        <v>18.399000000000001</v>
      </c>
      <c r="J1250">
        <v>3.3570000000000002</v>
      </c>
      <c r="K1250" t="s">
        <v>29</v>
      </c>
      <c r="L1250">
        <v>38.695999999999998</v>
      </c>
      <c r="M1250">
        <v>387.15499999999997</v>
      </c>
      <c r="N1250">
        <v>15698.35</v>
      </c>
      <c r="O1250">
        <v>17004.326000000001</v>
      </c>
      <c r="P1250">
        <v>626196.88800000004</v>
      </c>
      <c r="Q1250">
        <v>6.5869999999999997</v>
      </c>
      <c r="R1250">
        <v>14621.995999999999</v>
      </c>
      <c r="S1250">
        <v>4306.05</v>
      </c>
      <c r="T1250">
        <v>10194.522000000001</v>
      </c>
      <c r="U1250">
        <v>50</v>
      </c>
      <c r="V1250" t="b">
        <v>1</v>
      </c>
      <c r="W1250" t="b">
        <v>1</v>
      </c>
      <c r="X1250" t="s">
        <v>37</v>
      </c>
      <c r="Y1250">
        <v>224197.399</v>
      </c>
      <c r="Z1250">
        <v>20492.429</v>
      </c>
      <c r="AA1250">
        <v>430.17700000000002</v>
      </c>
      <c r="AB1250">
        <v>121.42400000000001</v>
      </c>
      <c r="AC1250">
        <v>5874.2380000000003</v>
      </c>
      <c r="AD1250">
        <v>2001</v>
      </c>
      <c r="AE1250" t="s">
        <v>69</v>
      </c>
      <c r="AF1250">
        <v>50</v>
      </c>
    </row>
    <row r="1251" spans="1:32" x14ac:dyDescent="0.25">
      <c r="A1251" t="str">
        <f t="shared" si="19"/>
        <v>A_50_2002</v>
      </c>
      <c r="C1251" t="s">
        <v>69</v>
      </c>
      <c r="D1251">
        <v>27</v>
      </c>
      <c r="E1251">
        <v>1</v>
      </c>
      <c r="F1251" t="s">
        <v>28</v>
      </c>
      <c r="G1251">
        <v>0.193</v>
      </c>
      <c r="H1251" s="1">
        <v>37621</v>
      </c>
      <c r="I1251">
        <v>9.8409999999999993</v>
      </c>
      <c r="J1251">
        <v>2.1779999999999999</v>
      </c>
      <c r="K1251" t="s">
        <v>29</v>
      </c>
      <c r="L1251">
        <v>53.447000000000003</v>
      </c>
      <c r="M1251">
        <v>390.93400000000003</v>
      </c>
      <c r="N1251">
        <v>15954.168</v>
      </c>
      <c r="O1251">
        <v>17221.251</v>
      </c>
      <c r="P1251">
        <v>642450.47100000002</v>
      </c>
      <c r="Q1251">
        <v>3.9039999999999999</v>
      </c>
      <c r="R1251">
        <v>13016.928</v>
      </c>
      <c r="S1251">
        <v>3853.6570000000002</v>
      </c>
      <c r="T1251">
        <v>9052.4539999999997</v>
      </c>
      <c r="U1251">
        <v>50</v>
      </c>
      <c r="V1251" t="b">
        <v>1</v>
      </c>
      <c r="W1251" t="b">
        <v>1</v>
      </c>
      <c r="X1251" t="s">
        <v>37</v>
      </c>
      <c r="Y1251">
        <v>223894.815</v>
      </c>
      <c r="Z1251">
        <v>20469.069</v>
      </c>
      <c r="AA1251">
        <v>420.613</v>
      </c>
      <c r="AB1251">
        <v>110.81699999999999</v>
      </c>
      <c r="AC1251">
        <v>5929.8950000000004</v>
      </c>
      <c r="AD1251">
        <v>2002</v>
      </c>
      <c r="AE1251" t="s">
        <v>69</v>
      </c>
      <c r="AF1251">
        <v>50</v>
      </c>
    </row>
    <row r="1252" spans="1:32" x14ac:dyDescent="0.25">
      <c r="A1252" t="str">
        <f t="shared" si="19"/>
        <v>A_50_2003</v>
      </c>
      <c r="C1252" t="s">
        <v>69</v>
      </c>
      <c r="D1252">
        <v>27</v>
      </c>
      <c r="E1252">
        <v>1</v>
      </c>
      <c r="F1252" t="s">
        <v>28</v>
      </c>
      <c r="G1252">
        <v>0.19500000000000001</v>
      </c>
      <c r="H1252" s="1">
        <v>37986</v>
      </c>
      <c r="I1252">
        <v>11.279</v>
      </c>
      <c r="J1252">
        <v>2.3420000000000001</v>
      </c>
      <c r="K1252" t="s">
        <v>29</v>
      </c>
      <c r="L1252">
        <v>52.712000000000003</v>
      </c>
      <c r="M1252">
        <v>414.34199999999998</v>
      </c>
      <c r="N1252">
        <v>16501.255000000001</v>
      </c>
      <c r="O1252">
        <v>17740.562000000002</v>
      </c>
      <c r="P1252">
        <v>646248.59400000004</v>
      </c>
      <c r="Q1252">
        <v>4.5650000000000004</v>
      </c>
      <c r="R1252">
        <v>14230.905000000001</v>
      </c>
      <c r="S1252">
        <v>4575.8090000000002</v>
      </c>
      <c r="T1252">
        <v>9526.8559999999998</v>
      </c>
      <c r="U1252">
        <v>50</v>
      </c>
      <c r="V1252" t="b">
        <v>1</v>
      </c>
      <c r="W1252" t="b">
        <v>1</v>
      </c>
      <c r="X1252" t="s">
        <v>37</v>
      </c>
      <c r="Y1252">
        <v>223607.39300000001</v>
      </c>
      <c r="Z1252">
        <v>20443.271000000001</v>
      </c>
      <c r="AA1252">
        <v>441.87400000000002</v>
      </c>
      <c r="AB1252">
        <v>128.24</v>
      </c>
      <c r="AC1252">
        <v>6273.9139999999998</v>
      </c>
      <c r="AD1252">
        <v>2003</v>
      </c>
      <c r="AE1252" t="s">
        <v>69</v>
      </c>
      <c r="AF1252">
        <v>50</v>
      </c>
    </row>
    <row r="1253" spans="1:32" x14ac:dyDescent="0.25">
      <c r="A1253" t="str">
        <f t="shared" si="19"/>
        <v>A_50_2004</v>
      </c>
      <c r="C1253" t="s">
        <v>69</v>
      </c>
      <c r="D1253">
        <v>27</v>
      </c>
      <c r="E1253">
        <v>1</v>
      </c>
      <c r="F1253" t="s">
        <v>28</v>
      </c>
      <c r="G1253">
        <v>0.182</v>
      </c>
      <c r="H1253" s="1">
        <v>38352</v>
      </c>
      <c r="I1253">
        <v>11.787000000000001</v>
      </c>
      <c r="J1253">
        <v>2.3170000000000002</v>
      </c>
      <c r="K1253" t="s">
        <v>29</v>
      </c>
      <c r="L1253">
        <v>48.186</v>
      </c>
      <c r="M1253">
        <v>365.37299999999999</v>
      </c>
      <c r="N1253">
        <v>15425.725</v>
      </c>
      <c r="O1253">
        <v>16435.687999999998</v>
      </c>
      <c r="P1253">
        <v>627037.424</v>
      </c>
      <c r="Q1253">
        <v>6.0149999999999997</v>
      </c>
      <c r="R1253">
        <v>10762.704</v>
      </c>
      <c r="S1253">
        <v>3380.953</v>
      </c>
      <c r="T1253">
        <v>7264.0630000000001</v>
      </c>
      <c r="U1253">
        <v>50</v>
      </c>
      <c r="V1253" t="b">
        <v>1</v>
      </c>
      <c r="W1253" t="b">
        <v>1</v>
      </c>
      <c r="X1253" t="s">
        <v>37</v>
      </c>
      <c r="Y1253">
        <v>223362.451</v>
      </c>
      <c r="Z1253">
        <v>20418.732</v>
      </c>
      <c r="AA1253">
        <v>389.55799999999999</v>
      </c>
      <c r="AB1253">
        <v>117.68899999999999</v>
      </c>
      <c r="AC1253">
        <v>5556.8109999999997</v>
      </c>
      <c r="AD1253">
        <v>2004</v>
      </c>
      <c r="AE1253" t="s">
        <v>69</v>
      </c>
      <c r="AF1253">
        <v>50</v>
      </c>
    </row>
    <row r="1254" spans="1:32" x14ac:dyDescent="0.25">
      <c r="A1254" t="str">
        <f t="shared" si="19"/>
        <v>A_50_2005</v>
      </c>
      <c r="C1254" t="s">
        <v>69</v>
      </c>
      <c r="D1254">
        <v>27</v>
      </c>
      <c r="E1254">
        <v>1</v>
      </c>
      <c r="F1254" t="s">
        <v>28</v>
      </c>
      <c r="G1254">
        <v>0.23300000000000001</v>
      </c>
      <c r="H1254" s="1">
        <v>38717</v>
      </c>
      <c r="I1254">
        <v>18.707999999999998</v>
      </c>
      <c r="J1254">
        <v>3.7120000000000002</v>
      </c>
      <c r="K1254" t="s">
        <v>29</v>
      </c>
      <c r="L1254">
        <v>52.215000000000003</v>
      </c>
      <c r="M1254">
        <v>362.875</v>
      </c>
      <c r="N1254">
        <v>14034.833000000001</v>
      </c>
      <c r="O1254">
        <v>17343.302</v>
      </c>
      <c r="P1254">
        <v>606104.64800000004</v>
      </c>
      <c r="Q1254">
        <v>9.7919999999999998</v>
      </c>
      <c r="R1254">
        <v>18391.591</v>
      </c>
      <c r="S1254">
        <v>5567.8360000000002</v>
      </c>
      <c r="T1254">
        <v>12709.06</v>
      </c>
      <c r="U1254">
        <v>50</v>
      </c>
      <c r="V1254" t="b">
        <v>1</v>
      </c>
      <c r="W1254" t="b">
        <v>1</v>
      </c>
      <c r="X1254" t="s">
        <v>37</v>
      </c>
      <c r="Y1254">
        <v>222874.033</v>
      </c>
      <c r="Z1254">
        <v>20383.723000000002</v>
      </c>
      <c r="AA1254">
        <v>400.923</v>
      </c>
      <c r="AB1254">
        <v>114.69499999999999</v>
      </c>
      <c r="AC1254">
        <v>5506.8339999999998</v>
      </c>
      <c r="AD1254">
        <v>2005</v>
      </c>
      <c r="AE1254" t="s">
        <v>69</v>
      </c>
      <c r="AF1254">
        <v>50</v>
      </c>
    </row>
    <row r="1255" spans="1:32" x14ac:dyDescent="0.25">
      <c r="A1255" t="str">
        <f t="shared" si="19"/>
        <v>A_50_2006</v>
      </c>
      <c r="C1255" t="s">
        <v>69</v>
      </c>
      <c r="D1255">
        <v>27</v>
      </c>
      <c r="E1255">
        <v>1</v>
      </c>
      <c r="F1255" t="s">
        <v>28</v>
      </c>
      <c r="G1255">
        <v>0.19800000000000001</v>
      </c>
      <c r="H1255" s="1">
        <v>39082</v>
      </c>
      <c r="I1255">
        <v>14.291</v>
      </c>
      <c r="J1255">
        <v>2.9060000000000001</v>
      </c>
      <c r="K1255" t="s">
        <v>29</v>
      </c>
      <c r="L1255">
        <v>47.850999999999999</v>
      </c>
      <c r="M1255">
        <v>380.56700000000001</v>
      </c>
      <c r="N1255">
        <v>15338.93</v>
      </c>
      <c r="O1255">
        <v>17142.277999999998</v>
      </c>
      <c r="P1255">
        <v>623159.08400000003</v>
      </c>
      <c r="Q1255">
        <v>7.5919999999999996</v>
      </c>
      <c r="R1255">
        <v>14186.543</v>
      </c>
      <c r="S1255">
        <v>4372.0349999999999</v>
      </c>
      <c r="T1255">
        <v>9704.5640000000003</v>
      </c>
      <c r="U1255">
        <v>50</v>
      </c>
      <c r="V1255" t="b">
        <v>1</v>
      </c>
      <c r="W1255" t="b">
        <v>1</v>
      </c>
      <c r="X1255" t="s">
        <v>37</v>
      </c>
      <c r="Y1255">
        <v>222602.416</v>
      </c>
      <c r="Z1255">
        <v>20353.863000000001</v>
      </c>
      <c r="AA1255">
        <v>405.42099999999999</v>
      </c>
      <c r="AB1255">
        <v>109.944</v>
      </c>
      <c r="AC1255">
        <v>5772.9750000000004</v>
      </c>
      <c r="AD1255">
        <v>2006</v>
      </c>
      <c r="AE1255" t="s">
        <v>69</v>
      </c>
      <c r="AF1255">
        <v>50</v>
      </c>
    </row>
    <row r="1256" spans="1:32" x14ac:dyDescent="0.25">
      <c r="A1256" t="str">
        <f t="shared" si="19"/>
        <v>A_50_2007</v>
      </c>
      <c r="C1256" t="s">
        <v>69</v>
      </c>
      <c r="D1256">
        <v>27</v>
      </c>
      <c r="E1256">
        <v>1</v>
      </c>
      <c r="F1256" t="s">
        <v>28</v>
      </c>
      <c r="G1256">
        <v>0.20399999999999999</v>
      </c>
      <c r="H1256" s="1">
        <v>39447</v>
      </c>
      <c r="I1256">
        <v>8.7010000000000005</v>
      </c>
      <c r="J1256">
        <v>2.1110000000000002</v>
      </c>
      <c r="K1256" t="s">
        <v>29</v>
      </c>
      <c r="L1256">
        <v>51.627000000000002</v>
      </c>
      <c r="M1256">
        <v>398.44</v>
      </c>
      <c r="N1256">
        <v>15477.013999999999</v>
      </c>
      <c r="O1256">
        <v>17422.832999999999</v>
      </c>
      <c r="P1256">
        <v>623155.60199999996</v>
      </c>
      <c r="Q1256">
        <v>5.2009999999999996</v>
      </c>
      <c r="R1256">
        <v>16574.782999999999</v>
      </c>
      <c r="S1256">
        <v>5400.5209999999997</v>
      </c>
      <c r="T1256">
        <v>11046.790999999999</v>
      </c>
      <c r="U1256">
        <v>50</v>
      </c>
      <c r="V1256" t="b">
        <v>1</v>
      </c>
      <c r="W1256" t="b">
        <v>1</v>
      </c>
      <c r="X1256" t="s">
        <v>37</v>
      </c>
      <c r="Y1256">
        <v>222254.353</v>
      </c>
      <c r="Z1256">
        <v>20332.564999999999</v>
      </c>
      <c r="AA1256">
        <v>434.26499999999999</v>
      </c>
      <c r="AB1256">
        <v>127.471</v>
      </c>
      <c r="AC1256">
        <v>6050.2190000000001</v>
      </c>
      <c r="AD1256">
        <v>2007</v>
      </c>
      <c r="AE1256" t="s">
        <v>69</v>
      </c>
      <c r="AF1256">
        <v>50</v>
      </c>
    </row>
    <row r="1257" spans="1:32" x14ac:dyDescent="0.25">
      <c r="A1257" t="str">
        <f t="shared" si="19"/>
        <v>A_50_2008</v>
      </c>
      <c r="C1257" t="s">
        <v>69</v>
      </c>
      <c r="D1257">
        <v>27</v>
      </c>
      <c r="E1257">
        <v>1</v>
      </c>
      <c r="F1257" t="s">
        <v>28</v>
      </c>
      <c r="G1257">
        <v>0.19800000000000001</v>
      </c>
      <c r="H1257" s="1">
        <v>39813</v>
      </c>
      <c r="I1257">
        <v>34.384</v>
      </c>
      <c r="J1257">
        <v>6.4729999999999999</v>
      </c>
      <c r="K1257" t="s">
        <v>29</v>
      </c>
      <c r="L1257">
        <v>28.995000000000001</v>
      </c>
      <c r="M1257">
        <v>225.48599999999999</v>
      </c>
      <c r="N1257">
        <v>9125.2919999999995</v>
      </c>
      <c r="O1257">
        <v>13951.253000000001</v>
      </c>
      <c r="P1257">
        <v>508368.81599999999</v>
      </c>
      <c r="Q1257">
        <v>32.055</v>
      </c>
      <c r="R1257">
        <v>28691.55</v>
      </c>
      <c r="S1257">
        <v>11302.834999999999</v>
      </c>
      <c r="T1257">
        <v>17309.688999999998</v>
      </c>
      <c r="U1257">
        <v>50</v>
      </c>
      <c r="V1257" t="b">
        <v>1</v>
      </c>
      <c r="W1257" t="b">
        <v>1</v>
      </c>
      <c r="X1257" t="s">
        <v>37</v>
      </c>
      <c r="Y1257">
        <v>221493.073</v>
      </c>
      <c r="Z1257">
        <v>20258.781999999999</v>
      </c>
      <c r="AA1257">
        <v>273.36500000000001</v>
      </c>
      <c r="AB1257">
        <v>79.025999999999996</v>
      </c>
      <c r="AC1257">
        <v>3456.68</v>
      </c>
      <c r="AD1257">
        <v>2008</v>
      </c>
      <c r="AE1257" t="s">
        <v>69</v>
      </c>
      <c r="AF1257">
        <v>50</v>
      </c>
    </row>
    <row r="1258" spans="1:32" x14ac:dyDescent="0.25">
      <c r="A1258" t="str">
        <f t="shared" si="19"/>
        <v>A_50_2009</v>
      </c>
      <c r="C1258" t="s">
        <v>69</v>
      </c>
      <c r="D1258">
        <v>27</v>
      </c>
      <c r="E1258">
        <v>1</v>
      </c>
      <c r="F1258" t="s">
        <v>28</v>
      </c>
      <c r="G1258">
        <v>0.218</v>
      </c>
      <c r="H1258" s="1">
        <v>40178</v>
      </c>
      <c r="I1258">
        <v>14.391</v>
      </c>
      <c r="J1258">
        <v>2.9350000000000001</v>
      </c>
      <c r="K1258" t="s">
        <v>29</v>
      </c>
      <c r="L1258">
        <v>51.615000000000002</v>
      </c>
      <c r="M1258">
        <v>351.541</v>
      </c>
      <c r="N1258">
        <v>13897.347</v>
      </c>
      <c r="O1258">
        <v>16484.162</v>
      </c>
      <c r="P1258">
        <v>590865.33700000006</v>
      </c>
      <c r="Q1258">
        <v>15.271000000000001</v>
      </c>
      <c r="R1258">
        <v>16835.127</v>
      </c>
      <c r="S1258">
        <v>4837.95</v>
      </c>
      <c r="T1258">
        <v>11889.812</v>
      </c>
      <c r="U1258">
        <v>50</v>
      </c>
      <c r="V1258" t="b">
        <v>1</v>
      </c>
      <c r="W1258" t="b">
        <v>1</v>
      </c>
      <c r="X1258" t="s">
        <v>37</v>
      </c>
      <c r="Y1258">
        <v>221262.83199999999</v>
      </c>
      <c r="Z1258">
        <v>20230.319</v>
      </c>
      <c r="AA1258">
        <v>370.92399999999998</v>
      </c>
      <c r="AB1258">
        <v>107.36499999999999</v>
      </c>
      <c r="AC1258">
        <v>5310.0590000000002</v>
      </c>
      <c r="AD1258">
        <v>2009</v>
      </c>
      <c r="AE1258" t="s">
        <v>69</v>
      </c>
      <c r="AF1258">
        <v>50</v>
      </c>
    </row>
    <row r="1259" spans="1:32" x14ac:dyDescent="0.25">
      <c r="A1259" t="str">
        <f t="shared" si="19"/>
        <v>A_50_2010</v>
      </c>
      <c r="C1259" t="s">
        <v>69</v>
      </c>
      <c r="D1259">
        <v>27</v>
      </c>
      <c r="E1259">
        <v>1</v>
      </c>
      <c r="F1259" t="s">
        <v>28</v>
      </c>
      <c r="G1259">
        <v>0.25900000000000001</v>
      </c>
      <c r="H1259" s="1">
        <v>40543</v>
      </c>
      <c r="I1259">
        <v>24.035</v>
      </c>
      <c r="J1259">
        <v>4.6970000000000001</v>
      </c>
      <c r="K1259" t="s">
        <v>29</v>
      </c>
      <c r="L1259">
        <v>57.326999999999998</v>
      </c>
      <c r="M1259">
        <v>268.928</v>
      </c>
      <c r="N1259">
        <v>10319.864</v>
      </c>
      <c r="O1259">
        <v>14687.245000000001</v>
      </c>
      <c r="P1259">
        <v>497007.299</v>
      </c>
      <c r="Q1259">
        <v>18.135999999999999</v>
      </c>
      <c r="R1259">
        <v>22414.870999999999</v>
      </c>
      <c r="S1259">
        <v>8828.4130000000005</v>
      </c>
      <c r="T1259">
        <v>13519.677</v>
      </c>
      <c r="U1259">
        <v>50</v>
      </c>
      <c r="V1259" t="b">
        <v>1</v>
      </c>
      <c r="W1259" t="b">
        <v>1</v>
      </c>
      <c r="X1259" t="s">
        <v>37</v>
      </c>
      <c r="Y1259">
        <v>220709.087</v>
      </c>
      <c r="Z1259">
        <v>20205.156999999999</v>
      </c>
      <c r="AA1259">
        <v>285.60899999999998</v>
      </c>
      <c r="AB1259">
        <v>66.781000000000006</v>
      </c>
      <c r="AC1259">
        <v>4075.002</v>
      </c>
      <c r="AD1259">
        <v>2010</v>
      </c>
      <c r="AE1259" t="s">
        <v>69</v>
      </c>
      <c r="AF1259">
        <v>50</v>
      </c>
    </row>
    <row r="1260" spans="1:32" x14ac:dyDescent="0.25">
      <c r="A1260" t="str">
        <f t="shared" si="19"/>
        <v>A_50_2011</v>
      </c>
      <c r="C1260" t="s">
        <v>69</v>
      </c>
      <c r="D1260">
        <v>27</v>
      </c>
      <c r="E1260">
        <v>1</v>
      </c>
      <c r="F1260" t="s">
        <v>28</v>
      </c>
      <c r="G1260">
        <v>0.19900000000000001</v>
      </c>
      <c r="H1260" s="1">
        <v>40908</v>
      </c>
      <c r="I1260">
        <v>18.030999999999999</v>
      </c>
      <c r="J1260">
        <v>3.456</v>
      </c>
      <c r="K1260" t="s">
        <v>29</v>
      </c>
      <c r="L1260">
        <v>52.933</v>
      </c>
      <c r="M1260">
        <v>380.327</v>
      </c>
      <c r="N1260">
        <v>14751.52</v>
      </c>
      <c r="O1260">
        <v>17461.971000000001</v>
      </c>
      <c r="P1260">
        <v>628291.22199999995</v>
      </c>
      <c r="Q1260">
        <v>11.377000000000001</v>
      </c>
      <c r="R1260">
        <v>13973.231</v>
      </c>
      <c r="S1260">
        <v>3874.1819999999998</v>
      </c>
      <c r="T1260">
        <v>9995.9529999999995</v>
      </c>
      <c r="U1260">
        <v>50</v>
      </c>
      <c r="V1260" t="b">
        <v>1</v>
      </c>
      <c r="W1260" t="b">
        <v>1</v>
      </c>
      <c r="X1260" t="s">
        <v>37</v>
      </c>
      <c r="Y1260">
        <v>220585.21599999999</v>
      </c>
      <c r="Z1260">
        <v>20168.323</v>
      </c>
      <c r="AA1260">
        <v>425.416</v>
      </c>
      <c r="AB1260">
        <v>103.096</v>
      </c>
      <c r="AC1260">
        <v>5771.9960000000001</v>
      </c>
      <c r="AD1260">
        <v>2011</v>
      </c>
      <c r="AE1260" t="s">
        <v>69</v>
      </c>
      <c r="AF1260">
        <v>50</v>
      </c>
    </row>
    <row r="1261" spans="1:32" x14ac:dyDescent="0.25">
      <c r="A1261" t="str">
        <f t="shared" si="19"/>
        <v>A_50_2012</v>
      </c>
      <c r="C1261" t="s">
        <v>69</v>
      </c>
      <c r="D1261">
        <v>27</v>
      </c>
      <c r="E1261">
        <v>1</v>
      </c>
      <c r="F1261" t="s">
        <v>28</v>
      </c>
      <c r="G1261">
        <v>0.20399999999999999</v>
      </c>
      <c r="H1261" s="1">
        <v>41274</v>
      </c>
      <c r="I1261">
        <v>9.4649999999999999</v>
      </c>
      <c r="J1261">
        <v>2.028</v>
      </c>
      <c r="K1261" t="s">
        <v>29</v>
      </c>
      <c r="L1261">
        <v>68.447999999999993</v>
      </c>
      <c r="M1261">
        <v>384.80799999999999</v>
      </c>
      <c r="N1261">
        <v>15846.473</v>
      </c>
      <c r="O1261">
        <v>16590.379000000001</v>
      </c>
      <c r="P1261">
        <v>630311.50199999998</v>
      </c>
      <c r="Q1261">
        <v>6.5359999999999996</v>
      </c>
      <c r="R1261">
        <v>11438.289000000001</v>
      </c>
      <c r="S1261">
        <v>3564.4270000000001</v>
      </c>
      <c r="T1261">
        <v>7760.22</v>
      </c>
      <c r="U1261">
        <v>50</v>
      </c>
      <c r="V1261" t="b">
        <v>1</v>
      </c>
      <c r="W1261" t="b">
        <v>1</v>
      </c>
      <c r="X1261" t="s">
        <v>37</v>
      </c>
      <c r="Y1261">
        <v>220429.23</v>
      </c>
      <c r="Z1261">
        <v>20160.565999999999</v>
      </c>
      <c r="AA1261">
        <v>394.39800000000002</v>
      </c>
      <c r="AB1261">
        <v>113.643</v>
      </c>
      <c r="AC1261">
        <v>5855.7979999999998</v>
      </c>
      <c r="AD1261">
        <v>2012</v>
      </c>
      <c r="AE1261" t="s">
        <v>69</v>
      </c>
      <c r="AF1261">
        <v>50</v>
      </c>
    </row>
    <row r="1262" spans="1:32" x14ac:dyDescent="0.25">
      <c r="A1262" t="str">
        <f t="shared" si="19"/>
        <v>A_50_2013</v>
      </c>
      <c r="C1262" t="s">
        <v>69</v>
      </c>
      <c r="D1262">
        <v>27</v>
      </c>
      <c r="E1262">
        <v>1</v>
      </c>
      <c r="F1262" t="s">
        <v>28</v>
      </c>
      <c r="G1262">
        <v>0.219</v>
      </c>
      <c r="H1262" s="1">
        <v>41639</v>
      </c>
      <c r="I1262">
        <v>35.034999999999997</v>
      </c>
      <c r="J1262">
        <v>6.6849999999999996</v>
      </c>
      <c r="K1262" t="s">
        <v>29</v>
      </c>
      <c r="L1262">
        <v>34.058</v>
      </c>
      <c r="M1262">
        <v>265.52699999999999</v>
      </c>
      <c r="N1262">
        <v>10641.447</v>
      </c>
      <c r="O1262">
        <v>14876.621999999999</v>
      </c>
      <c r="P1262">
        <v>538726.022</v>
      </c>
      <c r="Q1262">
        <v>18.600000000000001</v>
      </c>
      <c r="R1262">
        <v>24911.734</v>
      </c>
      <c r="S1262">
        <v>8048.0950000000003</v>
      </c>
      <c r="T1262">
        <v>16776.678</v>
      </c>
      <c r="U1262">
        <v>50</v>
      </c>
      <c r="V1262" t="b">
        <v>1</v>
      </c>
      <c r="W1262" t="b">
        <v>1</v>
      </c>
      <c r="X1262" t="s">
        <v>37</v>
      </c>
      <c r="Y1262">
        <v>219749.57500000001</v>
      </c>
      <c r="Z1262">
        <v>20101.496999999999</v>
      </c>
      <c r="AA1262">
        <v>310.267</v>
      </c>
      <c r="AB1262">
        <v>86.960999999999999</v>
      </c>
      <c r="AC1262">
        <v>4047.0189999999998</v>
      </c>
      <c r="AD1262">
        <v>2013</v>
      </c>
      <c r="AE1262" t="s">
        <v>69</v>
      </c>
      <c r="AF1262">
        <v>50</v>
      </c>
    </row>
    <row r="1263" spans="1:32" x14ac:dyDescent="0.25">
      <c r="A1263" t="str">
        <f t="shared" si="19"/>
        <v>A_50_2014</v>
      </c>
      <c r="C1263" t="s">
        <v>69</v>
      </c>
      <c r="D1263">
        <v>27</v>
      </c>
      <c r="E1263">
        <v>1</v>
      </c>
      <c r="F1263" t="s">
        <v>28</v>
      </c>
      <c r="G1263">
        <v>0.20100000000000001</v>
      </c>
      <c r="H1263" s="1">
        <v>42004</v>
      </c>
      <c r="I1263">
        <v>22.029</v>
      </c>
      <c r="J1263">
        <v>4.4219999999999997</v>
      </c>
      <c r="K1263" t="s">
        <v>29</v>
      </c>
      <c r="L1263">
        <v>30.46</v>
      </c>
      <c r="M1263">
        <v>284.91199999999998</v>
      </c>
      <c r="N1263">
        <v>11394.838</v>
      </c>
      <c r="O1263">
        <v>15136.46</v>
      </c>
      <c r="P1263">
        <v>550686.48499999999</v>
      </c>
      <c r="Q1263">
        <v>15.301</v>
      </c>
      <c r="R1263">
        <v>25118.667000000001</v>
      </c>
      <c r="S1263">
        <v>8270.9670000000006</v>
      </c>
      <c r="T1263">
        <v>16744.391</v>
      </c>
      <c r="U1263">
        <v>50</v>
      </c>
      <c r="V1263" t="b">
        <v>1</v>
      </c>
      <c r="W1263" t="b">
        <v>1</v>
      </c>
      <c r="X1263" t="s">
        <v>37</v>
      </c>
      <c r="Y1263">
        <v>219325.94099999999</v>
      </c>
      <c r="Z1263">
        <v>20052.232</v>
      </c>
      <c r="AA1263">
        <v>327.00400000000002</v>
      </c>
      <c r="AB1263">
        <v>103.309</v>
      </c>
      <c r="AC1263">
        <v>4339.16</v>
      </c>
      <c r="AD1263">
        <v>2014</v>
      </c>
      <c r="AE1263" t="s">
        <v>69</v>
      </c>
      <c r="AF1263">
        <v>50</v>
      </c>
    </row>
    <row r="1264" spans="1:32" x14ac:dyDescent="0.25">
      <c r="A1264" t="str">
        <f t="shared" si="19"/>
        <v>A_50_2015</v>
      </c>
      <c r="C1264" t="s">
        <v>69</v>
      </c>
      <c r="D1264">
        <v>27</v>
      </c>
      <c r="E1264">
        <v>1</v>
      </c>
      <c r="F1264" t="s">
        <v>28</v>
      </c>
      <c r="G1264">
        <v>0.23200000000000001</v>
      </c>
      <c r="H1264" s="1">
        <v>42369</v>
      </c>
      <c r="I1264">
        <v>16.344000000000001</v>
      </c>
      <c r="J1264">
        <v>3.3050000000000002</v>
      </c>
      <c r="K1264" t="s">
        <v>29</v>
      </c>
      <c r="L1264">
        <v>54.997</v>
      </c>
      <c r="M1264">
        <v>334.58800000000002</v>
      </c>
      <c r="N1264">
        <v>12849.897999999999</v>
      </c>
      <c r="O1264">
        <v>16676.524000000001</v>
      </c>
      <c r="P1264">
        <v>583758.82400000002</v>
      </c>
      <c r="Q1264">
        <v>13.576000000000001</v>
      </c>
      <c r="R1264">
        <v>17831.508000000002</v>
      </c>
      <c r="S1264">
        <v>5384.4160000000002</v>
      </c>
      <c r="T1264">
        <v>12345.566999999999</v>
      </c>
      <c r="U1264">
        <v>50</v>
      </c>
      <c r="V1264" t="b">
        <v>1</v>
      </c>
      <c r="W1264" t="b">
        <v>1</v>
      </c>
      <c r="X1264" t="s">
        <v>37</v>
      </c>
      <c r="Y1264">
        <v>219026.68900000001</v>
      </c>
      <c r="Z1264">
        <v>20029.865000000002</v>
      </c>
      <c r="AA1264">
        <v>357.78800000000001</v>
      </c>
      <c r="AB1264">
        <v>101.52500000000001</v>
      </c>
      <c r="AC1264">
        <v>5079.2070000000003</v>
      </c>
      <c r="AD1264">
        <v>2015</v>
      </c>
      <c r="AE1264" t="s">
        <v>69</v>
      </c>
      <c r="AF1264">
        <v>50</v>
      </c>
    </row>
    <row r="1265" spans="1:32" x14ac:dyDescent="0.25">
      <c r="A1265" t="str">
        <f t="shared" si="19"/>
        <v>A_50_2016</v>
      </c>
      <c r="C1265" t="s">
        <v>69</v>
      </c>
      <c r="D1265">
        <v>27</v>
      </c>
      <c r="E1265">
        <v>1</v>
      </c>
      <c r="F1265" t="s">
        <v>28</v>
      </c>
      <c r="G1265">
        <v>0.27</v>
      </c>
      <c r="H1265" s="1">
        <v>42735</v>
      </c>
      <c r="I1265">
        <v>23.788</v>
      </c>
      <c r="J1265">
        <v>4.6150000000000002</v>
      </c>
      <c r="K1265" t="s">
        <v>29</v>
      </c>
      <c r="L1265">
        <v>44.036000000000001</v>
      </c>
      <c r="M1265">
        <v>270.334</v>
      </c>
      <c r="N1265">
        <v>10381.546</v>
      </c>
      <c r="O1265">
        <v>16050.325999999999</v>
      </c>
      <c r="P1265">
        <v>540646.93500000006</v>
      </c>
      <c r="Q1265">
        <v>18.413</v>
      </c>
      <c r="R1265">
        <v>22867.885999999999</v>
      </c>
      <c r="S1265">
        <v>5257.6689999999999</v>
      </c>
      <c r="T1265">
        <v>17533.343000000001</v>
      </c>
      <c r="U1265">
        <v>50</v>
      </c>
      <c r="V1265" t="b">
        <v>1</v>
      </c>
      <c r="W1265" t="b">
        <v>1</v>
      </c>
      <c r="X1265" t="s">
        <v>37</v>
      </c>
      <c r="Y1265">
        <v>218582.39499999999</v>
      </c>
      <c r="Z1265">
        <v>19987.977999999999</v>
      </c>
      <c r="AA1265">
        <v>322.26600000000002</v>
      </c>
      <c r="AB1265">
        <v>76.873999999999995</v>
      </c>
      <c r="AC1265">
        <v>4120.6000000000004</v>
      </c>
      <c r="AD1265">
        <v>2016</v>
      </c>
      <c r="AE1265" t="s">
        <v>69</v>
      </c>
      <c r="AF1265">
        <v>50</v>
      </c>
    </row>
    <row r="1266" spans="1:32" x14ac:dyDescent="0.25">
      <c r="A1266" t="str">
        <f t="shared" si="19"/>
        <v>A_50_2017</v>
      </c>
      <c r="C1266" t="s">
        <v>69</v>
      </c>
      <c r="D1266">
        <v>27</v>
      </c>
      <c r="E1266">
        <v>1</v>
      </c>
      <c r="F1266" t="s">
        <v>28</v>
      </c>
      <c r="G1266">
        <v>0.22</v>
      </c>
      <c r="H1266" s="1">
        <v>43100</v>
      </c>
      <c r="I1266">
        <v>20.457999999999998</v>
      </c>
      <c r="J1266">
        <v>3.6269999999999998</v>
      </c>
      <c r="K1266" t="s">
        <v>29</v>
      </c>
      <c r="L1266">
        <v>64.917000000000002</v>
      </c>
      <c r="M1266">
        <v>312.41500000000002</v>
      </c>
      <c r="N1266">
        <v>12497.26</v>
      </c>
      <c r="O1266">
        <v>15128.184999999999</v>
      </c>
      <c r="P1266">
        <v>561855.66599999997</v>
      </c>
      <c r="Q1266">
        <v>15.872</v>
      </c>
      <c r="R1266">
        <v>12866.548000000001</v>
      </c>
      <c r="S1266">
        <v>4051.8270000000002</v>
      </c>
      <c r="T1266">
        <v>8728.2829999999994</v>
      </c>
      <c r="U1266">
        <v>50</v>
      </c>
      <c r="V1266" t="b">
        <v>1</v>
      </c>
      <c r="W1266" t="b">
        <v>1</v>
      </c>
      <c r="X1266" t="s">
        <v>37</v>
      </c>
      <c r="Y1266">
        <v>218328.88399999999</v>
      </c>
      <c r="Z1266">
        <v>19980.305</v>
      </c>
      <c r="AA1266">
        <v>314.12</v>
      </c>
      <c r="AB1266">
        <v>86.436999999999998</v>
      </c>
      <c r="AC1266">
        <v>4735.1549999999997</v>
      </c>
      <c r="AD1266">
        <v>2017</v>
      </c>
      <c r="AE1266" t="s">
        <v>69</v>
      </c>
      <c r="AF1266">
        <v>50</v>
      </c>
    </row>
    <row r="1267" spans="1:32" x14ac:dyDescent="0.25">
      <c r="A1267" t="str">
        <f t="shared" si="19"/>
        <v>A_50_2018</v>
      </c>
      <c r="C1267" t="s">
        <v>69</v>
      </c>
      <c r="D1267">
        <v>27</v>
      </c>
      <c r="E1267">
        <v>1</v>
      </c>
      <c r="F1267" t="s">
        <v>28</v>
      </c>
      <c r="G1267">
        <v>0.215</v>
      </c>
      <c r="H1267" s="1">
        <v>43465</v>
      </c>
      <c r="I1267">
        <v>14.587999999999999</v>
      </c>
      <c r="J1267">
        <v>2.92</v>
      </c>
      <c r="K1267" t="s">
        <v>29</v>
      </c>
      <c r="L1267">
        <v>56.905000000000001</v>
      </c>
      <c r="M1267">
        <v>386.55200000000002</v>
      </c>
      <c r="N1267">
        <v>14542.334999999999</v>
      </c>
      <c r="O1267">
        <v>17523.936000000002</v>
      </c>
      <c r="P1267">
        <v>618275.06499999994</v>
      </c>
      <c r="Q1267">
        <v>7.2990000000000004</v>
      </c>
      <c r="R1267">
        <v>12007.949000000001</v>
      </c>
      <c r="S1267">
        <v>3596.4810000000002</v>
      </c>
      <c r="T1267">
        <v>8306.9330000000009</v>
      </c>
      <c r="U1267">
        <v>50</v>
      </c>
      <c r="V1267" t="b">
        <v>1</v>
      </c>
      <c r="W1267" t="b">
        <v>1</v>
      </c>
      <c r="X1267" t="s">
        <v>37</v>
      </c>
      <c r="Y1267">
        <v>218065.60500000001</v>
      </c>
      <c r="Z1267">
        <v>19941.16</v>
      </c>
      <c r="AA1267">
        <v>432.45699999999999</v>
      </c>
      <c r="AB1267">
        <v>104.535</v>
      </c>
      <c r="AC1267">
        <v>5868.6040000000003</v>
      </c>
      <c r="AD1267">
        <v>2018</v>
      </c>
      <c r="AE1267" t="s">
        <v>69</v>
      </c>
      <c r="AF1267">
        <v>50</v>
      </c>
    </row>
    <row r="1268" spans="1:32" x14ac:dyDescent="0.25">
      <c r="A1268" t="str">
        <f t="shared" si="19"/>
        <v>A_50_2019</v>
      </c>
      <c r="C1268" t="s">
        <v>69</v>
      </c>
      <c r="D1268">
        <v>27</v>
      </c>
      <c r="E1268">
        <v>1</v>
      </c>
      <c r="F1268" t="s">
        <v>28</v>
      </c>
      <c r="G1268">
        <v>0.20200000000000001</v>
      </c>
      <c r="H1268" s="1">
        <v>43830</v>
      </c>
      <c r="I1268">
        <v>10.000999999999999</v>
      </c>
      <c r="J1268">
        <v>2.1920000000000002</v>
      </c>
      <c r="K1268" t="s">
        <v>29</v>
      </c>
      <c r="L1268">
        <v>60.067999999999998</v>
      </c>
      <c r="M1268">
        <v>405.74200000000002</v>
      </c>
      <c r="N1268">
        <v>16100.056</v>
      </c>
      <c r="O1268">
        <v>17261.742999999999</v>
      </c>
      <c r="P1268">
        <v>641573.01599999995</v>
      </c>
      <c r="Q1268">
        <v>4.42</v>
      </c>
      <c r="R1268">
        <v>12588.089</v>
      </c>
      <c r="S1268">
        <v>3721.623</v>
      </c>
      <c r="T1268">
        <v>8752.9230000000007</v>
      </c>
      <c r="U1268">
        <v>50</v>
      </c>
      <c r="V1268" t="b">
        <v>1</v>
      </c>
      <c r="W1268" t="b">
        <v>1</v>
      </c>
      <c r="X1268" t="s">
        <v>37</v>
      </c>
      <c r="Y1268">
        <v>217890.63399999999</v>
      </c>
      <c r="Z1268">
        <v>19929.55</v>
      </c>
      <c r="AA1268">
        <v>423.59100000000001</v>
      </c>
      <c r="AB1268">
        <v>113.54300000000001</v>
      </c>
      <c r="AC1268">
        <v>6154.299</v>
      </c>
      <c r="AD1268">
        <v>2019</v>
      </c>
      <c r="AE1268" t="s">
        <v>69</v>
      </c>
      <c r="AF1268">
        <v>50</v>
      </c>
    </row>
    <row r="1269" spans="1:32" x14ac:dyDescent="0.25">
      <c r="A1269" t="str">
        <f t="shared" si="19"/>
        <v>A_50_2020</v>
      </c>
      <c r="C1269" t="s">
        <v>69</v>
      </c>
      <c r="D1269">
        <v>27</v>
      </c>
      <c r="E1269">
        <v>1</v>
      </c>
      <c r="F1269" t="s">
        <v>28</v>
      </c>
      <c r="G1269">
        <v>0.19700000000000001</v>
      </c>
      <c r="H1269" s="1">
        <v>44196</v>
      </c>
      <c r="I1269">
        <v>14.678000000000001</v>
      </c>
      <c r="J1269">
        <v>3.1259999999999999</v>
      </c>
      <c r="K1269" t="s">
        <v>29</v>
      </c>
      <c r="L1269">
        <v>21.984999999999999</v>
      </c>
      <c r="M1269">
        <v>332.09699999999998</v>
      </c>
      <c r="N1269">
        <v>12863.156999999999</v>
      </c>
      <c r="O1269">
        <v>15730.57</v>
      </c>
      <c r="P1269">
        <v>567421.19200000004</v>
      </c>
      <c r="Q1269">
        <v>2.802</v>
      </c>
      <c r="R1269">
        <v>24316.272000000001</v>
      </c>
      <c r="S1269">
        <v>9772.4050000000007</v>
      </c>
      <c r="T1269">
        <v>14433.383</v>
      </c>
      <c r="U1269">
        <v>50</v>
      </c>
      <c r="V1269" t="b">
        <v>1</v>
      </c>
      <c r="W1269" t="b">
        <v>1</v>
      </c>
      <c r="X1269" t="s">
        <v>37</v>
      </c>
      <c r="Y1269">
        <v>217428.72099999999</v>
      </c>
      <c r="Z1269">
        <v>19884.304</v>
      </c>
      <c r="AA1269">
        <v>384.35500000000002</v>
      </c>
      <c r="AB1269">
        <v>110.483</v>
      </c>
      <c r="AC1269">
        <v>5083.6019999999999</v>
      </c>
      <c r="AD1269">
        <v>2020</v>
      </c>
      <c r="AE1269" t="s">
        <v>69</v>
      </c>
      <c r="AF1269">
        <v>50</v>
      </c>
    </row>
    <row r="1270" spans="1:32" x14ac:dyDescent="0.25">
      <c r="A1270" t="str">
        <f t="shared" si="19"/>
        <v>A_50_2021</v>
      </c>
      <c r="C1270" t="s">
        <v>69</v>
      </c>
      <c r="D1270">
        <v>27</v>
      </c>
      <c r="E1270">
        <v>1</v>
      </c>
      <c r="F1270" t="s">
        <v>28</v>
      </c>
      <c r="G1270">
        <v>0.19600000000000001</v>
      </c>
      <c r="H1270" s="1">
        <v>44561</v>
      </c>
      <c r="I1270">
        <v>13.689</v>
      </c>
      <c r="J1270">
        <v>2.8220000000000001</v>
      </c>
      <c r="K1270" t="s">
        <v>29</v>
      </c>
      <c r="L1270">
        <v>41.982999999999997</v>
      </c>
      <c r="M1270">
        <v>341.55500000000001</v>
      </c>
      <c r="N1270">
        <v>13342.103999999999</v>
      </c>
      <c r="O1270">
        <v>16554.045999999998</v>
      </c>
      <c r="P1270">
        <v>587399.86899999995</v>
      </c>
      <c r="Q1270">
        <v>8.9930000000000003</v>
      </c>
      <c r="R1270">
        <v>16979.669000000002</v>
      </c>
      <c r="S1270">
        <v>4972.0889999999999</v>
      </c>
      <c r="T1270">
        <v>11901.254999999999</v>
      </c>
      <c r="U1270">
        <v>50</v>
      </c>
      <c r="V1270" t="b">
        <v>1</v>
      </c>
      <c r="W1270" t="b">
        <v>1</v>
      </c>
      <c r="X1270" t="s">
        <v>37</v>
      </c>
      <c r="Y1270">
        <v>217092.05300000001</v>
      </c>
      <c r="Z1270">
        <v>19850.96</v>
      </c>
      <c r="AA1270">
        <v>384.40800000000002</v>
      </c>
      <c r="AB1270">
        <v>106.325</v>
      </c>
      <c r="AC1270">
        <v>5177.6589999999997</v>
      </c>
      <c r="AD1270">
        <v>2021</v>
      </c>
      <c r="AE1270" t="s">
        <v>69</v>
      </c>
      <c r="AF1270">
        <v>50</v>
      </c>
    </row>
    <row r="1271" spans="1:32" x14ac:dyDescent="0.25">
      <c r="A1271" t="str">
        <f t="shared" si="19"/>
        <v>B_50_1975</v>
      </c>
      <c r="C1271" t="s">
        <v>70</v>
      </c>
      <c r="D1271">
        <v>28</v>
      </c>
      <c r="E1271">
        <v>1</v>
      </c>
      <c r="F1271" t="s">
        <v>28</v>
      </c>
      <c r="G1271">
        <v>0.161</v>
      </c>
      <c r="H1271" s="1">
        <v>27759</v>
      </c>
      <c r="I1271">
        <v>399.06200000000001</v>
      </c>
      <c r="J1271">
        <v>75.832999999999998</v>
      </c>
      <c r="K1271" t="s">
        <v>29</v>
      </c>
      <c r="L1271">
        <v>92.120999999999995</v>
      </c>
      <c r="M1271">
        <v>1699.5809999999999</v>
      </c>
      <c r="N1271">
        <v>66001.277000000002</v>
      </c>
      <c r="O1271">
        <v>73193.856</v>
      </c>
      <c r="P1271">
        <v>2569095.0260000001</v>
      </c>
      <c r="Q1271">
        <v>311.91500000000002</v>
      </c>
      <c r="R1271">
        <v>293750.91600000003</v>
      </c>
      <c r="S1271">
        <v>42244.942000000003</v>
      </c>
      <c r="T1271">
        <v>250678.62700000001</v>
      </c>
      <c r="U1271">
        <v>50</v>
      </c>
      <c r="V1271" t="b">
        <v>1</v>
      </c>
      <c r="W1271" t="b">
        <v>1</v>
      </c>
      <c r="X1271" t="s">
        <v>39</v>
      </c>
      <c r="Y1271">
        <v>238770.48</v>
      </c>
      <c r="Z1271">
        <v>21946.514999999999</v>
      </c>
      <c r="AA1271">
        <v>1957.173</v>
      </c>
      <c r="AB1271">
        <v>827.34699999999998</v>
      </c>
      <c r="AC1271">
        <v>25793.741000000002</v>
      </c>
      <c r="AD1271">
        <v>1975</v>
      </c>
      <c r="AE1271" t="s">
        <v>70</v>
      </c>
      <c r="AF1271">
        <v>50</v>
      </c>
    </row>
    <row r="1272" spans="1:32" x14ac:dyDescent="0.25">
      <c r="A1272" t="str">
        <f t="shared" si="19"/>
        <v>B_50_1976</v>
      </c>
      <c r="C1272" t="s">
        <v>70</v>
      </c>
      <c r="D1272">
        <v>28</v>
      </c>
      <c r="E1272">
        <v>1</v>
      </c>
      <c r="F1272" t="s">
        <v>28</v>
      </c>
      <c r="G1272">
        <v>0.13400000000000001</v>
      </c>
      <c r="H1272" s="1">
        <v>28125</v>
      </c>
      <c r="I1272">
        <v>88.724000000000004</v>
      </c>
      <c r="J1272">
        <v>16.507999999999999</v>
      </c>
      <c r="K1272" t="s">
        <v>29</v>
      </c>
      <c r="L1272">
        <v>21.166</v>
      </c>
      <c r="M1272">
        <v>474.21300000000002</v>
      </c>
      <c r="N1272">
        <v>18821.804</v>
      </c>
      <c r="O1272">
        <v>18864.929</v>
      </c>
      <c r="P1272">
        <v>678190.57799999998</v>
      </c>
      <c r="Q1272">
        <v>91.287000000000006</v>
      </c>
      <c r="R1272">
        <v>59704.678</v>
      </c>
      <c r="S1272">
        <v>9536.5889999999999</v>
      </c>
      <c r="T1272">
        <v>49924.637000000002</v>
      </c>
      <c r="U1272">
        <v>50</v>
      </c>
      <c r="V1272" t="b">
        <v>1</v>
      </c>
      <c r="W1272" t="b">
        <v>1</v>
      </c>
      <c r="X1272" t="s">
        <v>39</v>
      </c>
      <c r="Y1272">
        <v>238130.5</v>
      </c>
      <c r="Z1272">
        <v>21866.432000000001</v>
      </c>
      <c r="AA1272">
        <v>529.19600000000003</v>
      </c>
      <c r="AB1272">
        <v>243.45099999999999</v>
      </c>
      <c r="AC1272">
        <v>7222.4709999999995</v>
      </c>
      <c r="AD1272">
        <v>1976</v>
      </c>
      <c r="AE1272" t="s">
        <v>70</v>
      </c>
      <c r="AF1272">
        <v>50</v>
      </c>
    </row>
    <row r="1273" spans="1:32" x14ac:dyDescent="0.25">
      <c r="A1273" t="str">
        <f t="shared" si="19"/>
        <v>B_50_1977</v>
      </c>
      <c r="C1273" t="s">
        <v>70</v>
      </c>
      <c r="D1273">
        <v>28</v>
      </c>
      <c r="E1273">
        <v>1</v>
      </c>
      <c r="F1273" t="s">
        <v>28</v>
      </c>
      <c r="G1273">
        <v>0.16500000000000001</v>
      </c>
      <c r="H1273" s="1">
        <v>28490</v>
      </c>
      <c r="I1273">
        <v>89.165000000000006</v>
      </c>
      <c r="J1273">
        <v>16.716000000000001</v>
      </c>
      <c r="K1273" t="s">
        <v>29</v>
      </c>
      <c r="L1273">
        <v>20.803000000000001</v>
      </c>
      <c r="M1273">
        <v>399.67</v>
      </c>
      <c r="N1273">
        <v>15881.736000000001</v>
      </c>
      <c r="O1273">
        <v>17415.721000000001</v>
      </c>
      <c r="P1273">
        <v>612896.38500000001</v>
      </c>
      <c r="Q1273">
        <v>85.367000000000004</v>
      </c>
      <c r="R1273">
        <v>63148.052000000003</v>
      </c>
      <c r="S1273">
        <v>11080.555</v>
      </c>
      <c r="T1273">
        <v>51838.953999999998</v>
      </c>
      <c r="U1273">
        <v>50</v>
      </c>
      <c r="V1273" t="b">
        <v>1</v>
      </c>
      <c r="W1273" t="b">
        <v>1</v>
      </c>
      <c r="X1273" t="s">
        <v>39</v>
      </c>
      <c r="Y1273">
        <v>237300.94099999999</v>
      </c>
      <c r="Z1273">
        <v>21798.226999999999</v>
      </c>
      <c r="AA1273">
        <v>458.16899999999998</v>
      </c>
      <c r="AB1273">
        <v>228.542</v>
      </c>
      <c r="AC1273">
        <v>6061.0619999999999</v>
      </c>
      <c r="AD1273">
        <v>1977</v>
      </c>
      <c r="AE1273" t="s">
        <v>70</v>
      </c>
      <c r="AF1273">
        <v>50</v>
      </c>
    </row>
    <row r="1274" spans="1:32" x14ac:dyDescent="0.25">
      <c r="A1274" t="str">
        <f t="shared" si="19"/>
        <v>B_50_1978</v>
      </c>
      <c r="C1274" t="s">
        <v>70</v>
      </c>
      <c r="D1274">
        <v>28</v>
      </c>
      <c r="E1274">
        <v>1</v>
      </c>
      <c r="F1274" t="s">
        <v>28</v>
      </c>
      <c r="G1274">
        <v>0.17899999999999999</v>
      </c>
      <c r="H1274" s="1">
        <v>28855</v>
      </c>
      <c r="I1274">
        <v>98.662000000000006</v>
      </c>
      <c r="J1274">
        <v>18.768000000000001</v>
      </c>
      <c r="K1274" t="s">
        <v>29</v>
      </c>
      <c r="L1274">
        <v>21.718</v>
      </c>
      <c r="M1274">
        <v>351.65100000000001</v>
      </c>
      <c r="N1274">
        <v>13884.356</v>
      </c>
      <c r="O1274">
        <v>16892.141</v>
      </c>
      <c r="P1274">
        <v>589745.89599999995</v>
      </c>
      <c r="Q1274">
        <v>76.3</v>
      </c>
      <c r="R1274">
        <v>78730.396999999997</v>
      </c>
      <c r="S1274">
        <v>11691.772999999999</v>
      </c>
      <c r="T1274">
        <v>66848.161999999997</v>
      </c>
      <c r="U1274">
        <v>50</v>
      </c>
      <c r="V1274" t="b">
        <v>1</v>
      </c>
      <c r="W1274" t="b">
        <v>1</v>
      </c>
      <c r="X1274" t="s">
        <v>39</v>
      </c>
      <c r="Y1274">
        <v>236241.45699999999</v>
      </c>
      <c r="Z1274">
        <v>21742.062999999998</v>
      </c>
      <c r="AA1274">
        <v>414.173</v>
      </c>
      <c r="AB1274">
        <v>190.46199999999999</v>
      </c>
      <c r="AC1274">
        <v>5321.6</v>
      </c>
      <c r="AD1274">
        <v>1978</v>
      </c>
      <c r="AE1274" t="s">
        <v>70</v>
      </c>
      <c r="AF1274">
        <v>50</v>
      </c>
    </row>
    <row r="1275" spans="1:32" x14ac:dyDescent="0.25">
      <c r="A1275" t="str">
        <f t="shared" si="19"/>
        <v>B_50_1979</v>
      </c>
      <c r="C1275" t="s">
        <v>70</v>
      </c>
      <c r="D1275">
        <v>28</v>
      </c>
      <c r="E1275">
        <v>1</v>
      </c>
      <c r="F1275" t="s">
        <v>28</v>
      </c>
      <c r="G1275">
        <v>0.14699999999999999</v>
      </c>
      <c r="H1275" s="1">
        <v>29220</v>
      </c>
      <c r="I1275">
        <v>124.30800000000001</v>
      </c>
      <c r="J1275">
        <v>22.943000000000001</v>
      </c>
      <c r="K1275" t="s">
        <v>29</v>
      </c>
      <c r="L1275">
        <v>24.308</v>
      </c>
      <c r="M1275">
        <v>464.661</v>
      </c>
      <c r="N1275">
        <v>17740.611000000001</v>
      </c>
      <c r="O1275">
        <v>18743.705000000002</v>
      </c>
      <c r="P1275">
        <v>649052.84600000002</v>
      </c>
      <c r="Q1275">
        <v>95.995000000000005</v>
      </c>
      <c r="R1275">
        <v>60543.277000000002</v>
      </c>
      <c r="S1275">
        <v>9603.2510000000002</v>
      </c>
      <c r="T1275">
        <v>50709.25</v>
      </c>
      <c r="U1275">
        <v>50</v>
      </c>
      <c r="V1275" t="b">
        <v>1</v>
      </c>
      <c r="W1275" t="b">
        <v>1</v>
      </c>
      <c r="X1275" t="s">
        <v>39</v>
      </c>
      <c r="Y1275">
        <v>235596.614</v>
      </c>
      <c r="Z1275">
        <v>21624.695</v>
      </c>
      <c r="AA1275">
        <v>524.44799999999998</v>
      </c>
      <c r="AB1275">
        <v>230.77500000000001</v>
      </c>
      <c r="AC1275">
        <v>7072.0879999999997</v>
      </c>
      <c r="AD1275">
        <v>1979</v>
      </c>
      <c r="AE1275" t="s">
        <v>70</v>
      </c>
      <c r="AF1275">
        <v>50</v>
      </c>
    </row>
    <row r="1276" spans="1:32" x14ac:dyDescent="0.25">
      <c r="A1276" t="str">
        <f t="shared" si="19"/>
        <v>B_50_1980</v>
      </c>
      <c r="C1276" t="s">
        <v>70</v>
      </c>
      <c r="D1276">
        <v>28</v>
      </c>
      <c r="E1276">
        <v>1</v>
      </c>
      <c r="F1276" t="s">
        <v>28</v>
      </c>
      <c r="G1276">
        <v>0.11899999999999999</v>
      </c>
      <c r="H1276" s="1">
        <v>29586</v>
      </c>
      <c r="I1276">
        <v>79.087000000000003</v>
      </c>
      <c r="J1276">
        <v>15.164999999999999</v>
      </c>
      <c r="K1276" t="s">
        <v>29</v>
      </c>
      <c r="L1276">
        <v>18.257999999999999</v>
      </c>
      <c r="M1276">
        <v>485.50299999999999</v>
      </c>
      <c r="N1276">
        <v>19751.239000000001</v>
      </c>
      <c r="O1276">
        <v>18812.953000000001</v>
      </c>
      <c r="P1276">
        <v>682950.63199999998</v>
      </c>
      <c r="Q1276">
        <v>43.079000000000001</v>
      </c>
      <c r="R1276">
        <v>50906.057999999997</v>
      </c>
      <c r="S1276">
        <v>8570.3909999999996</v>
      </c>
      <c r="T1276">
        <v>42077.404999999999</v>
      </c>
      <c r="U1276">
        <v>50</v>
      </c>
      <c r="V1276" t="b">
        <v>1</v>
      </c>
      <c r="W1276" t="b">
        <v>1</v>
      </c>
      <c r="X1276" t="s">
        <v>39</v>
      </c>
      <c r="Y1276">
        <v>235157.55499999999</v>
      </c>
      <c r="Z1276">
        <v>21596.548999999999</v>
      </c>
      <c r="AA1276">
        <v>544.36199999999997</v>
      </c>
      <c r="AB1276">
        <v>258.26299999999998</v>
      </c>
      <c r="AC1276">
        <v>7390.8639999999996</v>
      </c>
      <c r="AD1276">
        <v>1980</v>
      </c>
      <c r="AE1276" t="s">
        <v>70</v>
      </c>
      <c r="AF1276">
        <v>50</v>
      </c>
    </row>
    <row r="1277" spans="1:32" x14ac:dyDescent="0.25">
      <c r="A1277" t="str">
        <f t="shared" si="19"/>
        <v>B_50_1981</v>
      </c>
      <c r="C1277" t="s">
        <v>70</v>
      </c>
      <c r="D1277">
        <v>28</v>
      </c>
      <c r="E1277">
        <v>1</v>
      </c>
      <c r="F1277" t="s">
        <v>28</v>
      </c>
      <c r="G1277">
        <v>0.152</v>
      </c>
      <c r="H1277" s="1">
        <v>29951</v>
      </c>
      <c r="I1277">
        <v>88.287000000000006</v>
      </c>
      <c r="J1277">
        <v>16.831</v>
      </c>
      <c r="K1277" t="s">
        <v>29</v>
      </c>
      <c r="L1277">
        <v>22.013000000000002</v>
      </c>
      <c r="M1277">
        <v>432.089</v>
      </c>
      <c r="N1277">
        <v>17138.098999999998</v>
      </c>
      <c r="O1277">
        <v>18076.812000000002</v>
      </c>
      <c r="P1277">
        <v>642188.25199999998</v>
      </c>
      <c r="Q1277">
        <v>70.203000000000003</v>
      </c>
      <c r="R1277">
        <v>64204.849000000002</v>
      </c>
      <c r="S1277">
        <v>9562.634</v>
      </c>
      <c r="T1277">
        <v>54425.050999999999</v>
      </c>
      <c r="U1277">
        <v>50</v>
      </c>
      <c r="V1277" t="b">
        <v>1</v>
      </c>
      <c r="W1277" t="b">
        <v>1</v>
      </c>
      <c r="X1277" t="s">
        <v>39</v>
      </c>
      <c r="Y1277">
        <v>234356.79800000001</v>
      </c>
      <c r="Z1277">
        <v>21546.698</v>
      </c>
      <c r="AA1277">
        <v>492.44799999999998</v>
      </c>
      <c r="AB1277">
        <v>217.16399999999999</v>
      </c>
      <c r="AC1277">
        <v>6548.384</v>
      </c>
      <c r="AD1277">
        <v>1981</v>
      </c>
      <c r="AE1277" t="s">
        <v>70</v>
      </c>
      <c r="AF1277">
        <v>50</v>
      </c>
    </row>
    <row r="1278" spans="1:32" x14ac:dyDescent="0.25">
      <c r="A1278" t="str">
        <f t="shared" si="19"/>
        <v>B_50_1982</v>
      </c>
      <c r="C1278" t="s">
        <v>70</v>
      </c>
      <c r="D1278">
        <v>28</v>
      </c>
      <c r="E1278">
        <v>1</v>
      </c>
      <c r="F1278" t="s">
        <v>28</v>
      </c>
      <c r="G1278">
        <v>0.14299999999999999</v>
      </c>
      <c r="H1278" s="1">
        <v>30316</v>
      </c>
      <c r="I1278">
        <v>70.441000000000003</v>
      </c>
      <c r="J1278">
        <v>14.103</v>
      </c>
      <c r="K1278" t="s">
        <v>29</v>
      </c>
      <c r="L1278">
        <v>23.841000000000001</v>
      </c>
      <c r="M1278">
        <v>478.88499999999999</v>
      </c>
      <c r="N1278">
        <v>19180.628000000001</v>
      </c>
      <c r="O1278">
        <v>18447.126</v>
      </c>
      <c r="P1278">
        <v>671785.554</v>
      </c>
      <c r="Q1278">
        <v>23.59</v>
      </c>
      <c r="R1278">
        <v>71557.150999999998</v>
      </c>
      <c r="S1278">
        <v>10465.517</v>
      </c>
      <c r="T1278">
        <v>60853.319000000003</v>
      </c>
      <c r="U1278">
        <v>50</v>
      </c>
      <c r="V1278" t="b">
        <v>1</v>
      </c>
      <c r="W1278" t="b">
        <v>1</v>
      </c>
      <c r="X1278" t="s">
        <v>39</v>
      </c>
      <c r="Y1278">
        <v>233839.54399999999</v>
      </c>
      <c r="Z1278">
        <v>21549.382000000001</v>
      </c>
      <c r="AA1278">
        <v>531.904</v>
      </c>
      <c r="AB1278">
        <v>238.316</v>
      </c>
      <c r="AC1278">
        <v>7254.2309999999998</v>
      </c>
      <c r="AD1278">
        <v>1982</v>
      </c>
      <c r="AE1278" t="s">
        <v>70</v>
      </c>
      <c r="AF1278">
        <v>50</v>
      </c>
    </row>
    <row r="1279" spans="1:32" x14ac:dyDescent="0.25">
      <c r="A1279" t="str">
        <f t="shared" si="19"/>
        <v>B_50_1983</v>
      </c>
      <c r="C1279" t="s">
        <v>70</v>
      </c>
      <c r="D1279">
        <v>28</v>
      </c>
      <c r="E1279">
        <v>1</v>
      </c>
      <c r="F1279" t="s">
        <v>28</v>
      </c>
      <c r="G1279">
        <v>0.16300000000000001</v>
      </c>
      <c r="H1279" s="1">
        <v>30681</v>
      </c>
      <c r="I1279">
        <v>106.014</v>
      </c>
      <c r="J1279">
        <v>20.260000000000002</v>
      </c>
      <c r="K1279" t="s">
        <v>29</v>
      </c>
      <c r="L1279">
        <v>20.542000000000002</v>
      </c>
      <c r="M1279">
        <v>417.46899999999999</v>
      </c>
      <c r="N1279">
        <v>16183.7</v>
      </c>
      <c r="O1279">
        <v>17710.96</v>
      </c>
      <c r="P1279">
        <v>625237.71900000004</v>
      </c>
      <c r="Q1279">
        <v>42.624000000000002</v>
      </c>
      <c r="R1279">
        <v>89487.745999999999</v>
      </c>
      <c r="S1279">
        <v>11651.43</v>
      </c>
      <c r="T1279">
        <v>77607.459000000003</v>
      </c>
      <c r="U1279">
        <v>50</v>
      </c>
      <c r="V1279" t="b">
        <v>1</v>
      </c>
      <c r="W1279" t="b">
        <v>1</v>
      </c>
      <c r="X1279" t="s">
        <v>39</v>
      </c>
      <c r="Y1279">
        <v>233242.82800000001</v>
      </c>
      <c r="Z1279">
        <v>21506.227999999999</v>
      </c>
      <c r="AA1279">
        <v>478.04599999999999</v>
      </c>
      <c r="AB1279">
        <v>228.85599999999999</v>
      </c>
      <c r="AC1279">
        <v>6323.2709999999997</v>
      </c>
      <c r="AD1279">
        <v>1983</v>
      </c>
      <c r="AE1279" t="s">
        <v>70</v>
      </c>
      <c r="AF1279">
        <v>50</v>
      </c>
    </row>
    <row r="1280" spans="1:32" x14ac:dyDescent="0.25">
      <c r="A1280" t="str">
        <f t="shared" si="19"/>
        <v>B_50_1984</v>
      </c>
      <c r="C1280" t="s">
        <v>70</v>
      </c>
      <c r="D1280">
        <v>28</v>
      </c>
      <c r="E1280">
        <v>1</v>
      </c>
      <c r="F1280" t="s">
        <v>28</v>
      </c>
      <c r="G1280">
        <v>0.14699999999999999</v>
      </c>
      <c r="H1280" s="1">
        <v>31047</v>
      </c>
      <c r="I1280">
        <v>80.466999999999999</v>
      </c>
      <c r="J1280">
        <v>15.914999999999999</v>
      </c>
      <c r="K1280" t="s">
        <v>29</v>
      </c>
      <c r="L1280">
        <v>24.1</v>
      </c>
      <c r="M1280">
        <v>509.76600000000002</v>
      </c>
      <c r="N1280">
        <v>19922.973000000002</v>
      </c>
      <c r="O1280">
        <v>19405.983</v>
      </c>
      <c r="P1280">
        <v>688691.255</v>
      </c>
      <c r="Q1280">
        <v>26.283000000000001</v>
      </c>
      <c r="R1280">
        <v>95492.726999999999</v>
      </c>
      <c r="S1280">
        <v>10146.282999999999</v>
      </c>
      <c r="T1280">
        <v>85100.342000000004</v>
      </c>
      <c r="U1280">
        <v>50</v>
      </c>
      <c r="V1280" t="b">
        <v>1</v>
      </c>
      <c r="W1280" t="b">
        <v>1</v>
      </c>
      <c r="X1280" t="s">
        <v>39</v>
      </c>
      <c r="Y1280">
        <v>232690.08600000001</v>
      </c>
      <c r="Z1280">
        <v>21497.764999999999</v>
      </c>
      <c r="AA1280">
        <v>566.505</v>
      </c>
      <c r="AB1280">
        <v>246.10300000000001</v>
      </c>
      <c r="AC1280">
        <v>7760.68</v>
      </c>
      <c r="AD1280">
        <v>1984</v>
      </c>
      <c r="AE1280" t="s">
        <v>70</v>
      </c>
      <c r="AF1280">
        <v>50</v>
      </c>
    </row>
    <row r="1281" spans="1:32" x14ac:dyDescent="0.25">
      <c r="A1281" t="str">
        <f t="shared" si="19"/>
        <v>B_50_1985</v>
      </c>
      <c r="C1281" t="s">
        <v>70</v>
      </c>
      <c r="D1281">
        <v>28</v>
      </c>
      <c r="E1281">
        <v>1</v>
      </c>
      <c r="F1281" t="s">
        <v>28</v>
      </c>
      <c r="G1281">
        <v>0.13400000000000001</v>
      </c>
      <c r="H1281" s="1">
        <v>31412</v>
      </c>
      <c r="I1281">
        <v>103.657</v>
      </c>
      <c r="J1281">
        <v>19.7</v>
      </c>
      <c r="K1281" t="s">
        <v>29</v>
      </c>
      <c r="L1281">
        <v>22.591999999999999</v>
      </c>
      <c r="M1281">
        <v>523.08600000000001</v>
      </c>
      <c r="N1281">
        <v>20947.61</v>
      </c>
      <c r="O1281">
        <v>19412.089</v>
      </c>
      <c r="P1281">
        <v>702362.04</v>
      </c>
      <c r="Q1281">
        <v>81.825999999999993</v>
      </c>
      <c r="R1281">
        <v>88264.126999999993</v>
      </c>
      <c r="S1281">
        <v>9958.2810000000009</v>
      </c>
      <c r="T1281">
        <v>78066.149999999994</v>
      </c>
      <c r="U1281">
        <v>50</v>
      </c>
      <c r="V1281" t="b">
        <v>1</v>
      </c>
      <c r="W1281" t="b">
        <v>1</v>
      </c>
      <c r="X1281" t="s">
        <v>39</v>
      </c>
      <c r="Y1281">
        <v>232201.38099999999</v>
      </c>
      <c r="Z1281">
        <v>21404.587</v>
      </c>
      <c r="AA1281">
        <v>582.38400000000001</v>
      </c>
      <c r="AB1281">
        <v>239.696</v>
      </c>
      <c r="AC1281">
        <v>7938.768</v>
      </c>
      <c r="AD1281">
        <v>1985</v>
      </c>
      <c r="AE1281" t="s">
        <v>70</v>
      </c>
      <c r="AF1281">
        <v>50</v>
      </c>
    </row>
    <row r="1282" spans="1:32" x14ac:dyDescent="0.25">
      <c r="A1282" t="str">
        <f t="shared" si="19"/>
        <v>B_50_1986</v>
      </c>
      <c r="C1282" t="s">
        <v>70</v>
      </c>
      <c r="D1282">
        <v>28</v>
      </c>
      <c r="E1282">
        <v>1</v>
      </c>
      <c r="F1282" t="s">
        <v>28</v>
      </c>
      <c r="G1282">
        <v>0.13700000000000001</v>
      </c>
      <c r="H1282" s="1">
        <v>31777</v>
      </c>
      <c r="I1282">
        <v>87.566999999999993</v>
      </c>
      <c r="J1282">
        <v>16.594999999999999</v>
      </c>
      <c r="K1282" t="s">
        <v>29</v>
      </c>
      <c r="L1282">
        <v>22.728999999999999</v>
      </c>
      <c r="M1282">
        <v>481.29399999999998</v>
      </c>
      <c r="N1282">
        <v>19500.814999999999</v>
      </c>
      <c r="O1282">
        <v>18950.267</v>
      </c>
      <c r="P1282">
        <v>679060.69</v>
      </c>
      <c r="Q1282">
        <v>75.075000000000003</v>
      </c>
      <c r="R1282">
        <v>74594.176000000007</v>
      </c>
      <c r="S1282">
        <v>9527.8970000000008</v>
      </c>
      <c r="T1282">
        <v>64836.417999999998</v>
      </c>
      <c r="U1282">
        <v>50</v>
      </c>
      <c r="V1282" t="b">
        <v>1</v>
      </c>
      <c r="W1282" t="b">
        <v>1</v>
      </c>
      <c r="X1282" t="s">
        <v>39</v>
      </c>
      <c r="Y1282">
        <v>231661.38399999999</v>
      </c>
      <c r="Z1282">
        <v>21340.874</v>
      </c>
      <c r="AA1282">
        <v>531.54700000000003</v>
      </c>
      <c r="AB1282">
        <v>229.86099999999999</v>
      </c>
      <c r="AC1282">
        <v>7300.1270000000004</v>
      </c>
      <c r="AD1282">
        <v>1986</v>
      </c>
      <c r="AE1282" t="s">
        <v>70</v>
      </c>
      <c r="AF1282">
        <v>50</v>
      </c>
    </row>
    <row r="1283" spans="1:32" x14ac:dyDescent="0.25">
      <c r="A1283" t="str">
        <f t="shared" ref="A1283:A1346" si="20">X1283&amp;"_"&amp;U1283&amp;"_"&amp;YEAR(H1283)</f>
        <v>B_50_1987</v>
      </c>
      <c r="C1283" t="s">
        <v>70</v>
      </c>
      <c r="D1283">
        <v>28</v>
      </c>
      <c r="E1283">
        <v>1</v>
      </c>
      <c r="F1283" t="s">
        <v>28</v>
      </c>
      <c r="G1283">
        <v>0.157</v>
      </c>
      <c r="H1283" s="1">
        <v>32142</v>
      </c>
      <c r="I1283">
        <v>95.668999999999997</v>
      </c>
      <c r="J1283">
        <v>18.626000000000001</v>
      </c>
      <c r="K1283" t="s">
        <v>29</v>
      </c>
      <c r="L1283">
        <v>25.27</v>
      </c>
      <c r="M1283">
        <v>468.416</v>
      </c>
      <c r="N1283">
        <v>17775.846000000001</v>
      </c>
      <c r="O1283">
        <v>18532.326000000001</v>
      </c>
      <c r="P1283">
        <v>655095.45700000005</v>
      </c>
      <c r="Q1283">
        <v>53.738999999999997</v>
      </c>
      <c r="R1283">
        <v>77319.210999999996</v>
      </c>
      <c r="S1283">
        <v>10353.549000000001</v>
      </c>
      <c r="T1283">
        <v>66732.002999999997</v>
      </c>
      <c r="U1283">
        <v>50</v>
      </c>
      <c r="V1283" t="b">
        <v>1</v>
      </c>
      <c r="W1283" t="b">
        <v>1</v>
      </c>
      <c r="X1283" t="s">
        <v>39</v>
      </c>
      <c r="Y1283">
        <v>231098.533</v>
      </c>
      <c r="Z1283">
        <v>21294.672999999999</v>
      </c>
      <c r="AA1283">
        <v>532.08399999999995</v>
      </c>
      <c r="AB1283">
        <v>233.65799999999999</v>
      </c>
      <c r="AC1283">
        <v>7148.8680000000004</v>
      </c>
      <c r="AD1283">
        <v>1987</v>
      </c>
      <c r="AE1283" t="s">
        <v>70</v>
      </c>
      <c r="AF1283">
        <v>50</v>
      </c>
    </row>
    <row r="1284" spans="1:32" x14ac:dyDescent="0.25">
      <c r="A1284" t="str">
        <f t="shared" si="20"/>
        <v>B_50_1988</v>
      </c>
      <c r="C1284" t="s">
        <v>70</v>
      </c>
      <c r="D1284">
        <v>28</v>
      </c>
      <c r="E1284">
        <v>1</v>
      </c>
      <c r="F1284" t="s">
        <v>28</v>
      </c>
      <c r="G1284">
        <v>0.157</v>
      </c>
      <c r="H1284" s="1">
        <v>32508</v>
      </c>
      <c r="I1284">
        <v>107.304</v>
      </c>
      <c r="J1284">
        <v>20.405999999999999</v>
      </c>
      <c r="K1284" t="s">
        <v>29</v>
      </c>
      <c r="L1284">
        <v>23.88</v>
      </c>
      <c r="M1284">
        <v>447.07400000000001</v>
      </c>
      <c r="N1284">
        <v>16991.555</v>
      </c>
      <c r="O1284">
        <v>18513.400000000001</v>
      </c>
      <c r="P1284">
        <v>633027.05299999996</v>
      </c>
      <c r="Q1284">
        <v>88.286000000000001</v>
      </c>
      <c r="R1284">
        <v>76954.024999999994</v>
      </c>
      <c r="S1284">
        <v>9313.0859999999993</v>
      </c>
      <c r="T1284">
        <v>67429.153999999995</v>
      </c>
      <c r="U1284">
        <v>50</v>
      </c>
      <c r="V1284" t="b">
        <v>1</v>
      </c>
      <c r="W1284" t="b">
        <v>1</v>
      </c>
      <c r="X1284" t="s">
        <v>39</v>
      </c>
      <c r="Y1284">
        <v>230531.90400000001</v>
      </c>
      <c r="Z1284">
        <v>21205.073</v>
      </c>
      <c r="AA1284">
        <v>505.58</v>
      </c>
      <c r="AB1284">
        <v>211.785</v>
      </c>
      <c r="AC1284">
        <v>6823.5540000000001</v>
      </c>
      <c r="AD1284">
        <v>1988</v>
      </c>
      <c r="AE1284" t="s">
        <v>70</v>
      </c>
      <c r="AF1284">
        <v>50</v>
      </c>
    </row>
    <row r="1285" spans="1:32" x14ac:dyDescent="0.25">
      <c r="A1285" t="str">
        <f t="shared" si="20"/>
        <v>B_50_1989</v>
      </c>
      <c r="C1285" t="s">
        <v>70</v>
      </c>
      <c r="D1285">
        <v>28</v>
      </c>
      <c r="E1285">
        <v>1</v>
      </c>
      <c r="F1285" t="s">
        <v>28</v>
      </c>
      <c r="G1285">
        <v>0.13200000000000001</v>
      </c>
      <c r="H1285" s="1">
        <v>32873</v>
      </c>
      <c r="I1285">
        <v>87.587999999999994</v>
      </c>
      <c r="J1285">
        <v>16.568999999999999</v>
      </c>
      <c r="K1285" t="s">
        <v>29</v>
      </c>
      <c r="L1285">
        <v>20.234999999999999</v>
      </c>
      <c r="M1285">
        <v>457.26100000000002</v>
      </c>
      <c r="N1285">
        <v>18350.263999999999</v>
      </c>
      <c r="O1285">
        <v>18450.41</v>
      </c>
      <c r="P1285">
        <v>667667.89599999995</v>
      </c>
      <c r="Q1285">
        <v>60.658000000000001</v>
      </c>
      <c r="R1285">
        <v>64371.762999999999</v>
      </c>
      <c r="S1285">
        <v>8214.16</v>
      </c>
      <c r="T1285">
        <v>55942.745000000003</v>
      </c>
      <c r="U1285">
        <v>50</v>
      </c>
      <c r="V1285" t="b">
        <v>1</v>
      </c>
      <c r="W1285" t="b">
        <v>1</v>
      </c>
      <c r="X1285" t="s">
        <v>39</v>
      </c>
      <c r="Y1285">
        <v>230020.36300000001</v>
      </c>
      <c r="Z1285">
        <v>21152.921999999999</v>
      </c>
      <c r="AA1285">
        <v>522.90499999999997</v>
      </c>
      <c r="AB1285">
        <v>214.858</v>
      </c>
      <c r="AC1285">
        <v>6937.5780000000004</v>
      </c>
      <c r="AD1285">
        <v>1989</v>
      </c>
      <c r="AE1285" t="s">
        <v>70</v>
      </c>
      <c r="AF1285">
        <v>50</v>
      </c>
    </row>
    <row r="1286" spans="1:32" x14ac:dyDescent="0.25">
      <c r="A1286" t="str">
        <f t="shared" si="20"/>
        <v>B_50_1990</v>
      </c>
      <c r="C1286" t="s">
        <v>70</v>
      </c>
      <c r="D1286">
        <v>28</v>
      </c>
      <c r="E1286">
        <v>1</v>
      </c>
      <c r="F1286" t="s">
        <v>28</v>
      </c>
      <c r="G1286">
        <v>0.156</v>
      </c>
      <c r="H1286" s="1">
        <v>33238</v>
      </c>
      <c r="I1286">
        <v>96.561999999999998</v>
      </c>
      <c r="J1286">
        <v>18.3</v>
      </c>
      <c r="K1286" t="s">
        <v>29</v>
      </c>
      <c r="L1286">
        <v>20.963000000000001</v>
      </c>
      <c r="M1286">
        <v>402.93</v>
      </c>
      <c r="N1286">
        <v>15999.26</v>
      </c>
      <c r="O1286">
        <v>17668.724999999999</v>
      </c>
      <c r="P1286">
        <v>624883.15</v>
      </c>
      <c r="Q1286">
        <v>71.332999999999998</v>
      </c>
      <c r="R1286">
        <v>68819.281000000003</v>
      </c>
      <c r="S1286">
        <v>9897.009</v>
      </c>
      <c r="T1286">
        <v>58723.311999999998</v>
      </c>
      <c r="U1286">
        <v>50</v>
      </c>
      <c r="V1286" t="b">
        <v>1</v>
      </c>
      <c r="W1286" t="b">
        <v>1</v>
      </c>
      <c r="X1286" t="s">
        <v>39</v>
      </c>
      <c r="Y1286">
        <v>229416.09700000001</v>
      </c>
      <c r="Z1286">
        <v>21095.096000000001</v>
      </c>
      <c r="AA1286">
        <v>469.92399999999998</v>
      </c>
      <c r="AB1286">
        <v>198.96</v>
      </c>
      <c r="AC1286">
        <v>6119.32</v>
      </c>
      <c r="AD1286">
        <v>1990</v>
      </c>
      <c r="AE1286" t="s">
        <v>70</v>
      </c>
      <c r="AF1286">
        <v>50</v>
      </c>
    </row>
    <row r="1287" spans="1:32" x14ac:dyDescent="0.25">
      <c r="A1287" t="str">
        <f t="shared" si="20"/>
        <v>B_50_1991</v>
      </c>
      <c r="C1287" t="s">
        <v>70</v>
      </c>
      <c r="D1287">
        <v>28</v>
      </c>
      <c r="E1287">
        <v>1</v>
      </c>
      <c r="F1287" t="s">
        <v>28</v>
      </c>
      <c r="G1287">
        <v>0.151</v>
      </c>
      <c r="H1287" s="1">
        <v>33603</v>
      </c>
      <c r="I1287">
        <v>65.558999999999997</v>
      </c>
      <c r="J1287">
        <v>12.871</v>
      </c>
      <c r="K1287" t="s">
        <v>29</v>
      </c>
      <c r="L1287">
        <v>28.777999999999999</v>
      </c>
      <c r="M1287">
        <v>491.33699999999999</v>
      </c>
      <c r="N1287">
        <v>18897.616999999998</v>
      </c>
      <c r="O1287">
        <v>19094.589</v>
      </c>
      <c r="P1287">
        <v>673670.73600000003</v>
      </c>
      <c r="Q1287">
        <v>58.253999999999998</v>
      </c>
      <c r="R1287">
        <v>65283.205999999998</v>
      </c>
      <c r="S1287">
        <v>10696.17</v>
      </c>
      <c r="T1287">
        <v>54333.017</v>
      </c>
      <c r="U1287">
        <v>50</v>
      </c>
      <c r="V1287" t="b">
        <v>1</v>
      </c>
      <c r="W1287" t="b">
        <v>1</v>
      </c>
      <c r="X1287" t="s">
        <v>39</v>
      </c>
      <c r="Y1287">
        <v>229176.231</v>
      </c>
      <c r="Z1287">
        <v>21072.014999999999</v>
      </c>
      <c r="AA1287">
        <v>541.41</v>
      </c>
      <c r="AB1287">
        <v>254.01900000000001</v>
      </c>
      <c r="AC1287">
        <v>7489.4219999999996</v>
      </c>
      <c r="AD1287">
        <v>1991</v>
      </c>
      <c r="AE1287" t="s">
        <v>70</v>
      </c>
      <c r="AF1287">
        <v>50</v>
      </c>
    </row>
    <row r="1288" spans="1:32" x14ac:dyDescent="0.25">
      <c r="A1288" t="str">
        <f t="shared" si="20"/>
        <v>B_50_1992</v>
      </c>
      <c r="C1288" t="s">
        <v>70</v>
      </c>
      <c r="D1288">
        <v>28</v>
      </c>
      <c r="E1288">
        <v>1</v>
      </c>
      <c r="F1288" t="s">
        <v>28</v>
      </c>
      <c r="G1288">
        <v>0.156</v>
      </c>
      <c r="H1288" s="1">
        <v>33969</v>
      </c>
      <c r="I1288">
        <v>74.751000000000005</v>
      </c>
      <c r="J1288">
        <v>14.215</v>
      </c>
      <c r="K1288" t="s">
        <v>29</v>
      </c>
      <c r="L1288">
        <v>20.53</v>
      </c>
      <c r="M1288">
        <v>443.36799999999999</v>
      </c>
      <c r="N1288">
        <v>16760.915000000001</v>
      </c>
      <c r="O1288">
        <v>18562.681</v>
      </c>
      <c r="P1288">
        <v>627618.74699999997</v>
      </c>
      <c r="Q1288">
        <v>75.039000000000001</v>
      </c>
      <c r="R1288">
        <v>64974.339</v>
      </c>
      <c r="S1288">
        <v>9837.3410000000003</v>
      </c>
      <c r="T1288">
        <v>54889.578999999998</v>
      </c>
      <c r="U1288">
        <v>50</v>
      </c>
      <c r="V1288" t="b">
        <v>1</v>
      </c>
      <c r="W1288" t="b">
        <v>1</v>
      </c>
      <c r="X1288" t="s">
        <v>39</v>
      </c>
      <c r="Y1288">
        <v>228832.74400000001</v>
      </c>
      <c r="Z1288">
        <v>21030.513999999999</v>
      </c>
      <c r="AA1288">
        <v>495.279</v>
      </c>
      <c r="AB1288">
        <v>247.41900000000001</v>
      </c>
      <c r="AC1288">
        <v>6756.0630000000001</v>
      </c>
      <c r="AD1288">
        <v>1992</v>
      </c>
      <c r="AE1288" t="s">
        <v>70</v>
      </c>
      <c r="AF1288">
        <v>50</v>
      </c>
    </row>
    <row r="1289" spans="1:32" x14ac:dyDescent="0.25">
      <c r="A1289" t="str">
        <f t="shared" si="20"/>
        <v>B_50_1993</v>
      </c>
      <c r="C1289" t="s">
        <v>70</v>
      </c>
      <c r="D1289">
        <v>28</v>
      </c>
      <c r="E1289">
        <v>1</v>
      </c>
      <c r="F1289" t="s">
        <v>28</v>
      </c>
      <c r="G1289">
        <v>0.157</v>
      </c>
      <c r="H1289" s="1">
        <v>34334</v>
      </c>
      <c r="I1289">
        <v>47.363</v>
      </c>
      <c r="J1289">
        <v>9.7309999999999999</v>
      </c>
      <c r="K1289" t="s">
        <v>29</v>
      </c>
      <c r="L1289">
        <v>24.87</v>
      </c>
      <c r="M1289">
        <v>468.39800000000002</v>
      </c>
      <c r="N1289">
        <v>17990.743999999999</v>
      </c>
      <c r="O1289">
        <v>18725.100999999999</v>
      </c>
      <c r="P1289">
        <v>660588.91099999996</v>
      </c>
      <c r="Q1289">
        <v>27.273</v>
      </c>
      <c r="R1289">
        <v>65932.652000000002</v>
      </c>
      <c r="S1289">
        <v>10716.844999999999</v>
      </c>
      <c r="T1289">
        <v>54962.921000000002</v>
      </c>
      <c r="U1289">
        <v>50</v>
      </c>
      <c r="V1289" t="b">
        <v>1</v>
      </c>
      <c r="W1289" t="b">
        <v>1</v>
      </c>
      <c r="X1289" t="s">
        <v>39</v>
      </c>
      <c r="Y1289">
        <v>228509.5</v>
      </c>
      <c r="Z1289">
        <v>21057.391</v>
      </c>
      <c r="AA1289">
        <v>521.15200000000004</v>
      </c>
      <c r="AB1289">
        <v>252.886</v>
      </c>
      <c r="AC1289">
        <v>7099.5640000000003</v>
      </c>
      <c r="AD1289">
        <v>1993</v>
      </c>
      <c r="AE1289" t="s">
        <v>70</v>
      </c>
      <c r="AF1289">
        <v>50</v>
      </c>
    </row>
    <row r="1290" spans="1:32" x14ac:dyDescent="0.25">
      <c r="A1290" t="str">
        <f t="shared" si="20"/>
        <v>B_50_1994</v>
      </c>
      <c r="C1290" t="s">
        <v>70</v>
      </c>
      <c r="D1290">
        <v>28</v>
      </c>
      <c r="E1290">
        <v>1</v>
      </c>
      <c r="F1290" t="s">
        <v>28</v>
      </c>
      <c r="G1290">
        <v>0.16300000000000001</v>
      </c>
      <c r="H1290" s="1">
        <v>34699</v>
      </c>
      <c r="I1290">
        <v>108.349</v>
      </c>
      <c r="J1290">
        <v>20.314</v>
      </c>
      <c r="K1290" t="s">
        <v>29</v>
      </c>
      <c r="L1290">
        <v>19.466999999999999</v>
      </c>
      <c r="M1290">
        <v>368.30099999999999</v>
      </c>
      <c r="N1290">
        <v>13845.197</v>
      </c>
      <c r="O1290">
        <v>16998.536</v>
      </c>
      <c r="P1290">
        <v>577751.85600000003</v>
      </c>
      <c r="Q1290">
        <v>110.20099999999999</v>
      </c>
      <c r="R1290">
        <v>80185.847999999998</v>
      </c>
      <c r="S1290">
        <v>11208.617</v>
      </c>
      <c r="T1290">
        <v>68760.801999999996</v>
      </c>
      <c r="U1290">
        <v>50</v>
      </c>
      <c r="V1290" t="b">
        <v>1</v>
      </c>
      <c r="W1290" t="b">
        <v>1</v>
      </c>
      <c r="X1290" t="s">
        <v>39</v>
      </c>
      <c r="Y1290">
        <v>227848.83</v>
      </c>
      <c r="Z1290">
        <v>20943.272000000001</v>
      </c>
      <c r="AA1290">
        <v>433.57900000000001</v>
      </c>
      <c r="AB1290">
        <v>216.43</v>
      </c>
      <c r="AC1290">
        <v>5591.5659999999998</v>
      </c>
      <c r="AD1290">
        <v>1994</v>
      </c>
      <c r="AE1290" t="s">
        <v>70</v>
      </c>
      <c r="AF1290">
        <v>50</v>
      </c>
    </row>
    <row r="1291" spans="1:32" x14ac:dyDescent="0.25">
      <c r="A1291" t="str">
        <f t="shared" si="20"/>
        <v>B_50_1995</v>
      </c>
      <c r="C1291" t="s">
        <v>70</v>
      </c>
      <c r="D1291">
        <v>28</v>
      </c>
      <c r="E1291">
        <v>1</v>
      </c>
      <c r="F1291" t="s">
        <v>28</v>
      </c>
      <c r="G1291">
        <v>0.154</v>
      </c>
      <c r="H1291" s="1">
        <v>35064</v>
      </c>
      <c r="I1291">
        <v>89.641000000000005</v>
      </c>
      <c r="J1291">
        <v>16.754999999999999</v>
      </c>
      <c r="K1291" t="s">
        <v>29</v>
      </c>
      <c r="L1291">
        <v>26.65</v>
      </c>
      <c r="M1291">
        <v>409.35</v>
      </c>
      <c r="N1291">
        <v>15995.356</v>
      </c>
      <c r="O1291">
        <v>17653.149000000001</v>
      </c>
      <c r="P1291">
        <v>620755.06599999999</v>
      </c>
      <c r="Q1291">
        <v>109.009</v>
      </c>
      <c r="R1291">
        <v>55388.851999999999</v>
      </c>
      <c r="S1291">
        <v>8865.7199999999993</v>
      </c>
      <c r="T1291">
        <v>46330.258999999998</v>
      </c>
      <c r="U1291">
        <v>50</v>
      </c>
      <c r="V1291" t="b">
        <v>1</v>
      </c>
      <c r="W1291" t="b">
        <v>1</v>
      </c>
      <c r="X1291" t="s">
        <v>39</v>
      </c>
      <c r="Y1291">
        <v>227393.31299999999</v>
      </c>
      <c r="Z1291">
        <v>20866.726999999999</v>
      </c>
      <c r="AA1291">
        <v>466.21600000000001</v>
      </c>
      <c r="AB1291">
        <v>192.87299999999999</v>
      </c>
      <c r="AC1291">
        <v>6244.8389999999999</v>
      </c>
      <c r="AD1291">
        <v>1995</v>
      </c>
      <c r="AE1291" t="s">
        <v>70</v>
      </c>
      <c r="AF1291">
        <v>50</v>
      </c>
    </row>
    <row r="1292" spans="1:32" x14ac:dyDescent="0.25">
      <c r="A1292" t="str">
        <f t="shared" si="20"/>
        <v>B_50_1996</v>
      </c>
      <c r="C1292" t="s">
        <v>70</v>
      </c>
      <c r="D1292">
        <v>28</v>
      </c>
      <c r="E1292">
        <v>1</v>
      </c>
      <c r="F1292" t="s">
        <v>28</v>
      </c>
      <c r="G1292">
        <v>0.122</v>
      </c>
      <c r="H1292" s="1">
        <v>35430</v>
      </c>
      <c r="I1292">
        <v>70.748999999999995</v>
      </c>
      <c r="J1292">
        <v>13.332000000000001</v>
      </c>
      <c r="K1292" t="s">
        <v>29</v>
      </c>
      <c r="L1292">
        <v>18.893999999999998</v>
      </c>
      <c r="M1292">
        <v>448.221</v>
      </c>
      <c r="N1292">
        <v>18199.912</v>
      </c>
      <c r="O1292">
        <v>18533.883000000002</v>
      </c>
      <c r="P1292">
        <v>661515.93900000001</v>
      </c>
      <c r="Q1292">
        <v>66.822999999999993</v>
      </c>
      <c r="R1292">
        <v>40563.866999999998</v>
      </c>
      <c r="S1292">
        <v>7169.7780000000002</v>
      </c>
      <c r="T1292">
        <v>33180.622000000003</v>
      </c>
      <c r="U1292">
        <v>50</v>
      </c>
      <c r="V1292" t="b">
        <v>1</v>
      </c>
      <c r="W1292" t="b">
        <v>1</v>
      </c>
      <c r="X1292" t="s">
        <v>39</v>
      </c>
      <c r="Y1292">
        <v>227100.56200000001</v>
      </c>
      <c r="Z1292">
        <v>20828.975999999999</v>
      </c>
      <c r="AA1292">
        <v>513.18600000000004</v>
      </c>
      <c r="AB1292">
        <v>213.46600000000001</v>
      </c>
      <c r="AC1292">
        <v>6815.6610000000001</v>
      </c>
      <c r="AD1292">
        <v>1996</v>
      </c>
      <c r="AE1292" t="s">
        <v>70</v>
      </c>
      <c r="AF1292">
        <v>50</v>
      </c>
    </row>
    <row r="1293" spans="1:32" x14ac:dyDescent="0.25">
      <c r="A1293" t="str">
        <f t="shared" si="20"/>
        <v>B_50_1997</v>
      </c>
      <c r="C1293" t="s">
        <v>70</v>
      </c>
      <c r="D1293">
        <v>28</v>
      </c>
      <c r="E1293">
        <v>1</v>
      </c>
      <c r="F1293" t="s">
        <v>28</v>
      </c>
      <c r="G1293">
        <v>0.14499999999999999</v>
      </c>
      <c r="H1293" s="1">
        <v>35795</v>
      </c>
      <c r="I1293">
        <v>58.783999999999999</v>
      </c>
      <c r="J1293">
        <v>11.776</v>
      </c>
      <c r="K1293" t="s">
        <v>29</v>
      </c>
      <c r="L1293">
        <v>22.335999999999999</v>
      </c>
      <c r="M1293">
        <v>474.23099999999999</v>
      </c>
      <c r="N1293">
        <v>18647.258000000002</v>
      </c>
      <c r="O1293">
        <v>18587.249</v>
      </c>
      <c r="P1293">
        <v>668239.46400000004</v>
      </c>
      <c r="Q1293">
        <v>15.842000000000001</v>
      </c>
      <c r="R1293">
        <v>49287.493000000002</v>
      </c>
      <c r="S1293">
        <v>9641.0079999999998</v>
      </c>
      <c r="T1293">
        <v>39403.99</v>
      </c>
      <c r="U1293">
        <v>50</v>
      </c>
      <c r="V1293" t="b">
        <v>1</v>
      </c>
      <c r="W1293" t="b">
        <v>1</v>
      </c>
      <c r="X1293" t="s">
        <v>39</v>
      </c>
      <c r="Y1293">
        <v>226785.17600000001</v>
      </c>
      <c r="Z1293">
        <v>20854.948</v>
      </c>
      <c r="AA1293">
        <v>531.42499999999995</v>
      </c>
      <c r="AB1293">
        <v>242.494</v>
      </c>
      <c r="AC1293">
        <v>7187.3879999999999</v>
      </c>
      <c r="AD1293">
        <v>1997</v>
      </c>
      <c r="AE1293" t="s">
        <v>70</v>
      </c>
      <c r="AF1293">
        <v>50</v>
      </c>
    </row>
    <row r="1294" spans="1:32" x14ac:dyDescent="0.25">
      <c r="A1294" t="str">
        <f t="shared" si="20"/>
        <v>B_50_1998</v>
      </c>
      <c r="C1294" t="s">
        <v>70</v>
      </c>
      <c r="D1294">
        <v>28</v>
      </c>
      <c r="E1294">
        <v>1</v>
      </c>
      <c r="F1294" t="s">
        <v>28</v>
      </c>
      <c r="G1294">
        <v>0.16200000000000001</v>
      </c>
      <c r="H1294" s="1">
        <v>36160</v>
      </c>
      <c r="I1294">
        <v>84.478999999999999</v>
      </c>
      <c r="J1294">
        <v>16.103000000000002</v>
      </c>
      <c r="K1294" t="s">
        <v>29</v>
      </c>
      <c r="L1294">
        <v>25.943000000000001</v>
      </c>
      <c r="M1294">
        <v>398.28199999999998</v>
      </c>
      <c r="N1294">
        <v>15863.748</v>
      </c>
      <c r="O1294">
        <v>17549.175999999999</v>
      </c>
      <c r="P1294">
        <v>626321.51599999995</v>
      </c>
      <c r="Q1294">
        <v>69.641000000000005</v>
      </c>
      <c r="R1294">
        <v>68483.116999999998</v>
      </c>
      <c r="S1294">
        <v>10612.811</v>
      </c>
      <c r="T1294">
        <v>57680.165999999997</v>
      </c>
      <c r="U1294">
        <v>50</v>
      </c>
      <c r="V1294" t="b">
        <v>1</v>
      </c>
      <c r="W1294" t="b">
        <v>1</v>
      </c>
      <c r="X1294" t="s">
        <v>39</v>
      </c>
      <c r="Y1294">
        <v>226185.20499999999</v>
      </c>
      <c r="Z1294">
        <v>20814.338</v>
      </c>
      <c r="AA1294">
        <v>466.37</v>
      </c>
      <c r="AB1294">
        <v>190.13900000000001</v>
      </c>
      <c r="AC1294">
        <v>6055.95</v>
      </c>
      <c r="AD1294">
        <v>1998</v>
      </c>
      <c r="AE1294" t="s">
        <v>70</v>
      </c>
      <c r="AF1294">
        <v>50</v>
      </c>
    </row>
    <row r="1295" spans="1:32" x14ac:dyDescent="0.25">
      <c r="A1295" t="str">
        <f t="shared" si="20"/>
        <v>B_50_1999</v>
      </c>
      <c r="C1295" t="s">
        <v>70</v>
      </c>
      <c r="D1295">
        <v>28</v>
      </c>
      <c r="E1295">
        <v>1</v>
      </c>
      <c r="F1295" t="s">
        <v>28</v>
      </c>
      <c r="G1295">
        <v>0.17899999999999999</v>
      </c>
      <c r="H1295" s="1">
        <v>36525</v>
      </c>
      <c r="I1295">
        <v>70.852000000000004</v>
      </c>
      <c r="J1295">
        <v>13.866</v>
      </c>
      <c r="K1295" t="s">
        <v>29</v>
      </c>
      <c r="L1295">
        <v>25.405000000000001</v>
      </c>
      <c r="M1295">
        <v>384.91899999999998</v>
      </c>
      <c r="N1295">
        <v>14908.659</v>
      </c>
      <c r="O1295">
        <v>16998.006000000001</v>
      </c>
      <c r="P1295">
        <v>604360.13899999997</v>
      </c>
      <c r="Q1295">
        <v>39.975999999999999</v>
      </c>
      <c r="R1295">
        <v>87795.335999999996</v>
      </c>
      <c r="S1295">
        <v>10669.994000000001</v>
      </c>
      <c r="T1295">
        <v>76928.925000000003</v>
      </c>
      <c r="U1295">
        <v>50</v>
      </c>
      <c r="V1295" t="b">
        <v>1</v>
      </c>
      <c r="W1295" t="b">
        <v>1</v>
      </c>
      <c r="X1295" t="s">
        <v>39</v>
      </c>
      <c r="Y1295">
        <v>225568.04300000001</v>
      </c>
      <c r="Z1295">
        <v>20820.329000000002</v>
      </c>
      <c r="AA1295">
        <v>447.68</v>
      </c>
      <c r="AB1295">
        <v>196.417</v>
      </c>
      <c r="AC1295">
        <v>5849.7820000000002</v>
      </c>
      <c r="AD1295">
        <v>1999</v>
      </c>
      <c r="AE1295" t="s">
        <v>70</v>
      </c>
      <c r="AF1295">
        <v>50</v>
      </c>
    </row>
    <row r="1296" spans="1:32" x14ac:dyDescent="0.25">
      <c r="A1296" t="str">
        <f t="shared" si="20"/>
        <v>B_50_2000</v>
      </c>
      <c r="C1296" t="s">
        <v>70</v>
      </c>
      <c r="D1296">
        <v>28</v>
      </c>
      <c r="E1296">
        <v>1</v>
      </c>
      <c r="F1296" t="s">
        <v>28</v>
      </c>
      <c r="G1296">
        <v>0.16500000000000001</v>
      </c>
      <c r="H1296" s="1">
        <v>36891</v>
      </c>
      <c r="I1296">
        <v>94.757999999999996</v>
      </c>
      <c r="J1296">
        <v>18.294</v>
      </c>
      <c r="K1296" t="s">
        <v>29</v>
      </c>
      <c r="L1296">
        <v>19.087</v>
      </c>
      <c r="M1296">
        <v>390.49200000000002</v>
      </c>
      <c r="N1296">
        <v>15181.42</v>
      </c>
      <c r="O1296">
        <v>17285.02</v>
      </c>
      <c r="P1296">
        <v>602462.89099999995</v>
      </c>
      <c r="Q1296">
        <v>63.234999999999999</v>
      </c>
      <c r="R1296">
        <v>93234.778000000006</v>
      </c>
      <c r="S1296">
        <v>12768.888999999999</v>
      </c>
      <c r="T1296">
        <v>80247.14</v>
      </c>
      <c r="U1296">
        <v>50</v>
      </c>
      <c r="V1296" t="b">
        <v>1</v>
      </c>
      <c r="W1296" t="b">
        <v>1</v>
      </c>
      <c r="X1296" t="s">
        <v>39</v>
      </c>
      <c r="Y1296">
        <v>225177.77499999999</v>
      </c>
      <c r="Z1296">
        <v>20772.674999999999</v>
      </c>
      <c r="AA1296">
        <v>452.113</v>
      </c>
      <c r="AB1296">
        <v>218.74799999999999</v>
      </c>
      <c r="AC1296">
        <v>5942.1109999999999</v>
      </c>
      <c r="AD1296">
        <v>2000</v>
      </c>
      <c r="AE1296" t="s">
        <v>70</v>
      </c>
      <c r="AF1296">
        <v>50</v>
      </c>
    </row>
    <row r="1297" spans="1:32" x14ac:dyDescent="0.25">
      <c r="A1297" t="str">
        <f t="shared" si="20"/>
        <v>B_50_2001</v>
      </c>
      <c r="C1297" t="s">
        <v>70</v>
      </c>
      <c r="D1297">
        <v>28</v>
      </c>
      <c r="E1297">
        <v>1</v>
      </c>
      <c r="F1297" t="s">
        <v>28</v>
      </c>
      <c r="G1297">
        <v>0.14499999999999999</v>
      </c>
      <c r="H1297" s="1">
        <v>37256</v>
      </c>
      <c r="I1297">
        <v>120.059</v>
      </c>
      <c r="J1297">
        <v>22.826000000000001</v>
      </c>
      <c r="K1297" t="s">
        <v>29</v>
      </c>
      <c r="L1297">
        <v>21.844999999999999</v>
      </c>
      <c r="M1297">
        <v>462.09699999999998</v>
      </c>
      <c r="N1297">
        <v>18169.076000000001</v>
      </c>
      <c r="O1297">
        <v>18278.867999999999</v>
      </c>
      <c r="P1297">
        <v>658659.10400000005</v>
      </c>
      <c r="Q1297">
        <v>51.704000000000001</v>
      </c>
      <c r="R1297">
        <v>81329.701000000001</v>
      </c>
      <c r="S1297">
        <v>8989.7669999999998</v>
      </c>
      <c r="T1297">
        <v>72115.334000000003</v>
      </c>
      <c r="U1297">
        <v>50</v>
      </c>
      <c r="V1297" t="b">
        <v>1</v>
      </c>
      <c r="W1297" t="b">
        <v>1</v>
      </c>
      <c r="X1297" t="s">
        <v>39</v>
      </c>
      <c r="Y1297">
        <v>224875.24299999999</v>
      </c>
      <c r="Z1297">
        <v>20705.722000000002</v>
      </c>
      <c r="AA1297">
        <v>520.69799999999998</v>
      </c>
      <c r="AB1297">
        <v>224.59899999999999</v>
      </c>
      <c r="AC1297">
        <v>7012.3190000000004</v>
      </c>
      <c r="AD1297">
        <v>2001</v>
      </c>
      <c r="AE1297" t="s">
        <v>70</v>
      </c>
      <c r="AF1297">
        <v>50</v>
      </c>
    </row>
    <row r="1298" spans="1:32" x14ac:dyDescent="0.25">
      <c r="A1298" t="str">
        <f t="shared" si="20"/>
        <v>B_50_2002</v>
      </c>
      <c r="C1298" t="s">
        <v>70</v>
      </c>
      <c r="D1298">
        <v>28</v>
      </c>
      <c r="E1298">
        <v>1</v>
      </c>
      <c r="F1298" t="s">
        <v>28</v>
      </c>
      <c r="G1298">
        <v>0.124</v>
      </c>
      <c r="H1298" s="1">
        <v>37621</v>
      </c>
      <c r="I1298">
        <v>63.451000000000001</v>
      </c>
      <c r="J1298">
        <v>12.696</v>
      </c>
      <c r="K1298" t="s">
        <v>29</v>
      </c>
      <c r="L1298">
        <v>19.096</v>
      </c>
      <c r="M1298">
        <v>483.95800000000003</v>
      </c>
      <c r="N1298">
        <v>19385.923999999999</v>
      </c>
      <c r="O1298">
        <v>18640.996999999999</v>
      </c>
      <c r="P1298">
        <v>684004.89500000002</v>
      </c>
      <c r="Q1298">
        <v>34.387999999999998</v>
      </c>
      <c r="R1298">
        <v>69850.2</v>
      </c>
      <c r="S1298">
        <v>8432.5609999999997</v>
      </c>
      <c r="T1298">
        <v>61189.107000000004</v>
      </c>
      <c r="U1298">
        <v>50</v>
      </c>
      <c r="V1298" t="b">
        <v>1</v>
      </c>
      <c r="W1298" t="b">
        <v>1</v>
      </c>
      <c r="X1298" t="s">
        <v>39</v>
      </c>
      <c r="Y1298">
        <v>224641.087</v>
      </c>
      <c r="Z1298">
        <v>20699.074000000001</v>
      </c>
      <c r="AA1298">
        <v>549.84400000000005</v>
      </c>
      <c r="AB1298">
        <v>228.53200000000001</v>
      </c>
      <c r="AC1298">
        <v>7343.7020000000002</v>
      </c>
      <c r="AD1298">
        <v>2002</v>
      </c>
      <c r="AE1298" t="s">
        <v>70</v>
      </c>
      <c r="AF1298">
        <v>50</v>
      </c>
    </row>
    <row r="1299" spans="1:32" x14ac:dyDescent="0.25">
      <c r="A1299" t="str">
        <f t="shared" si="20"/>
        <v>B_50_2003</v>
      </c>
      <c r="C1299" t="s">
        <v>70</v>
      </c>
      <c r="D1299">
        <v>28</v>
      </c>
      <c r="E1299">
        <v>1</v>
      </c>
      <c r="F1299" t="s">
        <v>28</v>
      </c>
      <c r="G1299">
        <v>0.14000000000000001</v>
      </c>
      <c r="H1299" s="1">
        <v>37986</v>
      </c>
      <c r="I1299">
        <v>85.813999999999993</v>
      </c>
      <c r="J1299">
        <v>16.632000000000001</v>
      </c>
      <c r="K1299" t="s">
        <v>29</v>
      </c>
      <c r="L1299">
        <v>24.15</v>
      </c>
      <c r="M1299">
        <v>489.43400000000003</v>
      </c>
      <c r="N1299">
        <v>19521.272000000001</v>
      </c>
      <c r="O1299">
        <v>18930.833999999999</v>
      </c>
      <c r="P1299">
        <v>683271.34199999995</v>
      </c>
      <c r="Q1299">
        <v>36.228999999999999</v>
      </c>
      <c r="R1299">
        <v>77730.481</v>
      </c>
      <c r="S1299">
        <v>9696.6309999999994</v>
      </c>
      <c r="T1299">
        <v>67799.539999999994</v>
      </c>
      <c r="U1299">
        <v>50</v>
      </c>
      <c r="V1299" t="b">
        <v>1</v>
      </c>
      <c r="W1299" t="b">
        <v>1</v>
      </c>
      <c r="X1299" t="s">
        <v>39</v>
      </c>
      <c r="Y1299">
        <v>224388.601</v>
      </c>
      <c r="Z1299">
        <v>20676.973999999998</v>
      </c>
      <c r="AA1299">
        <v>546.74400000000003</v>
      </c>
      <c r="AB1299">
        <v>234.31</v>
      </c>
      <c r="AC1299">
        <v>7417.2219999999998</v>
      </c>
      <c r="AD1299">
        <v>2003</v>
      </c>
      <c r="AE1299" t="s">
        <v>70</v>
      </c>
      <c r="AF1299">
        <v>50</v>
      </c>
    </row>
    <row r="1300" spans="1:32" x14ac:dyDescent="0.25">
      <c r="A1300" t="str">
        <f t="shared" si="20"/>
        <v>B_50_2004</v>
      </c>
      <c r="C1300" t="s">
        <v>70</v>
      </c>
      <c r="D1300">
        <v>28</v>
      </c>
      <c r="E1300">
        <v>1</v>
      </c>
      <c r="F1300" t="s">
        <v>28</v>
      </c>
      <c r="G1300">
        <v>0.112</v>
      </c>
      <c r="H1300" s="1">
        <v>38352</v>
      </c>
      <c r="I1300">
        <v>86.89</v>
      </c>
      <c r="J1300">
        <v>16.544</v>
      </c>
      <c r="K1300" t="s">
        <v>29</v>
      </c>
      <c r="L1300">
        <v>16.934000000000001</v>
      </c>
      <c r="M1300">
        <v>476.55700000000002</v>
      </c>
      <c r="N1300">
        <v>19430.903999999999</v>
      </c>
      <c r="O1300">
        <v>18496.364000000001</v>
      </c>
      <c r="P1300">
        <v>680179.22600000002</v>
      </c>
      <c r="Q1300">
        <v>55.664999999999999</v>
      </c>
      <c r="R1300">
        <v>65005.889000000003</v>
      </c>
      <c r="S1300">
        <v>8486.9380000000001</v>
      </c>
      <c r="T1300">
        <v>56273.4</v>
      </c>
      <c r="U1300">
        <v>50</v>
      </c>
      <c r="V1300" t="b">
        <v>1</v>
      </c>
      <c r="W1300" t="b">
        <v>1</v>
      </c>
      <c r="X1300" t="s">
        <v>39</v>
      </c>
      <c r="Y1300">
        <v>224235.71900000001</v>
      </c>
      <c r="Z1300">
        <v>20626.855</v>
      </c>
      <c r="AA1300">
        <v>537.49300000000005</v>
      </c>
      <c r="AB1300">
        <v>245.55199999999999</v>
      </c>
      <c r="AC1300">
        <v>7254.7290000000003</v>
      </c>
      <c r="AD1300">
        <v>2004</v>
      </c>
      <c r="AE1300" t="s">
        <v>70</v>
      </c>
      <c r="AF1300">
        <v>50</v>
      </c>
    </row>
    <row r="1301" spans="1:32" x14ac:dyDescent="0.25">
      <c r="A1301" t="str">
        <f t="shared" si="20"/>
        <v>B_50_2005</v>
      </c>
      <c r="C1301" t="s">
        <v>70</v>
      </c>
      <c r="D1301">
        <v>28</v>
      </c>
      <c r="E1301">
        <v>1</v>
      </c>
      <c r="F1301" t="s">
        <v>28</v>
      </c>
      <c r="G1301">
        <v>0.17799999999999999</v>
      </c>
      <c r="H1301" s="1">
        <v>38717</v>
      </c>
      <c r="I1301">
        <v>85.787999999999997</v>
      </c>
      <c r="J1301">
        <v>16.478999999999999</v>
      </c>
      <c r="K1301" t="s">
        <v>29</v>
      </c>
      <c r="L1301">
        <v>24.356999999999999</v>
      </c>
      <c r="M1301">
        <v>428.30700000000002</v>
      </c>
      <c r="N1301">
        <v>16521.472000000002</v>
      </c>
      <c r="O1301">
        <v>18311.178</v>
      </c>
      <c r="P1301">
        <v>632622.88500000001</v>
      </c>
      <c r="Q1301">
        <v>63.395000000000003</v>
      </c>
      <c r="R1301">
        <v>68330.714000000007</v>
      </c>
      <c r="S1301">
        <v>9815.9290000000001</v>
      </c>
      <c r="T1301">
        <v>58307.377999999997</v>
      </c>
      <c r="U1301">
        <v>50</v>
      </c>
      <c r="V1301" t="b">
        <v>1</v>
      </c>
      <c r="W1301" t="b">
        <v>1</v>
      </c>
      <c r="X1301" t="s">
        <v>39</v>
      </c>
      <c r="Y1301">
        <v>223712.51699999999</v>
      </c>
      <c r="Z1301">
        <v>20587.396000000001</v>
      </c>
      <c r="AA1301">
        <v>490.07100000000003</v>
      </c>
      <c r="AB1301">
        <v>207.40700000000001</v>
      </c>
      <c r="AC1301">
        <v>6499.6109999999999</v>
      </c>
      <c r="AD1301">
        <v>2005</v>
      </c>
      <c r="AE1301" t="s">
        <v>70</v>
      </c>
      <c r="AF1301">
        <v>50</v>
      </c>
    </row>
    <row r="1302" spans="1:32" x14ac:dyDescent="0.25">
      <c r="A1302" t="str">
        <f t="shared" si="20"/>
        <v>B_50_2006</v>
      </c>
      <c r="C1302" t="s">
        <v>70</v>
      </c>
      <c r="D1302">
        <v>28</v>
      </c>
      <c r="E1302">
        <v>1</v>
      </c>
      <c r="F1302" t="s">
        <v>28</v>
      </c>
      <c r="G1302">
        <v>0.15</v>
      </c>
      <c r="H1302" s="1">
        <v>39082</v>
      </c>
      <c r="I1302">
        <v>79.766000000000005</v>
      </c>
      <c r="J1302">
        <v>15.391999999999999</v>
      </c>
      <c r="K1302" t="s">
        <v>29</v>
      </c>
      <c r="L1302">
        <v>21.728999999999999</v>
      </c>
      <c r="M1302">
        <v>451.84</v>
      </c>
      <c r="N1302">
        <v>18064.75</v>
      </c>
      <c r="O1302">
        <v>18352.344000000001</v>
      </c>
      <c r="P1302">
        <v>658263.48100000003</v>
      </c>
      <c r="Q1302">
        <v>48.463000000000001</v>
      </c>
      <c r="R1302">
        <v>60734.55</v>
      </c>
      <c r="S1302">
        <v>8725.4660000000003</v>
      </c>
      <c r="T1302">
        <v>51792.974999999999</v>
      </c>
      <c r="U1302">
        <v>50</v>
      </c>
      <c r="V1302" t="b">
        <v>1</v>
      </c>
      <c r="W1302" t="b">
        <v>1</v>
      </c>
      <c r="X1302" t="s">
        <v>39</v>
      </c>
      <c r="Y1302">
        <v>223477.73199999999</v>
      </c>
      <c r="Z1302">
        <v>20558.744999999999</v>
      </c>
      <c r="AA1302">
        <v>509.61200000000002</v>
      </c>
      <c r="AB1302">
        <v>216.11</v>
      </c>
      <c r="AC1302">
        <v>6860.8429999999998</v>
      </c>
      <c r="AD1302">
        <v>2006</v>
      </c>
      <c r="AE1302" t="s">
        <v>70</v>
      </c>
      <c r="AF1302">
        <v>50</v>
      </c>
    </row>
    <row r="1303" spans="1:32" x14ac:dyDescent="0.25">
      <c r="A1303" t="str">
        <f t="shared" si="20"/>
        <v>B_50_2007</v>
      </c>
      <c r="C1303" t="s">
        <v>70</v>
      </c>
      <c r="D1303">
        <v>28</v>
      </c>
      <c r="E1303">
        <v>1</v>
      </c>
      <c r="F1303" t="s">
        <v>28</v>
      </c>
      <c r="G1303">
        <v>0.159</v>
      </c>
      <c r="H1303" s="1">
        <v>39447</v>
      </c>
      <c r="I1303">
        <v>57.747999999999998</v>
      </c>
      <c r="J1303">
        <v>11.553000000000001</v>
      </c>
      <c r="K1303" t="s">
        <v>29</v>
      </c>
      <c r="L1303">
        <v>24.587</v>
      </c>
      <c r="M1303">
        <v>460.745</v>
      </c>
      <c r="N1303">
        <v>17840.177</v>
      </c>
      <c r="O1303">
        <v>18442.367999999999</v>
      </c>
      <c r="P1303">
        <v>650565.61199999996</v>
      </c>
      <c r="Q1303">
        <v>35.737000000000002</v>
      </c>
      <c r="R1303">
        <v>72921.974000000002</v>
      </c>
      <c r="S1303">
        <v>10154.468000000001</v>
      </c>
      <c r="T1303">
        <v>62539.735999999997</v>
      </c>
      <c r="U1303">
        <v>50</v>
      </c>
      <c r="V1303" t="b">
        <v>1</v>
      </c>
      <c r="W1303" t="b">
        <v>1</v>
      </c>
      <c r="X1303" t="s">
        <v>39</v>
      </c>
      <c r="Y1303">
        <v>223134.95499999999</v>
      </c>
      <c r="Z1303">
        <v>20571.55</v>
      </c>
      <c r="AA1303">
        <v>523.36900000000003</v>
      </c>
      <c r="AB1303">
        <v>227.77099999999999</v>
      </c>
      <c r="AC1303">
        <v>6996.9459999999999</v>
      </c>
      <c r="AD1303">
        <v>2007</v>
      </c>
      <c r="AE1303" t="s">
        <v>70</v>
      </c>
      <c r="AF1303">
        <v>50</v>
      </c>
    </row>
    <row r="1304" spans="1:32" x14ac:dyDescent="0.25">
      <c r="A1304" t="str">
        <f t="shared" si="20"/>
        <v>B_50_2008</v>
      </c>
      <c r="C1304" t="s">
        <v>70</v>
      </c>
      <c r="D1304">
        <v>28</v>
      </c>
      <c r="E1304">
        <v>1</v>
      </c>
      <c r="F1304" t="s">
        <v>28</v>
      </c>
      <c r="G1304">
        <v>0.16400000000000001</v>
      </c>
      <c r="H1304" s="1">
        <v>39813</v>
      </c>
      <c r="I1304">
        <v>109.72</v>
      </c>
      <c r="J1304">
        <v>20.393999999999998</v>
      </c>
      <c r="K1304" t="s">
        <v>29</v>
      </c>
      <c r="L1304">
        <v>15.625</v>
      </c>
      <c r="M1304">
        <v>274.15300000000002</v>
      </c>
      <c r="N1304">
        <v>10984.036</v>
      </c>
      <c r="O1304">
        <v>14831.996999999999</v>
      </c>
      <c r="P1304">
        <v>532849.91500000004</v>
      </c>
      <c r="Q1304">
        <v>141.958</v>
      </c>
      <c r="R1304">
        <v>85720.368000000002</v>
      </c>
      <c r="S1304">
        <v>17944.530999999999</v>
      </c>
      <c r="T1304">
        <v>67600.012000000002</v>
      </c>
      <c r="U1304">
        <v>50</v>
      </c>
      <c r="V1304" t="b">
        <v>1</v>
      </c>
      <c r="W1304" t="b">
        <v>1</v>
      </c>
      <c r="X1304" t="s">
        <v>39</v>
      </c>
      <c r="Y1304">
        <v>222362.89199999999</v>
      </c>
      <c r="Z1304">
        <v>20443.807000000001</v>
      </c>
      <c r="AA1304">
        <v>337.274</v>
      </c>
      <c r="AB1304">
        <v>175.82499999999999</v>
      </c>
      <c r="AC1304">
        <v>4201.4660000000003</v>
      </c>
      <c r="AD1304">
        <v>2008</v>
      </c>
      <c r="AE1304" t="s">
        <v>70</v>
      </c>
      <c r="AF1304">
        <v>50</v>
      </c>
    </row>
    <row r="1305" spans="1:32" x14ac:dyDescent="0.25">
      <c r="A1305" t="str">
        <f t="shared" si="20"/>
        <v>B_50_2009</v>
      </c>
      <c r="C1305" t="s">
        <v>70</v>
      </c>
      <c r="D1305">
        <v>28</v>
      </c>
      <c r="E1305">
        <v>1</v>
      </c>
      <c r="F1305" t="s">
        <v>28</v>
      </c>
      <c r="G1305">
        <v>0.16600000000000001</v>
      </c>
      <c r="H1305" s="1">
        <v>40178</v>
      </c>
      <c r="I1305">
        <v>65.801000000000002</v>
      </c>
      <c r="J1305">
        <v>12.798</v>
      </c>
      <c r="K1305" t="s">
        <v>29</v>
      </c>
      <c r="L1305">
        <v>23.574000000000002</v>
      </c>
      <c r="M1305">
        <v>432.238</v>
      </c>
      <c r="N1305">
        <v>16704.41</v>
      </c>
      <c r="O1305">
        <v>17984.995999999999</v>
      </c>
      <c r="P1305">
        <v>627225.14899999998</v>
      </c>
      <c r="Q1305">
        <v>66.022999999999996</v>
      </c>
      <c r="R1305">
        <v>60836.446000000004</v>
      </c>
      <c r="S1305">
        <v>9053.9779999999992</v>
      </c>
      <c r="T1305">
        <v>51563.097000000002</v>
      </c>
      <c r="U1305">
        <v>50</v>
      </c>
      <c r="V1305" t="b">
        <v>1</v>
      </c>
      <c r="W1305" t="b">
        <v>1</v>
      </c>
      <c r="X1305" t="s">
        <v>39</v>
      </c>
      <c r="Y1305">
        <v>222186.864</v>
      </c>
      <c r="Z1305">
        <v>20416.737000000001</v>
      </c>
      <c r="AA1305">
        <v>486.57499999999999</v>
      </c>
      <c r="AB1305">
        <v>219.37100000000001</v>
      </c>
      <c r="AC1305">
        <v>6541.5169999999998</v>
      </c>
      <c r="AD1305">
        <v>2009</v>
      </c>
      <c r="AE1305" t="s">
        <v>70</v>
      </c>
      <c r="AF1305">
        <v>50</v>
      </c>
    </row>
    <row r="1306" spans="1:32" x14ac:dyDescent="0.25">
      <c r="A1306" t="str">
        <f t="shared" si="20"/>
        <v>B_50_2010</v>
      </c>
      <c r="C1306" t="s">
        <v>70</v>
      </c>
      <c r="D1306">
        <v>28</v>
      </c>
      <c r="E1306">
        <v>1</v>
      </c>
      <c r="F1306" t="s">
        <v>28</v>
      </c>
      <c r="G1306">
        <v>0.21199999999999999</v>
      </c>
      <c r="H1306" s="1">
        <v>40543</v>
      </c>
      <c r="I1306">
        <v>78.971000000000004</v>
      </c>
      <c r="J1306">
        <v>14.93</v>
      </c>
      <c r="K1306" t="s">
        <v>29</v>
      </c>
      <c r="L1306">
        <v>33.078000000000003</v>
      </c>
      <c r="M1306">
        <v>332.71899999999999</v>
      </c>
      <c r="N1306">
        <v>12712.383</v>
      </c>
      <c r="O1306">
        <v>16084.947</v>
      </c>
      <c r="P1306">
        <v>532145.47400000005</v>
      </c>
      <c r="Q1306">
        <v>74.146000000000001</v>
      </c>
      <c r="R1306">
        <v>64041.775000000001</v>
      </c>
      <c r="S1306">
        <v>13904.034</v>
      </c>
      <c r="T1306">
        <v>49975.605000000003</v>
      </c>
      <c r="U1306">
        <v>50</v>
      </c>
      <c r="V1306" t="b">
        <v>1</v>
      </c>
      <c r="W1306" t="b">
        <v>1</v>
      </c>
      <c r="X1306" t="s">
        <v>39</v>
      </c>
      <c r="Y1306">
        <v>221654.715</v>
      </c>
      <c r="Z1306">
        <v>20404.512999999999</v>
      </c>
      <c r="AA1306">
        <v>365.39800000000002</v>
      </c>
      <c r="AB1306">
        <v>162.136</v>
      </c>
      <c r="AC1306">
        <v>5036.5349999999999</v>
      </c>
      <c r="AD1306">
        <v>2010</v>
      </c>
      <c r="AE1306" t="s">
        <v>70</v>
      </c>
      <c r="AF1306">
        <v>50</v>
      </c>
    </row>
    <row r="1307" spans="1:32" x14ac:dyDescent="0.25">
      <c r="A1307" t="str">
        <f t="shared" si="20"/>
        <v>B_50_2011</v>
      </c>
      <c r="C1307" t="s">
        <v>70</v>
      </c>
      <c r="D1307">
        <v>28</v>
      </c>
      <c r="E1307">
        <v>1</v>
      </c>
      <c r="F1307" t="s">
        <v>28</v>
      </c>
      <c r="G1307">
        <v>0.16</v>
      </c>
      <c r="H1307" s="1">
        <v>40908</v>
      </c>
      <c r="I1307">
        <v>87.037000000000006</v>
      </c>
      <c r="J1307">
        <v>16.460999999999999</v>
      </c>
      <c r="K1307" t="s">
        <v>29</v>
      </c>
      <c r="L1307">
        <v>25.39</v>
      </c>
      <c r="M1307">
        <v>457.90600000000001</v>
      </c>
      <c r="N1307">
        <v>17654.511999999999</v>
      </c>
      <c r="O1307">
        <v>19041.241999999998</v>
      </c>
      <c r="P1307">
        <v>671842.35499999998</v>
      </c>
      <c r="Q1307">
        <v>62.94</v>
      </c>
      <c r="R1307">
        <v>53761.93</v>
      </c>
      <c r="S1307">
        <v>7901.4709999999995</v>
      </c>
      <c r="T1307">
        <v>45648.561000000002</v>
      </c>
      <c r="U1307">
        <v>50</v>
      </c>
      <c r="V1307" t="b">
        <v>1</v>
      </c>
      <c r="W1307" t="b">
        <v>1</v>
      </c>
      <c r="X1307" t="s">
        <v>39</v>
      </c>
      <c r="Y1307">
        <v>221579.89799999999</v>
      </c>
      <c r="Z1307">
        <v>20354.207999999999</v>
      </c>
      <c r="AA1307">
        <v>538.64700000000005</v>
      </c>
      <c r="AB1307">
        <v>211.899</v>
      </c>
      <c r="AC1307">
        <v>6959.0389999999998</v>
      </c>
      <c r="AD1307">
        <v>2011</v>
      </c>
      <c r="AE1307" t="s">
        <v>70</v>
      </c>
      <c r="AF1307">
        <v>50</v>
      </c>
    </row>
    <row r="1308" spans="1:32" x14ac:dyDescent="0.25">
      <c r="A1308" t="str">
        <f t="shared" si="20"/>
        <v>B_50_2012</v>
      </c>
      <c r="C1308" t="s">
        <v>70</v>
      </c>
      <c r="D1308">
        <v>28</v>
      </c>
      <c r="E1308">
        <v>1</v>
      </c>
      <c r="F1308" t="s">
        <v>28</v>
      </c>
      <c r="G1308">
        <v>0.11600000000000001</v>
      </c>
      <c r="H1308" s="1">
        <v>41274</v>
      </c>
      <c r="I1308">
        <v>48.651000000000003</v>
      </c>
      <c r="J1308">
        <v>9.6579999999999995</v>
      </c>
      <c r="K1308" t="s">
        <v>29</v>
      </c>
      <c r="L1308">
        <v>18.614999999999998</v>
      </c>
      <c r="M1308">
        <v>494.12599999999998</v>
      </c>
      <c r="N1308">
        <v>20316.82</v>
      </c>
      <c r="O1308">
        <v>18461.005000000001</v>
      </c>
      <c r="P1308">
        <v>687325.57499999995</v>
      </c>
      <c r="Q1308">
        <v>40.460999999999999</v>
      </c>
      <c r="R1308">
        <v>48240.368000000002</v>
      </c>
      <c r="S1308">
        <v>8386.5030000000006</v>
      </c>
      <c r="T1308">
        <v>39616.125999999997</v>
      </c>
      <c r="U1308">
        <v>50</v>
      </c>
      <c r="V1308" t="b">
        <v>1</v>
      </c>
      <c r="W1308" t="b">
        <v>1</v>
      </c>
      <c r="X1308" t="s">
        <v>39</v>
      </c>
      <c r="Y1308">
        <v>221513.54199999999</v>
      </c>
      <c r="Z1308">
        <v>20357.734</v>
      </c>
      <c r="AA1308">
        <v>554.58799999999997</v>
      </c>
      <c r="AB1308">
        <v>237.739</v>
      </c>
      <c r="AC1308">
        <v>7524.0829999999996</v>
      </c>
      <c r="AD1308">
        <v>2012</v>
      </c>
      <c r="AE1308" t="s">
        <v>70</v>
      </c>
      <c r="AF1308">
        <v>50</v>
      </c>
    </row>
    <row r="1309" spans="1:32" x14ac:dyDescent="0.25">
      <c r="A1309" t="str">
        <f t="shared" si="20"/>
        <v>B_50_2013</v>
      </c>
      <c r="C1309" t="s">
        <v>70</v>
      </c>
      <c r="D1309">
        <v>28</v>
      </c>
      <c r="E1309">
        <v>1</v>
      </c>
      <c r="F1309" t="s">
        <v>28</v>
      </c>
      <c r="G1309">
        <v>0.17399999999999999</v>
      </c>
      <c r="H1309" s="1">
        <v>41639</v>
      </c>
      <c r="I1309">
        <v>97.632000000000005</v>
      </c>
      <c r="J1309">
        <v>18.468</v>
      </c>
      <c r="K1309" t="s">
        <v>29</v>
      </c>
      <c r="L1309">
        <v>18.422000000000001</v>
      </c>
      <c r="M1309">
        <v>322.52300000000002</v>
      </c>
      <c r="N1309">
        <v>12673.028</v>
      </c>
      <c r="O1309">
        <v>15794.352000000001</v>
      </c>
      <c r="P1309">
        <v>564683.90700000001</v>
      </c>
      <c r="Q1309">
        <v>61.993000000000002</v>
      </c>
      <c r="R1309">
        <v>67733.459000000003</v>
      </c>
      <c r="S1309">
        <v>14067.513000000001</v>
      </c>
      <c r="T1309">
        <v>53489.78</v>
      </c>
      <c r="U1309">
        <v>50</v>
      </c>
      <c r="V1309" t="b">
        <v>1</v>
      </c>
      <c r="W1309" t="b">
        <v>1</v>
      </c>
      <c r="X1309" t="s">
        <v>39</v>
      </c>
      <c r="Y1309">
        <v>220778.89199999999</v>
      </c>
      <c r="Z1309">
        <v>20316.205000000002</v>
      </c>
      <c r="AA1309">
        <v>385.71300000000002</v>
      </c>
      <c r="AB1309">
        <v>176.166</v>
      </c>
      <c r="AC1309">
        <v>4914.7420000000002</v>
      </c>
      <c r="AD1309">
        <v>2013</v>
      </c>
      <c r="AE1309" t="s">
        <v>70</v>
      </c>
      <c r="AF1309">
        <v>50</v>
      </c>
    </row>
    <row r="1310" spans="1:32" x14ac:dyDescent="0.25">
      <c r="A1310" t="str">
        <f t="shared" si="20"/>
        <v>B_50_2014</v>
      </c>
      <c r="C1310" t="s">
        <v>70</v>
      </c>
      <c r="D1310">
        <v>28</v>
      </c>
      <c r="E1310">
        <v>1</v>
      </c>
      <c r="F1310" t="s">
        <v>28</v>
      </c>
      <c r="G1310">
        <v>0.16600000000000001</v>
      </c>
      <c r="H1310" s="1">
        <v>42004</v>
      </c>
      <c r="I1310">
        <v>80.947999999999993</v>
      </c>
      <c r="J1310">
        <v>15.776</v>
      </c>
      <c r="K1310" t="s">
        <v>29</v>
      </c>
      <c r="L1310">
        <v>17.164000000000001</v>
      </c>
      <c r="M1310">
        <v>339.55599999999998</v>
      </c>
      <c r="N1310">
        <v>13311.269</v>
      </c>
      <c r="O1310">
        <v>16310.737999999999</v>
      </c>
      <c r="P1310">
        <v>574090.946</v>
      </c>
      <c r="Q1310">
        <v>55.271999999999998</v>
      </c>
      <c r="R1310">
        <v>77211.81</v>
      </c>
      <c r="S1310">
        <v>15238.643</v>
      </c>
      <c r="T1310">
        <v>61767.527999999998</v>
      </c>
      <c r="U1310">
        <v>50</v>
      </c>
      <c r="V1310" t="b">
        <v>1</v>
      </c>
      <c r="W1310" t="b">
        <v>1</v>
      </c>
      <c r="X1310" t="s">
        <v>39</v>
      </c>
      <c r="Y1310">
        <v>220341.557</v>
      </c>
      <c r="Z1310">
        <v>20295.752</v>
      </c>
      <c r="AA1310">
        <v>402.41899999999998</v>
      </c>
      <c r="AB1310">
        <v>205.64</v>
      </c>
      <c r="AC1310">
        <v>5166.6009999999997</v>
      </c>
      <c r="AD1310">
        <v>2014</v>
      </c>
      <c r="AE1310" t="s">
        <v>70</v>
      </c>
      <c r="AF1310">
        <v>50</v>
      </c>
    </row>
    <row r="1311" spans="1:32" x14ac:dyDescent="0.25">
      <c r="A1311" t="str">
        <f t="shared" si="20"/>
        <v>B_50_2015</v>
      </c>
      <c r="C1311" t="s">
        <v>70</v>
      </c>
      <c r="D1311">
        <v>28</v>
      </c>
      <c r="E1311">
        <v>1</v>
      </c>
      <c r="F1311" t="s">
        <v>28</v>
      </c>
      <c r="G1311">
        <v>0.185</v>
      </c>
      <c r="H1311" s="1">
        <v>42369</v>
      </c>
      <c r="I1311">
        <v>88.816999999999993</v>
      </c>
      <c r="J1311">
        <v>16.920000000000002</v>
      </c>
      <c r="K1311" t="s">
        <v>29</v>
      </c>
      <c r="L1311">
        <v>24.452000000000002</v>
      </c>
      <c r="M1311">
        <v>412</v>
      </c>
      <c r="N1311">
        <v>15607.981</v>
      </c>
      <c r="O1311">
        <v>18102.990000000002</v>
      </c>
      <c r="P1311">
        <v>616871.59199999995</v>
      </c>
      <c r="Q1311">
        <v>73.13</v>
      </c>
      <c r="R1311">
        <v>70373.164999999994</v>
      </c>
      <c r="S1311">
        <v>10178.186</v>
      </c>
      <c r="T1311">
        <v>59985.572999999997</v>
      </c>
      <c r="U1311">
        <v>50</v>
      </c>
      <c r="V1311" t="b">
        <v>1</v>
      </c>
      <c r="W1311" t="b">
        <v>1</v>
      </c>
      <c r="X1311" t="s">
        <v>39</v>
      </c>
      <c r="Y1311">
        <v>220089.277</v>
      </c>
      <c r="Z1311">
        <v>20248.228999999999</v>
      </c>
      <c r="AA1311">
        <v>467.96199999999999</v>
      </c>
      <c r="AB1311">
        <v>209.40600000000001</v>
      </c>
      <c r="AC1311">
        <v>6254.9309999999996</v>
      </c>
      <c r="AD1311">
        <v>2015</v>
      </c>
      <c r="AE1311" t="s">
        <v>70</v>
      </c>
      <c r="AF1311">
        <v>50</v>
      </c>
    </row>
    <row r="1312" spans="1:32" x14ac:dyDescent="0.25">
      <c r="A1312" t="str">
        <f t="shared" si="20"/>
        <v>B_50_2016</v>
      </c>
      <c r="C1312" t="s">
        <v>70</v>
      </c>
      <c r="D1312">
        <v>28</v>
      </c>
      <c r="E1312">
        <v>1</v>
      </c>
      <c r="F1312" t="s">
        <v>28</v>
      </c>
      <c r="G1312">
        <v>0.24</v>
      </c>
      <c r="H1312" s="1">
        <v>42735</v>
      </c>
      <c r="I1312">
        <v>88.86</v>
      </c>
      <c r="J1312">
        <v>16.747</v>
      </c>
      <c r="K1312" t="s">
        <v>29</v>
      </c>
      <c r="L1312">
        <v>25.213000000000001</v>
      </c>
      <c r="M1312">
        <v>319.947</v>
      </c>
      <c r="N1312">
        <v>11992.505999999999</v>
      </c>
      <c r="O1312">
        <v>16922.094000000001</v>
      </c>
      <c r="P1312">
        <v>561940.48800000001</v>
      </c>
      <c r="Q1312">
        <v>82.968000000000004</v>
      </c>
      <c r="R1312">
        <v>75052.932000000001</v>
      </c>
      <c r="S1312">
        <v>8487.5879999999997</v>
      </c>
      <c r="T1312">
        <v>66394.097999999998</v>
      </c>
      <c r="U1312">
        <v>50</v>
      </c>
      <c r="V1312" t="b">
        <v>1</v>
      </c>
      <c r="W1312" t="b">
        <v>1</v>
      </c>
      <c r="X1312" t="s">
        <v>39</v>
      </c>
      <c r="Y1312">
        <v>219608.51300000001</v>
      </c>
      <c r="Z1312">
        <v>20197.124</v>
      </c>
      <c r="AA1312">
        <v>395.32400000000001</v>
      </c>
      <c r="AB1312">
        <v>171.24600000000001</v>
      </c>
      <c r="AC1312">
        <v>4878.9489999999996</v>
      </c>
      <c r="AD1312">
        <v>2016</v>
      </c>
      <c r="AE1312" t="s">
        <v>70</v>
      </c>
      <c r="AF1312">
        <v>50</v>
      </c>
    </row>
    <row r="1313" spans="1:32" x14ac:dyDescent="0.25">
      <c r="A1313" t="str">
        <f t="shared" si="20"/>
        <v>B_50_2017</v>
      </c>
      <c r="C1313" t="s">
        <v>70</v>
      </c>
      <c r="D1313">
        <v>28</v>
      </c>
      <c r="E1313">
        <v>1</v>
      </c>
      <c r="F1313" t="s">
        <v>28</v>
      </c>
      <c r="G1313">
        <v>0.156</v>
      </c>
      <c r="H1313" s="1">
        <v>43100</v>
      </c>
      <c r="I1313">
        <v>87.564999999999998</v>
      </c>
      <c r="J1313">
        <v>15.999000000000001</v>
      </c>
      <c r="K1313" t="s">
        <v>29</v>
      </c>
      <c r="L1313">
        <v>28.916</v>
      </c>
      <c r="M1313">
        <v>435.87099999999998</v>
      </c>
      <c r="N1313">
        <v>16238.527</v>
      </c>
      <c r="O1313">
        <v>18191.940999999999</v>
      </c>
      <c r="P1313">
        <v>613719.755</v>
      </c>
      <c r="Q1313">
        <v>85.605000000000004</v>
      </c>
      <c r="R1313">
        <v>44308.095000000001</v>
      </c>
      <c r="S1313">
        <v>8272.6319999999996</v>
      </c>
      <c r="T1313">
        <v>35830.031000000003</v>
      </c>
      <c r="U1313">
        <v>50</v>
      </c>
      <c r="V1313" t="b">
        <v>1</v>
      </c>
      <c r="W1313" t="b">
        <v>1</v>
      </c>
      <c r="X1313" t="s">
        <v>39</v>
      </c>
      <c r="Y1313">
        <v>219472.23499999999</v>
      </c>
      <c r="Z1313">
        <v>20151.787</v>
      </c>
      <c r="AA1313">
        <v>473.37900000000002</v>
      </c>
      <c r="AB1313">
        <v>205.43199999999999</v>
      </c>
      <c r="AC1313">
        <v>6606.1459999999997</v>
      </c>
      <c r="AD1313">
        <v>2017</v>
      </c>
      <c r="AE1313" t="s">
        <v>70</v>
      </c>
      <c r="AF1313">
        <v>50</v>
      </c>
    </row>
    <row r="1314" spans="1:32" x14ac:dyDescent="0.25">
      <c r="A1314" t="str">
        <f t="shared" si="20"/>
        <v>B_50_2018</v>
      </c>
      <c r="C1314" t="s">
        <v>70</v>
      </c>
      <c r="D1314">
        <v>28</v>
      </c>
      <c r="E1314">
        <v>1</v>
      </c>
      <c r="F1314" t="s">
        <v>28</v>
      </c>
      <c r="G1314">
        <v>0.155</v>
      </c>
      <c r="H1314" s="1">
        <v>43465</v>
      </c>
      <c r="I1314">
        <v>68.866</v>
      </c>
      <c r="J1314">
        <v>13.291</v>
      </c>
      <c r="K1314" t="s">
        <v>29</v>
      </c>
      <c r="L1314">
        <v>24.93</v>
      </c>
      <c r="M1314">
        <v>473.488</v>
      </c>
      <c r="N1314">
        <v>17620.41</v>
      </c>
      <c r="O1314">
        <v>19229.853999999999</v>
      </c>
      <c r="P1314">
        <v>656312.022</v>
      </c>
      <c r="Q1314">
        <v>38.070999999999998</v>
      </c>
      <c r="R1314">
        <v>43180.555</v>
      </c>
      <c r="S1314">
        <v>7252.0230000000001</v>
      </c>
      <c r="T1314">
        <v>35714.124000000003</v>
      </c>
      <c r="U1314">
        <v>50</v>
      </c>
      <c r="V1314" t="b">
        <v>1</v>
      </c>
      <c r="W1314" t="b">
        <v>1</v>
      </c>
      <c r="X1314" t="s">
        <v>39</v>
      </c>
      <c r="Y1314">
        <v>219221.649</v>
      </c>
      <c r="Z1314">
        <v>20136.716</v>
      </c>
      <c r="AA1314">
        <v>545.57299999999998</v>
      </c>
      <c r="AB1314">
        <v>214.40700000000001</v>
      </c>
      <c r="AC1314">
        <v>7195.7359999999999</v>
      </c>
      <c r="AD1314">
        <v>2018</v>
      </c>
      <c r="AE1314" t="s">
        <v>70</v>
      </c>
      <c r="AF1314">
        <v>50</v>
      </c>
    </row>
    <row r="1315" spans="1:32" x14ac:dyDescent="0.25">
      <c r="A1315" t="str">
        <f t="shared" si="20"/>
        <v>B_50_2019</v>
      </c>
      <c r="C1315" t="s">
        <v>70</v>
      </c>
      <c r="D1315">
        <v>28</v>
      </c>
      <c r="E1315">
        <v>1</v>
      </c>
      <c r="F1315" t="s">
        <v>28</v>
      </c>
      <c r="G1315">
        <v>0.14299999999999999</v>
      </c>
      <c r="H1315" s="1">
        <v>43830</v>
      </c>
      <c r="I1315">
        <v>53.344999999999999</v>
      </c>
      <c r="J1315">
        <v>10.603999999999999</v>
      </c>
      <c r="K1315" t="s">
        <v>29</v>
      </c>
      <c r="L1315">
        <v>22.907</v>
      </c>
      <c r="M1315">
        <v>498.68799999999999</v>
      </c>
      <c r="N1315">
        <v>19076.991000000002</v>
      </c>
      <c r="O1315">
        <v>19226.337</v>
      </c>
      <c r="P1315">
        <v>682763.97</v>
      </c>
      <c r="Q1315">
        <v>26.204000000000001</v>
      </c>
      <c r="R1315">
        <v>53845.16</v>
      </c>
      <c r="S1315">
        <v>8237.9740000000002</v>
      </c>
      <c r="T1315">
        <v>45379.26</v>
      </c>
      <c r="U1315">
        <v>50</v>
      </c>
      <c r="V1315" t="b">
        <v>1</v>
      </c>
      <c r="W1315" t="b">
        <v>1</v>
      </c>
      <c r="X1315" t="s">
        <v>39</v>
      </c>
      <c r="Y1315">
        <v>219076.40100000001</v>
      </c>
      <c r="Z1315">
        <v>20151.776999999998</v>
      </c>
      <c r="AA1315">
        <v>564.34699999999998</v>
      </c>
      <c r="AB1315">
        <v>227.92500000000001</v>
      </c>
      <c r="AC1315">
        <v>7572.835</v>
      </c>
      <c r="AD1315">
        <v>2019</v>
      </c>
      <c r="AE1315" t="s">
        <v>70</v>
      </c>
      <c r="AF1315">
        <v>50</v>
      </c>
    </row>
    <row r="1316" spans="1:32" x14ac:dyDescent="0.25">
      <c r="A1316" t="str">
        <f t="shared" si="20"/>
        <v>B_50_2020</v>
      </c>
      <c r="C1316" t="s">
        <v>70</v>
      </c>
      <c r="D1316">
        <v>28</v>
      </c>
      <c r="E1316">
        <v>1</v>
      </c>
      <c r="F1316" t="s">
        <v>28</v>
      </c>
      <c r="G1316">
        <v>0.16800000000000001</v>
      </c>
      <c r="H1316" s="1">
        <v>44196</v>
      </c>
      <c r="I1316">
        <v>70.528000000000006</v>
      </c>
      <c r="J1316">
        <v>13.974</v>
      </c>
      <c r="K1316" t="s">
        <v>29</v>
      </c>
      <c r="L1316">
        <v>19.268000000000001</v>
      </c>
      <c r="M1316">
        <v>359.38499999999999</v>
      </c>
      <c r="N1316">
        <v>13842.894</v>
      </c>
      <c r="O1316">
        <v>16273.02</v>
      </c>
      <c r="P1316">
        <v>580073.81700000004</v>
      </c>
      <c r="Q1316">
        <v>16.234999999999999</v>
      </c>
      <c r="R1316">
        <v>85023.285000000003</v>
      </c>
      <c r="S1316">
        <v>15951.18</v>
      </c>
      <c r="T1316">
        <v>68877.085999999996</v>
      </c>
      <c r="U1316">
        <v>50</v>
      </c>
      <c r="V1316" t="b">
        <v>1</v>
      </c>
      <c r="W1316" t="b">
        <v>1</v>
      </c>
      <c r="X1316" t="s">
        <v>39</v>
      </c>
      <c r="Y1316">
        <v>218524.429</v>
      </c>
      <c r="Z1316">
        <v>20177.877</v>
      </c>
      <c r="AA1316">
        <v>418.56700000000001</v>
      </c>
      <c r="AB1316">
        <v>195.01900000000001</v>
      </c>
      <c r="AC1316">
        <v>5501.2690000000002</v>
      </c>
      <c r="AD1316">
        <v>2020</v>
      </c>
      <c r="AE1316" t="s">
        <v>70</v>
      </c>
      <c r="AF1316">
        <v>50</v>
      </c>
    </row>
    <row r="1317" spans="1:32" x14ac:dyDescent="0.25">
      <c r="A1317" t="str">
        <f t="shared" si="20"/>
        <v>B_50_2021</v>
      </c>
      <c r="C1317" t="s">
        <v>70</v>
      </c>
      <c r="D1317">
        <v>28</v>
      </c>
      <c r="E1317">
        <v>1</v>
      </c>
      <c r="F1317" t="s">
        <v>28</v>
      </c>
      <c r="G1317">
        <v>0.16200000000000001</v>
      </c>
      <c r="H1317" s="1">
        <v>44561</v>
      </c>
      <c r="I1317">
        <v>108.54300000000001</v>
      </c>
      <c r="J1317">
        <v>20.689</v>
      </c>
      <c r="K1317" t="s">
        <v>29</v>
      </c>
      <c r="L1317">
        <v>20.96</v>
      </c>
      <c r="M1317">
        <v>418.39600000000002</v>
      </c>
      <c r="N1317">
        <v>15692.227000000001</v>
      </c>
      <c r="O1317">
        <v>17986.276000000002</v>
      </c>
      <c r="P1317">
        <v>618307.95700000005</v>
      </c>
      <c r="Q1317">
        <v>67.795000000000002</v>
      </c>
      <c r="R1317">
        <v>89061.96</v>
      </c>
      <c r="S1317">
        <v>9493.6049999999996</v>
      </c>
      <c r="T1317">
        <v>79361.398000000001</v>
      </c>
      <c r="U1317">
        <v>50</v>
      </c>
      <c r="V1317" t="b">
        <v>1</v>
      </c>
      <c r="W1317" t="b">
        <v>1</v>
      </c>
      <c r="X1317" t="s">
        <v>39</v>
      </c>
      <c r="Y1317">
        <v>218225.81400000001</v>
      </c>
      <c r="Z1317">
        <v>20111.662</v>
      </c>
      <c r="AA1317">
        <v>480.57499999999999</v>
      </c>
      <c r="AB1317">
        <v>206.95599999999999</v>
      </c>
      <c r="AC1317">
        <v>6340.5950000000003</v>
      </c>
      <c r="AD1317">
        <v>2021</v>
      </c>
      <c r="AE1317" t="s">
        <v>70</v>
      </c>
      <c r="AF1317">
        <v>50</v>
      </c>
    </row>
    <row r="1318" spans="1:32" x14ac:dyDescent="0.25">
      <c r="A1318" t="str">
        <f t="shared" si="20"/>
        <v>D_50_1975</v>
      </c>
      <c r="C1318" t="s">
        <v>71</v>
      </c>
      <c r="D1318">
        <v>29</v>
      </c>
      <c r="E1318">
        <v>1</v>
      </c>
      <c r="F1318" t="s">
        <v>28</v>
      </c>
      <c r="G1318">
        <v>0.13800000000000001</v>
      </c>
      <c r="H1318" s="1">
        <v>27759</v>
      </c>
      <c r="I1318">
        <v>10.486000000000001</v>
      </c>
      <c r="J1318">
        <v>6.6539999999999999</v>
      </c>
      <c r="K1318" t="s">
        <v>29</v>
      </c>
      <c r="L1318">
        <v>84.733000000000004</v>
      </c>
      <c r="M1318">
        <v>1804.931</v>
      </c>
      <c r="N1318">
        <v>69101.221999999994</v>
      </c>
      <c r="O1318">
        <v>74945.790999999997</v>
      </c>
      <c r="P1318">
        <v>2606361.037</v>
      </c>
      <c r="Q1318">
        <v>213.768</v>
      </c>
      <c r="R1318">
        <v>86031.145000000004</v>
      </c>
      <c r="S1318">
        <v>29762.646000000001</v>
      </c>
      <c r="T1318">
        <v>53916.485000000001</v>
      </c>
      <c r="U1318">
        <v>50</v>
      </c>
      <c r="V1318" t="b">
        <v>1</v>
      </c>
      <c r="W1318" t="b">
        <v>1</v>
      </c>
      <c r="X1318" t="s">
        <v>41</v>
      </c>
      <c r="Y1318">
        <v>97622.899000000005</v>
      </c>
      <c r="Z1318">
        <v>8279.4490000000005</v>
      </c>
      <c r="AA1318">
        <v>1996.6189999999999</v>
      </c>
      <c r="AB1318">
        <v>2352.0140000000001</v>
      </c>
      <c r="AC1318">
        <v>27393.418000000001</v>
      </c>
      <c r="AD1318">
        <v>1975</v>
      </c>
      <c r="AE1318" t="s">
        <v>71</v>
      </c>
      <c r="AF1318">
        <v>50</v>
      </c>
    </row>
    <row r="1319" spans="1:32" x14ac:dyDescent="0.25">
      <c r="A1319" t="str">
        <f t="shared" si="20"/>
        <v>D_50_1976</v>
      </c>
      <c r="C1319" t="s">
        <v>71</v>
      </c>
      <c r="D1319">
        <v>29</v>
      </c>
      <c r="E1319">
        <v>1</v>
      </c>
      <c r="F1319" t="s">
        <v>28</v>
      </c>
      <c r="G1319">
        <v>0.11600000000000001</v>
      </c>
      <c r="H1319" s="1">
        <v>28125</v>
      </c>
      <c r="I1319">
        <v>2.7589999999999999</v>
      </c>
      <c r="J1319">
        <v>1.772</v>
      </c>
      <c r="K1319" t="s">
        <v>29</v>
      </c>
      <c r="L1319">
        <v>14.912000000000001</v>
      </c>
      <c r="M1319">
        <v>454.31599999999997</v>
      </c>
      <c r="N1319">
        <v>17651.763999999999</v>
      </c>
      <c r="O1319">
        <v>18327.433000000001</v>
      </c>
      <c r="P1319">
        <v>647804.45700000005</v>
      </c>
      <c r="Q1319">
        <v>60.496000000000002</v>
      </c>
      <c r="R1319">
        <v>24878.206999999999</v>
      </c>
      <c r="S1319">
        <v>8459.6270000000004</v>
      </c>
      <c r="T1319">
        <v>15787.117</v>
      </c>
      <c r="U1319">
        <v>50</v>
      </c>
      <c r="V1319" t="b">
        <v>1</v>
      </c>
      <c r="W1319" t="b">
        <v>1</v>
      </c>
      <c r="X1319" t="s">
        <v>41</v>
      </c>
      <c r="Y1319">
        <v>97499.888000000006</v>
      </c>
      <c r="Z1319">
        <v>8289.9390000000003</v>
      </c>
      <c r="AA1319">
        <v>495.48</v>
      </c>
      <c r="AB1319">
        <v>631.46199999999999</v>
      </c>
      <c r="AC1319">
        <v>6910.4219999999996</v>
      </c>
      <c r="AD1319">
        <v>1976</v>
      </c>
      <c r="AE1319" t="s">
        <v>71</v>
      </c>
      <c r="AF1319">
        <v>50</v>
      </c>
    </row>
    <row r="1320" spans="1:32" x14ac:dyDescent="0.25">
      <c r="A1320" t="str">
        <f t="shared" si="20"/>
        <v>D_50_1977</v>
      </c>
      <c r="C1320" t="s">
        <v>71</v>
      </c>
      <c r="D1320">
        <v>29</v>
      </c>
      <c r="E1320">
        <v>1</v>
      </c>
      <c r="F1320" t="s">
        <v>28</v>
      </c>
      <c r="G1320">
        <v>0.12</v>
      </c>
      <c r="H1320" s="1">
        <v>28490</v>
      </c>
      <c r="I1320">
        <v>2.8780000000000001</v>
      </c>
      <c r="J1320">
        <v>1.8120000000000001</v>
      </c>
      <c r="K1320" t="s">
        <v>29</v>
      </c>
      <c r="L1320">
        <v>16.446000000000002</v>
      </c>
      <c r="M1320">
        <v>454.44</v>
      </c>
      <c r="N1320">
        <v>17791.874</v>
      </c>
      <c r="O1320">
        <v>18709.510999999999</v>
      </c>
      <c r="P1320">
        <v>645169.57799999998</v>
      </c>
      <c r="Q1320">
        <v>64.087999999999994</v>
      </c>
      <c r="R1320">
        <v>22304.170999999998</v>
      </c>
      <c r="S1320">
        <v>7753.1589999999997</v>
      </c>
      <c r="T1320">
        <v>13972.77</v>
      </c>
      <c r="U1320">
        <v>50</v>
      </c>
      <c r="V1320" t="b">
        <v>1</v>
      </c>
      <c r="W1320" t="b">
        <v>1</v>
      </c>
      <c r="X1320" t="s">
        <v>41</v>
      </c>
      <c r="Y1320">
        <v>97299.947</v>
      </c>
      <c r="Z1320">
        <v>8255.5560000000005</v>
      </c>
      <c r="AA1320">
        <v>503.85399999999998</v>
      </c>
      <c r="AB1320">
        <v>578.24199999999996</v>
      </c>
      <c r="AC1320">
        <v>6888.3580000000002</v>
      </c>
      <c r="AD1320">
        <v>1977</v>
      </c>
      <c r="AE1320" t="s">
        <v>71</v>
      </c>
      <c r="AF1320">
        <v>50</v>
      </c>
    </row>
    <row r="1321" spans="1:32" x14ac:dyDescent="0.25">
      <c r="A1321" t="str">
        <f t="shared" si="20"/>
        <v>D_50_1978</v>
      </c>
      <c r="C1321" t="s">
        <v>71</v>
      </c>
      <c r="D1321">
        <v>29</v>
      </c>
      <c r="E1321">
        <v>1</v>
      </c>
      <c r="F1321" t="s">
        <v>28</v>
      </c>
      <c r="G1321">
        <v>0.14599999999999999</v>
      </c>
      <c r="H1321" s="1">
        <v>28855</v>
      </c>
      <c r="I1321">
        <v>3.9279999999999999</v>
      </c>
      <c r="J1321">
        <v>1.915</v>
      </c>
      <c r="K1321" t="s">
        <v>29</v>
      </c>
      <c r="L1321">
        <v>21.349</v>
      </c>
      <c r="M1321">
        <v>450.971</v>
      </c>
      <c r="N1321">
        <v>17375.949000000001</v>
      </c>
      <c r="O1321">
        <v>18390.616999999998</v>
      </c>
      <c r="P1321">
        <v>651389.46</v>
      </c>
      <c r="Q1321">
        <v>78.528999999999996</v>
      </c>
      <c r="R1321">
        <v>18040.178</v>
      </c>
      <c r="S1321">
        <v>6621.7269999999999</v>
      </c>
      <c r="T1321">
        <v>10821.771000000001</v>
      </c>
      <c r="U1321">
        <v>50</v>
      </c>
      <c r="V1321" t="b">
        <v>1</v>
      </c>
      <c r="W1321" t="b">
        <v>1</v>
      </c>
      <c r="X1321" t="s">
        <v>41</v>
      </c>
      <c r="Y1321">
        <v>97088.584000000003</v>
      </c>
      <c r="Z1321">
        <v>8222.9210000000003</v>
      </c>
      <c r="AA1321">
        <v>494.41800000000001</v>
      </c>
      <c r="AB1321">
        <v>596.67999999999995</v>
      </c>
      <c r="AC1321">
        <v>6830.2529999999997</v>
      </c>
      <c r="AD1321">
        <v>1978</v>
      </c>
      <c r="AE1321" t="s">
        <v>71</v>
      </c>
      <c r="AF1321">
        <v>50</v>
      </c>
    </row>
    <row r="1322" spans="1:32" x14ac:dyDescent="0.25">
      <c r="A1322" t="str">
        <f t="shared" si="20"/>
        <v>D_50_1979</v>
      </c>
      <c r="C1322" t="s">
        <v>71</v>
      </c>
      <c r="D1322">
        <v>29</v>
      </c>
      <c r="E1322">
        <v>1</v>
      </c>
      <c r="F1322" t="s">
        <v>28</v>
      </c>
      <c r="G1322">
        <v>0.13700000000000001</v>
      </c>
      <c r="H1322" s="1">
        <v>29220</v>
      </c>
      <c r="I1322">
        <v>2.875</v>
      </c>
      <c r="J1322">
        <v>1.7929999999999999</v>
      </c>
      <c r="K1322" t="s">
        <v>29</v>
      </c>
      <c r="L1322">
        <v>20.363</v>
      </c>
      <c r="M1322">
        <v>438.90100000000001</v>
      </c>
      <c r="N1322">
        <v>16929.258000000002</v>
      </c>
      <c r="O1322">
        <v>18456.951000000001</v>
      </c>
      <c r="P1322">
        <v>634599.11199999996</v>
      </c>
      <c r="Q1322">
        <v>54.043999999999997</v>
      </c>
      <c r="R1322">
        <v>21201.913</v>
      </c>
      <c r="S1322">
        <v>7597.7730000000001</v>
      </c>
      <c r="T1322">
        <v>12996.385</v>
      </c>
      <c r="U1322">
        <v>50</v>
      </c>
      <c r="V1322" t="b">
        <v>1</v>
      </c>
      <c r="W1322" t="b">
        <v>1</v>
      </c>
      <c r="X1322" t="s">
        <v>41</v>
      </c>
      <c r="Y1322">
        <v>96869.976999999999</v>
      </c>
      <c r="Z1322">
        <v>8224.2960000000003</v>
      </c>
      <c r="AA1322">
        <v>481.28300000000002</v>
      </c>
      <c r="AB1322">
        <v>607.755</v>
      </c>
      <c r="AC1322">
        <v>6679.0590000000002</v>
      </c>
      <c r="AD1322">
        <v>1979</v>
      </c>
      <c r="AE1322" t="s">
        <v>71</v>
      </c>
      <c r="AF1322">
        <v>50</v>
      </c>
    </row>
    <row r="1323" spans="1:32" x14ac:dyDescent="0.25">
      <c r="A1323" t="str">
        <f t="shared" si="20"/>
        <v>D_50_1980</v>
      </c>
      <c r="C1323" t="s">
        <v>71</v>
      </c>
      <c r="D1323">
        <v>29</v>
      </c>
      <c r="E1323">
        <v>1</v>
      </c>
      <c r="F1323" t="s">
        <v>28</v>
      </c>
      <c r="G1323">
        <v>0.125</v>
      </c>
      <c r="H1323" s="1">
        <v>29586</v>
      </c>
      <c r="I1323">
        <v>3.0110000000000001</v>
      </c>
      <c r="J1323">
        <v>1.8260000000000001</v>
      </c>
      <c r="K1323" t="s">
        <v>29</v>
      </c>
      <c r="L1323">
        <v>17.981999999999999</v>
      </c>
      <c r="M1323">
        <v>455.20400000000001</v>
      </c>
      <c r="N1323">
        <v>17845.241999999998</v>
      </c>
      <c r="O1323">
        <v>18393.251</v>
      </c>
      <c r="P1323">
        <v>654960.31900000002</v>
      </c>
      <c r="Q1323">
        <v>61.548999999999999</v>
      </c>
      <c r="R1323">
        <v>23172.764999999999</v>
      </c>
      <c r="S1323">
        <v>7707.6660000000002</v>
      </c>
      <c r="T1323">
        <v>14881.449000000001</v>
      </c>
      <c r="U1323">
        <v>50</v>
      </c>
      <c r="V1323" t="b">
        <v>1</v>
      </c>
      <c r="W1323" t="b">
        <v>1</v>
      </c>
      <c r="X1323" t="s">
        <v>41</v>
      </c>
      <c r="Y1323">
        <v>96681.179000000004</v>
      </c>
      <c r="Z1323">
        <v>8204.8340000000007</v>
      </c>
      <c r="AA1323">
        <v>506.48200000000003</v>
      </c>
      <c r="AB1323">
        <v>583.65</v>
      </c>
      <c r="AC1323">
        <v>6922.8429999999998</v>
      </c>
      <c r="AD1323">
        <v>1980</v>
      </c>
      <c r="AE1323" t="s">
        <v>71</v>
      </c>
      <c r="AF1323">
        <v>50</v>
      </c>
    </row>
    <row r="1324" spans="1:32" x14ac:dyDescent="0.25">
      <c r="A1324" t="str">
        <f t="shared" si="20"/>
        <v>D_50_1981</v>
      </c>
      <c r="C1324" t="s">
        <v>71</v>
      </c>
      <c r="D1324">
        <v>29</v>
      </c>
      <c r="E1324">
        <v>1</v>
      </c>
      <c r="F1324" t="s">
        <v>28</v>
      </c>
      <c r="G1324">
        <v>0.14299999999999999</v>
      </c>
      <c r="H1324" s="1">
        <v>29951</v>
      </c>
      <c r="I1324">
        <v>2.073</v>
      </c>
      <c r="J1324">
        <v>1.625</v>
      </c>
      <c r="K1324" t="s">
        <v>29</v>
      </c>
      <c r="L1324">
        <v>20.393000000000001</v>
      </c>
      <c r="M1324">
        <v>446.53699999999998</v>
      </c>
      <c r="N1324">
        <v>16828.519</v>
      </c>
      <c r="O1324">
        <v>18630.414000000001</v>
      </c>
      <c r="P1324">
        <v>634600.6</v>
      </c>
      <c r="Q1324">
        <v>48.448</v>
      </c>
      <c r="R1324">
        <v>22380.596000000001</v>
      </c>
      <c r="S1324">
        <v>7417.027</v>
      </c>
      <c r="T1324">
        <v>14384.582</v>
      </c>
      <c r="U1324">
        <v>50</v>
      </c>
      <c r="V1324" t="b">
        <v>1</v>
      </c>
      <c r="W1324" t="b">
        <v>1</v>
      </c>
      <c r="X1324" t="s">
        <v>41</v>
      </c>
      <c r="Y1324">
        <v>96483.278999999995</v>
      </c>
      <c r="Z1324">
        <v>8186.7079999999996</v>
      </c>
      <c r="AA1324">
        <v>490.71</v>
      </c>
      <c r="AB1324">
        <v>578.98699999999997</v>
      </c>
      <c r="AC1324">
        <v>6783.4110000000001</v>
      </c>
      <c r="AD1324">
        <v>1981</v>
      </c>
      <c r="AE1324" t="s">
        <v>71</v>
      </c>
      <c r="AF1324">
        <v>50</v>
      </c>
    </row>
    <row r="1325" spans="1:32" x14ac:dyDescent="0.25">
      <c r="A1325" t="str">
        <f t="shared" si="20"/>
        <v>D_50_1982</v>
      </c>
      <c r="C1325" t="s">
        <v>71</v>
      </c>
      <c r="D1325">
        <v>29</v>
      </c>
      <c r="E1325">
        <v>1</v>
      </c>
      <c r="F1325" t="s">
        <v>28</v>
      </c>
      <c r="G1325">
        <v>0.14099999999999999</v>
      </c>
      <c r="H1325" s="1">
        <v>30316</v>
      </c>
      <c r="I1325">
        <v>1.506</v>
      </c>
      <c r="J1325">
        <v>1.4890000000000001</v>
      </c>
      <c r="K1325" t="s">
        <v>29</v>
      </c>
      <c r="L1325">
        <v>21.213000000000001</v>
      </c>
      <c r="M1325">
        <v>464.71199999999999</v>
      </c>
      <c r="N1325">
        <v>17439.608</v>
      </c>
      <c r="O1325">
        <v>18804.819</v>
      </c>
      <c r="P1325">
        <v>648272.10499999998</v>
      </c>
      <c r="Q1325">
        <v>17.545000000000002</v>
      </c>
      <c r="R1325">
        <v>23555.232</v>
      </c>
      <c r="S1325">
        <v>7860.1909999999998</v>
      </c>
      <c r="T1325">
        <v>15135.23</v>
      </c>
      <c r="U1325">
        <v>50</v>
      </c>
      <c r="V1325" t="b">
        <v>1</v>
      </c>
      <c r="W1325" t="b">
        <v>1</v>
      </c>
      <c r="X1325" t="s">
        <v>41</v>
      </c>
      <c r="Y1325">
        <v>96256.225000000006</v>
      </c>
      <c r="Z1325">
        <v>8173.0709999999999</v>
      </c>
      <c r="AA1325">
        <v>508.005</v>
      </c>
      <c r="AB1325">
        <v>559.81200000000001</v>
      </c>
      <c r="AC1325">
        <v>7042.8609999999999</v>
      </c>
      <c r="AD1325">
        <v>1982</v>
      </c>
      <c r="AE1325" t="s">
        <v>71</v>
      </c>
      <c r="AF1325">
        <v>50</v>
      </c>
    </row>
    <row r="1326" spans="1:32" x14ac:dyDescent="0.25">
      <c r="A1326" t="str">
        <f t="shared" si="20"/>
        <v>D_50_1983</v>
      </c>
      <c r="C1326" t="s">
        <v>71</v>
      </c>
      <c r="D1326">
        <v>29</v>
      </c>
      <c r="E1326">
        <v>1</v>
      </c>
      <c r="F1326" t="s">
        <v>28</v>
      </c>
      <c r="G1326">
        <v>0.13</v>
      </c>
      <c r="H1326" s="1">
        <v>30681</v>
      </c>
      <c r="I1326">
        <v>2.3679999999999999</v>
      </c>
      <c r="J1326">
        <v>1.665</v>
      </c>
      <c r="K1326" t="s">
        <v>29</v>
      </c>
      <c r="L1326">
        <v>18.172000000000001</v>
      </c>
      <c r="M1326">
        <v>452.959</v>
      </c>
      <c r="N1326">
        <v>17603.373</v>
      </c>
      <c r="O1326">
        <v>18503.437000000002</v>
      </c>
      <c r="P1326">
        <v>653405.78200000001</v>
      </c>
      <c r="Q1326">
        <v>59.911000000000001</v>
      </c>
      <c r="R1326">
        <v>20452.72</v>
      </c>
      <c r="S1326">
        <v>7156.6620000000003</v>
      </c>
      <c r="T1326">
        <v>12677.456</v>
      </c>
      <c r="U1326">
        <v>50</v>
      </c>
      <c r="V1326" t="b">
        <v>1</v>
      </c>
      <c r="W1326" t="b">
        <v>1</v>
      </c>
      <c r="X1326" t="s">
        <v>41</v>
      </c>
      <c r="Y1326">
        <v>96112.777000000002</v>
      </c>
      <c r="Z1326">
        <v>8147.79</v>
      </c>
      <c r="AA1326">
        <v>501.911</v>
      </c>
      <c r="AB1326">
        <v>618.60199999999998</v>
      </c>
      <c r="AC1326">
        <v>6871.7740000000003</v>
      </c>
      <c r="AD1326">
        <v>1983</v>
      </c>
      <c r="AE1326" t="s">
        <v>71</v>
      </c>
      <c r="AF1326">
        <v>50</v>
      </c>
    </row>
    <row r="1327" spans="1:32" x14ac:dyDescent="0.25">
      <c r="A1327" t="str">
        <f t="shared" si="20"/>
        <v>D_50_1984</v>
      </c>
      <c r="C1327" t="s">
        <v>71</v>
      </c>
      <c r="D1327">
        <v>29</v>
      </c>
      <c r="E1327">
        <v>1</v>
      </c>
      <c r="F1327" t="s">
        <v>28</v>
      </c>
      <c r="G1327">
        <v>0.121</v>
      </c>
      <c r="H1327" s="1">
        <v>31047</v>
      </c>
      <c r="I1327">
        <v>2.7149999999999999</v>
      </c>
      <c r="J1327">
        <v>1.81</v>
      </c>
      <c r="K1327" t="s">
        <v>29</v>
      </c>
      <c r="L1327">
        <v>17.850999999999999</v>
      </c>
      <c r="M1327">
        <v>474.738</v>
      </c>
      <c r="N1327">
        <v>18988.936000000002</v>
      </c>
      <c r="O1327">
        <v>18761.419999999998</v>
      </c>
      <c r="P1327">
        <v>677485.82299999997</v>
      </c>
      <c r="Q1327">
        <v>40.229999999999997</v>
      </c>
      <c r="R1327">
        <v>27691.365000000002</v>
      </c>
      <c r="S1327">
        <v>8759.8709999999992</v>
      </c>
      <c r="T1327">
        <v>18334.355</v>
      </c>
      <c r="U1327">
        <v>50</v>
      </c>
      <c r="V1327" t="b">
        <v>1</v>
      </c>
      <c r="W1327" t="b">
        <v>1</v>
      </c>
      <c r="X1327" t="s">
        <v>41</v>
      </c>
      <c r="Y1327">
        <v>95943.273000000001</v>
      </c>
      <c r="Z1327">
        <v>8144.317</v>
      </c>
      <c r="AA1327">
        <v>522.30200000000002</v>
      </c>
      <c r="AB1327">
        <v>597.13900000000001</v>
      </c>
      <c r="AC1327">
        <v>7224.7529999999997</v>
      </c>
      <c r="AD1327">
        <v>1984</v>
      </c>
      <c r="AE1327" t="s">
        <v>71</v>
      </c>
      <c r="AF1327">
        <v>50</v>
      </c>
    </row>
    <row r="1328" spans="1:32" x14ac:dyDescent="0.25">
      <c r="A1328" t="str">
        <f t="shared" si="20"/>
        <v>D_50_1985</v>
      </c>
      <c r="C1328" t="s">
        <v>71</v>
      </c>
      <c r="D1328">
        <v>29</v>
      </c>
      <c r="E1328">
        <v>1</v>
      </c>
      <c r="F1328" t="s">
        <v>28</v>
      </c>
      <c r="G1328">
        <v>0.16600000000000001</v>
      </c>
      <c r="H1328" s="1">
        <v>31412</v>
      </c>
      <c r="I1328">
        <v>1.754</v>
      </c>
      <c r="J1328">
        <v>1.597</v>
      </c>
      <c r="K1328" t="s">
        <v>29</v>
      </c>
      <c r="L1328">
        <v>26.571999999999999</v>
      </c>
      <c r="M1328">
        <v>462.70400000000001</v>
      </c>
      <c r="N1328">
        <v>17535.23</v>
      </c>
      <c r="O1328">
        <v>18681.151999999998</v>
      </c>
      <c r="P1328">
        <v>637292.19400000002</v>
      </c>
      <c r="Q1328">
        <v>18.62</v>
      </c>
      <c r="R1328">
        <v>29763.418000000001</v>
      </c>
      <c r="S1328">
        <v>9519.9570000000003</v>
      </c>
      <c r="T1328">
        <v>19663.077000000001</v>
      </c>
      <c r="U1328">
        <v>50</v>
      </c>
      <c r="V1328" t="b">
        <v>1</v>
      </c>
      <c r="W1328" t="b">
        <v>1</v>
      </c>
      <c r="X1328" t="s">
        <v>41</v>
      </c>
      <c r="Y1328">
        <v>95753.656000000003</v>
      </c>
      <c r="Z1328">
        <v>8138.7209999999995</v>
      </c>
      <c r="AA1328">
        <v>503.81400000000002</v>
      </c>
      <c r="AB1328">
        <v>580.38499999999999</v>
      </c>
      <c r="AC1328">
        <v>7019.7749999999996</v>
      </c>
      <c r="AD1328">
        <v>1985</v>
      </c>
      <c r="AE1328" t="s">
        <v>71</v>
      </c>
      <c r="AF1328">
        <v>50</v>
      </c>
    </row>
    <row r="1329" spans="1:32" x14ac:dyDescent="0.25">
      <c r="A1329" t="str">
        <f t="shared" si="20"/>
        <v>D_50_1986</v>
      </c>
      <c r="C1329" t="s">
        <v>71</v>
      </c>
      <c r="D1329">
        <v>29</v>
      </c>
      <c r="E1329">
        <v>1</v>
      </c>
      <c r="F1329" t="s">
        <v>28</v>
      </c>
      <c r="G1329">
        <v>0.13500000000000001</v>
      </c>
      <c r="H1329" s="1">
        <v>31777</v>
      </c>
      <c r="I1329">
        <v>4.16</v>
      </c>
      <c r="J1329">
        <v>2.04</v>
      </c>
      <c r="K1329" t="s">
        <v>29</v>
      </c>
      <c r="L1329">
        <v>19.120999999999999</v>
      </c>
      <c r="M1329">
        <v>418.69499999999999</v>
      </c>
      <c r="N1329">
        <v>17067.519</v>
      </c>
      <c r="O1329">
        <v>17690.502</v>
      </c>
      <c r="P1329">
        <v>644538.402</v>
      </c>
      <c r="Q1329">
        <v>97.045000000000002</v>
      </c>
      <c r="R1329">
        <v>24553.078000000001</v>
      </c>
      <c r="S1329">
        <v>8089.1580000000004</v>
      </c>
      <c r="T1329">
        <v>15881.674000000001</v>
      </c>
      <c r="U1329">
        <v>50</v>
      </c>
      <c r="V1329" t="b">
        <v>1</v>
      </c>
      <c r="W1329" t="b">
        <v>1</v>
      </c>
      <c r="X1329" t="s">
        <v>41</v>
      </c>
      <c r="Y1329">
        <v>95562.540999999997</v>
      </c>
      <c r="Z1329">
        <v>8098.9549999999999</v>
      </c>
      <c r="AA1329">
        <v>470.608</v>
      </c>
      <c r="AB1329">
        <v>582.245</v>
      </c>
      <c r="AC1329">
        <v>6358.357</v>
      </c>
      <c r="AD1329">
        <v>1986</v>
      </c>
      <c r="AE1329" t="s">
        <v>71</v>
      </c>
      <c r="AF1329">
        <v>50</v>
      </c>
    </row>
    <row r="1330" spans="1:32" x14ac:dyDescent="0.25">
      <c r="A1330" t="str">
        <f t="shared" si="20"/>
        <v>D_50_1987</v>
      </c>
      <c r="C1330" t="s">
        <v>71</v>
      </c>
      <c r="D1330">
        <v>29</v>
      </c>
      <c r="E1330">
        <v>1</v>
      </c>
      <c r="F1330" t="s">
        <v>28</v>
      </c>
      <c r="G1330">
        <v>0.13300000000000001</v>
      </c>
      <c r="H1330" s="1">
        <v>32142</v>
      </c>
      <c r="I1330">
        <v>2.2999999999999998</v>
      </c>
      <c r="J1330">
        <v>1.728</v>
      </c>
      <c r="K1330" t="s">
        <v>29</v>
      </c>
      <c r="L1330">
        <v>20.167999999999999</v>
      </c>
      <c r="M1330">
        <v>488.096</v>
      </c>
      <c r="N1330">
        <v>18298.383999999998</v>
      </c>
      <c r="O1330">
        <v>19293.292000000001</v>
      </c>
      <c r="P1330">
        <v>660253.85</v>
      </c>
      <c r="Q1330">
        <v>40.314999999999998</v>
      </c>
      <c r="R1330">
        <v>24150.35</v>
      </c>
      <c r="S1330">
        <v>8152.2479999999996</v>
      </c>
      <c r="T1330">
        <v>15389.785</v>
      </c>
      <c r="U1330">
        <v>50</v>
      </c>
      <c r="V1330" t="b">
        <v>1</v>
      </c>
      <c r="W1330" t="b">
        <v>1</v>
      </c>
      <c r="X1330" t="s">
        <v>41</v>
      </c>
      <c r="Y1330">
        <v>95407.754000000001</v>
      </c>
      <c r="Z1330">
        <v>8109.75</v>
      </c>
      <c r="AA1330">
        <v>531.36699999999996</v>
      </c>
      <c r="AB1330">
        <v>608.31700000000001</v>
      </c>
      <c r="AC1330">
        <v>7400.2</v>
      </c>
      <c r="AD1330">
        <v>1987</v>
      </c>
      <c r="AE1330" t="s">
        <v>71</v>
      </c>
      <c r="AF1330">
        <v>50</v>
      </c>
    </row>
    <row r="1331" spans="1:32" x14ac:dyDescent="0.25">
      <c r="A1331" t="str">
        <f t="shared" si="20"/>
        <v>D_50_1988</v>
      </c>
      <c r="C1331" t="s">
        <v>71</v>
      </c>
      <c r="D1331">
        <v>29</v>
      </c>
      <c r="E1331">
        <v>1</v>
      </c>
      <c r="F1331" t="s">
        <v>28</v>
      </c>
      <c r="G1331">
        <v>0.13400000000000001</v>
      </c>
      <c r="H1331" s="1">
        <v>32508</v>
      </c>
      <c r="I1331">
        <v>0.432</v>
      </c>
      <c r="J1331">
        <v>1.27</v>
      </c>
      <c r="K1331" t="s">
        <v>29</v>
      </c>
      <c r="L1331">
        <v>19.536999999999999</v>
      </c>
      <c r="M1331">
        <v>442.60700000000003</v>
      </c>
      <c r="N1331">
        <v>16892.203000000001</v>
      </c>
      <c r="O1331">
        <v>18637.646000000001</v>
      </c>
      <c r="P1331">
        <v>632442.63899999997</v>
      </c>
      <c r="Q1331">
        <v>0</v>
      </c>
      <c r="R1331">
        <v>29433.948</v>
      </c>
      <c r="S1331">
        <v>7893.3609999999999</v>
      </c>
      <c r="T1331">
        <v>21011.025000000001</v>
      </c>
      <c r="U1331">
        <v>50</v>
      </c>
      <c r="V1331" t="b">
        <v>1</v>
      </c>
      <c r="W1331" t="b">
        <v>1</v>
      </c>
      <c r="X1331" t="s">
        <v>41</v>
      </c>
      <c r="Y1331">
        <v>95172.94</v>
      </c>
      <c r="Z1331">
        <v>8066.1329999999998</v>
      </c>
      <c r="AA1331">
        <v>496.33499999999998</v>
      </c>
      <c r="AB1331">
        <v>529.56200000000001</v>
      </c>
      <c r="AC1331">
        <v>6750.357</v>
      </c>
      <c r="AD1331">
        <v>1988</v>
      </c>
      <c r="AE1331" t="s">
        <v>71</v>
      </c>
      <c r="AF1331">
        <v>50</v>
      </c>
    </row>
    <row r="1332" spans="1:32" x14ac:dyDescent="0.25">
      <c r="A1332" t="str">
        <f t="shared" si="20"/>
        <v>D_50_1989</v>
      </c>
      <c r="C1332" t="s">
        <v>71</v>
      </c>
      <c r="D1332">
        <v>29</v>
      </c>
      <c r="E1332">
        <v>1</v>
      </c>
      <c r="F1332" t="s">
        <v>28</v>
      </c>
      <c r="G1332">
        <v>0.161</v>
      </c>
      <c r="H1332" s="1">
        <v>32873</v>
      </c>
      <c r="I1332">
        <v>2.2949999999999999</v>
      </c>
      <c r="J1332">
        <v>1.6859999999999999</v>
      </c>
      <c r="K1332" t="s">
        <v>29</v>
      </c>
      <c r="L1332">
        <v>26.672000000000001</v>
      </c>
      <c r="M1332">
        <v>486.67500000000001</v>
      </c>
      <c r="N1332">
        <v>17803.12</v>
      </c>
      <c r="O1332">
        <v>19463.018</v>
      </c>
      <c r="P1332">
        <v>660785.56099999999</v>
      </c>
      <c r="Q1332">
        <v>49.642000000000003</v>
      </c>
      <c r="R1332">
        <v>20431.945</v>
      </c>
      <c r="S1332">
        <v>7113.02</v>
      </c>
      <c r="T1332">
        <v>12689.041999999999</v>
      </c>
      <c r="U1332">
        <v>50</v>
      </c>
      <c r="V1332" t="b">
        <v>1</v>
      </c>
      <c r="W1332" t="b">
        <v>1</v>
      </c>
      <c r="X1332" t="s">
        <v>41</v>
      </c>
      <c r="Y1332">
        <v>95024.212</v>
      </c>
      <c r="Z1332">
        <v>8060.9350000000004</v>
      </c>
      <c r="AA1332">
        <v>530.404</v>
      </c>
      <c r="AB1332">
        <v>629.88300000000004</v>
      </c>
      <c r="AC1332">
        <v>7381.1080000000002</v>
      </c>
      <c r="AD1332">
        <v>1989</v>
      </c>
      <c r="AE1332" t="s">
        <v>71</v>
      </c>
      <c r="AF1332">
        <v>50</v>
      </c>
    </row>
    <row r="1333" spans="1:32" x14ac:dyDescent="0.25">
      <c r="A1333" t="str">
        <f t="shared" si="20"/>
        <v>D_50_1990</v>
      </c>
      <c r="C1333" t="s">
        <v>71</v>
      </c>
      <c r="D1333">
        <v>29</v>
      </c>
      <c r="E1333">
        <v>1</v>
      </c>
      <c r="F1333" t="s">
        <v>28</v>
      </c>
      <c r="G1333">
        <v>0.155</v>
      </c>
      <c r="H1333" s="1">
        <v>33238</v>
      </c>
      <c r="I1333">
        <v>1.716</v>
      </c>
      <c r="J1333">
        <v>1.587</v>
      </c>
      <c r="K1333" t="s">
        <v>29</v>
      </c>
      <c r="L1333">
        <v>22.696999999999999</v>
      </c>
      <c r="M1333">
        <v>459.26799999999997</v>
      </c>
      <c r="N1333">
        <v>17162.473000000002</v>
      </c>
      <c r="O1333">
        <v>19078.857</v>
      </c>
      <c r="P1333">
        <v>644478.89599999995</v>
      </c>
      <c r="Q1333">
        <v>29.582000000000001</v>
      </c>
      <c r="R1333">
        <v>25577.955999999998</v>
      </c>
      <c r="S1333">
        <v>7799.2690000000002</v>
      </c>
      <c r="T1333">
        <v>17233.705000000002</v>
      </c>
      <c r="U1333">
        <v>50</v>
      </c>
      <c r="V1333" t="b">
        <v>1</v>
      </c>
      <c r="W1333" t="b">
        <v>1</v>
      </c>
      <c r="X1333" t="s">
        <v>41</v>
      </c>
      <c r="Y1333">
        <v>94809.035000000003</v>
      </c>
      <c r="Z1333">
        <v>8052.7160000000003</v>
      </c>
      <c r="AA1333">
        <v>506.12200000000001</v>
      </c>
      <c r="AB1333">
        <v>544.98099999999999</v>
      </c>
      <c r="AC1333">
        <v>6969.0990000000002</v>
      </c>
      <c r="AD1333">
        <v>1990</v>
      </c>
      <c r="AE1333" t="s">
        <v>71</v>
      </c>
      <c r="AF1333">
        <v>50</v>
      </c>
    </row>
    <row r="1334" spans="1:32" x14ac:dyDescent="0.25">
      <c r="A1334" t="str">
        <f t="shared" si="20"/>
        <v>D_50_1991</v>
      </c>
      <c r="C1334" t="s">
        <v>71</v>
      </c>
      <c r="D1334">
        <v>29</v>
      </c>
      <c r="E1334">
        <v>1</v>
      </c>
      <c r="F1334" t="s">
        <v>28</v>
      </c>
      <c r="G1334">
        <v>0.126</v>
      </c>
      <c r="H1334" s="1">
        <v>33603</v>
      </c>
      <c r="I1334">
        <v>2.6030000000000002</v>
      </c>
      <c r="J1334">
        <v>1.72</v>
      </c>
      <c r="K1334" t="s">
        <v>29</v>
      </c>
      <c r="L1334">
        <v>17.555</v>
      </c>
      <c r="M1334">
        <v>476.48399999999998</v>
      </c>
      <c r="N1334">
        <v>18522.636999999999</v>
      </c>
      <c r="O1334">
        <v>18539.32</v>
      </c>
      <c r="P1334">
        <v>663021.25</v>
      </c>
      <c r="Q1334">
        <v>41.064999999999998</v>
      </c>
      <c r="R1334">
        <v>23532.485000000001</v>
      </c>
      <c r="S1334">
        <v>8144.7420000000002</v>
      </c>
      <c r="T1334">
        <v>14776.776</v>
      </c>
      <c r="U1334">
        <v>50</v>
      </c>
      <c r="V1334" t="b">
        <v>1</v>
      </c>
      <c r="W1334" t="b">
        <v>1</v>
      </c>
      <c r="X1334" t="s">
        <v>41</v>
      </c>
      <c r="Y1334">
        <v>94688.214999999997</v>
      </c>
      <c r="Z1334">
        <v>8038.0780000000004</v>
      </c>
      <c r="AA1334">
        <v>515.976</v>
      </c>
      <c r="AB1334">
        <v>610.96699999999998</v>
      </c>
      <c r="AC1334">
        <v>7219.4560000000001</v>
      </c>
      <c r="AD1334">
        <v>1991</v>
      </c>
      <c r="AE1334" t="s">
        <v>71</v>
      </c>
      <c r="AF1334">
        <v>50</v>
      </c>
    </row>
    <row r="1335" spans="1:32" x14ac:dyDescent="0.25">
      <c r="A1335" t="str">
        <f t="shared" si="20"/>
        <v>D_50_1992</v>
      </c>
      <c r="C1335" t="s">
        <v>71</v>
      </c>
      <c r="D1335">
        <v>29</v>
      </c>
      <c r="E1335">
        <v>1</v>
      </c>
      <c r="F1335" t="s">
        <v>28</v>
      </c>
      <c r="G1335">
        <v>0.123</v>
      </c>
      <c r="H1335" s="1">
        <v>33969</v>
      </c>
      <c r="I1335">
        <v>2.3679999999999999</v>
      </c>
      <c r="J1335">
        <v>1.6419999999999999</v>
      </c>
      <c r="K1335" t="s">
        <v>29</v>
      </c>
      <c r="L1335">
        <v>16.896000000000001</v>
      </c>
      <c r="M1335">
        <v>444.25799999999998</v>
      </c>
      <c r="N1335">
        <v>17028.918000000001</v>
      </c>
      <c r="O1335">
        <v>18527.092000000001</v>
      </c>
      <c r="P1335">
        <v>643841.13899999997</v>
      </c>
      <c r="Q1335">
        <v>52.652000000000001</v>
      </c>
      <c r="R1335">
        <v>22468.902999999998</v>
      </c>
      <c r="S1335">
        <v>8307.69</v>
      </c>
      <c r="T1335">
        <v>13553.681</v>
      </c>
      <c r="U1335">
        <v>50</v>
      </c>
      <c r="V1335" t="b">
        <v>1</v>
      </c>
      <c r="W1335" t="b">
        <v>1</v>
      </c>
      <c r="X1335" t="s">
        <v>41</v>
      </c>
      <c r="Y1335">
        <v>94547.156000000003</v>
      </c>
      <c r="Z1335">
        <v>8031.4269999999997</v>
      </c>
      <c r="AA1335">
        <v>488.15100000000001</v>
      </c>
      <c r="AB1335">
        <v>607.53200000000004</v>
      </c>
      <c r="AC1335">
        <v>6758.5150000000003</v>
      </c>
      <c r="AD1335">
        <v>1992</v>
      </c>
      <c r="AE1335" t="s">
        <v>71</v>
      </c>
      <c r="AF1335">
        <v>50</v>
      </c>
    </row>
    <row r="1336" spans="1:32" x14ac:dyDescent="0.25">
      <c r="A1336" t="str">
        <f t="shared" si="20"/>
        <v>D_50_1993</v>
      </c>
      <c r="C1336" t="s">
        <v>71</v>
      </c>
      <c r="D1336">
        <v>29</v>
      </c>
      <c r="E1336">
        <v>1</v>
      </c>
      <c r="F1336" t="s">
        <v>28</v>
      </c>
      <c r="G1336">
        <v>0.112</v>
      </c>
      <c r="H1336" s="1">
        <v>34334</v>
      </c>
      <c r="I1336">
        <v>2.601</v>
      </c>
      <c r="J1336">
        <v>1.7170000000000001</v>
      </c>
      <c r="K1336" t="s">
        <v>29</v>
      </c>
      <c r="L1336">
        <v>14.917999999999999</v>
      </c>
      <c r="M1336">
        <v>455.07499999999999</v>
      </c>
      <c r="N1336">
        <v>17862.848999999998</v>
      </c>
      <c r="O1336">
        <v>18342.294000000002</v>
      </c>
      <c r="P1336">
        <v>652296.88800000004</v>
      </c>
      <c r="Q1336">
        <v>44.212000000000003</v>
      </c>
      <c r="R1336">
        <v>22956.878000000001</v>
      </c>
      <c r="S1336">
        <v>8126.86</v>
      </c>
      <c r="T1336">
        <v>14198.924999999999</v>
      </c>
      <c r="U1336">
        <v>50</v>
      </c>
      <c r="V1336" t="b">
        <v>1</v>
      </c>
      <c r="W1336" t="b">
        <v>1</v>
      </c>
      <c r="X1336" t="s">
        <v>41</v>
      </c>
      <c r="Y1336">
        <v>94412.205000000002</v>
      </c>
      <c r="Z1336">
        <v>8016.1959999999999</v>
      </c>
      <c r="AA1336">
        <v>501.08199999999999</v>
      </c>
      <c r="AB1336">
        <v>631.09199999999998</v>
      </c>
      <c r="AC1336">
        <v>6909.6090000000004</v>
      </c>
      <c r="AD1336">
        <v>1993</v>
      </c>
      <c r="AE1336" t="s">
        <v>71</v>
      </c>
      <c r="AF1336">
        <v>50</v>
      </c>
    </row>
    <row r="1337" spans="1:32" x14ac:dyDescent="0.25">
      <c r="A1337" t="str">
        <f t="shared" si="20"/>
        <v>D_50_1994</v>
      </c>
      <c r="C1337" t="s">
        <v>71</v>
      </c>
      <c r="D1337">
        <v>29</v>
      </c>
      <c r="E1337">
        <v>1</v>
      </c>
      <c r="F1337" t="s">
        <v>28</v>
      </c>
      <c r="G1337">
        <v>0.122</v>
      </c>
      <c r="H1337" s="1">
        <v>34699</v>
      </c>
      <c r="I1337">
        <v>2.4500000000000002</v>
      </c>
      <c r="J1337">
        <v>1.726</v>
      </c>
      <c r="K1337" t="s">
        <v>29</v>
      </c>
      <c r="L1337">
        <v>18.074000000000002</v>
      </c>
      <c r="M1337">
        <v>443.017</v>
      </c>
      <c r="N1337">
        <v>17416.228999999999</v>
      </c>
      <c r="O1337">
        <v>18352.652999999998</v>
      </c>
      <c r="P1337">
        <v>640434.36199999996</v>
      </c>
      <c r="Q1337">
        <v>48.853999999999999</v>
      </c>
      <c r="R1337">
        <v>24908.313999999998</v>
      </c>
      <c r="S1337">
        <v>8142.29</v>
      </c>
      <c r="T1337">
        <v>16199.284</v>
      </c>
      <c r="U1337">
        <v>50</v>
      </c>
      <c r="V1337" t="b">
        <v>1</v>
      </c>
      <c r="W1337" t="b">
        <v>1</v>
      </c>
      <c r="X1337" t="s">
        <v>41</v>
      </c>
      <c r="Y1337">
        <v>94208.930999999997</v>
      </c>
      <c r="Z1337">
        <v>7985.9859999999999</v>
      </c>
      <c r="AA1337">
        <v>493.33</v>
      </c>
      <c r="AB1337">
        <v>566.73900000000003</v>
      </c>
      <c r="AC1337">
        <v>6722.6409999999996</v>
      </c>
      <c r="AD1337">
        <v>1994</v>
      </c>
      <c r="AE1337" t="s">
        <v>71</v>
      </c>
      <c r="AF1337">
        <v>50</v>
      </c>
    </row>
    <row r="1338" spans="1:32" x14ac:dyDescent="0.25">
      <c r="A1338" t="str">
        <f t="shared" si="20"/>
        <v>D_50_1995</v>
      </c>
      <c r="C1338" t="s">
        <v>71</v>
      </c>
      <c r="D1338">
        <v>29</v>
      </c>
      <c r="E1338">
        <v>1</v>
      </c>
      <c r="F1338" t="s">
        <v>28</v>
      </c>
      <c r="G1338">
        <v>0.14599999999999999</v>
      </c>
      <c r="H1338" s="1">
        <v>35064</v>
      </c>
      <c r="I1338">
        <v>1.9690000000000001</v>
      </c>
      <c r="J1338">
        <v>1.5609999999999999</v>
      </c>
      <c r="K1338" t="s">
        <v>29</v>
      </c>
      <c r="L1338">
        <v>25.186</v>
      </c>
      <c r="M1338">
        <v>464.524</v>
      </c>
      <c r="N1338">
        <v>17523.409</v>
      </c>
      <c r="O1338">
        <v>18983.424999999999</v>
      </c>
      <c r="P1338">
        <v>651009.29399999999</v>
      </c>
      <c r="Q1338">
        <v>57.59</v>
      </c>
      <c r="R1338">
        <v>20684.634999999998</v>
      </c>
      <c r="S1338">
        <v>7079.3289999999997</v>
      </c>
      <c r="T1338">
        <v>13000.945</v>
      </c>
      <c r="U1338">
        <v>50</v>
      </c>
      <c r="V1338" t="b">
        <v>1</v>
      </c>
      <c r="W1338" t="b">
        <v>1</v>
      </c>
      <c r="X1338" t="s">
        <v>41</v>
      </c>
      <c r="Y1338">
        <v>94060.282999999996</v>
      </c>
      <c r="Z1338">
        <v>7973.91</v>
      </c>
      <c r="AA1338">
        <v>509.08</v>
      </c>
      <c r="AB1338">
        <v>604.36199999999997</v>
      </c>
      <c r="AC1338">
        <v>7031.8580000000002</v>
      </c>
      <c r="AD1338">
        <v>1995</v>
      </c>
      <c r="AE1338" t="s">
        <v>71</v>
      </c>
      <c r="AF1338">
        <v>50</v>
      </c>
    </row>
    <row r="1339" spans="1:32" x14ac:dyDescent="0.25">
      <c r="A1339" t="str">
        <f t="shared" si="20"/>
        <v>D_50_1996</v>
      </c>
      <c r="C1339" t="s">
        <v>71</v>
      </c>
      <c r="D1339">
        <v>29</v>
      </c>
      <c r="E1339">
        <v>1</v>
      </c>
      <c r="F1339" t="s">
        <v>28</v>
      </c>
      <c r="G1339">
        <v>0.13600000000000001</v>
      </c>
      <c r="H1339" s="1">
        <v>35430</v>
      </c>
      <c r="I1339">
        <v>1.962</v>
      </c>
      <c r="J1339">
        <v>1.579</v>
      </c>
      <c r="K1339" t="s">
        <v>29</v>
      </c>
      <c r="L1339">
        <v>20.616</v>
      </c>
      <c r="M1339">
        <v>475.91</v>
      </c>
      <c r="N1339">
        <v>18174.995999999999</v>
      </c>
      <c r="O1339">
        <v>18681.687000000002</v>
      </c>
      <c r="P1339">
        <v>653641.76</v>
      </c>
      <c r="Q1339">
        <v>42.793999999999997</v>
      </c>
      <c r="R1339">
        <v>22015.665000000001</v>
      </c>
      <c r="S1339">
        <v>7638.2380000000003</v>
      </c>
      <c r="T1339">
        <v>13770.507</v>
      </c>
      <c r="U1339">
        <v>50</v>
      </c>
      <c r="V1339" t="b">
        <v>1</v>
      </c>
      <c r="W1339" t="b">
        <v>1</v>
      </c>
      <c r="X1339" t="s">
        <v>41</v>
      </c>
      <c r="Y1339">
        <v>93890.866999999998</v>
      </c>
      <c r="Z1339">
        <v>7963.3819999999996</v>
      </c>
      <c r="AA1339">
        <v>517.77300000000002</v>
      </c>
      <c r="AB1339">
        <v>606.91999999999996</v>
      </c>
      <c r="AC1339">
        <v>7240.8469999999998</v>
      </c>
      <c r="AD1339">
        <v>1996</v>
      </c>
      <c r="AE1339" t="s">
        <v>71</v>
      </c>
      <c r="AF1339">
        <v>50</v>
      </c>
    </row>
    <row r="1340" spans="1:32" x14ac:dyDescent="0.25">
      <c r="A1340" t="str">
        <f t="shared" si="20"/>
        <v>D_50_1997</v>
      </c>
      <c r="C1340" t="s">
        <v>71</v>
      </c>
      <c r="D1340">
        <v>29</v>
      </c>
      <c r="E1340">
        <v>1</v>
      </c>
      <c r="F1340" t="s">
        <v>28</v>
      </c>
      <c r="G1340">
        <v>0.128</v>
      </c>
      <c r="H1340" s="1">
        <v>35795</v>
      </c>
      <c r="I1340">
        <v>2.3820000000000001</v>
      </c>
      <c r="J1340">
        <v>1.754</v>
      </c>
      <c r="K1340" t="s">
        <v>29</v>
      </c>
      <c r="L1340">
        <v>19.28</v>
      </c>
      <c r="M1340">
        <v>459.565</v>
      </c>
      <c r="N1340">
        <v>17916.403999999999</v>
      </c>
      <c r="O1340">
        <v>18633.934000000001</v>
      </c>
      <c r="P1340">
        <v>655610.46699999995</v>
      </c>
      <c r="Q1340">
        <v>48.054000000000002</v>
      </c>
      <c r="R1340">
        <v>24015.764999999999</v>
      </c>
      <c r="S1340">
        <v>7751.4380000000001</v>
      </c>
      <c r="T1340">
        <v>15678.194</v>
      </c>
      <c r="U1340">
        <v>50</v>
      </c>
      <c r="V1340" t="b">
        <v>1</v>
      </c>
      <c r="W1340" t="b">
        <v>1</v>
      </c>
      <c r="X1340" t="s">
        <v>41</v>
      </c>
      <c r="Y1340">
        <v>93734.623999999996</v>
      </c>
      <c r="Z1340">
        <v>7947.3320000000003</v>
      </c>
      <c r="AA1340">
        <v>504.92899999999997</v>
      </c>
      <c r="AB1340">
        <v>586.13300000000004</v>
      </c>
      <c r="AC1340">
        <v>6962.0169999999998</v>
      </c>
      <c r="AD1340">
        <v>1997</v>
      </c>
      <c r="AE1340" t="s">
        <v>71</v>
      </c>
      <c r="AF1340">
        <v>50</v>
      </c>
    </row>
    <row r="1341" spans="1:32" x14ac:dyDescent="0.25">
      <c r="A1341" t="str">
        <f t="shared" si="20"/>
        <v>D_50_1998</v>
      </c>
      <c r="C1341" t="s">
        <v>71</v>
      </c>
      <c r="D1341">
        <v>29</v>
      </c>
      <c r="E1341">
        <v>1</v>
      </c>
      <c r="F1341" t="s">
        <v>28</v>
      </c>
      <c r="G1341">
        <v>0.20300000000000001</v>
      </c>
      <c r="H1341" s="1">
        <v>36160</v>
      </c>
      <c r="I1341">
        <v>1.254</v>
      </c>
      <c r="J1341">
        <v>1.3839999999999999</v>
      </c>
      <c r="K1341" t="s">
        <v>29</v>
      </c>
      <c r="L1341">
        <v>26.442</v>
      </c>
      <c r="M1341">
        <v>384.863</v>
      </c>
      <c r="N1341">
        <v>14208.382</v>
      </c>
      <c r="O1341">
        <v>17905.858</v>
      </c>
      <c r="P1341">
        <v>599818.57900000003</v>
      </c>
      <c r="Q1341">
        <v>20.215</v>
      </c>
      <c r="R1341">
        <v>23932.385999999999</v>
      </c>
      <c r="S1341">
        <v>7990.8109999999997</v>
      </c>
      <c r="T1341">
        <v>15421.896000000001</v>
      </c>
      <c r="U1341">
        <v>50</v>
      </c>
      <c r="V1341" t="b">
        <v>1</v>
      </c>
      <c r="W1341" t="b">
        <v>1</v>
      </c>
      <c r="X1341" t="s">
        <v>41</v>
      </c>
      <c r="Y1341">
        <v>93508.12</v>
      </c>
      <c r="Z1341">
        <v>7933.1959999999999</v>
      </c>
      <c r="AA1341">
        <v>430.64499999999998</v>
      </c>
      <c r="AB1341">
        <v>519.67899999999997</v>
      </c>
      <c r="AC1341">
        <v>5839.3739999999998</v>
      </c>
      <c r="AD1341">
        <v>1998</v>
      </c>
      <c r="AE1341" t="s">
        <v>71</v>
      </c>
      <c r="AF1341">
        <v>50</v>
      </c>
    </row>
    <row r="1342" spans="1:32" x14ac:dyDescent="0.25">
      <c r="A1342" t="str">
        <f t="shared" si="20"/>
        <v>D_50_1999</v>
      </c>
      <c r="C1342" t="s">
        <v>71</v>
      </c>
      <c r="D1342">
        <v>29</v>
      </c>
      <c r="E1342">
        <v>1</v>
      </c>
      <c r="F1342" t="s">
        <v>28</v>
      </c>
      <c r="G1342">
        <v>0.14499999999999999</v>
      </c>
      <c r="H1342" s="1">
        <v>36525</v>
      </c>
      <c r="I1342">
        <v>2.33</v>
      </c>
      <c r="J1342">
        <v>1.68</v>
      </c>
      <c r="K1342" t="s">
        <v>29</v>
      </c>
      <c r="L1342">
        <v>23.346</v>
      </c>
      <c r="M1342">
        <v>477.80599999999998</v>
      </c>
      <c r="N1342">
        <v>18080.291000000001</v>
      </c>
      <c r="O1342">
        <v>19055.662</v>
      </c>
      <c r="P1342">
        <v>658059.18000000005</v>
      </c>
      <c r="Q1342">
        <v>49.152000000000001</v>
      </c>
      <c r="R1342">
        <v>22325.415000000001</v>
      </c>
      <c r="S1342">
        <v>7411.7489999999998</v>
      </c>
      <c r="T1342">
        <v>14338.679</v>
      </c>
      <c r="U1342">
        <v>50</v>
      </c>
      <c r="V1342" t="b">
        <v>1</v>
      </c>
      <c r="W1342" t="b">
        <v>1</v>
      </c>
      <c r="X1342" t="s">
        <v>41</v>
      </c>
      <c r="Y1342">
        <v>93373.601999999999</v>
      </c>
      <c r="Z1342">
        <v>7925.951</v>
      </c>
      <c r="AA1342">
        <v>523.91800000000001</v>
      </c>
      <c r="AB1342">
        <v>574.98699999999997</v>
      </c>
      <c r="AC1342">
        <v>7237.7330000000002</v>
      </c>
      <c r="AD1342">
        <v>1999</v>
      </c>
      <c r="AE1342" t="s">
        <v>71</v>
      </c>
      <c r="AF1342">
        <v>50</v>
      </c>
    </row>
    <row r="1343" spans="1:32" x14ac:dyDescent="0.25">
      <c r="A1343" t="str">
        <f t="shared" si="20"/>
        <v>D_50_2000</v>
      </c>
      <c r="C1343" t="s">
        <v>71</v>
      </c>
      <c r="D1343">
        <v>29</v>
      </c>
      <c r="E1343">
        <v>1</v>
      </c>
      <c r="F1343" t="s">
        <v>28</v>
      </c>
      <c r="G1343">
        <v>0.11899999999999999</v>
      </c>
      <c r="H1343" s="1">
        <v>36891</v>
      </c>
      <c r="I1343">
        <v>2.8759999999999999</v>
      </c>
      <c r="J1343">
        <v>1.8460000000000001</v>
      </c>
      <c r="K1343" t="s">
        <v>29</v>
      </c>
      <c r="L1343">
        <v>16.408000000000001</v>
      </c>
      <c r="M1343">
        <v>468.18799999999999</v>
      </c>
      <c r="N1343">
        <v>18058.684000000001</v>
      </c>
      <c r="O1343">
        <v>18854.105</v>
      </c>
      <c r="P1343">
        <v>657717.24899999995</v>
      </c>
      <c r="Q1343">
        <v>52.158999999999999</v>
      </c>
      <c r="R1343">
        <v>23178.804</v>
      </c>
      <c r="S1343">
        <v>7949.1319999999996</v>
      </c>
      <c r="T1343">
        <v>14632.615</v>
      </c>
      <c r="U1343">
        <v>50</v>
      </c>
      <c r="V1343" t="b">
        <v>1</v>
      </c>
      <c r="W1343" t="b">
        <v>1</v>
      </c>
      <c r="X1343" t="s">
        <v>41</v>
      </c>
      <c r="Y1343">
        <v>93231.645999999993</v>
      </c>
      <c r="Z1343">
        <v>7915.0479999999998</v>
      </c>
      <c r="AA1343">
        <v>514.15200000000004</v>
      </c>
      <c r="AB1343">
        <v>597.05700000000002</v>
      </c>
      <c r="AC1343">
        <v>7131.2280000000001</v>
      </c>
      <c r="AD1343">
        <v>2000</v>
      </c>
      <c r="AE1343" t="s">
        <v>71</v>
      </c>
      <c r="AF1343">
        <v>50</v>
      </c>
    </row>
    <row r="1344" spans="1:32" x14ac:dyDescent="0.25">
      <c r="A1344" t="str">
        <f t="shared" si="20"/>
        <v>D_50_2001</v>
      </c>
      <c r="C1344" t="s">
        <v>71</v>
      </c>
      <c r="D1344">
        <v>29</v>
      </c>
      <c r="E1344">
        <v>1</v>
      </c>
      <c r="F1344" t="s">
        <v>28</v>
      </c>
      <c r="G1344">
        <v>0.16700000000000001</v>
      </c>
      <c r="H1344" s="1">
        <v>37256</v>
      </c>
      <c r="I1344">
        <v>1.738</v>
      </c>
      <c r="J1344">
        <v>1.5329999999999999</v>
      </c>
      <c r="K1344" t="s">
        <v>29</v>
      </c>
      <c r="L1344">
        <v>21.146999999999998</v>
      </c>
      <c r="M1344">
        <v>403.58100000000002</v>
      </c>
      <c r="N1344">
        <v>16146.630999999999</v>
      </c>
      <c r="O1344">
        <v>17879.98</v>
      </c>
      <c r="P1344">
        <v>624158.81400000001</v>
      </c>
      <c r="Q1344">
        <v>31.204000000000001</v>
      </c>
      <c r="R1344">
        <v>27558.112000000001</v>
      </c>
      <c r="S1344">
        <v>8261.598</v>
      </c>
      <c r="T1344">
        <v>18782.723999999998</v>
      </c>
      <c r="U1344">
        <v>50</v>
      </c>
      <c r="V1344" t="b">
        <v>1</v>
      </c>
      <c r="W1344" t="b">
        <v>1</v>
      </c>
      <c r="X1344" t="s">
        <v>41</v>
      </c>
      <c r="Y1344">
        <v>93082.381999999998</v>
      </c>
      <c r="Z1344">
        <v>7898.1729999999998</v>
      </c>
      <c r="AA1344">
        <v>457.01900000000001</v>
      </c>
      <c r="AB1344">
        <v>513.79</v>
      </c>
      <c r="AC1344">
        <v>6105.0810000000001</v>
      </c>
      <c r="AD1344">
        <v>2001</v>
      </c>
      <c r="AE1344" t="s">
        <v>71</v>
      </c>
      <c r="AF1344">
        <v>50</v>
      </c>
    </row>
    <row r="1345" spans="1:32" x14ac:dyDescent="0.25">
      <c r="A1345" t="str">
        <f t="shared" si="20"/>
        <v>D_50_2002</v>
      </c>
      <c r="C1345" t="s">
        <v>71</v>
      </c>
      <c r="D1345">
        <v>29</v>
      </c>
      <c r="E1345">
        <v>1</v>
      </c>
      <c r="F1345" t="s">
        <v>28</v>
      </c>
      <c r="G1345">
        <v>0.11899999999999999</v>
      </c>
      <c r="H1345" s="1">
        <v>37621</v>
      </c>
      <c r="I1345">
        <v>3.044</v>
      </c>
      <c r="J1345">
        <v>1.837</v>
      </c>
      <c r="K1345" t="s">
        <v>29</v>
      </c>
      <c r="L1345">
        <v>16.02</v>
      </c>
      <c r="M1345">
        <v>450.608</v>
      </c>
      <c r="N1345">
        <v>18083.932000000001</v>
      </c>
      <c r="O1345">
        <v>18065.525000000001</v>
      </c>
      <c r="P1345">
        <v>647765.96</v>
      </c>
      <c r="Q1345">
        <v>64.561999999999998</v>
      </c>
      <c r="R1345">
        <v>22101.732</v>
      </c>
      <c r="S1345">
        <v>7426.1959999999999</v>
      </c>
      <c r="T1345">
        <v>14093.457</v>
      </c>
      <c r="U1345">
        <v>50</v>
      </c>
      <c r="V1345" t="b">
        <v>1</v>
      </c>
      <c r="W1345" t="b">
        <v>1</v>
      </c>
      <c r="X1345" t="s">
        <v>41</v>
      </c>
      <c r="Y1345">
        <v>92947.07</v>
      </c>
      <c r="Z1345">
        <v>7884.683</v>
      </c>
      <c r="AA1345">
        <v>498.49099999999999</v>
      </c>
      <c r="AB1345">
        <v>582.07899999999995</v>
      </c>
      <c r="AC1345">
        <v>6831.8530000000001</v>
      </c>
      <c r="AD1345">
        <v>2002</v>
      </c>
      <c r="AE1345" t="s">
        <v>71</v>
      </c>
      <c r="AF1345">
        <v>50</v>
      </c>
    </row>
    <row r="1346" spans="1:32" x14ac:dyDescent="0.25">
      <c r="A1346" t="str">
        <f t="shared" si="20"/>
        <v>D_50_2003</v>
      </c>
      <c r="C1346" t="s">
        <v>71</v>
      </c>
      <c r="D1346">
        <v>29</v>
      </c>
      <c r="E1346">
        <v>1</v>
      </c>
      <c r="F1346" t="s">
        <v>28</v>
      </c>
      <c r="G1346">
        <v>0.13</v>
      </c>
      <c r="H1346" s="1">
        <v>37986</v>
      </c>
      <c r="I1346">
        <v>1.556</v>
      </c>
      <c r="J1346">
        <v>1.476</v>
      </c>
      <c r="K1346" t="s">
        <v>29</v>
      </c>
      <c r="L1346">
        <v>21.518999999999998</v>
      </c>
      <c r="M1346">
        <v>470.00900000000001</v>
      </c>
      <c r="N1346">
        <v>18145.632000000001</v>
      </c>
      <c r="O1346">
        <v>18874.227999999999</v>
      </c>
      <c r="P1346">
        <v>656069.11699999997</v>
      </c>
      <c r="Q1346">
        <v>28.166</v>
      </c>
      <c r="R1346">
        <v>21242.621999999999</v>
      </c>
      <c r="S1346">
        <v>7260.2860000000001</v>
      </c>
      <c r="T1346">
        <v>13402.804</v>
      </c>
      <c r="U1346">
        <v>50</v>
      </c>
      <c r="V1346" t="b">
        <v>1</v>
      </c>
      <c r="W1346" t="b">
        <v>1</v>
      </c>
      <c r="X1346" t="s">
        <v>41</v>
      </c>
      <c r="Y1346">
        <v>92789.733999999997</v>
      </c>
      <c r="Z1346">
        <v>7866.0439999999999</v>
      </c>
      <c r="AA1346">
        <v>519.56799999999998</v>
      </c>
      <c r="AB1346">
        <v>579.53200000000004</v>
      </c>
      <c r="AC1346">
        <v>7119.357</v>
      </c>
      <c r="AD1346">
        <v>2003</v>
      </c>
      <c r="AE1346" t="s">
        <v>71</v>
      </c>
      <c r="AF1346">
        <v>50</v>
      </c>
    </row>
    <row r="1347" spans="1:32" x14ac:dyDescent="0.25">
      <c r="A1347" t="str">
        <f t="shared" ref="A1347:A1410" si="21">X1347&amp;"_"&amp;U1347&amp;"_"&amp;YEAR(H1347)</f>
        <v>D_50_2004</v>
      </c>
      <c r="C1347" t="s">
        <v>71</v>
      </c>
      <c r="D1347">
        <v>29</v>
      </c>
      <c r="E1347">
        <v>1</v>
      </c>
      <c r="F1347" t="s">
        <v>28</v>
      </c>
      <c r="G1347">
        <v>0.13800000000000001</v>
      </c>
      <c r="H1347" s="1">
        <v>38352</v>
      </c>
      <c r="I1347">
        <v>2.39</v>
      </c>
      <c r="J1347">
        <v>1.673</v>
      </c>
      <c r="K1347" t="s">
        <v>29</v>
      </c>
      <c r="L1347">
        <v>22.652000000000001</v>
      </c>
      <c r="M1347">
        <v>460.73700000000002</v>
      </c>
      <c r="N1347">
        <v>17335.745999999999</v>
      </c>
      <c r="O1347">
        <v>18720.812999999998</v>
      </c>
      <c r="P1347">
        <v>643230.93299999996</v>
      </c>
      <c r="Q1347">
        <v>47.993000000000002</v>
      </c>
      <c r="R1347">
        <v>24197.264999999999</v>
      </c>
      <c r="S1347">
        <v>7844.0439999999999</v>
      </c>
      <c r="T1347">
        <v>15715.868</v>
      </c>
      <c r="U1347">
        <v>50</v>
      </c>
      <c r="V1347" t="b">
        <v>1</v>
      </c>
      <c r="W1347" t="b">
        <v>1</v>
      </c>
      <c r="X1347" t="s">
        <v>41</v>
      </c>
      <c r="Y1347">
        <v>92668.857999999993</v>
      </c>
      <c r="Z1347">
        <v>7863.3549999999996</v>
      </c>
      <c r="AA1347">
        <v>499.45600000000002</v>
      </c>
      <c r="AB1347">
        <v>637.35199999999998</v>
      </c>
      <c r="AC1347">
        <v>7013.9089999999997</v>
      </c>
      <c r="AD1347">
        <v>2004</v>
      </c>
      <c r="AE1347" t="s">
        <v>71</v>
      </c>
      <c r="AF1347">
        <v>50</v>
      </c>
    </row>
    <row r="1348" spans="1:32" x14ac:dyDescent="0.25">
      <c r="A1348" t="str">
        <f t="shared" si="21"/>
        <v>D_50_2005</v>
      </c>
      <c r="C1348" t="s">
        <v>71</v>
      </c>
      <c r="D1348">
        <v>29</v>
      </c>
      <c r="E1348">
        <v>1</v>
      </c>
      <c r="F1348" t="s">
        <v>28</v>
      </c>
      <c r="G1348">
        <v>0.13</v>
      </c>
      <c r="H1348" s="1">
        <v>38717</v>
      </c>
      <c r="I1348">
        <v>1.45</v>
      </c>
      <c r="J1348">
        <v>1.5409999999999999</v>
      </c>
      <c r="K1348" t="s">
        <v>29</v>
      </c>
      <c r="L1348">
        <v>19.859000000000002</v>
      </c>
      <c r="M1348">
        <v>483.072</v>
      </c>
      <c r="N1348">
        <v>18372.12</v>
      </c>
      <c r="O1348">
        <v>19033.580999999998</v>
      </c>
      <c r="P1348">
        <v>658747.32499999995</v>
      </c>
      <c r="Q1348">
        <v>14.25</v>
      </c>
      <c r="R1348">
        <v>25221.087</v>
      </c>
      <c r="S1348">
        <v>8098.8410000000003</v>
      </c>
      <c r="T1348">
        <v>16535.691999999999</v>
      </c>
      <c r="U1348">
        <v>50</v>
      </c>
      <c r="V1348" t="b">
        <v>1</v>
      </c>
      <c r="W1348" t="b">
        <v>1</v>
      </c>
      <c r="X1348" t="s">
        <v>41</v>
      </c>
      <c r="Y1348">
        <v>92520.966</v>
      </c>
      <c r="Z1348">
        <v>7859.4380000000001</v>
      </c>
      <c r="AA1348">
        <v>534.02200000000005</v>
      </c>
      <c r="AB1348">
        <v>586.55499999999995</v>
      </c>
      <c r="AC1348">
        <v>7327.8270000000002</v>
      </c>
      <c r="AD1348">
        <v>2005</v>
      </c>
      <c r="AE1348" t="s">
        <v>71</v>
      </c>
      <c r="AF1348">
        <v>50</v>
      </c>
    </row>
    <row r="1349" spans="1:32" x14ac:dyDescent="0.25">
      <c r="A1349" t="str">
        <f t="shared" si="21"/>
        <v>D_50_2006</v>
      </c>
      <c r="C1349" t="s">
        <v>71</v>
      </c>
      <c r="D1349">
        <v>29</v>
      </c>
      <c r="E1349">
        <v>1</v>
      </c>
      <c r="F1349" t="s">
        <v>28</v>
      </c>
      <c r="G1349">
        <v>0.14499999999999999</v>
      </c>
      <c r="H1349" s="1">
        <v>39082</v>
      </c>
      <c r="I1349">
        <v>3.452</v>
      </c>
      <c r="J1349">
        <v>1.909</v>
      </c>
      <c r="K1349" t="s">
        <v>29</v>
      </c>
      <c r="L1349">
        <v>20.864999999999998</v>
      </c>
      <c r="M1349">
        <v>457.97500000000002</v>
      </c>
      <c r="N1349">
        <v>17877.782999999999</v>
      </c>
      <c r="O1349">
        <v>18681.991000000002</v>
      </c>
      <c r="P1349">
        <v>656727.53799999994</v>
      </c>
      <c r="Q1349">
        <v>77.421000000000006</v>
      </c>
      <c r="R1349">
        <v>20411.976999999999</v>
      </c>
      <c r="S1349">
        <v>7462.3540000000003</v>
      </c>
      <c r="T1349">
        <v>12392.22</v>
      </c>
      <c r="U1349">
        <v>50</v>
      </c>
      <c r="V1349" t="b">
        <v>1</v>
      </c>
      <c r="W1349" t="b">
        <v>1</v>
      </c>
      <c r="X1349" t="s">
        <v>41</v>
      </c>
      <c r="Y1349">
        <v>92388.372000000003</v>
      </c>
      <c r="Z1349">
        <v>7837.8459999999995</v>
      </c>
      <c r="AA1349">
        <v>497.25200000000001</v>
      </c>
      <c r="AB1349">
        <v>557.40300000000002</v>
      </c>
      <c r="AC1349">
        <v>6932.2359999999999</v>
      </c>
      <c r="AD1349">
        <v>2006</v>
      </c>
      <c r="AE1349" t="s">
        <v>71</v>
      </c>
      <c r="AF1349">
        <v>50</v>
      </c>
    </row>
    <row r="1350" spans="1:32" x14ac:dyDescent="0.25">
      <c r="A1350" t="str">
        <f t="shared" si="21"/>
        <v>D_50_2007</v>
      </c>
      <c r="C1350" t="s">
        <v>71</v>
      </c>
      <c r="D1350">
        <v>29</v>
      </c>
      <c r="E1350">
        <v>1</v>
      </c>
      <c r="F1350" t="s">
        <v>28</v>
      </c>
      <c r="G1350">
        <v>0.129</v>
      </c>
      <c r="H1350" s="1">
        <v>39447</v>
      </c>
      <c r="I1350">
        <v>1.95</v>
      </c>
      <c r="J1350">
        <v>1.641</v>
      </c>
      <c r="K1350" t="s">
        <v>29</v>
      </c>
      <c r="L1350">
        <v>18.654</v>
      </c>
      <c r="M1350">
        <v>460.65899999999999</v>
      </c>
      <c r="N1350">
        <v>18232.764999999999</v>
      </c>
      <c r="O1350">
        <v>18200.734</v>
      </c>
      <c r="P1350">
        <v>657598.46699999995</v>
      </c>
      <c r="Q1350">
        <v>34.338999999999999</v>
      </c>
      <c r="R1350">
        <v>25521.697</v>
      </c>
      <c r="S1350">
        <v>8347.5460000000003</v>
      </c>
      <c r="T1350">
        <v>16585.14</v>
      </c>
      <c r="U1350">
        <v>50</v>
      </c>
      <c r="V1350" t="b">
        <v>1</v>
      </c>
      <c r="W1350" t="b">
        <v>1</v>
      </c>
      <c r="X1350" t="s">
        <v>41</v>
      </c>
      <c r="Y1350">
        <v>92240.911999999997</v>
      </c>
      <c r="Z1350">
        <v>7833.6080000000002</v>
      </c>
      <c r="AA1350">
        <v>513.33000000000004</v>
      </c>
      <c r="AB1350">
        <v>589.01099999999997</v>
      </c>
      <c r="AC1350">
        <v>6983.1559999999999</v>
      </c>
      <c r="AD1350">
        <v>2007</v>
      </c>
      <c r="AE1350" t="s">
        <v>71</v>
      </c>
      <c r="AF1350">
        <v>50</v>
      </c>
    </row>
    <row r="1351" spans="1:32" x14ac:dyDescent="0.25">
      <c r="A1351" t="str">
        <f t="shared" si="21"/>
        <v>D_50_2008</v>
      </c>
      <c r="C1351" t="s">
        <v>71</v>
      </c>
      <c r="D1351">
        <v>29</v>
      </c>
      <c r="E1351">
        <v>1</v>
      </c>
      <c r="F1351" t="s">
        <v>28</v>
      </c>
      <c r="G1351">
        <v>0.129</v>
      </c>
      <c r="H1351" s="1">
        <v>39813</v>
      </c>
      <c r="I1351">
        <v>2.5990000000000002</v>
      </c>
      <c r="J1351">
        <v>1.669</v>
      </c>
      <c r="K1351" t="s">
        <v>29</v>
      </c>
      <c r="L1351">
        <v>19.12</v>
      </c>
      <c r="M1351">
        <v>448.84800000000001</v>
      </c>
      <c r="N1351">
        <v>17076.269</v>
      </c>
      <c r="O1351">
        <v>18510.409</v>
      </c>
      <c r="P1351">
        <v>640248.77399999998</v>
      </c>
      <c r="Q1351">
        <v>62.981999999999999</v>
      </c>
      <c r="R1351">
        <v>20686.971000000001</v>
      </c>
      <c r="S1351">
        <v>7141.8760000000002</v>
      </c>
      <c r="T1351">
        <v>12934.947</v>
      </c>
      <c r="U1351">
        <v>50</v>
      </c>
      <c r="V1351" t="b">
        <v>1</v>
      </c>
      <c r="W1351" t="b">
        <v>1</v>
      </c>
      <c r="X1351" t="s">
        <v>41</v>
      </c>
      <c r="Y1351">
        <v>92096.392999999996</v>
      </c>
      <c r="Z1351">
        <v>7811.3130000000001</v>
      </c>
      <c r="AA1351">
        <v>496.315</v>
      </c>
      <c r="AB1351">
        <v>610.14700000000005</v>
      </c>
      <c r="AC1351">
        <v>6836.7910000000002</v>
      </c>
      <c r="AD1351">
        <v>2008</v>
      </c>
      <c r="AE1351" t="s">
        <v>71</v>
      </c>
      <c r="AF1351">
        <v>50</v>
      </c>
    </row>
    <row r="1352" spans="1:32" x14ac:dyDescent="0.25">
      <c r="A1352" t="str">
        <f t="shared" si="21"/>
        <v>D_50_2009</v>
      </c>
      <c r="C1352" t="s">
        <v>71</v>
      </c>
      <c r="D1352">
        <v>29</v>
      </c>
      <c r="E1352">
        <v>1</v>
      </c>
      <c r="F1352" t="s">
        <v>28</v>
      </c>
      <c r="G1352">
        <v>0.129</v>
      </c>
      <c r="H1352" s="1">
        <v>40178</v>
      </c>
      <c r="I1352">
        <v>2.3759999999999999</v>
      </c>
      <c r="J1352">
        <v>1.66</v>
      </c>
      <c r="K1352" t="s">
        <v>29</v>
      </c>
      <c r="L1352">
        <v>17.978999999999999</v>
      </c>
      <c r="M1352">
        <v>439.89699999999999</v>
      </c>
      <c r="N1352">
        <v>16967.317999999999</v>
      </c>
      <c r="O1352">
        <v>18138.887999999999</v>
      </c>
      <c r="P1352">
        <v>631826.67799999996</v>
      </c>
      <c r="Q1352">
        <v>50.811999999999998</v>
      </c>
      <c r="R1352">
        <v>20703.368999999999</v>
      </c>
      <c r="S1352">
        <v>7237.2330000000002</v>
      </c>
      <c r="T1352">
        <v>12879.126</v>
      </c>
      <c r="U1352">
        <v>50</v>
      </c>
      <c r="V1352" t="b">
        <v>1</v>
      </c>
      <c r="W1352" t="b">
        <v>1</v>
      </c>
      <c r="X1352" t="s">
        <v>41</v>
      </c>
      <c r="Y1352">
        <v>91942.861999999994</v>
      </c>
      <c r="Z1352">
        <v>7806.5940000000001</v>
      </c>
      <c r="AA1352">
        <v>482.59699999999998</v>
      </c>
      <c r="AB1352">
        <v>587.01099999999997</v>
      </c>
      <c r="AC1352">
        <v>6672.9359999999997</v>
      </c>
      <c r="AD1352">
        <v>2009</v>
      </c>
      <c r="AE1352" t="s">
        <v>71</v>
      </c>
      <c r="AF1352">
        <v>50</v>
      </c>
    </row>
    <row r="1353" spans="1:32" x14ac:dyDescent="0.25">
      <c r="A1353" t="str">
        <f t="shared" si="21"/>
        <v>D_50_2010</v>
      </c>
      <c r="C1353" t="s">
        <v>71</v>
      </c>
      <c r="D1353">
        <v>29</v>
      </c>
      <c r="E1353">
        <v>1</v>
      </c>
      <c r="F1353" t="s">
        <v>28</v>
      </c>
      <c r="G1353">
        <v>0.152</v>
      </c>
      <c r="H1353" s="1">
        <v>40543</v>
      </c>
      <c r="I1353">
        <v>3.3069999999999999</v>
      </c>
      <c r="J1353">
        <v>1.76</v>
      </c>
      <c r="K1353" t="s">
        <v>29</v>
      </c>
      <c r="L1353">
        <v>20.984000000000002</v>
      </c>
      <c r="M1353">
        <v>415.178</v>
      </c>
      <c r="N1353">
        <v>16712.187000000002</v>
      </c>
      <c r="O1353">
        <v>17746.835999999999</v>
      </c>
      <c r="P1353">
        <v>632024.946</v>
      </c>
      <c r="Q1353">
        <v>71.046999999999997</v>
      </c>
      <c r="R1353">
        <v>19826.609</v>
      </c>
      <c r="S1353">
        <v>6363.5460000000003</v>
      </c>
      <c r="T1353">
        <v>12925.181</v>
      </c>
      <c r="U1353">
        <v>50</v>
      </c>
      <c r="V1353" t="b">
        <v>1</v>
      </c>
      <c r="W1353" t="b">
        <v>1</v>
      </c>
      <c r="X1353" t="s">
        <v>41</v>
      </c>
      <c r="Y1353">
        <v>91782.998000000007</v>
      </c>
      <c r="Z1353">
        <v>7783.6130000000003</v>
      </c>
      <c r="AA1353">
        <v>458.42399999999998</v>
      </c>
      <c r="AB1353">
        <v>537.88199999999995</v>
      </c>
      <c r="AC1353">
        <v>6291.8860000000004</v>
      </c>
      <c r="AD1353">
        <v>2010</v>
      </c>
      <c r="AE1353" t="s">
        <v>71</v>
      </c>
      <c r="AF1353">
        <v>50</v>
      </c>
    </row>
    <row r="1354" spans="1:32" x14ac:dyDescent="0.25">
      <c r="A1354" t="str">
        <f t="shared" si="21"/>
        <v>D_50_2011</v>
      </c>
      <c r="C1354" t="s">
        <v>71</v>
      </c>
      <c r="D1354">
        <v>29</v>
      </c>
      <c r="E1354">
        <v>1</v>
      </c>
      <c r="F1354" t="s">
        <v>28</v>
      </c>
      <c r="G1354">
        <v>0.14499999999999999</v>
      </c>
      <c r="H1354" s="1">
        <v>40908</v>
      </c>
      <c r="I1354">
        <v>2.3490000000000002</v>
      </c>
      <c r="J1354">
        <v>1.6879999999999999</v>
      </c>
      <c r="K1354" t="s">
        <v>29</v>
      </c>
      <c r="L1354">
        <v>21.88</v>
      </c>
      <c r="M1354">
        <v>486.10899999999998</v>
      </c>
      <c r="N1354">
        <v>18034.236000000001</v>
      </c>
      <c r="O1354">
        <v>19239.159</v>
      </c>
      <c r="P1354">
        <v>654229.92299999995</v>
      </c>
      <c r="Q1354">
        <v>40.305</v>
      </c>
      <c r="R1354">
        <v>23583.973999999998</v>
      </c>
      <c r="S1354">
        <v>8108.1989999999996</v>
      </c>
      <c r="T1354">
        <v>14818.482</v>
      </c>
      <c r="U1354">
        <v>50</v>
      </c>
      <c r="V1354" t="b">
        <v>1</v>
      </c>
      <c r="W1354" t="b">
        <v>1</v>
      </c>
      <c r="X1354" t="s">
        <v>41</v>
      </c>
      <c r="Y1354">
        <v>91684.870999999999</v>
      </c>
      <c r="Z1354">
        <v>7787.8639999999996</v>
      </c>
      <c r="AA1354">
        <v>537.42899999999997</v>
      </c>
      <c r="AB1354">
        <v>657.29399999999998</v>
      </c>
      <c r="AC1354">
        <v>7379.9549999999999</v>
      </c>
      <c r="AD1354">
        <v>2011</v>
      </c>
      <c r="AE1354" t="s">
        <v>71</v>
      </c>
      <c r="AF1354">
        <v>50</v>
      </c>
    </row>
    <row r="1355" spans="1:32" x14ac:dyDescent="0.25">
      <c r="A1355" t="str">
        <f t="shared" si="21"/>
        <v>D_50_2012</v>
      </c>
      <c r="C1355" t="s">
        <v>71</v>
      </c>
      <c r="D1355">
        <v>29</v>
      </c>
      <c r="E1355">
        <v>1</v>
      </c>
      <c r="F1355" t="s">
        <v>28</v>
      </c>
      <c r="G1355">
        <v>0.13500000000000001</v>
      </c>
      <c r="H1355" s="1">
        <v>41274</v>
      </c>
      <c r="I1355">
        <v>2.4089999999999998</v>
      </c>
      <c r="J1355">
        <v>1.7230000000000001</v>
      </c>
      <c r="K1355" t="s">
        <v>29</v>
      </c>
      <c r="L1355">
        <v>18.841000000000001</v>
      </c>
      <c r="M1355">
        <v>450.625</v>
      </c>
      <c r="N1355">
        <v>18254.222000000002</v>
      </c>
      <c r="O1355">
        <v>17932.269</v>
      </c>
      <c r="P1355">
        <v>656138.44700000004</v>
      </c>
      <c r="Q1355">
        <v>47.472000000000001</v>
      </c>
      <c r="R1355">
        <v>29597.826000000001</v>
      </c>
      <c r="S1355">
        <v>9697.2029999999995</v>
      </c>
      <c r="T1355">
        <v>19294.127</v>
      </c>
      <c r="U1355">
        <v>50</v>
      </c>
      <c r="V1355" t="b">
        <v>1</v>
      </c>
      <c r="W1355" t="b">
        <v>1</v>
      </c>
      <c r="X1355" t="s">
        <v>41</v>
      </c>
      <c r="Y1355">
        <v>91574.039000000004</v>
      </c>
      <c r="Z1355">
        <v>7779.5169999999998</v>
      </c>
      <c r="AA1355">
        <v>499.44200000000001</v>
      </c>
      <c r="AB1355">
        <v>606.49599999999998</v>
      </c>
      <c r="AC1355">
        <v>6858.1490000000003</v>
      </c>
      <c r="AD1355">
        <v>2012</v>
      </c>
      <c r="AE1355" t="s">
        <v>71</v>
      </c>
      <c r="AF1355">
        <v>50</v>
      </c>
    </row>
    <row r="1356" spans="1:32" x14ac:dyDescent="0.25">
      <c r="A1356" t="str">
        <f t="shared" si="21"/>
        <v>D_50_2013</v>
      </c>
      <c r="C1356" t="s">
        <v>71</v>
      </c>
      <c r="D1356">
        <v>29</v>
      </c>
      <c r="E1356">
        <v>1</v>
      </c>
      <c r="F1356" t="s">
        <v>28</v>
      </c>
      <c r="G1356">
        <v>0.152</v>
      </c>
      <c r="H1356" s="1">
        <v>41639</v>
      </c>
      <c r="I1356">
        <v>2.8519999999999999</v>
      </c>
      <c r="J1356">
        <v>1.7589999999999999</v>
      </c>
      <c r="K1356" t="s">
        <v>29</v>
      </c>
      <c r="L1356">
        <v>26.114000000000001</v>
      </c>
      <c r="M1356">
        <v>489.851</v>
      </c>
      <c r="N1356">
        <v>18754.187000000002</v>
      </c>
      <c r="O1356">
        <v>18908.013999999999</v>
      </c>
      <c r="P1356">
        <v>665428.05599999998</v>
      </c>
      <c r="Q1356">
        <v>53.777999999999999</v>
      </c>
      <c r="R1356">
        <v>18979.928</v>
      </c>
      <c r="S1356">
        <v>6828.0469999999996</v>
      </c>
      <c r="T1356">
        <v>11579.868</v>
      </c>
      <c r="U1356">
        <v>50</v>
      </c>
      <c r="V1356" t="b">
        <v>1</v>
      </c>
      <c r="W1356" t="b">
        <v>1</v>
      </c>
      <c r="X1356" t="s">
        <v>41</v>
      </c>
      <c r="Y1356">
        <v>91420.570999999996</v>
      </c>
      <c r="Z1356">
        <v>7752.1279999999997</v>
      </c>
      <c r="AA1356">
        <v>539.05399999999997</v>
      </c>
      <c r="AB1356">
        <v>572.01199999999994</v>
      </c>
      <c r="AC1356">
        <v>7427.81</v>
      </c>
      <c r="AD1356">
        <v>2013</v>
      </c>
      <c r="AE1356" t="s">
        <v>71</v>
      </c>
      <c r="AF1356">
        <v>50</v>
      </c>
    </row>
    <row r="1357" spans="1:32" x14ac:dyDescent="0.25">
      <c r="A1357" t="str">
        <f t="shared" si="21"/>
        <v>D_50_2014</v>
      </c>
      <c r="C1357" t="s">
        <v>71</v>
      </c>
      <c r="D1357">
        <v>29</v>
      </c>
      <c r="E1357">
        <v>1</v>
      </c>
      <c r="F1357" t="s">
        <v>28</v>
      </c>
      <c r="G1357">
        <v>0.13800000000000001</v>
      </c>
      <c r="H1357" s="1">
        <v>42004</v>
      </c>
      <c r="I1357">
        <v>2.657</v>
      </c>
      <c r="J1357">
        <v>1.706</v>
      </c>
      <c r="K1357" t="s">
        <v>29</v>
      </c>
      <c r="L1357">
        <v>20.946000000000002</v>
      </c>
      <c r="M1357">
        <v>480.49400000000003</v>
      </c>
      <c r="N1357">
        <v>18126.057000000001</v>
      </c>
      <c r="O1357">
        <v>18963.513999999999</v>
      </c>
      <c r="P1357">
        <v>660423.06099999999</v>
      </c>
      <c r="Q1357">
        <v>56.218000000000004</v>
      </c>
      <c r="R1357">
        <v>19543.595000000001</v>
      </c>
      <c r="S1357">
        <v>7087.1319999999996</v>
      </c>
      <c r="T1357">
        <v>11834.471</v>
      </c>
      <c r="U1357">
        <v>50</v>
      </c>
      <c r="V1357" t="b">
        <v>1</v>
      </c>
      <c r="W1357" t="b">
        <v>1</v>
      </c>
      <c r="X1357" t="s">
        <v>41</v>
      </c>
      <c r="Y1357">
        <v>91300.072</v>
      </c>
      <c r="Z1357">
        <v>7750.3670000000002</v>
      </c>
      <c r="AA1357">
        <v>521.57100000000003</v>
      </c>
      <c r="AB1357">
        <v>621.99199999999996</v>
      </c>
      <c r="AC1357">
        <v>7279.9780000000001</v>
      </c>
      <c r="AD1357">
        <v>2014</v>
      </c>
      <c r="AE1357" t="s">
        <v>71</v>
      </c>
      <c r="AF1357">
        <v>50</v>
      </c>
    </row>
    <row r="1358" spans="1:32" x14ac:dyDescent="0.25">
      <c r="A1358" t="str">
        <f t="shared" si="21"/>
        <v>D_50_2015</v>
      </c>
      <c r="C1358" t="s">
        <v>71</v>
      </c>
      <c r="D1358">
        <v>29</v>
      </c>
      <c r="E1358">
        <v>1</v>
      </c>
      <c r="F1358" t="s">
        <v>28</v>
      </c>
      <c r="G1358">
        <v>0.14799999999999999</v>
      </c>
      <c r="H1358" s="1">
        <v>42369</v>
      </c>
      <c r="I1358">
        <v>1.4890000000000001</v>
      </c>
      <c r="J1358">
        <v>1.498</v>
      </c>
      <c r="K1358" t="s">
        <v>29</v>
      </c>
      <c r="L1358">
        <v>25.684999999999999</v>
      </c>
      <c r="M1358">
        <v>499.548</v>
      </c>
      <c r="N1358">
        <v>18284.665000000001</v>
      </c>
      <c r="O1358">
        <v>19637.678</v>
      </c>
      <c r="P1358">
        <v>660456.42599999998</v>
      </c>
      <c r="Q1358">
        <v>24.161000000000001</v>
      </c>
      <c r="R1358">
        <v>22774.462</v>
      </c>
      <c r="S1358">
        <v>7541.35</v>
      </c>
      <c r="T1358">
        <v>14610.35</v>
      </c>
      <c r="U1358">
        <v>50</v>
      </c>
      <c r="V1358" t="b">
        <v>1</v>
      </c>
      <c r="W1358" t="b">
        <v>1</v>
      </c>
      <c r="X1358" t="s">
        <v>41</v>
      </c>
      <c r="Y1358">
        <v>91137.172000000006</v>
      </c>
      <c r="Z1358">
        <v>7734.0680000000002</v>
      </c>
      <c r="AA1358">
        <v>538.03</v>
      </c>
      <c r="AB1358">
        <v>622.76199999999994</v>
      </c>
      <c r="AC1358">
        <v>7573.84</v>
      </c>
      <c r="AD1358">
        <v>2015</v>
      </c>
      <c r="AE1358" t="s">
        <v>71</v>
      </c>
      <c r="AF1358">
        <v>50</v>
      </c>
    </row>
    <row r="1359" spans="1:32" x14ac:dyDescent="0.25">
      <c r="A1359" t="str">
        <f t="shared" si="21"/>
        <v>D_50_2016</v>
      </c>
      <c r="C1359" t="s">
        <v>71</v>
      </c>
      <c r="D1359">
        <v>29</v>
      </c>
      <c r="E1359">
        <v>1</v>
      </c>
      <c r="F1359" t="s">
        <v>28</v>
      </c>
      <c r="G1359">
        <v>0.17</v>
      </c>
      <c r="H1359" s="1">
        <v>42735</v>
      </c>
      <c r="I1359">
        <v>1.946</v>
      </c>
      <c r="J1359">
        <v>1.6</v>
      </c>
      <c r="K1359" t="s">
        <v>29</v>
      </c>
      <c r="L1359">
        <v>23.940999999999999</v>
      </c>
      <c r="M1359">
        <v>431.54199999999997</v>
      </c>
      <c r="N1359">
        <v>16454.601999999999</v>
      </c>
      <c r="O1359">
        <v>18519.192999999999</v>
      </c>
      <c r="P1359">
        <v>642697.00100000005</v>
      </c>
      <c r="Q1359">
        <v>17.687999999999999</v>
      </c>
      <c r="R1359">
        <v>28883.928</v>
      </c>
      <c r="S1359">
        <v>9577.7099999999991</v>
      </c>
      <c r="T1359">
        <v>18761.013999999999</v>
      </c>
      <c r="U1359">
        <v>50</v>
      </c>
      <c r="V1359" t="b">
        <v>1</v>
      </c>
      <c r="W1359" t="b">
        <v>1</v>
      </c>
      <c r="X1359" t="s">
        <v>41</v>
      </c>
      <c r="Y1359">
        <v>90995.786999999997</v>
      </c>
      <c r="Z1359">
        <v>7737.4030000000002</v>
      </c>
      <c r="AA1359">
        <v>485.92700000000002</v>
      </c>
      <c r="AB1359">
        <v>545.20500000000004</v>
      </c>
      <c r="AC1359">
        <v>6581.585</v>
      </c>
      <c r="AD1359">
        <v>2016</v>
      </c>
      <c r="AE1359" t="s">
        <v>71</v>
      </c>
      <c r="AF1359">
        <v>50</v>
      </c>
    </row>
    <row r="1360" spans="1:32" x14ac:dyDescent="0.25">
      <c r="A1360" t="str">
        <f t="shared" si="21"/>
        <v>D_50_2017</v>
      </c>
      <c r="C1360" t="s">
        <v>71</v>
      </c>
      <c r="D1360">
        <v>29</v>
      </c>
      <c r="E1360">
        <v>1</v>
      </c>
      <c r="F1360" t="s">
        <v>28</v>
      </c>
      <c r="G1360">
        <v>0.153</v>
      </c>
      <c r="H1360" s="1">
        <v>43100</v>
      </c>
      <c r="I1360">
        <v>2.2170000000000001</v>
      </c>
      <c r="J1360">
        <v>1.6259999999999999</v>
      </c>
      <c r="K1360" t="s">
        <v>29</v>
      </c>
      <c r="L1360">
        <v>27.02</v>
      </c>
      <c r="M1360">
        <v>504.01499999999999</v>
      </c>
      <c r="N1360">
        <v>18844.642</v>
      </c>
      <c r="O1360">
        <v>19391.557000000001</v>
      </c>
      <c r="P1360">
        <v>655137.06900000002</v>
      </c>
      <c r="Q1360">
        <v>46.249000000000002</v>
      </c>
      <c r="R1360">
        <v>19559.402999999998</v>
      </c>
      <c r="S1360">
        <v>7134.3789999999999</v>
      </c>
      <c r="T1360">
        <v>11809.295</v>
      </c>
      <c r="U1360">
        <v>50</v>
      </c>
      <c r="V1360" t="b">
        <v>1</v>
      </c>
      <c r="W1360" t="b">
        <v>1</v>
      </c>
      <c r="X1360" t="s">
        <v>41</v>
      </c>
      <c r="Y1360">
        <v>90854.782999999996</v>
      </c>
      <c r="Z1360">
        <v>7695.6049999999996</v>
      </c>
      <c r="AA1360">
        <v>551.02200000000005</v>
      </c>
      <c r="AB1360">
        <v>615.73</v>
      </c>
      <c r="AC1360">
        <v>7644.7460000000001</v>
      </c>
      <c r="AD1360">
        <v>2017</v>
      </c>
      <c r="AE1360" t="s">
        <v>71</v>
      </c>
      <c r="AF1360">
        <v>50</v>
      </c>
    </row>
    <row r="1361" spans="1:32" x14ac:dyDescent="0.25">
      <c r="A1361" t="str">
        <f t="shared" si="21"/>
        <v>D_50_2018</v>
      </c>
      <c r="C1361" t="s">
        <v>71</v>
      </c>
      <c r="D1361">
        <v>29</v>
      </c>
      <c r="E1361">
        <v>1</v>
      </c>
      <c r="F1361" t="s">
        <v>28</v>
      </c>
      <c r="G1361">
        <v>0.14599999999999999</v>
      </c>
      <c r="H1361" s="1">
        <v>43465</v>
      </c>
      <c r="I1361">
        <v>3.6850000000000001</v>
      </c>
      <c r="J1361">
        <v>2.0430000000000001</v>
      </c>
      <c r="K1361" t="s">
        <v>29</v>
      </c>
      <c r="L1361">
        <v>21.989000000000001</v>
      </c>
      <c r="M1361">
        <v>496.82499999999999</v>
      </c>
      <c r="N1361">
        <v>18802.414000000001</v>
      </c>
      <c r="O1361">
        <v>18623.563999999998</v>
      </c>
      <c r="P1361">
        <v>650404.72600000002</v>
      </c>
      <c r="Q1361">
        <v>60.151000000000003</v>
      </c>
      <c r="R1361">
        <v>21165.305</v>
      </c>
      <c r="S1361">
        <v>7260.8720000000003</v>
      </c>
      <c r="T1361">
        <v>13330.982</v>
      </c>
      <c r="U1361">
        <v>50</v>
      </c>
      <c r="V1361" t="b">
        <v>1</v>
      </c>
      <c r="W1361" t="b">
        <v>1</v>
      </c>
      <c r="X1361" t="s">
        <v>41</v>
      </c>
      <c r="Y1361">
        <v>90720.331000000006</v>
      </c>
      <c r="Z1361">
        <v>7706.902</v>
      </c>
      <c r="AA1361">
        <v>523.01099999999997</v>
      </c>
      <c r="AB1361">
        <v>573.45100000000002</v>
      </c>
      <c r="AC1361">
        <v>7530.3339999999998</v>
      </c>
      <c r="AD1361">
        <v>2018</v>
      </c>
      <c r="AE1361" t="s">
        <v>71</v>
      </c>
      <c r="AF1361">
        <v>50</v>
      </c>
    </row>
    <row r="1362" spans="1:32" x14ac:dyDescent="0.25">
      <c r="A1362" t="str">
        <f t="shared" si="21"/>
        <v>D_50_2019</v>
      </c>
      <c r="C1362" t="s">
        <v>71</v>
      </c>
      <c r="D1362">
        <v>29</v>
      </c>
      <c r="E1362">
        <v>1</v>
      </c>
      <c r="F1362" t="s">
        <v>28</v>
      </c>
      <c r="G1362">
        <v>0.14799999999999999</v>
      </c>
      <c r="H1362" s="1">
        <v>43830</v>
      </c>
      <c r="I1362">
        <v>2.343</v>
      </c>
      <c r="J1362">
        <v>1.7350000000000001</v>
      </c>
      <c r="K1362" t="s">
        <v>29</v>
      </c>
      <c r="L1362">
        <v>22.917999999999999</v>
      </c>
      <c r="M1362">
        <v>476.18799999999999</v>
      </c>
      <c r="N1362">
        <v>17670.996999999999</v>
      </c>
      <c r="O1362">
        <v>19199.069</v>
      </c>
      <c r="P1362">
        <v>650440.70200000005</v>
      </c>
      <c r="Q1362">
        <v>40.75</v>
      </c>
      <c r="R1362">
        <v>23875.169000000002</v>
      </c>
      <c r="S1362">
        <v>7412.9889999999996</v>
      </c>
      <c r="T1362">
        <v>15841.692999999999</v>
      </c>
      <c r="U1362">
        <v>50</v>
      </c>
      <c r="V1362" t="b">
        <v>1</v>
      </c>
      <c r="W1362" t="b">
        <v>1</v>
      </c>
      <c r="X1362" t="s">
        <v>41</v>
      </c>
      <c r="Y1362">
        <v>90561.546000000002</v>
      </c>
      <c r="Z1362">
        <v>7687.0810000000001</v>
      </c>
      <c r="AA1362">
        <v>540.774</v>
      </c>
      <c r="AB1362">
        <v>620.48699999999997</v>
      </c>
      <c r="AC1362">
        <v>7225.9049999999997</v>
      </c>
      <c r="AD1362">
        <v>2019</v>
      </c>
      <c r="AE1362" t="s">
        <v>71</v>
      </c>
      <c r="AF1362">
        <v>50</v>
      </c>
    </row>
    <row r="1363" spans="1:32" x14ac:dyDescent="0.25">
      <c r="A1363" t="str">
        <f t="shared" si="21"/>
        <v>D_50_2020</v>
      </c>
      <c r="C1363" t="s">
        <v>71</v>
      </c>
      <c r="D1363">
        <v>29</v>
      </c>
      <c r="E1363">
        <v>1</v>
      </c>
      <c r="F1363" t="s">
        <v>28</v>
      </c>
      <c r="G1363">
        <v>0.14299999999999999</v>
      </c>
      <c r="H1363" s="1">
        <v>44196</v>
      </c>
      <c r="I1363">
        <v>1.417</v>
      </c>
      <c r="J1363">
        <v>1.4419999999999999</v>
      </c>
      <c r="K1363" t="s">
        <v>29</v>
      </c>
      <c r="L1363">
        <v>21.256</v>
      </c>
      <c r="M1363">
        <v>465.46</v>
      </c>
      <c r="N1363">
        <v>17866.846000000001</v>
      </c>
      <c r="O1363">
        <v>18831.223999999998</v>
      </c>
      <c r="P1363">
        <v>652358.59299999999</v>
      </c>
      <c r="Q1363">
        <v>25.565000000000001</v>
      </c>
      <c r="R1363">
        <v>21433.169000000002</v>
      </c>
      <c r="S1363">
        <v>7183.085</v>
      </c>
      <c r="T1363">
        <v>13656.574000000001</v>
      </c>
      <c r="U1363">
        <v>50</v>
      </c>
      <c r="V1363" t="b">
        <v>1</v>
      </c>
      <c r="W1363" t="b">
        <v>1</v>
      </c>
      <c r="X1363" t="s">
        <v>41</v>
      </c>
      <c r="Y1363">
        <v>90428.262000000002</v>
      </c>
      <c r="Z1363">
        <v>7669.7020000000002</v>
      </c>
      <c r="AA1363">
        <v>510.67899999999997</v>
      </c>
      <c r="AB1363">
        <v>593.50900000000001</v>
      </c>
      <c r="AC1363">
        <v>7082.7150000000001</v>
      </c>
      <c r="AD1363">
        <v>2020</v>
      </c>
      <c r="AE1363" t="s">
        <v>71</v>
      </c>
      <c r="AF1363">
        <v>50</v>
      </c>
    </row>
    <row r="1364" spans="1:32" x14ac:dyDescent="0.25">
      <c r="A1364" t="str">
        <f t="shared" si="21"/>
        <v>D_50_2021</v>
      </c>
      <c r="C1364" t="s">
        <v>71</v>
      </c>
      <c r="D1364">
        <v>29</v>
      </c>
      <c r="E1364">
        <v>1</v>
      </c>
      <c r="F1364" t="s">
        <v>28</v>
      </c>
      <c r="G1364">
        <v>0.14000000000000001</v>
      </c>
      <c r="H1364" s="1">
        <v>44561</v>
      </c>
      <c r="I1364">
        <v>2.5819999999999999</v>
      </c>
      <c r="J1364">
        <v>1.603</v>
      </c>
      <c r="K1364" t="s">
        <v>29</v>
      </c>
      <c r="L1364">
        <v>19.683</v>
      </c>
      <c r="M1364">
        <v>460.00200000000001</v>
      </c>
      <c r="N1364">
        <v>17673.381000000001</v>
      </c>
      <c r="O1364">
        <v>18658.222000000002</v>
      </c>
      <c r="P1364">
        <v>653116.70299999998</v>
      </c>
      <c r="Q1364">
        <v>55.305999999999997</v>
      </c>
      <c r="R1364">
        <v>20938.78</v>
      </c>
      <c r="S1364">
        <v>7094.8909999999996</v>
      </c>
      <c r="T1364">
        <v>13250.945</v>
      </c>
      <c r="U1364">
        <v>50</v>
      </c>
      <c r="V1364" t="b">
        <v>1</v>
      </c>
      <c r="W1364" t="b">
        <v>1</v>
      </c>
      <c r="X1364" t="s">
        <v>41</v>
      </c>
      <c r="Y1364">
        <v>90322.118000000002</v>
      </c>
      <c r="Z1364">
        <v>7664.2650000000003</v>
      </c>
      <c r="AA1364">
        <v>507.64</v>
      </c>
      <c r="AB1364">
        <v>592.94299999999998</v>
      </c>
      <c r="AC1364">
        <v>6978.2550000000001</v>
      </c>
      <c r="AD1364">
        <v>2021</v>
      </c>
      <c r="AE1364" t="s">
        <v>71</v>
      </c>
      <c r="AF1364">
        <v>50</v>
      </c>
    </row>
    <row r="1365" spans="1:32" x14ac:dyDescent="0.25">
      <c r="A1365" t="str">
        <f t="shared" si="21"/>
        <v>C_50_1975</v>
      </c>
      <c r="C1365" t="s">
        <v>72</v>
      </c>
      <c r="D1365">
        <v>30</v>
      </c>
      <c r="E1365">
        <v>1</v>
      </c>
      <c r="F1365" t="s">
        <v>28</v>
      </c>
      <c r="G1365">
        <v>0.29399999999999998</v>
      </c>
      <c r="H1365" s="1">
        <v>27759</v>
      </c>
      <c r="I1365">
        <v>3.6219999999999999</v>
      </c>
      <c r="J1365">
        <v>2.419</v>
      </c>
      <c r="K1365" t="s">
        <v>29</v>
      </c>
      <c r="L1365">
        <v>451.08</v>
      </c>
      <c r="M1365">
        <v>1080.809</v>
      </c>
      <c r="N1365">
        <v>42732.623</v>
      </c>
      <c r="O1365">
        <v>58711.824999999997</v>
      </c>
      <c r="P1365">
        <v>2200207.17</v>
      </c>
      <c r="Q1365">
        <v>69.628</v>
      </c>
      <c r="R1365">
        <v>30109.675999999999</v>
      </c>
      <c r="S1365">
        <v>10797.339</v>
      </c>
      <c r="T1365">
        <v>18503.962</v>
      </c>
      <c r="U1365">
        <v>50</v>
      </c>
      <c r="V1365" t="b">
        <v>1</v>
      </c>
      <c r="W1365" t="b">
        <v>1</v>
      </c>
      <c r="X1365" t="s">
        <v>40</v>
      </c>
      <c r="Y1365">
        <v>97537.576000000001</v>
      </c>
      <c r="Z1365">
        <v>8219.1720000000005</v>
      </c>
      <c r="AA1365">
        <v>865.58600000000001</v>
      </c>
      <c r="AB1365">
        <v>808.375</v>
      </c>
      <c r="AC1365">
        <v>16365.647000000001</v>
      </c>
      <c r="AD1365">
        <v>1975</v>
      </c>
      <c r="AE1365" t="s">
        <v>72</v>
      </c>
      <c r="AF1365">
        <v>50</v>
      </c>
    </row>
    <row r="1366" spans="1:32" x14ac:dyDescent="0.25">
      <c r="A1366" t="str">
        <f t="shared" si="21"/>
        <v>C_50_1976</v>
      </c>
      <c r="C1366" t="s">
        <v>72</v>
      </c>
      <c r="D1366">
        <v>30</v>
      </c>
      <c r="E1366">
        <v>1</v>
      </c>
      <c r="F1366" t="s">
        <v>28</v>
      </c>
      <c r="G1366">
        <v>0.26600000000000001</v>
      </c>
      <c r="H1366" s="1">
        <v>28125</v>
      </c>
      <c r="I1366">
        <v>0.80700000000000005</v>
      </c>
      <c r="J1366">
        <v>0.55900000000000005</v>
      </c>
      <c r="K1366" t="s">
        <v>29</v>
      </c>
      <c r="L1366">
        <v>94.617999999999995</v>
      </c>
      <c r="M1366">
        <v>267.87799999999999</v>
      </c>
      <c r="N1366">
        <v>10491.644</v>
      </c>
      <c r="O1366">
        <v>14466.755999999999</v>
      </c>
      <c r="P1366">
        <v>541850.84400000004</v>
      </c>
      <c r="Q1366">
        <v>16.55</v>
      </c>
      <c r="R1366">
        <v>7529.7809999999999</v>
      </c>
      <c r="S1366">
        <v>2843.17</v>
      </c>
      <c r="T1366">
        <v>4486.1570000000002</v>
      </c>
      <c r="U1366">
        <v>50</v>
      </c>
      <c r="V1366" t="b">
        <v>1</v>
      </c>
      <c r="W1366" t="b">
        <v>1</v>
      </c>
      <c r="X1366" t="s">
        <v>40</v>
      </c>
      <c r="Y1366">
        <v>97392.585999999996</v>
      </c>
      <c r="Z1366">
        <v>8203.9940000000006</v>
      </c>
      <c r="AA1366">
        <v>222.99600000000001</v>
      </c>
      <c r="AB1366">
        <v>200.45400000000001</v>
      </c>
      <c r="AC1366">
        <v>4065.6709999999998</v>
      </c>
      <c r="AD1366">
        <v>1976</v>
      </c>
      <c r="AE1366" t="s">
        <v>72</v>
      </c>
      <c r="AF1366">
        <v>50</v>
      </c>
    </row>
    <row r="1367" spans="1:32" x14ac:dyDescent="0.25">
      <c r="A1367" t="str">
        <f t="shared" si="21"/>
        <v>C_50_1977</v>
      </c>
      <c r="C1367" t="s">
        <v>72</v>
      </c>
      <c r="D1367">
        <v>30</v>
      </c>
      <c r="E1367">
        <v>1</v>
      </c>
      <c r="F1367" t="s">
        <v>28</v>
      </c>
      <c r="G1367">
        <v>0.28599999999999998</v>
      </c>
      <c r="H1367" s="1">
        <v>28490</v>
      </c>
      <c r="I1367">
        <v>0.85299999999999998</v>
      </c>
      <c r="J1367">
        <v>0.57799999999999996</v>
      </c>
      <c r="K1367" t="s">
        <v>29</v>
      </c>
      <c r="L1367">
        <v>114.726</v>
      </c>
      <c r="M1367">
        <v>259.29300000000001</v>
      </c>
      <c r="N1367">
        <v>10343.157999999999</v>
      </c>
      <c r="O1367">
        <v>14403.325999999999</v>
      </c>
      <c r="P1367">
        <v>538653.848</v>
      </c>
      <c r="Q1367">
        <v>18.884</v>
      </c>
      <c r="R1367">
        <v>7051.6760000000004</v>
      </c>
      <c r="S1367">
        <v>2684.424</v>
      </c>
      <c r="T1367">
        <v>4177.8410000000003</v>
      </c>
      <c r="U1367">
        <v>50</v>
      </c>
      <c r="V1367" t="b">
        <v>1</v>
      </c>
      <c r="W1367" t="b">
        <v>1</v>
      </c>
      <c r="X1367" t="s">
        <v>40</v>
      </c>
      <c r="Y1367">
        <v>97180.342000000004</v>
      </c>
      <c r="Z1367">
        <v>8190.5020000000004</v>
      </c>
      <c r="AA1367">
        <v>208.803</v>
      </c>
      <c r="AB1367">
        <v>189.411</v>
      </c>
      <c r="AC1367">
        <v>3922.4450000000002</v>
      </c>
      <c r="AD1367">
        <v>1977</v>
      </c>
      <c r="AE1367" t="s">
        <v>72</v>
      </c>
      <c r="AF1367">
        <v>50</v>
      </c>
    </row>
    <row r="1368" spans="1:32" x14ac:dyDescent="0.25">
      <c r="A1368" t="str">
        <f t="shared" si="21"/>
        <v>C_50_1978</v>
      </c>
      <c r="C1368" t="s">
        <v>72</v>
      </c>
      <c r="D1368">
        <v>30</v>
      </c>
      <c r="E1368">
        <v>1</v>
      </c>
      <c r="F1368" t="s">
        <v>28</v>
      </c>
      <c r="G1368">
        <v>0.32500000000000001</v>
      </c>
      <c r="H1368" s="1">
        <v>28855</v>
      </c>
      <c r="I1368">
        <v>1.5189999999999999</v>
      </c>
      <c r="J1368">
        <v>0.72399999999999998</v>
      </c>
      <c r="K1368" t="s">
        <v>29</v>
      </c>
      <c r="L1368">
        <v>135.935</v>
      </c>
      <c r="M1368">
        <v>266.07799999999997</v>
      </c>
      <c r="N1368">
        <v>10331.909</v>
      </c>
      <c r="O1368">
        <v>14411.197</v>
      </c>
      <c r="P1368">
        <v>539807.37600000005</v>
      </c>
      <c r="Q1368">
        <v>31.777000000000001</v>
      </c>
      <c r="R1368">
        <v>6802.0150000000003</v>
      </c>
      <c r="S1368">
        <v>2454.89</v>
      </c>
      <c r="T1368">
        <v>4166.0479999999998</v>
      </c>
      <c r="U1368">
        <v>50</v>
      </c>
      <c r="V1368" t="b">
        <v>1</v>
      </c>
      <c r="W1368" t="b">
        <v>1</v>
      </c>
      <c r="X1368" t="s">
        <v>40</v>
      </c>
      <c r="Y1368">
        <v>96972.247000000003</v>
      </c>
      <c r="Z1368">
        <v>8173.2790000000005</v>
      </c>
      <c r="AA1368">
        <v>198.64500000000001</v>
      </c>
      <c r="AB1368">
        <v>181.077</v>
      </c>
      <c r="AC1368">
        <v>4020.431</v>
      </c>
      <c r="AD1368">
        <v>1978</v>
      </c>
      <c r="AE1368" t="s">
        <v>72</v>
      </c>
      <c r="AF1368">
        <v>50</v>
      </c>
    </row>
    <row r="1369" spans="1:32" x14ac:dyDescent="0.25">
      <c r="A1369" t="str">
        <f t="shared" si="21"/>
        <v>C_50_1979</v>
      </c>
      <c r="C1369" t="s">
        <v>72</v>
      </c>
      <c r="D1369">
        <v>30</v>
      </c>
      <c r="E1369">
        <v>1</v>
      </c>
      <c r="F1369" t="s">
        <v>28</v>
      </c>
      <c r="G1369">
        <v>0.31</v>
      </c>
      <c r="H1369" s="1">
        <v>29220</v>
      </c>
      <c r="I1369">
        <v>1</v>
      </c>
      <c r="J1369">
        <v>0.63200000000000001</v>
      </c>
      <c r="K1369" t="s">
        <v>29</v>
      </c>
      <c r="L1369">
        <v>116.068</v>
      </c>
      <c r="M1369">
        <v>261.30500000000001</v>
      </c>
      <c r="N1369">
        <v>10090.665000000001</v>
      </c>
      <c r="O1369">
        <v>14474.706</v>
      </c>
      <c r="P1369">
        <v>538097.86399999994</v>
      </c>
      <c r="Q1369">
        <v>21.129000000000001</v>
      </c>
      <c r="R1369">
        <v>7248.268</v>
      </c>
      <c r="S1369">
        <v>2593.2330000000002</v>
      </c>
      <c r="T1369">
        <v>4461.4849999999997</v>
      </c>
      <c r="U1369">
        <v>50</v>
      </c>
      <c r="V1369" t="b">
        <v>1</v>
      </c>
      <c r="W1369" t="b">
        <v>1</v>
      </c>
      <c r="X1369" t="s">
        <v>40</v>
      </c>
      <c r="Y1369">
        <v>96754.763999999996</v>
      </c>
      <c r="Z1369">
        <v>8157.7960000000003</v>
      </c>
      <c r="AA1369">
        <v>206.59</v>
      </c>
      <c r="AB1369">
        <v>193.55</v>
      </c>
      <c r="AC1369">
        <v>3960.6329999999998</v>
      </c>
      <c r="AD1369">
        <v>1979</v>
      </c>
      <c r="AE1369" t="s">
        <v>72</v>
      </c>
      <c r="AF1369">
        <v>50</v>
      </c>
    </row>
    <row r="1370" spans="1:32" x14ac:dyDescent="0.25">
      <c r="A1370" t="str">
        <f t="shared" si="21"/>
        <v>C_50_1980</v>
      </c>
      <c r="C1370" t="s">
        <v>72</v>
      </c>
      <c r="D1370">
        <v>30</v>
      </c>
      <c r="E1370">
        <v>1</v>
      </c>
      <c r="F1370" t="s">
        <v>28</v>
      </c>
      <c r="G1370">
        <v>0.28499999999999998</v>
      </c>
      <c r="H1370" s="1">
        <v>29586</v>
      </c>
      <c r="I1370">
        <v>0.92800000000000005</v>
      </c>
      <c r="J1370">
        <v>0.629</v>
      </c>
      <c r="K1370" t="s">
        <v>29</v>
      </c>
      <c r="L1370">
        <v>112.61</v>
      </c>
      <c r="M1370">
        <v>287.82799999999997</v>
      </c>
      <c r="N1370">
        <v>11393.821</v>
      </c>
      <c r="O1370">
        <v>14648.120999999999</v>
      </c>
      <c r="P1370">
        <v>552599.95200000005</v>
      </c>
      <c r="Q1370">
        <v>18.106000000000002</v>
      </c>
      <c r="R1370">
        <v>7764.192</v>
      </c>
      <c r="S1370">
        <v>2836.873</v>
      </c>
      <c r="T1370">
        <v>4700.2240000000002</v>
      </c>
      <c r="U1370">
        <v>50</v>
      </c>
      <c r="V1370" t="b">
        <v>1</v>
      </c>
      <c r="W1370" t="b">
        <v>1</v>
      </c>
      <c r="X1370" t="s">
        <v>40</v>
      </c>
      <c r="Y1370">
        <v>96561.566000000006</v>
      </c>
      <c r="Z1370">
        <v>8140.1540000000005</v>
      </c>
      <c r="AA1370">
        <v>234.136</v>
      </c>
      <c r="AB1370">
        <v>227.095</v>
      </c>
      <c r="AC1370">
        <v>4370.7569999999996</v>
      </c>
      <c r="AD1370">
        <v>1980</v>
      </c>
      <c r="AE1370" t="s">
        <v>72</v>
      </c>
      <c r="AF1370">
        <v>50</v>
      </c>
    </row>
    <row r="1371" spans="1:32" x14ac:dyDescent="0.25">
      <c r="A1371" t="str">
        <f t="shared" si="21"/>
        <v>C_50_1981</v>
      </c>
      <c r="C1371" t="s">
        <v>72</v>
      </c>
      <c r="D1371">
        <v>30</v>
      </c>
      <c r="E1371">
        <v>1</v>
      </c>
      <c r="F1371" t="s">
        <v>28</v>
      </c>
      <c r="G1371">
        <v>0.30199999999999999</v>
      </c>
      <c r="H1371" s="1">
        <v>29951</v>
      </c>
      <c r="I1371">
        <v>0.69799999999999995</v>
      </c>
      <c r="J1371">
        <v>0.56999999999999995</v>
      </c>
      <c r="K1371" t="s">
        <v>29</v>
      </c>
      <c r="L1371">
        <v>110.589</v>
      </c>
      <c r="M1371">
        <v>257.99599999999998</v>
      </c>
      <c r="N1371">
        <v>10047.592000000001</v>
      </c>
      <c r="O1371">
        <v>14298.114</v>
      </c>
      <c r="P1371">
        <v>534104.90700000001</v>
      </c>
      <c r="Q1371">
        <v>15.035</v>
      </c>
      <c r="R1371">
        <v>7310.58</v>
      </c>
      <c r="S1371">
        <v>2546.2469999999998</v>
      </c>
      <c r="T1371">
        <v>4580.6750000000002</v>
      </c>
      <c r="U1371">
        <v>50</v>
      </c>
      <c r="V1371" t="b">
        <v>1</v>
      </c>
      <c r="W1371" t="b">
        <v>1</v>
      </c>
      <c r="X1371" t="s">
        <v>40</v>
      </c>
      <c r="Y1371">
        <v>96351.381999999998</v>
      </c>
      <c r="Z1371">
        <v>8120.7020000000002</v>
      </c>
      <c r="AA1371">
        <v>206.512</v>
      </c>
      <c r="AB1371">
        <v>183.65799999999999</v>
      </c>
      <c r="AC1371">
        <v>3909.5920000000001</v>
      </c>
      <c r="AD1371">
        <v>1981</v>
      </c>
      <c r="AE1371" t="s">
        <v>72</v>
      </c>
      <c r="AF1371">
        <v>50</v>
      </c>
    </row>
    <row r="1372" spans="1:32" x14ac:dyDescent="0.25">
      <c r="A1372" t="str">
        <f t="shared" si="21"/>
        <v>C_50_1982</v>
      </c>
      <c r="C1372" t="s">
        <v>72</v>
      </c>
      <c r="D1372">
        <v>30</v>
      </c>
      <c r="E1372">
        <v>1</v>
      </c>
      <c r="F1372" t="s">
        <v>28</v>
      </c>
      <c r="G1372">
        <v>0.29199999999999998</v>
      </c>
      <c r="H1372" s="1">
        <v>30316</v>
      </c>
      <c r="I1372">
        <v>0.435</v>
      </c>
      <c r="J1372">
        <v>0.499</v>
      </c>
      <c r="K1372" t="s">
        <v>29</v>
      </c>
      <c r="L1372">
        <v>105.425</v>
      </c>
      <c r="M1372">
        <v>257.90800000000002</v>
      </c>
      <c r="N1372">
        <v>10326.026</v>
      </c>
      <c r="O1372">
        <v>14124.909</v>
      </c>
      <c r="P1372">
        <v>538059.71100000001</v>
      </c>
      <c r="Q1372">
        <v>4.444</v>
      </c>
      <c r="R1372">
        <v>7691.826</v>
      </c>
      <c r="S1372">
        <v>2563.989</v>
      </c>
      <c r="T1372">
        <v>4946.3149999999996</v>
      </c>
      <c r="U1372">
        <v>50</v>
      </c>
      <c r="V1372" t="b">
        <v>1</v>
      </c>
      <c r="W1372" t="b">
        <v>1</v>
      </c>
      <c r="X1372" t="s">
        <v>40</v>
      </c>
      <c r="Y1372">
        <v>96106.123999999996</v>
      </c>
      <c r="Z1372">
        <v>8095.95</v>
      </c>
      <c r="AA1372">
        <v>210.28</v>
      </c>
      <c r="AB1372">
        <v>181.523</v>
      </c>
      <c r="AC1372">
        <v>3898.4879999999998</v>
      </c>
      <c r="AD1372">
        <v>1982</v>
      </c>
      <c r="AE1372" t="s">
        <v>72</v>
      </c>
      <c r="AF1372">
        <v>50</v>
      </c>
    </row>
    <row r="1373" spans="1:32" x14ac:dyDescent="0.25">
      <c r="A1373" t="str">
        <f t="shared" si="21"/>
        <v>C_50_1983</v>
      </c>
      <c r="C1373" t="s">
        <v>72</v>
      </c>
      <c r="D1373">
        <v>30</v>
      </c>
      <c r="E1373">
        <v>1</v>
      </c>
      <c r="F1373" t="s">
        <v>28</v>
      </c>
      <c r="G1373">
        <v>0.30599999999999999</v>
      </c>
      <c r="H1373" s="1">
        <v>30681</v>
      </c>
      <c r="I1373">
        <v>0.79600000000000004</v>
      </c>
      <c r="J1373">
        <v>0.56799999999999995</v>
      </c>
      <c r="K1373" t="s">
        <v>29</v>
      </c>
      <c r="L1373">
        <v>122.25700000000001</v>
      </c>
      <c r="M1373">
        <v>260.07900000000001</v>
      </c>
      <c r="N1373">
        <v>10287.481</v>
      </c>
      <c r="O1373">
        <v>14116.098</v>
      </c>
      <c r="P1373">
        <v>538234.33400000003</v>
      </c>
      <c r="Q1373">
        <v>19.498999999999999</v>
      </c>
      <c r="R1373">
        <v>6942.5789999999997</v>
      </c>
      <c r="S1373">
        <v>2530.5149999999999</v>
      </c>
      <c r="T1373">
        <v>4216.2309999999998</v>
      </c>
      <c r="U1373">
        <v>50</v>
      </c>
      <c r="V1373" t="b">
        <v>1</v>
      </c>
      <c r="W1373" t="b">
        <v>1</v>
      </c>
      <c r="X1373" t="s">
        <v>40</v>
      </c>
      <c r="Y1373">
        <v>95953.891000000003</v>
      </c>
      <c r="Z1373">
        <v>8085.0630000000001</v>
      </c>
      <c r="AA1373">
        <v>201.22300000000001</v>
      </c>
      <c r="AB1373">
        <v>195.833</v>
      </c>
      <c r="AC1373">
        <v>3935.5210000000002</v>
      </c>
      <c r="AD1373">
        <v>1983</v>
      </c>
      <c r="AE1373" t="s">
        <v>72</v>
      </c>
      <c r="AF1373">
        <v>50</v>
      </c>
    </row>
    <row r="1374" spans="1:32" x14ac:dyDescent="0.25">
      <c r="A1374" t="str">
        <f t="shared" si="21"/>
        <v>C_50_1984</v>
      </c>
      <c r="C1374" t="s">
        <v>72</v>
      </c>
      <c r="D1374">
        <v>30</v>
      </c>
      <c r="E1374">
        <v>1</v>
      </c>
      <c r="F1374" t="s">
        <v>28</v>
      </c>
      <c r="G1374">
        <v>0.28399999999999997</v>
      </c>
      <c r="H1374" s="1">
        <v>31047</v>
      </c>
      <c r="I1374">
        <v>0.873</v>
      </c>
      <c r="J1374">
        <v>0.626</v>
      </c>
      <c r="K1374" t="s">
        <v>29</v>
      </c>
      <c r="L1374">
        <v>115.304</v>
      </c>
      <c r="M1374">
        <v>308.983</v>
      </c>
      <c r="N1374">
        <v>12134.966</v>
      </c>
      <c r="O1374">
        <v>15566.005999999999</v>
      </c>
      <c r="P1374">
        <v>579017.9</v>
      </c>
      <c r="Q1374">
        <v>11.039</v>
      </c>
      <c r="R1374">
        <v>8456.0229999999992</v>
      </c>
      <c r="S1374">
        <v>3080.2220000000002</v>
      </c>
      <c r="T1374">
        <v>5154.9359999999997</v>
      </c>
      <c r="U1374">
        <v>50</v>
      </c>
      <c r="V1374" t="b">
        <v>1</v>
      </c>
      <c r="W1374" t="b">
        <v>1</v>
      </c>
      <c r="X1374" t="s">
        <v>40</v>
      </c>
      <c r="Y1374">
        <v>95789.81</v>
      </c>
      <c r="Z1374">
        <v>8076.232</v>
      </c>
      <c r="AA1374">
        <v>260.96199999999999</v>
      </c>
      <c r="AB1374">
        <v>220.86600000000001</v>
      </c>
      <c r="AC1374">
        <v>4700.5829999999996</v>
      </c>
      <c r="AD1374">
        <v>1984</v>
      </c>
      <c r="AE1374" t="s">
        <v>72</v>
      </c>
      <c r="AF1374">
        <v>50</v>
      </c>
    </row>
    <row r="1375" spans="1:32" x14ac:dyDescent="0.25">
      <c r="A1375" t="str">
        <f t="shared" si="21"/>
        <v>C_50_1985</v>
      </c>
      <c r="C1375" t="s">
        <v>72</v>
      </c>
      <c r="D1375">
        <v>30</v>
      </c>
      <c r="E1375">
        <v>1</v>
      </c>
      <c r="F1375" t="s">
        <v>28</v>
      </c>
      <c r="G1375">
        <v>0.29299999999999998</v>
      </c>
      <c r="H1375" s="1">
        <v>31412</v>
      </c>
      <c r="I1375">
        <v>0.48399999999999999</v>
      </c>
      <c r="J1375">
        <v>0.55100000000000005</v>
      </c>
      <c r="K1375" t="s">
        <v>29</v>
      </c>
      <c r="L1375">
        <v>105.63800000000001</v>
      </c>
      <c r="M1375">
        <v>297.279</v>
      </c>
      <c r="N1375">
        <v>11637.839</v>
      </c>
      <c r="O1375">
        <v>15137.934999999999</v>
      </c>
      <c r="P1375">
        <v>552383.53399999999</v>
      </c>
      <c r="Q1375">
        <v>3.5779999999999998</v>
      </c>
      <c r="R1375">
        <v>9548.527</v>
      </c>
      <c r="S1375">
        <v>3431.857</v>
      </c>
      <c r="T1375">
        <v>5906.8310000000001</v>
      </c>
      <c r="U1375">
        <v>50</v>
      </c>
      <c r="V1375" t="b">
        <v>1</v>
      </c>
      <c r="W1375" t="b">
        <v>1</v>
      </c>
      <c r="X1375" t="s">
        <v>40</v>
      </c>
      <c r="Y1375">
        <v>95588.581999999995</v>
      </c>
      <c r="Z1375">
        <v>8055.848</v>
      </c>
      <c r="AA1375">
        <v>250.869</v>
      </c>
      <c r="AB1375">
        <v>209.84</v>
      </c>
      <c r="AC1375">
        <v>4503.6469999999999</v>
      </c>
      <c r="AD1375">
        <v>1985</v>
      </c>
      <c r="AE1375" t="s">
        <v>72</v>
      </c>
      <c r="AF1375">
        <v>50</v>
      </c>
    </row>
    <row r="1376" spans="1:32" x14ac:dyDescent="0.25">
      <c r="A1376" t="str">
        <f t="shared" si="21"/>
        <v>C_50_1986</v>
      </c>
      <c r="C1376" t="s">
        <v>72</v>
      </c>
      <c r="D1376">
        <v>30</v>
      </c>
      <c r="E1376">
        <v>1</v>
      </c>
      <c r="F1376" t="s">
        <v>28</v>
      </c>
      <c r="G1376">
        <v>0.33900000000000002</v>
      </c>
      <c r="H1376" s="1">
        <v>31777</v>
      </c>
      <c r="I1376">
        <v>1.39</v>
      </c>
      <c r="J1376">
        <v>0.71199999999999997</v>
      </c>
      <c r="K1376" t="s">
        <v>29</v>
      </c>
      <c r="L1376">
        <v>129.6</v>
      </c>
      <c r="M1376">
        <v>261.17</v>
      </c>
      <c r="N1376">
        <v>10413.634</v>
      </c>
      <c r="O1376">
        <v>14804.562</v>
      </c>
      <c r="P1376">
        <v>543771.16500000004</v>
      </c>
      <c r="Q1376">
        <v>32.637</v>
      </c>
      <c r="R1376">
        <v>8475.8970000000008</v>
      </c>
      <c r="S1376">
        <v>3065.9810000000002</v>
      </c>
      <c r="T1376">
        <v>5227.0280000000002</v>
      </c>
      <c r="U1376">
        <v>50</v>
      </c>
      <c r="V1376" t="b">
        <v>1</v>
      </c>
      <c r="W1376" t="b">
        <v>1</v>
      </c>
      <c r="X1376" t="s">
        <v>40</v>
      </c>
      <c r="Y1376">
        <v>95406.342000000004</v>
      </c>
      <c r="Z1376">
        <v>8044.5730000000003</v>
      </c>
      <c r="AA1376">
        <v>204.119</v>
      </c>
      <c r="AB1376">
        <v>182.88900000000001</v>
      </c>
      <c r="AC1376">
        <v>3955.165</v>
      </c>
      <c r="AD1376">
        <v>1986</v>
      </c>
      <c r="AE1376" t="s">
        <v>72</v>
      </c>
      <c r="AF1376">
        <v>50</v>
      </c>
    </row>
    <row r="1377" spans="1:32" x14ac:dyDescent="0.25">
      <c r="A1377" t="str">
        <f t="shared" si="21"/>
        <v>C_50_1987</v>
      </c>
      <c r="C1377" t="s">
        <v>72</v>
      </c>
      <c r="D1377">
        <v>30</v>
      </c>
      <c r="E1377">
        <v>1</v>
      </c>
      <c r="F1377" t="s">
        <v>28</v>
      </c>
      <c r="G1377">
        <v>0.27600000000000002</v>
      </c>
      <c r="H1377" s="1">
        <v>32142</v>
      </c>
      <c r="I1377">
        <v>0.82699999999999996</v>
      </c>
      <c r="J1377">
        <v>0.626</v>
      </c>
      <c r="K1377" t="s">
        <v>29</v>
      </c>
      <c r="L1377">
        <v>105.01900000000001</v>
      </c>
      <c r="M1377">
        <v>300.23599999999999</v>
      </c>
      <c r="N1377">
        <v>11725.481</v>
      </c>
      <c r="O1377">
        <v>15012.012000000001</v>
      </c>
      <c r="P1377">
        <v>559375.49699999997</v>
      </c>
      <c r="Q1377">
        <v>15.03</v>
      </c>
      <c r="R1377">
        <v>7841.6390000000001</v>
      </c>
      <c r="S1377">
        <v>2851.636</v>
      </c>
      <c r="T1377">
        <v>4782.9319999999998</v>
      </c>
      <c r="U1377">
        <v>50</v>
      </c>
      <c r="V1377" t="b">
        <v>1</v>
      </c>
      <c r="W1377" t="b">
        <v>1</v>
      </c>
      <c r="X1377" t="s">
        <v>40</v>
      </c>
      <c r="Y1377">
        <v>95237.892000000007</v>
      </c>
      <c r="Z1377">
        <v>8026.1750000000002</v>
      </c>
      <c r="AA1377">
        <v>248.12700000000001</v>
      </c>
      <c r="AB1377">
        <v>207.072</v>
      </c>
      <c r="AC1377">
        <v>4538.3109999999997</v>
      </c>
      <c r="AD1377">
        <v>1987</v>
      </c>
      <c r="AE1377" t="s">
        <v>72</v>
      </c>
      <c r="AF1377">
        <v>50</v>
      </c>
    </row>
    <row r="1378" spans="1:32" x14ac:dyDescent="0.25">
      <c r="A1378" t="str">
        <f t="shared" si="21"/>
        <v>C_50_1988</v>
      </c>
      <c r="C1378" t="s">
        <v>72</v>
      </c>
      <c r="D1378">
        <v>30</v>
      </c>
      <c r="E1378">
        <v>1</v>
      </c>
      <c r="F1378" t="s">
        <v>28</v>
      </c>
      <c r="G1378">
        <v>0.308</v>
      </c>
      <c r="H1378" s="1">
        <v>32508</v>
      </c>
      <c r="I1378">
        <v>0.13500000000000001</v>
      </c>
      <c r="J1378">
        <v>0.45800000000000002</v>
      </c>
      <c r="K1378" t="s">
        <v>29</v>
      </c>
      <c r="L1378">
        <v>114.628</v>
      </c>
      <c r="M1378">
        <v>264.61200000000002</v>
      </c>
      <c r="N1378">
        <v>10651.65</v>
      </c>
      <c r="O1378">
        <v>14612.861000000001</v>
      </c>
      <c r="P1378">
        <v>543370.44099999999</v>
      </c>
      <c r="Q1378">
        <v>0</v>
      </c>
      <c r="R1378">
        <v>8294.7119999999995</v>
      </c>
      <c r="S1378">
        <v>2639.0390000000002</v>
      </c>
      <c r="T1378">
        <v>5468.009</v>
      </c>
      <c r="U1378">
        <v>50</v>
      </c>
      <c r="V1378" t="b">
        <v>1</v>
      </c>
      <c r="W1378" t="b">
        <v>1</v>
      </c>
      <c r="X1378" t="s">
        <v>40</v>
      </c>
      <c r="Y1378">
        <v>95004.240999999995</v>
      </c>
      <c r="Z1378">
        <v>8010.9709999999995</v>
      </c>
      <c r="AA1378">
        <v>220.083</v>
      </c>
      <c r="AB1378">
        <v>187.66300000000001</v>
      </c>
      <c r="AC1378">
        <v>4031.837</v>
      </c>
      <c r="AD1378">
        <v>1988</v>
      </c>
      <c r="AE1378" t="s">
        <v>72</v>
      </c>
      <c r="AF1378">
        <v>50</v>
      </c>
    </row>
    <row r="1379" spans="1:32" x14ac:dyDescent="0.25">
      <c r="A1379" t="str">
        <f t="shared" si="21"/>
        <v>C_50_1989</v>
      </c>
      <c r="C1379" t="s">
        <v>72</v>
      </c>
      <c r="D1379">
        <v>30</v>
      </c>
      <c r="E1379">
        <v>1</v>
      </c>
      <c r="F1379" t="s">
        <v>28</v>
      </c>
      <c r="G1379">
        <v>0.317</v>
      </c>
      <c r="H1379" s="1">
        <v>32873</v>
      </c>
      <c r="I1379">
        <v>0.77800000000000002</v>
      </c>
      <c r="J1379">
        <v>0.61699999999999999</v>
      </c>
      <c r="K1379" t="s">
        <v>29</v>
      </c>
      <c r="L1379">
        <v>134.20400000000001</v>
      </c>
      <c r="M1379">
        <v>297.916</v>
      </c>
      <c r="N1379">
        <v>11535.503000000001</v>
      </c>
      <c r="O1379">
        <v>15133.563</v>
      </c>
      <c r="P1379">
        <v>562066.18099999998</v>
      </c>
      <c r="Q1379">
        <v>16.109000000000002</v>
      </c>
      <c r="R1379">
        <v>7752.15</v>
      </c>
      <c r="S1379">
        <v>2770.27</v>
      </c>
      <c r="T1379">
        <v>4765.58</v>
      </c>
      <c r="U1379">
        <v>50</v>
      </c>
      <c r="V1379" t="b">
        <v>1</v>
      </c>
      <c r="W1379" t="b">
        <v>1</v>
      </c>
      <c r="X1379" t="s">
        <v>40</v>
      </c>
      <c r="Y1379">
        <v>94840.981</v>
      </c>
      <c r="Z1379">
        <v>7997.8720000000003</v>
      </c>
      <c r="AA1379">
        <v>234.52</v>
      </c>
      <c r="AB1379">
        <v>216.29900000000001</v>
      </c>
      <c r="AC1379">
        <v>4512.5609999999997</v>
      </c>
      <c r="AD1379">
        <v>1989</v>
      </c>
      <c r="AE1379" t="s">
        <v>72</v>
      </c>
      <c r="AF1379">
        <v>50</v>
      </c>
    </row>
    <row r="1380" spans="1:32" x14ac:dyDescent="0.25">
      <c r="A1380" t="str">
        <f t="shared" si="21"/>
        <v>C_50_1990</v>
      </c>
      <c r="C1380" t="s">
        <v>72</v>
      </c>
      <c r="D1380">
        <v>30</v>
      </c>
      <c r="E1380">
        <v>1</v>
      </c>
      <c r="F1380" t="s">
        <v>28</v>
      </c>
      <c r="G1380">
        <v>0.29099999999999998</v>
      </c>
      <c r="H1380" s="1">
        <v>33238</v>
      </c>
      <c r="I1380">
        <v>0.52700000000000002</v>
      </c>
      <c r="J1380">
        <v>0.55900000000000005</v>
      </c>
      <c r="K1380" t="s">
        <v>29</v>
      </c>
      <c r="L1380">
        <v>108.51300000000001</v>
      </c>
      <c r="M1380">
        <v>284.815</v>
      </c>
      <c r="N1380">
        <v>11014.108</v>
      </c>
      <c r="O1380">
        <v>14929.324000000001</v>
      </c>
      <c r="P1380">
        <v>554060.83799999999</v>
      </c>
      <c r="Q1380">
        <v>7.3760000000000003</v>
      </c>
      <c r="R1380">
        <v>8011.4269999999997</v>
      </c>
      <c r="S1380">
        <v>2698.5859999999998</v>
      </c>
      <c r="T1380">
        <v>5120.8770000000004</v>
      </c>
      <c r="U1380">
        <v>50</v>
      </c>
      <c r="V1380" t="b">
        <v>1</v>
      </c>
      <c r="W1380" t="b">
        <v>1</v>
      </c>
      <c r="X1380" t="s">
        <v>40</v>
      </c>
      <c r="Y1380">
        <v>94615.881999999998</v>
      </c>
      <c r="Z1380">
        <v>7976.0810000000001</v>
      </c>
      <c r="AA1380">
        <v>238.982</v>
      </c>
      <c r="AB1380">
        <v>191.965</v>
      </c>
      <c r="AC1380">
        <v>4307.665</v>
      </c>
      <c r="AD1380">
        <v>1990</v>
      </c>
      <c r="AE1380" t="s">
        <v>72</v>
      </c>
      <c r="AF1380">
        <v>50</v>
      </c>
    </row>
    <row r="1381" spans="1:32" x14ac:dyDescent="0.25">
      <c r="A1381" t="str">
        <f t="shared" si="21"/>
        <v>C_50_1991</v>
      </c>
      <c r="C1381" t="s">
        <v>72</v>
      </c>
      <c r="D1381">
        <v>30</v>
      </c>
      <c r="E1381">
        <v>1</v>
      </c>
      <c r="F1381" t="s">
        <v>28</v>
      </c>
      <c r="G1381">
        <v>0.29499999999999998</v>
      </c>
      <c r="H1381" s="1">
        <v>33603</v>
      </c>
      <c r="I1381">
        <v>0.77</v>
      </c>
      <c r="J1381">
        <v>0.56299999999999994</v>
      </c>
      <c r="K1381" t="s">
        <v>29</v>
      </c>
      <c r="L1381">
        <v>107.53700000000001</v>
      </c>
      <c r="M1381">
        <v>284.67399999999998</v>
      </c>
      <c r="N1381">
        <v>11309.496999999999</v>
      </c>
      <c r="O1381">
        <v>14518.343999999999</v>
      </c>
      <c r="P1381">
        <v>551966.90399999998</v>
      </c>
      <c r="Q1381">
        <v>11.744999999999999</v>
      </c>
      <c r="R1381">
        <v>7355.7359999999999</v>
      </c>
      <c r="S1381">
        <v>2720.502</v>
      </c>
      <c r="T1381">
        <v>4421.03</v>
      </c>
      <c r="U1381">
        <v>50</v>
      </c>
      <c r="V1381" t="b">
        <v>1</v>
      </c>
      <c r="W1381" t="b">
        <v>1</v>
      </c>
      <c r="X1381" t="s">
        <v>40</v>
      </c>
      <c r="Y1381">
        <v>94478.284</v>
      </c>
      <c r="Z1381">
        <v>7962.6819999999998</v>
      </c>
      <c r="AA1381">
        <v>229.45500000000001</v>
      </c>
      <c r="AB1381">
        <v>214.20400000000001</v>
      </c>
      <c r="AC1381">
        <v>4302.7749999999996</v>
      </c>
      <c r="AD1381">
        <v>1991</v>
      </c>
      <c r="AE1381" t="s">
        <v>72</v>
      </c>
      <c r="AF1381">
        <v>50</v>
      </c>
    </row>
    <row r="1382" spans="1:32" x14ac:dyDescent="0.25">
      <c r="A1382" t="str">
        <f t="shared" si="21"/>
        <v>C_50_1992</v>
      </c>
      <c r="C1382" t="s">
        <v>72</v>
      </c>
      <c r="D1382">
        <v>30</v>
      </c>
      <c r="E1382">
        <v>1</v>
      </c>
      <c r="F1382" t="s">
        <v>28</v>
      </c>
      <c r="G1382">
        <v>0.30599999999999999</v>
      </c>
      <c r="H1382" s="1">
        <v>33969</v>
      </c>
      <c r="I1382">
        <v>0.76800000000000002</v>
      </c>
      <c r="J1382">
        <v>0.55200000000000005</v>
      </c>
      <c r="K1382" t="s">
        <v>29</v>
      </c>
      <c r="L1382">
        <v>114.76600000000001</v>
      </c>
      <c r="M1382">
        <v>260.25099999999998</v>
      </c>
      <c r="N1382">
        <v>10060.41</v>
      </c>
      <c r="O1382">
        <v>14666.547</v>
      </c>
      <c r="P1382">
        <v>537165.22900000005</v>
      </c>
      <c r="Q1382">
        <v>17.526</v>
      </c>
      <c r="R1382">
        <v>7486.683</v>
      </c>
      <c r="S1382">
        <v>2790.7080000000001</v>
      </c>
      <c r="T1382">
        <v>4500.558</v>
      </c>
      <c r="U1382">
        <v>50</v>
      </c>
      <c r="V1382" t="b">
        <v>1</v>
      </c>
      <c r="W1382" t="b">
        <v>1</v>
      </c>
      <c r="X1382" t="s">
        <v>40</v>
      </c>
      <c r="Y1382">
        <v>94335.725000000006</v>
      </c>
      <c r="Z1382">
        <v>7951.0540000000001</v>
      </c>
      <c r="AA1382">
        <v>200.892</v>
      </c>
      <c r="AB1382">
        <v>195.417</v>
      </c>
      <c r="AC1382">
        <v>3951.3359999999998</v>
      </c>
      <c r="AD1382">
        <v>1992</v>
      </c>
      <c r="AE1382" t="s">
        <v>72</v>
      </c>
      <c r="AF1382">
        <v>50</v>
      </c>
    </row>
    <row r="1383" spans="1:32" x14ac:dyDescent="0.25">
      <c r="A1383" t="str">
        <f t="shared" si="21"/>
        <v>C_50_1993</v>
      </c>
      <c r="C1383" t="s">
        <v>72</v>
      </c>
      <c r="D1383">
        <v>30</v>
      </c>
      <c r="E1383">
        <v>1</v>
      </c>
      <c r="F1383" t="s">
        <v>28</v>
      </c>
      <c r="G1383">
        <v>0.28000000000000003</v>
      </c>
      <c r="H1383" s="1">
        <v>34334</v>
      </c>
      <c r="I1383">
        <v>0.73399999999999999</v>
      </c>
      <c r="J1383">
        <v>0.53100000000000003</v>
      </c>
      <c r="K1383" t="s">
        <v>29</v>
      </c>
      <c r="L1383">
        <v>101.98</v>
      </c>
      <c r="M1383">
        <v>260.00599999999997</v>
      </c>
      <c r="N1383">
        <v>10450.375</v>
      </c>
      <c r="O1383">
        <v>13917.235000000001</v>
      </c>
      <c r="P1383">
        <v>540009.02500000002</v>
      </c>
      <c r="Q1383">
        <v>12.6</v>
      </c>
      <c r="R1383">
        <v>7176.0810000000001</v>
      </c>
      <c r="S1383">
        <v>2630.57</v>
      </c>
      <c r="T1383">
        <v>4338.9870000000001</v>
      </c>
      <c r="U1383">
        <v>50</v>
      </c>
      <c r="V1383" t="b">
        <v>1</v>
      </c>
      <c r="W1383" t="b">
        <v>1</v>
      </c>
      <c r="X1383" t="s">
        <v>40</v>
      </c>
      <c r="Y1383">
        <v>94187.036999999997</v>
      </c>
      <c r="Z1383">
        <v>7935.9669999999996</v>
      </c>
      <c r="AA1383">
        <v>213.53</v>
      </c>
      <c r="AB1383">
        <v>206.524</v>
      </c>
      <c r="AC1383">
        <v>3935.5010000000002</v>
      </c>
      <c r="AD1383">
        <v>1993</v>
      </c>
      <c r="AE1383" t="s">
        <v>72</v>
      </c>
      <c r="AF1383">
        <v>50</v>
      </c>
    </row>
    <row r="1384" spans="1:32" x14ac:dyDescent="0.25">
      <c r="A1384" t="str">
        <f t="shared" si="21"/>
        <v>C_50_1994</v>
      </c>
      <c r="C1384" t="s">
        <v>72</v>
      </c>
      <c r="D1384">
        <v>30</v>
      </c>
      <c r="E1384">
        <v>1</v>
      </c>
      <c r="F1384" t="s">
        <v>28</v>
      </c>
      <c r="G1384">
        <v>0.27600000000000002</v>
      </c>
      <c r="H1384" s="1">
        <v>34699</v>
      </c>
      <c r="I1384">
        <v>0.69599999999999995</v>
      </c>
      <c r="J1384">
        <v>0.56299999999999994</v>
      </c>
      <c r="K1384" t="s">
        <v>29</v>
      </c>
      <c r="L1384">
        <v>106.32599999999999</v>
      </c>
      <c r="M1384">
        <v>264.50099999999998</v>
      </c>
      <c r="N1384">
        <v>10421.763999999999</v>
      </c>
      <c r="O1384">
        <v>14486.196</v>
      </c>
      <c r="P1384">
        <v>537646.40099999995</v>
      </c>
      <c r="Q1384">
        <v>13.287000000000001</v>
      </c>
      <c r="R1384">
        <v>7945.9440000000004</v>
      </c>
      <c r="S1384">
        <v>2867.2420000000002</v>
      </c>
      <c r="T1384">
        <v>4888.0460000000003</v>
      </c>
      <c r="U1384">
        <v>50</v>
      </c>
      <c r="V1384" t="b">
        <v>1</v>
      </c>
      <c r="W1384" t="b">
        <v>1</v>
      </c>
      <c r="X1384" t="s">
        <v>40</v>
      </c>
      <c r="Y1384">
        <v>93981.78</v>
      </c>
      <c r="Z1384">
        <v>7919.8829999999998</v>
      </c>
      <c r="AA1384">
        <v>215.30600000000001</v>
      </c>
      <c r="AB1384">
        <v>190.65600000000001</v>
      </c>
      <c r="AC1384">
        <v>3999.402</v>
      </c>
      <c r="AD1384">
        <v>1994</v>
      </c>
      <c r="AE1384" t="s">
        <v>72</v>
      </c>
      <c r="AF1384">
        <v>50</v>
      </c>
    </row>
    <row r="1385" spans="1:32" x14ac:dyDescent="0.25">
      <c r="A1385" t="str">
        <f t="shared" si="21"/>
        <v>C_50_1995</v>
      </c>
      <c r="C1385" t="s">
        <v>72</v>
      </c>
      <c r="D1385">
        <v>30</v>
      </c>
      <c r="E1385">
        <v>1</v>
      </c>
      <c r="F1385" t="s">
        <v>28</v>
      </c>
      <c r="G1385">
        <v>0.315</v>
      </c>
      <c r="H1385" s="1">
        <v>35064</v>
      </c>
      <c r="I1385">
        <v>0.66600000000000004</v>
      </c>
      <c r="J1385">
        <v>0.55400000000000005</v>
      </c>
      <c r="K1385" t="s">
        <v>29</v>
      </c>
      <c r="L1385">
        <v>130.82599999999999</v>
      </c>
      <c r="M1385">
        <v>256.714</v>
      </c>
      <c r="N1385">
        <v>10051.199000000001</v>
      </c>
      <c r="O1385">
        <v>14562.737999999999</v>
      </c>
      <c r="P1385">
        <v>539748.35</v>
      </c>
      <c r="Q1385">
        <v>18.378</v>
      </c>
      <c r="R1385">
        <v>7401.3770000000004</v>
      </c>
      <c r="S1385">
        <v>2526.0030000000002</v>
      </c>
      <c r="T1385">
        <v>4683.8379999999997</v>
      </c>
      <c r="U1385">
        <v>50</v>
      </c>
      <c r="V1385" t="b">
        <v>1</v>
      </c>
      <c r="W1385" t="b">
        <v>1</v>
      </c>
      <c r="X1385" t="s">
        <v>40</v>
      </c>
      <c r="Y1385">
        <v>93818.638999999996</v>
      </c>
      <c r="Z1385">
        <v>7908.9930000000004</v>
      </c>
      <c r="AA1385">
        <v>196.018</v>
      </c>
      <c r="AB1385">
        <v>191.535</v>
      </c>
      <c r="AC1385">
        <v>3883.3530000000001</v>
      </c>
      <c r="AD1385">
        <v>1995</v>
      </c>
      <c r="AE1385" t="s">
        <v>72</v>
      </c>
      <c r="AF1385">
        <v>50</v>
      </c>
    </row>
    <row r="1386" spans="1:32" x14ac:dyDescent="0.25">
      <c r="A1386" t="str">
        <f t="shared" si="21"/>
        <v>C_50_1996</v>
      </c>
      <c r="C1386" t="s">
        <v>72</v>
      </c>
      <c r="D1386">
        <v>30</v>
      </c>
      <c r="E1386">
        <v>1</v>
      </c>
      <c r="F1386" t="s">
        <v>28</v>
      </c>
      <c r="G1386">
        <v>0.30399999999999999</v>
      </c>
      <c r="H1386" s="1">
        <v>35430</v>
      </c>
      <c r="I1386">
        <v>0.65600000000000003</v>
      </c>
      <c r="J1386">
        <v>0.56699999999999995</v>
      </c>
      <c r="K1386" t="s">
        <v>29</v>
      </c>
      <c r="L1386">
        <v>126.348</v>
      </c>
      <c r="M1386">
        <v>286.50599999999997</v>
      </c>
      <c r="N1386">
        <v>11175.263000000001</v>
      </c>
      <c r="O1386">
        <v>14679.875</v>
      </c>
      <c r="P1386">
        <v>549608.98400000005</v>
      </c>
      <c r="Q1386">
        <v>12.144</v>
      </c>
      <c r="R1386">
        <v>7537.8609999999999</v>
      </c>
      <c r="S1386">
        <v>2785.625</v>
      </c>
      <c r="T1386">
        <v>4533.8249999999998</v>
      </c>
      <c r="U1386">
        <v>50</v>
      </c>
      <c r="V1386" t="b">
        <v>1</v>
      </c>
      <c r="W1386" t="b">
        <v>1</v>
      </c>
      <c r="X1386" t="s">
        <v>40</v>
      </c>
      <c r="Y1386">
        <v>93652.634999999995</v>
      </c>
      <c r="Z1386">
        <v>7897</v>
      </c>
      <c r="AA1386">
        <v>223.768</v>
      </c>
      <c r="AB1386">
        <v>218.41200000000001</v>
      </c>
      <c r="AC1386">
        <v>4356.1379999999999</v>
      </c>
      <c r="AD1386">
        <v>1996</v>
      </c>
      <c r="AE1386" t="s">
        <v>72</v>
      </c>
      <c r="AF1386">
        <v>50</v>
      </c>
    </row>
    <row r="1387" spans="1:32" x14ac:dyDescent="0.25">
      <c r="A1387" t="str">
        <f t="shared" si="21"/>
        <v>C_50_1997</v>
      </c>
      <c r="C1387" t="s">
        <v>72</v>
      </c>
      <c r="D1387">
        <v>30</v>
      </c>
      <c r="E1387">
        <v>1</v>
      </c>
      <c r="F1387" t="s">
        <v>28</v>
      </c>
      <c r="G1387">
        <v>0.28199999999999997</v>
      </c>
      <c r="H1387" s="1">
        <v>35795</v>
      </c>
      <c r="I1387">
        <v>0.76400000000000001</v>
      </c>
      <c r="J1387">
        <v>0.59899999999999998</v>
      </c>
      <c r="K1387" t="s">
        <v>29</v>
      </c>
      <c r="L1387">
        <v>114.506</v>
      </c>
      <c r="M1387">
        <v>293.25</v>
      </c>
      <c r="N1387">
        <v>11496.262000000001</v>
      </c>
      <c r="O1387">
        <v>15015.326999999999</v>
      </c>
      <c r="P1387">
        <v>557915.14399999997</v>
      </c>
      <c r="Q1387">
        <v>12.512</v>
      </c>
      <c r="R1387">
        <v>7676.3770000000004</v>
      </c>
      <c r="S1387">
        <v>2788.32</v>
      </c>
      <c r="T1387">
        <v>4663.1000000000004</v>
      </c>
      <c r="U1387">
        <v>50</v>
      </c>
      <c r="V1387" t="b">
        <v>1</v>
      </c>
      <c r="W1387" t="b">
        <v>1</v>
      </c>
      <c r="X1387" t="s">
        <v>40</v>
      </c>
      <c r="Y1387">
        <v>93498.013999999996</v>
      </c>
      <c r="Z1387">
        <v>7882.7979999999998</v>
      </c>
      <c r="AA1387">
        <v>235.61099999999999</v>
      </c>
      <c r="AB1387">
        <v>224.95599999999999</v>
      </c>
      <c r="AC1387">
        <v>4430.0640000000003</v>
      </c>
      <c r="AD1387">
        <v>1997</v>
      </c>
      <c r="AE1387" t="s">
        <v>72</v>
      </c>
      <c r="AF1387">
        <v>50</v>
      </c>
    </row>
    <row r="1388" spans="1:32" x14ac:dyDescent="0.25">
      <c r="A1388" t="str">
        <f t="shared" si="21"/>
        <v>C_50_1998</v>
      </c>
      <c r="C1388" t="s">
        <v>72</v>
      </c>
      <c r="D1388">
        <v>30</v>
      </c>
      <c r="E1388">
        <v>1</v>
      </c>
      <c r="F1388" t="s">
        <v>28</v>
      </c>
      <c r="G1388">
        <v>0.371</v>
      </c>
      <c r="H1388" s="1">
        <v>36160</v>
      </c>
      <c r="I1388">
        <v>0.38300000000000001</v>
      </c>
      <c r="J1388">
        <v>0.48899999999999999</v>
      </c>
      <c r="K1388" t="s">
        <v>29</v>
      </c>
      <c r="L1388">
        <v>120.476</v>
      </c>
      <c r="M1388">
        <v>224.51900000000001</v>
      </c>
      <c r="N1388">
        <v>8547.8410000000003</v>
      </c>
      <c r="O1388">
        <v>14338.462</v>
      </c>
      <c r="P1388">
        <v>510099.25400000002</v>
      </c>
      <c r="Q1388">
        <v>5.8440000000000003</v>
      </c>
      <c r="R1388">
        <v>8427.366</v>
      </c>
      <c r="S1388">
        <v>2667.1080000000002</v>
      </c>
      <c r="T1388">
        <v>5599.8149999999996</v>
      </c>
      <c r="U1388">
        <v>50</v>
      </c>
      <c r="V1388" t="b">
        <v>1</v>
      </c>
      <c r="W1388" t="b">
        <v>1</v>
      </c>
      <c r="X1388" t="s">
        <v>40</v>
      </c>
      <c r="Y1388">
        <v>93270.035999999993</v>
      </c>
      <c r="Z1388">
        <v>7863.6840000000002</v>
      </c>
      <c r="AA1388">
        <v>175.38900000000001</v>
      </c>
      <c r="AB1388">
        <v>160.44300000000001</v>
      </c>
      <c r="AC1388">
        <v>3400.6419999999998</v>
      </c>
      <c r="AD1388">
        <v>1998</v>
      </c>
      <c r="AE1388" t="s">
        <v>72</v>
      </c>
      <c r="AF1388">
        <v>50</v>
      </c>
    </row>
    <row r="1389" spans="1:32" x14ac:dyDescent="0.25">
      <c r="A1389" t="str">
        <f t="shared" si="21"/>
        <v>C_50_1999</v>
      </c>
      <c r="C1389" t="s">
        <v>72</v>
      </c>
      <c r="D1389">
        <v>30</v>
      </c>
      <c r="E1389">
        <v>1</v>
      </c>
      <c r="F1389" t="s">
        <v>28</v>
      </c>
      <c r="G1389">
        <v>0.29899999999999999</v>
      </c>
      <c r="H1389" s="1">
        <v>36525</v>
      </c>
      <c r="I1389">
        <v>0.78800000000000003</v>
      </c>
      <c r="J1389">
        <v>0.60099999999999998</v>
      </c>
      <c r="K1389" t="s">
        <v>29</v>
      </c>
      <c r="L1389">
        <v>122.964</v>
      </c>
      <c r="M1389">
        <v>282.14999999999998</v>
      </c>
      <c r="N1389">
        <v>11018.84</v>
      </c>
      <c r="O1389">
        <v>14894.056</v>
      </c>
      <c r="P1389">
        <v>553983.76699999999</v>
      </c>
      <c r="Q1389">
        <v>15.581</v>
      </c>
      <c r="R1389">
        <v>7435.8710000000001</v>
      </c>
      <c r="S1389">
        <v>2609.7719999999999</v>
      </c>
      <c r="T1389">
        <v>4635.91</v>
      </c>
      <c r="U1389">
        <v>50</v>
      </c>
      <c r="V1389" t="b">
        <v>1</v>
      </c>
      <c r="W1389" t="b">
        <v>1</v>
      </c>
      <c r="X1389" t="s">
        <v>40</v>
      </c>
      <c r="Y1389">
        <v>93124.543000000005</v>
      </c>
      <c r="Z1389">
        <v>7849.7359999999999</v>
      </c>
      <c r="AA1389">
        <v>224.113</v>
      </c>
      <c r="AB1389">
        <v>190.18899999999999</v>
      </c>
      <c r="AC1389">
        <v>4265.2849999999999</v>
      </c>
      <c r="AD1389">
        <v>1999</v>
      </c>
      <c r="AE1389" t="s">
        <v>72</v>
      </c>
      <c r="AF1389">
        <v>50</v>
      </c>
    </row>
    <row r="1390" spans="1:32" x14ac:dyDescent="0.25">
      <c r="A1390" t="str">
        <f t="shared" si="21"/>
        <v>C_50_2000</v>
      </c>
      <c r="C1390" t="s">
        <v>72</v>
      </c>
      <c r="D1390">
        <v>30</v>
      </c>
      <c r="E1390">
        <v>1</v>
      </c>
      <c r="F1390" t="s">
        <v>28</v>
      </c>
      <c r="G1390">
        <v>0.28299999999999997</v>
      </c>
      <c r="H1390" s="1">
        <v>36891</v>
      </c>
      <c r="I1390">
        <v>0.90300000000000002</v>
      </c>
      <c r="J1390">
        <v>0.6</v>
      </c>
      <c r="K1390" t="s">
        <v>29</v>
      </c>
      <c r="L1390">
        <v>108.544</v>
      </c>
      <c r="M1390">
        <v>280.41699999999997</v>
      </c>
      <c r="N1390">
        <v>10992.664000000001</v>
      </c>
      <c r="O1390">
        <v>14480.726000000001</v>
      </c>
      <c r="P1390">
        <v>549584.72600000002</v>
      </c>
      <c r="Q1390">
        <v>15.064</v>
      </c>
      <c r="R1390">
        <v>7259.0349999999999</v>
      </c>
      <c r="S1390">
        <v>2688.5070000000001</v>
      </c>
      <c r="T1390">
        <v>4371.4660000000003</v>
      </c>
      <c r="U1390">
        <v>50</v>
      </c>
      <c r="V1390" t="b">
        <v>1</v>
      </c>
      <c r="W1390" t="b">
        <v>1</v>
      </c>
      <c r="X1390" t="s">
        <v>40</v>
      </c>
      <c r="Y1390">
        <v>92974.498999999996</v>
      </c>
      <c r="Z1390">
        <v>7837.1540000000005</v>
      </c>
      <c r="AA1390">
        <v>230.184</v>
      </c>
      <c r="AB1390">
        <v>199.06200000000001</v>
      </c>
      <c r="AC1390">
        <v>4263.1310000000003</v>
      </c>
      <c r="AD1390">
        <v>2000</v>
      </c>
      <c r="AE1390" t="s">
        <v>72</v>
      </c>
      <c r="AF1390">
        <v>50</v>
      </c>
    </row>
    <row r="1391" spans="1:32" x14ac:dyDescent="0.25">
      <c r="A1391" t="str">
        <f t="shared" si="21"/>
        <v>C_50_2001</v>
      </c>
      <c r="C1391" t="s">
        <v>72</v>
      </c>
      <c r="D1391">
        <v>30</v>
      </c>
      <c r="E1391">
        <v>1</v>
      </c>
      <c r="F1391" t="s">
        <v>28</v>
      </c>
      <c r="G1391">
        <v>0.36099999999999999</v>
      </c>
      <c r="H1391" s="1">
        <v>37256</v>
      </c>
      <c r="I1391">
        <v>0.48799999999999999</v>
      </c>
      <c r="J1391">
        <v>0.52100000000000002</v>
      </c>
      <c r="K1391" t="s">
        <v>29</v>
      </c>
      <c r="L1391">
        <v>130.47499999999999</v>
      </c>
      <c r="M1391">
        <v>256.48</v>
      </c>
      <c r="N1391">
        <v>10048.191000000001</v>
      </c>
      <c r="O1391">
        <v>15279.353999999999</v>
      </c>
      <c r="P1391">
        <v>536479.38899999997</v>
      </c>
      <c r="Q1391">
        <v>9.8650000000000002</v>
      </c>
      <c r="R1391">
        <v>9339.4590000000007</v>
      </c>
      <c r="S1391">
        <v>2890.5430000000001</v>
      </c>
      <c r="T1391">
        <v>6276.3010000000004</v>
      </c>
      <c r="U1391">
        <v>50</v>
      </c>
      <c r="V1391" t="b">
        <v>1</v>
      </c>
      <c r="W1391" t="b">
        <v>1</v>
      </c>
      <c r="X1391" t="s">
        <v>40</v>
      </c>
      <c r="Y1391">
        <v>92838.228000000003</v>
      </c>
      <c r="Z1391">
        <v>7829.1869999999999</v>
      </c>
      <c r="AA1391">
        <v>202.49199999999999</v>
      </c>
      <c r="AB1391">
        <v>172.61500000000001</v>
      </c>
      <c r="AC1391">
        <v>3872.8809999999999</v>
      </c>
      <c r="AD1391">
        <v>2001</v>
      </c>
      <c r="AE1391" t="s">
        <v>72</v>
      </c>
      <c r="AF1391">
        <v>50</v>
      </c>
    </row>
    <row r="1392" spans="1:32" x14ac:dyDescent="0.25">
      <c r="A1392" t="str">
        <f t="shared" si="21"/>
        <v>C_50_2002</v>
      </c>
      <c r="C1392" t="s">
        <v>72</v>
      </c>
      <c r="D1392">
        <v>30</v>
      </c>
      <c r="E1392">
        <v>1</v>
      </c>
      <c r="F1392" t="s">
        <v>28</v>
      </c>
      <c r="G1392">
        <v>0.28199999999999997</v>
      </c>
      <c r="H1392" s="1">
        <v>37621</v>
      </c>
      <c r="I1392">
        <v>1.028</v>
      </c>
      <c r="J1392">
        <v>0.63600000000000001</v>
      </c>
      <c r="K1392" t="s">
        <v>29</v>
      </c>
      <c r="L1392">
        <v>102.60899999999999</v>
      </c>
      <c r="M1392">
        <v>274.58499999999998</v>
      </c>
      <c r="N1392">
        <v>11030.59</v>
      </c>
      <c r="O1392">
        <v>14205.868</v>
      </c>
      <c r="P1392">
        <v>544327.25199999998</v>
      </c>
      <c r="Q1392">
        <v>20.190000000000001</v>
      </c>
      <c r="R1392">
        <v>7375.6350000000002</v>
      </c>
      <c r="S1392">
        <v>2628.7719999999999</v>
      </c>
      <c r="T1392">
        <v>4543.2299999999996</v>
      </c>
      <c r="U1392">
        <v>50</v>
      </c>
      <c r="V1392" t="b">
        <v>1</v>
      </c>
      <c r="W1392" t="b">
        <v>1</v>
      </c>
      <c r="X1392" t="s">
        <v>40</v>
      </c>
      <c r="Y1392">
        <v>92693.678</v>
      </c>
      <c r="Z1392">
        <v>7812.9409999999998</v>
      </c>
      <c r="AA1392">
        <v>223.726</v>
      </c>
      <c r="AB1392">
        <v>203.63300000000001</v>
      </c>
      <c r="AC1392">
        <v>4148.0020000000004</v>
      </c>
      <c r="AD1392">
        <v>2002</v>
      </c>
      <c r="AE1392" t="s">
        <v>72</v>
      </c>
      <c r="AF1392">
        <v>50</v>
      </c>
    </row>
    <row r="1393" spans="1:32" x14ac:dyDescent="0.25">
      <c r="A1393" t="str">
        <f t="shared" si="21"/>
        <v>C_50_2003</v>
      </c>
      <c r="C1393" t="s">
        <v>72</v>
      </c>
      <c r="D1393">
        <v>30</v>
      </c>
      <c r="E1393">
        <v>1</v>
      </c>
      <c r="F1393" t="s">
        <v>28</v>
      </c>
      <c r="G1393">
        <v>0.29299999999999998</v>
      </c>
      <c r="H1393" s="1">
        <v>37986</v>
      </c>
      <c r="I1393">
        <v>0.55900000000000005</v>
      </c>
      <c r="J1393">
        <v>0.53900000000000003</v>
      </c>
      <c r="K1393" t="s">
        <v>29</v>
      </c>
      <c r="L1393">
        <v>125.542</v>
      </c>
      <c r="M1393">
        <v>262.899</v>
      </c>
      <c r="N1393">
        <v>10462.159</v>
      </c>
      <c r="O1393">
        <v>14131.661</v>
      </c>
      <c r="P1393">
        <v>540510.44200000004</v>
      </c>
      <c r="Q1393">
        <v>11.798</v>
      </c>
      <c r="R1393">
        <v>7484.348</v>
      </c>
      <c r="S1393">
        <v>2523.1619999999998</v>
      </c>
      <c r="T1393">
        <v>4764.1559999999999</v>
      </c>
      <c r="U1393">
        <v>50</v>
      </c>
      <c r="V1393" t="b">
        <v>1</v>
      </c>
      <c r="W1393" t="b">
        <v>1</v>
      </c>
      <c r="X1393" t="s">
        <v>40</v>
      </c>
      <c r="Y1393">
        <v>92522.606</v>
      </c>
      <c r="Z1393">
        <v>7798.6629999999996</v>
      </c>
      <c r="AA1393">
        <v>198.173</v>
      </c>
      <c r="AB1393">
        <v>197.03</v>
      </c>
      <c r="AC1393">
        <v>3969.9209999999998</v>
      </c>
      <c r="AD1393">
        <v>2003</v>
      </c>
      <c r="AE1393" t="s">
        <v>72</v>
      </c>
      <c r="AF1393">
        <v>50</v>
      </c>
    </row>
    <row r="1394" spans="1:32" x14ac:dyDescent="0.25">
      <c r="A1394" t="str">
        <f t="shared" si="21"/>
        <v>C_50_2004</v>
      </c>
      <c r="C1394" t="s">
        <v>72</v>
      </c>
      <c r="D1394">
        <v>30</v>
      </c>
      <c r="E1394">
        <v>1</v>
      </c>
      <c r="F1394" t="s">
        <v>28</v>
      </c>
      <c r="G1394">
        <v>0.28899999999999998</v>
      </c>
      <c r="H1394" s="1">
        <v>38352</v>
      </c>
      <c r="I1394">
        <v>0.745</v>
      </c>
      <c r="J1394">
        <v>0.55600000000000005</v>
      </c>
      <c r="K1394" t="s">
        <v>29</v>
      </c>
      <c r="L1394">
        <v>111.48099999999999</v>
      </c>
      <c r="M1394">
        <v>263.44299999999998</v>
      </c>
      <c r="N1394">
        <v>10323.834000000001</v>
      </c>
      <c r="O1394">
        <v>14400.101000000001</v>
      </c>
      <c r="P1394">
        <v>537114.70299999998</v>
      </c>
      <c r="Q1394">
        <v>13.269</v>
      </c>
      <c r="R1394">
        <v>7586.8620000000001</v>
      </c>
      <c r="S1394">
        <v>2603.3449999999998</v>
      </c>
      <c r="T1394">
        <v>4794.5460000000003</v>
      </c>
      <c r="U1394">
        <v>50</v>
      </c>
      <c r="V1394" t="b">
        <v>1</v>
      </c>
      <c r="W1394" t="b">
        <v>1</v>
      </c>
      <c r="X1394" t="s">
        <v>40</v>
      </c>
      <c r="Y1394">
        <v>92379.327000000005</v>
      </c>
      <c r="Z1394">
        <v>7783.59</v>
      </c>
      <c r="AA1394">
        <v>211.05099999999999</v>
      </c>
      <c r="AB1394">
        <v>188.971</v>
      </c>
      <c r="AC1394">
        <v>4006.1880000000001</v>
      </c>
      <c r="AD1394">
        <v>2004</v>
      </c>
      <c r="AE1394" t="s">
        <v>72</v>
      </c>
      <c r="AF1394">
        <v>50</v>
      </c>
    </row>
    <row r="1395" spans="1:32" x14ac:dyDescent="0.25">
      <c r="A1395" t="str">
        <f t="shared" si="21"/>
        <v>C_50_2005</v>
      </c>
      <c r="C1395" t="s">
        <v>72</v>
      </c>
      <c r="D1395">
        <v>30</v>
      </c>
      <c r="E1395">
        <v>1</v>
      </c>
      <c r="F1395" t="s">
        <v>28</v>
      </c>
      <c r="G1395">
        <v>0.29199999999999998</v>
      </c>
      <c r="H1395" s="1">
        <v>38717</v>
      </c>
      <c r="I1395">
        <v>0.42</v>
      </c>
      <c r="J1395">
        <v>0.51700000000000002</v>
      </c>
      <c r="K1395" t="s">
        <v>29</v>
      </c>
      <c r="L1395">
        <v>119.767</v>
      </c>
      <c r="M1395">
        <v>289.88099999999997</v>
      </c>
      <c r="N1395">
        <v>11417.217000000001</v>
      </c>
      <c r="O1395">
        <v>14952.379000000001</v>
      </c>
      <c r="P1395">
        <v>561497.16599999997</v>
      </c>
      <c r="Q1395">
        <v>4.37</v>
      </c>
      <c r="R1395">
        <v>7770.4740000000002</v>
      </c>
      <c r="S1395">
        <v>2715.5639999999999</v>
      </c>
      <c r="T1395">
        <v>4845.2700000000004</v>
      </c>
      <c r="U1395">
        <v>50</v>
      </c>
      <c r="V1395" t="b">
        <v>1</v>
      </c>
      <c r="W1395" t="b">
        <v>1</v>
      </c>
      <c r="X1395" t="s">
        <v>40</v>
      </c>
      <c r="Y1395">
        <v>92229.270999999993</v>
      </c>
      <c r="Z1395">
        <v>7777.2209999999995</v>
      </c>
      <c r="AA1395">
        <v>240.11699999999999</v>
      </c>
      <c r="AB1395">
        <v>209.64</v>
      </c>
      <c r="AC1395">
        <v>4389.1279999999997</v>
      </c>
      <c r="AD1395">
        <v>2005</v>
      </c>
      <c r="AE1395" t="s">
        <v>72</v>
      </c>
      <c r="AF1395">
        <v>50</v>
      </c>
    </row>
    <row r="1396" spans="1:32" x14ac:dyDescent="0.25">
      <c r="A1396" t="str">
        <f t="shared" si="21"/>
        <v>C_50_2006</v>
      </c>
      <c r="C1396" t="s">
        <v>72</v>
      </c>
      <c r="D1396">
        <v>30</v>
      </c>
      <c r="E1396">
        <v>1</v>
      </c>
      <c r="F1396" t="s">
        <v>28</v>
      </c>
      <c r="G1396">
        <v>0.32900000000000001</v>
      </c>
      <c r="H1396" s="1">
        <v>39082</v>
      </c>
      <c r="I1396">
        <v>1.1140000000000001</v>
      </c>
      <c r="J1396">
        <v>0.64100000000000001</v>
      </c>
      <c r="K1396" t="s">
        <v>29</v>
      </c>
      <c r="L1396">
        <v>129.18700000000001</v>
      </c>
      <c r="M1396">
        <v>280.87299999999999</v>
      </c>
      <c r="N1396">
        <v>10924.026</v>
      </c>
      <c r="O1396">
        <v>15058.984</v>
      </c>
      <c r="P1396">
        <v>550391.13300000003</v>
      </c>
      <c r="Q1396">
        <v>23.495000000000001</v>
      </c>
      <c r="R1396">
        <v>7227.0450000000001</v>
      </c>
      <c r="S1396">
        <v>2711.8789999999999</v>
      </c>
      <c r="T1396">
        <v>4316.0519999999997</v>
      </c>
      <c r="U1396">
        <v>50</v>
      </c>
      <c r="V1396" t="b">
        <v>1</v>
      </c>
      <c r="W1396" t="b">
        <v>1</v>
      </c>
      <c r="X1396" t="s">
        <v>40</v>
      </c>
      <c r="Y1396">
        <v>92101.491999999998</v>
      </c>
      <c r="Z1396">
        <v>7765.0230000000001</v>
      </c>
      <c r="AA1396">
        <v>214.8</v>
      </c>
      <c r="AB1396">
        <v>199.114</v>
      </c>
      <c r="AC1396">
        <v>4245.1639999999998</v>
      </c>
      <c r="AD1396">
        <v>2006</v>
      </c>
      <c r="AE1396" t="s">
        <v>72</v>
      </c>
      <c r="AF1396">
        <v>50</v>
      </c>
    </row>
    <row r="1397" spans="1:32" x14ac:dyDescent="0.25">
      <c r="A1397" t="str">
        <f t="shared" si="21"/>
        <v>C_50_2007</v>
      </c>
      <c r="C1397" t="s">
        <v>72</v>
      </c>
      <c r="D1397">
        <v>30</v>
      </c>
      <c r="E1397">
        <v>1</v>
      </c>
      <c r="F1397" t="s">
        <v>28</v>
      </c>
      <c r="G1397">
        <v>0.313</v>
      </c>
      <c r="H1397" s="1">
        <v>39447</v>
      </c>
      <c r="I1397">
        <v>0.68200000000000005</v>
      </c>
      <c r="J1397">
        <v>0.58899999999999997</v>
      </c>
      <c r="K1397" t="s">
        <v>29</v>
      </c>
      <c r="L1397">
        <v>122.455</v>
      </c>
      <c r="M1397">
        <v>292.29899999999998</v>
      </c>
      <c r="N1397">
        <v>11479.083000000001</v>
      </c>
      <c r="O1397">
        <v>14844.119000000001</v>
      </c>
      <c r="P1397">
        <v>558790.88199999998</v>
      </c>
      <c r="Q1397">
        <v>11.718</v>
      </c>
      <c r="R1397">
        <v>8357.4140000000007</v>
      </c>
      <c r="S1397">
        <v>3052.2689999999998</v>
      </c>
      <c r="T1397">
        <v>5084.0479999999998</v>
      </c>
      <c r="U1397">
        <v>50</v>
      </c>
      <c r="V1397" t="b">
        <v>1</v>
      </c>
      <c r="W1397" t="b">
        <v>1</v>
      </c>
      <c r="X1397" t="s">
        <v>40</v>
      </c>
      <c r="Y1397">
        <v>91962.895999999993</v>
      </c>
      <c r="Z1397">
        <v>7756.7790000000005</v>
      </c>
      <c r="AA1397">
        <v>236.66900000000001</v>
      </c>
      <c r="AB1397">
        <v>221.09700000000001</v>
      </c>
      <c r="AC1397">
        <v>4421.1559999999999</v>
      </c>
      <c r="AD1397">
        <v>2007</v>
      </c>
      <c r="AE1397" t="s">
        <v>72</v>
      </c>
      <c r="AF1397">
        <v>50</v>
      </c>
    </row>
    <row r="1398" spans="1:32" x14ac:dyDescent="0.25">
      <c r="A1398" t="str">
        <f t="shared" si="21"/>
        <v>C_50_2008</v>
      </c>
      <c r="C1398" t="s">
        <v>72</v>
      </c>
      <c r="D1398">
        <v>30</v>
      </c>
      <c r="E1398">
        <v>1</v>
      </c>
      <c r="F1398" t="s">
        <v>28</v>
      </c>
      <c r="G1398">
        <v>0.29199999999999998</v>
      </c>
      <c r="H1398" s="1">
        <v>39813</v>
      </c>
      <c r="I1398">
        <v>0.97599999999999998</v>
      </c>
      <c r="J1398">
        <v>0.60499999999999998</v>
      </c>
      <c r="K1398" t="s">
        <v>29</v>
      </c>
      <c r="L1398">
        <v>116.461</v>
      </c>
      <c r="M1398">
        <v>263.56900000000002</v>
      </c>
      <c r="N1398">
        <v>10306.444</v>
      </c>
      <c r="O1398">
        <v>14295.78</v>
      </c>
      <c r="P1398">
        <v>533365.451</v>
      </c>
      <c r="Q1398">
        <v>21.937000000000001</v>
      </c>
      <c r="R1398">
        <v>7035.7439999999997</v>
      </c>
      <c r="S1398">
        <v>2542.3319999999999</v>
      </c>
      <c r="T1398">
        <v>4302.9030000000002</v>
      </c>
      <c r="U1398">
        <v>50</v>
      </c>
      <c r="V1398" t="b">
        <v>1</v>
      </c>
      <c r="W1398" t="b">
        <v>1</v>
      </c>
      <c r="X1398" t="s">
        <v>40</v>
      </c>
      <c r="Y1398">
        <v>91809.68</v>
      </c>
      <c r="Z1398">
        <v>7740.473</v>
      </c>
      <c r="AA1398">
        <v>203.768</v>
      </c>
      <c r="AB1398">
        <v>190.51</v>
      </c>
      <c r="AC1398">
        <v>4007.7539999999999</v>
      </c>
      <c r="AD1398">
        <v>2008</v>
      </c>
      <c r="AE1398" t="s">
        <v>72</v>
      </c>
      <c r="AF1398">
        <v>50</v>
      </c>
    </row>
    <row r="1399" spans="1:32" x14ac:dyDescent="0.25">
      <c r="A1399" t="str">
        <f t="shared" si="21"/>
        <v>C_50_2009</v>
      </c>
      <c r="C1399" t="s">
        <v>72</v>
      </c>
      <c r="D1399">
        <v>30</v>
      </c>
      <c r="E1399">
        <v>1</v>
      </c>
      <c r="F1399" t="s">
        <v>28</v>
      </c>
      <c r="G1399">
        <v>0.28399999999999997</v>
      </c>
      <c r="H1399" s="1">
        <v>40178</v>
      </c>
      <c r="I1399">
        <v>0.70899999999999996</v>
      </c>
      <c r="J1399">
        <v>0.54300000000000004</v>
      </c>
      <c r="K1399" t="s">
        <v>29</v>
      </c>
      <c r="L1399">
        <v>104.65900000000001</v>
      </c>
      <c r="M1399">
        <v>253.23699999999999</v>
      </c>
      <c r="N1399">
        <v>9968.56</v>
      </c>
      <c r="O1399">
        <v>13921.545</v>
      </c>
      <c r="P1399">
        <v>527681.35100000002</v>
      </c>
      <c r="Q1399">
        <v>13.573</v>
      </c>
      <c r="R1399">
        <v>6915.4549999999999</v>
      </c>
      <c r="S1399">
        <v>2461.7849999999999</v>
      </c>
      <c r="T1399">
        <v>4262.7730000000001</v>
      </c>
      <c r="U1399">
        <v>50</v>
      </c>
      <c r="V1399" t="b">
        <v>1</v>
      </c>
      <c r="W1399" t="b">
        <v>1</v>
      </c>
      <c r="X1399" t="s">
        <v>40</v>
      </c>
      <c r="Y1399">
        <v>91644.285999999993</v>
      </c>
      <c r="Z1399">
        <v>7724.6970000000001</v>
      </c>
      <c r="AA1399">
        <v>203.637</v>
      </c>
      <c r="AB1399">
        <v>190.89699999999999</v>
      </c>
      <c r="AC1399">
        <v>3829.107</v>
      </c>
      <c r="AD1399">
        <v>2009</v>
      </c>
      <c r="AE1399" t="s">
        <v>72</v>
      </c>
      <c r="AF1399">
        <v>50</v>
      </c>
    </row>
    <row r="1400" spans="1:32" x14ac:dyDescent="0.25">
      <c r="A1400" t="str">
        <f t="shared" si="21"/>
        <v>C_50_2010</v>
      </c>
      <c r="C1400" t="s">
        <v>72</v>
      </c>
      <c r="D1400">
        <v>30</v>
      </c>
      <c r="E1400">
        <v>1</v>
      </c>
      <c r="F1400" t="s">
        <v>28</v>
      </c>
      <c r="G1400">
        <v>0.36599999999999999</v>
      </c>
      <c r="H1400" s="1">
        <v>40543</v>
      </c>
      <c r="I1400">
        <v>1.21</v>
      </c>
      <c r="J1400">
        <v>0.65600000000000003</v>
      </c>
      <c r="K1400" t="s">
        <v>29</v>
      </c>
      <c r="L1400">
        <v>145.54900000000001</v>
      </c>
      <c r="M1400">
        <v>250.19300000000001</v>
      </c>
      <c r="N1400">
        <v>9662.4230000000007</v>
      </c>
      <c r="O1400">
        <v>14545.55</v>
      </c>
      <c r="P1400">
        <v>529881.26300000004</v>
      </c>
      <c r="Q1400">
        <v>26.927</v>
      </c>
      <c r="R1400">
        <v>7569.9759999999997</v>
      </c>
      <c r="S1400">
        <v>2563.89</v>
      </c>
      <c r="T1400">
        <v>4822.5770000000002</v>
      </c>
      <c r="U1400">
        <v>50</v>
      </c>
      <c r="V1400" t="b">
        <v>1</v>
      </c>
      <c r="W1400" t="b">
        <v>1</v>
      </c>
      <c r="X1400" t="s">
        <v>40</v>
      </c>
      <c r="Y1400">
        <v>91505.120999999999</v>
      </c>
      <c r="Z1400">
        <v>7719.3980000000001</v>
      </c>
      <c r="AA1400">
        <v>179.732</v>
      </c>
      <c r="AB1400">
        <v>183.50800000000001</v>
      </c>
      <c r="AC1400">
        <v>3787.69</v>
      </c>
      <c r="AD1400">
        <v>2010</v>
      </c>
      <c r="AE1400" t="s">
        <v>72</v>
      </c>
      <c r="AF1400">
        <v>50</v>
      </c>
    </row>
    <row r="1401" spans="1:32" x14ac:dyDescent="0.25">
      <c r="A1401" t="str">
        <f t="shared" si="21"/>
        <v>C_50_2011</v>
      </c>
      <c r="C1401" t="s">
        <v>72</v>
      </c>
      <c r="D1401">
        <v>30</v>
      </c>
      <c r="E1401">
        <v>1</v>
      </c>
      <c r="F1401" t="s">
        <v>28</v>
      </c>
      <c r="G1401">
        <v>0.28299999999999997</v>
      </c>
      <c r="H1401" s="1">
        <v>40908</v>
      </c>
      <c r="I1401">
        <v>0.71099999999999997</v>
      </c>
      <c r="J1401">
        <v>0.57799999999999996</v>
      </c>
      <c r="K1401" t="s">
        <v>29</v>
      </c>
      <c r="L1401">
        <v>110.50700000000001</v>
      </c>
      <c r="M1401">
        <v>299.72199999999998</v>
      </c>
      <c r="N1401">
        <v>11505.52</v>
      </c>
      <c r="O1401">
        <v>14913.901</v>
      </c>
      <c r="P1401">
        <v>554620.56200000003</v>
      </c>
      <c r="Q1401">
        <v>11.532999999999999</v>
      </c>
      <c r="R1401">
        <v>7608.6030000000001</v>
      </c>
      <c r="S1401">
        <v>2768.643</v>
      </c>
      <c r="T1401">
        <v>4625.6289999999999</v>
      </c>
      <c r="U1401">
        <v>50</v>
      </c>
      <c r="V1401" t="b">
        <v>1</v>
      </c>
      <c r="W1401" t="b">
        <v>1</v>
      </c>
      <c r="X1401" t="s">
        <v>40</v>
      </c>
      <c r="Y1401">
        <v>91385.398000000001</v>
      </c>
      <c r="Z1401">
        <v>7703.9539999999997</v>
      </c>
      <c r="AA1401">
        <v>245.35900000000001</v>
      </c>
      <c r="AB1401">
        <v>214.33099999999999</v>
      </c>
      <c r="AC1401">
        <v>4533.3029999999999</v>
      </c>
      <c r="AD1401">
        <v>2011</v>
      </c>
      <c r="AE1401" t="s">
        <v>72</v>
      </c>
      <c r="AF1401">
        <v>50</v>
      </c>
    </row>
    <row r="1402" spans="1:32" x14ac:dyDescent="0.25">
      <c r="A1402" t="str">
        <f t="shared" si="21"/>
        <v>C_50_2012</v>
      </c>
      <c r="C1402" t="s">
        <v>72</v>
      </c>
      <c r="D1402">
        <v>30</v>
      </c>
      <c r="E1402">
        <v>1</v>
      </c>
      <c r="F1402" t="s">
        <v>28</v>
      </c>
      <c r="G1402">
        <v>0.34499999999999997</v>
      </c>
      <c r="H1402" s="1">
        <v>41274</v>
      </c>
      <c r="I1402">
        <v>0.71199999999999997</v>
      </c>
      <c r="J1402">
        <v>0.57599999999999996</v>
      </c>
      <c r="K1402" t="s">
        <v>29</v>
      </c>
      <c r="L1402">
        <v>125.209</v>
      </c>
      <c r="M1402">
        <v>286.98200000000003</v>
      </c>
      <c r="N1402">
        <v>11265.575999999999</v>
      </c>
      <c r="O1402">
        <v>15120.4</v>
      </c>
      <c r="P1402">
        <v>557418.95499999996</v>
      </c>
      <c r="Q1402">
        <v>11.877000000000001</v>
      </c>
      <c r="R1402">
        <v>9741.8389999999999</v>
      </c>
      <c r="S1402">
        <v>3878.8359999999998</v>
      </c>
      <c r="T1402">
        <v>5638.2830000000004</v>
      </c>
      <c r="U1402">
        <v>50</v>
      </c>
      <c r="V1402" t="b">
        <v>1</v>
      </c>
      <c r="W1402" t="b">
        <v>1</v>
      </c>
      <c r="X1402" t="s">
        <v>40</v>
      </c>
      <c r="Y1402">
        <v>91281.173999999999</v>
      </c>
      <c r="Z1402">
        <v>7701.82</v>
      </c>
      <c r="AA1402">
        <v>232.07900000000001</v>
      </c>
      <c r="AB1402">
        <v>224.72</v>
      </c>
      <c r="AC1402">
        <v>4366.5659999999998</v>
      </c>
      <c r="AD1402">
        <v>2012</v>
      </c>
      <c r="AE1402" t="s">
        <v>72</v>
      </c>
      <c r="AF1402">
        <v>50</v>
      </c>
    </row>
    <row r="1403" spans="1:32" x14ac:dyDescent="0.25">
      <c r="A1403" t="str">
        <f t="shared" si="21"/>
        <v>C_50_2013</v>
      </c>
      <c r="C1403" t="s">
        <v>72</v>
      </c>
      <c r="D1403">
        <v>30</v>
      </c>
      <c r="E1403">
        <v>1</v>
      </c>
      <c r="F1403" t="s">
        <v>28</v>
      </c>
      <c r="G1403">
        <v>0.32200000000000001</v>
      </c>
      <c r="H1403" s="1">
        <v>41639</v>
      </c>
      <c r="I1403">
        <v>1</v>
      </c>
      <c r="J1403">
        <v>0.65</v>
      </c>
      <c r="K1403" t="s">
        <v>29</v>
      </c>
      <c r="L1403">
        <v>138.904</v>
      </c>
      <c r="M1403">
        <v>300.76100000000002</v>
      </c>
      <c r="N1403">
        <v>11799.343999999999</v>
      </c>
      <c r="O1403">
        <v>14854.422</v>
      </c>
      <c r="P1403">
        <v>561129.89399999997</v>
      </c>
      <c r="Q1403">
        <v>17.614999999999998</v>
      </c>
      <c r="R1403">
        <v>7237.0649999999996</v>
      </c>
      <c r="S1403">
        <v>2640.7829999999999</v>
      </c>
      <c r="T1403">
        <v>4393.4120000000003</v>
      </c>
      <c r="U1403">
        <v>50</v>
      </c>
      <c r="V1403" t="b">
        <v>1</v>
      </c>
      <c r="W1403" t="b">
        <v>1</v>
      </c>
      <c r="X1403" t="s">
        <v>40</v>
      </c>
      <c r="Y1403">
        <v>91124.351999999999</v>
      </c>
      <c r="Z1403">
        <v>7687.7569999999996</v>
      </c>
      <c r="AA1403">
        <v>229.69200000000001</v>
      </c>
      <c r="AB1403">
        <v>202.87</v>
      </c>
      <c r="AC1403">
        <v>4551.7449999999999</v>
      </c>
      <c r="AD1403">
        <v>2013</v>
      </c>
      <c r="AE1403" t="s">
        <v>72</v>
      </c>
      <c r="AF1403">
        <v>50</v>
      </c>
    </row>
    <row r="1404" spans="1:32" x14ac:dyDescent="0.25">
      <c r="A1404" t="str">
        <f t="shared" si="21"/>
        <v>C_50_2014</v>
      </c>
      <c r="C1404" t="s">
        <v>72</v>
      </c>
      <c r="D1404">
        <v>30</v>
      </c>
      <c r="E1404">
        <v>1</v>
      </c>
      <c r="F1404" t="s">
        <v>28</v>
      </c>
      <c r="G1404">
        <v>0.30399999999999999</v>
      </c>
      <c r="H1404" s="1">
        <v>42004</v>
      </c>
      <c r="I1404">
        <v>0.88500000000000001</v>
      </c>
      <c r="J1404">
        <v>0.60499999999999998</v>
      </c>
      <c r="K1404" t="s">
        <v>29</v>
      </c>
      <c r="L1404">
        <v>124.17400000000001</v>
      </c>
      <c r="M1404">
        <v>288.83600000000001</v>
      </c>
      <c r="N1404">
        <v>11254.759</v>
      </c>
      <c r="O1404">
        <v>14542.547</v>
      </c>
      <c r="P1404">
        <v>551671.68099999998</v>
      </c>
      <c r="Q1404">
        <v>19.347999999999999</v>
      </c>
      <c r="R1404">
        <v>7217.009</v>
      </c>
      <c r="S1404">
        <v>2634.8</v>
      </c>
      <c r="T1404">
        <v>4358.6930000000002</v>
      </c>
      <c r="U1404">
        <v>50</v>
      </c>
      <c r="V1404" t="b">
        <v>1</v>
      </c>
      <c r="W1404" t="b">
        <v>1</v>
      </c>
      <c r="X1404" t="s">
        <v>40</v>
      </c>
      <c r="Y1404">
        <v>90992.774999999994</v>
      </c>
      <c r="Z1404">
        <v>7676.3530000000001</v>
      </c>
      <c r="AA1404">
        <v>220.97</v>
      </c>
      <c r="AB1404">
        <v>223.51499999999999</v>
      </c>
      <c r="AC1404">
        <v>4363.6390000000001</v>
      </c>
      <c r="AD1404">
        <v>2014</v>
      </c>
      <c r="AE1404" t="s">
        <v>72</v>
      </c>
      <c r="AF1404">
        <v>50</v>
      </c>
    </row>
    <row r="1405" spans="1:32" x14ac:dyDescent="0.25">
      <c r="A1405" t="str">
        <f t="shared" si="21"/>
        <v>C_50_2015</v>
      </c>
      <c r="C1405" t="s">
        <v>72</v>
      </c>
      <c r="D1405">
        <v>30</v>
      </c>
      <c r="E1405">
        <v>1</v>
      </c>
      <c r="F1405" t="s">
        <v>28</v>
      </c>
      <c r="G1405">
        <v>0.30499999999999999</v>
      </c>
      <c r="H1405" s="1">
        <v>42369</v>
      </c>
      <c r="I1405">
        <v>0.45400000000000001</v>
      </c>
      <c r="J1405">
        <v>0.54700000000000004</v>
      </c>
      <c r="K1405" t="s">
        <v>29</v>
      </c>
      <c r="L1405">
        <v>123.84</v>
      </c>
      <c r="M1405">
        <v>296.70800000000003</v>
      </c>
      <c r="N1405">
        <v>11452.849</v>
      </c>
      <c r="O1405">
        <v>15075.246999999999</v>
      </c>
      <c r="P1405">
        <v>557265.19499999995</v>
      </c>
      <c r="Q1405">
        <v>6.9539999999999997</v>
      </c>
      <c r="R1405">
        <v>7908.3339999999998</v>
      </c>
      <c r="S1405">
        <v>2695.2730000000001</v>
      </c>
      <c r="T1405">
        <v>5005.8389999999999</v>
      </c>
      <c r="U1405">
        <v>50</v>
      </c>
      <c r="V1405" t="b">
        <v>1</v>
      </c>
      <c r="W1405" t="b">
        <v>1</v>
      </c>
      <c r="X1405" t="s">
        <v>40</v>
      </c>
      <c r="Y1405">
        <v>90817.828999999998</v>
      </c>
      <c r="Z1405">
        <v>7656.4570000000003</v>
      </c>
      <c r="AA1405">
        <v>231.86600000000001</v>
      </c>
      <c r="AB1405">
        <v>207.221</v>
      </c>
      <c r="AC1405">
        <v>4489.2939999999999</v>
      </c>
      <c r="AD1405">
        <v>2015</v>
      </c>
      <c r="AE1405" t="s">
        <v>72</v>
      </c>
      <c r="AF1405">
        <v>50</v>
      </c>
    </row>
    <row r="1406" spans="1:32" x14ac:dyDescent="0.25">
      <c r="A1406" t="str">
        <f t="shared" si="21"/>
        <v>C_50_2016</v>
      </c>
      <c r="C1406" t="s">
        <v>72</v>
      </c>
      <c r="D1406">
        <v>30</v>
      </c>
      <c r="E1406">
        <v>1</v>
      </c>
      <c r="F1406" t="s">
        <v>28</v>
      </c>
      <c r="G1406">
        <v>0.32800000000000001</v>
      </c>
      <c r="H1406" s="1">
        <v>42735</v>
      </c>
      <c r="I1406">
        <v>0.64800000000000002</v>
      </c>
      <c r="J1406">
        <v>0.56499999999999995</v>
      </c>
      <c r="K1406" t="s">
        <v>29</v>
      </c>
      <c r="L1406">
        <v>123.839</v>
      </c>
      <c r="M1406">
        <v>280.68799999999999</v>
      </c>
      <c r="N1406">
        <v>10827.895</v>
      </c>
      <c r="O1406">
        <v>15338.227000000001</v>
      </c>
      <c r="P1406">
        <v>556316.67500000005</v>
      </c>
      <c r="Q1406">
        <v>6.4569999999999999</v>
      </c>
      <c r="R1406">
        <v>8877.6669999999995</v>
      </c>
      <c r="S1406">
        <v>3350.607</v>
      </c>
      <c r="T1406">
        <v>5324.7529999999997</v>
      </c>
      <c r="U1406">
        <v>50</v>
      </c>
      <c r="V1406" t="b">
        <v>1</v>
      </c>
      <c r="W1406" t="b">
        <v>1</v>
      </c>
      <c r="X1406" t="s">
        <v>40</v>
      </c>
      <c r="Y1406">
        <v>90680.053</v>
      </c>
      <c r="Z1406">
        <v>7650.3159999999998</v>
      </c>
      <c r="AA1406">
        <v>237.41300000000001</v>
      </c>
      <c r="AB1406">
        <v>202.30699999999999</v>
      </c>
      <c r="AC1406">
        <v>4281.5309999999999</v>
      </c>
      <c r="AD1406">
        <v>2016</v>
      </c>
      <c r="AE1406" t="s">
        <v>72</v>
      </c>
      <c r="AF1406">
        <v>50</v>
      </c>
    </row>
    <row r="1407" spans="1:32" x14ac:dyDescent="0.25">
      <c r="A1407" t="str">
        <f t="shared" si="21"/>
        <v>C_50_2017</v>
      </c>
      <c r="C1407" t="s">
        <v>72</v>
      </c>
      <c r="D1407">
        <v>30</v>
      </c>
      <c r="E1407">
        <v>1</v>
      </c>
      <c r="F1407" t="s">
        <v>28</v>
      </c>
      <c r="G1407">
        <v>0.316</v>
      </c>
      <c r="H1407" s="1">
        <v>43100</v>
      </c>
      <c r="I1407">
        <v>0.92200000000000004</v>
      </c>
      <c r="J1407">
        <v>0.629</v>
      </c>
      <c r="K1407" t="s">
        <v>29</v>
      </c>
      <c r="L1407">
        <v>138.54499999999999</v>
      </c>
      <c r="M1407">
        <v>292.54500000000002</v>
      </c>
      <c r="N1407">
        <v>11469.915000000001</v>
      </c>
      <c r="O1407">
        <v>14657.514999999999</v>
      </c>
      <c r="P1407">
        <v>550452.61499999999</v>
      </c>
      <c r="Q1407">
        <v>18.904</v>
      </c>
      <c r="R1407">
        <v>7048.29</v>
      </c>
      <c r="S1407">
        <v>2585.069</v>
      </c>
      <c r="T1407">
        <v>4252.6750000000002</v>
      </c>
      <c r="U1407">
        <v>50</v>
      </c>
      <c r="V1407" t="b">
        <v>1</v>
      </c>
      <c r="W1407" t="b">
        <v>1</v>
      </c>
      <c r="X1407" t="s">
        <v>40</v>
      </c>
      <c r="Y1407">
        <v>90527.311000000002</v>
      </c>
      <c r="Z1407">
        <v>7636.5990000000002</v>
      </c>
      <c r="AA1407">
        <v>216.38800000000001</v>
      </c>
      <c r="AB1407">
        <v>210.54499999999999</v>
      </c>
      <c r="AC1407">
        <v>4424.6769999999997</v>
      </c>
      <c r="AD1407">
        <v>2017</v>
      </c>
      <c r="AE1407" t="s">
        <v>72</v>
      </c>
      <c r="AF1407">
        <v>50</v>
      </c>
    </row>
    <row r="1408" spans="1:32" x14ac:dyDescent="0.25">
      <c r="A1408" t="str">
        <f t="shared" si="21"/>
        <v>C_50_2018</v>
      </c>
      <c r="C1408" t="s">
        <v>72</v>
      </c>
      <c r="D1408">
        <v>30</v>
      </c>
      <c r="E1408">
        <v>1</v>
      </c>
      <c r="F1408" t="s">
        <v>28</v>
      </c>
      <c r="G1408">
        <v>0.29699999999999999</v>
      </c>
      <c r="H1408" s="1">
        <v>43465</v>
      </c>
      <c r="I1408">
        <v>1.2170000000000001</v>
      </c>
      <c r="J1408">
        <v>0.70199999999999996</v>
      </c>
      <c r="K1408" t="s">
        <v>29</v>
      </c>
      <c r="L1408">
        <v>110.39700000000001</v>
      </c>
      <c r="M1408">
        <v>304.97000000000003</v>
      </c>
      <c r="N1408">
        <v>11843.514999999999</v>
      </c>
      <c r="O1408">
        <v>14735.486999999999</v>
      </c>
      <c r="P1408">
        <v>555985.20200000005</v>
      </c>
      <c r="Q1408">
        <v>19.780999999999999</v>
      </c>
      <c r="R1408">
        <v>7391.6270000000004</v>
      </c>
      <c r="S1408">
        <v>2697.4520000000002</v>
      </c>
      <c r="T1408">
        <v>4488.1589999999997</v>
      </c>
      <c r="U1408">
        <v>50</v>
      </c>
      <c r="V1408" t="b">
        <v>1</v>
      </c>
      <c r="W1408" t="b">
        <v>1</v>
      </c>
      <c r="X1408" t="s">
        <v>40</v>
      </c>
      <c r="Y1408">
        <v>90378.793999999994</v>
      </c>
      <c r="Z1408">
        <v>7618.9589999999998</v>
      </c>
      <c r="AA1408">
        <v>250.035</v>
      </c>
      <c r="AB1408">
        <v>206.01599999999999</v>
      </c>
      <c r="AC1408">
        <v>4610.7610000000004</v>
      </c>
      <c r="AD1408">
        <v>2018</v>
      </c>
      <c r="AE1408" t="s">
        <v>72</v>
      </c>
      <c r="AF1408">
        <v>50</v>
      </c>
    </row>
    <row r="1409" spans="1:32" x14ac:dyDescent="0.25">
      <c r="A1409" t="str">
        <f t="shared" si="21"/>
        <v>C_50_2019</v>
      </c>
      <c r="C1409" t="s">
        <v>72</v>
      </c>
      <c r="D1409">
        <v>30</v>
      </c>
      <c r="E1409">
        <v>1</v>
      </c>
      <c r="F1409" t="s">
        <v>28</v>
      </c>
      <c r="G1409">
        <v>0.28299999999999997</v>
      </c>
      <c r="H1409" s="1">
        <v>43830</v>
      </c>
      <c r="I1409">
        <v>0.72099999999999997</v>
      </c>
      <c r="J1409">
        <v>0.59</v>
      </c>
      <c r="K1409" t="s">
        <v>29</v>
      </c>
      <c r="L1409">
        <v>117.779</v>
      </c>
      <c r="M1409">
        <v>285.858</v>
      </c>
      <c r="N1409">
        <v>11204.706</v>
      </c>
      <c r="O1409">
        <v>14735.312</v>
      </c>
      <c r="P1409">
        <v>554742.20700000005</v>
      </c>
      <c r="Q1409">
        <v>11.603999999999999</v>
      </c>
      <c r="R1409">
        <v>7247.6360000000004</v>
      </c>
      <c r="S1409">
        <v>2527.4380000000001</v>
      </c>
      <c r="T1409">
        <v>4498.7659999999996</v>
      </c>
      <c r="U1409">
        <v>50</v>
      </c>
      <c r="V1409" t="b">
        <v>1</v>
      </c>
      <c r="W1409" t="b">
        <v>1</v>
      </c>
      <c r="X1409" t="s">
        <v>40</v>
      </c>
      <c r="Y1409">
        <v>90213.932000000001</v>
      </c>
      <c r="Z1409">
        <v>7606.134</v>
      </c>
      <c r="AA1409">
        <v>239.53899999999999</v>
      </c>
      <c r="AB1409">
        <v>221.43199999999999</v>
      </c>
      <c r="AC1409">
        <v>4326.0529999999999</v>
      </c>
      <c r="AD1409">
        <v>2019</v>
      </c>
      <c r="AE1409" t="s">
        <v>72</v>
      </c>
      <c r="AF1409">
        <v>50</v>
      </c>
    </row>
    <row r="1410" spans="1:32" x14ac:dyDescent="0.25">
      <c r="A1410" t="str">
        <f t="shared" si="21"/>
        <v>C_50_2020</v>
      </c>
      <c r="C1410" t="s">
        <v>72</v>
      </c>
      <c r="D1410">
        <v>30</v>
      </c>
      <c r="E1410">
        <v>1</v>
      </c>
      <c r="F1410" t="s">
        <v>28</v>
      </c>
      <c r="G1410">
        <v>0.34200000000000003</v>
      </c>
      <c r="H1410" s="1">
        <v>44196</v>
      </c>
      <c r="I1410">
        <v>0.45500000000000002</v>
      </c>
      <c r="J1410">
        <v>0.52700000000000002</v>
      </c>
      <c r="K1410" t="s">
        <v>29</v>
      </c>
      <c r="L1410">
        <v>132.81899999999999</v>
      </c>
      <c r="M1410">
        <v>275.05900000000003</v>
      </c>
      <c r="N1410">
        <v>10681.281000000001</v>
      </c>
      <c r="O1410">
        <v>14798.222</v>
      </c>
      <c r="P1410">
        <v>546792.348</v>
      </c>
      <c r="Q1410">
        <v>8.23</v>
      </c>
      <c r="R1410">
        <v>7839.9780000000001</v>
      </c>
      <c r="S1410">
        <v>2607.413</v>
      </c>
      <c r="T1410">
        <v>5026.9799999999996</v>
      </c>
      <c r="U1410">
        <v>50</v>
      </c>
      <c r="V1410" t="b">
        <v>1</v>
      </c>
      <c r="W1410" t="b">
        <v>1</v>
      </c>
      <c r="X1410" t="s">
        <v>40</v>
      </c>
      <c r="Y1410">
        <v>90083.91</v>
      </c>
      <c r="Z1410">
        <v>7595.9629999999997</v>
      </c>
      <c r="AA1410">
        <v>208.30500000000001</v>
      </c>
      <c r="AB1410">
        <v>205.58500000000001</v>
      </c>
      <c r="AC1410">
        <v>4184.9269999999997</v>
      </c>
      <c r="AD1410">
        <v>2020</v>
      </c>
      <c r="AE1410" t="s">
        <v>72</v>
      </c>
      <c r="AF1410">
        <v>50</v>
      </c>
    </row>
    <row r="1411" spans="1:32" x14ac:dyDescent="0.25">
      <c r="A1411" t="str">
        <f t="shared" ref="A1411:A1474" si="22">X1411&amp;"_"&amp;U1411&amp;"_"&amp;YEAR(H1411)</f>
        <v>C_50_2021</v>
      </c>
      <c r="C1411" t="s">
        <v>72</v>
      </c>
      <c r="D1411">
        <v>30</v>
      </c>
      <c r="E1411">
        <v>1</v>
      </c>
      <c r="F1411" t="s">
        <v>28</v>
      </c>
      <c r="G1411">
        <v>0.311</v>
      </c>
      <c r="H1411" s="1">
        <v>44561</v>
      </c>
      <c r="I1411">
        <v>0.97499999999999998</v>
      </c>
      <c r="J1411">
        <v>0.60199999999999998</v>
      </c>
      <c r="K1411" t="s">
        <v>29</v>
      </c>
      <c r="L1411">
        <v>124.19499999999999</v>
      </c>
      <c r="M1411">
        <v>268.56799999999998</v>
      </c>
      <c r="N1411">
        <v>10600.129000000001</v>
      </c>
      <c r="O1411">
        <v>14285.656999999999</v>
      </c>
      <c r="P1411">
        <v>543681.91</v>
      </c>
      <c r="Q1411">
        <v>20.925000000000001</v>
      </c>
      <c r="R1411">
        <v>7704.71</v>
      </c>
      <c r="S1411">
        <v>2655.85</v>
      </c>
      <c r="T1411">
        <v>4864.8490000000002</v>
      </c>
      <c r="U1411">
        <v>50</v>
      </c>
      <c r="V1411" t="b">
        <v>1</v>
      </c>
      <c r="W1411" t="b">
        <v>1</v>
      </c>
      <c r="X1411" t="s">
        <v>40</v>
      </c>
      <c r="Y1411">
        <v>89973.357999999993</v>
      </c>
      <c r="Z1411">
        <v>7584.491</v>
      </c>
      <c r="AA1411">
        <v>209.74799999999999</v>
      </c>
      <c r="AB1411">
        <v>184.011</v>
      </c>
      <c r="AC1411">
        <v>4062.1779999999999</v>
      </c>
      <c r="AD1411">
        <v>2021</v>
      </c>
      <c r="AE1411" t="s">
        <v>72</v>
      </c>
      <c r="AF1411">
        <v>50</v>
      </c>
    </row>
    <row r="1412" spans="1:32" x14ac:dyDescent="0.25">
      <c r="A1412" t="str">
        <f t="shared" si="22"/>
        <v>A_50_1975</v>
      </c>
      <c r="C1412" t="s">
        <v>73</v>
      </c>
      <c r="D1412">
        <v>31</v>
      </c>
      <c r="E1412">
        <v>1</v>
      </c>
      <c r="F1412" t="s">
        <v>28</v>
      </c>
      <c r="G1412">
        <v>0.24199999999999999</v>
      </c>
      <c r="H1412" s="1">
        <v>27759</v>
      </c>
      <c r="I1412">
        <v>263.97699999999998</v>
      </c>
      <c r="J1412">
        <v>49.38</v>
      </c>
      <c r="K1412" t="s">
        <v>29</v>
      </c>
      <c r="L1412">
        <v>287.39400000000001</v>
      </c>
      <c r="M1412">
        <v>1299.5229999999999</v>
      </c>
      <c r="N1412">
        <v>51467.72</v>
      </c>
      <c r="O1412">
        <v>62960.082000000002</v>
      </c>
      <c r="P1412">
        <v>2324047.1609999998</v>
      </c>
      <c r="Q1412">
        <v>202.24199999999999</v>
      </c>
      <c r="R1412">
        <v>193661.351</v>
      </c>
      <c r="S1412">
        <v>29611.991000000002</v>
      </c>
      <c r="T1412">
        <v>163679.158</v>
      </c>
      <c r="U1412">
        <v>50</v>
      </c>
      <c r="V1412" t="b">
        <v>0</v>
      </c>
      <c r="W1412" t="b">
        <v>0</v>
      </c>
      <c r="X1412" t="s">
        <v>37</v>
      </c>
      <c r="Y1412">
        <v>238349.446</v>
      </c>
      <c r="Z1412">
        <v>21857.637999999999</v>
      </c>
      <c r="AA1412">
        <v>1339.3119999999999</v>
      </c>
      <c r="AB1412">
        <v>370.202</v>
      </c>
      <c r="AC1412">
        <v>19696</v>
      </c>
      <c r="AD1412">
        <v>1975</v>
      </c>
      <c r="AE1412" t="s">
        <v>73</v>
      </c>
      <c r="AF1412">
        <v>50</v>
      </c>
    </row>
    <row r="1413" spans="1:32" x14ac:dyDescent="0.25">
      <c r="A1413" t="str">
        <f t="shared" si="22"/>
        <v>A_50_1976</v>
      </c>
      <c r="C1413" t="s">
        <v>73</v>
      </c>
      <c r="D1413">
        <v>31</v>
      </c>
      <c r="E1413">
        <v>1</v>
      </c>
      <c r="F1413" t="s">
        <v>28</v>
      </c>
      <c r="G1413">
        <v>0.28599999999999998</v>
      </c>
      <c r="H1413" s="1">
        <v>28125</v>
      </c>
      <c r="I1413">
        <v>69.989000000000004</v>
      </c>
      <c r="J1413">
        <v>12.840999999999999</v>
      </c>
      <c r="K1413" t="s">
        <v>29</v>
      </c>
      <c r="L1413">
        <v>105.009</v>
      </c>
      <c r="M1413">
        <v>334.22399999999999</v>
      </c>
      <c r="N1413">
        <v>13154.564</v>
      </c>
      <c r="O1413">
        <v>15571.098</v>
      </c>
      <c r="P1413">
        <v>586886.47100000002</v>
      </c>
      <c r="Q1413">
        <v>73.504000000000005</v>
      </c>
      <c r="R1413">
        <v>43495.146000000001</v>
      </c>
      <c r="S1413">
        <v>5783.6080000000002</v>
      </c>
      <c r="T1413">
        <v>37607.036</v>
      </c>
      <c r="U1413">
        <v>50</v>
      </c>
      <c r="V1413" t="b">
        <v>0</v>
      </c>
      <c r="W1413" t="b">
        <v>0</v>
      </c>
      <c r="X1413" t="s">
        <v>37</v>
      </c>
      <c r="Y1413">
        <v>237591.701</v>
      </c>
      <c r="Z1413">
        <v>21767.527999999998</v>
      </c>
      <c r="AA1413">
        <v>305.56400000000002</v>
      </c>
      <c r="AB1413">
        <v>104.503</v>
      </c>
      <c r="AC1413">
        <v>5089.2780000000002</v>
      </c>
      <c r="AD1413">
        <v>1976</v>
      </c>
      <c r="AE1413" t="s">
        <v>73</v>
      </c>
      <c r="AF1413">
        <v>50</v>
      </c>
    </row>
    <row r="1414" spans="1:32" x14ac:dyDescent="0.25">
      <c r="A1414" t="str">
        <f t="shared" si="22"/>
        <v>A_50_1977</v>
      </c>
      <c r="C1414" t="s">
        <v>73</v>
      </c>
      <c r="D1414">
        <v>31</v>
      </c>
      <c r="E1414">
        <v>1</v>
      </c>
      <c r="F1414" t="s">
        <v>28</v>
      </c>
      <c r="G1414">
        <v>0.27600000000000002</v>
      </c>
      <c r="H1414" s="1">
        <v>28490</v>
      </c>
      <c r="I1414">
        <v>61.231999999999999</v>
      </c>
      <c r="J1414">
        <v>11.314</v>
      </c>
      <c r="K1414" t="s">
        <v>29</v>
      </c>
      <c r="L1414">
        <v>92.144999999999996</v>
      </c>
      <c r="M1414">
        <v>298.74400000000003</v>
      </c>
      <c r="N1414">
        <v>11643.981</v>
      </c>
      <c r="O1414">
        <v>15057.227999999999</v>
      </c>
      <c r="P1414">
        <v>543015.14399999997</v>
      </c>
      <c r="Q1414">
        <v>59.186</v>
      </c>
      <c r="R1414">
        <v>43998.832999999999</v>
      </c>
      <c r="S1414">
        <v>7671.9539999999997</v>
      </c>
      <c r="T1414">
        <v>36229.478000000003</v>
      </c>
      <c r="U1414">
        <v>50</v>
      </c>
      <c r="V1414" t="b">
        <v>0</v>
      </c>
      <c r="W1414" t="b">
        <v>0</v>
      </c>
      <c r="X1414" t="s">
        <v>37</v>
      </c>
      <c r="Y1414">
        <v>236732.53</v>
      </c>
      <c r="Z1414">
        <v>21693.611000000001</v>
      </c>
      <c r="AA1414">
        <v>279.73599999999999</v>
      </c>
      <c r="AB1414">
        <v>97.4</v>
      </c>
      <c r="AC1414">
        <v>4518.9719999999998</v>
      </c>
      <c r="AD1414">
        <v>1977</v>
      </c>
      <c r="AE1414" t="s">
        <v>73</v>
      </c>
      <c r="AF1414">
        <v>50</v>
      </c>
    </row>
    <row r="1415" spans="1:32" x14ac:dyDescent="0.25">
      <c r="A1415" t="str">
        <f t="shared" si="22"/>
        <v>A_50_1978</v>
      </c>
      <c r="C1415" t="s">
        <v>73</v>
      </c>
      <c r="D1415">
        <v>31</v>
      </c>
      <c r="E1415">
        <v>1</v>
      </c>
      <c r="F1415" t="s">
        <v>28</v>
      </c>
      <c r="G1415">
        <v>0.26100000000000001</v>
      </c>
      <c r="H1415" s="1">
        <v>28855</v>
      </c>
      <c r="I1415">
        <v>61.655000000000001</v>
      </c>
      <c r="J1415">
        <v>11.646000000000001</v>
      </c>
      <c r="K1415" t="s">
        <v>29</v>
      </c>
      <c r="L1415">
        <v>71.994</v>
      </c>
      <c r="M1415">
        <v>263.94900000000001</v>
      </c>
      <c r="N1415">
        <v>10321.789000000001</v>
      </c>
      <c r="O1415">
        <v>15015.245000000001</v>
      </c>
      <c r="P1415">
        <v>531133.46</v>
      </c>
      <c r="Q1415">
        <v>48.536000000000001</v>
      </c>
      <c r="R1415">
        <v>51054.419000000002</v>
      </c>
      <c r="S1415">
        <v>7948.8620000000001</v>
      </c>
      <c r="T1415">
        <v>43023.434999999998</v>
      </c>
      <c r="U1415">
        <v>50</v>
      </c>
      <c r="V1415" t="b">
        <v>0</v>
      </c>
      <c r="W1415" t="b">
        <v>0</v>
      </c>
      <c r="X1415" t="s">
        <v>37</v>
      </c>
      <c r="Y1415">
        <v>235672.29500000001</v>
      </c>
      <c r="Z1415">
        <v>21614.697</v>
      </c>
      <c r="AA1415">
        <v>275.91199999999998</v>
      </c>
      <c r="AB1415">
        <v>82.122</v>
      </c>
      <c r="AC1415">
        <v>3987.768</v>
      </c>
      <c r="AD1415">
        <v>1978</v>
      </c>
      <c r="AE1415" t="s">
        <v>73</v>
      </c>
      <c r="AF1415">
        <v>50</v>
      </c>
    </row>
    <row r="1416" spans="1:32" x14ac:dyDescent="0.25">
      <c r="A1416" t="str">
        <f t="shared" si="22"/>
        <v>A_50_1979</v>
      </c>
      <c r="C1416" t="s">
        <v>73</v>
      </c>
      <c r="D1416">
        <v>31</v>
      </c>
      <c r="E1416">
        <v>1</v>
      </c>
      <c r="F1416" t="s">
        <v>28</v>
      </c>
      <c r="G1416">
        <v>0.27300000000000002</v>
      </c>
      <c r="H1416" s="1">
        <v>29220</v>
      </c>
      <c r="I1416">
        <v>83.058000000000007</v>
      </c>
      <c r="J1416">
        <v>14.941000000000001</v>
      </c>
      <c r="K1416" t="s">
        <v>29</v>
      </c>
      <c r="L1416">
        <v>95.757000000000005</v>
      </c>
      <c r="M1416">
        <v>310.97300000000001</v>
      </c>
      <c r="N1416">
        <v>12396.459000000001</v>
      </c>
      <c r="O1416">
        <v>14803.789000000001</v>
      </c>
      <c r="P1416">
        <v>564660.67500000005</v>
      </c>
      <c r="Q1416">
        <v>63.162999999999997</v>
      </c>
      <c r="R1416">
        <v>39026.372000000003</v>
      </c>
      <c r="S1416">
        <v>5433.9170000000004</v>
      </c>
      <c r="T1416">
        <v>33504.824000000001</v>
      </c>
      <c r="U1416">
        <v>50</v>
      </c>
      <c r="V1416" t="b">
        <v>0</v>
      </c>
      <c r="W1416" t="b">
        <v>0</v>
      </c>
      <c r="X1416" t="s">
        <v>37</v>
      </c>
      <c r="Y1416">
        <v>234921.36600000001</v>
      </c>
      <c r="Z1416">
        <v>21514.995999999999</v>
      </c>
      <c r="AA1416">
        <v>296.61599999999999</v>
      </c>
      <c r="AB1416">
        <v>87.631</v>
      </c>
      <c r="AC1416">
        <v>4735.3620000000001</v>
      </c>
      <c r="AD1416">
        <v>1979</v>
      </c>
      <c r="AE1416" t="s">
        <v>73</v>
      </c>
      <c r="AF1416">
        <v>50</v>
      </c>
    </row>
    <row r="1417" spans="1:32" x14ac:dyDescent="0.25">
      <c r="A1417" t="str">
        <f t="shared" si="22"/>
        <v>A_50_1980</v>
      </c>
      <c r="C1417" t="s">
        <v>73</v>
      </c>
      <c r="D1417">
        <v>31</v>
      </c>
      <c r="E1417">
        <v>1</v>
      </c>
      <c r="F1417" t="s">
        <v>28</v>
      </c>
      <c r="G1417">
        <v>0.30599999999999999</v>
      </c>
      <c r="H1417" s="1">
        <v>29586</v>
      </c>
      <c r="I1417">
        <v>65.090999999999994</v>
      </c>
      <c r="J1417">
        <v>12.039</v>
      </c>
      <c r="K1417" t="s">
        <v>29</v>
      </c>
      <c r="L1417">
        <v>112.045</v>
      </c>
      <c r="M1417">
        <v>333.32600000000002</v>
      </c>
      <c r="N1417">
        <v>13372.200999999999</v>
      </c>
      <c r="O1417">
        <v>15049.348</v>
      </c>
      <c r="P1417">
        <v>580147.18299999996</v>
      </c>
      <c r="Q1417">
        <v>35.481999999999999</v>
      </c>
      <c r="R1417">
        <v>37361.610999999997</v>
      </c>
      <c r="S1417">
        <v>4797.7380000000003</v>
      </c>
      <c r="T1417">
        <v>32460.863000000001</v>
      </c>
      <c r="U1417">
        <v>50</v>
      </c>
      <c r="V1417" t="b">
        <v>0</v>
      </c>
      <c r="W1417" t="b">
        <v>0</v>
      </c>
      <c r="X1417" t="s">
        <v>37</v>
      </c>
      <c r="Y1417">
        <v>234346.872</v>
      </c>
      <c r="Z1417">
        <v>21477.803</v>
      </c>
      <c r="AA1417">
        <v>289.06099999999998</v>
      </c>
      <c r="AB1417">
        <v>103.011</v>
      </c>
      <c r="AC1417">
        <v>5069.0690000000004</v>
      </c>
      <c r="AD1417">
        <v>1980</v>
      </c>
      <c r="AE1417" t="s">
        <v>73</v>
      </c>
      <c r="AF1417">
        <v>50</v>
      </c>
    </row>
    <row r="1418" spans="1:32" x14ac:dyDescent="0.25">
      <c r="A1418" t="str">
        <f t="shared" si="22"/>
        <v>A_50_1981</v>
      </c>
      <c r="C1418" t="s">
        <v>73</v>
      </c>
      <c r="D1418">
        <v>31</v>
      </c>
      <c r="E1418">
        <v>1</v>
      </c>
      <c r="F1418" t="s">
        <v>28</v>
      </c>
      <c r="G1418">
        <v>0.28000000000000003</v>
      </c>
      <c r="H1418" s="1">
        <v>29951</v>
      </c>
      <c r="I1418">
        <v>60.789000000000001</v>
      </c>
      <c r="J1418">
        <v>11.335000000000001</v>
      </c>
      <c r="K1418" t="s">
        <v>29</v>
      </c>
      <c r="L1418">
        <v>96.6</v>
      </c>
      <c r="M1418">
        <v>320.35000000000002</v>
      </c>
      <c r="N1418">
        <v>12626.414000000001</v>
      </c>
      <c r="O1418">
        <v>15251.691999999999</v>
      </c>
      <c r="P1418">
        <v>571205.80700000003</v>
      </c>
      <c r="Q1418">
        <v>51.610999999999997</v>
      </c>
      <c r="R1418">
        <v>43684.834999999999</v>
      </c>
      <c r="S1418">
        <v>5965.5550000000003</v>
      </c>
      <c r="T1418">
        <v>37629.957999999999</v>
      </c>
      <c r="U1418">
        <v>50</v>
      </c>
      <c r="V1418" t="b">
        <v>0</v>
      </c>
      <c r="W1418" t="b">
        <v>0</v>
      </c>
      <c r="X1418" t="s">
        <v>37</v>
      </c>
      <c r="Y1418">
        <v>233556.30100000001</v>
      </c>
      <c r="Z1418">
        <v>21413.794000000002</v>
      </c>
      <c r="AA1418">
        <v>305.51100000000002</v>
      </c>
      <c r="AB1418">
        <v>89.322000000000003</v>
      </c>
      <c r="AC1418">
        <v>4844.8639999999996</v>
      </c>
      <c r="AD1418">
        <v>1981</v>
      </c>
      <c r="AE1418" t="s">
        <v>73</v>
      </c>
      <c r="AF1418">
        <v>50</v>
      </c>
    </row>
    <row r="1419" spans="1:32" x14ac:dyDescent="0.25">
      <c r="A1419" t="str">
        <f t="shared" si="22"/>
        <v>A_50_1982</v>
      </c>
      <c r="C1419" t="s">
        <v>73</v>
      </c>
      <c r="D1419">
        <v>31</v>
      </c>
      <c r="E1419">
        <v>1</v>
      </c>
      <c r="F1419" t="s">
        <v>28</v>
      </c>
      <c r="G1419">
        <v>0.307</v>
      </c>
      <c r="H1419" s="1">
        <v>30316</v>
      </c>
      <c r="I1419">
        <v>51.152999999999999</v>
      </c>
      <c r="J1419">
        <v>9.8480000000000008</v>
      </c>
      <c r="K1419" t="s">
        <v>29</v>
      </c>
      <c r="L1419">
        <v>103.331</v>
      </c>
      <c r="M1419">
        <v>341.30500000000001</v>
      </c>
      <c r="N1419">
        <v>13592.308000000001</v>
      </c>
      <c r="O1419">
        <v>15348.107</v>
      </c>
      <c r="P1419">
        <v>583018.64099999995</v>
      </c>
      <c r="Q1419">
        <v>17.515999999999998</v>
      </c>
      <c r="R1419">
        <v>48847.536</v>
      </c>
      <c r="S1419">
        <v>6038.3389999999999</v>
      </c>
      <c r="T1419">
        <v>42709.417999999998</v>
      </c>
      <c r="U1419">
        <v>50</v>
      </c>
      <c r="V1419" t="b">
        <v>0</v>
      </c>
      <c r="W1419" t="b">
        <v>0</v>
      </c>
      <c r="X1419" t="s">
        <v>37</v>
      </c>
      <c r="Y1419">
        <v>232959.01</v>
      </c>
      <c r="Z1419">
        <v>21392.883999999998</v>
      </c>
      <c r="AA1419">
        <v>311.755</v>
      </c>
      <c r="AB1419">
        <v>99.778999999999996</v>
      </c>
      <c r="AC1419">
        <v>5160.9449999999997</v>
      </c>
      <c r="AD1419">
        <v>1982</v>
      </c>
      <c r="AE1419" t="s">
        <v>73</v>
      </c>
      <c r="AF1419">
        <v>50</v>
      </c>
    </row>
    <row r="1420" spans="1:32" x14ac:dyDescent="0.25">
      <c r="A1420" t="str">
        <f t="shared" si="22"/>
        <v>A_50_1983</v>
      </c>
      <c r="C1420" t="s">
        <v>73</v>
      </c>
      <c r="D1420">
        <v>31</v>
      </c>
      <c r="E1420">
        <v>1</v>
      </c>
      <c r="F1420" t="s">
        <v>28</v>
      </c>
      <c r="G1420">
        <v>0.26400000000000001</v>
      </c>
      <c r="H1420" s="1">
        <v>30681</v>
      </c>
      <c r="I1420">
        <v>65.555000000000007</v>
      </c>
      <c r="J1420">
        <v>12.26</v>
      </c>
      <c r="K1420" t="s">
        <v>29</v>
      </c>
      <c r="L1420">
        <v>76.304000000000002</v>
      </c>
      <c r="M1420">
        <v>304.98200000000003</v>
      </c>
      <c r="N1420">
        <v>11990.99</v>
      </c>
      <c r="O1420">
        <v>14896.663</v>
      </c>
      <c r="P1420">
        <v>557029.91299999994</v>
      </c>
      <c r="Q1420">
        <v>28.341000000000001</v>
      </c>
      <c r="R1420">
        <v>56968.737999999998</v>
      </c>
      <c r="S1420">
        <v>7488.1319999999996</v>
      </c>
      <c r="T1420">
        <v>49379.658000000003</v>
      </c>
      <c r="U1420">
        <v>50</v>
      </c>
      <c r="V1420" t="b">
        <v>0</v>
      </c>
      <c r="W1420" t="b">
        <v>0</v>
      </c>
      <c r="X1420" t="s">
        <v>37</v>
      </c>
      <c r="Y1420">
        <v>232349.83499999999</v>
      </c>
      <c r="Z1420">
        <v>21330.321</v>
      </c>
      <c r="AA1420">
        <v>304.65300000000002</v>
      </c>
      <c r="AB1420">
        <v>100.94799999999999</v>
      </c>
      <c r="AC1420">
        <v>4612.0659999999998</v>
      </c>
      <c r="AD1420">
        <v>1983</v>
      </c>
      <c r="AE1420" t="s">
        <v>73</v>
      </c>
      <c r="AF1420">
        <v>50</v>
      </c>
    </row>
    <row r="1421" spans="1:32" x14ac:dyDescent="0.25">
      <c r="A1421" t="str">
        <f t="shared" si="22"/>
        <v>A_50_1984</v>
      </c>
      <c r="C1421" t="s">
        <v>73</v>
      </c>
      <c r="D1421">
        <v>31</v>
      </c>
      <c r="E1421">
        <v>1</v>
      </c>
      <c r="F1421" t="s">
        <v>28</v>
      </c>
      <c r="G1421">
        <v>0.28299999999999997</v>
      </c>
      <c r="H1421" s="1">
        <v>31047</v>
      </c>
      <c r="I1421">
        <v>53.862000000000002</v>
      </c>
      <c r="J1421">
        <v>10.355</v>
      </c>
      <c r="K1421" t="s">
        <v>29</v>
      </c>
      <c r="L1421">
        <v>103.09099999999999</v>
      </c>
      <c r="M1421">
        <v>366.81299999999999</v>
      </c>
      <c r="N1421">
        <v>14484.589</v>
      </c>
      <c r="O1421">
        <v>16029.048000000001</v>
      </c>
      <c r="P1421">
        <v>603401.34499999997</v>
      </c>
      <c r="Q1421">
        <v>18.241</v>
      </c>
      <c r="R1421">
        <v>60965.521000000001</v>
      </c>
      <c r="S1421">
        <v>5744.5770000000002</v>
      </c>
      <c r="T1421">
        <v>55112.76</v>
      </c>
      <c r="U1421">
        <v>50</v>
      </c>
      <c r="V1421" t="b">
        <v>0</v>
      </c>
      <c r="W1421" t="b">
        <v>0</v>
      </c>
      <c r="X1421" t="s">
        <v>37</v>
      </c>
      <c r="Y1421">
        <v>231728.74400000001</v>
      </c>
      <c r="Z1421">
        <v>21303.861000000001</v>
      </c>
      <c r="AA1421">
        <v>345.71899999999999</v>
      </c>
      <c r="AB1421">
        <v>108.184</v>
      </c>
      <c r="AC1421">
        <v>5583.4880000000003</v>
      </c>
      <c r="AD1421">
        <v>1984</v>
      </c>
      <c r="AE1421" t="s">
        <v>73</v>
      </c>
      <c r="AF1421">
        <v>50</v>
      </c>
    </row>
    <row r="1422" spans="1:32" x14ac:dyDescent="0.25">
      <c r="A1422" t="str">
        <f t="shared" si="22"/>
        <v>A_50_1985</v>
      </c>
      <c r="C1422" t="s">
        <v>73</v>
      </c>
      <c r="D1422">
        <v>31</v>
      </c>
      <c r="E1422">
        <v>1</v>
      </c>
      <c r="F1422" t="s">
        <v>28</v>
      </c>
      <c r="G1422">
        <v>0.29299999999999998</v>
      </c>
      <c r="H1422" s="1">
        <v>31412</v>
      </c>
      <c r="I1422">
        <v>71.921000000000006</v>
      </c>
      <c r="J1422">
        <v>13.377000000000001</v>
      </c>
      <c r="K1422" t="s">
        <v>29</v>
      </c>
      <c r="L1422">
        <v>116.43300000000001</v>
      </c>
      <c r="M1422">
        <v>391.75299999999999</v>
      </c>
      <c r="N1422">
        <v>15600.165999999999</v>
      </c>
      <c r="O1422">
        <v>16300.481</v>
      </c>
      <c r="P1422">
        <v>616951.45799999998</v>
      </c>
      <c r="Q1422">
        <v>51.823999999999998</v>
      </c>
      <c r="R1422">
        <v>56701.120999999999</v>
      </c>
      <c r="S1422">
        <v>5956.5010000000002</v>
      </c>
      <c r="T1422">
        <v>50640.13</v>
      </c>
      <c r="U1422">
        <v>50</v>
      </c>
      <c r="V1422" t="b">
        <v>0</v>
      </c>
      <c r="W1422" t="b">
        <v>0</v>
      </c>
      <c r="X1422" t="s">
        <v>37</v>
      </c>
      <c r="Y1422">
        <v>231175.723</v>
      </c>
      <c r="Z1422">
        <v>21233.493999999999</v>
      </c>
      <c r="AA1422">
        <v>357.93299999999999</v>
      </c>
      <c r="AB1422">
        <v>104.49</v>
      </c>
      <c r="AC1422">
        <v>5936.1580000000004</v>
      </c>
      <c r="AD1422">
        <v>1985</v>
      </c>
      <c r="AE1422" t="s">
        <v>73</v>
      </c>
      <c r="AF1422">
        <v>50</v>
      </c>
    </row>
    <row r="1423" spans="1:32" x14ac:dyDescent="0.25">
      <c r="A1423" t="str">
        <f t="shared" si="22"/>
        <v>A_50_1986</v>
      </c>
      <c r="C1423" t="s">
        <v>73</v>
      </c>
      <c r="D1423">
        <v>31</v>
      </c>
      <c r="E1423">
        <v>1</v>
      </c>
      <c r="F1423" t="s">
        <v>28</v>
      </c>
      <c r="G1423">
        <v>0.30299999999999999</v>
      </c>
      <c r="H1423" s="1">
        <v>31777</v>
      </c>
      <c r="I1423">
        <v>65.492000000000004</v>
      </c>
      <c r="J1423">
        <v>12.164</v>
      </c>
      <c r="K1423" t="s">
        <v>29</v>
      </c>
      <c r="L1423">
        <v>110.443</v>
      </c>
      <c r="M1423">
        <v>364.286</v>
      </c>
      <c r="N1423">
        <v>14449.148999999999</v>
      </c>
      <c r="O1423">
        <v>15849.71</v>
      </c>
      <c r="P1423">
        <v>593841.005</v>
      </c>
      <c r="Q1423">
        <v>52.917999999999999</v>
      </c>
      <c r="R1423">
        <v>51748.822</v>
      </c>
      <c r="S1423">
        <v>5639.6379999999999</v>
      </c>
      <c r="T1423">
        <v>46005.19</v>
      </c>
      <c r="U1423">
        <v>50</v>
      </c>
      <c r="V1423" t="b">
        <v>0</v>
      </c>
      <c r="W1423" t="b">
        <v>0</v>
      </c>
      <c r="X1423" t="s">
        <v>37</v>
      </c>
      <c r="Y1423">
        <v>230571.774</v>
      </c>
      <c r="Z1423">
        <v>21178.71</v>
      </c>
      <c r="AA1423">
        <v>309.92200000000003</v>
      </c>
      <c r="AB1423">
        <v>103.994</v>
      </c>
      <c r="AC1423">
        <v>5509.4970000000003</v>
      </c>
      <c r="AD1423">
        <v>1986</v>
      </c>
      <c r="AE1423" t="s">
        <v>73</v>
      </c>
      <c r="AF1423">
        <v>50</v>
      </c>
    </row>
    <row r="1424" spans="1:32" x14ac:dyDescent="0.25">
      <c r="A1424" t="str">
        <f t="shared" si="22"/>
        <v>A_50_1987</v>
      </c>
      <c r="C1424" t="s">
        <v>73</v>
      </c>
      <c r="D1424">
        <v>31</v>
      </c>
      <c r="E1424">
        <v>1</v>
      </c>
      <c r="F1424" t="s">
        <v>28</v>
      </c>
      <c r="G1424">
        <v>0.27400000000000002</v>
      </c>
      <c r="H1424" s="1">
        <v>32142</v>
      </c>
      <c r="I1424">
        <v>62.975000000000001</v>
      </c>
      <c r="J1424">
        <v>11.875999999999999</v>
      </c>
      <c r="K1424" t="s">
        <v>29</v>
      </c>
      <c r="L1424">
        <v>89.247</v>
      </c>
      <c r="M1424">
        <v>326.17899999999997</v>
      </c>
      <c r="N1424">
        <v>12922.387000000001</v>
      </c>
      <c r="O1424">
        <v>15091.06</v>
      </c>
      <c r="P1424">
        <v>577219.52099999995</v>
      </c>
      <c r="Q1424">
        <v>38.143999999999998</v>
      </c>
      <c r="R1424">
        <v>49479.402999999998</v>
      </c>
      <c r="S1424">
        <v>5823.3720000000003</v>
      </c>
      <c r="T1424">
        <v>43560.088000000003</v>
      </c>
      <c r="U1424">
        <v>50</v>
      </c>
      <c r="V1424" t="b">
        <v>0</v>
      </c>
      <c r="W1424" t="b">
        <v>0</v>
      </c>
      <c r="X1424" t="s">
        <v>37</v>
      </c>
      <c r="Y1424">
        <v>229980.984</v>
      </c>
      <c r="Z1424">
        <v>21110.682000000001</v>
      </c>
      <c r="AA1424">
        <v>331.10399999999998</v>
      </c>
      <c r="AB1424">
        <v>95.941999999999993</v>
      </c>
      <c r="AC1424">
        <v>4979.6279999999997</v>
      </c>
      <c r="AD1424">
        <v>1987</v>
      </c>
      <c r="AE1424" t="s">
        <v>73</v>
      </c>
      <c r="AF1424">
        <v>50</v>
      </c>
    </row>
    <row r="1425" spans="1:32" x14ac:dyDescent="0.25">
      <c r="A1425" t="str">
        <f t="shared" si="22"/>
        <v>A_50_1988</v>
      </c>
      <c r="C1425" t="s">
        <v>73</v>
      </c>
      <c r="D1425">
        <v>31</v>
      </c>
      <c r="E1425">
        <v>1</v>
      </c>
      <c r="F1425" t="s">
        <v>28</v>
      </c>
      <c r="G1425">
        <v>0.29199999999999998</v>
      </c>
      <c r="H1425" s="1">
        <v>32508</v>
      </c>
      <c r="I1425">
        <v>69.896000000000001</v>
      </c>
      <c r="J1425">
        <v>13</v>
      </c>
      <c r="K1425" t="s">
        <v>29</v>
      </c>
      <c r="L1425">
        <v>91.837000000000003</v>
      </c>
      <c r="M1425">
        <v>323.56</v>
      </c>
      <c r="N1425">
        <v>12555.486000000001</v>
      </c>
      <c r="O1425">
        <v>15149.663</v>
      </c>
      <c r="P1425">
        <v>561751.89500000002</v>
      </c>
      <c r="Q1425">
        <v>59.201000000000001</v>
      </c>
      <c r="R1425">
        <v>47790.6</v>
      </c>
      <c r="S1425">
        <v>5268.8419999999996</v>
      </c>
      <c r="T1425">
        <v>42433.394999999997</v>
      </c>
      <c r="U1425">
        <v>50</v>
      </c>
      <c r="V1425" t="b">
        <v>0</v>
      </c>
      <c r="W1425" t="b">
        <v>0</v>
      </c>
      <c r="X1425" t="s">
        <v>37</v>
      </c>
      <c r="Y1425">
        <v>229371.70600000001</v>
      </c>
      <c r="Z1425">
        <v>21028.637999999999</v>
      </c>
      <c r="AA1425">
        <v>304.49700000000001</v>
      </c>
      <c r="AB1425">
        <v>88.363</v>
      </c>
      <c r="AC1425">
        <v>4935.1580000000004</v>
      </c>
      <c r="AD1425">
        <v>1988</v>
      </c>
      <c r="AE1425" t="s">
        <v>73</v>
      </c>
      <c r="AF1425">
        <v>50</v>
      </c>
    </row>
    <row r="1426" spans="1:32" x14ac:dyDescent="0.25">
      <c r="A1426" t="str">
        <f t="shared" si="22"/>
        <v>A_50_1989</v>
      </c>
      <c r="C1426" t="s">
        <v>73</v>
      </c>
      <c r="D1426">
        <v>31</v>
      </c>
      <c r="E1426">
        <v>1</v>
      </c>
      <c r="F1426" t="s">
        <v>28</v>
      </c>
      <c r="G1426">
        <v>0.30099999999999999</v>
      </c>
      <c r="H1426" s="1">
        <v>32873</v>
      </c>
      <c r="I1426">
        <v>60.591999999999999</v>
      </c>
      <c r="J1426">
        <v>11.192</v>
      </c>
      <c r="K1426" t="s">
        <v>29</v>
      </c>
      <c r="L1426">
        <v>117.404</v>
      </c>
      <c r="M1426">
        <v>325.37</v>
      </c>
      <c r="N1426">
        <v>13035.775</v>
      </c>
      <c r="O1426">
        <v>15326.382</v>
      </c>
      <c r="P1426">
        <v>582211.79500000004</v>
      </c>
      <c r="Q1426">
        <v>42.875</v>
      </c>
      <c r="R1426">
        <v>42517.96</v>
      </c>
      <c r="S1426">
        <v>4565.28</v>
      </c>
      <c r="T1426">
        <v>37861.112000000001</v>
      </c>
      <c r="U1426">
        <v>50</v>
      </c>
      <c r="V1426" t="b">
        <v>0</v>
      </c>
      <c r="W1426" t="b">
        <v>0</v>
      </c>
      <c r="X1426" t="s">
        <v>37</v>
      </c>
      <c r="Y1426">
        <v>228799.842</v>
      </c>
      <c r="Z1426">
        <v>20985.968000000001</v>
      </c>
      <c r="AA1426">
        <v>294.36799999999999</v>
      </c>
      <c r="AB1426">
        <v>91.569000000000003</v>
      </c>
      <c r="AC1426">
        <v>4929.9880000000003</v>
      </c>
      <c r="AD1426">
        <v>1989</v>
      </c>
      <c r="AE1426" t="s">
        <v>73</v>
      </c>
      <c r="AF1426">
        <v>50</v>
      </c>
    </row>
    <row r="1427" spans="1:32" x14ac:dyDescent="0.25">
      <c r="A1427" t="str">
        <f t="shared" si="22"/>
        <v>A_50_1990</v>
      </c>
      <c r="C1427" t="s">
        <v>73</v>
      </c>
      <c r="D1427">
        <v>31</v>
      </c>
      <c r="E1427">
        <v>1</v>
      </c>
      <c r="F1427" t="s">
        <v>28</v>
      </c>
      <c r="G1427">
        <v>0.26600000000000001</v>
      </c>
      <c r="H1427" s="1">
        <v>33238</v>
      </c>
      <c r="I1427">
        <v>60.424999999999997</v>
      </c>
      <c r="J1427">
        <v>11.255000000000001</v>
      </c>
      <c r="K1427" t="s">
        <v>29</v>
      </c>
      <c r="L1427">
        <v>84.18</v>
      </c>
      <c r="M1427">
        <v>288.90199999999999</v>
      </c>
      <c r="N1427">
        <v>11471.487999999999</v>
      </c>
      <c r="O1427">
        <v>14560.656999999999</v>
      </c>
      <c r="P1427">
        <v>548271.86199999996</v>
      </c>
      <c r="Q1427">
        <v>48.874000000000002</v>
      </c>
      <c r="R1427">
        <v>44109.209000000003</v>
      </c>
      <c r="S1427">
        <v>6322.8559999999998</v>
      </c>
      <c r="T1427">
        <v>37706.239000000001</v>
      </c>
      <c r="U1427">
        <v>50</v>
      </c>
      <c r="V1427" t="b">
        <v>0</v>
      </c>
      <c r="W1427" t="b">
        <v>0</v>
      </c>
      <c r="X1427" t="s">
        <v>37</v>
      </c>
      <c r="Y1427">
        <v>228162.34599999999</v>
      </c>
      <c r="Z1427">
        <v>20921.014999999999</v>
      </c>
      <c r="AA1427">
        <v>285.27</v>
      </c>
      <c r="AB1427">
        <v>80.114000000000004</v>
      </c>
      <c r="AC1427">
        <v>4375.4210000000003</v>
      </c>
      <c r="AD1427">
        <v>1990</v>
      </c>
      <c r="AE1427" t="s">
        <v>73</v>
      </c>
      <c r="AF1427">
        <v>50</v>
      </c>
    </row>
    <row r="1428" spans="1:32" x14ac:dyDescent="0.25">
      <c r="A1428" t="str">
        <f t="shared" si="22"/>
        <v>A_50_1991</v>
      </c>
      <c r="C1428" t="s">
        <v>73</v>
      </c>
      <c r="D1428">
        <v>31</v>
      </c>
      <c r="E1428">
        <v>1</v>
      </c>
      <c r="F1428" t="s">
        <v>28</v>
      </c>
      <c r="G1428">
        <v>0.33300000000000002</v>
      </c>
      <c r="H1428" s="1">
        <v>33603</v>
      </c>
      <c r="I1428">
        <v>49.665999999999997</v>
      </c>
      <c r="J1428">
        <v>9.3390000000000004</v>
      </c>
      <c r="K1428" t="s">
        <v>29</v>
      </c>
      <c r="L1428">
        <v>116.316</v>
      </c>
      <c r="M1428">
        <v>326.13400000000001</v>
      </c>
      <c r="N1428">
        <v>12732.018</v>
      </c>
      <c r="O1428">
        <v>15140.048000000001</v>
      </c>
      <c r="P1428">
        <v>570748.19799999997</v>
      </c>
      <c r="Q1428">
        <v>42.89</v>
      </c>
      <c r="R1428">
        <v>43617.375999999997</v>
      </c>
      <c r="S1428">
        <v>5954.1210000000001</v>
      </c>
      <c r="T1428">
        <v>37560.695</v>
      </c>
      <c r="U1428">
        <v>50</v>
      </c>
      <c r="V1428" t="b">
        <v>0</v>
      </c>
      <c r="W1428" t="b">
        <v>0</v>
      </c>
      <c r="X1428" t="s">
        <v>37</v>
      </c>
      <c r="Y1428">
        <v>227784.87100000001</v>
      </c>
      <c r="Z1428">
        <v>20893.405999999999</v>
      </c>
      <c r="AA1428">
        <v>280.98500000000001</v>
      </c>
      <c r="AB1428">
        <v>102.559</v>
      </c>
      <c r="AC1428">
        <v>4974.6490000000003</v>
      </c>
      <c r="AD1428">
        <v>1991</v>
      </c>
      <c r="AE1428" t="s">
        <v>73</v>
      </c>
      <c r="AF1428">
        <v>50</v>
      </c>
    </row>
    <row r="1429" spans="1:32" x14ac:dyDescent="0.25">
      <c r="A1429" t="str">
        <f t="shared" si="22"/>
        <v>A_50_1992</v>
      </c>
      <c r="C1429" t="s">
        <v>73</v>
      </c>
      <c r="D1429">
        <v>31</v>
      </c>
      <c r="E1429">
        <v>1</v>
      </c>
      <c r="F1429" t="s">
        <v>28</v>
      </c>
      <c r="G1429">
        <v>0.29699999999999999</v>
      </c>
      <c r="H1429" s="1">
        <v>33969</v>
      </c>
      <c r="I1429">
        <v>52.542000000000002</v>
      </c>
      <c r="J1429">
        <v>9.8160000000000007</v>
      </c>
      <c r="K1429" t="s">
        <v>29</v>
      </c>
      <c r="L1429">
        <v>94.230999999999995</v>
      </c>
      <c r="M1429">
        <v>296.82600000000002</v>
      </c>
      <c r="N1429">
        <v>11450.718999999999</v>
      </c>
      <c r="O1429">
        <v>14712.846</v>
      </c>
      <c r="P1429">
        <v>543406.70900000003</v>
      </c>
      <c r="Q1429">
        <v>57.723999999999997</v>
      </c>
      <c r="R1429">
        <v>43844.5</v>
      </c>
      <c r="S1429">
        <v>5541.7129999999997</v>
      </c>
      <c r="T1429">
        <v>38208.872000000003</v>
      </c>
      <c r="U1429">
        <v>50</v>
      </c>
      <c r="V1429" t="b">
        <v>0</v>
      </c>
      <c r="W1429" t="b">
        <v>0</v>
      </c>
      <c r="X1429" t="s">
        <v>37</v>
      </c>
      <c r="Y1429">
        <v>227402.82399999999</v>
      </c>
      <c r="Z1429">
        <v>20836.558000000001</v>
      </c>
      <c r="AA1429">
        <v>272.327</v>
      </c>
      <c r="AB1429">
        <v>93.914000000000001</v>
      </c>
      <c r="AC1429">
        <v>4516.4390000000003</v>
      </c>
      <c r="AD1429">
        <v>1992</v>
      </c>
      <c r="AE1429" t="s">
        <v>73</v>
      </c>
      <c r="AF1429">
        <v>50</v>
      </c>
    </row>
    <row r="1430" spans="1:32" x14ac:dyDescent="0.25">
      <c r="A1430" t="str">
        <f t="shared" si="22"/>
        <v>A_50_1993</v>
      </c>
      <c r="C1430" t="s">
        <v>73</v>
      </c>
      <c r="D1430">
        <v>31</v>
      </c>
      <c r="E1430">
        <v>1</v>
      </c>
      <c r="F1430" t="s">
        <v>28</v>
      </c>
      <c r="G1430">
        <v>0.313</v>
      </c>
      <c r="H1430" s="1">
        <v>34334</v>
      </c>
      <c r="I1430">
        <v>33.350999999999999</v>
      </c>
      <c r="J1430">
        <v>6.5339999999999998</v>
      </c>
      <c r="K1430" t="s">
        <v>29</v>
      </c>
      <c r="L1430">
        <v>98.575999999999993</v>
      </c>
      <c r="M1430">
        <v>290.04700000000003</v>
      </c>
      <c r="N1430">
        <v>11488.599</v>
      </c>
      <c r="O1430">
        <v>14617.081</v>
      </c>
      <c r="P1430">
        <v>557675.26899999997</v>
      </c>
      <c r="Q1430">
        <v>19.343</v>
      </c>
      <c r="R1430">
        <v>41745.224000000002</v>
      </c>
      <c r="S1430">
        <v>5516.23</v>
      </c>
      <c r="T1430">
        <v>36133.858999999997</v>
      </c>
      <c r="U1430">
        <v>50</v>
      </c>
      <c r="V1430" t="b">
        <v>0</v>
      </c>
      <c r="W1430" t="b">
        <v>0</v>
      </c>
      <c r="X1430" t="s">
        <v>37</v>
      </c>
      <c r="Y1430">
        <v>226970.47700000001</v>
      </c>
      <c r="Z1430">
        <v>20835.373</v>
      </c>
      <c r="AA1430">
        <v>267.54700000000003</v>
      </c>
      <c r="AB1430">
        <v>95.135000000000005</v>
      </c>
      <c r="AC1430">
        <v>4388.9930000000004</v>
      </c>
      <c r="AD1430">
        <v>1993</v>
      </c>
      <c r="AE1430" t="s">
        <v>73</v>
      </c>
      <c r="AF1430">
        <v>50</v>
      </c>
    </row>
    <row r="1431" spans="1:32" x14ac:dyDescent="0.25">
      <c r="A1431" t="str">
        <f t="shared" si="22"/>
        <v>A_50_1994</v>
      </c>
      <c r="C1431" t="s">
        <v>73</v>
      </c>
      <c r="D1431">
        <v>31</v>
      </c>
      <c r="E1431">
        <v>1</v>
      </c>
      <c r="F1431" t="s">
        <v>28</v>
      </c>
      <c r="G1431">
        <v>0.26600000000000001</v>
      </c>
      <c r="H1431" s="1">
        <v>34699</v>
      </c>
      <c r="I1431">
        <v>60.633000000000003</v>
      </c>
      <c r="J1431">
        <v>11.275</v>
      </c>
      <c r="K1431" t="s">
        <v>29</v>
      </c>
      <c r="L1431">
        <v>78.736999999999995</v>
      </c>
      <c r="M1431">
        <v>264.12900000000002</v>
      </c>
      <c r="N1431">
        <v>10096.691000000001</v>
      </c>
      <c r="O1431">
        <v>14217.753000000001</v>
      </c>
      <c r="P1431">
        <v>516310.71899999998</v>
      </c>
      <c r="Q1431">
        <v>63.567999999999998</v>
      </c>
      <c r="R1431">
        <v>47277.457999999999</v>
      </c>
      <c r="S1431">
        <v>7239.28</v>
      </c>
      <c r="T1431">
        <v>39951.750999999997</v>
      </c>
      <c r="U1431">
        <v>50</v>
      </c>
      <c r="V1431" t="b">
        <v>0</v>
      </c>
      <c r="W1431" t="b">
        <v>0</v>
      </c>
      <c r="X1431" t="s">
        <v>37</v>
      </c>
      <c r="Y1431">
        <v>226347.986</v>
      </c>
      <c r="Z1431">
        <v>20748.895</v>
      </c>
      <c r="AA1431">
        <v>259.51400000000001</v>
      </c>
      <c r="AB1431">
        <v>86.427000000000007</v>
      </c>
      <c r="AC1431">
        <v>3999.5770000000002</v>
      </c>
      <c r="AD1431">
        <v>1994</v>
      </c>
      <c r="AE1431" t="s">
        <v>73</v>
      </c>
      <c r="AF1431">
        <v>50</v>
      </c>
    </row>
    <row r="1432" spans="1:32" x14ac:dyDescent="0.25">
      <c r="A1432" t="str">
        <f t="shared" si="22"/>
        <v>A_50_1995</v>
      </c>
      <c r="C1432" t="s">
        <v>73</v>
      </c>
      <c r="D1432">
        <v>31</v>
      </c>
      <c r="E1432">
        <v>1</v>
      </c>
      <c r="F1432" t="s">
        <v>28</v>
      </c>
      <c r="G1432">
        <v>0.30299999999999999</v>
      </c>
      <c r="H1432" s="1">
        <v>35064</v>
      </c>
      <c r="I1432">
        <v>55.753</v>
      </c>
      <c r="J1432">
        <v>10.209</v>
      </c>
      <c r="K1432" t="s">
        <v>29</v>
      </c>
      <c r="L1432">
        <v>98.625</v>
      </c>
      <c r="M1432">
        <v>265.77699999999999</v>
      </c>
      <c r="N1432">
        <v>10430.91</v>
      </c>
      <c r="O1432">
        <v>14215.92</v>
      </c>
      <c r="P1432">
        <v>533208.84699999995</v>
      </c>
      <c r="Q1432">
        <v>67.643000000000001</v>
      </c>
      <c r="R1432">
        <v>32991.142</v>
      </c>
      <c r="S1432">
        <v>5100.1289999999999</v>
      </c>
      <c r="T1432">
        <v>27826.476999999999</v>
      </c>
      <c r="U1432">
        <v>50</v>
      </c>
      <c r="V1432" t="b">
        <v>0</v>
      </c>
      <c r="W1432" t="b">
        <v>0</v>
      </c>
      <c r="X1432" t="s">
        <v>37</v>
      </c>
      <c r="Y1432">
        <v>225842.717</v>
      </c>
      <c r="Z1432">
        <v>20684.25</v>
      </c>
      <c r="AA1432">
        <v>254.92099999999999</v>
      </c>
      <c r="AB1432">
        <v>64.536000000000001</v>
      </c>
      <c r="AC1432">
        <v>4065.93</v>
      </c>
      <c r="AD1432">
        <v>1995</v>
      </c>
      <c r="AE1432" t="s">
        <v>73</v>
      </c>
      <c r="AF1432">
        <v>50</v>
      </c>
    </row>
    <row r="1433" spans="1:32" x14ac:dyDescent="0.25">
      <c r="A1433" t="str">
        <f t="shared" si="22"/>
        <v>A_50_1996</v>
      </c>
      <c r="C1433" t="s">
        <v>73</v>
      </c>
      <c r="D1433">
        <v>31</v>
      </c>
      <c r="E1433">
        <v>1</v>
      </c>
      <c r="F1433" t="s">
        <v>28</v>
      </c>
      <c r="G1433">
        <v>0.32700000000000001</v>
      </c>
      <c r="H1433" s="1">
        <v>35430</v>
      </c>
      <c r="I1433">
        <v>60.725000000000001</v>
      </c>
      <c r="J1433">
        <v>11.138</v>
      </c>
      <c r="K1433" t="s">
        <v>29</v>
      </c>
      <c r="L1433">
        <v>133.20599999999999</v>
      </c>
      <c r="M1433">
        <v>303.17899999999997</v>
      </c>
      <c r="N1433">
        <v>11917.233</v>
      </c>
      <c r="O1433">
        <v>14765.796</v>
      </c>
      <c r="P1433">
        <v>558802.37199999997</v>
      </c>
      <c r="Q1433">
        <v>57.463000000000001</v>
      </c>
      <c r="R1433">
        <v>30140.338</v>
      </c>
      <c r="S1433">
        <v>4204.6210000000001</v>
      </c>
      <c r="T1433">
        <v>25859.45</v>
      </c>
      <c r="U1433">
        <v>50</v>
      </c>
      <c r="V1433" t="b">
        <v>0</v>
      </c>
      <c r="W1433" t="b">
        <v>0</v>
      </c>
      <c r="X1433" t="s">
        <v>37</v>
      </c>
      <c r="Y1433">
        <v>225437.33499999999</v>
      </c>
      <c r="Z1433">
        <v>20652.292000000001</v>
      </c>
      <c r="AA1433">
        <v>247.60900000000001</v>
      </c>
      <c r="AB1433">
        <v>76.268000000000001</v>
      </c>
      <c r="AC1433">
        <v>4604.4440000000004</v>
      </c>
      <c r="AD1433">
        <v>1996</v>
      </c>
      <c r="AE1433" t="s">
        <v>73</v>
      </c>
      <c r="AF1433">
        <v>50</v>
      </c>
    </row>
    <row r="1434" spans="1:32" x14ac:dyDescent="0.25">
      <c r="A1434" t="str">
        <f t="shared" si="22"/>
        <v>A_50_1997</v>
      </c>
      <c r="C1434" t="s">
        <v>73</v>
      </c>
      <c r="D1434">
        <v>31</v>
      </c>
      <c r="E1434">
        <v>1</v>
      </c>
      <c r="F1434" t="s">
        <v>28</v>
      </c>
      <c r="G1434">
        <v>0.32700000000000001</v>
      </c>
      <c r="H1434" s="1">
        <v>35795</v>
      </c>
      <c r="I1434">
        <v>51.4</v>
      </c>
      <c r="J1434">
        <v>9.6739999999999995</v>
      </c>
      <c r="K1434" t="s">
        <v>29</v>
      </c>
      <c r="L1434">
        <v>108.58199999999999</v>
      </c>
      <c r="M1434">
        <v>300.86599999999999</v>
      </c>
      <c r="N1434">
        <v>11825.808000000001</v>
      </c>
      <c r="O1434">
        <v>14717.728999999999</v>
      </c>
      <c r="P1434">
        <v>561893.36399999994</v>
      </c>
      <c r="Q1434">
        <v>15.417</v>
      </c>
      <c r="R1434">
        <v>37998.372000000003</v>
      </c>
      <c r="S1434">
        <v>5189.1270000000004</v>
      </c>
      <c r="T1434">
        <v>32719.344000000001</v>
      </c>
      <c r="U1434">
        <v>50</v>
      </c>
      <c r="V1434" t="b">
        <v>0</v>
      </c>
      <c r="W1434" t="b">
        <v>0</v>
      </c>
      <c r="X1434" t="s">
        <v>37</v>
      </c>
      <c r="Y1434">
        <v>225044.685</v>
      </c>
      <c r="Z1434">
        <v>20647.017</v>
      </c>
      <c r="AA1434">
        <v>270.84199999999998</v>
      </c>
      <c r="AB1434">
        <v>89.900999999999996</v>
      </c>
      <c r="AC1434">
        <v>4548.0410000000002</v>
      </c>
      <c r="AD1434">
        <v>1997</v>
      </c>
      <c r="AE1434" t="s">
        <v>73</v>
      </c>
      <c r="AF1434">
        <v>50</v>
      </c>
    </row>
    <row r="1435" spans="1:32" x14ac:dyDescent="0.25">
      <c r="A1435" t="str">
        <f t="shared" si="22"/>
        <v>A_50_1998</v>
      </c>
      <c r="C1435" t="s">
        <v>73</v>
      </c>
      <c r="D1435">
        <v>31</v>
      </c>
      <c r="E1435">
        <v>1</v>
      </c>
      <c r="F1435" t="s">
        <v>28</v>
      </c>
      <c r="G1435">
        <v>0.29899999999999999</v>
      </c>
      <c r="H1435" s="1">
        <v>36160</v>
      </c>
      <c r="I1435">
        <v>53.615000000000002</v>
      </c>
      <c r="J1435">
        <v>10.042</v>
      </c>
      <c r="K1435" t="s">
        <v>29</v>
      </c>
      <c r="L1435">
        <v>96.082999999999998</v>
      </c>
      <c r="M1435">
        <v>285.47899999999998</v>
      </c>
      <c r="N1435">
        <v>11248.46</v>
      </c>
      <c r="O1435">
        <v>14771.061</v>
      </c>
      <c r="P1435">
        <v>550783.82299999997</v>
      </c>
      <c r="Q1435">
        <v>48.811999999999998</v>
      </c>
      <c r="R1435">
        <v>43241.760000000002</v>
      </c>
      <c r="S1435">
        <v>6298.6880000000001</v>
      </c>
      <c r="T1435">
        <v>36866.677000000003</v>
      </c>
      <c r="U1435">
        <v>50</v>
      </c>
      <c r="V1435" t="b">
        <v>0</v>
      </c>
      <c r="W1435" t="b">
        <v>0</v>
      </c>
      <c r="X1435" t="s">
        <v>37</v>
      </c>
      <c r="Y1435">
        <v>224467.677</v>
      </c>
      <c r="Z1435">
        <v>20596.330000000002</v>
      </c>
      <c r="AA1435">
        <v>279.12200000000001</v>
      </c>
      <c r="AB1435">
        <v>76.394999999999996</v>
      </c>
      <c r="AC1435">
        <v>4339.4470000000001</v>
      </c>
      <c r="AD1435">
        <v>1998</v>
      </c>
      <c r="AE1435" t="s">
        <v>73</v>
      </c>
      <c r="AF1435">
        <v>50</v>
      </c>
    </row>
    <row r="1436" spans="1:32" x14ac:dyDescent="0.25">
      <c r="A1436" t="str">
        <f t="shared" si="22"/>
        <v>A_50_1999</v>
      </c>
      <c r="C1436" t="s">
        <v>73</v>
      </c>
      <c r="D1436">
        <v>31</v>
      </c>
      <c r="E1436">
        <v>1</v>
      </c>
      <c r="F1436" t="s">
        <v>28</v>
      </c>
      <c r="G1436">
        <v>0.27</v>
      </c>
      <c r="H1436" s="1">
        <v>36525</v>
      </c>
      <c r="I1436">
        <v>41.177</v>
      </c>
      <c r="J1436">
        <v>7.8979999999999997</v>
      </c>
      <c r="K1436" t="s">
        <v>29</v>
      </c>
      <c r="L1436">
        <v>70.989999999999995</v>
      </c>
      <c r="M1436">
        <v>281.81400000000002</v>
      </c>
      <c r="N1436">
        <v>10982.031999999999</v>
      </c>
      <c r="O1436">
        <v>14398.72</v>
      </c>
      <c r="P1436">
        <v>536624.576</v>
      </c>
      <c r="Q1436">
        <v>24.306000000000001</v>
      </c>
      <c r="R1436">
        <v>51981.038999999997</v>
      </c>
      <c r="S1436">
        <v>6706.5929999999998</v>
      </c>
      <c r="T1436">
        <v>45192.786999999997</v>
      </c>
      <c r="U1436">
        <v>50</v>
      </c>
      <c r="V1436" t="b">
        <v>0</v>
      </c>
      <c r="W1436" t="b">
        <v>0</v>
      </c>
      <c r="X1436" t="s">
        <v>37</v>
      </c>
      <c r="Y1436">
        <v>223892.58600000001</v>
      </c>
      <c r="Z1436">
        <v>20560.592000000001</v>
      </c>
      <c r="AA1436">
        <v>295.33100000000002</v>
      </c>
      <c r="AB1436">
        <v>81.659000000000006</v>
      </c>
      <c r="AC1436">
        <v>4275.7489999999998</v>
      </c>
      <c r="AD1436">
        <v>1999</v>
      </c>
      <c r="AE1436" t="s">
        <v>73</v>
      </c>
      <c r="AF1436">
        <v>50</v>
      </c>
    </row>
    <row r="1437" spans="1:32" x14ac:dyDescent="0.25">
      <c r="A1437" t="str">
        <f t="shared" si="22"/>
        <v>A_50_2000</v>
      </c>
      <c r="C1437" t="s">
        <v>73</v>
      </c>
      <c r="D1437">
        <v>31</v>
      </c>
      <c r="E1437">
        <v>1</v>
      </c>
      <c r="F1437" t="s">
        <v>28</v>
      </c>
      <c r="G1437">
        <v>0.28199999999999997</v>
      </c>
      <c r="H1437" s="1">
        <v>36891</v>
      </c>
      <c r="I1437">
        <v>52.776000000000003</v>
      </c>
      <c r="J1437">
        <v>10.073</v>
      </c>
      <c r="K1437" t="s">
        <v>29</v>
      </c>
      <c r="L1437">
        <v>83.522999999999996</v>
      </c>
      <c r="M1437">
        <v>283.39499999999998</v>
      </c>
      <c r="N1437">
        <v>10993.383</v>
      </c>
      <c r="O1437">
        <v>14692.727000000001</v>
      </c>
      <c r="P1437">
        <v>536686.74600000004</v>
      </c>
      <c r="Q1437">
        <v>35.158999999999999</v>
      </c>
      <c r="R1437">
        <v>52647.021000000001</v>
      </c>
      <c r="S1437">
        <v>7173.7190000000001</v>
      </c>
      <c r="T1437">
        <v>45380.186000000002</v>
      </c>
      <c r="U1437">
        <v>50</v>
      </c>
      <c r="V1437" t="b">
        <v>0</v>
      </c>
      <c r="W1437" t="b">
        <v>0</v>
      </c>
      <c r="X1437" t="s">
        <v>37</v>
      </c>
      <c r="Y1437">
        <v>223471.77600000001</v>
      </c>
      <c r="Z1437">
        <v>20515.582999999999</v>
      </c>
      <c r="AA1437">
        <v>275.84399999999999</v>
      </c>
      <c r="AB1437">
        <v>93.114999999999995</v>
      </c>
      <c r="AC1437">
        <v>4305.0820000000003</v>
      </c>
      <c r="AD1437">
        <v>2000</v>
      </c>
      <c r="AE1437" t="s">
        <v>73</v>
      </c>
      <c r="AF1437">
        <v>50</v>
      </c>
    </row>
    <row r="1438" spans="1:32" x14ac:dyDescent="0.25">
      <c r="A1438" t="str">
        <f t="shared" si="22"/>
        <v>A_50_2001</v>
      </c>
      <c r="C1438" t="s">
        <v>73</v>
      </c>
      <c r="D1438">
        <v>31</v>
      </c>
      <c r="E1438">
        <v>1</v>
      </c>
      <c r="F1438" t="s">
        <v>28</v>
      </c>
      <c r="G1438">
        <v>0.28899999999999998</v>
      </c>
      <c r="H1438" s="1">
        <v>37256</v>
      </c>
      <c r="I1438">
        <v>69.683999999999997</v>
      </c>
      <c r="J1438">
        <v>12.787000000000001</v>
      </c>
      <c r="K1438" t="s">
        <v>29</v>
      </c>
      <c r="L1438">
        <v>89.741</v>
      </c>
      <c r="M1438">
        <v>311.20999999999998</v>
      </c>
      <c r="N1438">
        <v>12453.08</v>
      </c>
      <c r="O1438">
        <v>14783.654</v>
      </c>
      <c r="P1438">
        <v>567582.08600000001</v>
      </c>
      <c r="Q1438">
        <v>29.177</v>
      </c>
      <c r="R1438">
        <v>46152.286999999997</v>
      </c>
      <c r="S1438">
        <v>4754.7700000000004</v>
      </c>
      <c r="T1438">
        <v>41306.163999999997</v>
      </c>
      <c r="U1438">
        <v>50</v>
      </c>
      <c r="V1438" t="b">
        <v>0</v>
      </c>
      <c r="W1438" t="b">
        <v>0</v>
      </c>
      <c r="X1438" t="s">
        <v>37</v>
      </c>
      <c r="Y1438">
        <v>223099.462</v>
      </c>
      <c r="Z1438">
        <v>20462.27</v>
      </c>
      <c r="AA1438">
        <v>299.75799999999998</v>
      </c>
      <c r="AB1438">
        <v>91.352999999999994</v>
      </c>
      <c r="AC1438">
        <v>4720.4480000000003</v>
      </c>
      <c r="AD1438">
        <v>2001</v>
      </c>
      <c r="AE1438" t="s">
        <v>73</v>
      </c>
      <c r="AF1438">
        <v>50</v>
      </c>
    </row>
    <row r="1439" spans="1:32" x14ac:dyDescent="0.25">
      <c r="A1439" t="str">
        <f t="shared" si="22"/>
        <v>A_50_2002</v>
      </c>
      <c r="C1439" t="s">
        <v>73</v>
      </c>
      <c r="D1439">
        <v>31</v>
      </c>
      <c r="E1439">
        <v>1</v>
      </c>
      <c r="F1439" t="s">
        <v>28</v>
      </c>
      <c r="G1439">
        <v>0.31900000000000001</v>
      </c>
      <c r="H1439" s="1">
        <v>37621</v>
      </c>
      <c r="I1439">
        <v>46.643000000000001</v>
      </c>
      <c r="J1439">
        <v>8.9879999999999995</v>
      </c>
      <c r="K1439" t="s">
        <v>29</v>
      </c>
      <c r="L1439">
        <v>126.06699999999999</v>
      </c>
      <c r="M1439">
        <v>333.10700000000003</v>
      </c>
      <c r="N1439">
        <v>13249.861999999999</v>
      </c>
      <c r="O1439">
        <v>15425.037</v>
      </c>
      <c r="P1439">
        <v>586378.24399999995</v>
      </c>
      <c r="Q1439">
        <v>19.681000000000001</v>
      </c>
      <c r="R1439">
        <v>46537.023000000001</v>
      </c>
      <c r="S1439">
        <v>4526.0200000000004</v>
      </c>
      <c r="T1439">
        <v>41922.008999999998</v>
      </c>
      <c r="U1439">
        <v>50</v>
      </c>
      <c r="V1439" t="b">
        <v>0</v>
      </c>
      <c r="W1439" t="b">
        <v>0</v>
      </c>
      <c r="X1439" t="s">
        <v>37</v>
      </c>
      <c r="Y1439">
        <v>222781.33799999999</v>
      </c>
      <c r="Z1439">
        <v>20462.455999999998</v>
      </c>
      <c r="AA1439">
        <v>296.51400000000001</v>
      </c>
      <c r="AB1439">
        <v>88.994</v>
      </c>
      <c r="AC1439">
        <v>5049.78</v>
      </c>
      <c r="AD1439">
        <v>2002</v>
      </c>
      <c r="AE1439" t="s">
        <v>73</v>
      </c>
      <c r="AF1439">
        <v>50</v>
      </c>
    </row>
    <row r="1440" spans="1:32" x14ac:dyDescent="0.25">
      <c r="A1440" t="str">
        <f t="shared" si="22"/>
        <v>A_50_2003</v>
      </c>
      <c r="C1440" t="s">
        <v>73</v>
      </c>
      <c r="D1440">
        <v>31</v>
      </c>
      <c r="E1440">
        <v>1</v>
      </c>
      <c r="F1440" t="s">
        <v>28</v>
      </c>
      <c r="G1440">
        <v>0.307</v>
      </c>
      <c r="H1440" s="1">
        <v>37986</v>
      </c>
      <c r="I1440">
        <v>63.936999999999998</v>
      </c>
      <c r="J1440">
        <v>11.965999999999999</v>
      </c>
      <c r="K1440" t="s">
        <v>29</v>
      </c>
      <c r="L1440">
        <v>114.02</v>
      </c>
      <c r="M1440">
        <v>360.75299999999999</v>
      </c>
      <c r="N1440">
        <v>14175.109</v>
      </c>
      <c r="O1440">
        <v>15928.002</v>
      </c>
      <c r="P1440">
        <v>596196.82299999997</v>
      </c>
      <c r="Q1440">
        <v>24.856999999999999</v>
      </c>
      <c r="R1440">
        <v>54073.241999999998</v>
      </c>
      <c r="S1440">
        <v>5545.5429999999997</v>
      </c>
      <c r="T1440">
        <v>48423.61</v>
      </c>
      <c r="U1440">
        <v>50</v>
      </c>
      <c r="V1440" t="b">
        <v>0</v>
      </c>
      <c r="W1440" t="b">
        <v>0</v>
      </c>
      <c r="X1440" t="s">
        <v>37</v>
      </c>
      <c r="Y1440">
        <v>222487.152</v>
      </c>
      <c r="Z1440">
        <v>20435.124</v>
      </c>
      <c r="AA1440">
        <v>321.93200000000002</v>
      </c>
      <c r="AB1440">
        <v>104.08799999999999</v>
      </c>
      <c r="AC1440">
        <v>5453.643</v>
      </c>
      <c r="AD1440">
        <v>2003</v>
      </c>
      <c r="AE1440" t="s">
        <v>73</v>
      </c>
      <c r="AF1440">
        <v>50</v>
      </c>
    </row>
    <row r="1441" spans="1:32" x14ac:dyDescent="0.25">
      <c r="A1441" t="str">
        <f t="shared" si="22"/>
        <v>A_50_2004</v>
      </c>
      <c r="C1441" t="s">
        <v>73</v>
      </c>
      <c r="D1441">
        <v>31</v>
      </c>
      <c r="E1441">
        <v>1</v>
      </c>
      <c r="F1441" t="s">
        <v>28</v>
      </c>
      <c r="G1441">
        <v>0.29799999999999999</v>
      </c>
      <c r="H1441" s="1">
        <v>38352</v>
      </c>
      <c r="I1441">
        <v>65.866</v>
      </c>
      <c r="J1441">
        <v>12.2</v>
      </c>
      <c r="K1441" t="s">
        <v>29</v>
      </c>
      <c r="L1441">
        <v>109.151</v>
      </c>
      <c r="M1441">
        <v>329.23200000000003</v>
      </c>
      <c r="N1441">
        <v>13226.147999999999</v>
      </c>
      <c r="O1441">
        <v>15081.715</v>
      </c>
      <c r="P1441">
        <v>577540.32400000002</v>
      </c>
      <c r="Q1441">
        <v>41.807000000000002</v>
      </c>
      <c r="R1441">
        <v>45129.470999999998</v>
      </c>
      <c r="S1441">
        <v>4582.92</v>
      </c>
      <c r="T1441">
        <v>40444.298999999999</v>
      </c>
      <c r="U1441">
        <v>50</v>
      </c>
      <c r="V1441" t="b">
        <v>0</v>
      </c>
      <c r="W1441" t="b">
        <v>0</v>
      </c>
      <c r="X1441" t="s">
        <v>37</v>
      </c>
      <c r="Y1441">
        <v>222228.742</v>
      </c>
      <c r="Z1441">
        <v>20386.957999999999</v>
      </c>
      <c r="AA1441">
        <v>290.42200000000003</v>
      </c>
      <c r="AB1441">
        <v>102.252</v>
      </c>
      <c r="AC1441">
        <v>5003.9970000000003</v>
      </c>
      <c r="AD1441">
        <v>2004</v>
      </c>
      <c r="AE1441" t="s">
        <v>73</v>
      </c>
      <c r="AF1441">
        <v>50</v>
      </c>
    </row>
    <row r="1442" spans="1:32" x14ac:dyDescent="0.25">
      <c r="A1442" t="str">
        <f t="shared" si="22"/>
        <v>A_50_2005</v>
      </c>
      <c r="C1442" t="s">
        <v>73</v>
      </c>
      <c r="D1442">
        <v>31</v>
      </c>
      <c r="E1442">
        <v>1</v>
      </c>
      <c r="F1442" t="s">
        <v>28</v>
      </c>
      <c r="G1442">
        <v>0.30499999999999999</v>
      </c>
      <c r="H1442" s="1">
        <v>38717</v>
      </c>
      <c r="I1442">
        <v>56.219000000000001</v>
      </c>
      <c r="J1442">
        <v>10.542</v>
      </c>
      <c r="K1442" t="s">
        <v>29</v>
      </c>
      <c r="L1442">
        <v>101.494</v>
      </c>
      <c r="M1442">
        <v>298.887</v>
      </c>
      <c r="N1442">
        <v>11391.446</v>
      </c>
      <c r="O1442">
        <v>15334.879000000001</v>
      </c>
      <c r="P1442">
        <v>553168.03500000003</v>
      </c>
      <c r="Q1442">
        <v>44.152000000000001</v>
      </c>
      <c r="R1442">
        <v>45170.720000000001</v>
      </c>
      <c r="S1442">
        <v>5935.7820000000002</v>
      </c>
      <c r="T1442">
        <v>39144.858999999997</v>
      </c>
      <c r="U1442">
        <v>50</v>
      </c>
      <c r="V1442" t="b">
        <v>0</v>
      </c>
      <c r="W1442" t="b">
        <v>0</v>
      </c>
      <c r="X1442" t="s">
        <v>37</v>
      </c>
      <c r="Y1442">
        <v>221701.67499999999</v>
      </c>
      <c r="Z1442">
        <v>20341.375</v>
      </c>
      <c r="AA1442">
        <v>282.61700000000002</v>
      </c>
      <c r="AB1442">
        <v>90.078999999999994</v>
      </c>
      <c r="AC1442">
        <v>4528.3639999999996</v>
      </c>
      <c r="AD1442">
        <v>2005</v>
      </c>
      <c r="AE1442" t="s">
        <v>73</v>
      </c>
      <c r="AF1442">
        <v>50</v>
      </c>
    </row>
    <row r="1443" spans="1:32" x14ac:dyDescent="0.25">
      <c r="A1443" t="str">
        <f t="shared" si="22"/>
        <v>A_50_2006</v>
      </c>
      <c r="C1443" t="s">
        <v>73</v>
      </c>
      <c r="D1443">
        <v>31</v>
      </c>
      <c r="E1443">
        <v>1</v>
      </c>
      <c r="F1443" t="s">
        <v>28</v>
      </c>
      <c r="G1443">
        <v>0.316</v>
      </c>
      <c r="H1443" s="1">
        <v>39082</v>
      </c>
      <c r="I1443">
        <v>55.973999999999997</v>
      </c>
      <c r="J1443">
        <v>10.500999999999999</v>
      </c>
      <c r="K1443" t="s">
        <v>29</v>
      </c>
      <c r="L1443">
        <v>119.39400000000001</v>
      </c>
      <c r="M1443">
        <v>321.14800000000002</v>
      </c>
      <c r="N1443">
        <v>12713.414000000001</v>
      </c>
      <c r="O1443">
        <v>15084.373</v>
      </c>
      <c r="P1443">
        <v>569648.02099999995</v>
      </c>
      <c r="Q1443">
        <v>33.393999999999998</v>
      </c>
      <c r="R1443">
        <v>41218.525000000001</v>
      </c>
      <c r="S1443">
        <v>5160.7489999999998</v>
      </c>
      <c r="T1443">
        <v>35972.275999999998</v>
      </c>
      <c r="U1443">
        <v>50</v>
      </c>
      <c r="V1443" t="b">
        <v>0</v>
      </c>
      <c r="W1443" t="b">
        <v>0</v>
      </c>
      <c r="X1443" t="s">
        <v>37</v>
      </c>
      <c r="Y1443">
        <v>221414.38200000001</v>
      </c>
      <c r="Z1443">
        <v>20320.024000000001</v>
      </c>
      <c r="AA1443">
        <v>277.745</v>
      </c>
      <c r="AB1443">
        <v>85.5</v>
      </c>
      <c r="AC1443">
        <v>4867.5420000000004</v>
      </c>
      <c r="AD1443">
        <v>2006</v>
      </c>
      <c r="AE1443" t="s">
        <v>73</v>
      </c>
      <c r="AF1443">
        <v>50</v>
      </c>
    </row>
    <row r="1444" spans="1:32" x14ac:dyDescent="0.25">
      <c r="A1444" t="str">
        <f t="shared" si="22"/>
        <v>A_50_2007</v>
      </c>
      <c r="C1444" t="s">
        <v>73</v>
      </c>
      <c r="D1444">
        <v>31</v>
      </c>
      <c r="E1444">
        <v>1</v>
      </c>
      <c r="F1444" t="s">
        <v>28</v>
      </c>
      <c r="G1444">
        <v>0.316</v>
      </c>
      <c r="H1444" s="1">
        <v>39447</v>
      </c>
      <c r="I1444">
        <v>44.898000000000003</v>
      </c>
      <c r="J1444">
        <v>8.6440000000000001</v>
      </c>
      <c r="K1444" t="s">
        <v>29</v>
      </c>
      <c r="L1444">
        <v>110.22799999999999</v>
      </c>
      <c r="M1444">
        <v>323.55900000000003</v>
      </c>
      <c r="N1444">
        <v>12620.707</v>
      </c>
      <c r="O1444">
        <v>15236.138000000001</v>
      </c>
      <c r="P1444">
        <v>570320.88699999999</v>
      </c>
      <c r="Q1444">
        <v>26.442</v>
      </c>
      <c r="R1444">
        <v>50931.839</v>
      </c>
      <c r="S1444">
        <v>5706.2139999999999</v>
      </c>
      <c r="T1444">
        <v>45129.957000000002</v>
      </c>
      <c r="U1444">
        <v>50</v>
      </c>
      <c r="V1444" t="b">
        <v>0</v>
      </c>
      <c r="W1444" t="b">
        <v>0</v>
      </c>
      <c r="X1444" t="s">
        <v>37</v>
      </c>
      <c r="Y1444">
        <v>221045.291</v>
      </c>
      <c r="Z1444">
        <v>20311.343000000001</v>
      </c>
      <c r="AA1444">
        <v>297.53500000000003</v>
      </c>
      <c r="AB1444">
        <v>95.668000000000006</v>
      </c>
      <c r="AC1444">
        <v>4905.25</v>
      </c>
      <c r="AD1444">
        <v>2007</v>
      </c>
      <c r="AE1444" t="s">
        <v>73</v>
      </c>
      <c r="AF1444">
        <v>50</v>
      </c>
    </row>
    <row r="1445" spans="1:32" x14ac:dyDescent="0.25">
      <c r="A1445" t="str">
        <f t="shared" si="22"/>
        <v>A_50_2008</v>
      </c>
      <c r="C1445" t="s">
        <v>73</v>
      </c>
      <c r="D1445">
        <v>31</v>
      </c>
      <c r="E1445">
        <v>1</v>
      </c>
      <c r="F1445" t="s">
        <v>28</v>
      </c>
      <c r="G1445">
        <v>0.255</v>
      </c>
      <c r="H1445" s="1">
        <v>39813</v>
      </c>
      <c r="I1445">
        <v>60.345999999999997</v>
      </c>
      <c r="J1445">
        <v>11.164999999999999</v>
      </c>
      <c r="K1445" t="s">
        <v>29</v>
      </c>
      <c r="L1445">
        <v>58.186999999999998</v>
      </c>
      <c r="M1445">
        <v>199.82599999999999</v>
      </c>
      <c r="N1445">
        <v>7714.85</v>
      </c>
      <c r="O1445">
        <v>13015.207</v>
      </c>
      <c r="P1445">
        <v>468714.45899999997</v>
      </c>
      <c r="Q1445">
        <v>78.858999999999995</v>
      </c>
      <c r="R1445">
        <v>52380.809000000001</v>
      </c>
      <c r="S1445">
        <v>12113.439</v>
      </c>
      <c r="T1445">
        <v>40196.997000000003</v>
      </c>
      <c r="U1445">
        <v>50</v>
      </c>
      <c r="V1445" t="b">
        <v>0</v>
      </c>
      <c r="W1445" t="b">
        <v>0</v>
      </c>
      <c r="X1445" t="s">
        <v>37</v>
      </c>
      <c r="Y1445">
        <v>220313.07199999999</v>
      </c>
      <c r="Z1445">
        <v>20202.208999999999</v>
      </c>
      <c r="AA1445">
        <v>215.24600000000001</v>
      </c>
      <c r="AB1445">
        <v>70.373999999999995</v>
      </c>
      <c r="AC1445">
        <v>3062.71</v>
      </c>
      <c r="AD1445">
        <v>2008</v>
      </c>
      <c r="AE1445" t="s">
        <v>73</v>
      </c>
      <c r="AF1445">
        <v>50</v>
      </c>
    </row>
    <row r="1446" spans="1:32" x14ac:dyDescent="0.25">
      <c r="A1446" t="str">
        <f t="shared" si="22"/>
        <v>A_50_2009</v>
      </c>
      <c r="C1446" t="s">
        <v>73</v>
      </c>
      <c r="D1446">
        <v>31</v>
      </c>
      <c r="E1446">
        <v>1</v>
      </c>
      <c r="F1446" t="s">
        <v>28</v>
      </c>
      <c r="G1446">
        <v>0.32900000000000001</v>
      </c>
      <c r="H1446" s="1">
        <v>40178</v>
      </c>
      <c r="I1446">
        <v>49.834000000000003</v>
      </c>
      <c r="J1446">
        <v>9.3770000000000007</v>
      </c>
      <c r="K1446" t="s">
        <v>29</v>
      </c>
      <c r="L1446">
        <v>109.245</v>
      </c>
      <c r="M1446">
        <v>285.24799999999999</v>
      </c>
      <c r="N1446">
        <v>11086.612999999999</v>
      </c>
      <c r="O1446">
        <v>14433.008</v>
      </c>
      <c r="P1446">
        <v>538077.32700000005</v>
      </c>
      <c r="Q1446">
        <v>44.06</v>
      </c>
      <c r="R1446">
        <v>41473.885999999999</v>
      </c>
      <c r="S1446">
        <v>4975.4889999999996</v>
      </c>
      <c r="T1446">
        <v>36417.248</v>
      </c>
      <c r="U1446">
        <v>50</v>
      </c>
      <c r="V1446" t="b">
        <v>0</v>
      </c>
      <c r="W1446" t="b">
        <v>0</v>
      </c>
      <c r="X1446" t="s">
        <v>37</v>
      </c>
      <c r="Y1446">
        <v>220031.13</v>
      </c>
      <c r="Z1446">
        <v>20172.138999999999</v>
      </c>
      <c r="AA1446">
        <v>250.054</v>
      </c>
      <c r="AB1446">
        <v>81.149000000000001</v>
      </c>
      <c r="AC1446">
        <v>4309.0039999999999</v>
      </c>
      <c r="AD1446">
        <v>2009</v>
      </c>
      <c r="AE1446" t="s">
        <v>73</v>
      </c>
      <c r="AF1446">
        <v>50</v>
      </c>
    </row>
    <row r="1447" spans="1:32" x14ac:dyDescent="0.25">
      <c r="A1447" t="str">
        <f t="shared" si="22"/>
        <v>A_50_2010</v>
      </c>
      <c r="C1447" t="s">
        <v>73</v>
      </c>
      <c r="D1447">
        <v>31</v>
      </c>
      <c r="E1447">
        <v>1</v>
      </c>
      <c r="F1447" t="s">
        <v>28</v>
      </c>
      <c r="G1447">
        <v>0.317</v>
      </c>
      <c r="H1447" s="1">
        <v>40543</v>
      </c>
      <c r="I1447">
        <v>50.17</v>
      </c>
      <c r="J1447">
        <v>9.3800000000000008</v>
      </c>
      <c r="K1447" t="s">
        <v>29</v>
      </c>
      <c r="L1447">
        <v>92.46</v>
      </c>
      <c r="M1447">
        <v>236.09700000000001</v>
      </c>
      <c r="N1447">
        <v>8939.8780000000006</v>
      </c>
      <c r="O1447">
        <v>13413.253000000001</v>
      </c>
      <c r="P1447">
        <v>468764.00099999999</v>
      </c>
      <c r="Q1447">
        <v>50.811999999999998</v>
      </c>
      <c r="R1447">
        <v>42640.387999999999</v>
      </c>
      <c r="S1447">
        <v>8646.634</v>
      </c>
      <c r="T1447">
        <v>33937.574000000001</v>
      </c>
      <c r="U1447">
        <v>50</v>
      </c>
      <c r="V1447" t="b">
        <v>0</v>
      </c>
      <c r="W1447" t="b">
        <v>0</v>
      </c>
      <c r="X1447" t="s">
        <v>37</v>
      </c>
      <c r="Y1447">
        <v>219510.20499999999</v>
      </c>
      <c r="Z1447">
        <v>20133.41</v>
      </c>
      <c r="AA1447">
        <v>211.55500000000001</v>
      </c>
      <c r="AB1447">
        <v>56.18</v>
      </c>
      <c r="AC1447">
        <v>3566.681</v>
      </c>
      <c r="AD1447">
        <v>2010</v>
      </c>
      <c r="AE1447" t="s">
        <v>73</v>
      </c>
      <c r="AF1447">
        <v>50</v>
      </c>
    </row>
    <row r="1448" spans="1:32" x14ac:dyDescent="0.25">
      <c r="A1448" t="str">
        <f t="shared" si="22"/>
        <v>A_50_2011</v>
      </c>
      <c r="C1448" t="s">
        <v>73</v>
      </c>
      <c r="D1448">
        <v>31</v>
      </c>
      <c r="E1448">
        <v>1</v>
      </c>
      <c r="F1448" t="s">
        <v>28</v>
      </c>
      <c r="G1448">
        <v>0.34200000000000003</v>
      </c>
      <c r="H1448" s="1">
        <v>40908</v>
      </c>
      <c r="I1448">
        <v>58.136000000000003</v>
      </c>
      <c r="J1448">
        <v>10.725</v>
      </c>
      <c r="K1448" t="s">
        <v>29</v>
      </c>
      <c r="L1448">
        <v>130.03</v>
      </c>
      <c r="M1448">
        <v>302.78300000000002</v>
      </c>
      <c r="N1448">
        <v>11788.471</v>
      </c>
      <c r="O1448">
        <v>15113.383</v>
      </c>
      <c r="P1448">
        <v>568683.64199999999</v>
      </c>
      <c r="Q1448">
        <v>42.329000000000001</v>
      </c>
      <c r="R1448">
        <v>34712.428999999996</v>
      </c>
      <c r="S1448">
        <v>4126.0200000000004</v>
      </c>
      <c r="T1448">
        <v>30509.807000000001</v>
      </c>
      <c r="U1448">
        <v>50</v>
      </c>
      <c r="V1448" t="b">
        <v>0</v>
      </c>
      <c r="W1448" t="b">
        <v>0</v>
      </c>
      <c r="X1448" t="s">
        <v>37</v>
      </c>
      <c r="Y1448">
        <v>219319.16399999999</v>
      </c>
      <c r="Z1448">
        <v>20110.186000000002</v>
      </c>
      <c r="AA1448">
        <v>270.55799999999999</v>
      </c>
      <c r="AB1448">
        <v>76.602000000000004</v>
      </c>
      <c r="AC1448">
        <v>4597.1450000000004</v>
      </c>
      <c r="AD1448">
        <v>2011</v>
      </c>
      <c r="AE1448" t="s">
        <v>73</v>
      </c>
      <c r="AF1448">
        <v>50</v>
      </c>
    </row>
    <row r="1449" spans="1:32" x14ac:dyDescent="0.25">
      <c r="A1449" t="str">
        <f t="shared" si="22"/>
        <v>A_50_2012</v>
      </c>
      <c r="C1449" t="s">
        <v>73</v>
      </c>
      <c r="D1449">
        <v>31</v>
      </c>
      <c r="E1449">
        <v>1</v>
      </c>
      <c r="F1449" t="s">
        <v>28</v>
      </c>
      <c r="G1449">
        <v>0.35</v>
      </c>
      <c r="H1449" s="1">
        <v>41274</v>
      </c>
      <c r="I1449">
        <v>49.801000000000002</v>
      </c>
      <c r="J1449">
        <v>9.4120000000000008</v>
      </c>
      <c r="K1449" t="s">
        <v>29</v>
      </c>
      <c r="L1449">
        <v>141.565</v>
      </c>
      <c r="M1449">
        <v>332.27499999999998</v>
      </c>
      <c r="N1449">
        <v>12990.567999999999</v>
      </c>
      <c r="O1449">
        <v>15006.826999999999</v>
      </c>
      <c r="P1449">
        <v>571419.64</v>
      </c>
      <c r="Q1449">
        <v>36.613999999999997</v>
      </c>
      <c r="R1449">
        <v>41192.158000000003</v>
      </c>
      <c r="S1449">
        <v>4601.7190000000001</v>
      </c>
      <c r="T1449">
        <v>36498.481</v>
      </c>
      <c r="U1449">
        <v>50</v>
      </c>
      <c r="V1449" t="b">
        <v>0</v>
      </c>
      <c r="W1449" t="b">
        <v>0</v>
      </c>
      <c r="X1449" t="s">
        <v>37</v>
      </c>
      <c r="Y1449">
        <v>219131.973</v>
      </c>
      <c r="Z1449">
        <v>20113.569</v>
      </c>
      <c r="AA1449">
        <v>265.995</v>
      </c>
      <c r="AB1449">
        <v>91.957999999999998</v>
      </c>
      <c r="AC1449">
        <v>5056.3879999999999</v>
      </c>
      <c r="AD1449">
        <v>2012</v>
      </c>
      <c r="AE1449" t="s">
        <v>73</v>
      </c>
      <c r="AF1449">
        <v>50</v>
      </c>
    </row>
    <row r="1450" spans="1:32" x14ac:dyDescent="0.25">
      <c r="A1450" t="str">
        <f t="shared" si="22"/>
        <v>A_50_2013</v>
      </c>
      <c r="C1450" t="s">
        <v>73</v>
      </c>
      <c r="D1450">
        <v>31</v>
      </c>
      <c r="E1450">
        <v>1</v>
      </c>
      <c r="F1450" t="s">
        <v>28</v>
      </c>
      <c r="G1450">
        <v>0.29099999999999998</v>
      </c>
      <c r="H1450" s="1">
        <v>41639</v>
      </c>
      <c r="I1450">
        <v>60.902999999999999</v>
      </c>
      <c r="J1450">
        <v>11.387</v>
      </c>
      <c r="K1450" t="s">
        <v>29</v>
      </c>
      <c r="L1450">
        <v>73.069000000000003</v>
      </c>
      <c r="M1450">
        <v>218.49100000000001</v>
      </c>
      <c r="N1450">
        <v>8474.9770000000008</v>
      </c>
      <c r="O1450">
        <v>13487.021000000001</v>
      </c>
      <c r="P1450">
        <v>489961.01199999999</v>
      </c>
      <c r="Q1450">
        <v>48.195999999999998</v>
      </c>
      <c r="R1450">
        <v>46328.639000000003</v>
      </c>
      <c r="S1450">
        <v>8654.3130000000001</v>
      </c>
      <c r="T1450">
        <v>37604.868999999999</v>
      </c>
      <c r="U1450">
        <v>50</v>
      </c>
      <c r="V1450" t="b">
        <v>0</v>
      </c>
      <c r="W1450" t="b">
        <v>0</v>
      </c>
      <c r="X1450" t="s">
        <v>37</v>
      </c>
      <c r="Y1450">
        <v>218451.693</v>
      </c>
      <c r="Z1450">
        <v>20046.969000000001</v>
      </c>
      <c r="AA1450">
        <v>220.93199999999999</v>
      </c>
      <c r="AB1450">
        <v>69.457999999999998</v>
      </c>
      <c r="AC1450">
        <v>3330.1179999999999</v>
      </c>
      <c r="AD1450">
        <v>2013</v>
      </c>
      <c r="AE1450" t="s">
        <v>73</v>
      </c>
      <c r="AF1450">
        <v>50</v>
      </c>
    </row>
    <row r="1451" spans="1:32" x14ac:dyDescent="0.25">
      <c r="A1451" t="str">
        <f t="shared" si="22"/>
        <v>A_50_2014</v>
      </c>
      <c r="C1451" t="s">
        <v>73</v>
      </c>
      <c r="D1451">
        <v>31</v>
      </c>
      <c r="E1451">
        <v>1</v>
      </c>
      <c r="F1451" t="s">
        <v>28</v>
      </c>
      <c r="G1451">
        <v>0.27700000000000002</v>
      </c>
      <c r="H1451" s="1">
        <v>42004</v>
      </c>
      <c r="I1451">
        <v>45.780999999999999</v>
      </c>
      <c r="J1451">
        <v>8.7959999999999994</v>
      </c>
      <c r="K1451" t="s">
        <v>29</v>
      </c>
      <c r="L1451">
        <v>70.436000000000007</v>
      </c>
      <c r="M1451">
        <v>227.839</v>
      </c>
      <c r="N1451">
        <v>8905.8189999999995</v>
      </c>
      <c r="O1451">
        <v>13558.529</v>
      </c>
      <c r="P1451">
        <v>500824.26199999999</v>
      </c>
      <c r="Q1451">
        <v>31.202000000000002</v>
      </c>
      <c r="R1451">
        <v>47199.847999999998</v>
      </c>
      <c r="S1451">
        <v>8615.1990000000005</v>
      </c>
      <c r="T1451">
        <v>38502.474999999999</v>
      </c>
      <c r="U1451">
        <v>50</v>
      </c>
      <c r="V1451" t="b">
        <v>0</v>
      </c>
      <c r="W1451" t="b">
        <v>0</v>
      </c>
      <c r="X1451" t="s">
        <v>37</v>
      </c>
      <c r="Y1451">
        <v>218002.171</v>
      </c>
      <c r="Z1451">
        <v>20005.348000000002</v>
      </c>
      <c r="AA1451">
        <v>234.35499999999999</v>
      </c>
      <c r="AB1451">
        <v>82.174999999999997</v>
      </c>
      <c r="AC1451">
        <v>3469.2809999999999</v>
      </c>
      <c r="AD1451">
        <v>2014</v>
      </c>
      <c r="AE1451" t="s">
        <v>73</v>
      </c>
      <c r="AF1451">
        <v>50</v>
      </c>
    </row>
    <row r="1452" spans="1:32" x14ac:dyDescent="0.25">
      <c r="A1452" t="str">
        <f t="shared" si="22"/>
        <v>A_50_2015</v>
      </c>
      <c r="C1452" t="s">
        <v>73</v>
      </c>
      <c r="D1452">
        <v>31</v>
      </c>
      <c r="E1452">
        <v>1</v>
      </c>
      <c r="F1452" t="s">
        <v>28</v>
      </c>
      <c r="G1452">
        <v>0.32800000000000001</v>
      </c>
      <c r="H1452" s="1">
        <v>42369</v>
      </c>
      <c r="I1452">
        <v>55.103000000000002</v>
      </c>
      <c r="J1452">
        <v>10.316000000000001</v>
      </c>
      <c r="K1452" t="s">
        <v>29</v>
      </c>
      <c r="L1452">
        <v>106.56699999999999</v>
      </c>
      <c r="M1452">
        <v>281.73700000000002</v>
      </c>
      <c r="N1452">
        <v>10744.33</v>
      </c>
      <c r="O1452">
        <v>14711.852999999999</v>
      </c>
      <c r="P1452">
        <v>539953.51599999995</v>
      </c>
      <c r="Q1452">
        <v>41.203000000000003</v>
      </c>
      <c r="R1452">
        <v>43356.682999999997</v>
      </c>
      <c r="S1452">
        <v>5896.0870000000004</v>
      </c>
      <c r="T1452">
        <v>37383.006999999998</v>
      </c>
      <c r="U1452">
        <v>50</v>
      </c>
      <c r="V1452" t="b">
        <v>0</v>
      </c>
      <c r="W1452" t="b">
        <v>0</v>
      </c>
      <c r="X1452" t="s">
        <v>37</v>
      </c>
      <c r="Y1452">
        <v>217715.55300000001</v>
      </c>
      <c r="Z1452">
        <v>19974.679</v>
      </c>
      <c r="AA1452">
        <v>253.91499999999999</v>
      </c>
      <c r="AB1452">
        <v>77.588999999999999</v>
      </c>
      <c r="AC1452">
        <v>4269.3969999999999</v>
      </c>
      <c r="AD1452">
        <v>2015</v>
      </c>
      <c r="AE1452" t="s">
        <v>73</v>
      </c>
      <c r="AF1452">
        <v>50</v>
      </c>
    </row>
    <row r="1453" spans="1:32" x14ac:dyDescent="0.25">
      <c r="A1453" t="str">
        <f t="shared" si="22"/>
        <v>A_50_2016</v>
      </c>
      <c r="C1453" t="s">
        <v>73</v>
      </c>
      <c r="D1453">
        <v>31</v>
      </c>
      <c r="E1453">
        <v>1</v>
      </c>
      <c r="F1453" t="s">
        <v>28</v>
      </c>
      <c r="G1453">
        <v>0.32500000000000001</v>
      </c>
      <c r="H1453" s="1">
        <v>42735</v>
      </c>
      <c r="I1453">
        <v>49.618000000000002</v>
      </c>
      <c r="J1453">
        <v>9.2609999999999992</v>
      </c>
      <c r="K1453" t="s">
        <v>29</v>
      </c>
      <c r="L1453">
        <v>83.132999999999996</v>
      </c>
      <c r="M1453">
        <v>226.37700000000001</v>
      </c>
      <c r="N1453">
        <v>8479.52</v>
      </c>
      <c r="O1453">
        <v>14765.9</v>
      </c>
      <c r="P1453">
        <v>503004.61</v>
      </c>
      <c r="Q1453">
        <v>47.787999999999997</v>
      </c>
      <c r="R1453">
        <v>45023.732000000004</v>
      </c>
      <c r="S1453">
        <v>5366.134</v>
      </c>
      <c r="T1453">
        <v>39594.192999999999</v>
      </c>
      <c r="U1453">
        <v>50</v>
      </c>
      <c r="V1453" t="b">
        <v>0</v>
      </c>
      <c r="W1453" t="b">
        <v>0</v>
      </c>
      <c r="X1453" t="s">
        <v>37</v>
      </c>
      <c r="Y1453">
        <v>217284.88399999999</v>
      </c>
      <c r="Z1453">
        <v>19923.969000000001</v>
      </c>
      <c r="AA1453">
        <v>238.25200000000001</v>
      </c>
      <c r="AB1453">
        <v>63.405999999999999</v>
      </c>
      <c r="AC1453">
        <v>3455.248</v>
      </c>
      <c r="AD1453">
        <v>2016</v>
      </c>
      <c r="AE1453" t="s">
        <v>73</v>
      </c>
      <c r="AF1453">
        <v>50</v>
      </c>
    </row>
    <row r="1454" spans="1:32" x14ac:dyDescent="0.25">
      <c r="A1454" t="str">
        <f t="shared" si="22"/>
        <v>A_50_2017</v>
      </c>
      <c r="C1454" t="s">
        <v>73</v>
      </c>
      <c r="D1454">
        <v>31</v>
      </c>
      <c r="E1454">
        <v>1</v>
      </c>
      <c r="F1454" t="s">
        <v>28</v>
      </c>
      <c r="G1454">
        <v>0.34599999999999997</v>
      </c>
      <c r="H1454" s="1">
        <v>43100</v>
      </c>
      <c r="I1454">
        <v>62.073999999999998</v>
      </c>
      <c r="J1454">
        <v>11.147</v>
      </c>
      <c r="K1454" t="s">
        <v>29</v>
      </c>
      <c r="L1454">
        <v>112.67</v>
      </c>
      <c r="M1454">
        <v>261.16000000000003</v>
      </c>
      <c r="N1454">
        <v>10077.851000000001</v>
      </c>
      <c r="O1454">
        <v>13736.835999999999</v>
      </c>
      <c r="P1454">
        <v>516840.80900000001</v>
      </c>
      <c r="Q1454">
        <v>56.505000000000003</v>
      </c>
      <c r="R1454">
        <v>28996.612000000001</v>
      </c>
      <c r="S1454">
        <v>4307.4549999999999</v>
      </c>
      <c r="T1454">
        <v>24623.205000000002</v>
      </c>
      <c r="U1454">
        <v>50</v>
      </c>
      <c r="V1454" t="b">
        <v>0</v>
      </c>
      <c r="W1454" t="b">
        <v>0</v>
      </c>
      <c r="X1454" t="s">
        <v>37</v>
      </c>
      <c r="Y1454">
        <v>217012.97899999999</v>
      </c>
      <c r="Z1454">
        <v>19889.644</v>
      </c>
      <c r="AA1454">
        <v>212.9</v>
      </c>
      <c r="AB1454">
        <v>65.951999999999998</v>
      </c>
      <c r="AC1454">
        <v>3952.4850000000001</v>
      </c>
      <c r="AD1454">
        <v>2017</v>
      </c>
      <c r="AE1454" t="s">
        <v>73</v>
      </c>
      <c r="AF1454">
        <v>50</v>
      </c>
    </row>
    <row r="1455" spans="1:32" x14ac:dyDescent="0.25">
      <c r="A1455" t="str">
        <f t="shared" si="22"/>
        <v>A_50_2018</v>
      </c>
      <c r="C1455" t="s">
        <v>73</v>
      </c>
      <c r="D1455">
        <v>31</v>
      </c>
      <c r="E1455">
        <v>1</v>
      </c>
      <c r="F1455" t="s">
        <v>28</v>
      </c>
      <c r="G1455">
        <v>0.35099999999999998</v>
      </c>
      <c r="H1455" s="1">
        <v>43465</v>
      </c>
      <c r="I1455">
        <v>54.122</v>
      </c>
      <c r="J1455">
        <v>10.058999999999999</v>
      </c>
      <c r="K1455" t="s">
        <v>29</v>
      </c>
      <c r="L1455">
        <v>132.678</v>
      </c>
      <c r="M1455">
        <v>303.47699999999998</v>
      </c>
      <c r="N1455">
        <v>11459.088</v>
      </c>
      <c r="O1455">
        <v>15170.468999999999</v>
      </c>
      <c r="P1455">
        <v>562006.39399999997</v>
      </c>
      <c r="Q1455">
        <v>32.582000000000001</v>
      </c>
      <c r="R1455">
        <v>30663.695</v>
      </c>
      <c r="S1455">
        <v>3748.779</v>
      </c>
      <c r="T1455">
        <v>26840.441999999999</v>
      </c>
      <c r="U1455">
        <v>50</v>
      </c>
      <c r="V1455" t="b">
        <v>0</v>
      </c>
      <c r="W1455" t="b">
        <v>0</v>
      </c>
      <c r="X1455" t="s">
        <v>37</v>
      </c>
      <c r="Y1455">
        <v>216708.397</v>
      </c>
      <c r="Z1455">
        <v>19873.535</v>
      </c>
      <c r="AA1455">
        <v>274.20800000000003</v>
      </c>
      <c r="AB1455">
        <v>74.474000000000004</v>
      </c>
      <c r="AC1455">
        <v>4606.2060000000001</v>
      </c>
      <c r="AD1455">
        <v>2018</v>
      </c>
      <c r="AE1455" t="s">
        <v>73</v>
      </c>
      <c r="AF1455">
        <v>50</v>
      </c>
    </row>
    <row r="1456" spans="1:32" x14ac:dyDescent="0.25">
      <c r="A1456" t="str">
        <f t="shared" si="22"/>
        <v>A_50_2019</v>
      </c>
      <c r="C1456" t="s">
        <v>73</v>
      </c>
      <c r="D1456">
        <v>31</v>
      </c>
      <c r="E1456">
        <v>1</v>
      </c>
      <c r="F1456" t="s">
        <v>28</v>
      </c>
      <c r="G1456">
        <v>0.35199999999999998</v>
      </c>
      <c r="H1456" s="1">
        <v>43830</v>
      </c>
      <c r="I1456">
        <v>51.262999999999998</v>
      </c>
      <c r="J1456">
        <v>9.6989999999999998</v>
      </c>
      <c r="K1456" t="s">
        <v>29</v>
      </c>
      <c r="L1456">
        <v>133.17599999999999</v>
      </c>
      <c r="M1456">
        <v>339.77699999999999</v>
      </c>
      <c r="N1456">
        <v>13060.7</v>
      </c>
      <c r="O1456">
        <v>15482.134</v>
      </c>
      <c r="P1456">
        <v>581933.69799999997</v>
      </c>
      <c r="Q1456">
        <v>26.646999999999998</v>
      </c>
      <c r="R1456">
        <v>42591.15</v>
      </c>
      <c r="S1456">
        <v>4329.6480000000001</v>
      </c>
      <c r="T1456">
        <v>38175.258000000002</v>
      </c>
      <c r="U1456">
        <v>50</v>
      </c>
      <c r="V1456" t="b">
        <v>0</v>
      </c>
      <c r="W1456" t="b">
        <v>0</v>
      </c>
      <c r="X1456" t="s">
        <v>37</v>
      </c>
      <c r="Y1456">
        <v>216503.77299999999</v>
      </c>
      <c r="Z1456">
        <v>19878.633999999998</v>
      </c>
      <c r="AA1456">
        <v>284.63</v>
      </c>
      <c r="AB1456">
        <v>86.242999999999995</v>
      </c>
      <c r="AC1456">
        <v>5152.9719999999998</v>
      </c>
      <c r="AD1456">
        <v>2019</v>
      </c>
      <c r="AE1456" t="s">
        <v>73</v>
      </c>
      <c r="AF1456">
        <v>50</v>
      </c>
    </row>
    <row r="1457" spans="1:32" x14ac:dyDescent="0.25">
      <c r="A1457" t="str">
        <f t="shared" si="22"/>
        <v>A_50_2020</v>
      </c>
      <c r="C1457" t="s">
        <v>73</v>
      </c>
      <c r="D1457">
        <v>31</v>
      </c>
      <c r="E1457">
        <v>1</v>
      </c>
      <c r="F1457" t="s">
        <v>28</v>
      </c>
      <c r="G1457">
        <v>0.27600000000000002</v>
      </c>
      <c r="H1457" s="1">
        <v>44196</v>
      </c>
      <c r="I1457">
        <v>38.509</v>
      </c>
      <c r="J1457">
        <v>7.5110000000000001</v>
      </c>
      <c r="K1457" t="s">
        <v>29</v>
      </c>
      <c r="L1457">
        <v>67.956000000000003</v>
      </c>
      <c r="M1457">
        <v>260.50200000000001</v>
      </c>
      <c r="N1457">
        <v>10037.620999999999</v>
      </c>
      <c r="O1457">
        <v>13712.239</v>
      </c>
      <c r="P1457">
        <v>507699.80099999998</v>
      </c>
      <c r="Q1457">
        <v>15.106999999999999</v>
      </c>
      <c r="R1457">
        <v>53290.483999999997</v>
      </c>
      <c r="S1457">
        <v>10236.703</v>
      </c>
      <c r="T1457">
        <v>42968.752</v>
      </c>
      <c r="U1457">
        <v>50</v>
      </c>
      <c r="V1457" t="b">
        <v>0</v>
      </c>
      <c r="W1457" t="b">
        <v>0</v>
      </c>
      <c r="X1457" t="s">
        <v>37</v>
      </c>
      <c r="Y1457">
        <v>215990.43900000001</v>
      </c>
      <c r="Z1457">
        <v>19854.145</v>
      </c>
      <c r="AA1457">
        <v>267.25700000000001</v>
      </c>
      <c r="AB1457">
        <v>85.028999999999996</v>
      </c>
      <c r="AC1457">
        <v>3991.6089999999999</v>
      </c>
      <c r="AD1457">
        <v>2020</v>
      </c>
      <c r="AE1457" t="s">
        <v>73</v>
      </c>
      <c r="AF1457">
        <v>50</v>
      </c>
    </row>
    <row r="1458" spans="1:32" x14ac:dyDescent="0.25">
      <c r="A1458" t="str">
        <f t="shared" si="22"/>
        <v>A_50_2021</v>
      </c>
      <c r="C1458" t="s">
        <v>73</v>
      </c>
      <c r="D1458">
        <v>31</v>
      </c>
      <c r="E1458">
        <v>1</v>
      </c>
      <c r="F1458" t="s">
        <v>28</v>
      </c>
      <c r="G1458">
        <v>0.29599999999999999</v>
      </c>
      <c r="H1458" s="1">
        <v>44561</v>
      </c>
      <c r="I1458">
        <v>64.503</v>
      </c>
      <c r="J1458">
        <v>12.057</v>
      </c>
      <c r="K1458" t="s">
        <v>29</v>
      </c>
      <c r="L1458">
        <v>89.31</v>
      </c>
      <c r="M1458">
        <v>290.21499999999997</v>
      </c>
      <c r="N1458">
        <v>11139.24</v>
      </c>
      <c r="O1458">
        <v>14740.449000000001</v>
      </c>
      <c r="P1458">
        <v>543159.076</v>
      </c>
      <c r="Q1458">
        <v>42.073999999999998</v>
      </c>
      <c r="R1458">
        <v>52198.495000000003</v>
      </c>
      <c r="S1458">
        <v>5478.9219999999996</v>
      </c>
      <c r="T1458">
        <v>46635.652999999998</v>
      </c>
      <c r="U1458">
        <v>50</v>
      </c>
      <c r="V1458" t="b">
        <v>0</v>
      </c>
      <c r="W1458" t="b">
        <v>0</v>
      </c>
      <c r="X1458" t="s">
        <v>37</v>
      </c>
      <c r="Y1458">
        <v>215695.674</v>
      </c>
      <c r="Z1458">
        <v>19794.297999999999</v>
      </c>
      <c r="AA1458">
        <v>284.32499999999999</v>
      </c>
      <c r="AB1458">
        <v>83.92</v>
      </c>
      <c r="AC1458">
        <v>4395.8969999999999</v>
      </c>
      <c r="AD1458">
        <v>2021</v>
      </c>
      <c r="AE1458" t="s">
        <v>73</v>
      </c>
      <c r="AF1458">
        <v>50</v>
      </c>
    </row>
    <row r="1459" spans="1:32" x14ac:dyDescent="0.25">
      <c r="A1459" t="str">
        <f t="shared" si="22"/>
        <v>B_50_1975</v>
      </c>
      <c r="C1459" t="s">
        <v>74</v>
      </c>
      <c r="D1459">
        <v>32</v>
      </c>
      <c r="E1459">
        <v>1</v>
      </c>
      <c r="F1459" t="s">
        <v>28</v>
      </c>
      <c r="G1459">
        <v>0.17499999999999999</v>
      </c>
      <c r="H1459" s="1">
        <v>27759</v>
      </c>
      <c r="I1459">
        <v>421.21300000000002</v>
      </c>
      <c r="J1459">
        <v>79.135999999999996</v>
      </c>
      <c r="K1459" t="s">
        <v>29</v>
      </c>
      <c r="L1459">
        <v>127.20399999999999</v>
      </c>
      <c r="M1459">
        <v>1591.1179999999999</v>
      </c>
      <c r="N1459">
        <v>62420.313000000002</v>
      </c>
      <c r="O1459">
        <v>69812.184999999998</v>
      </c>
      <c r="P1459">
        <v>2498666.6719999998</v>
      </c>
      <c r="Q1459">
        <v>334.27100000000002</v>
      </c>
      <c r="R1459">
        <v>310395.10499999998</v>
      </c>
      <c r="S1459">
        <v>41477.712</v>
      </c>
      <c r="T1459">
        <v>268123.51799999998</v>
      </c>
      <c r="U1459">
        <v>50</v>
      </c>
      <c r="V1459" t="b">
        <v>0</v>
      </c>
      <c r="W1459" t="b">
        <v>0</v>
      </c>
      <c r="X1459" t="s">
        <v>39</v>
      </c>
      <c r="Y1459">
        <v>238641.231</v>
      </c>
      <c r="Z1459">
        <v>21955.746999999999</v>
      </c>
      <c r="AA1459">
        <v>1803.3489999999999</v>
      </c>
      <c r="AB1459">
        <v>793.875</v>
      </c>
      <c r="AC1459">
        <v>24140.904999999999</v>
      </c>
      <c r="AD1459">
        <v>1975</v>
      </c>
      <c r="AE1459" t="s">
        <v>74</v>
      </c>
      <c r="AF1459">
        <v>50</v>
      </c>
    </row>
    <row r="1460" spans="1:32" x14ac:dyDescent="0.25">
      <c r="A1460" t="str">
        <f t="shared" si="22"/>
        <v>B_50_1976</v>
      </c>
      <c r="C1460" t="s">
        <v>74</v>
      </c>
      <c r="D1460">
        <v>32</v>
      </c>
      <c r="E1460">
        <v>1</v>
      </c>
      <c r="F1460" t="s">
        <v>28</v>
      </c>
      <c r="G1460">
        <v>0.184</v>
      </c>
      <c r="H1460" s="1">
        <v>28125</v>
      </c>
      <c r="I1460">
        <v>105.8</v>
      </c>
      <c r="J1460">
        <v>19.606000000000002</v>
      </c>
      <c r="K1460" t="s">
        <v>29</v>
      </c>
      <c r="L1460">
        <v>41.664999999999999</v>
      </c>
      <c r="M1460">
        <v>420.06900000000002</v>
      </c>
      <c r="N1460">
        <v>16738.562000000002</v>
      </c>
      <c r="O1460">
        <v>17340.862000000001</v>
      </c>
      <c r="P1460">
        <v>641583.56700000004</v>
      </c>
      <c r="Q1460">
        <v>114.751</v>
      </c>
      <c r="R1460">
        <v>68657.081000000006</v>
      </c>
      <c r="S1460">
        <v>8954.5049999999992</v>
      </c>
      <c r="T1460">
        <v>59478.883999999998</v>
      </c>
      <c r="U1460">
        <v>50</v>
      </c>
      <c r="V1460" t="b">
        <v>0</v>
      </c>
      <c r="W1460" t="b">
        <v>0</v>
      </c>
      <c r="X1460" t="s">
        <v>39</v>
      </c>
      <c r="Y1460">
        <v>237943.27</v>
      </c>
      <c r="Z1460">
        <v>21861.831999999999</v>
      </c>
      <c r="AA1460">
        <v>456.12</v>
      </c>
      <c r="AB1460">
        <v>223.69200000000001</v>
      </c>
      <c r="AC1460">
        <v>6397.5770000000002</v>
      </c>
      <c r="AD1460">
        <v>1976</v>
      </c>
      <c r="AE1460" t="s">
        <v>74</v>
      </c>
      <c r="AF1460">
        <v>50</v>
      </c>
    </row>
    <row r="1461" spans="1:32" x14ac:dyDescent="0.25">
      <c r="A1461" t="str">
        <f t="shared" si="22"/>
        <v>B_50_1977</v>
      </c>
      <c r="C1461" t="s">
        <v>74</v>
      </c>
      <c r="D1461">
        <v>32</v>
      </c>
      <c r="E1461">
        <v>1</v>
      </c>
      <c r="F1461" t="s">
        <v>28</v>
      </c>
      <c r="G1461">
        <v>0.19800000000000001</v>
      </c>
      <c r="H1461" s="1">
        <v>28490</v>
      </c>
      <c r="I1461">
        <v>99.3</v>
      </c>
      <c r="J1461">
        <v>18.501000000000001</v>
      </c>
      <c r="K1461" t="s">
        <v>29</v>
      </c>
      <c r="L1461">
        <v>39.826000000000001</v>
      </c>
      <c r="M1461">
        <v>363.75700000000001</v>
      </c>
      <c r="N1461">
        <v>14473.675999999999</v>
      </c>
      <c r="O1461">
        <v>16323.016</v>
      </c>
      <c r="P1461">
        <v>586126.89599999995</v>
      </c>
      <c r="Q1461">
        <v>100.134</v>
      </c>
      <c r="R1461">
        <v>70050.096000000005</v>
      </c>
      <c r="S1461">
        <v>10692.786</v>
      </c>
      <c r="T1461">
        <v>59141.720999999998</v>
      </c>
      <c r="U1461">
        <v>50</v>
      </c>
      <c r="V1461" t="b">
        <v>0</v>
      </c>
      <c r="W1461" t="b">
        <v>0</v>
      </c>
      <c r="X1461" t="s">
        <v>39</v>
      </c>
      <c r="Y1461">
        <v>237103.92199999999</v>
      </c>
      <c r="Z1461">
        <v>21794.475999999999</v>
      </c>
      <c r="AA1461">
        <v>399.83</v>
      </c>
      <c r="AB1461">
        <v>215.589</v>
      </c>
      <c r="AC1461">
        <v>5510.8209999999999</v>
      </c>
      <c r="AD1461">
        <v>1977</v>
      </c>
      <c r="AE1461" t="s">
        <v>74</v>
      </c>
      <c r="AF1461">
        <v>50</v>
      </c>
    </row>
    <row r="1462" spans="1:32" x14ac:dyDescent="0.25">
      <c r="A1462" t="str">
        <f t="shared" si="22"/>
        <v>B_50_1978</v>
      </c>
      <c r="C1462" t="s">
        <v>74</v>
      </c>
      <c r="D1462">
        <v>32</v>
      </c>
      <c r="E1462">
        <v>1</v>
      </c>
      <c r="F1462" t="s">
        <v>28</v>
      </c>
      <c r="G1462">
        <v>0.19500000000000001</v>
      </c>
      <c r="H1462" s="1">
        <v>28855</v>
      </c>
      <c r="I1462">
        <v>105.07899999999999</v>
      </c>
      <c r="J1462">
        <v>19.832000000000001</v>
      </c>
      <c r="K1462" t="s">
        <v>29</v>
      </c>
      <c r="L1462">
        <v>31.783000000000001</v>
      </c>
      <c r="M1462">
        <v>327.26100000000002</v>
      </c>
      <c r="N1462">
        <v>12947.4</v>
      </c>
      <c r="O1462">
        <v>16181.803</v>
      </c>
      <c r="P1462">
        <v>571911.69700000004</v>
      </c>
      <c r="Q1462">
        <v>85.304000000000002</v>
      </c>
      <c r="R1462">
        <v>84755.543000000005</v>
      </c>
      <c r="S1462">
        <v>11365.754999999999</v>
      </c>
      <c r="T1462">
        <v>73205.202000000005</v>
      </c>
      <c r="U1462">
        <v>50</v>
      </c>
      <c r="V1462" t="b">
        <v>0</v>
      </c>
      <c r="W1462" t="b">
        <v>0</v>
      </c>
      <c r="X1462" t="s">
        <v>39</v>
      </c>
      <c r="Y1462">
        <v>236057.47700000001</v>
      </c>
      <c r="Z1462">
        <v>21734.909</v>
      </c>
      <c r="AA1462">
        <v>380.262</v>
      </c>
      <c r="AB1462">
        <v>184.58699999999999</v>
      </c>
      <c r="AC1462">
        <v>4954.6949999999997</v>
      </c>
      <c r="AD1462">
        <v>1978</v>
      </c>
      <c r="AE1462" t="s">
        <v>74</v>
      </c>
      <c r="AF1462">
        <v>50</v>
      </c>
    </row>
    <row r="1463" spans="1:32" x14ac:dyDescent="0.25">
      <c r="A1463" t="str">
        <f t="shared" si="22"/>
        <v>B_50_1979</v>
      </c>
      <c r="C1463" t="s">
        <v>74</v>
      </c>
      <c r="D1463">
        <v>32</v>
      </c>
      <c r="E1463">
        <v>1</v>
      </c>
      <c r="F1463" t="s">
        <v>28</v>
      </c>
      <c r="G1463">
        <v>0.18</v>
      </c>
      <c r="H1463" s="1">
        <v>29220</v>
      </c>
      <c r="I1463">
        <v>138.71299999999999</v>
      </c>
      <c r="J1463">
        <v>25.233000000000001</v>
      </c>
      <c r="K1463" t="s">
        <v>29</v>
      </c>
      <c r="L1463">
        <v>41.963999999999999</v>
      </c>
      <c r="M1463">
        <v>401.279</v>
      </c>
      <c r="N1463">
        <v>15868.593000000001</v>
      </c>
      <c r="O1463">
        <v>16843.315999999999</v>
      </c>
      <c r="P1463">
        <v>616058.16899999999</v>
      </c>
      <c r="Q1463">
        <v>110.764</v>
      </c>
      <c r="R1463">
        <v>66357.394</v>
      </c>
      <c r="S1463">
        <v>8864.3040000000001</v>
      </c>
      <c r="T1463">
        <v>57285.959000000003</v>
      </c>
      <c r="U1463">
        <v>50</v>
      </c>
      <c r="V1463" t="b">
        <v>0</v>
      </c>
      <c r="W1463" t="b">
        <v>0</v>
      </c>
      <c r="X1463" t="s">
        <v>39</v>
      </c>
      <c r="Y1463">
        <v>235359.97500000001</v>
      </c>
      <c r="Z1463">
        <v>21615.579000000002</v>
      </c>
      <c r="AA1463">
        <v>441.149</v>
      </c>
      <c r="AB1463">
        <v>207.13200000000001</v>
      </c>
      <c r="AC1463">
        <v>6113.2449999999999</v>
      </c>
      <c r="AD1463">
        <v>1979</v>
      </c>
      <c r="AE1463" t="s">
        <v>74</v>
      </c>
      <c r="AF1463">
        <v>50</v>
      </c>
    </row>
    <row r="1464" spans="1:32" x14ac:dyDescent="0.25">
      <c r="A1464" t="str">
        <f t="shared" si="22"/>
        <v>B_50_1980</v>
      </c>
      <c r="C1464" t="s">
        <v>74</v>
      </c>
      <c r="D1464">
        <v>32</v>
      </c>
      <c r="E1464">
        <v>1</v>
      </c>
      <c r="F1464" t="s">
        <v>28</v>
      </c>
      <c r="G1464">
        <v>0.17699999999999999</v>
      </c>
      <c r="H1464" s="1">
        <v>29586</v>
      </c>
      <c r="I1464">
        <v>98.233999999999995</v>
      </c>
      <c r="J1464">
        <v>18.381</v>
      </c>
      <c r="K1464" t="s">
        <v>29</v>
      </c>
      <c r="L1464">
        <v>42.567999999999998</v>
      </c>
      <c r="M1464">
        <v>414.22500000000002</v>
      </c>
      <c r="N1464">
        <v>17159.04</v>
      </c>
      <c r="O1464">
        <v>16469.752</v>
      </c>
      <c r="P1464">
        <v>635887.43999999994</v>
      </c>
      <c r="Q1464">
        <v>58.353999999999999</v>
      </c>
      <c r="R1464">
        <v>59632.78</v>
      </c>
      <c r="S1464">
        <v>7415.3869999999997</v>
      </c>
      <c r="T1464">
        <v>51990.76</v>
      </c>
      <c r="U1464">
        <v>50</v>
      </c>
      <c r="V1464" t="b">
        <v>0</v>
      </c>
      <c r="W1464" t="b">
        <v>0</v>
      </c>
      <c r="X1464" t="s">
        <v>39</v>
      </c>
      <c r="Y1464">
        <v>234844.33499999999</v>
      </c>
      <c r="Z1464">
        <v>21589.719000000001</v>
      </c>
      <c r="AA1464">
        <v>442.55500000000001</v>
      </c>
      <c r="AB1464">
        <v>226.63399999999999</v>
      </c>
      <c r="AC1464">
        <v>6303.0379999999996</v>
      </c>
      <c r="AD1464">
        <v>1980</v>
      </c>
      <c r="AE1464" t="s">
        <v>74</v>
      </c>
      <c r="AF1464">
        <v>50</v>
      </c>
    </row>
    <row r="1465" spans="1:32" x14ac:dyDescent="0.25">
      <c r="A1465" t="str">
        <f t="shared" si="22"/>
        <v>B_50_1981</v>
      </c>
      <c r="C1465" t="s">
        <v>74</v>
      </c>
      <c r="D1465">
        <v>32</v>
      </c>
      <c r="E1465">
        <v>1</v>
      </c>
      <c r="F1465" t="s">
        <v>28</v>
      </c>
      <c r="G1465">
        <v>0.189</v>
      </c>
      <c r="H1465" s="1">
        <v>29951</v>
      </c>
      <c r="I1465">
        <v>97.965000000000003</v>
      </c>
      <c r="J1465">
        <v>18.402999999999999</v>
      </c>
      <c r="K1465" t="s">
        <v>29</v>
      </c>
      <c r="L1465">
        <v>38.929000000000002</v>
      </c>
      <c r="M1465">
        <v>395.904</v>
      </c>
      <c r="N1465">
        <v>15637.534</v>
      </c>
      <c r="O1465">
        <v>17036.884999999998</v>
      </c>
      <c r="P1465">
        <v>616683.34699999995</v>
      </c>
      <c r="Q1465">
        <v>86.585999999999999</v>
      </c>
      <c r="R1465">
        <v>72425.498999999996</v>
      </c>
      <c r="S1465">
        <v>9155.5849999999991</v>
      </c>
      <c r="T1465">
        <v>63065.873</v>
      </c>
      <c r="U1465">
        <v>50</v>
      </c>
      <c r="V1465" t="b">
        <v>0</v>
      </c>
      <c r="W1465" t="b">
        <v>0</v>
      </c>
      <c r="X1465" t="s">
        <v>39</v>
      </c>
      <c r="Y1465">
        <v>234059.783</v>
      </c>
      <c r="Z1465">
        <v>21534.366999999998</v>
      </c>
      <c r="AA1465">
        <v>439.81599999999997</v>
      </c>
      <c r="AB1465">
        <v>204.041</v>
      </c>
      <c r="AC1465">
        <v>5994.4859999999999</v>
      </c>
      <c r="AD1465">
        <v>1981</v>
      </c>
      <c r="AE1465" t="s">
        <v>74</v>
      </c>
      <c r="AF1465">
        <v>50</v>
      </c>
    </row>
    <row r="1466" spans="1:32" x14ac:dyDescent="0.25">
      <c r="A1466" t="str">
        <f t="shared" si="22"/>
        <v>B_50_1982</v>
      </c>
      <c r="C1466" t="s">
        <v>74</v>
      </c>
      <c r="D1466">
        <v>32</v>
      </c>
      <c r="E1466">
        <v>1</v>
      </c>
      <c r="F1466" t="s">
        <v>28</v>
      </c>
      <c r="G1466">
        <v>0.182</v>
      </c>
      <c r="H1466" s="1">
        <v>30316</v>
      </c>
      <c r="I1466">
        <v>81.897999999999996</v>
      </c>
      <c r="J1466">
        <v>15.763999999999999</v>
      </c>
      <c r="K1466" t="s">
        <v>29</v>
      </c>
      <c r="L1466">
        <v>39.875999999999998</v>
      </c>
      <c r="M1466">
        <v>421.37099999999998</v>
      </c>
      <c r="N1466">
        <v>17262.257000000001</v>
      </c>
      <c r="O1466">
        <v>16741.797999999999</v>
      </c>
      <c r="P1466">
        <v>637750.88699999999</v>
      </c>
      <c r="Q1466">
        <v>28.001999999999999</v>
      </c>
      <c r="R1466">
        <v>80821.221000000005</v>
      </c>
      <c r="S1466">
        <v>9178.64</v>
      </c>
      <c r="T1466">
        <v>71427.270999999993</v>
      </c>
      <c r="U1466">
        <v>50</v>
      </c>
      <c r="V1466" t="b">
        <v>0</v>
      </c>
      <c r="W1466" t="b">
        <v>0</v>
      </c>
      <c r="X1466" t="s">
        <v>39</v>
      </c>
      <c r="Y1466">
        <v>233513.46</v>
      </c>
      <c r="Z1466">
        <v>21546.337</v>
      </c>
      <c r="AA1466">
        <v>457.149</v>
      </c>
      <c r="AB1466">
        <v>215.31</v>
      </c>
      <c r="AC1466">
        <v>6380.6710000000003</v>
      </c>
      <c r="AD1466">
        <v>1982</v>
      </c>
      <c r="AE1466" t="s">
        <v>74</v>
      </c>
      <c r="AF1466">
        <v>50</v>
      </c>
    </row>
    <row r="1467" spans="1:32" x14ac:dyDescent="0.25">
      <c r="A1467" t="str">
        <f t="shared" si="22"/>
        <v>B_50_1983</v>
      </c>
      <c r="C1467" t="s">
        <v>74</v>
      </c>
      <c r="D1467">
        <v>32</v>
      </c>
      <c r="E1467">
        <v>1</v>
      </c>
      <c r="F1467" t="s">
        <v>28</v>
      </c>
      <c r="G1467">
        <v>0.187</v>
      </c>
      <c r="H1467" s="1">
        <v>30681</v>
      </c>
      <c r="I1467">
        <v>120.11799999999999</v>
      </c>
      <c r="J1467">
        <v>22.536000000000001</v>
      </c>
      <c r="K1467" t="s">
        <v>29</v>
      </c>
      <c r="L1467">
        <v>33.326999999999998</v>
      </c>
      <c r="M1467">
        <v>387.339</v>
      </c>
      <c r="N1467">
        <v>15065.905000000001</v>
      </c>
      <c r="O1467">
        <v>16813.600999999999</v>
      </c>
      <c r="P1467">
        <v>604777.25199999998</v>
      </c>
      <c r="Q1467">
        <v>52.219000000000001</v>
      </c>
      <c r="R1467">
        <v>100709.719</v>
      </c>
      <c r="S1467">
        <v>11023.584999999999</v>
      </c>
      <c r="T1467">
        <v>89467.357000000004</v>
      </c>
      <c r="U1467">
        <v>50</v>
      </c>
      <c r="V1467" t="b">
        <v>0</v>
      </c>
      <c r="W1467" t="b">
        <v>0</v>
      </c>
      <c r="X1467" t="s">
        <v>39</v>
      </c>
      <c r="Y1467">
        <v>232932.766</v>
      </c>
      <c r="Z1467">
        <v>21498.192999999999</v>
      </c>
      <c r="AA1467">
        <v>432.23099999999999</v>
      </c>
      <c r="AB1467">
        <v>218.77799999999999</v>
      </c>
      <c r="AC1467">
        <v>5865.35</v>
      </c>
      <c r="AD1467">
        <v>1983</v>
      </c>
      <c r="AE1467" t="s">
        <v>74</v>
      </c>
      <c r="AF1467">
        <v>50</v>
      </c>
    </row>
    <row r="1468" spans="1:32" x14ac:dyDescent="0.25">
      <c r="A1468" t="str">
        <f t="shared" si="22"/>
        <v>B_50_1984</v>
      </c>
      <c r="C1468" t="s">
        <v>74</v>
      </c>
      <c r="D1468">
        <v>32</v>
      </c>
      <c r="E1468">
        <v>1</v>
      </c>
      <c r="F1468" t="s">
        <v>28</v>
      </c>
      <c r="G1468">
        <v>0.18</v>
      </c>
      <c r="H1468" s="1">
        <v>31047</v>
      </c>
      <c r="I1468">
        <v>91.96</v>
      </c>
      <c r="J1468">
        <v>17.695</v>
      </c>
      <c r="K1468" t="s">
        <v>29</v>
      </c>
      <c r="L1468">
        <v>42.024000000000001</v>
      </c>
      <c r="M1468">
        <v>461.75099999999998</v>
      </c>
      <c r="N1468">
        <v>18326.402999999998</v>
      </c>
      <c r="O1468">
        <v>17977.627</v>
      </c>
      <c r="P1468">
        <v>660492.07700000005</v>
      </c>
      <c r="Q1468">
        <v>33.042999999999999</v>
      </c>
      <c r="R1468">
        <v>107755.45</v>
      </c>
      <c r="S1468">
        <v>8900.3189999999995</v>
      </c>
      <c r="T1468">
        <v>98627.588000000003</v>
      </c>
      <c r="U1468">
        <v>50</v>
      </c>
      <c r="V1468" t="b">
        <v>0</v>
      </c>
      <c r="W1468" t="b">
        <v>0</v>
      </c>
      <c r="X1468" t="s">
        <v>39</v>
      </c>
      <c r="Y1468">
        <v>232356.709</v>
      </c>
      <c r="Z1468">
        <v>21494.331999999999</v>
      </c>
      <c r="AA1468">
        <v>501.92500000000001</v>
      </c>
      <c r="AB1468">
        <v>227.542</v>
      </c>
      <c r="AC1468">
        <v>7029.2489999999998</v>
      </c>
      <c r="AD1468">
        <v>1984</v>
      </c>
      <c r="AE1468" t="s">
        <v>74</v>
      </c>
      <c r="AF1468">
        <v>50</v>
      </c>
    </row>
    <row r="1469" spans="1:32" x14ac:dyDescent="0.25">
      <c r="A1469" t="str">
        <f t="shared" si="22"/>
        <v>B_50_1985</v>
      </c>
      <c r="C1469" t="s">
        <v>74</v>
      </c>
      <c r="D1469">
        <v>32</v>
      </c>
      <c r="E1469">
        <v>1</v>
      </c>
      <c r="F1469" t="s">
        <v>28</v>
      </c>
      <c r="G1469">
        <v>0.17299999999999999</v>
      </c>
      <c r="H1469" s="1">
        <v>31412</v>
      </c>
      <c r="I1469">
        <v>119.6</v>
      </c>
      <c r="J1469">
        <v>22.324000000000002</v>
      </c>
      <c r="K1469" t="s">
        <v>29</v>
      </c>
      <c r="L1469">
        <v>40.182000000000002</v>
      </c>
      <c r="M1469">
        <v>466.83100000000002</v>
      </c>
      <c r="N1469">
        <v>19018.688999999998</v>
      </c>
      <c r="O1469">
        <v>17741.815999999999</v>
      </c>
      <c r="P1469">
        <v>669696.06400000001</v>
      </c>
      <c r="Q1469">
        <v>101.14</v>
      </c>
      <c r="R1469">
        <v>99596.293000000005</v>
      </c>
      <c r="S1469">
        <v>8783.491</v>
      </c>
      <c r="T1469">
        <v>90596.457999999999</v>
      </c>
      <c r="U1469">
        <v>50</v>
      </c>
      <c r="V1469" t="b">
        <v>0</v>
      </c>
      <c r="W1469" t="b">
        <v>0</v>
      </c>
      <c r="X1469" t="s">
        <v>39</v>
      </c>
      <c r="Y1469">
        <v>231830.788</v>
      </c>
      <c r="Z1469">
        <v>21390.478999999999</v>
      </c>
      <c r="AA1469">
        <v>508.97899999999998</v>
      </c>
      <c r="AB1469">
        <v>216.34399999999999</v>
      </c>
      <c r="AC1469">
        <v>7079.317</v>
      </c>
      <c r="AD1469">
        <v>1985</v>
      </c>
      <c r="AE1469" t="s">
        <v>74</v>
      </c>
      <c r="AF1469">
        <v>50</v>
      </c>
    </row>
    <row r="1470" spans="1:32" x14ac:dyDescent="0.25">
      <c r="A1470" t="str">
        <f t="shared" si="22"/>
        <v>B_50_1986</v>
      </c>
      <c r="C1470" t="s">
        <v>74</v>
      </c>
      <c r="D1470">
        <v>32</v>
      </c>
      <c r="E1470">
        <v>1</v>
      </c>
      <c r="F1470" t="s">
        <v>28</v>
      </c>
      <c r="G1470">
        <v>0.189</v>
      </c>
      <c r="H1470" s="1">
        <v>31777</v>
      </c>
      <c r="I1470">
        <v>100.249</v>
      </c>
      <c r="J1470">
        <v>18.722999999999999</v>
      </c>
      <c r="K1470" t="s">
        <v>29</v>
      </c>
      <c r="L1470">
        <v>47.387999999999998</v>
      </c>
      <c r="M1470">
        <v>437.39299999999997</v>
      </c>
      <c r="N1470">
        <v>17850.026999999998</v>
      </c>
      <c r="O1470">
        <v>17253.223999999998</v>
      </c>
      <c r="P1470">
        <v>645073.83700000006</v>
      </c>
      <c r="Q1470">
        <v>93.516000000000005</v>
      </c>
      <c r="R1470">
        <v>83864.290999999997</v>
      </c>
      <c r="S1470">
        <v>8580.31</v>
      </c>
      <c r="T1470">
        <v>75071.857000000004</v>
      </c>
      <c r="U1470">
        <v>50</v>
      </c>
      <c r="V1470" t="b">
        <v>0</v>
      </c>
      <c r="W1470" t="b">
        <v>0</v>
      </c>
      <c r="X1470" t="s">
        <v>39</v>
      </c>
      <c r="Y1470">
        <v>231265.85399999999</v>
      </c>
      <c r="Z1470">
        <v>21335.111000000001</v>
      </c>
      <c r="AA1470">
        <v>448.41199999999998</v>
      </c>
      <c r="AB1470">
        <v>212.124</v>
      </c>
      <c r="AC1470">
        <v>6622.3180000000002</v>
      </c>
      <c r="AD1470">
        <v>1986</v>
      </c>
      <c r="AE1470" t="s">
        <v>74</v>
      </c>
      <c r="AF1470">
        <v>50</v>
      </c>
    </row>
    <row r="1471" spans="1:32" x14ac:dyDescent="0.25">
      <c r="A1471" t="str">
        <f t="shared" si="22"/>
        <v>B_50_1987</v>
      </c>
      <c r="C1471" t="s">
        <v>74</v>
      </c>
      <c r="D1471">
        <v>32</v>
      </c>
      <c r="E1471">
        <v>1</v>
      </c>
      <c r="F1471" t="s">
        <v>28</v>
      </c>
      <c r="G1471">
        <v>0.182</v>
      </c>
      <c r="H1471" s="1">
        <v>32142</v>
      </c>
      <c r="I1471">
        <v>106.98</v>
      </c>
      <c r="J1471">
        <v>20.291</v>
      </c>
      <c r="K1471" t="s">
        <v>29</v>
      </c>
      <c r="L1471">
        <v>33.930999999999997</v>
      </c>
      <c r="M1471">
        <v>417.88299999999998</v>
      </c>
      <c r="N1471">
        <v>16262.754000000001</v>
      </c>
      <c r="O1471">
        <v>17223.87</v>
      </c>
      <c r="P1471">
        <v>630487.25300000003</v>
      </c>
      <c r="Q1471">
        <v>65.186999999999998</v>
      </c>
      <c r="R1471">
        <v>85305.456000000006</v>
      </c>
      <c r="S1471">
        <v>9269.9750000000004</v>
      </c>
      <c r="T1471">
        <v>75820.307000000001</v>
      </c>
      <c r="U1471">
        <v>50</v>
      </c>
      <c r="V1471" t="b">
        <v>0</v>
      </c>
      <c r="W1471" t="b">
        <v>0</v>
      </c>
      <c r="X1471" t="s">
        <v>39</v>
      </c>
      <c r="Y1471">
        <v>230704.50899999999</v>
      </c>
      <c r="Z1471">
        <v>21275.555</v>
      </c>
      <c r="AA1471">
        <v>482.25299999999999</v>
      </c>
      <c r="AB1471">
        <v>215.17400000000001</v>
      </c>
      <c r="AC1471">
        <v>6380.7269999999999</v>
      </c>
      <c r="AD1471">
        <v>1987</v>
      </c>
      <c r="AE1471" t="s">
        <v>74</v>
      </c>
      <c r="AF1471">
        <v>50</v>
      </c>
    </row>
    <row r="1472" spans="1:32" x14ac:dyDescent="0.25">
      <c r="A1472" t="str">
        <f t="shared" si="22"/>
        <v>B_50_1988</v>
      </c>
      <c r="C1472" t="s">
        <v>74</v>
      </c>
      <c r="D1472">
        <v>32</v>
      </c>
      <c r="E1472">
        <v>1</v>
      </c>
      <c r="F1472" t="s">
        <v>28</v>
      </c>
      <c r="G1472">
        <v>0.184</v>
      </c>
      <c r="H1472" s="1">
        <v>32508</v>
      </c>
      <c r="I1472">
        <v>119.587</v>
      </c>
      <c r="J1472">
        <v>22.361000000000001</v>
      </c>
      <c r="K1472" t="s">
        <v>29</v>
      </c>
      <c r="L1472">
        <v>37.622999999999998</v>
      </c>
      <c r="M1472">
        <v>405.85700000000003</v>
      </c>
      <c r="N1472">
        <v>15705.365</v>
      </c>
      <c r="O1472">
        <v>17063.823</v>
      </c>
      <c r="P1472">
        <v>610700.84299999999</v>
      </c>
      <c r="Q1472">
        <v>106.90600000000001</v>
      </c>
      <c r="R1472">
        <v>84406.054999999993</v>
      </c>
      <c r="S1472">
        <v>8483.4860000000008</v>
      </c>
      <c r="T1472">
        <v>75723.673999999999</v>
      </c>
      <c r="U1472">
        <v>50</v>
      </c>
      <c r="V1472" t="b">
        <v>0</v>
      </c>
      <c r="W1472" t="b">
        <v>0</v>
      </c>
      <c r="X1472" t="s">
        <v>39</v>
      </c>
      <c r="Y1472">
        <v>230128.614</v>
      </c>
      <c r="Z1472">
        <v>21176.668000000001</v>
      </c>
      <c r="AA1472">
        <v>445.53300000000002</v>
      </c>
      <c r="AB1472">
        <v>198.89500000000001</v>
      </c>
      <c r="AC1472">
        <v>6195.3329999999996</v>
      </c>
      <c r="AD1472">
        <v>1988</v>
      </c>
      <c r="AE1472" t="s">
        <v>74</v>
      </c>
      <c r="AF1472">
        <v>50</v>
      </c>
    </row>
    <row r="1473" spans="1:32" x14ac:dyDescent="0.25">
      <c r="A1473" t="str">
        <f t="shared" si="22"/>
        <v>B_50_1989</v>
      </c>
      <c r="C1473" t="s">
        <v>74</v>
      </c>
      <c r="D1473">
        <v>32</v>
      </c>
      <c r="E1473">
        <v>1</v>
      </c>
      <c r="F1473" t="s">
        <v>28</v>
      </c>
      <c r="G1473">
        <v>0.17899999999999999</v>
      </c>
      <c r="H1473" s="1">
        <v>32873</v>
      </c>
      <c r="I1473">
        <v>97.62</v>
      </c>
      <c r="J1473">
        <v>18.222999999999999</v>
      </c>
      <c r="K1473" t="s">
        <v>29</v>
      </c>
      <c r="L1473">
        <v>42.350999999999999</v>
      </c>
      <c r="M1473">
        <v>408.72800000000001</v>
      </c>
      <c r="N1473">
        <v>16603.116999999998</v>
      </c>
      <c r="O1473">
        <v>16917.055</v>
      </c>
      <c r="P1473">
        <v>634044.06700000004</v>
      </c>
      <c r="Q1473">
        <v>73.748999999999995</v>
      </c>
      <c r="R1473">
        <v>70987.224000000002</v>
      </c>
      <c r="S1473">
        <v>7233.3220000000001</v>
      </c>
      <c r="T1473">
        <v>63555.421000000002</v>
      </c>
      <c r="U1473">
        <v>50</v>
      </c>
      <c r="V1473" t="b">
        <v>0</v>
      </c>
      <c r="W1473" t="b">
        <v>0</v>
      </c>
      <c r="X1473" t="s">
        <v>39</v>
      </c>
      <c r="Y1473">
        <v>229580.71100000001</v>
      </c>
      <c r="Z1473">
        <v>21131.842000000001</v>
      </c>
      <c r="AA1473">
        <v>448.52600000000001</v>
      </c>
      <c r="AB1473">
        <v>198.48099999999999</v>
      </c>
      <c r="AC1473">
        <v>6195.0770000000002</v>
      </c>
      <c r="AD1473">
        <v>1989</v>
      </c>
      <c r="AE1473" t="s">
        <v>74</v>
      </c>
      <c r="AF1473">
        <v>50</v>
      </c>
    </row>
    <row r="1474" spans="1:32" x14ac:dyDescent="0.25">
      <c r="A1474" t="str">
        <f t="shared" si="22"/>
        <v>B_50_1990</v>
      </c>
      <c r="C1474" t="s">
        <v>74</v>
      </c>
      <c r="D1474">
        <v>32</v>
      </c>
      <c r="E1474">
        <v>1</v>
      </c>
      <c r="F1474" t="s">
        <v>28</v>
      </c>
      <c r="G1474">
        <v>0.18099999999999999</v>
      </c>
      <c r="H1474" s="1">
        <v>33238</v>
      </c>
      <c r="I1474">
        <v>105.462</v>
      </c>
      <c r="J1474">
        <v>19.777999999999999</v>
      </c>
      <c r="K1474" t="s">
        <v>29</v>
      </c>
      <c r="L1474">
        <v>36.347999999999999</v>
      </c>
      <c r="M1474">
        <v>370.798</v>
      </c>
      <c r="N1474">
        <v>14724.513999999999</v>
      </c>
      <c r="O1474">
        <v>16654.802</v>
      </c>
      <c r="P1474">
        <v>601571.31000000006</v>
      </c>
      <c r="Q1474">
        <v>85.248000000000005</v>
      </c>
      <c r="R1474">
        <v>75667.745999999999</v>
      </c>
      <c r="S1474">
        <v>9457.5849999999991</v>
      </c>
      <c r="T1474">
        <v>66021.074999999997</v>
      </c>
      <c r="U1474">
        <v>50</v>
      </c>
      <c r="V1474" t="b">
        <v>0</v>
      </c>
      <c r="W1474" t="b">
        <v>0</v>
      </c>
      <c r="X1474" t="s">
        <v>39</v>
      </c>
      <c r="Y1474">
        <v>228979.003</v>
      </c>
      <c r="Z1474">
        <v>21073.508999999998</v>
      </c>
      <c r="AA1474">
        <v>419.09199999999998</v>
      </c>
      <c r="AB1474">
        <v>189.08600000000001</v>
      </c>
      <c r="AC1474">
        <v>5629.3109999999997</v>
      </c>
      <c r="AD1474">
        <v>1990</v>
      </c>
      <c r="AE1474" t="s">
        <v>74</v>
      </c>
      <c r="AF1474">
        <v>50</v>
      </c>
    </row>
    <row r="1475" spans="1:32" x14ac:dyDescent="0.25">
      <c r="A1475" t="str">
        <f t="shared" ref="A1475:A1538" si="23">X1475&amp;"_"&amp;U1475&amp;"_"&amp;YEAR(H1475)</f>
        <v>B_50_1991</v>
      </c>
      <c r="C1475" t="s">
        <v>74</v>
      </c>
      <c r="D1475">
        <v>32</v>
      </c>
      <c r="E1475">
        <v>1</v>
      </c>
      <c r="F1475" t="s">
        <v>28</v>
      </c>
      <c r="G1475">
        <v>0.20300000000000001</v>
      </c>
      <c r="H1475" s="1">
        <v>33603</v>
      </c>
      <c r="I1475">
        <v>81.537000000000006</v>
      </c>
      <c r="J1475">
        <v>15.47</v>
      </c>
      <c r="K1475" t="s">
        <v>29</v>
      </c>
      <c r="L1475">
        <v>50.460999999999999</v>
      </c>
      <c r="M1475">
        <v>413.90199999999999</v>
      </c>
      <c r="N1475">
        <v>16458.468000000001</v>
      </c>
      <c r="O1475">
        <v>16836.329000000002</v>
      </c>
      <c r="P1475">
        <v>628481.56799999997</v>
      </c>
      <c r="Q1475">
        <v>73.406999999999996</v>
      </c>
      <c r="R1475">
        <v>74187.816000000006</v>
      </c>
      <c r="S1475">
        <v>9141.8870000000006</v>
      </c>
      <c r="T1475">
        <v>64823.561999999998</v>
      </c>
      <c r="U1475">
        <v>50</v>
      </c>
      <c r="V1475" t="b">
        <v>0</v>
      </c>
      <c r="W1475" t="b">
        <v>0</v>
      </c>
      <c r="X1475" t="s">
        <v>39</v>
      </c>
      <c r="Y1475">
        <v>228659.96799999999</v>
      </c>
      <c r="Z1475">
        <v>21054.452000000001</v>
      </c>
      <c r="AA1475">
        <v>435.39299999999997</v>
      </c>
      <c r="AB1475">
        <v>222.36699999999999</v>
      </c>
      <c r="AC1475">
        <v>6309.7619999999997</v>
      </c>
      <c r="AD1475">
        <v>1991</v>
      </c>
      <c r="AE1475" t="s">
        <v>74</v>
      </c>
      <c r="AF1475">
        <v>50</v>
      </c>
    </row>
    <row r="1476" spans="1:32" x14ac:dyDescent="0.25">
      <c r="A1476" t="str">
        <f t="shared" si="23"/>
        <v>B_50_1992</v>
      </c>
      <c r="C1476" t="s">
        <v>74</v>
      </c>
      <c r="D1476">
        <v>32</v>
      </c>
      <c r="E1476">
        <v>1</v>
      </c>
      <c r="F1476" t="s">
        <v>28</v>
      </c>
      <c r="G1476">
        <v>0.19700000000000001</v>
      </c>
      <c r="H1476" s="1">
        <v>33969</v>
      </c>
      <c r="I1476">
        <v>89.203999999999994</v>
      </c>
      <c r="J1476">
        <v>16.783000000000001</v>
      </c>
      <c r="K1476" t="s">
        <v>29</v>
      </c>
      <c r="L1476">
        <v>38.177999999999997</v>
      </c>
      <c r="M1476">
        <v>390.815</v>
      </c>
      <c r="N1476">
        <v>14981.941000000001</v>
      </c>
      <c r="O1476">
        <v>17010.989000000001</v>
      </c>
      <c r="P1476">
        <v>598934.28799999994</v>
      </c>
      <c r="Q1476">
        <v>99.581999999999994</v>
      </c>
      <c r="R1476">
        <v>75646.361000000004</v>
      </c>
      <c r="S1476">
        <v>9082.5910000000003</v>
      </c>
      <c r="T1476">
        <v>66334.880999999994</v>
      </c>
      <c r="U1476">
        <v>50</v>
      </c>
      <c r="V1476" t="b">
        <v>0</v>
      </c>
      <c r="W1476" t="b">
        <v>0</v>
      </c>
      <c r="X1476" t="s">
        <v>39</v>
      </c>
      <c r="Y1476">
        <v>228316.033</v>
      </c>
      <c r="Z1476">
        <v>20994.838</v>
      </c>
      <c r="AA1476">
        <v>431.16800000000001</v>
      </c>
      <c r="AB1476">
        <v>228.89</v>
      </c>
      <c r="AC1476">
        <v>5952.4110000000001</v>
      </c>
      <c r="AD1476">
        <v>1992</v>
      </c>
      <c r="AE1476" t="s">
        <v>74</v>
      </c>
      <c r="AF1476">
        <v>50</v>
      </c>
    </row>
    <row r="1477" spans="1:32" x14ac:dyDescent="0.25">
      <c r="A1477" t="str">
        <f t="shared" si="23"/>
        <v>B_50_1993</v>
      </c>
      <c r="C1477" t="s">
        <v>74</v>
      </c>
      <c r="D1477">
        <v>32</v>
      </c>
      <c r="E1477">
        <v>1</v>
      </c>
      <c r="F1477" t="s">
        <v>28</v>
      </c>
      <c r="G1477">
        <v>0.19400000000000001</v>
      </c>
      <c r="H1477" s="1">
        <v>34334</v>
      </c>
      <c r="I1477">
        <v>55.607999999999997</v>
      </c>
      <c r="J1477">
        <v>10.954000000000001</v>
      </c>
      <c r="K1477" t="s">
        <v>29</v>
      </c>
      <c r="L1477">
        <v>41.83</v>
      </c>
      <c r="M1477">
        <v>402.517</v>
      </c>
      <c r="N1477">
        <v>15714.2</v>
      </c>
      <c r="O1477">
        <v>16942.851999999999</v>
      </c>
      <c r="P1477">
        <v>619802.46299999999</v>
      </c>
      <c r="Q1477">
        <v>34.136000000000003</v>
      </c>
      <c r="R1477">
        <v>75212.153999999995</v>
      </c>
      <c r="S1477">
        <v>9556.6779999999999</v>
      </c>
      <c r="T1477">
        <v>65427.044999999998</v>
      </c>
      <c r="U1477">
        <v>50</v>
      </c>
      <c r="V1477" t="b">
        <v>0</v>
      </c>
      <c r="W1477" t="b">
        <v>0</v>
      </c>
      <c r="X1477" t="s">
        <v>39</v>
      </c>
      <c r="Y1477">
        <v>227944.65400000001</v>
      </c>
      <c r="Z1477">
        <v>21035.177</v>
      </c>
      <c r="AA1477">
        <v>434.21</v>
      </c>
      <c r="AB1477">
        <v>228.43199999999999</v>
      </c>
      <c r="AC1477">
        <v>6100.3590000000004</v>
      </c>
      <c r="AD1477">
        <v>1993</v>
      </c>
      <c r="AE1477" t="s">
        <v>74</v>
      </c>
      <c r="AF1477">
        <v>50</v>
      </c>
    </row>
    <row r="1478" spans="1:32" x14ac:dyDescent="0.25">
      <c r="A1478" t="str">
        <f t="shared" si="23"/>
        <v>B_50_1994</v>
      </c>
      <c r="C1478" t="s">
        <v>74</v>
      </c>
      <c r="D1478">
        <v>32</v>
      </c>
      <c r="E1478">
        <v>1</v>
      </c>
      <c r="F1478" t="s">
        <v>28</v>
      </c>
      <c r="G1478">
        <v>0.188</v>
      </c>
      <c r="H1478" s="1">
        <v>34699</v>
      </c>
      <c r="I1478">
        <v>119.333</v>
      </c>
      <c r="J1478">
        <v>22.169</v>
      </c>
      <c r="K1478" t="s">
        <v>29</v>
      </c>
      <c r="L1478">
        <v>34.686</v>
      </c>
      <c r="M1478">
        <v>337.48200000000003</v>
      </c>
      <c r="N1478">
        <v>12728.788</v>
      </c>
      <c r="O1478">
        <v>16058.144</v>
      </c>
      <c r="P1478">
        <v>556006.65300000005</v>
      </c>
      <c r="Q1478">
        <v>128.98599999999999</v>
      </c>
      <c r="R1478">
        <v>89377.203999999998</v>
      </c>
      <c r="S1478">
        <v>10599.727000000001</v>
      </c>
      <c r="T1478">
        <v>78570.702999999994</v>
      </c>
      <c r="U1478">
        <v>50</v>
      </c>
      <c r="V1478" t="b">
        <v>0</v>
      </c>
      <c r="W1478" t="b">
        <v>0</v>
      </c>
      <c r="X1478" t="s">
        <v>39</v>
      </c>
      <c r="Y1478">
        <v>227305.31700000001</v>
      </c>
      <c r="Z1478">
        <v>20916.402999999998</v>
      </c>
      <c r="AA1478">
        <v>378.36099999999999</v>
      </c>
      <c r="AB1478">
        <v>206.774</v>
      </c>
      <c r="AC1478">
        <v>5122.6679999999997</v>
      </c>
      <c r="AD1478">
        <v>1994</v>
      </c>
      <c r="AE1478" t="s">
        <v>74</v>
      </c>
      <c r="AF1478">
        <v>50</v>
      </c>
    </row>
    <row r="1479" spans="1:32" x14ac:dyDescent="0.25">
      <c r="A1479" t="str">
        <f t="shared" si="23"/>
        <v>B_50_1995</v>
      </c>
      <c r="C1479" t="s">
        <v>74</v>
      </c>
      <c r="D1479">
        <v>32</v>
      </c>
      <c r="E1479">
        <v>1</v>
      </c>
      <c r="F1479" t="s">
        <v>28</v>
      </c>
      <c r="G1479">
        <v>0.18099999999999999</v>
      </c>
      <c r="H1479" s="1">
        <v>35064</v>
      </c>
      <c r="I1479">
        <v>97.025000000000006</v>
      </c>
      <c r="J1479">
        <v>17.940999999999999</v>
      </c>
      <c r="K1479" t="s">
        <v>29</v>
      </c>
      <c r="L1479">
        <v>38.11</v>
      </c>
      <c r="M1479">
        <v>363.721</v>
      </c>
      <c r="N1479">
        <v>14400.554</v>
      </c>
      <c r="O1479">
        <v>16400.901999999998</v>
      </c>
      <c r="P1479">
        <v>593756.554</v>
      </c>
      <c r="Q1479">
        <v>123.169</v>
      </c>
      <c r="R1479">
        <v>60299.76</v>
      </c>
      <c r="S1479">
        <v>8399.7209999999995</v>
      </c>
      <c r="T1479">
        <v>51718.777999999998</v>
      </c>
      <c r="U1479">
        <v>50</v>
      </c>
      <c r="V1479" t="b">
        <v>0</v>
      </c>
      <c r="W1479" t="b">
        <v>0</v>
      </c>
      <c r="X1479" t="s">
        <v>39</v>
      </c>
      <c r="Y1479">
        <v>226841.14799999999</v>
      </c>
      <c r="Z1479">
        <v>20830.667000000001</v>
      </c>
      <c r="AA1479">
        <v>415.16699999999997</v>
      </c>
      <c r="AB1479">
        <v>181.261</v>
      </c>
      <c r="AC1479">
        <v>5553.4269999999997</v>
      </c>
      <c r="AD1479">
        <v>1995</v>
      </c>
      <c r="AE1479" t="s">
        <v>74</v>
      </c>
      <c r="AF1479">
        <v>50</v>
      </c>
    </row>
    <row r="1480" spans="1:32" x14ac:dyDescent="0.25">
      <c r="A1480" t="str">
        <f t="shared" si="23"/>
        <v>B_50_1996</v>
      </c>
      <c r="C1480" t="s">
        <v>74</v>
      </c>
      <c r="D1480">
        <v>32</v>
      </c>
      <c r="E1480">
        <v>1</v>
      </c>
      <c r="F1480" t="s">
        <v>28</v>
      </c>
      <c r="G1480">
        <v>0.19</v>
      </c>
      <c r="H1480" s="1">
        <v>35430</v>
      </c>
      <c r="I1480">
        <v>89.953000000000003</v>
      </c>
      <c r="J1480">
        <v>16.684000000000001</v>
      </c>
      <c r="K1480" t="s">
        <v>29</v>
      </c>
      <c r="L1480">
        <v>52.835999999999999</v>
      </c>
      <c r="M1480">
        <v>382.02300000000002</v>
      </c>
      <c r="N1480">
        <v>15688.637000000001</v>
      </c>
      <c r="O1480">
        <v>16171.011</v>
      </c>
      <c r="P1480">
        <v>615671.96100000001</v>
      </c>
      <c r="Q1480">
        <v>90.024000000000001</v>
      </c>
      <c r="R1480">
        <v>48435.502999999997</v>
      </c>
      <c r="S1480">
        <v>6606.0150000000003</v>
      </c>
      <c r="T1480">
        <v>41641.762000000002</v>
      </c>
      <c r="U1480">
        <v>50</v>
      </c>
      <c r="V1480" t="b">
        <v>0</v>
      </c>
      <c r="W1480" t="b">
        <v>0</v>
      </c>
      <c r="X1480" t="s">
        <v>39</v>
      </c>
      <c r="Y1480">
        <v>226474.08199999999</v>
      </c>
      <c r="Z1480">
        <v>20794.291000000001</v>
      </c>
      <c r="AA1480">
        <v>409.00799999999998</v>
      </c>
      <c r="AB1480">
        <v>187.726</v>
      </c>
      <c r="AC1480">
        <v>5807.0249999999996</v>
      </c>
      <c r="AD1480">
        <v>1996</v>
      </c>
      <c r="AE1480" t="s">
        <v>74</v>
      </c>
      <c r="AF1480">
        <v>50</v>
      </c>
    </row>
    <row r="1481" spans="1:32" x14ac:dyDescent="0.25">
      <c r="A1481" t="str">
        <f t="shared" si="23"/>
        <v>B_50_1997</v>
      </c>
      <c r="C1481" t="s">
        <v>74</v>
      </c>
      <c r="D1481">
        <v>32</v>
      </c>
      <c r="E1481">
        <v>1</v>
      </c>
      <c r="F1481" t="s">
        <v>28</v>
      </c>
      <c r="G1481">
        <v>0.19600000000000001</v>
      </c>
      <c r="H1481" s="1">
        <v>35795</v>
      </c>
      <c r="I1481">
        <v>81.031999999999996</v>
      </c>
      <c r="J1481">
        <v>15.484999999999999</v>
      </c>
      <c r="K1481" t="s">
        <v>29</v>
      </c>
      <c r="L1481">
        <v>44.140999999999998</v>
      </c>
      <c r="M1481">
        <v>386.66399999999999</v>
      </c>
      <c r="N1481">
        <v>15640.351000000001</v>
      </c>
      <c r="O1481">
        <v>16190.589</v>
      </c>
      <c r="P1481">
        <v>618402.77399999998</v>
      </c>
      <c r="Q1481">
        <v>23.507999999999999</v>
      </c>
      <c r="R1481">
        <v>61688.777999999998</v>
      </c>
      <c r="S1481">
        <v>8366.1319999999996</v>
      </c>
      <c r="T1481">
        <v>53116.084000000003</v>
      </c>
      <c r="U1481">
        <v>50</v>
      </c>
      <c r="V1481" t="b">
        <v>0</v>
      </c>
      <c r="W1481" t="b">
        <v>0</v>
      </c>
      <c r="X1481" t="s">
        <v>39</v>
      </c>
      <c r="Y1481">
        <v>226110.50099999999</v>
      </c>
      <c r="Z1481">
        <v>20824.543000000001</v>
      </c>
      <c r="AA1481">
        <v>421.524</v>
      </c>
      <c r="AB1481">
        <v>206.56299999999999</v>
      </c>
      <c r="AC1481">
        <v>5856.9669999999996</v>
      </c>
      <c r="AD1481">
        <v>1997</v>
      </c>
      <c r="AE1481" t="s">
        <v>74</v>
      </c>
      <c r="AF1481">
        <v>50</v>
      </c>
    </row>
    <row r="1482" spans="1:32" x14ac:dyDescent="0.25">
      <c r="A1482" t="str">
        <f t="shared" si="23"/>
        <v>B_50_1998</v>
      </c>
      <c r="C1482" t="s">
        <v>74</v>
      </c>
      <c r="D1482">
        <v>32</v>
      </c>
      <c r="E1482">
        <v>1</v>
      </c>
      <c r="F1482" t="s">
        <v>28</v>
      </c>
      <c r="G1482">
        <v>0.193</v>
      </c>
      <c r="H1482" s="1">
        <v>36160</v>
      </c>
      <c r="I1482">
        <v>93.841999999999999</v>
      </c>
      <c r="J1482">
        <v>17.696999999999999</v>
      </c>
      <c r="K1482" t="s">
        <v>29</v>
      </c>
      <c r="L1482">
        <v>39.798000000000002</v>
      </c>
      <c r="M1482">
        <v>363.15600000000001</v>
      </c>
      <c r="N1482">
        <v>14371.564</v>
      </c>
      <c r="O1482">
        <v>16581.828000000001</v>
      </c>
      <c r="P1482">
        <v>599545.44200000004</v>
      </c>
      <c r="Q1482">
        <v>87.585999999999999</v>
      </c>
      <c r="R1482">
        <v>77904.002999999997</v>
      </c>
      <c r="S1482">
        <v>9925.7459999999992</v>
      </c>
      <c r="T1482">
        <v>67798.055999999997</v>
      </c>
      <c r="U1482">
        <v>50</v>
      </c>
      <c r="V1482" t="b">
        <v>0</v>
      </c>
      <c r="W1482" t="b">
        <v>0</v>
      </c>
      <c r="X1482" t="s">
        <v>39</v>
      </c>
      <c r="Y1482">
        <v>225536.538</v>
      </c>
      <c r="Z1482">
        <v>20777.733</v>
      </c>
      <c r="AA1482">
        <v>412.69400000000002</v>
      </c>
      <c r="AB1482">
        <v>180.20099999999999</v>
      </c>
      <c r="AC1482">
        <v>5525.5969999999998</v>
      </c>
      <c r="AD1482">
        <v>1998</v>
      </c>
      <c r="AE1482" t="s">
        <v>74</v>
      </c>
      <c r="AF1482">
        <v>50</v>
      </c>
    </row>
    <row r="1483" spans="1:32" x14ac:dyDescent="0.25">
      <c r="A1483" t="str">
        <f t="shared" si="23"/>
        <v>B_50_1999</v>
      </c>
      <c r="C1483" t="s">
        <v>74</v>
      </c>
      <c r="D1483">
        <v>32</v>
      </c>
      <c r="E1483">
        <v>1</v>
      </c>
      <c r="F1483" t="s">
        <v>28</v>
      </c>
      <c r="G1483">
        <v>0.19500000000000001</v>
      </c>
      <c r="H1483" s="1">
        <v>36525</v>
      </c>
      <c r="I1483">
        <v>74.771000000000001</v>
      </c>
      <c r="J1483">
        <v>14.343999999999999</v>
      </c>
      <c r="K1483" t="s">
        <v>29</v>
      </c>
      <c r="L1483">
        <v>31.85</v>
      </c>
      <c r="M1483">
        <v>367.77100000000002</v>
      </c>
      <c r="N1483">
        <v>14249.513999999999</v>
      </c>
      <c r="O1483">
        <v>16498.514999999999</v>
      </c>
      <c r="P1483">
        <v>590749.89</v>
      </c>
      <c r="Q1483">
        <v>45.152999999999999</v>
      </c>
      <c r="R1483">
        <v>94732.608999999997</v>
      </c>
      <c r="S1483">
        <v>10118.828</v>
      </c>
      <c r="T1483">
        <v>84421.356</v>
      </c>
      <c r="U1483">
        <v>50</v>
      </c>
      <c r="V1483" t="b">
        <v>0</v>
      </c>
      <c r="W1483" t="b">
        <v>0</v>
      </c>
      <c r="X1483" t="s">
        <v>39</v>
      </c>
      <c r="Y1483">
        <v>224973.84700000001</v>
      </c>
      <c r="Z1483">
        <v>20781.755000000001</v>
      </c>
      <c r="AA1483">
        <v>425.25099999999998</v>
      </c>
      <c r="AB1483">
        <v>192.42500000000001</v>
      </c>
      <c r="AC1483">
        <v>5588.3909999999996</v>
      </c>
      <c r="AD1483">
        <v>1999</v>
      </c>
      <c r="AE1483" t="s">
        <v>74</v>
      </c>
      <c r="AF1483">
        <v>50</v>
      </c>
    </row>
    <row r="1484" spans="1:32" x14ac:dyDescent="0.25">
      <c r="A1484" t="str">
        <f t="shared" si="23"/>
        <v>B_50_2000</v>
      </c>
      <c r="C1484" t="s">
        <v>74</v>
      </c>
      <c r="D1484">
        <v>32</v>
      </c>
      <c r="E1484">
        <v>1</v>
      </c>
      <c r="F1484" t="s">
        <v>28</v>
      </c>
      <c r="G1484">
        <v>0.183</v>
      </c>
      <c r="H1484" s="1">
        <v>36891</v>
      </c>
      <c r="I1484">
        <v>103.89700000000001</v>
      </c>
      <c r="J1484">
        <v>19.731000000000002</v>
      </c>
      <c r="K1484" t="s">
        <v>29</v>
      </c>
      <c r="L1484">
        <v>33.783000000000001</v>
      </c>
      <c r="M1484">
        <v>358.71600000000001</v>
      </c>
      <c r="N1484">
        <v>14120.847</v>
      </c>
      <c r="O1484">
        <v>16263.325999999999</v>
      </c>
      <c r="P1484">
        <v>582525.98300000001</v>
      </c>
      <c r="Q1484">
        <v>71.308000000000007</v>
      </c>
      <c r="R1484">
        <v>101308.137</v>
      </c>
      <c r="S1484">
        <v>11762.254999999999</v>
      </c>
      <c r="T1484">
        <v>89337.091</v>
      </c>
      <c r="U1484">
        <v>50</v>
      </c>
      <c r="V1484" t="b">
        <v>0</v>
      </c>
      <c r="W1484" t="b">
        <v>0</v>
      </c>
      <c r="X1484" t="s">
        <v>39</v>
      </c>
      <c r="Y1484">
        <v>224575.198</v>
      </c>
      <c r="Z1484">
        <v>20737.46</v>
      </c>
      <c r="AA1484">
        <v>401.79899999999998</v>
      </c>
      <c r="AB1484">
        <v>208.791</v>
      </c>
      <c r="AC1484">
        <v>5456.3440000000001</v>
      </c>
      <c r="AD1484">
        <v>2000</v>
      </c>
      <c r="AE1484" t="s">
        <v>74</v>
      </c>
      <c r="AF1484">
        <v>50</v>
      </c>
    </row>
    <row r="1485" spans="1:32" x14ac:dyDescent="0.25">
      <c r="A1485" t="str">
        <f t="shared" si="23"/>
        <v>B_50_2001</v>
      </c>
      <c r="C1485" t="s">
        <v>74</v>
      </c>
      <c r="D1485">
        <v>32</v>
      </c>
      <c r="E1485">
        <v>1</v>
      </c>
      <c r="F1485" t="s">
        <v>28</v>
      </c>
      <c r="G1485">
        <v>0.17199999999999999</v>
      </c>
      <c r="H1485" s="1">
        <v>37256</v>
      </c>
      <c r="I1485">
        <v>133.173</v>
      </c>
      <c r="J1485">
        <v>24.757999999999999</v>
      </c>
      <c r="K1485" t="s">
        <v>29</v>
      </c>
      <c r="L1485">
        <v>32.973999999999997</v>
      </c>
      <c r="M1485">
        <v>408.13200000000001</v>
      </c>
      <c r="N1485">
        <v>16366.58</v>
      </c>
      <c r="O1485">
        <v>16824.141</v>
      </c>
      <c r="P1485">
        <v>626755.19099999999</v>
      </c>
      <c r="Q1485">
        <v>60.343000000000004</v>
      </c>
      <c r="R1485">
        <v>89715.932000000001</v>
      </c>
      <c r="S1485">
        <v>7927.7209999999995</v>
      </c>
      <c r="T1485">
        <v>81582.841</v>
      </c>
      <c r="U1485">
        <v>50</v>
      </c>
      <c r="V1485" t="b">
        <v>0</v>
      </c>
      <c r="W1485" t="b">
        <v>0</v>
      </c>
      <c r="X1485" t="s">
        <v>39</v>
      </c>
      <c r="Y1485">
        <v>224239.39</v>
      </c>
      <c r="Z1485">
        <v>20666.705000000002</v>
      </c>
      <c r="AA1485">
        <v>456.08199999999999</v>
      </c>
      <c r="AB1485">
        <v>205.369</v>
      </c>
      <c r="AC1485">
        <v>6193.3050000000003</v>
      </c>
      <c r="AD1485">
        <v>2001</v>
      </c>
      <c r="AE1485" t="s">
        <v>74</v>
      </c>
      <c r="AF1485">
        <v>50</v>
      </c>
    </row>
    <row r="1486" spans="1:32" x14ac:dyDescent="0.25">
      <c r="A1486" t="str">
        <f t="shared" si="23"/>
        <v>B_50_2002</v>
      </c>
      <c r="C1486" t="s">
        <v>74</v>
      </c>
      <c r="D1486">
        <v>32</v>
      </c>
      <c r="E1486">
        <v>1</v>
      </c>
      <c r="F1486" t="s">
        <v>28</v>
      </c>
      <c r="G1486">
        <v>0.183</v>
      </c>
      <c r="H1486" s="1">
        <v>37621</v>
      </c>
      <c r="I1486">
        <v>78.153999999999996</v>
      </c>
      <c r="J1486">
        <v>15.105</v>
      </c>
      <c r="K1486" t="s">
        <v>29</v>
      </c>
      <c r="L1486">
        <v>45.771999999999998</v>
      </c>
      <c r="M1486">
        <v>420.19600000000003</v>
      </c>
      <c r="N1486">
        <v>16990.038</v>
      </c>
      <c r="O1486">
        <v>17027.839</v>
      </c>
      <c r="P1486">
        <v>643406.74199999997</v>
      </c>
      <c r="Q1486">
        <v>41.537999999999997</v>
      </c>
      <c r="R1486">
        <v>82652.566999999995</v>
      </c>
      <c r="S1486">
        <v>7187.6549999999997</v>
      </c>
      <c r="T1486">
        <v>75259.085000000006</v>
      </c>
      <c r="U1486">
        <v>50</v>
      </c>
      <c r="V1486" t="b">
        <v>0</v>
      </c>
      <c r="W1486" t="b">
        <v>0</v>
      </c>
      <c r="X1486" t="s">
        <v>39</v>
      </c>
      <c r="Y1486">
        <v>223953.57</v>
      </c>
      <c r="Z1486">
        <v>20674.758000000002</v>
      </c>
      <c r="AA1486">
        <v>458.49400000000003</v>
      </c>
      <c r="AB1486">
        <v>205.828</v>
      </c>
      <c r="AC1486">
        <v>6372.2939999999999</v>
      </c>
      <c r="AD1486">
        <v>2002</v>
      </c>
      <c r="AE1486" t="s">
        <v>74</v>
      </c>
      <c r="AF1486">
        <v>50</v>
      </c>
    </row>
    <row r="1487" spans="1:32" x14ac:dyDescent="0.25">
      <c r="A1487" t="str">
        <f t="shared" si="23"/>
        <v>B_50_2003</v>
      </c>
      <c r="C1487" t="s">
        <v>74</v>
      </c>
      <c r="D1487">
        <v>32</v>
      </c>
      <c r="E1487">
        <v>1</v>
      </c>
      <c r="F1487" t="s">
        <v>28</v>
      </c>
      <c r="G1487">
        <v>0.191</v>
      </c>
      <c r="H1487" s="1">
        <v>37986</v>
      </c>
      <c r="I1487">
        <v>108.732</v>
      </c>
      <c r="J1487">
        <v>20.452999999999999</v>
      </c>
      <c r="K1487" t="s">
        <v>29</v>
      </c>
      <c r="L1487">
        <v>46.981999999999999</v>
      </c>
      <c r="M1487">
        <v>434.17099999999999</v>
      </c>
      <c r="N1487">
        <v>17522.190999999999</v>
      </c>
      <c r="O1487">
        <v>17304.128000000001</v>
      </c>
      <c r="P1487">
        <v>648837.66099999996</v>
      </c>
      <c r="Q1487">
        <v>47.804000000000002</v>
      </c>
      <c r="R1487">
        <v>94952.423999999999</v>
      </c>
      <c r="S1487">
        <v>8373.4689999999991</v>
      </c>
      <c r="T1487">
        <v>86367.183999999994</v>
      </c>
      <c r="U1487">
        <v>50</v>
      </c>
      <c r="V1487" t="b">
        <v>0</v>
      </c>
      <c r="W1487" t="b">
        <v>0</v>
      </c>
      <c r="X1487" t="s">
        <v>39</v>
      </c>
      <c r="Y1487">
        <v>223682.28700000001</v>
      </c>
      <c r="Z1487">
        <v>20647.574000000001</v>
      </c>
      <c r="AA1487">
        <v>469.42500000000001</v>
      </c>
      <c r="AB1487">
        <v>211.77</v>
      </c>
      <c r="AC1487">
        <v>6575.415</v>
      </c>
      <c r="AD1487">
        <v>2003</v>
      </c>
      <c r="AE1487" t="s">
        <v>74</v>
      </c>
      <c r="AF1487">
        <v>50</v>
      </c>
    </row>
    <row r="1488" spans="1:32" x14ac:dyDescent="0.25">
      <c r="A1488" t="str">
        <f t="shared" si="23"/>
        <v>B_50_2004</v>
      </c>
      <c r="C1488" t="s">
        <v>74</v>
      </c>
      <c r="D1488">
        <v>32</v>
      </c>
      <c r="E1488">
        <v>1</v>
      </c>
      <c r="F1488" t="s">
        <v>28</v>
      </c>
      <c r="G1488">
        <v>0.16900000000000001</v>
      </c>
      <c r="H1488" s="1">
        <v>38352</v>
      </c>
      <c r="I1488">
        <v>108.64700000000001</v>
      </c>
      <c r="J1488">
        <v>20.306999999999999</v>
      </c>
      <c r="K1488" t="s">
        <v>29</v>
      </c>
      <c r="L1488">
        <v>38.945</v>
      </c>
      <c r="M1488">
        <v>416.23700000000002</v>
      </c>
      <c r="N1488">
        <v>17236.081999999999</v>
      </c>
      <c r="O1488">
        <v>16641.006000000001</v>
      </c>
      <c r="P1488">
        <v>638826.44200000004</v>
      </c>
      <c r="Q1488">
        <v>78.174000000000007</v>
      </c>
      <c r="R1488">
        <v>78685.782999999996</v>
      </c>
      <c r="S1488">
        <v>7290.6049999999996</v>
      </c>
      <c r="T1488">
        <v>71174.293999999994</v>
      </c>
      <c r="U1488">
        <v>50</v>
      </c>
      <c r="V1488" t="b">
        <v>0</v>
      </c>
      <c r="W1488" t="b">
        <v>0</v>
      </c>
      <c r="X1488" t="s">
        <v>39</v>
      </c>
      <c r="Y1488">
        <v>223486.69899999999</v>
      </c>
      <c r="Z1488">
        <v>20586.637999999999</v>
      </c>
      <c r="AA1488">
        <v>449.74099999999999</v>
      </c>
      <c r="AB1488">
        <v>220.88499999999999</v>
      </c>
      <c r="AC1488">
        <v>6331.8</v>
      </c>
      <c r="AD1488">
        <v>2004</v>
      </c>
      <c r="AE1488" t="s">
        <v>74</v>
      </c>
      <c r="AF1488">
        <v>50</v>
      </c>
    </row>
    <row r="1489" spans="1:32" x14ac:dyDescent="0.25">
      <c r="A1489" t="str">
        <f t="shared" si="23"/>
        <v>B_50_2005</v>
      </c>
      <c r="C1489" t="s">
        <v>74</v>
      </c>
      <c r="D1489">
        <v>32</v>
      </c>
      <c r="E1489">
        <v>1</v>
      </c>
      <c r="F1489" t="s">
        <v>28</v>
      </c>
      <c r="G1489">
        <v>0.215</v>
      </c>
      <c r="H1489" s="1">
        <v>38717</v>
      </c>
      <c r="I1489">
        <v>100.134</v>
      </c>
      <c r="J1489">
        <v>18.876999999999999</v>
      </c>
      <c r="K1489" t="s">
        <v>29</v>
      </c>
      <c r="L1489">
        <v>44.667000000000002</v>
      </c>
      <c r="M1489">
        <v>383.529</v>
      </c>
      <c r="N1489">
        <v>14789.913</v>
      </c>
      <c r="O1489">
        <v>17132.146000000001</v>
      </c>
      <c r="P1489">
        <v>602285.777</v>
      </c>
      <c r="Q1489">
        <v>82.802000000000007</v>
      </c>
      <c r="R1489">
        <v>79686.403000000006</v>
      </c>
      <c r="S1489">
        <v>9110.0689999999995</v>
      </c>
      <c r="T1489">
        <v>70381.713000000003</v>
      </c>
      <c r="U1489">
        <v>50</v>
      </c>
      <c r="V1489" t="b">
        <v>0</v>
      </c>
      <c r="W1489" t="b">
        <v>0</v>
      </c>
      <c r="X1489" t="s">
        <v>39</v>
      </c>
      <c r="Y1489">
        <v>222964.95699999999</v>
      </c>
      <c r="Z1489">
        <v>20539.349999999999</v>
      </c>
      <c r="AA1489">
        <v>424.45800000000003</v>
      </c>
      <c r="AB1489">
        <v>194.62100000000001</v>
      </c>
      <c r="AC1489">
        <v>5818.5169999999998</v>
      </c>
      <c r="AD1489">
        <v>2005</v>
      </c>
      <c r="AE1489" t="s">
        <v>74</v>
      </c>
      <c r="AF1489">
        <v>50</v>
      </c>
    </row>
    <row r="1490" spans="1:32" x14ac:dyDescent="0.25">
      <c r="A1490" t="str">
        <f t="shared" si="23"/>
        <v>B_50_2006</v>
      </c>
      <c r="C1490" t="s">
        <v>74</v>
      </c>
      <c r="D1490">
        <v>32</v>
      </c>
      <c r="E1490">
        <v>1</v>
      </c>
      <c r="F1490" t="s">
        <v>28</v>
      </c>
      <c r="G1490">
        <v>0.19500000000000001</v>
      </c>
      <c r="H1490" s="1">
        <v>39082</v>
      </c>
      <c r="I1490">
        <v>94.566000000000003</v>
      </c>
      <c r="J1490">
        <v>17.783999999999999</v>
      </c>
      <c r="K1490" t="s">
        <v>29</v>
      </c>
      <c r="L1490">
        <v>48.093000000000004</v>
      </c>
      <c r="M1490">
        <v>395.36099999999999</v>
      </c>
      <c r="N1490">
        <v>15971</v>
      </c>
      <c r="O1490">
        <v>16635.179</v>
      </c>
      <c r="P1490">
        <v>620432.51</v>
      </c>
      <c r="Q1490">
        <v>61.341999999999999</v>
      </c>
      <c r="R1490">
        <v>71270.342000000004</v>
      </c>
      <c r="S1490">
        <v>7965.1559999999999</v>
      </c>
      <c r="T1490">
        <v>63109.430999999997</v>
      </c>
      <c r="U1490">
        <v>50</v>
      </c>
      <c r="V1490" t="b">
        <v>0</v>
      </c>
      <c r="W1490" t="b">
        <v>0</v>
      </c>
      <c r="X1490" t="s">
        <v>39</v>
      </c>
      <c r="Y1490">
        <v>222693.128</v>
      </c>
      <c r="Z1490">
        <v>20519.859</v>
      </c>
      <c r="AA1490">
        <v>422.73899999999998</v>
      </c>
      <c r="AB1490">
        <v>195.75399999999999</v>
      </c>
      <c r="AC1490">
        <v>5999.1629999999996</v>
      </c>
      <c r="AD1490">
        <v>2006</v>
      </c>
      <c r="AE1490" t="s">
        <v>74</v>
      </c>
      <c r="AF1490">
        <v>50</v>
      </c>
    </row>
    <row r="1491" spans="1:32" x14ac:dyDescent="0.25">
      <c r="A1491" t="str">
        <f t="shared" si="23"/>
        <v>B_50_2007</v>
      </c>
      <c r="C1491" t="s">
        <v>74</v>
      </c>
      <c r="D1491">
        <v>32</v>
      </c>
      <c r="E1491">
        <v>1</v>
      </c>
      <c r="F1491" t="s">
        <v>28</v>
      </c>
      <c r="G1491">
        <v>0.20300000000000001</v>
      </c>
      <c r="H1491" s="1">
        <v>39447</v>
      </c>
      <c r="I1491">
        <v>74.113</v>
      </c>
      <c r="J1491">
        <v>14.273999999999999</v>
      </c>
      <c r="K1491" t="s">
        <v>29</v>
      </c>
      <c r="L1491">
        <v>50.070999999999998</v>
      </c>
      <c r="M1491">
        <v>411.43299999999999</v>
      </c>
      <c r="N1491">
        <v>16096.337</v>
      </c>
      <c r="O1491">
        <v>17001.046999999999</v>
      </c>
      <c r="P1491">
        <v>620625.84699999995</v>
      </c>
      <c r="Q1491">
        <v>46.6</v>
      </c>
      <c r="R1491">
        <v>87754.895000000004</v>
      </c>
      <c r="S1491">
        <v>9138.7890000000007</v>
      </c>
      <c r="T1491">
        <v>78405.328999999998</v>
      </c>
      <c r="U1491">
        <v>50</v>
      </c>
      <c r="V1491" t="b">
        <v>0</v>
      </c>
      <c r="W1491" t="b">
        <v>0</v>
      </c>
      <c r="X1491" t="s">
        <v>39</v>
      </c>
      <c r="Y1491">
        <v>222347.82399999999</v>
      </c>
      <c r="Z1491">
        <v>20537.542000000001</v>
      </c>
      <c r="AA1491">
        <v>448.12700000000001</v>
      </c>
      <c r="AB1491">
        <v>210.77600000000001</v>
      </c>
      <c r="AC1491">
        <v>6244.3429999999998</v>
      </c>
      <c r="AD1491">
        <v>2007</v>
      </c>
      <c r="AE1491" t="s">
        <v>74</v>
      </c>
      <c r="AF1491">
        <v>50</v>
      </c>
    </row>
    <row r="1492" spans="1:32" x14ac:dyDescent="0.25">
      <c r="A1492" t="str">
        <f t="shared" si="23"/>
        <v>B_50_2008</v>
      </c>
      <c r="C1492" t="s">
        <v>74</v>
      </c>
      <c r="D1492">
        <v>32</v>
      </c>
      <c r="E1492">
        <v>1</v>
      </c>
      <c r="F1492" t="s">
        <v>28</v>
      </c>
      <c r="G1492">
        <v>0.187</v>
      </c>
      <c r="H1492" s="1">
        <v>39813</v>
      </c>
      <c r="I1492">
        <v>116.36799999999999</v>
      </c>
      <c r="J1492">
        <v>21.542000000000002</v>
      </c>
      <c r="K1492" t="s">
        <v>29</v>
      </c>
      <c r="L1492">
        <v>22.605</v>
      </c>
      <c r="M1492">
        <v>254.916</v>
      </c>
      <c r="N1492">
        <v>10155.924999999999</v>
      </c>
      <c r="O1492">
        <v>14263.235000000001</v>
      </c>
      <c r="P1492">
        <v>515868.54</v>
      </c>
      <c r="Q1492">
        <v>164.83500000000001</v>
      </c>
      <c r="R1492">
        <v>94449.18</v>
      </c>
      <c r="S1492">
        <v>17554.286</v>
      </c>
      <c r="T1492">
        <v>76723.42</v>
      </c>
      <c r="U1492">
        <v>50</v>
      </c>
      <c r="V1492" t="b">
        <v>0</v>
      </c>
      <c r="W1492" t="b">
        <v>0</v>
      </c>
      <c r="X1492" t="s">
        <v>39</v>
      </c>
      <c r="Y1492">
        <v>221615.228</v>
      </c>
      <c r="Z1492">
        <v>20389.968000000001</v>
      </c>
      <c r="AA1492">
        <v>309.95299999999997</v>
      </c>
      <c r="AB1492">
        <v>171.47399999999999</v>
      </c>
      <c r="AC1492">
        <v>3908.4639999999999</v>
      </c>
      <c r="AD1492">
        <v>2008</v>
      </c>
      <c r="AE1492" t="s">
        <v>74</v>
      </c>
      <c r="AF1492">
        <v>50</v>
      </c>
    </row>
    <row r="1493" spans="1:32" x14ac:dyDescent="0.25">
      <c r="A1493" t="str">
        <f t="shared" si="23"/>
        <v>B_50_2009</v>
      </c>
      <c r="C1493" t="s">
        <v>74</v>
      </c>
      <c r="D1493">
        <v>32</v>
      </c>
      <c r="E1493">
        <v>1</v>
      </c>
      <c r="F1493" t="s">
        <v>28</v>
      </c>
      <c r="G1493">
        <v>0.20899999999999999</v>
      </c>
      <c r="H1493" s="1">
        <v>40178</v>
      </c>
      <c r="I1493">
        <v>81.385000000000005</v>
      </c>
      <c r="J1493">
        <v>15.422000000000001</v>
      </c>
      <c r="K1493" t="s">
        <v>29</v>
      </c>
      <c r="L1493">
        <v>44.317</v>
      </c>
      <c r="M1493">
        <v>367.40899999999999</v>
      </c>
      <c r="N1493">
        <v>14508.803</v>
      </c>
      <c r="O1493">
        <v>16121.018</v>
      </c>
      <c r="P1493">
        <v>588597.06999999995</v>
      </c>
      <c r="Q1493">
        <v>78.460999999999999</v>
      </c>
      <c r="R1493">
        <v>70173.543999999994</v>
      </c>
      <c r="S1493">
        <v>8071.0879999999997</v>
      </c>
      <c r="T1493">
        <v>61905.902000000002</v>
      </c>
      <c r="U1493">
        <v>50</v>
      </c>
      <c r="V1493" t="b">
        <v>0</v>
      </c>
      <c r="W1493" t="b">
        <v>0</v>
      </c>
      <c r="X1493" t="s">
        <v>39</v>
      </c>
      <c r="Y1493">
        <v>221373.66800000001</v>
      </c>
      <c r="Z1493">
        <v>20368.357</v>
      </c>
      <c r="AA1493">
        <v>395.68900000000002</v>
      </c>
      <c r="AB1493">
        <v>196.554</v>
      </c>
      <c r="AC1493">
        <v>5556.0529999999999</v>
      </c>
      <c r="AD1493">
        <v>2009</v>
      </c>
      <c r="AE1493" t="s">
        <v>74</v>
      </c>
      <c r="AF1493">
        <v>50</v>
      </c>
    </row>
    <row r="1494" spans="1:32" x14ac:dyDescent="0.25">
      <c r="A1494" t="str">
        <f t="shared" si="23"/>
        <v>B_50_2010</v>
      </c>
      <c r="C1494" t="s">
        <v>74</v>
      </c>
      <c r="D1494">
        <v>32</v>
      </c>
      <c r="E1494">
        <v>1</v>
      </c>
      <c r="F1494" t="s">
        <v>28</v>
      </c>
      <c r="G1494">
        <v>0.23400000000000001</v>
      </c>
      <c r="H1494" s="1">
        <v>40543</v>
      </c>
      <c r="I1494">
        <v>87.055000000000007</v>
      </c>
      <c r="J1494">
        <v>16.343</v>
      </c>
      <c r="K1494" t="s">
        <v>29</v>
      </c>
      <c r="L1494">
        <v>48.697000000000003</v>
      </c>
      <c r="M1494">
        <v>297.584</v>
      </c>
      <c r="N1494">
        <v>11317.534</v>
      </c>
      <c r="O1494">
        <v>15062.315000000001</v>
      </c>
      <c r="P1494">
        <v>505945.95</v>
      </c>
      <c r="Q1494">
        <v>92.638999999999996</v>
      </c>
      <c r="R1494">
        <v>73101.084000000003</v>
      </c>
      <c r="S1494">
        <v>13615.946</v>
      </c>
      <c r="T1494">
        <v>59330.495000000003</v>
      </c>
      <c r="U1494">
        <v>50</v>
      </c>
      <c r="V1494" t="b">
        <v>0</v>
      </c>
      <c r="W1494" t="b">
        <v>0</v>
      </c>
      <c r="X1494" t="s">
        <v>39</v>
      </c>
      <c r="Y1494">
        <v>220851.47</v>
      </c>
      <c r="Z1494">
        <v>20347.054</v>
      </c>
      <c r="AA1494">
        <v>316.77999999999997</v>
      </c>
      <c r="AB1494">
        <v>154.643</v>
      </c>
      <c r="AC1494">
        <v>4504.2960000000003</v>
      </c>
      <c r="AD1494">
        <v>2010</v>
      </c>
      <c r="AE1494" t="s">
        <v>74</v>
      </c>
      <c r="AF1494">
        <v>50</v>
      </c>
    </row>
    <row r="1495" spans="1:32" x14ac:dyDescent="0.25">
      <c r="A1495" t="str">
        <f t="shared" si="23"/>
        <v>B_50_2011</v>
      </c>
      <c r="C1495" t="s">
        <v>74</v>
      </c>
      <c r="D1495">
        <v>32</v>
      </c>
      <c r="E1495">
        <v>1</v>
      </c>
      <c r="F1495" t="s">
        <v>28</v>
      </c>
      <c r="G1495">
        <v>0.19800000000000001</v>
      </c>
      <c r="H1495" s="1">
        <v>40908</v>
      </c>
      <c r="I1495">
        <v>99.204999999999998</v>
      </c>
      <c r="J1495">
        <v>18.385000000000002</v>
      </c>
      <c r="K1495" t="s">
        <v>29</v>
      </c>
      <c r="L1495">
        <v>46.387</v>
      </c>
      <c r="M1495">
        <v>389.58199999999999</v>
      </c>
      <c r="N1495">
        <v>15439.501</v>
      </c>
      <c r="O1495">
        <v>16826.241999999998</v>
      </c>
      <c r="P1495">
        <v>629592.728</v>
      </c>
      <c r="Q1495">
        <v>75.150999999999996</v>
      </c>
      <c r="R1495">
        <v>60355.491000000002</v>
      </c>
      <c r="S1495">
        <v>6947.2860000000001</v>
      </c>
      <c r="T1495">
        <v>53221.53</v>
      </c>
      <c r="U1495">
        <v>50</v>
      </c>
      <c r="V1495" t="b">
        <v>0</v>
      </c>
      <c r="W1495" t="b">
        <v>0</v>
      </c>
      <c r="X1495" t="s">
        <v>39</v>
      </c>
      <c r="Y1495">
        <v>220723.08499999999</v>
      </c>
      <c r="Z1495">
        <v>20303.142</v>
      </c>
      <c r="AA1495">
        <v>446.71600000000001</v>
      </c>
      <c r="AB1495">
        <v>186.67599999999999</v>
      </c>
      <c r="AC1495">
        <v>5916.6509999999998</v>
      </c>
      <c r="AD1495">
        <v>2011</v>
      </c>
      <c r="AE1495" t="s">
        <v>74</v>
      </c>
      <c r="AF1495">
        <v>50</v>
      </c>
    </row>
    <row r="1496" spans="1:32" x14ac:dyDescent="0.25">
      <c r="A1496" t="str">
        <f t="shared" si="23"/>
        <v>B_50_2012</v>
      </c>
      <c r="C1496" t="s">
        <v>74</v>
      </c>
      <c r="D1496">
        <v>32</v>
      </c>
      <c r="E1496">
        <v>1</v>
      </c>
      <c r="F1496" t="s">
        <v>28</v>
      </c>
      <c r="G1496">
        <v>0.21099999999999999</v>
      </c>
      <c r="H1496" s="1">
        <v>41274</v>
      </c>
      <c r="I1496">
        <v>74.674999999999997</v>
      </c>
      <c r="J1496">
        <v>14.243</v>
      </c>
      <c r="K1496" t="s">
        <v>29</v>
      </c>
      <c r="L1496">
        <v>63.201000000000001</v>
      </c>
      <c r="M1496">
        <v>408.09</v>
      </c>
      <c r="N1496">
        <v>16753.912</v>
      </c>
      <c r="O1496">
        <v>16107.054</v>
      </c>
      <c r="P1496">
        <v>626822.81299999997</v>
      </c>
      <c r="Q1496">
        <v>59.826999999999998</v>
      </c>
      <c r="R1496">
        <v>65537.206000000006</v>
      </c>
      <c r="S1496">
        <v>7138.1260000000002</v>
      </c>
      <c r="T1496">
        <v>58193.446000000004</v>
      </c>
      <c r="U1496">
        <v>50</v>
      </c>
      <c r="V1496" t="b">
        <v>0</v>
      </c>
      <c r="W1496" t="b">
        <v>0</v>
      </c>
      <c r="X1496" t="s">
        <v>39</v>
      </c>
      <c r="Y1496">
        <v>220570.11199999999</v>
      </c>
      <c r="Z1496">
        <v>20317.958999999999</v>
      </c>
      <c r="AA1496">
        <v>422.23099999999999</v>
      </c>
      <c r="AB1496">
        <v>205.63399999999999</v>
      </c>
      <c r="AC1496">
        <v>6210.6229999999996</v>
      </c>
      <c r="AD1496">
        <v>2012</v>
      </c>
      <c r="AE1496" t="s">
        <v>74</v>
      </c>
      <c r="AF1496">
        <v>50</v>
      </c>
    </row>
    <row r="1497" spans="1:32" x14ac:dyDescent="0.25">
      <c r="A1497" t="str">
        <f t="shared" si="23"/>
        <v>B_50_2013</v>
      </c>
      <c r="C1497" t="s">
        <v>74</v>
      </c>
      <c r="D1497">
        <v>32</v>
      </c>
      <c r="E1497">
        <v>1</v>
      </c>
      <c r="F1497" t="s">
        <v>28</v>
      </c>
      <c r="G1497">
        <v>0.20699999999999999</v>
      </c>
      <c r="H1497" s="1">
        <v>41639</v>
      </c>
      <c r="I1497">
        <v>110.258</v>
      </c>
      <c r="J1497">
        <v>20.64</v>
      </c>
      <c r="K1497" t="s">
        <v>29</v>
      </c>
      <c r="L1497">
        <v>30.506</v>
      </c>
      <c r="M1497">
        <v>289.62799999999999</v>
      </c>
      <c r="N1497">
        <v>11327.785</v>
      </c>
      <c r="O1497">
        <v>14845.357</v>
      </c>
      <c r="P1497">
        <v>537705.83400000003</v>
      </c>
      <c r="Q1497">
        <v>85.457999999999998</v>
      </c>
      <c r="R1497">
        <v>79815.009999999995</v>
      </c>
      <c r="S1497">
        <v>13719.102000000001</v>
      </c>
      <c r="T1497">
        <v>65929.898000000001</v>
      </c>
      <c r="U1497">
        <v>50</v>
      </c>
      <c r="V1497" t="b">
        <v>0</v>
      </c>
      <c r="W1497" t="b">
        <v>0</v>
      </c>
      <c r="X1497" t="s">
        <v>39</v>
      </c>
      <c r="Y1497">
        <v>219882.443</v>
      </c>
      <c r="Z1497">
        <v>20260.055</v>
      </c>
      <c r="AA1497">
        <v>335.51799999999997</v>
      </c>
      <c r="AB1497">
        <v>166.011</v>
      </c>
      <c r="AC1497">
        <v>4415.6970000000001</v>
      </c>
      <c r="AD1497">
        <v>2013</v>
      </c>
      <c r="AE1497" t="s">
        <v>74</v>
      </c>
      <c r="AF1497">
        <v>50</v>
      </c>
    </row>
    <row r="1498" spans="1:32" x14ac:dyDescent="0.25">
      <c r="A1498" t="str">
        <f t="shared" si="23"/>
        <v>B_50_2014</v>
      </c>
      <c r="C1498" t="s">
        <v>74</v>
      </c>
      <c r="D1498">
        <v>32</v>
      </c>
      <c r="E1498">
        <v>1</v>
      </c>
      <c r="F1498" t="s">
        <v>28</v>
      </c>
      <c r="G1498">
        <v>0.19500000000000001</v>
      </c>
      <c r="H1498" s="1">
        <v>42004</v>
      </c>
      <c r="I1498">
        <v>89.680999999999997</v>
      </c>
      <c r="J1498">
        <v>17.175999999999998</v>
      </c>
      <c r="K1498" t="s">
        <v>29</v>
      </c>
      <c r="L1498">
        <v>29.33</v>
      </c>
      <c r="M1498">
        <v>303.08300000000003</v>
      </c>
      <c r="N1498">
        <v>11869.647999999999</v>
      </c>
      <c r="O1498">
        <v>15131.861000000001</v>
      </c>
      <c r="P1498">
        <v>546365.33400000003</v>
      </c>
      <c r="Q1498">
        <v>64.135999999999996</v>
      </c>
      <c r="R1498">
        <v>86494.678</v>
      </c>
      <c r="S1498">
        <v>14291.873</v>
      </c>
      <c r="T1498">
        <v>72007.217000000004</v>
      </c>
      <c r="U1498">
        <v>50</v>
      </c>
      <c r="V1498" t="b">
        <v>0</v>
      </c>
      <c r="W1498" t="b">
        <v>0</v>
      </c>
      <c r="X1498" t="s">
        <v>39</v>
      </c>
      <c r="Y1498">
        <v>219446.61</v>
      </c>
      <c r="Z1498">
        <v>20239.455999999998</v>
      </c>
      <c r="AA1498">
        <v>348.45800000000003</v>
      </c>
      <c r="AB1498">
        <v>195.58799999999999</v>
      </c>
      <c r="AC1498">
        <v>4616.45</v>
      </c>
      <c r="AD1498">
        <v>2014</v>
      </c>
      <c r="AE1498" t="s">
        <v>74</v>
      </c>
      <c r="AF1498">
        <v>50</v>
      </c>
    </row>
    <row r="1499" spans="1:32" x14ac:dyDescent="0.25">
      <c r="A1499" t="str">
        <f t="shared" si="23"/>
        <v>B_50_2015</v>
      </c>
      <c r="C1499" t="s">
        <v>74</v>
      </c>
      <c r="D1499">
        <v>32</v>
      </c>
      <c r="E1499">
        <v>1</v>
      </c>
      <c r="F1499" t="s">
        <v>28</v>
      </c>
      <c r="G1499">
        <v>0.223</v>
      </c>
      <c r="H1499" s="1">
        <v>42369</v>
      </c>
      <c r="I1499">
        <v>104.068</v>
      </c>
      <c r="J1499">
        <v>19.478000000000002</v>
      </c>
      <c r="K1499" t="s">
        <v>29</v>
      </c>
      <c r="L1499">
        <v>49.996000000000002</v>
      </c>
      <c r="M1499">
        <v>359.26600000000002</v>
      </c>
      <c r="N1499">
        <v>13735.766</v>
      </c>
      <c r="O1499">
        <v>16628.609</v>
      </c>
      <c r="P1499">
        <v>585297.13399999996</v>
      </c>
      <c r="Q1499">
        <v>86.114999999999995</v>
      </c>
      <c r="R1499">
        <v>80950.082999999999</v>
      </c>
      <c r="S1499">
        <v>9244.3690000000006</v>
      </c>
      <c r="T1499">
        <v>71513.274000000005</v>
      </c>
      <c r="U1499">
        <v>50</v>
      </c>
      <c r="V1499" t="b">
        <v>0</v>
      </c>
      <c r="W1499" t="b">
        <v>0</v>
      </c>
      <c r="X1499" t="s">
        <v>39</v>
      </c>
      <c r="Y1499">
        <v>219170.11</v>
      </c>
      <c r="Z1499">
        <v>20197.865000000002</v>
      </c>
      <c r="AA1499">
        <v>386.16500000000002</v>
      </c>
      <c r="AB1499">
        <v>192.44</v>
      </c>
      <c r="AC1499">
        <v>5455.6509999999998</v>
      </c>
      <c r="AD1499">
        <v>2015</v>
      </c>
      <c r="AE1499" t="s">
        <v>74</v>
      </c>
      <c r="AF1499">
        <v>50</v>
      </c>
    </row>
    <row r="1500" spans="1:32" x14ac:dyDescent="0.25">
      <c r="A1500" t="str">
        <f t="shared" si="23"/>
        <v>B_50_2016</v>
      </c>
      <c r="C1500" t="s">
        <v>74</v>
      </c>
      <c r="D1500">
        <v>32</v>
      </c>
      <c r="E1500">
        <v>1</v>
      </c>
      <c r="F1500" t="s">
        <v>28</v>
      </c>
      <c r="G1500">
        <v>0.255</v>
      </c>
      <c r="H1500" s="1">
        <v>42735</v>
      </c>
      <c r="I1500">
        <v>97.944000000000003</v>
      </c>
      <c r="J1500">
        <v>18.294</v>
      </c>
      <c r="K1500" t="s">
        <v>29</v>
      </c>
      <c r="L1500">
        <v>36.979999999999997</v>
      </c>
      <c r="M1500">
        <v>295.07600000000002</v>
      </c>
      <c r="N1500">
        <v>11152.584999999999</v>
      </c>
      <c r="O1500">
        <v>16241.777</v>
      </c>
      <c r="P1500">
        <v>545844.31499999994</v>
      </c>
      <c r="Q1500">
        <v>98.194000000000003</v>
      </c>
      <c r="R1500">
        <v>84599.879000000001</v>
      </c>
      <c r="S1500">
        <v>8143.0029999999997</v>
      </c>
      <c r="T1500">
        <v>76291.3</v>
      </c>
      <c r="U1500">
        <v>50</v>
      </c>
      <c r="V1500" t="b">
        <v>0</v>
      </c>
      <c r="W1500" t="b">
        <v>0</v>
      </c>
      <c r="X1500" t="s">
        <v>39</v>
      </c>
      <c r="Y1500">
        <v>218738.02900000001</v>
      </c>
      <c r="Z1500">
        <v>20138.955999999998</v>
      </c>
      <c r="AA1500">
        <v>357.66399999999999</v>
      </c>
      <c r="AB1500">
        <v>165.57599999999999</v>
      </c>
      <c r="AC1500">
        <v>4499.6019999999999</v>
      </c>
      <c r="AD1500">
        <v>2016</v>
      </c>
      <c r="AE1500" t="s">
        <v>74</v>
      </c>
      <c r="AF1500">
        <v>50</v>
      </c>
    </row>
    <row r="1501" spans="1:32" x14ac:dyDescent="0.25">
      <c r="A1501" t="str">
        <f t="shared" si="23"/>
        <v>B_50_2017</v>
      </c>
      <c r="C1501" t="s">
        <v>74</v>
      </c>
      <c r="D1501">
        <v>32</v>
      </c>
      <c r="E1501">
        <v>1</v>
      </c>
      <c r="F1501" t="s">
        <v>28</v>
      </c>
      <c r="G1501">
        <v>0.20499999999999999</v>
      </c>
      <c r="H1501" s="1">
        <v>43100</v>
      </c>
      <c r="I1501">
        <v>108.905</v>
      </c>
      <c r="J1501">
        <v>19.773</v>
      </c>
      <c r="K1501" t="s">
        <v>29</v>
      </c>
      <c r="L1501">
        <v>49.436</v>
      </c>
      <c r="M1501">
        <v>344.48099999999999</v>
      </c>
      <c r="N1501">
        <v>13623.552</v>
      </c>
      <c r="O1501">
        <v>15274.173000000001</v>
      </c>
      <c r="P1501">
        <v>567296.652</v>
      </c>
      <c r="Q1501">
        <v>108.19499999999999</v>
      </c>
      <c r="R1501">
        <v>52177.277000000002</v>
      </c>
      <c r="S1501">
        <v>7266.7430000000004</v>
      </c>
      <c r="T1501">
        <v>44738.608</v>
      </c>
      <c r="U1501">
        <v>50</v>
      </c>
      <c r="V1501" t="b">
        <v>0</v>
      </c>
      <c r="W1501" t="b">
        <v>0</v>
      </c>
      <c r="X1501" t="s">
        <v>39</v>
      </c>
      <c r="Y1501">
        <v>218512.052</v>
      </c>
      <c r="Z1501">
        <v>20084.689999999999</v>
      </c>
      <c r="AA1501">
        <v>354.36799999999999</v>
      </c>
      <c r="AB1501">
        <v>171.92599999999999</v>
      </c>
      <c r="AC1501">
        <v>5217.5860000000002</v>
      </c>
      <c r="AD1501">
        <v>2017</v>
      </c>
      <c r="AE1501" t="s">
        <v>74</v>
      </c>
      <c r="AF1501">
        <v>50</v>
      </c>
    </row>
    <row r="1502" spans="1:32" x14ac:dyDescent="0.25">
      <c r="A1502" t="str">
        <f t="shared" si="23"/>
        <v>B_50_2018</v>
      </c>
      <c r="C1502" t="s">
        <v>74</v>
      </c>
      <c r="D1502">
        <v>32</v>
      </c>
      <c r="E1502">
        <v>1</v>
      </c>
      <c r="F1502" t="s">
        <v>28</v>
      </c>
      <c r="G1502">
        <v>0.21</v>
      </c>
      <c r="H1502" s="1">
        <v>43465</v>
      </c>
      <c r="I1502">
        <v>84.141999999999996</v>
      </c>
      <c r="J1502">
        <v>15.807</v>
      </c>
      <c r="K1502" t="s">
        <v>29</v>
      </c>
      <c r="L1502">
        <v>47.725000000000001</v>
      </c>
      <c r="M1502">
        <v>385.02300000000002</v>
      </c>
      <c r="N1502">
        <v>14673.039000000001</v>
      </c>
      <c r="O1502">
        <v>16775.144</v>
      </c>
      <c r="P1502">
        <v>611941.91299999994</v>
      </c>
      <c r="Q1502">
        <v>53.375</v>
      </c>
      <c r="R1502">
        <v>50881.625</v>
      </c>
      <c r="S1502">
        <v>6241.4709999999995</v>
      </c>
      <c r="T1502">
        <v>44462.264999999999</v>
      </c>
      <c r="U1502">
        <v>50</v>
      </c>
      <c r="V1502" t="b">
        <v>0</v>
      </c>
      <c r="W1502" t="b">
        <v>0</v>
      </c>
      <c r="X1502" t="s">
        <v>39</v>
      </c>
      <c r="Y1502">
        <v>218210.2</v>
      </c>
      <c r="Z1502">
        <v>20068.562000000002</v>
      </c>
      <c r="AA1502">
        <v>443.96899999999999</v>
      </c>
      <c r="AB1502">
        <v>177.88800000000001</v>
      </c>
      <c r="AC1502">
        <v>5847.5209999999997</v>
      </c>
      <c r="AD1502">
        <v>2018</v>
      </c>
      <c r="AE1502" t="s">
        <v>74</v>
      </c>
      <c r="AF1502">
        <v>50</v>
      </c>
    </row>
    <row r="1503" spans="1:32" x14ac:dyDescent="0.25">
      <c r="A1503" t="str">
        <f t="shared" si="23"/>
        <v>B_50_2019</v>
      </c>
      <c r="C1503" t="s">
        <v>74</v>
      </c>
      <c r="D1503">
        <v>32</v>
      </c>
      <c r="E1503">
        <v>1</v>
      </c>
      <c r="F1503" t="s">
        <v>28</v>
      </c>
      <c r="G1503">
        <v>0.21299999999999999</v>
      </c>
      <c r="H1503" s="1">
        <v>43830</v>
      </c>
      <c r="I1503">
        <v>77.253</v>
      </c>
      <c r="J1503">
        <v>14.711</v>
      </c>
      <c r="K1503" t="s">
        <v>29</v>
      </c>
      <c r="L1503">
        <v>58.515999999999998</v>
      </c>
      <c r="M1503">
        <v>418.149</v>
      </c>
      <c r="N1503">
        <v>16493.066999999999</v>
      </c>
      <c r="O1503">
        <v>16864.268</v>
      </c>
      <c r="P1503">
        <v>635619.30799999996</v>
      </c>
      <c r="Q1503">
        <v>41.6</v>
      </c>
      <c r="R1503">
        <v>67742.514999999999</v>
      </c>
      <c r="S1503">
        <v>6817.0879999999997</v>
      </c>
      <c r="T1503">
        <v>60731.400999999998</v>
      </c>
      <c r="U1503">
        <v>50</v>
      </c>
      <c r="V1503" t="b">
        <v>0</v>
      </c>
      <c r="W1503" t="b">
        <v>0</v>
      </c>
      <c r="X1503" t="s">
        <v>39</v>
      </c>
      <c r="Y1503">
        <v>218037.88</v>
      </c>
      <c r="Z1503">
        <v>20095.588</v>
      </c>
      <c r="AA1503">
        <v>440.43299999999999</v>
      </c>
      <c r="AB1503">
        <v>194.02600000000001</v>
      </c>
      <c r="AC1503">
        <v>6345.7179999999998</v>
      </c>
      <c r="AD1503">
        <v>2019</v>
      </c>
      <c r="AE1503" t="s">
        <v>74</v>
      </c>
      <c r="AF1503">
        <v>50</v>
      </c>
    </row>
    <row r="1504" spans="1:32" x14ac:dyDescent="0.25">
      <c r="A1504" t="str">
        <f t="shared" si="23"/>
        <v>B_50_2020</v>
      </c>
      <c r="C1504" t="s">
        <v>74</v>
      </c>
      <c r="D1504">
        <v>32</v>
      </c>
      <c r="E1504">
        <v>1</v>
      </c>
      <c r="F1504" t="s">
        <v>28</v>
      </c>
      <c r="G1504">
        <v>0.193</v>
      </c>
      <c r="H1504" s="1">
        <v>44196</v>
      </c>
      <c r="I1504">
        <v>75.738</v>
      </c>
      <c r="J1504">
        <v>14.734</v>
      </c>
      <c r="K1504" t="s">
        <v>29</v>
      </c>
      <c r="L1504">
        <v>24.175000000000001</v>
      </c>
      <c r="M1504">
        <v>341.64299999999997</v>
      </c>
      <c r="N1504">
        <v>13060.678</v>
      </c>
      <c r="O1504">
        <v>15700.179</v>
      </c>
      <c r="P1504">
        <v>563303.79</v>
      </c>
      <c r="Q1504">
        <v>25.503</v>
      </c>
      <c r="R1504">
        <v>95811.047000000006</v>
      </c>
      <c r="S1504">
        <v>15308.825000000001</v>
      </c>
      <c r="T1504">
        <v>80311.410999999993</v>
      </c>
      <c r="U1504">
        <v>50</v>
      </c>
      <c r="V1504" t="b">
        <v>0</v>
      </c>
      <c r="W1504" t="b">
        <v>0</v>
      </c>
      <c r="X1504" t="s">
        <v>39</v>
      </c>
      <c r="Y1504">
        <v>217556.59099999999</v>
      </c>
      <c r="Z1504">
        <v>20116.041000000001</v>
      </c>
      <c r="AA1504">
        <v>393.86599999999999</v>
      </c>
      <c r="AB1504">
        <v>190.81200000000001</v>
      </c>
      <c r="AC1504">
        <v>5230.8999999999996</v>
      </c>
      <c r="AD1504">
        <v>2020</v>
      </c>
      <c r="AE1504" t="s">
        <v>74</v>
      </c>
      <c r="AF1504">
        <v>50</v>
      </c>
    </row>
    <row r="1505" spans="1:32" x14ac:dyDescent="0.25">
      <c r="A1505" t="str">
        <f t="shared" si="23"/>
        <v>B_50_2021</v>
      </c>
      <c r="C1505" t="s">
        <v>74</v>
      </c>
      <c r="D1505">
        <v>32</v>
      </c>
      <c r="E1505">
        <v>1</v>
      </c>
      <c r="F1505" t="s">
        <v>28</v>
      </c>
      <c r="G1505">
        <v>0.189</v>
      </c>
      <c r="H1505" s="1">
        <v>44561</v>
      </c>
      <c r="I1505">
        <v>122.938</v>
      </c>
      <c r="J1505">
        <v>23.033999999999999</v>
      </c>
      <c r="K1505" t="s">
        <v>29</v>
      </c>
      <c r="L1505">
        <v>34.862000000000002</v>
      </c>
      <c r="M1505">
        <v>375.46800000000002</v>
      </c>
      <c r="N1505">
        <v>14413.307000000001</v>
      </c>
      <c r="O1505">
        <v>16760.556</v>
      </c>
      <c r="P1505">
        <v>594397.39399999997</v>
      </c>
      <c r="Q1505">
        <v>82.471999999999994</v>
      </c>
      <c r="R1505">
        <v>98892.46</v>
      </c>
      <c r="S1505">
        <v>8638.7639999999992</v>
      </c>
      <c r="T1505">
        <v>90060.106</v>
      </c>
      <c r="U1505">
        <v>50</v>
      </c>
      <c r="V1505" t="b">
        <v>0</v>
      </c>
      <c r="W1505" t="b">
        <v>0</v>
      </c>
      <c r="X1505" t="s">
        <v>39</v>
      </c>
      <c r="Y1505">
        <v>217263.74900000001</v>
      </c>
      <c r="Z1505">
        <v>20038.522000000001</v>
      </c>
      <c r="AA1505">
        <v>426.06700000000001</v>
      </c>
      <c r="AB1505">
        <v>193.59</v>
      </c>
      <c r="AC1505">
        <v>5692.3010000000004</v>
      </c>
      <c r="AD1505">
        <v>2021</v>
      </c>
      <c r="AE1505" t="s">
        <v>74</v>
      </c>
      <c r="AF1505">
        <v>50</v>
      </c>
    </row>
    <row r="1506" spans="1:32" x14ac:dyDescent="0.25">
      <c r="A1506" t="str">
        <f t="shared" si="23"/>
        <v>C_50_1975</v>
      </c>
      <c r="C1506" t="s">
        <v>75</v>
      </c>
      <c r="D1506">
        <v>33</v>
      </c>
      <c r="E1506">
        <v>1</v>
      </c>
      <c r="F1506" t="s">
        <v>28</v>
      </c>
      <c r="G1506">
        <v>0.46600000000000003</v>
      </c>
      <c r="H1506" s="1">
        <v>27759</v>
      </c>
      <c r="I1506">
        <v>7.55</v>
      </c>
      <c r="J1506">
        <v>3.698</v>
      </c>
      <c r="K1506" t="s">
        <v>29</v>
      </c>
      <c r="L1506">
        <v>702.00199999999995</v>
      </c>
      <c r="M1506">
        <v>974.43499999999995</v>
      </c>
      <c r="N1506">
        <v>35000.932000000001</v>
      </c>
      <c r="O1506">
        <v>57243.584999999999</v>
      </c>
      <c r="P1506">
        <v>2043973.9650000001</v>
      </c>
      <c r="Q1506">
        <v>199.25299999999999</v>
      </c>
      <c r="R1506">
        <v>51466.392999999996</v>
      </c>
      <c r="S1506">
        <v>12743.489</v>
      </c>
      <c r="T1506">
        <v>38020.74</v>
      </c>
      <c r="U1506">
        <v>50</v>
      </c>
      <c r="V1506" t="b">
        <v>0</v>
      </c>
      <c r="W1506" t="b">
        <v>0</v>
      </c>
      <c r="X1506" t="s">
        <v>40</v>
      </c>
      <c r="Y1506">
        <v>97570.611999999994</v>
      </c>
      <c r="Z1506">
        <v>8233.4789999999994</v>
      </c>
      <c r="AA1506">
        <v>517.197</v>
      </c>
      <c r="AB1506">
        <v>702.16399999999999</v>
      </c>
      <c r="AC1506">
        <v>14748.222</v>
      </c>
      <c r="AD1506">
        <v>1975</v>
      </c>
      <c r="AE1506" t="s">
        <v>75</v>
      </c>
      <c r="AF1506">
        <v>50</v>
      </c>
    </row>
    <row r="1507" spans="1:32" x14ac:dyDescent="0.25">
      <c r="A1507" t="str">
        <f t="shared" si="23"/>
        <v>C_50_1976</v>
      </c>
      <c r="C1507" t="s">
        <v>75</v>
      </c>
      <c r="D1507">
        <v>33</v>
      </c>
      <c r="E1507">
        <v>1</v>
      </c>
      <c r="F1507" t="s">
        <v>28</v>
      </c>
      <c r="G1507">
        <v>0.443</v>
      </c>
      <c r="H1507" s="1">
        <v>28125</v>
      </c>
      <c r="I1507">
        <v>1.6120000000000001</v>
      </c>
      <c r="J1507">
        <v>0.873</v>
      </c>
      <c r="K1507" t="s">
        <v>29</v>
      </c>
      <c r="L1507">
        <v>162.46100000000001</v>
      </c>
      <c r="M1507">
        <v>235.107</v>
      </c>
      <c r="N1507">
        <v>8251.4830000000002</v>
      </c>
      <c r="O1507">
        <v>13956.36</v>
      </c>
      <c r="P1507">
        <v>499607.47600000002</v>
      </c>
      <c r="Q1507">
        <v>53.107999999999997</v>
      </c>
      <c r="R1507">
        <v>14067.959000000001</v>
      </c>
      <c r="S1507">
        <v>3458.7829999999999</v>
      </c>
      <c r="T1507">
        <v>10435.745999999999</v>
      </c>
      <c r="U1507">
        <v>50</v>
      </c>
      <c r="V1507" t="b">
        <v>0</v>
      </c>
      <c r="W1507" t="b">
        <v>0</v>
      </c>
      <c r="X1507" t="s">
        <v>40</v>
      </c>
      <c r="Y1507">
        <v>97427.384999999995</v>
      </c>
      <c r="Z1507">
        <v>8219.7150000000001</v>
      </c>
      <c r="AA1507">
        <v>129.089</v>
      </c>
      <c r="AB1507">
        <v>173.43100000000001</v>
      </c>
      <c r="AC1507">
        <v>3569.4929999999999</v>
      </c>
      <c r="AD1507">
        <v>1976</v>
      </c>
      <c r="AE1507" t="s">
        <v>75</v>
      </c>
      <c r="AF1507">
        <v>50</v>
      </c>
    </row>
    <row r="1508" spans="1:32" x14ac:dyDescent="0.25">
      <c r="A1508" t="str">
        <f t="shared" si="23"/>
        <v>C_50_1977</v>
      </c>
      <c r="C1508" t="s">
        <v>75</v>
      </c>
      <c r="D1508">
        <v>33</v>
      </c>
      <c r="E1508">
        <v>1</v>
      </c>
      <c r="F1508" t="s">
        <v>28</v>
      </c>
      <c r="G1508">
        <v>0.46500000000000002</v>
      </c>
      <c r="H1508" s="1">
        <v>28490</v>
      </c>
      <c r="I1508">
        <v>1.768</v>
      </c>
      <c r="J1508">
        <v>0.92800000000000005</v>
      </c>
      <c r="K1508" t="s">
        <v>29</v>
      </c>
      <c r="L1508">
        <v>181.07499999999999</v>
      </c>
      <c r="M1508">
        <v>248.61699999999999</v>
      </c>
      <c r="N1508">
        <v>8818.4390000000003</v>
      </c>
      <c r="O1508">
        <v>14173.522000000001</v>
      </c>
      <c r="P1508">
        <v>502657.80599999998</v>
      </c>
      <c r="Q1508">
        <v>53.308999999999997</v>
      </c>
      <c r="R1508">
        <v>12311.762000000001</v>
      </c>
      <c r="S1508">
        <v>3481.15</v>
      </c>
      <c r="T1508">
        <v>8658.3259999999991</v>
      </c>
      <c r="U1508">
        <v>50</v>
      </c>
      <c r="V1508" t="b">
        <v>0</v>
      </c>
      <c r="W1508" t="b">
        <v>0</v>
      </c>
      <c r="X1508" t="s">
        <v>40</v>
      </c>
      <c r="Y1508">
        <v>97229.978000000003</v>
      </c>
      <c r="Z1508">
        <v>8207.6509999999998</v>
      </c>
      <c r="AA1508">
        <v>126.845</v>
      </c>
      <c r="AB1508">
        <v>172.286</v>
      </c>
      <c r="AC1508">
        <v>3753.127</v>
      </c>
      <c r="AD1508">
        <v>1977</v>
      </c>
      <c r="AE1508" t="s">
        <v>75</v>
      </c>
      <c r="AF1508">
        <v>50</v>
      </c>
    </row>
    <row r="1509" spans="1:32" x14ac:dyDescent="0.25">
      <c r="A1509" t="str">
        <f t="shared" si="23"/>
        <v>C_50_1978</v>
      </c>
      <c r="C1509" t="s">
        <v>75</v>
      </c>
      <c r="D1509">
        <v>33</v>
      </c>
      <c r="E1509">
        <v>1</v>
      </c>
      <c r="F1509" t="s">
        <v>28</v>
      </c>
      <c r="G1509">
        <v>0.51700000000000002</v>
      </c>
      <c r="H1509" s="1">
        <v>28855</v>
      </c>
      <c r="I1509">
        <v>2.597</v>
      </c>
      <c r="J1509">
        <v>1.069</v>
      </c>
      <c r="K1509" t="s">
        <v>29</v>
      </c>
      <c r="L1509">
        <v>207.024</v>
      </c>
      <c r="M1509">
        <v>255.761</v>
      </c>
      <c r="N1509">
        <v>8811.4150000000009</v>
      </c>
      <c r="O1509">
        <v>14559.222</v>
      </c>
      <c r="P1509">
        <v>507282.89899999998</v>
      </c>
      <c r="Q1509">
        <v>62.887999999999998</v>
      </c>
      <c r="R1509">
        <v>10628.53</v>
      </c>
      <c r="S1509">
        <v>3134.31</v>
      </c>
      <c r="T1509">
        <v>7327.7479999999996</v>
      </c>
      <c r="U1509">
        <v>50</v>
      </c>
      <c r="V1509" t="b">
        <v>0</v>
      </c>
      <c r="W1509" t="b">
        <v>0</v>
      </c>
      <c r="X1509" t="s">
        <v>40</v>
      </c>
      <c r="Y1509">
        <v>97031.267000000007</v>
      </c>
      <c r="Z1509">
        <v>8194.6839999999993</v>
      </c>
      <c r="AA1509">
        <v>119.111</v>
      </c>
      <c r="AB1509">
        <v>166.47300000000001</v>
      </c>
      <c r="AC1509">
        <v>3865.62</v>
      </c>
      <c r="AD1509">
        <v>1978</v>
      </c>
      <c r="AE1509" t="s">
        <v>75</v>
      </c>
      <c r="AF1509">
        <v>50</v>
      </c>
    </row>
    <row r="1510" spans="1:32" x14ac:dyDescent="0.25">
      <c r="A1510" t="str">
        <f t="shared" si="23"/>
        <v>C_50_1979</v>
      </c>
      <c r="C1510" t="s">
        <v>75</v>
      </c>
      <c r="D1510">
        <v>33</v>
      </c>
      <c r="E1510">
        <v>1</v>
      </c>
      <c r="F1510" t="s">
        <v>28</v>
      </c>
      <c r="G1510">
        <v>0.49099999999999999</v>
      </c>
      <c r="H1510" s="1">
        <v>29220</v>
      </c>
      <c r="I1510">
        <v>1.9470000000000001</v>
      </c>
      <c r="J1510">
        <v>0.97499999999999998</v>
      </c>
      <c r="K1510" t="s">
        <v>29</v>
      </c>
      <c r="L1510">
        <v>174.965</v>
      </c>
      <c r="M1510">
        <v>244.267</v>
      </c>
      <c r="N1510">
        <v>8465.2630000000008</v>
      </c>
      <c r="O1510">
        <v>14275.209000000001</v>
      </c>
      <c r="P1510">
        <v>501041.78499999997</v>
      </c>
      <c r="Q1510">
        <v>53.197000000000003</v>
      </c>
      <c r="R1510">
        <v>11926.514999999999</v>
      </c>
      <c r="S1510">
        <v>3136.3420000000001</v>
      </c>
      <c r="T1510">
        <v>8615.9760000000006</v>
      </c>
      <c r="U1510">
        <v>50</v>
      </c>
      <c r="V1510" t="b">
        <v>0</v>
      </c>
      <c r="W1510" t="b">
        <v>0</v>
      </c>
      <c r="X1510" t="s">
        <v>40</v>
      </c>
      <c r="Y1510">
        <v>96817.18</v>
      </c>
      <c r="Z1510">
        <v>8177.7879999999996</v>
      </c>
      <c r="AA1510">
        <v>126.363</v>
      </c>
      <c r="AB1510">
        <v>174.196</v>
      </c>
      <c r="AC1510">
        <v>3701.8380000000002</v>
      </c>
      <c r="AD1510">
        <v>1979</v>
      </c>
      <c r="AE1510" t="s">
        <v>75</v>
      </c>
      <c r="AF1510">
        <v>50</v>
      </c>
    </row>
    <row r="1511" spans="1:32" x14ac:dyDescent="0.25">
      <c r="A1511" t="str">
        <f t="shared" si="23"/>
        <v>C_50_1980</v>
      </c>
      <c r="C1511" t="s">
        <v>75</v>
      </c>
      <c r="D1511">
        <v>33</v>
      </c>
      <c r="E1511">
        <v>1</v>
      </c>
      <c r="F1511" t="s">
        <v>28</v>
      </c>
      <c r="G1511">
        <v>0.46500000000000002</v>
      </c>
      <c r="H1511" s="1">
        <v>29586</v>
      </c>
      <c r="I1511">
        <v>1.98</v>
      </c>
      <c r="J1511">
        <v>0.99399999999999999</v>
      </c>
      <c r="K1511" t="s">
        <v>29</v>
      </c>
      <c r="L1511">
        <v>185.583</v>
      </c>
      <c r="M1511">
        <v>255.804</v>
      </c>
      <c r="N1511">
        <v>9108.9230000000007</v>
      </c>
      <c r="O1511">
        <v>14126.547</v>
      </c>
      <c r="P1511">
        <v>507808.86300000001</v>
      </c>
      <c r="Q1511">
        <v>52.445999999999998</v>
      </c>
      <c r="R1511">
        <v>14239.617</v>
      </c>
      <c r="S1511">
        <v>3320.0680000000002</v>
      </c>
      <c r="T1511">
        <v>10723.297</v>
      </c>
      <c r="U1511">
        <v>50</v>
      </c>
      <c r="V1511" t="b">
        <v>0</v>
      </c>
      <c r="W1511" t="b">
        <v>0</v>
      </c>
      <c r="X1511" t="s">
        <v>40</v>
      </c>
      <c r="Y1511">
        <v>96623.527000000002</v>
      </c>
      <c r="Z1511">
        <v>8162.433</v>
      </c>
      <c r="AA1511">
        <v>136.27699999999999</v>
      </c>
      <c r="AB1511">
        <v>196.25200000000001</v>
      </c>
      <c r="AC1511">
        <v>3888.3270000000002</v>
      </c>
      <c r="AD1511">
        <v>1980</v>
      </c>
      <c r="AE1511" t="s">
        <v>75</v>
      </c>
      <c r="AF1511">
        <v>50</v>
      </c>
    </row>
    <row r="1512" spans="1:32" x14ac:dyDescent="0.25">
      <c r="A1512" t="str">
        <f t="shared" si="23"/>
        <v>C_50_1981</v>
      </c>
      <c r="C1512" t="s">
        <v>75</v>
      </c>
      <c r="D1512">
        <v>33</v>
      </c>
      <c r="E1512">
        <v>1</v>
      </c>
      <c r="F1512" t="s">
        <v>28</v>
      </c>
      <c r="G1512">
        <v>0.47299999999999998</v>
      </c>
      <c r="H1512" s="1">
        <v>29951</v>
      </c>
      <c r="I1512">
        <v>1.405</v>
      </c>
      <c r="J1512">
        <v>0.86299999999999999</v>
      </c>
      <c r="K1512" t="s">
        <v>29</v>
      </c>
      <c r="L1512">
        <v>170.71299999999999</v>
      </c>
      <c r="M1512">
        <v>242.05600000000001</v>
      </c>
      <c r="N1512">
        <v>8500.1880000000001</v>
      </c>
      <c r="O1512">
        <v>14057.992</v>
      </c>
      <c r="P1512">
        <v>499180.55200000003</v>
      </c>
      <c r="Q1512">
        <v>47.692</v>
      </c>
      <c r="R1512">
        <v>12747.058999999999</v>
      </c>
      <c r="S1512">
        <v>3097.93</v>
      </c>
      <c r="T1512">
        <v>9478.6010000000006</v>
      </c>
      <c r="U1512">
        <v>50</v>
      </c>
      <c r="V1512" t="b">
        <v>0</v>
      </c>
      <c r="W1512" t="b">
        <v>0</v>
      </c>
      <c r="X1512" t="s">
        <v>40</v>
      </c>
      <c r="Y1512">
        <v>96422.341</v>
      </c>
      <c r="Z1512">
        <v>8140.893</v>
      </c>
      <c r="AA1512">
        <v>126.899</v>
      </c>
      <c r="AB1512">
        <v>170.52799999999999</v>
      </c>
      <c r="AC1512">
        <v>3666.5749999999998</v>
      </c>
      <c r="AD1512">
        <v>1981</v>
      </c>
      <c r="AE1512" t="s">
        <v>75</v>
      </c>
      <c r="AF1512">
        <v>50</v>
      </c>
    </row>
    <row r="1513" spans="1:32" x14ac:dyDescent="0.25">
      <c r="A1513" t="str">
        <f t="shared" si="23"/>
        <v>C_50_1982</v>
      </c>
      <c r="C1513" t="s">
        <v>75</v>
      </c>
      <c r="D1513">
        <v>33</v>
      </c>
      <c r="E1513">
        <v>1</v>
      </c>
      <c r="F1513" t="s">
        <v>28</v>
      </c>
      <c r="G1513">
        <v>0.46500000000000002</v>
      </c>
      <c r="H1513" s="1">
        <v>30316</v>
      </c>
      <c r="I1513">
        <v>0.76</v>
      </c>
      <c r="J1513">
        <v>0.65100000000000002</v>
      </c>
      <c r="K1513" t="s">
        <v>29</v>
      </c>
      <c r="L1513">
        <v>165.36500000000001</v>
      </c>
      <c r="M1513">
        <v>236.678</v>
      </c>
      <c r="N1513">
        <v>8478.848</v>
      </c>
      <c r="O1513">
        <v>13897.735000000001</v>
      </c>
      <c r="P1513">
        <v>499937.19400000002</v>
      </c>
      <c r="Q1513">
        <v>11.503</v>
      </c>
      <c r="R1513">
        <v>14395.347</v>
      </c>
      <c r="S1513">
        <v>3048.8829999999998</v>
      </c>
      <c r="T1513">
        <v>11181.208000000001</v>
      </c>
      <c r="U1513">
        <v>50</v>
      </c>
      <c r="V1513" t="b">
        <v>0</v>
      </c>
      <c r="W1513" t="b">
        <v>0</v>
      </c>
      <c r="X1513" t="s">
        <v>40</v>
      </c>
      <c r="Y1513">
        <v>96181.414000000004</v>
      </c>
      <c r="Z1513">
        <v>8118.2460000000001</v>
      </c>
      <c r="AA1513">
        <v>132.19</v>
      </c>
      <c r="AB1513">
        <v>165.25700000000001</v>
      </c>
      <c r="AC1513">
        <v>3577.047</v>
      </c>
      <c r="AD1513">
        <v>1982</v>
      </c>
      <c r="AE1513" t="s">
        <v>75</v>
      </c>
      <c r="AF1513">
        <v>50</v>
      </c>
    </row>
    <row r="1514" spans="1:32" x14ac:dyDescent="0.25">
      <c r="A1514" t="str">
        <f t="shared" si="23"/>
        <v>C_50_1983</v>
      </c>
      <c r="C1514" t="s">
        <v>75</v>
      </c>
      <c r="D1514">
        <v>33</v>
      </c>
      <c r="E1514">
        <v>1</v>
      </c>
      <c r="F1514" t="s">
        <v>28</v>
      </c>
      <c r="G1514">
        <v>0.498</v>
      </c>
      <c r="H1514" s="1">
        <v>30681</v>
      </c>
      <c r="I1514">
        <v>1.5589999999999999</v>
      </c>
      <c r="J1514">
        <v>0.88200000000000001</v>
      </c>
      <c r="K1514" t="s">
        <v>29</v>
      </c>
      <c r="L1514">
        <v>189.905</v>
      </c>
      <c r="M1514">
        <v>247.69900000000001</v>
      </c>
      <c r="N1514">
        <v>8648.0049999999992</v>
      </c>
      <c r="O1514">
        <v>14265.441000000001</v>
      </c>
      <c r="P1514">
        <v>503375.696</v>
      </c>
      <c r="Q1514">
        <v>49.808999999999997</v>
      </c>
      <c r="R1514">
        <v>11675.127</v>
      </c>
      <c r="S1514">
        <v>3241.8029999999999</v>
      </c>
      <c r="T1514">
        <v>8244.4509999999991</v>
      </c>
      <c r="U1514">
        <v>50</v>
      </c>
      <c r="V1514" t="b">
        <v>0</v>
      </c>
      <c r="W1514" t="b">
        <v>0</v>
      </c>
      <c r="X1514" t="s">
        <v>40</v>
      </c>
      <c r="Y1514">
        <v>96037.587</v>
      </c>
      <c r="Z1514">
        <v>8108.39</v>
      </c>
      <c r="AA1514">
        <v>122.548</v>
      </c>
      <c r="AB1514">
        <v>188.87299999999999</v>
      </c>
      <c r="AC1514">
        <v>3748.7710000000002</v>
      </c>
      <c r="AD1514">
        <v>1983</v>
      </c>
      <c r="AE1514" t="s">
        <v>75</v>
      </c>
      <c r="AF1514">
        <v>50</v>
      </c>
    </row>
    <row r="1515" spans="1:32" x14ac:dyDescent="0.25">
      <c r="A1515" t="str">
        <f t="shared" si="23"/>
        <v>C_50_1984</v>
      </c>
      <c r="C1515" t="s">
        <v>75</v>
      </c>
      <c r="D1515">
        <v>33</v>
      </c>
      <c r="E1515">
        <v>1</v>
      </c>
      <c r="F1515" t="s">
        <v>28</v>
      </c>
      <c r="G1515">
        <v>0.45700000000000002</v>
      </c>
      <c r="H1515" s="1">
        <v>31047</v>
      </c>
      <c r="I1515">
        <v>1.9430000000000001</v>
      </c>
      <c r="J1515">
        <v>1.0129999999999999</v>
      </c>
      <c r="K1515" t="s">
        <v>29</v>
      </c>
      <c r="L1515">
        <v>188.96</v>
      </c>
      <c r="M1515">
        <v>280.82499999999999</v>
      </c>
      <c r="N1515">
        <v>9971.0669999999991</v>
      </c>
      <c r="O1515">
        <v>14903.18</v>
      </c>
      <c r="P1515">
        <v>531239.33200000005</v>
      </c>
      <c r="Q1515">
        <v>34.162999999999997</v>
      </c>
      <c r="R1515">
        <v>17784.027999999998</v>
      </c>
      <c r="S1515">
        <v>3849.078</v>
      </c>
      <c r="T1515">
        <v>13738.692999999999</v>
      </c>
      <c r="U1515">
        <v>50</v>
      </c>
      <c r="V1515" t="b">
        <v>0</v>
      </c>
      <c r="W1515" t="b">
        <v>0</v>
      </c>
      <c r="X1515" t="s">
        <v>40</v>
      </c>
      <c r="Y1515">
        <v>95873.425000000003</v>
      </c>
      <c r="Z1515">
        <v>8101.2860000000001</v>
      </c>
      <c r="AA1515">
        <v>157.57599999999999</v>
      </c>
      <c r="AB1515">
        <v>196.25700000000001</v>
      </c>
      <c r="AC1515">
        <v>4271.72</v>
      </c>
      <c r="AD1515">
        <v>1984</v>
      </c>
      <c r="AE1515" t="s">
        <v>75</v>
      </c>
      <c r="AF1515">
        <v>50</v>
      </c>
    </row>
    <row r="1516" spans="1:32" x14ac:dyDescent="0.25">
      <c r="A1516" t="str">
        <f t="shared" si="23"/>
        <v>C_50_1985</v>
      </c>
      <c r="C1516" t="s">
        <v>75</v>
      </c>
      <c r="D1516">
        <v>33</v>
      </c>
      <c r="E1516">
        <v>1</v>
      </c>
      <c r="F1516" t="s">
        <v>28</v>
      </c>
      <c r="G1516">
        <v>0.438</v>
      </c>
      <c r="H1516" s="1">
        <v>31412</v>
      </c>
      <c r="I1516">
        <v>0.80200000000000005</v>
      </c>
      <c r="J1516">
        <v>0.69899999999999995</v>
      </c>
      <c r="K1516" t="s">
        <v>29</v>
      </c>
      <c r="L1516">
        <v>164.74799999999999</v>
      </c>
      <c r="M1516">
        <v>256.85500000000002</v>
      </c>
      <c r="N1516">
        <v>9347.2819999999992</v>
      </c>
      <c r="O1516">
        <v>14138.775</v>
      </c>
      <c r="P1516">
        <v>503335.52399999998</v>
      </c>
      <c r="Q1516">
        <v>7.9340000000000002</v>
      </c>
      <c r="R1516">
        <v>17458.670999999998</v>
      </c>
      <c r="S1516">
        <v>3739.1570000000002</v>
      </c>
      <c r="T1516">
        <v>13532.555</v>
      </c>
      <c r="U1516">
        <v>50</v>
      </c>
      <c r="V1516" t="b">
        <v>0</v>
      </c>
      <c r="W1516" t="b">
        <v>0</v>
      </c>
      <c r="X1516" t="s">
        <v>40</v>
      </c>
      <c r="Y1516">
        <v>95667.702999999994</v>
      </c>
      <c r="Z1516">
        <v>8077.6149999999998</v>
      </c>
      <c r="AA1516">
        <v>149.619</v>
      </c>
      <c r="AB1516">
        <v>186.959</v>
      </c>
      <c r="AC1516">
        <v>3886.1880000000001</v>
      </c>
      <c r="AD1516">
        <v>1985</v>
      </c>
      <c r="AE1516" t="s">
        <v>75</v>
      </c>
      <c r="AF1516">
        <v>50</v>
      </c>
    </row>
    <row r="1517" spans="1:32" x14ac:dyDescent="0.25">
      <c r="A1517" t="str">
        <f t="shared" si="23"/>
        <v>C_50_1986</v>
      </c>
      <c r="C1517" t="s">
        <v>75</v>
      </c>
      <c r="D1517">
        <v>33</v>
      </c>
      <c r="E1517">
        <v>1</v>
      </c>
      <c r="F1517" t="s">
        <v>28</v>
      </c>
      <c r="G1517">
        <v>0.52200000000000002</v>
      </c>
      <c r="H1517" s="1">
        <v>31777</v>
      </c>
      <c r="I1517">
        <v>2.4929999999999999</v>
      </c>
      <c r="J1517">
        <v>1.095</v>
      </c>
      <c r="K1517" t="s">
        <v>29</v>
      </c>
      <c r="L1517">
        <v>197.83799999999999</v>
      </c>
      <c r="M1517">
        <v>247.48</v>
      </c>
      <c r="N1517">
        <v>8748.7350000000006</v>
      </c>
      <c r="O1517">
        <v>15015.514999999999</v>
      </c>
      <c r="P1517">
        <v>508450.42200000002</v>
      </c>
      <c r="Q1517">
        <v>71.834999999999994</v>
      </c>
      <c r="R1517">
        <v>14115.136</v>
      </c>
      <c r="S1517">
        <v>3771.4360000000001</v>
      </c>
      <c r="T1517">
        <v>10172.856</v>
      </c>
      <c r="U1517">
        <v>50</v>
      </c>
      <c r="V1517" t="b">
        <v>0</v>
      </c>
      <c r="W1517" t="b">
        <v>0</v>
      </c>
      <c r="X1517" t="s">
        <v>40</v>
      </c>
      <c r="Y1517">
        <v>95491.35</v>
      </c>
      <c r="Z1517">
        <v>8067.402</v>
      </c>
      <c r="AA1517">
        <v>122.931</v>
      </c>
      <c r="AB1517">
        <v>170.84399999999999</v>
      </c>
      <c r="AC1517">
        <v>3746.9389999999999</v>
      </c>
      <c r="AD1517">
        <v>1986</v>
      </c>
      <c r="AE1517" t="s">
        <v>75</v>
      </c>
      <c r="AF1517">
        <v>50</v>
      </c>
    </row>
    <row r="1518" spans="1:32" x14ac:dyDescent="0.25">
      <c r="A1518" t="str">
        <f t="shared" si="23"/>
        <v>C_50_1987</v>
      </c>
      <c r="C1518" t="s">
        <v>75</v>
      </c>
      <c r="D1518">
        <v>33</v>
      </c>
      <c r="E1518">
        <v>1</v>
      </c>
      <c r="F1518" t="s">
        <v>28</v>
      </c>
      <c r="G1518">
        <v>0.45600000000000002</v>
      </c>
      <c r="H1518" s="1">
        <v>32142</v>
      </c>
      <c r="I1518">
        <v>1.77</v>
      </c>
      <c r="J1518">
        <v>0.97899999999999998</v>
      </c>
      <c r="K1518" t="s">
        <v>29</v>
      </c>
      <c r="L1518">
        <v>172.84299999999999</v>
      </c>
      <c r="M1518">
        <v>264.27600000000001</v>
      </c>
      <c r="N1518">
        <v>9403.6759999999995</v>
      </c>
      <c r="O1518">
        <v>14279.643</v>
      </c>
      <c r="P1518">
        <v>512983.67499999999</v>
      </c>
      <c r="Q1518">
        <v>43.283000000000001</v>
      </c>
      <c r="R1518">
        <v>15160.290999999999</v>
      </c>
      <c r="S1518">
        <v>3353.761</v>
      </c>
      <c r="T1518">
        <v>11627.736000000001</v>
      </c>
      <c r="U1518">
        <v>50</v>
      </c>
      <c r="V1518" t="b">
        <v>0</v>
      </c>
      <c r="W1518" t="b">
        <v>0</v>
      </c>
      <c r="X1518" t="s">
        <v>40</v>
      </c>
      <c r="Y1518">
        <v>95322.856</v>
      </c>
      <c r="Z1518">
        <v>8050.1559999999999</v>
      </c>
      <c r="AA1518">
        <v>147.637</v>
      </c>
      <c r="AB1518">
        <v>178.79400000000001</v>
      </c>
      <c r="AC1518">
        <v>3994.3020000000001</v>
      </c>
      <c r="AD1518">
        <v>1987</v>
      </c>
      <c r="AE1518" t="s">
        <v>75</v>
      </c>
      <c r="AF1518">
        <v>50</v>
      </c>
    </row>
    <row r="1519" spans="1:32" x14ac:dyDescent="0.25">
      <c r="A1519" t="str">
        <f t="shared" si="23"/>
        <v>C_50_1988</v>
      </c>
      <c r="C1519" t="s">
        <v>75</v>
      </c>
      <c r="D1519">
        <v>33</v>
      </c>
      <c r="E1519">
        <v>1</v>
      </c>
      <c r="F1519" t="s">
        <v>28</v>
      </c>
      <c r="G1519">
        <v>0.46</v>
      </c>
      <c r="H1519" s="1">
        <v>32508</v>
      </c>
      <c r="I1519">
        <v>0.254</v>
      </c>
      <c r="J1519">
        <v>0.55200000000000005</v>
      </c>
      <c r="K1519" t="s">
        <v>29</v>
      </c>
      <c r="L1519">
        <v>163.83600000000001</v>
      </c>
      <c r="M1519">
        <v>243.78700000000001</v>
      </c>
      <c r="N1519">
        <v>8875.6970000000001</v>
      </c>
      <c r="O1519">
        <v>14102.651</v>
      </c>
      <c r="P1519">
        <v>504018.11200000002</v>
      </c>
      <c r="Q1519">
        <v>0</v>
      </c>
      <c r="R1519">
        <v>16342.038</v>
      </c>
      <c r="S1519">
        <v>3087.64</v>
      </c>
      <c r="T1519">
        <v>13083.701999999999</v>
      </c>
      <c r="U1519">
        <v>50</v>
      </c>
      <c r="V1519" t="b">
        <v>0</v>
      </c>
      <c r="W1519" t="b">
        <v>0</v>
      </c>
      <c r="X1519" t="s">
        <v>40</v>
      </c>
      <c r="Y1519">
        <v>95095.326000000001</v>
      </c>
      <c r="Z1519">
        <v>8026.6980000000003</v>
      </c>
      <c r="AA1519">
        <v>141.58699999999999</v>
      </c>
      <c r="AB1519">
        <v>170.69499999999999</v>
      </c>
      <c r="AC1519">
        <v>3709.9140000000002</v>
      </c>
      <c r="AD1519">
        <v>1988</v>
      </c>
      <c r="AE1519" t="s">
        <v>75</v>
      </c>
      <c r="AF1519">
        <v>50</v>
      </c>
    </row>
    <row r="1520" spans="1:32" x14ac:dyDescent="0.25">
      <c r="A1520" t="str">
        <f t="shared" si="23"/>
        <v>C_50_1989</v>
      </c>
      <c r="C1520" t="s">
        <v>75</v>
      </c>
      <c r="D1520">
        <v>33</v>
      </c>
      <c r="E1520">
        <v>1</v>
      </c>
      <c r="F1520" t="s">
        <v>28</v>
      </c>
      <c r="G1520">
        <v>0.51100000000000001</v>
      </c>
      <c r="H1520" s="1">
        <v>32873</v>
      </c>
      <c r="I1520">
        <v>1.516</v>
      </c>
      <c r="J1520">
        <v>0.91900000000000004</v>
      </c>
      <c r="K1520" t="s">
        <v>29</v>
      </c>
      <c r="L1520">
        <v>212.852</v>
      </c>
      <c r="M1520">
        <v>271.32900000000001</v>
      </c>
      <c r="N1520">
        <v>9448.9169999999995</v>
      </c>
      <c r="O1520">
        <v>14882.936</v>
      </c>
      <c r="P1520">
        <v>520690.44699999999</v>
      </c>
      <c r="Q1520">
        <v>46.350999999999999</v>
      </c>
      <c r="R1520">
        <v>12962.281999999999</v>
      </c>
      <c r="S1520">
        <v>3353.4009999999998</v>
      </c>
      <c r="T1520">
        <v>9412.2369999999992</v>
      </c>
      <c r="U1520">
        <v>50</v>
      </c>
      <c r="V1520" t="b">
        <v>0</v>
      </c>
      <c r="W1520" t="b">
        <v>0</v>
      </c>
      <c r="X1520" t="s">
        <v>40</v>
      </c>
      <c r="Y1520">
        <v>94937.076000000001</v>
      </c>
      <c r="Z1520">
        <v>8025.3389999999999</v>
      </c>
      <c r="AA1520">
        <v>136.59100000000001</v>
      </c>
      <c r="AB1520">
        <v>196.643</v>
      </c>
      <c r="AC1520">
        <v>4110.9970000000003</v>
      </c>
      <c r="AD1520">
        <v>1989</v>
      </c>
      <c r="AE1520" t="s">
        <v>75</v>
      </c>
      <c r="AF1520">
        <v>50</v>
      </c>
    </row>
    <row r="1521" spans="1:32" x14ac:dyDescent="0.25">
      <c r="A1521" t="str">
        <f t="shared" si="23"/>
        <v>C_50_1990</v>
      </c>
      <c r="C1521" t="s">
        <v>75</v>
      </c>
      <c r="D1521">
        <v>33</v>
      </c>
      <c r="E1521">
        <v>1</v>
      </c>
      <c r="F1521" t="s">
        <v>28</v>
      </c>
      <c r="G1521">
        <v>0.46</v>
      </c>
      <c r="H1521" s="1">
        <v>33238</v>
      </c>
      <c r="I1521">
        <v>1.1719999999999999</v>
      </c>
      <c r="J1521">
        <v>0.81200000000000006</v>
      </c>
      <c r="K1521" t="s">
        <v>29</v>
      </c>
      <c r="L1521">
        <v>172.63800000000001</v>
      </c>
      <c r="M1521">
        <v>252.98</v>
      </c>
      <c r="N1521">
        <v>8910.2659999999996</v>
      </c>
      <c r="O1521">
        <v>14372.829</v>
      </c>
      <c r="P1521">
        <v>510539.06300000002</v>
      </c>
      <c r="Q1521">
        <v>35.582999999999998</v>
      </c>
      <c r="R1521">
        <v>15047.348</v>
      </c>
      <c r="S1521">
        <v>3084.02</v>
      </c>
      <c r="T1521">
        <v>11797.458000000001</v>
      </c>
      <c r="U1521">
        <v>50</v>
      </c>
      <c r="V1521" t="b">
        <v>0</v>
      </c>
      <c r="W1521" t="b">
        <v>0</v>
      </c>
      <c r="X1521" t="s">
        <v>40</v>
      </c>
      <c r="Y1521">
        <v>94714.11</v>
      </c>
      <c r="Z1521">
        <v>7999.125</v>
      </c>
      <c r="AA1521">
        <v>143.786</v>
      </c>
      <c r="AB1521">
        <v>165.87100000000001</v>
      </c>
      <c r="AC1521">
        <v>3825.1759999999999</v>
      </c>
      <c r="AD1521">
        <v>1990</v>
      </c>
      <c r="AE1521" t="s">
        <v>75</v>
      </c>
      <c r="AF1521">
        <v>50</v>
      </c>
    </row>
    <row r="1522" spans="1:32" x14ac:dyDescent="0.25">
      <c r="A1522" t="str">
        <f t="shared" si="23"/>
        <v>C_50_1991</v>
      </c>
      <c r="C1522" t="s">
        <v>75</v>
      </c>
      <c r="D1522">
        <v>33</v>
      </c>
      <c r="E1522">
        <v>1</v>
      </c>
      <c r="F1522" t="s">
        <v>28</v>
      </c>
      <c r="G1522">
        <v>0.496</v>
      </c>
      <c r="H1522" s="1">
        <v>33603</v>
      </c>
      <c r="I1522">
        <v>1.6379999999999999</v>
      </c>
      <c r="J1522">
        <v>0.89900000000000002</v>
      </c>
      <c r="K1522" t="s">
        <v>29</v>
      </c>
      <c r="L1522">
        <v>180.04499999999999</v>
      </c>
      <c r="M1522">
        <v>263.91199999999998</v>
      </c>
      <c r="N1522">
        <v>9307.357</v>
      </c>
      <c r="O1522">
        <v>14366.463</v>
      </c>
      <c r="P1522">
        <v>509783.09100000001</v>
      </c>
      <c r="Q1522">
        <v>39.951000000000001</v>
      </c>
      <c r="R1522">
        <v>13677.24</v>
      </c>
      <c r="S1522">
        <v>3470.692</v>
      </c>
      <c r="T1522">
        <v>10009.303</v>
      </c>
      <c r="U1522">
        <v>50</v>
      </c>
      <c r="V1522" t="b">
        <v>0</v>
      </c>
      <c r="W1522" t="b">
        <v>0</v>
      </c>
      <c r="X1522" t="s">
        <v>40</v>
      </c>
      <c r="Y1522">
        <v>94580.394</v>
      </c>
      <c r="Z1522">
        <v>7986.9049999999997</v>
      </c>
      <c r="AA1522">
        <v>135.48400000000001</v>
      </c>
      <c r="AB1522">
        <v>197.245</v>
      </c>
      <c r="AC1522">
        <v>3989.4180000000001</v>
      </c>
      <c r="AD1522">
        <v>1991</v>
      </c>
      <c r="AE1522" t="s">
        <v>75</v>
      </c>
      <c r="AF1522">
        <v>50</v>
      </c>
    </row>
    <row r="1523" spans="1:32" x14ac:dyDescent="0.25">
      <c r="A1523" t="str">
        <f t="shared" si="23"/>
        <v>C_50_1992</v>
      </c>
      <c r="C1523" t="s">
        <v>75</v>
      </c>
      <c r="D1523">
        <v>33</v>
      </c>
      <c r="E1523">
        <v>1</v>
      </c>
      <c r="F1523" t="s">
        <v>28</v>
      </c>
      <c r="G1523">
        <v>0.48899999999999999</v>
      </c>
      <c r="H1523" s="1">
        <v>33969</v>
      </c>
      <c r="I1523">
        <v>1.4570000000000001</v>
      </c>
      <c r="J1523">
        <v>0.83</v>
      </c>
      <c r="K1523" t="s">
        <v>29</v>
      </c>
      <c r="L1523">
        <v>172.988</v>
      </c>
      <c r="M1523">
        <v>236.96899999999999</v>
      </c>
      <c r="N1523">
        <v>8228.5439999999999</v>
      </c>
      <c r="O1523">
        <v>14296.607</v>
      </c>
      <c r="P1523">
        <v>498443.86599999998</v>
      </c>
      <c r="Q1523">
        <v>47.411000000000001</v>
      </c>
      <c r="R1523">
        <v>12573.71</v>
      </c>
      <c r="S1523">
        <v>3496.895</v>
      </c>
      <c r="T1523">
        <v>8904.5339999999997</v>
      </c>
      <c r="U1523">
        <v>50</v>
      </c>
      <c r="V1523" t="b">
        <v>0</v>
      </c>
      <c r="W1523" t="b">
        <v>0</v>
      </c>
      <c r="X1523" t="s">
        <v>40</v>
      </c>
      <c r="Y1523">
        <v>94440.778999999995</v>
      </c>
      <c r="Z1523">
        <v>7973.4690000000001</v>
      </c>
      <c r="AA1523">
        <v>117.98</v>
      </c>
      <c r="AB1523">
        <v>172.28100000000001</v>
      </c>
      <c r="AC1523">
        <v>3596.7689999999998</v>
      </c>
      <c r="AD1523">
        <v>1992</v>
      </c>
      <c r="AE1523" t="s">
        <v>75</v>
      </c>
      <c r="AF1523">
        <v>50</v>
      </c>
    </row>
    <row r="1524" spans="1:32" x14ac:dyDescent="0.25">
      <c r="A1524" t="str">
        <f t="shared" si="23"/>
        <v>C_50_1993</v>
      </c>
      <c r="C1524" t="s">
        <v>75</v>
      </c>
      <c r="D1524">
        <v>33</v>
      </c>
      <c r="E1524">
        <v>1</v>
      </c>
      <c r="F1524" t="s">
        <v>28</v>
      </c>
      <c r="G1524">
        <v>0.46800000000000003</v>
      </c>
      <c r="H1524" s="1">
        <v>34334</v>
      </c>
      <c r="I1524">
        <v>1.534</v>
      </c>
      <c r="J1524">
        <v>0.82599999999999996</v>
      </c>
      <c r="K1524" t="s">
        <v>29</v>
      </c>
      <c r="L1524">
        <v>170.61600000000001</v>
      </c>
      <c r="M1524">
        <v>238.59100000000001</v>
      </c>
      <c r="N1524">
        <v>8468.4539999999997</v>
      </c>
      <c r="O1524">
        <v>13883.369000000001</v>
      </c>
      <c r="P1524">
        <v>501447.94699999999</v>
      </c>
      <c r="Q1524">
        <v>37.402000000000001</v>
      </c>
      <c r="R1524">
        <v>13155.353999999999</v>
      </c>
      <c r="S1524">
        <v>3266.2660000000001</v>
      </c>
      <c r="T1524">
        <v>9703.1239999999998</v>
      </c>
      <c r="U1524">
        <v>50</v>
      </c>
      <c r="V1524" t="b">
        <v>0</v>
      </c>
      <c r="W1524" t="b">
        <v>0</v>
      </c>
      <c r="X1524" t="s">
        <v>40</v>
      </c>
      <c r="Y1524">
        <v>94297.485000000001</v>
      </c>
      <c r="Z1524">
        <v>7962.585</v>
      </c>
      <c r="AA1524">
        <v>130.50700000000001</v>
      </c>
      <c r="AB1524">
        <v>185.96299999999999</v>
      </c>
      <c r="AC1524">
        <v>3612.4259999999999</v>
      </c>
      <c r="AD1524">
        <v>1993</v>
      </c>
      <c r="AE1524" t="s">
        <v>75</v>
      </c>
      <c r="AF1524">
        <v>50</v>
      </c>
    </row>
    <row r="1525" spans="1:32" x14ac:dyDescent="0.25">
      <c r="A1525" t="str">
        <f t="shared" si="23"/>
        <v>C_50_1994</v>
      </c>
      <c r="C1525" t="s">
        <v>75</v>
      </c>
      <c r="D1525">
        <v>33</v>
      </c>
      <c r="E1525">
        <v>1</v>
      </c>
      <c r="F1525" t="s">
        <v>28</v>
      </c>
      <c r="G1525">
        <v>0.442</v>
      </c>
      <c r="H1525" s="1">
        <v>34699</v>
      </c>
      <c r="I1525">
        <v>1.603</v>
      </c>
      <c r="J1525">
        <v>0.88900000000000001</v>
      </c>
      <c r="K1525" t="s">
        <v>29</v>
      </c>
      <c r="L1525">
        <v>163.667</v>
      </c>
      <c r="M1525">
        <v>241.80500000000001</v>
      </c>
      <c r="N1525">
        <v>8591.1990000000005</v>
      </c>
      <c r="O1525">
        <v>13991.055</v>
      </c>
      <c r="P1525">
        <v>498641.95899999997</v>
      </c>
      <c r="Q1525">
        <v>45.188000000000002</v>
      </c>
      <c r="R1525">
        <v>14382.290999999999</v>
      </c>
      <c r="S1525">
        <v>3394.5259999999998</v>
      </c>
      <c r="T1525">
        <v>10821.365</v>
      </c>
      <c r="U1525">
        <v>50</v>
      </c>
      <c r="V1525" t="b">
        <v>0</v>
      </c>
      <c r="W1525" t="b">
        <v>0</v>
      </c>
      <c r="X1525" t="s">
        <v>40</v>
      </c>
      <c r="Y1525">
        <v>94099.180999999997</v>
      </c>
      <c r="Z1525">
        <v>7938.0969999999998</v>
      </c>
      <c r="AA1525">
        <v>131.827</v>
      </c>
      <c r="AB1525">
        <v>166.4</v>
      </c>
      <c r="AC1525">
        <v>3651.5839999999998</v>
      </c>
      <c r="AD1525">
        <v>1994</v>
      </c>
      <c r="AE1525" t="s">
        <v>75</v>
      </c>
      <c r="AF1525">
        <v>50</v>
      </c>
    </row>
    <row r="1526" spans="1:32" x14ac:dyDescent="0.25">
      <c r="A1526" t="str">
        <f t="shared" si="23"/>
        <v>C_50_1995</v>
      </c>
      <c r="C1526" t="s">
        <v>75</v>
      </c>
      <c r="D1526">
        <v>33</v>
      </c>
      <c r="E1526">
        <v>1</v>
      </c>
      <c r="F1526" t="s">
        <v>28</v>
      </c>
      <c r="G1526">
        <v>0.498</v>
      </c>
      <c r="H1526" s="1">
        <v>35064</v>
      </c>
      <c r="I1526">
        <v>1.385</v>
      </c>
      <c r="J1526">
        <v>0.83799999999999997</v>
      </c>
      <c r="K1526" t="s">
        <v>29</v>
      </c>
      <c r="L1526">
        <v>191.3</v>
      </c>
      <c r="M1526">
        <v>239.56100000000001</v>
      </c>
      <c r="N1526">
        <v>8371.2939999999999</v>
      </c>
      <c r="O1526">
        <v>14371.582</v>
      </c>
      <c r="P1526">
        <v>503463.95400000003</v>
      </c>
      <c r="Q1526">
        <v>49.508000000000003</v>
      </c>
      <c r="R1526">
        <v>12438.255999999999</v>
      </c>
      <c r="S1526">
        <v>3094.2660000000001</v>
      </c>
      <c r="T1526">
        <v>9173.7330000000002</v>
      </c>
      <c r="U1526">
        <v>50</v>
      </c>
      <c r="V1526" t="b">
        <v>0</v>
      </c>
      <c r="W1526" t="b">
        <v>0</v>
      </c>
      <c r="X1526" t="s">
        <v>40</v>
      </c>
      <c r="Y1526">
        <v>93942.195000000007</v>
      </c>
      <c r="Z1526">
        <v>7930.8220000000001</v>
      </c>
      <c r="AA1526">
        <v>118.499</v>
      </c>
      <c r="AB1526">
        <v>170.25700000000001</v>
      </c>
      <c r="AC1526">
        <v>3623.5680000000002</v>
      </c>
      <c r="AD1526">
        <v>1995</v>
      </c>
      <c r="AE1526" t="s">
        <v>75</v>
      </c>
      <c r="AF1526">
        <v>50</v>
      </c>
    </row>
    <row r="1527" spans="1:32" x14ac:dyDescent="0.25">
      <c r="A1527" t="str">
        <f t="shared" si="23"/>
        <v>C_50_1996</v>
      </c>
      <c r="C1527" t="s">
        <v>75</v>
      </c>
      <c r="D1527">
        <v>33</v>
      </c>
      <c r="E1527">
        <v>1</v>
      </c>
      <c r="F1527" t="s">
        <v>28</v>
      </c>
      <c r="G1527">
        <v>0.48299999999999998</v>
      </c>
      <c r="H1527" s="1">
        <v>35430</v>
      </c>
      <c r="I1527">
        <v>1.484</v>
      </c>
      <c r="J1527">
        <v>0.88</v>
      </c>
      <c r="K1527" t="s">
        <v>29</v>
      </c>
      <c r="L1527">
        <v>193.27799999999999</v>
      </c>
      <c r="M1527">
        <v>258.72500000000002</v>
      </c>
      <c r="N1527">
        <v>9092.2860000000001</v>
      </c>
      <c r="O1527">
        <v>14279.161</v>
      </c>
      <c r="P1527">
        <v>506939.97200000001</v>
      </c>
      <c r="Q1527">
        <v>45.968000000000004</v>
      </c>
      <c r="R1527">
        <v>13129.021000000001</v>
      </c>
      <c r="S1527">
        <v>3306.7109999999998</v>
      </c>
      <c r="T1527">
        <v>9631.1790000000001</v>
      </c>
      <c r="U1527">
        <v>50</v>
      </c>
      <c r="V1527" t="b">
        <v>0</v>
      </c>
      <c r="W1527" t="b">
        <v>0</v>
      </c>
      <c r="X1527" t="s">
        <v>40</v>
      </c>
      <c r="Y1527">
        <v>93778.282000000007</v>
      </c>
      <c r="Z1527">
        <v>7921.2579999999998</v>
      </c>
      <c r="AA1527">
        <v>129.75399999999999</v>
      </c>
      <c r="AB1527">
        <v>191.131</v>
      </c>
      <c r="AC1527">
        <v>3934.9140000000002</v>
      </c>
      <c r="AD1527">
        <v>1996</v>
      </c>
      <c r="AE1527" t="s">
        <v>75</v>
      </c>
      <c r="AF1527">
        <v>50</v>
      </c>
    </row>
    <row r="1528" spans="1:32" x14ac:dyDescent="0.25">
      <c r="A1528" t="str">
        <f t="shared" si="23"/>
        <v>C_50_1997</v>
      </c>
      <c r="C1528" t="s">
        <v>75</v>
      </c>
      <c r="D1528">
        <v>33</v>
      </c>
      <c r="E1528">
        <v>1</v>
      </c>
      <c r="F1528" t="s">
        <v>28</v>
      </c>
      <c r="G1528">
        <v>0.48</v>
      </c>
      <c r="H1528" s="1">
        <v>35795</v>
      </c>
      <c r="I1528">
        <v>1.641</v>
      </c>
      <c r="J1528">
        <v>0.95</v>
      </c>
      <c r="K1528" t="s">
        <v>29</v>
      </c>
      <c r="L1528">
        <v>190.11099999999999</v>
      </c>
      <c r="M1528">
        <v>267.62900000000002</v>
      </c>
      <c r="N1528">
        <v>9406.4050000000007</v>
      </c>
      <c r="O1528">
        <v>14560.153</v>
      </c>
      <c r="P1528">
        <v>514325.96100000001</v>
      </c>
      <c r="Q1528">
        <v>46.046999999999997</v>
      </c>
      <c r="R1528">
        <v>14627.458000000001</v>
      </c>
      <c r="S1528">
        <v>3451.6570000000002</v>
      </c>
      <c r="T1528">
        <v>10976.571</v>
      </c>
      <c r="U1528">
        <v>50</v>
      </c>
      <c r="V1528" t="b">
        <v>0</v>
      </c>
      <c r="W1528" t="b">
        <v>0</v>
      </c>
      <c r="X1528" t="s">
        <v>40</v>
      </c>
      <c r="Y1528">
        <v>93628.947</v>
      </c>
      <c r="Z1528">
        <v>7909.2439999999997</v>
      </c>
      <c r="AA1528">
        <v>136.32900000000001</v>
      </c>
      <c r="AB1528">
        <v>199.23</v>
      </c>
      <c r="AC1528">
        <v>4041.6570000000002</v>
      </c>
      <c r="AD1528">
        <v>1997</v>
      </c>
      <c r="AE1528" t="s">
        <v>75</v>
      </c>
      <c r="AF1528">
        <v>50</v>
      </c>
    </row>
    <row r="1529" spans="1:32" x14ac:dyDescent="0.25">
      <c r="A1529" t="str">
        <f t="shared" si="23"/>
        <v>C_50_1998</v>
      </c>
      <c r="C1529" t="s">
        <v>75</v>
      </c>
      <c r="D1529">
        <v>33</v>
      </c>
      <c r="E1529">
        <v>1</v>
      </c>
      <c r="F1529" t="s">
        <v>28</v>
      </c>
      <c r="G1529">
        <v>0.501</v>
      </c>
      <c r="H1529" s="1">
        <v>36160</v>
      </c>
      <c r="I1529">
        <v>0.69199999999999995</v>
      </c>
      <c r="J1529">
        <v>0.629</v>
      </c>
      <c r="K1529" t="s">
        <v>29</v>
      </c>
      <c r="L1529">
        <v>165.42599999999999</v>
      </c>
      <c r="M1529">
        <v>213.57300000000001</v>
      </c>
      <c r="N1529">
        <v>7428.3940000000002</v>
      </c>
      <c r="O1529">
        <v>14238.844999999999</v>
      </c>
      <c r="P1529">
        <v>484800.69699999999</v>
      </c>
      <c r="Q1529">
        <v>13.262</v>
      </c>
      <c r="R1529">
        <v>12594.787</v>
      </c>
      <c r="S1529">
        <v>3063.9270000000001</v>
      </c>
      <c r="T1529">
        <v>9382.2540000000008</v>
      </c>
      <c r="U1529">
        <v>50</v>
      </c>
      <c r="V1529" t="b">
        <v>0</v>
      </c>
      <c r="W1529" t="b">
        <v>0</v>
      </c>
      <c r="X1529" t="s">
        <v>40</v>
      </c>
      <c r="Y1529">
        <v>93404.180999999997</v>
      </c>
      <c r="Z1529">
        <v>7888.1040000000003</v>
      </c>
      <c r="AA1529">
        <v>118.405</v>
      </c>
      <c r="AB1529">
        <v>148.60599999999999</v>
      </c>
      <c r="AC1529">
        <v>3233.335</v>
      </c>
      <c r="AD1529">
        <v>1998</v>
      </c>
      <c r="AE1529" t="s">
        <v>75</v>
      </c>
      <c r="AF1529">
        <v>50</v>
      </c>
    </row>
    <row r="1530" spans="1:32" x14ac:dyDescent="0.25">
      <c r="A1530" t="str">
        <f t="shared" si="23"/>
        <v>C_50_1999</v>
      </c>
      <c r="C1530" t="s">
        <v>75</v>
      </c>
      <c r="D1530">
        <v>33</v>
      </c>
      <c r="E1530">
        <v>1</v>
      </c>
      <c r="F1530" t="s">
        <v>28</v>
      </c>
      <c r="G1530">
        <v>0.48199999999999998</v>
      </c>
      <c r="H1530" s="1">
        <v>36525</v>
      </c>
      <c r="I1530">
        <v>1.675</v>
      </c>
      <c r="J1530">
        <v>0.92900000000000005</v>
      </c>
      <c r="K1530" t="s">
        <v>29</v>
      </c>
      <c r="L1530">
        <v>194.40899999999999</v>
      </c>
      <c r="M1530">
        <v>256.38200000000001</v>
      </c>
      <c r="N1530">
        <v>8970.9150000000009</v>
      </c>
      <c r="O1530">
        <v>14537.120999999999</v>
      </c>
      <c r="P1530">
        <v>512199.054</v>
      </c>
      <c r="Q1530">
        <v>50.802</v>
      </c>
      <c r="R1530">
        <v>12997.329</v>
      </c>
      <c r="S1530">
        <v>3072.8449999999998</v>
      </c>
      <c r="T1530">
        <v>9755.884</v>
      </c>
      <c r="U1530">
        <v>50</v>
      </c>
      <c r="V1530" t="b">
        <v>0</v>
      </c>
      <c r="W1530" t="b">
        <v>0</v>
      </c>
      <c r="X1530" t="s">
        <v>40</v>
      </c>
      <c r="Y1530">
        <v>93257.904999999999</v>
      </c>
      <c r="Z1530">
        <v>7878.4279999999999</v>
      </c>
      <c r="AA1530">
        <v>130.61699999999999</v>
      </c>
      <c r="AB1530">
        <v>168.59899999999999</v>
      </c>
      <c r="AC1530">
        <v>3875.7289999999998</v>
      </c>
      <c r="AD1530">
        <v>1999</v>
      </c>
      <c r="AE1530" t="s">
        <v>75</v>
      </c>
      <c r="AF1530">
        <v>50</v>
      </c>
    </row>
    <row r="1531" spans="1:32" x14ac:dyDescent="0.25">
      <c r="A1531" t="str">
        <f t="shared" si="23"/>
        <v>C_50_2000</v>
      </c>
      <c r="C1531" t="s">
        <v>75</v>
      </c>
      <c r="D1531">
        <v>33</v>
      </c>
      <c r="E1531">
        <v>1</v>
      </c>
      <c r="F1531" t="s">
        <v>28</v>
      </c>
      <c r="G1531">
        <v>0.46300000000000002</v>
      </c>
      <c r="H1531" s="1">
        <v>36891</v>
      </c>
      <c r="I1531">
        <v>1.95</v>
      </c>
      <c r="J1531">
        <v>0.99099999999999999</v>
      </c>
      <c r="K1531" t="s">
        <v>29</v>
      </c>
      <c r="L1531">
        <v>175.97200000000001</v>
      </c>
      <c r="M1531">
        <v>257.03100000000001</v>
      </c>
      <c r="N1531">
        <v>9011.7690000000002</v>
      </c>
      <c r="O1531">
        <v>14185.331</v>
      </c>
      <c r="P1531">
        <v>509137.90899999999</v>
      </c>
      <c r="Q1531">
        <v>50.031999999999996</v>
      </c>
      <c r="R1531">
        <v>14404.164000000001</v>
      </c>
      <c r="S1531">
        <v>3435.4749999999999</v>
      </c>
      <c r="T1531">
        <v>10785.005999999999</v>
      </c>
      <c r="U1531">
        <v>50</v>
      </c>
      <c r="V1531" t="b">
        <v>0</v>
      </c>
      <c r="W1531" t="b">
        <v>0</v>
      </c>
      <c r="X1531" t="s">
        <v>40</v>
      </c>
      <c r="Y1531">
        <v>93112.319000000003</v>
      </c>
      <c r="Z1531">
        <v>7860.63</v>
      </c>
      <c r="AA1531">
        <v>139.065</v>
      </c>
      <c r="AB1531">
        <v>183.68299999999999</v>
      </c>
      <c r="AC1531">
        <v>3905.413</v>
      </c>
      <c r="AD1531">
        <v>2000</v>
      </c>
      <c r="AE1531" t="s">
        <v>75</v>
      </c>
      <c r="AF1531">
        <v>50</v>
      </c>
    </row>
    <row r="1532" spans="1:32" x14ac:dyDescent="0.25">
      <c r="A1532" t="str">
        <f t="shared" si="23"/>
        <v>C_50_2001</v>
      </c>
      <c r="C1532" t="s">
        <v>75</v>
      </c>
      <c r="D1532">
        <v>33</v>
      </c>
      <c r="E1532">
        <v>1</v>
      </c>
      <c r="F1532" t="s">
        <v>28</v>
      </c>
      <c r="G1532">
        <v>0.50600000000000001</v>
      </c>
      <c r="H1532" s="1">
        <v>37256</v>
      </c>
      <c r="I1532">
        <v>0.79200000000000004</v>
      </c>
      <c r="J1532">
        <v>0.67400000000000004</v>
      </c>
      <c r="K1532" t="s">
        <v>29</v>
      </c>
      <c r="L1532">
        <v>188.44499999999999</v>
      </c>
      <c r="M1532">
        <v>236.87</v>
      </c>
      <c r="N1532">
        <v>8381.3580000000002</v>
      </c>
      <c r="O1532">
        <v>14898.982</v>
      </c>
      <c r="P1532">
        <v>499460.674</v>
      </c>
      <c r="Q1532">
        <v>19.512</v>
      </c>
      <c r="R1532">
        <v>15040.865</v>
      </c>
      <c r="S1532">
        <v>3528.78</v>
      </c>
      <c r="T1532">
        <v>11356.297</v>
      </c>
      <c r="U1532">
        <v>50</v>
      </c>
      <c r="V1532" t="b">
        <v>0</v>
      </c>
      <c r="W1532" t="b">
        <v>0</v>
      </c>
      <c r="X1532" t="s">
        <v>40</v>
      </c>
      <c r="Y1532">
        <v>92973.418000000005</v>
      </c>
      <c r="Z1532">
        <v>7855.3689999999997</v>
      </c>
      <c r="AA1532">
        <v>124.688</v>
      </c>
      <c r="AB1532">
        <v>155.78800000000001</v>
      </c>
      <c r="AC1532">
        <v>3573.067</v>
      </c>
      <c r="AD1532">
        <v>2001</v>
      </c>
      <c r="AE1532" t="s">
        <v>75</v>
      </c>
      <c r="AF1532">
        <v>50</v>
      </c>
    </row>
    <row r="1533" spans="1:32" x14ac:dyDescent="0.25">
      <c r="A1533" t="str">
        <f t="shared" si="23"/>
        <v>C_50_2002</v>
      </c>
      <c r="C1533" t="s">
        <v>75</v>
      </c>
      <c r="D1533">
        <v>33</v>
      </c>
      <c r="E1533">
        <v>1</v>
      </c>
      <c r="F1533" t="s">
        <v>28</v>
      </c>
      <c r="G1533">
        <v>0.47399999999999998</v>
      </c>
      <c r="H1533" s="1">
        <v>37621</v>
      </c>
      <c r="I1533">
        <v>1.9810000000000001</v>
      </c>
      <c r="J1533">
        <v>0.99199999999999999</v>
      </c>
      <c r="K1533" t="s">
        <v>29</v>
      </c>
      <c r="L1533">
        <v>177.548</v>
      </c>
      <c r="M1533">
        <v>257.93599999999998</v>
      </c>
      <c r="N1533">
        <v>9217.6</v>
      </c>
      <c r="O1533">
        <v>14120.079</v>
      </c>
      <c r="P1533">
        <v>505305.26199999999</v>
      </c>
      <c r="Q1533">
        <v>52.161999999999999</v>
      </c>
      <c r="R1533">
        <v>13849.931</v>
      </c>
      <c r="S1533">
        <v>3303.41</v>
      </c>
      <c r="T1533">
        <v>10356.254999999999</v>
      </c>
      <c r="U1533">
        <v>50</v>
      </c>
      <c r="V1533" t="b">
        <v>0</v>
      </c>
      <c r="W1533" t="b">
        <v>0</v>
      </c>
      <c r="X1533" t="s">
        <v>40</v>
      </c>
      <c r="Y1533">
        <v>92833.400999999998</v>
      </c>
      <c r="Z1533">
        <v>7836.5050000000001</v>
      </c>
      <c r="AA1533">
        <v>136.05000000000001</v>
      </c>
      <c r="AB1533">
        <v>190.26599999999999</v>
      </c>
      <c r="AC1533">
        <v>3897.415</v>
      </c>
      <c r="AD1533">
        <v>2002</v>
      </c>
      <c r="AE1533" t="s">
        <v>75</v>
      </c>
      <c r="AF1533">
        <v>50</v>
      </c>
    </row>
    <row r="1534" spans="1:32" x14ac:dyDescent="0.25">
      <c r="A1534" t="str">
        <f t="shared" si="23"/>
        <v>C_50_2003</v>
      </c>
      <c r="C1534" t="s">
        <v>75</v>
      </c>
      <c r="D1534">
        <v>33</v>
      </c>
      <c r="E1534">
        <v>1</v>
      </c>
      <c r="F1534" t="s">
        <v>28</v>
      </c>
      <c r="G1534">
        <v>0.47399999999999998</v>
      </c>
      <c r="H1534" s="1">
        <v>37986</v>
      </c>
      <c r="I1534">
        <v>1.044</v>
      </c>
      <c r="J1534">
        <v>0.75600000000000001</v>
      </c>
      <c r="K1534" t="s">
        <v>29</v>
      </c>
      <c r="L1534">
        <v>186.00200000000001</v>
      </c>
      <c r="M1534">
        <v>248.49100000000001</v>
      </c>
      <c r="N1534">
        <v>8797.5810000000001</v>
      </c>
      <c r="O1534">
        <v>14085.898999999999</v>
      </c>
      <c r="P1534">
        <v>504223.99800000002</v>
      </c>
      <c r="Q1534">
        <v>30.462</v>
      </c>
      <c r="R1534">
        <v>13066.035</v>
      </c>
      <c r="S1534">
        <v>3004.2719999999999</v>
      </c>
      <c r="T1534">
        <v>9877.991</v>
      </c>
      <c r="U1534">
        <v>50</v>
      </c>
      <c r="V1534" t="b">
        <v>0</v>
      </c>
      <c r="W1534" t="b">
        <v>0</v>
      </c>
      <c r="X1534" t="s">
        <v>40</v>
      </c>
      <c r="Y1534">
        <v>92671.316999999995</v>
      </c>
      <c r="Z1534">
        <v>7822.8760000000002</v>
      </c>
      <c r="AA1534">
        <v>122.92400000000001</v>
      </c>
      <c r="AB1534">
        <v>183.77199999999999</v>
      </c>
      <c r="AC1534">
        <v>3751.8609999999999</v>
      </c>
      <c r="AD1534">
        <v>2003</v>
      </c>
      <c r="AE1534" t="s">
        <v>75</v>
      </c>
      <c r="AF1534">
        <v>50</v>
      </c>
    </row>
    <row r="1535" spans="1:32" x14ac:dyDescent="0.25">
      <c r="A1535" t="str">
        <f t="shared" si="23"/>
        <v>C_50_2004</v>
      </c>
      <c r="C1535" t="s">
        <v>75</v>
      </c>
      <c r="D1535">
        <v>33</v>
      </c>
      <c r="E1535">
        <v>1</v>
      </c>
      <c r="F1535" t="s">
        <v>28</v>
      </c>
      <c r="G1535">
        <v>0.47499999999999998</v>
      </c>
      <c r="H1535" s="1">
        <v>38352</v>
      </c>
      <c r="I1535">
        <v>1.5669999999999999</v>
      </c>
      <c r="J1535">
        <v>0.85299999999999998</v>
      </c>
      <c r="K1535" t="s">
        <v>29</v>
      </c>
      <c r="L1535">
        <v>174.77799999999999</v>
      </c>
      <c r="M1535">
        <v>240.43600000000001</v>
      </c>
      <c r="N1535">
        <v>8490.4480000000003</v>
      </c>
      <c r="O1535">
        <v>14013.312</v>
      </c>
      <c r="P1535">
        <v>497409.13299999997</v>
      </c>
      <c r="Q1535">
        <v>42.271000000000001</v>
      </c>
      <c r="R1535">
        <v>14273.138000000001</v>
      </c>
      <c r="S1535">
        <v>3117.9569999999999</v>
      </c>
      <c r="T1535">
        <v>10984.543</v>
      </c>
      <c r="U1535">
        <v>50</v>
      </c>
      <c r="V1535" t="b">
        <v>0</v>
      </c>
      <c r="W1535" t="b">
        <v>0</v>
      </c>
      <c r="X1535" t="s">
        <v>40</v>
      </c>
      <c r="Y1535">
        <v>92529.588000000003</v>
      </c>
      <c r="Z1535">
        <v>7812.3109999999997</v>
      </c>
      <c r="AA1535">
        <v>126.122</v>
      </c>
      <c r="AB1535">
        <v>170.63900000000001</v>
      </c>
      <c r="AC1535">
        <v>3657.5169999999998</v>
      </c>
      <c r="AD1535">
        <v>2004</v>
      </c>
      <c r="AE1535" t="s">
        <v>75</v>
      </c>
      <c r="AF1535">
        <v>50</v>
      </c>
    </row>
    <row r="1536" spans="1:32" x14ac:dyDescent="0.25">
      <c r="A1536" t="str">
        <f t="shared" si="23"/>
        <v>C_50_2005</v>
      </c>
      <c r="C1536" t="s">
        <v>75</v>
      </c>
      <c r="D1536">
        <v>33</v>
      </c>
      <c r="E1536">
        <v>1</v>
      </c>
      <c r="F1536" t="s">
        <v>28</v>
      </c>
      <c r="G1536">
        <v>0.47</v>
      </c>
      <c r="H1536" s="1">
        <v>38717</v>
      </c>
      <c r="I1536">
        <v>0.92700000000000005</v>
      </c>
      <c r="J1536">
        <v>0.754</v>
      </c>
      <c r="K1536" t="s">
        <v>29</v>
      </c>
      <c r="L1536">
        <v>190.35599999999999</v>
      </c>
      <c r="M1536">
        <v>265.03699999999998</v>
      </c>
      <c r="N1536">
        <v>9351.3169999999991</v>
      </c>
      <c r="O1536">
        <v>14586.957</v>
      </c>
      <c r="P1536">
        <v>520701.65600000002</v>
      </c>
      <c r="Q1536">
        <v>15.974</v>
      </c>
      <c r="R1536">
        <v>16645.743999999999</v>
      </c>
      <c r="S1536">
        <v>3374.8220000000001</v>
      </c>
      <c r="T1536">
        <v>13081.722</v>
      </c>
      <c r="U1536">
        <v>50</v>
      </c>
      <c r="V1536" t="b">
        <v>0</v>
      </c>
      <c r="W1536" t="b">
        <v>0</v>
      </c>
      <c r="X1536" t="s">
        <v>40</v>
      </c>
      <c r="Y1536">
        <v>92385.258000000002</v>
      </c>
      <c r="Z1536">
        <v>7807.2139999999999</v>
      </c>
      <c r="AA1536">
        <v>148.04599999999999</v>
      </c>
      <c r="AB1536">
        <v>189.2</v>
      </c>
      <c r="AC1536">
        <v>4011.0320000000002</v>
      </c>
      <c r="AD1536">
        <v>2005</v>
      </c>
      <c r="AE1536" t="s">
        <v>75</v>
      </c>
      <c r="AF1536">
        <v>50</v>
      </c>
    </row>
    <row r="1537" spans="1:32" x14ac:dyDescent="0.25">
      <c r="A1537" t="str">
        <f t="shared" si="23"/>
        <v>C_50_2006</v>
      </c>
      <c r="C1537" t="s">
        <v>75</v>
      </c>
      <c r="D1537">
        <v>33</v>
      </c>
      <c r="E1537">
        <v>1</v>
      </c>
      <c r="F1537" t="s">
        <v>28</v>
      </c>
      <c r="G1537">
        <v>0.51800000000000002</v>
      </c>
      <c r="H1537" s="1">
        <v>39082</v>
      </c>
      <c r="I1537">
        <v>2.1669999999999998</v>
      </c>
      <c r="J1537">
        <v>1.036</v>
      </c>
      <c r="K1537" t="s">
        <v>29</v>
      </c>
      <c r="L1537">
        <v>202.482</v>
      </c>
      <c r="M1537">
        <v>269.70600000000002</v>
      </c>
      <c r="N1537">
        <v>9379.018</v>
      </c>
      <c r="O1537">
        <v>14759.008</v>
      </c>
      <c r="P1537">
        <v>510821.16800000001</v>
      </c>
      <c r="Q1537">
        <v>64.013000000000005</v>
      </c>
      <c r="R1537">
        <v>12666.437</v>
      </c>
      <c r="S1537">
        <v>3647.357</v>
      </c>
      <c r="T1537">
        <v>8830.6270000000004</v>
      </c>
      <c r="U1537">
        <v>50</v>
      </c>
      <c r="V1537" t="b">
        <v>0</v>
      </c>
      <c r="W1537" t="b">
        <v>0</v>
      </c>
      <c r="X1537" t="s">
        <v>40</v>
      </c>
      <c r="Y1537">
        <v>92261.452000000005</v>
      </c>
      <c r="Z1537">
        <v>7796.5330000000004</v>
      </c>
      <c r="AA1537">
        <v>125.434</v>
      </c>
      <c r="AB1537">
        <v>188.453</v>
      </c>
      <c r="AC1537">
        <v>4073.8890000000001</v>
      </c>
      <c r="AD1537">
        <v>2006</v>
      </c>
      <c r="AE1537" t="s">
        <v>75</v>
      </c>
      <c r="AF1537">
        <v>50</v>
      </c>
    </row>
    <row r="1538" spans="1:32" x14ac:dyDescent="0.25">
      <c r="A1538" t="str">
        <f t="shared" si="23"/>
        <v>C_50_2007</v>
      </c>
      <c r="C1538" t="s">
        <v>75</v>
      </c>
      <c r="D1538">
        <v>33</v>
      </c>
      <c r="E1538">
        <v>1</v>
      </c>
      <c r="F1538" t="s">
        <v>28</v>
      </c>
      <c r="G1538">
        <v>0.504</v>
      </c>
      <c r="H1538" s="1">
        <v>39447</v>
      </c>
      <c r="I1538">
        <v>1.3859999999999999</v>
      </c>
      <c r="J1538">
        <v>0.89500000000000002</v>
      </c>
      <c r="K1538" t="s">
        <v>29</v>
      </c>
      <c r="L1538">
        <v>195.70699999999999</v>
      </c>
      <c r="M1538">
        <v>274.52999999999997</v>
      </c>
      <c r="N1538">
        <v>9603.6959999999999</v>
      </c>
      <c r="O1538">
        <v>14727.151</v>
      </c>
      <c r="P1538">
        <v>517513.62199999997</v>
      </c>
      <c r="Q1538">
        <v>38.612000000000002</v>
      </c>
      <c r="R1538">
        <v>16324.668</v>
      </c>
      <c r="S1538">
        <v>3762.0230000000001</v>
      </c>
      <c r="T1538">
        <v>12357.120999999999</v>
      </c>
      <c r="U1538">
        <v>50</v>
      </c>
      <c r="V1538" t="b">
        <v>0</v>
      </c>
      <c r="W1538" t="b">
        <v>0</v>
      </c>
      <c r="X1538" t="s">
        <v>40</v>
      </c>
      <c r="Y1538">
        <v>92125.301000000007</v>
      </c>
      <c r="Z1538">
        <v>7787.4690000000001</v>
      </c>
      <c r="AA1538">
        <v>144.76499999999999</v>
      </c>
      <c r="AB1538">
        <v>205.524</v>
      </c>
      <c r="AC1538">
        <v>4150.8850000000002</v>
      </c>
      <c r="AD1538">
        <v>2007</v>
      </c>
      <c r="AE1538" t="s">
        <v>75</v>
      </c>
      <c r="AF1538">
        <v>50</v>
      </c>
    </row>
    <row r="1539" spans="1:32" x14ac:dyDescent="0.25">
      <c r="A1539" t="str">
        <f t="shared" ref="A1539:A1602" si="24">X1539&amp;"_"&amp;U1539&amp;"_"&amp;YEAR(H1539)</f>
        <v>C_50_2008</v>
      </c>
      <c r="C1539" t="s">
        <v>75</v>
      </c>
      <c r="D1539">
        <v>33</v>
      </c>
      <c r="E1539">
        <v>1</v>
      </c>
      <c r="F1539" t="s">
        <v>28</v>
      </c>
      <c r="G1539">
        <v>0.47099999999999997</v>
      </c>
      <c r="H1539" s="1">
        <v>39813</v>
      </c>
      <c r="I1539">
        <v>1.946</v>
      </c>
      <c r="J1539">
        <v>0.93300000000000005</v>
      </c>
      <c r="K1539" t="s">
        <v>29</v>
      </c>
      <c r="L1539">
        <v>181.62200000000001</v>
      </c>
      <c r="M1539">
        <v>239.06100000000001</v>
      </c>
      <c r="N1539">
        <v>8382.152</v>
      </c>
      <c r="O1539">
        <v>13952.028</v>
      </c>
      <c r="P1539">
        <v>495699.989</v>
      </c>
      <c r="Q1539">
        <v>59.384999999999998</v>
      </c>
      <c r="R1539">
        <v>12039.424999999999</v>
      </c>
      <c r="S1539">
        <v>3027.91</v>
      </c>
      <c r="T1539">
        <v>8840.9989999999998</v>
      </c>
      <c r="U1539">
        <v>50</v>
      </c>
      <c r="V1539" t="b">
        <v>0</v>
      </c>
      <c r="W1539" t="b">
        <v>0</v>
      </c>
      <c r="X1539" t="s">
        <v>40</v>
      </c>
      <c r="Y1539">
        <v>91974.612999999998</v>
      </c>
      <c r="Z1539">
        <v>7768.5209999999997</v>
      </c>
      <c r="AA1539">
        <v>118.42100000000001</v>
      </c>
      <c r="AB1539">
        <v>170.51599999999999</v>
      </c>
      <c r="AC1539">
        <v>3637.9479999999999</v>
      </c>
      <c r="AD1539">
        <v>2008</v>
      </c>
      <c r="AE1539" t="s">
        <v>75</v>
      </c>
      <c r="AF1539">
        <v>50</v>
      </c>
    </row>
    <row r="1540" spans="1:32" x14ac:dyDescent="0.25">
      <c r="A1540" t="str">
        <f t="shared" si="24"/>
        <v>C_50_2009</v>
      </c>
      <c r="C1540" t="s">
        <v>75</v>
      </c>
      <c r="D1540">
        <v>33</v>
      </c>
      <c r="E1540">
        <v>1</v>
      </c>
      <c r="F1540" t="s">
        <v>28</v>
      </c>
      <c r="G1540">
        <v>0.46899999999999997</v>
      </c>
      <c r="H1540" s="1">
        <v>40178</v>
      </c>
      <c r="I1540">
        <v>1.43</v>
      </c>
      <c r="J1540">
        <v>0.80900000000000005</v>
      </c>
      <c r="K1540" t="s">
        <v>29</v>
      </c>
      <c r="L1540">
        <v>167.20699999999999</v>
      </c>
      <c r="M1540">
        <v>233.40299999999999</v>
      </c>
      <c r="N1540">
        <v>8193.6949999999997</v>
      </c>
      <c r="O1540">
        <v>13775.476000000001</v>
      </c>
      <c r="P1540">
        <v>491563.33199999999</v>
      </c>
      <c r="Q1540">
        <v>41.338999999999999</v>
      </c>
      <c r="R1540">
        <v>11353.511</v>
      </c>
      <c r="S1540">
        <v>2923.7890000000002</v>
      </c>
      <c r="T1540">
        <v>8258.0810000000001</v>
      </c>
      <c r="U1540">
        <v>50</v>
      </c>
      <c r="V1540" t="b">
        <v>0</v>
      </c>
      <c r="W1540" t="b">
        <v>0</v>
      </c>
      <c r="X1540" t="s">
        <v>40</v>
      </c>
      <c r="Y1540">
        <v>91814.486000000004</v>
      </c>
      <c r="Z1540">
        <v>7753.7479999999996</v>
      </c>
      <c r="AA1540">
        <v>123.426</v>
      </c>
      <c r="AB1540">
        <v>171.64099999999999</v>
      </c>
      <c r="AC1540">
        <v>3529.26</v>
      </c>
      <c r="AD1540">
        <v>2009</v>
      </c>
      <c r="AE1540" t="s">
        <v>75</v>
      </c>
      <c r="AF1540">
        <v>50</v>
      </c>
    </row>
    <row r="1541" spans="1:32" x14ac:dyDescent="0.25">
      <c r="A1541" t="str">
        <f t="shared" si="24"/>
        <v>C_50_2010</v>
      </c>
      <c r="C1541" t="s">
        <v>75</v>
      </c>
      <c r="D1541">
        <v>33</v>
      </c>
      <c r="E1541">
        <v>1</v>
      </c>
      <c r="F1541" t="s">
        <v>28</v>
      </c>
      <c r="G1541">
        <v>0.52400000000000002</v>
      </c>
      <c r="H1541" s="1">
        <v>40543</v>
      </c>
      <c r="I1541">
        <v>1.9179999999999999</v>
      </c>
      <c r="J1541">
        <v>0.90600000000000003</v>
      </c>
      <c r="K1541" t="s">
        <v>29</v>
      </c>
      <c r="L1541">
        <v>205.416</v>
      </c>
      <c r="M1541">
        <v>250.77600000000001</v>
      </c>
      <c r="N1541">
        <v>8604.9480000000003</v>
      </c>
      <c r="O1541">
        <v>14787.562</v>
      </c>
      <c r="P1541">
        <v>501369.43900000001</v>
      </c>
      <c r="Q1541">
        <v>50.106999999999999</v>
      </c>
      <c r="R1541">
        <v>11806.558999999999</v>
      </c>
      <c r="S1541">
        <v>3173.116</v>
      </c>
      <c r="T1541">
        <v>8457.2839999999997</v>
      </c>
      <c r="U1541">
        <v>50</v>
      </c>
      <c r="V1541" t="b">
        <v>0</v>
      </c>
      <c r="W1541" t="b">
        <v>0</v>
      </c>
      <c r="X1541" t="s">
        <v>40</v>
      </c>
      <c r="Y1541">
        <v>91683.032000000007</v>
      </c>
      <c r="Z1541">
        <v>7750.5240000000003</v>
      </c>
      <c r="AA1541">
        <v>114.328</v>
      </c>
      <c r="AB1541">
        <v>176.15899999999999</v>
      </c>
      <c r="AC1541">
        <v>3793.6979999999999</v>
      </c>
      <c r="AD1541">
        <v>2010</v>
      </c>
      <c r="AE1541" t="s">
        <v>75</v>
      </c>
      <c r="AF1541">
        <v>50</v>
      </c>
    </row>
    <row r="1542" spans="1:32" x14ac:dyDescent="0.25">
      <c r="A1542" t="str">
        <f t="shared" si="24"/>
        <v>C_50_2011</v>
      </c>
      <c r="C1542" t="s">
        <v>75</v>
      </c>
      <c r="D1542">
        <v>33</v>
      </c>
      <c r="E1542">
        <v>1</v>
      </c>
      <c r="F1542" t="s">
        <v>28</v>
      </c>
      <c r="G1542">
        <v>0.46</v>
      </c>
      <c r="H1542" s="1">
        <v>40908</v>
      </c>
      <c r="I1542">
        <v>1.5469999999999999</v>
      </c>
      <c r="J1542">
        <v>0.89800000000000002</v>
      </c>
      <c r="K1542" t="s">
        <v>29</v>
      </c>
      <c r="L1542">
        <v>179.90799999999999</v>
      </c>
      <c r="M1542">
        <v>263.45800000000003</v>
      </c>
      <c r="N1542">
        <v>9248.2119999999995</v>
      </c>
      <c r="O1542">
        <v>14252.314</v>
      </c>
      <c r="P1542">
        <v>510994.61200000002</v>
      </c>
      <c r="Q1542">
        <v>40.527999999999999</v>
      </c>
      <c r="R1542">
        <v>15577.058000000001</v>
      </c>
      <c r="S1542">
        <v>3350.2910000000002</v>
      </c>
      <c r="T1542">
        <v>12042.776</v>
      </c>
      <c r="U1542">
        <v>50</v>
      </c>
      <c r="V1542" t="b">
        <v>0</v>
      </c>
      <c r="W1542" t="b">
        <v>0</v>
      </c>
      <c r="X1542" t="s">
        <v>40</v>
      </c>
      <c r="Y1542">
        <v>91558.554000000004</v>
      </c>
      <c r="Z1542">
        <v>7734.2749999999996</v>
      </c>
      <c r="AA1542">
        <v>145.26900000000001</v>
      </c>
      <c r="AB1542">
        <v>183.99100000000001</v>
      </c>
      <c r="AC1542">
        <v>3984.14</v>
      </c>
      <c r="AD1542">
        <v>2011</v>
      </c>
      <c r="AE1542" t="s">
        <v>75</v>
      </c>
      <c r="AF1542">
        <v>50</v>
      </c>
    </row>
    <row r="1543" spans="1:32" x14ac:dyDescent="0.25">
      <c r="A1543" t="str">
        <f t="shared" si="24"/>
        <v>C_50_2012</v>
      </c>
      <c r="C1543" t="s">
        <v>75</v>
      </c>
      <c r="D1543">
        <v>33</v>
      </c>
      <c r="E1543">
        <v>1</v>
      </c>
      <c r="F1543" t="s">
        <v>28</v>
      </c>
      <c r="G1543">
        <v>0.52400000000000002</v>
      </c>
      <c r="H1543" s="1">
        <v>41274</v>
      </c>
      <c r="I1543">
        <v>1.504</v>
      </c>
      <c r="J1543">
        <v>0.89600000000000002</v>
      </c>
      <c r="K1543" t="s">
        <v>29</v>
      </c>
      <c r="L1543">
        <v>194.43299999999999</v>
      </c>
      <c r="M1543">
        <v>268.01</v>
      </c>
      <c r="N1543">
        <v>9407.2669999999998</v>
      </c>
      <c r="O1543">
        <v>14943.198</v>
      </c>
      <c r="P1543">
        <v>514442.08500000002</v>
      </c>
      <c r="Q1543">
        <v>45.110999999999997</v>
      </c>
      <c r="R1543">
        <v>18386.057000000001</v>
      </c>
      <c r="S1543">
        <v>4555.2340000000004</v>
      </c>
      <c r="T1543">
        <v>13622.266</v>
      </c>
      <c r="U1543">
        <v>50</v>
      </c>
      <c r="V1543" t="b">
        <v>0</v>
      </c>
      <c r="W1543" t="b">
        <v>0</v>
      </c>
      <c r="X1543" t="s">
        <v>40</v>
      </c>
      <c r="Y1543">
        <v>91451.244000000006</v>
      </c>
      <c r="Z1543">
        <v>7730.5569999999998</v>
      </c>
      <c r="AA1543">
        <v>140.209</v>
      </c>
      <c r="AB1543">
        <v>208.55699999999999</v>
      </c>
      <c r="AC1543">
        <v>4075.9380000000001</v>
      </c>
      <c r="AD1543">
        <v>2012</v>
      </c>
      <c r="AE1543" t="s">
        <v>75</v>
      </c>
      <c r="AF1543">
        <v>50</v>
      </c>
    </row>
    <row r="1544" spans="1:32" x14ac:dyDescent="0.25">
      <c r="A1544" t="str">
        <f t="shared" si="24"/>
        <v>C_50_2013</v>
      </c>
      <c r="C1544" t="s">
        <v>75</v>
      </c>
      <c r="D1544">
        <v>33</v>
      </c>
      <c r="E1544">
        <v>1</v>
      </c>
      <c r="F1544" t="s">
        <v>28</v>
      </c>
      <c r="G1544">
        <v>0.52500000000000002</v>
      </c>
      <c r="H1544" s="1">
        <v>41639</v>
      </c>
      <c r="I1544">
        <v>2.024</v>
      </c>
      <c r="J1544">
        <v>0.995</v>
      </c>
      <c r="K1544" t="s">
        <v>29</v>
      </c>
      <c r="L1544">
        <v>208.715</v>
      </c>
      <c r="M1544">
        <v>276.54300000000001</v>
      </c>
      <c r="N1544">
        <v>9642.4480000000003</v>
      </c>
      <c r="O1544">
        <v>14653.055</v>
      </c>
      <c r="P1544">
        <v>515933.11499999999</v>
      </c>
      <c r="Q1544">
        <v>49.475999999999999</v>
      </c>
      <c r="R1544">
        <v>11674.839</v>
      </c>
      <c r="S1544">
        <v>3261.53</v>
      </c>
      <c r="T1544">
        <v>8228.0220000000008</v>
      </c>
      <c r="U1544">
        <v>50</v>
      </c>
      <c r="V1544" t="b">
        <v>0</v>
      </c>
      <c r="W1544" t="b">
        <v>0</v>
      </c>
      <c r="X1544" t="s">
        <v>40</v>
      </c>
      <c r="Y1544">
        <v>91299.661999999997</v>
      </c>
      <c r="Z1544">
        <v>7717.7120000000004</v>
      </c>
      <c r="AA1544">
        <v>133.047</v>
      </c>
      <c r="AB1544">
        <v>185.28700000000001</v>
      </c>
      <c r="AC1544">
        <v>4186.0879999999997</v>
      </c>
      <c r="AD1544">
        <v>2013</v>
      </c>
      <c r="AE1544" t="s">
        <v>75</v>
      </c>
      <c r="AF1544">
        <v>50</v>
      </c>
    </row>
    <row r="1545" spans="1:32" x14ac:dyDescent="0.25">
      <c r="A1545" t="str">
        <f t="shared" si="24"/>
        <v>C_50_2014</v>
      </c>
      <c r="C1545" t="s">
        <v>75</v>
      </c>
      <c r="D1545">
        <v>33</v>
      </c>
      <c r="E1545">
        <v>1</v>
      </c>
      <c r="F1545" t="s">
        <v>28</v>
      </c>
      <c r="G1545">
        <v>0.502</v>
      </c>
      <c r="H1545" s="1">
        <v>42004</v>
      </c>
      <c r="I1545">
        <v>1.8260000000000001</v>
      </c>
      <c r="J1545">
        <v>0.96</v>
      </c>
      <c r="K1545" t="s">
        <v>29</v>
      </c>
      <c r="L1545">
        <v>194.34100000000001</v>
      </c>
      <c r="M1545">
        <v>268.88299999999998</v>
      </c>
      <c r="N1545">
        <v>9369.1939999999995</v>
      </c>
      <c r="O1545">
        <v>14487.39</v>
      </c>
      <c r="P1545">
        <v>512114.03700000001</v>
      </c>
      <c r="Q1545">
        <v>50.456000000000003</v>
      </c>
      <c r="R1545">
        <v>12637.455</v>
      </c>
      <c r="S1545">
        <v>3375.085</v>
      </c>
      <c r="T1545">
        <v>9056.8549999999996</v>
      </c>
      <c r="U1545">
        <v>50</v>
      </c>
      <c r="V1545" t="b">
        <v>0</v>
      </c>
      <c r="W1545" t="b">
        <v>0</v>
      </c>
      <c r="X1545" t="s">
        <v>40</v>
      </c>
      <c r="Y1545">
        <v>91173.842000000004</v>
      </c>
      <c r="Z1545">
        <v>7705.71</v>
      </c>
      <c r="AA1545">
        <v>133.11699999999999</v>
      </c>
      <c r="AB1545">
        <v>205.51499999999999</v>
      </c>
      <c r="AC1545">
        <v>4062.0770000000002</v>
      </c>
      <c r="AD1545">
        <v>2014</v>
      </c>
      <c r="AE1545" t="s">
        <v>75</v>
      </c>
      <c r="AF1545">
        <v>50</v>
      </c>
    </row>
    <row r="1546" spans="1:32" x14ac:dyDescent="0.25">
      <c r="A1546" t="str">
        <f t="shared" si="24"/>
        <v>C_50_2015</v>
      </c>
      <c r="C1546" t="s">
        <v>75</v>
      </c>
      <c r="D1546">
        <v>33</v>
      </c>
      <c r="E1546">
        <v>1</v>
      </c>
      <c r="F1546" t="s">
        <v>28</v>
      </c>
      <c r="G1546">
        <v>0.47899999999999998</v>
      </c>
      <c r="H1546" s="1">
        <v>42369</v>
      </c>
      <c r="I1546">
        <v>1.171</v>
      </c>
      <c r="J1546">
        <v>0.82</v>
      </c>
      <c r="K1546" t="s">
        <v>29</v>
      </c>
      <c r="L1546">
        <v>185.821</v>
      </c>
      <c r="M1546">
        <v>261.74299999999999</v>
      </c>
      <c r="N1546">
        <v>9219.4709999999995</v>
      </c>
      <c r="O1546">
        <v>14389.259</v>
      </c>
      <c r="P1546">
        <v>512302.12300000002</v>
      </c>
      <c r="Q1546">
        <v>31.094999999999999</v>
      </c>
      <c r="R1546">
        <v>14961.007</v>
      </c>
      <c r="S1546">
        <v>3132.2359999999999</v>
      </c>
      <c r="T1546">
        <v>11650.948</v>
      </c>
      <c r="U1546">
        <v>50</v>
      </c>
      <c r="V1546" t="b">
        <v>0</v>
      </c>
      <c r="W1546" t="b">
        <v>0</v>
      </c>
      <c r="X1546" t="s">
        <v>40</v>
      </c>
      <c r="Y1546">
        <v>90998.392000000007</v>
      </c>
      <c r="Z1546">
        <v>7683.4049999999997</v>
      </c>
      <c r="AA1546">
        <v>136.733</v>
      </c>
      <c r="AB1546">
        <v>177.82400000000001</v>
      </c>
      <c r="AC1546">
        <v>3958.7579999999998</v>
      </c>
      <c r="AD1546">
        <v>2015</v>
      </c>
      <c r="AE1546" t="s">
        <v>75</v>
      </c>
      <c r="AF1546">
        <v>50</v>
      </c>
    </row>
    <row r="1547" spans="1:32" x14ac:dyDescent="0.25">
      <c r="A1547" t="str">
        <f t="shared" si="24"/>
        <v>C_50_2016</v>
      </c>
      <c r="C1547" t="s">
        <v>75</v>
      </c>
      <c r="D1547">
        <v>33</v>
      </c>
      <c r="E1547">
        <v>1</v>
      </c>
      <c r="F1547" t="s">
        <v>28</v>
      </c>
      <c r="G1547">
        <v>0.47399999999999998</v>
      </c>
      <c r="H1547" s="1">
        <v>42735</v>
      </c>
      <c r="I1547">
        <v>1.103</v>
      </c>
      <c r="J1547">
        <v>0.76</v>
      </c>
      <c r="K1547" t="s">
        <v>29</v>
      </c>
      <c r="L1547">
        <v>186.43700000000001</v>
      </c>
      <c r="M1547">
        <v>255.20699999999999</v>
      </c>
      <c r="N1547">
        <v>9006.6190000000006</v>
      </c>
      <c r="O1547">
        <v>14789.549000000001</v>
      </c>
      <c r="P1547">
        <v>514797.39299999998</v>
      </c>
      <c r="Q1547">
        <v>15.275</v>
      </c>
      <c r="R1547">
        <v>16350.315000000001</v>
      </c>
      <c r="S1547">
        <v>4034.79</v>
      </c>
      <c r="T1547">
        <v>12142.209000000001</v>
      </c>
      <c r="U1547">
        <v>50</v>
      </c>
      <c r="V1547" t="b">
        <v>0</v>
      </c>
      <c r="W1547" t="b">
        <v>0</v>
      </c>
      <c r="X1547" t="s">
        <v>40</v>
      </c>
      <c r="Y1547">
        <v>90860.171000000002</v>
      </c>
      <c r="Z1547">
        <v>7682.5050000000001</v>
      </c>
      <c r="AA1547">
        <v>147.28399999999999</v>
      </c>
      <c r="AB1547">
        <v>173.315</v>
      </c>
      <c r="AC1547">
        <v>3889.6010000000001</v>
      </c>
      <c r="AD1547">
        <v>2016</v>
      </c>
      <c r="AE1547" t="s">
        <v>75</v>
      </c>
      <c r="AF1547">
        <v>50</v>
      </c>
    </row>
    <row r="1548" spans="1:32" x14ac:dyDescent="0.25">
      <c r="A1548" t="str">
        <f t="shared" si="24"/>
        <v>C_50_2017</v>
      </c>
      <c r="C1548" t="s">
        <v>75</v>
      </c>
      <c r="D1548">
        <v>33</v>
      </c>
      <c r="E1548">
        <v>1</v>
      </c>
      <c r="F1548" t="s">
        <v>28</v>
      </c>
      <c r="G1548">
        <v>0.51400000000000001</v>
      </c>
      <c r="H1548" s="1">
        <v>43100</v>
      </c>
      <c r="I1548">
        <v>1.8220000000000001</v>
      </c>
      <c r="J1548">
        <v>0.96299999999999997</v>
      </c>
      <c r="K1548" t="s">
        <v>29</v>
      </c>
      <c r="L1548">
        <v>205.95599999999999</v>
      </c>
      <c r="M1548">
        <v>270.44200000000001</v>
      </c>
      <c r="N1548">
        <v>9412.8809999999994</v>
      </c>
      <c r="O1548">
        <v>14468.593000000001</v>
      </c>
      <c r="P1548">
        <v>508987.69300000003</v>
      </c>
      <c r="Q1548">
        <v>51.363</v>
      </c>
      <c r="R1548">
        <v>11688.602999999999</v>
      </c>
      <c r="S1548">
        <v>3220.91</v>
      </c>
      <c r="T1548">
        <v>8274.3140000000003</v>
      </c>
      <c r="U1548">
        <v>50</v>
      </c>
      <c r="V1548" t="b">
        <v>0</v>
      </c>
      <c r="W1548" t="b">
        <v>0</v>
      </c>
      <c r="X1548" t="s">
        <v>40</v>
      </c>
      <c r="Y1548">
        <v>90716.228000000003</v>
      </c>
      <c r="Z1548">
        <v>7665.1850000000004</v>
      </c>
      <c r="AA1548">
        <v>125.733</v>
      </c>
      <c r="AB1548">
        <v>193.37899999999999</v>
      </c>
      <c r="AC1548">
        <v>4091.8820000000001</v>
      </c>
      <c r="AD1548">
        <v>2017</v>
      </c>
      <c r="AE1548" t="s">
        <v>75</v>
      </c>
      <c r="AF1548">
        <v>50</v>
      </c>
    </row>
    <row r="1549" spans="1:32" x14ac:dyDescent="0.25">
      <c r="A1549" t="str">
        <f t="shared" si="24"/>
        <v>C_50_2018</v>
      </c>
      <c r="C1549" t="s">
        <v>75</v>
      </c>
      <c r="D1549">
        <v>33</v>
      </c>
      <c r="E1549">
        <v>1</v>
      </c>
      <c r="F1549" t="s">
        <v>28</v>
      </c>
      <c r="G1549">
        <v>0.49299999999999999</v>
      </c>
      <c r="H1549" s="1">
        <v>43465</v>
      </c>
      <c r="I1549">
        <v>2.3879999999999999</v>
      </c>
      <c r="J1549">
        <v>1.1140000000000001</v>
      </c>
      <c r="K1549" t="s">
        <v>29</v>
      </c>
      <c r="L1549">
        <v>188.04300000000001</v>
      </c>
      <c r="M1549">
        <v>276.59899999999999</v>
      </c>
      <c r="N1549">
        <v>9681.018</v>
      </c>
      <c r="O1549">
        <v>14408.32</v>
      </c>
      <c r="P1549">
        <v>512422.342</v>
      </c>
      <c r="Q1549">
        <v>54.072000000000003</v>
      </c>
      <c r="R1549">
        <v>13847.531999999999</v>
      </c>
      <c r="S1549">
        <v>3316.6019999999999</v>
      </c>
      <c r="T1549">
        <v>10347.012000000001</v>
      </c>
      <c r="U1549">
        <v>50</v>
      </c>
      <c r="V1549" t="b">
        <v>0</v>
      </c>
      <c r="W1549" t="b">
        <v>0</v>
      </c>
      <c r="X1549" t="s">
        <v>40</v>
      </c>
      <c r="Y1549">
        <v>90567.714999999997</v>
      </c>
      <c r="Z1549">
        <v>7653.4359999999997</v>
      </c>
      <c r="AA1549">
        <v>147.892</v>
      </c>
      <c r="AB1549">
        <v>183.91800000000001</v>
      </c>
      <c r="AC1549">
        <v>4182.7539999999999</v>
      </c>
      <c r="AD1549">
        <v>2018</v>
      </c>
      <c r="AE1549" t="s">
        <v>75</v>
      </c>
      <c r="AF1549">
        <v>50</v>
      </c>
    </row>
    <row r="1550" spans="1:32" x14ac:dyDescent="0.25">
      <c r="A1550" t="str">
        <f t="shared" si="24"/>
        <v>C_50_2019</v>
      </c>
      <c r="C1550" t="s">
        <v>75</v>
      </c>
      <c r="D1550">
        <v>33</v>
      </c>
      <c r="E1550">
        <v>1</v>
      </c>
      <c r="F1550" t="s">
        <v>28</v>
      </c>
      <c r="G1550">
        <v>0.46500000000000002</v>
      </c>
      <c r="H1550" s="1">
        <v>43830</v>
      </c>
      <c r="I1550">
        <v>1.649</v>
      </c>
      <c r="J1550">
        <v>0.91800000000000004</v>
      </c>
      <c r="K1550" t="s">
        <v>29</v>
      </c>
      <c r="L1550">
        <v>185.285</v>
      </c>
      <c r="M1550">
        <v>257.82100000000003</v>
      </c>
      <c r="N1550">
        <v>9176.4629999999997</v>
      </c>
      <c r="O1550">
        <v>14250.992</v>
      </c>
      <c r="P1550">
        <v>513240.43300000002</v>
      </c>
      <c r="Q1550">
        <v>43.597000000000001</v>
      </c>
      <c r="R1550">
        <v>13953.599</v>
      </c>
      <c r="S1550">
        <v>2921.4079999999999</v>
      </c>
      <c r="T1550">
        <v>10839.922</v>
      </c>
      <c r="U1550">
        <v>50</v>
      </c>
      <c r="V1550" t="b">
        <v>0</v>
      </c>
      <c r="W1550" t="b">
        <v>0</v>
      </c>
      <c r="X1550" t="s">
        <v>40</v>
      </c>
      <c r="Y1550">
        <v>90405.861000000004</v>
      </c>
      <c r="Z1550">
        <v>7636.73</v>
      </c>
      <c r="AA1550">
        <v>145.75899999999999</v>
      </c>
      <c r="AB1550">
        <v>192.26900000000001</v>
      </c>
      <c r="AC1550">
        <v>3900.6750000000002</v>
      </c>
      <c r="AD1550">
        <v>2019</v>
      </c>
      <c r="AE1550" t="s">
        <v>75</v>
      </c>
      <c r="AF1550">
        <v>50</v>
      </c>
    </row>
    <row r="1551" spans="1:32" x14ac:dyDescent="0.25">
      <c r="A1551" t="str">
        <f t="shared" si="24"/>
        <v>C_50_2020</v>
      </c>
      <c r="C1551" t="s">
        <v>75</v>
      </c>
      <c r="D1551">
        <v>33</v>
      </c>
      <c r="E1551">
        <v>1</v>
      </c>
      <c r="F1551" t="s">
        <v>28</v>
      </c>
      <c r="G1551">
        <v>0.51900000000000002</v>
      </c>
      <c r="H1551" s="1">
        <v>44196</v>
      </c>
      <c r="I1551">
        <v>1.0189999999999999</v>
      </c>
      <c r="J1551">
        <v>0.76</v>
      </c>
      <c r="K1551" t="s">
        <v>29</v>
      </c>
      <c r="L1551">
        <v>198.55799999999999</v>
      </c>
      <c r="M1551">
        <v>267.08100000000002</v>
      </c>
      <c r="N1551">
        <v>9257.1419999999998</v>
      </c>
      <c r="O1551">
        <v>14762.474</v>
      </c>
      <c r="P1551">
        <v>512435.34</v>
      </c>
      <c r="Q1551">
        <v>24.742999999999999</v>
      </c>
      <c r="R1551">
        <v>13699.177</v>
      </c>
      <c r="S1551">
        <v>3181.3670000000002</v>
      </c>
      <c r="T1551">
        <v>10319.016</v>
      </c>
      <c r="U1551">
        <v>50</v>
      </c>
      <c r="V1551" t="b">
        <v>0</v>
      </c>
      <c r="W1551" t="b">
        <v>0</v>
      </c>
      <c r="X1551" t="s">
        <v>40</v>
      </c>
      <c r="Y1551">
        <v>90282.144</v>
      </c>
      <c r="Z1551">
        <v>7629.3389999999999</v>
      </c>
      <c r="AA1551">
        <v>131.732</v>
      </c>
      <c r="AB1551">
        <v>198.79400000000001</v>
      </c>
      <c r="AC1551">
        <v>4062.261</v>
      </c>
      <c r="AD1551">
        <v>2020</v>
      </c>
      <c r="AE1551" t="s">
        <v>75</v>
      </c>
      <c r="AF1551">
        <v>50</v>
      </c>
    </row>
    <row r="1552" spans="1:32" x14ac:dyDescent="0.25">
      <c r="A1552" t="str">
        <f t="shared" si="24"/>
        <v>C_50_2021</v>
      </c>
      <c r="C1552" t="s">
        <v>75</v>
      </c>
      <c r="D1552">
        <v>33</v>
      </c>
      <c r="E1552">
        <v>1</v>
      </c>
      <c r="F1552" t="s">
        <v>28</v>
      </c>
      <c r="G1552">
        <v>0.48299999999999998</v>
      </c>
      <c r="H1552" s="1">
        <v>44561</v>
      </c>
      <c r="I1552">
        <v>2.0179999999999998</v>
      </c>
      <c r="J1552">
        <v>0.91800000000000004</v>
      </c>
      <c r="K1552" t="s">
        <v>29</v>
      </c>
      <c r="L1552">
        <v>191.69399999999999</v>
      </c>
      <c r="M1552">
        <v>251.78299999999999</v>
      </c>
      <c r="N1552">
        <v>8836.4040000000005</v>
      </c>
      <c r="O1552">
        <v>14283.641</v>
      </c>
      <c r="P1552">
        <v>507125.43900000001</v>
      </c>
      <c r="Q1552">
        <v>46.213000000000001</v>
      </c>
      <c r="R1552">
        <v>12865.057000000001</v>
      </c>
      <c r="S1552">
        <v>3265.6179999999999</v>
      </c>
      <c r="T1552">
        <v>9431.7710000000006</v>
      </c>
      <c r="U1552">
        <v>50</v>
      </c>
      <c r="V1552" t="b">
        <v>0</v>
      </c>
      <c r="W1552" t="b">
        <v>0</v>
      </c>
      <c r="X1552" t="s">
        <v>40</v>
      </c>
      <c r="Y1552">
        <v>90177.101999999999</v>
      </c>
      <c r="Z1552">
        <v>7618.7110000000002</v>
      </c>
      <c r="AA1552">
        <v>129.06700000000001</v>
      </c>
      <c r="AB1552">
        <v>167.66800000000001</v>
      </c>
      <c r="AC1552">
        <v>3809.69</v>
      </c>
      <c r="AD1552">
        <v>2021</v>
      </c>
      <c r="AE1552" t="s">
        <v>75</v>
      </c>
      <c r="AF1552">
        <v>50</v>
      </c>
    </row>
    <row r="1553" spans="1:32" x14ac:dyDescent="0.25">
      <c r="A1553" t="str">
        <f t="shared" si="24"/>
        <v>D_50_1975</v>
      </c>
      <c r="C1553" t="s">
        <v>76</v>
      </c>
      <c r="D1553">
        <v>34</v>
      </c>
      <c r="E1553">
        <v>1</v>
      </c>
      <c r="F1553" t="s">
        <v>28</v>
      </c>
      <c r="G1553">
        <v>0.21199999999999999</v>
      </c>
      <c r="H1553" s="1">
        <v>27759</v>
      </c>
      <c r="I1553">
        <v>12.567</v>
      </c>
      <c r="J1553">
        <v>7.109</v>
      </c>
      <c r="K1553" t="s">
        <v>29</v>
      </c>
      <c r="L1553">
        <v>219.19800000000001</v>
      </c>
      <c r="M1553">
        <v>1456.5139999999999</v>
      </c>
      <c r="N1553">
        <v>57506.368000000002</v>
      </c>
      <c r="O1553">
        <v>63963.110999999997</v>
      </c>
      <c r="P1553">
        <v>2383042.5780000002</v>
      </c>
      <c r="Q1553">
        <v>320.83499999999998</v>
      </c>
      <c r="R1553">
        <v>98672.491999999998</v>
      </c>
      <c r="S1553">
        <v>29540.831999999999</v>
      </c>
      <c r="T1553">
        <v>67081.644</v>
      </c>
      <c r="U1553">
        <v>50</v>
      </c>
      <c r="V1553" t="b">
        <v>0</v>
      </c>
      <c r="W1553" t="b">
        <v>0</v>
      </c>
      <c r="X1553" t="s">
        <v>41</v>
      </c>
      <c r="Y1553">
        <v>97561.125</v>
      </c>
      <c r="Z1553">
        <v>8270.4259999999995</v>
      </c>
      <c r="AA1553">
        <v>1495.47</v>
      </c>
      <c r="AB1553">
        <v>2050.0169999999998</v>
      </c>
      <c r="AC1553">
        <v>22082.325000000001</v>
      </c>
      <c r="AD1553">
        <v>1975</v>
      </c>
      <c r="AE1553" t="s">
        <v>76</v>
      </c>
      <c r="AF1553">
        <v>50</v>
      </c>
    </row>
    <row r="1554" spans="1:32" x14ac:dyDescent="0.25">
      <c r="A1554" t="str">
        <f t="shared" si="24"/>
        <v>D_50_1976</v>
      </c>
      <c r="C1554" t="s">
        <v>76</v>
      </c>
      <c r="D1554">
        <v>34</v>
      </c>
      <c r="E1554">
        <v>1</v>
      </c>
      <c r="F1554" t="s">
        <v>28</v>
      </c>
      <c r="G1554">
        <v>0.19500000000000001</v>
      </c>
      <c r="H1554" s="1">
        <v>28125</v>
      </c>
      <c r="I1554">
        <v>2.9169999999999998</v>
      </c>
      <c r="J1554">
        <v>1.7669999999999999</v>
      </c>
      <c r="K1554" t="s">
        <v>29</v>
      </c>
      <c r="L1554">
        <v>43.354999999999997</v>
      </c>
      <c r="M1554">
        <v>370.96100000000001</v>
      </c>
      <c r="N1554">
        <v>14561.82</v>
      </c>
      <c r="O1554">
        <v>15959.083000000001</v>
      </c>
      <c r="P1554">
        <v>591513.50199999998</v>
      </c>
      <c r="Q1554">
        <v>82.741</v>
      </c>
      <c r="R1554">
        <v>27280.281999999999</v>
      </c>
      <c r="S1554">
        <v>8287.5570000000007</v>
      </c>
      <c r="T1554">
        <v>18436.298999999999</v>
      </c>
      <c r="U1554">
        <v>50</v>
      </c>
      <c r="V1554" t="b">
        <v>0</v>
      </c>
      <c r="W1554" t="b">
        <v>0</v>
      </c>
      <c r="X1554" t="s">
        <v>41</v>
      </c>
      <c r="Y1554">
        <v>97427.460999999996</v>
      </c>
      <c r="Z1554">
        <v>8274.2430000000004</v>
      </c>
      <c r="AA1554">
        <v>382.84699999999998</v>
      </c>
      <c r="AB1554">
        <v>556.42600000000004</v>
      </c>
      <c r="AC1554">
        <v>5639.0739999999996</v>
      </c>
      <c r="AD1554">
        <v>1976</v>
      </c>
      <c r="AE1554" t="s">
        <v>76</v>
      </c>
      <c r="AF1554">
        <v>50</v>
      </c>
    </row>
    <row r="1555" spans="1:32" x14ac:dyDescent="0.25">
      <c r="A1555" t="str">
        <f t="shared" si="24"/>
        <v>D_50_1977</v>
      </c>
      <c r="C1555" t="s">
        <v>76</v>
      </c>
      <c r="D1555">
        <v>34</v>
      </c>
      <c r="E1555">
        <v>1</v>
      </c>
      <c r="F1555" t="s">
        <v>28</v>
      </c>
      <c r="G1555">
        <v>0.189</v>
      </c>
      <c r="H1555" s="1">
        <v>28490</v>
      </c>
      <c r="I1555">
        <v>3.137</v>
      </c>
      <c r="J1555">
        <v>1.825</v>
      </c>
      <c r="K1555" t="s">
        <v>29</v>
      </c>
      <c r="L1555">
        <v>44.436</v>
      </c>
      <c r="M1555">
        <v>365.471</v>
      </c>
      <c r="N1555">
        <v>14872.733</v>
      </c>
      <c r="O1555">
        <v>15807.057000000001</v>
      </c>
      <c r="P1555">
        <v>591392.49600000004</v>
      </c>
      <c r="Q1555">
        <v>83.244</v>
      </c>
      <c r="R1555">
        <v>23968.803</v>
      </c>
      <c r="S1555">
        <v>7827.634</v>
      </c>
      <c r="T1555">
        <v>15639.664000000001</v>
      </c>
      <c r="U1555">
        <v>50</v>
      </c>
      <c r="V1555" t="b">
        <v>0</v>
      </c>
      <c r="W1555" t="b">
        <v>0</v>
      </c>
      <c r="X1555" t="s">
        <v>41</v>
      </c>
      <c r="Y1555">
        <v>97214.456000000006</v>
      </c>
      <c r="Z1555">
        <v>8244.0429999999997</v>
      </c>
      <c r="AA1555">
        <v>382.21800000000002</v>
      </c>
      <c r="AB1555">
        <v>501.505</v>
      </c>
      <c r="AC1555">
        <v>5535.1750000000002</v>
      </c>
      <c r="AD1555">
        <v>1977</v>
      </c>
      <c r="AE1555" t="s">
        <v>76</v>
      </c>
      <c r="AF1555">
        <v>50</v>
      </c>
    </row>
    <row r="1556" spans="1:32" x14ac:dyDescent="0.25">
      <c r="A1556" t="str">
        <f t="shared" si="24"/>
        <v>D_50_1978</v>
      </c>
      <c r="C1556" t="s">
        <v>76</v>
      </c>
      <c r="D1556">
        <v>34</v>
      </c>
      <c r="E1556">
        <v>1</v>
      </c>
      <c r="F1556" t="s">
        <v>28</v>
      </c>
      <c r="G1556">
        <v>0.23699999999999999</v>
      </c>
      <c r="H1556" s="1">
        <v>28855</v>
      </c>
      <c r="I1556">
        <v>4.4950000000000001</v>
      </c>
      <c r="J1556">
        <v>2.0499999999999998</v>
      </c>
      <c r="K1556" t="s">
        <v>29</v>
      </c>
      <c r="L1556">
        <v>67.637</v>
      </c>
      <c r="M1556">
        <v>362.03</v>
      </c>
      <c r="N1556">
        <v>14141.696</v>
      </c>
      <c r="O1556">
        <v>15644.578</v>
      </c>
      <c r="P1556">
        <v>585503.30200000003</v>
      </c>
      <c r="Q1556">
        <v>104.852</v>
      </c>
      <c r="R1556">
        <v>20119.659</v>
      </c>
      <c r="S1556">
        <v>6712.607</v>
      </c>
      <c r="T1556">
        <v>12885.13</v>
      </c>
      <c r="U1556">
        <v>50</v>
      </c>
      <c r="V1556" t="b">
        <v>0</v>
      </c>
      <c r="W1556" t="b">
        <v>0</v>
      </c>
      <c r="X1556" t="s">
        <v>41</v>
      </c>
      <c r="Y1556">
        <v>97003.573000000004</v>
      </c>
      <c r="Z1556">
        <v>8215.375</v>
      </c>
      <c r="AA1556">
        <v>357.584</v>
      </c>
      <c r="AB1556">
        <v>521.92200000000003</v>
      </c>
      <c r="AC1556">
        <v>5480.1360000000004</v>
      </c>
      <c r="AD1556">
        <v>1978</v>
      </c>
      <c r="AE1556" t="s">
        <v>76</v>
      </c>
      <c r="AF1556">
        <v>50</v>
      </c>
    </row>
    <row r="1557" spans="1:32" x14ac:dyDescent="0.25">
      <c r="A1557" t="str">
        <f t="shared" si="24"/>
        <v>D_50_1979</v>
      </c>
      <c r="C1557" t="s">
        <v>76</v>
      </c>
      <c r="D1557">
        <v>34</v>
      </c>
      <c r="E1557">
        <v>1</v>
      </c>
      <c r="F1557" t="s">
        <v>28</v>
      </c>
      <c r="G1557">
        <v>0.218</v>
      </c>
      <c r="H1557" s="1">
        <v>29220</v>
      </c>
      <c r="I1557">
        <v>3.46</v>
      </c>
      <c r="J1557">
        <v>1.927</v>
      </c>
      <c r="K1557" t="s">
        <v>29</v>
      </c>
      <c r="L1557">
        <v>55.564999999999998</v>
      </c>
      <c r="M1557">
        <v>355.03699999999998</v>
      </c>
      <c r="N1557">
        <v>14074.491</v>
      </c>
      <c r="O1557">
        <v>15746.611000000001</v>
      </c>
      <c r="P1557">
        <v>584175.96499999997</v>
      </c>
      <c r="Q1557">
        <v>85.656000000000006</v>
      </c>
      <c r="R1557">
        <v>23619.15</v>
      </c>
      <c r="S1557">
        <v>7442.39</v>
      </c>
      <c r="T1557">
        <v>15638.076999999999</v>
      </c>
      <c r="U1557">
        <v>50</v>
      </c>
      <c r="V1557" t="b">
        <v>0</v>
      </c>
      <c r="W1557" t="b">
        <v>0</v>
      </c>
      <c r="X1557" t="s">
        <v>41</v>
      </c>
      <c r="Y1557">
        <v>96785.971000000005</v>
      </c>
      <c r="Z1557">
        <v>8210.3310000000001</v>
      </c>
      <c r="AA1557">
        <v>363.4</v>
      </c>
      <c r="AB1557">
        <v>538.68299999999999</v>
      </c>
      <c r="AC1557">
        <v>5394.598</v>
      </c>
      <c r="AD1557">
        <v>1979</v>
      </c>
      <c r="AE1557" t="s">
        <v>76</v>
      </c>
      <c r="AF1557">
        <v>50</v>
      </c>
    </row>
    <row r="1558" spans="1:32" x14ac:dyDescent="0.25">
      <c r="A1558" t="str">
        <f t="shared" si="24"/>
        <v>D_50_1980</v>
      </c>
      <c r="C1558" t="s">
        <v>76</v>
      </c>
      <c r="D1558">
        <v>34</v>
      </c>
      <c r="E1558">
        <v>1</v>
      </c>
      <c r="F1558" t="s">
        <v>28</v>
      </c>
      <c r="G1558">
        <v>0.20200000000000001</v>
      </c>
      <c r="H1558" s="1">
        <v>29586</v>
      </c>
      <c r="I1558">
        <v>3.2250000000000001</v>
      </c>
      <c r="J1558">
        <v>1.8360000000000001</v>
      </c>
      <c r="K1558" t="s">
        <v>29</v>
      </c>
      <c r="L1558">
        <v>51.14</v>
      </c>
      <c r="M1558">
        <v>373.053</v>
      </c>
      <c r="N1558">
        <v>14813.808999999999</v>
      </c>
      <c r="O1558">
        <v>15661.532999999999</v>
      </c>
      <c r="P1558">
        <v>592799.74699999997</v>
      </c>
      <c r="Q1558">
        <v>81.421999999999997</v>
      </c>
      <c r="R1558">
        <v>25721.659</v>
      </c>
      <c r="S1558">
        <v>7164.4260000000004</v>
      </c>
      <c r="T1558">
        <v>18041.133000000002</v>
      </c>
      <c r="U1558">
        <v>50</v>
      </c>
      <c r="V1558" t="b">
        <v>0</v>
      </c>
      <c r="W1558" t="b">
        <v>0</v>
      </c>
      <c r="X1558" t="s">
        <v>41</v>
      </c>
      <c r="Y1558">
        <v>96590.861999999994</v>
      </c>
      <c r="Z1558">
        <v>8190.6840000000002</v>
      </c>
      <c r="AA1558">
        <v>383.70400000000001</v>
      </c>
      <c r="AB1558">
        <v>516.1</v>
      </c>
      <c r="AC1558">
        <v>5673.2280000000001</v>
      </c>
      <c r="AD1558">
        <v>1980</v>
      </c>
      <c r="AE1558" t="s">
        <v>76</v>
      </c>
      <c r="AF1558">
        <v>50</v>
      </c>
    </row>
    <row r="1559" spans="1:32" x14ac:dyDescent="0.25">
      <c r="A1559" t="str">
        <f t="shared" si="24"/>
        <v>D_50_1981</v>
      </c>
      <c r="C1559" t="s">
        <v>76</v>
      </c>
      <c r="D1559">
        <v>34</v>
      </c>
      <c r="E1559">
        <v>1</v>
      </c>
      <c r="F1559" t="s">
        <v>28</v>
      </c>
      <c r="G1559">
        <v>0.215</v>
      </c>
      <c r="H1559" s="1">
        <v>29951</v>
      </c>
      <c r="I1559">
        <v>2.5009999999999999</v>
      </c>
      <c r="J1559">
        <v>1.7090000000000001</v>
      </c>
      <c r="K1559" t="s">
        <v>29</v>
      </c>
      <c r="L1559">
        <v>53.518000000000001</v>
      </c>
      <c r="M1559">
        <v>361.27600000000001</v>
      </c>
      <c r="N1559">
        <v>14100.601000000001</v>
      </c>
      <c r="O1559">
        <v>15705.281999999999</v>
      </c>
      <c r="P1559">
        <v>584639.49899999995</v>
      </c>
      <c r="Q1559">
        <v>76.832999999999998</v>
      </c>
      <c r="R1559">
        <v>24427.42</v>
      </c>
      <c r="S1559">
        <v>7205.5690000000004</v>
      </c>
      <c r="T1559">
        <v>16714.37</v>
      </c>
      <c r="U1559">
        <v>50</v>
      </c>
      <c r="V1559" t="b">
        <v>0</v>
      </c>
      <c r="W1559" t="b">
        <v>0</v>
      </c>
      <c r="X1559" t="s">
        <v>41</v>
      </c>
      <c r="Y1559">
        <v>96386.001999999993</v>
      </c>
      <c r="Z1559">
        <v>8173.2650000000003</v>
      </c>
      <c r="AA1559">
        <v>370.47800000000001</v>
      </c>
      <c r="AB1559">
        <v>507.48099999999999</v>
      </c>
      <c r="AC1559">
        <v>5484.0219999999999</v>
      </c>
      <c r="AD1559">
        <v>1981</v>
      </c>
      <c r="AE1559" t="s">
        <v>76</v>
      </c>
      <c r="AF1559">
        <v>50</v>
      </c>
    </row>
    <row r="1560" spans="1:32" x14ac:dyDescent="0.25">
      <c r="A1560" t="str">
        <f t="shared" si="24"/>
        <v>D_50_1982</v>
      </c>
      <c r="C1560" t="s">
        <v>76</v>
      </c>
      <c r="D1560">
        <v>34</v>
      </c>
      <c r="E1560">
        <v>1</v>
      </c>
      <c r="F1560" t="s">
        <v>28</v>
      </c>
      <c r="G1560">
        <v>0.20899999999999999</v>
      </c>
      <c r="H1560" s="1">
        <v>30316</v>
      </c>
      <c r="I1560">
        <v>1.526</v>
      </c>
      <c r="J1560">
        <v>1.4139999999999999</v>
      </c>
      <c r="K1560" t="s">
        <v>29</v>
      </c>
      <c r="L1560">
        <v>52.237000000000002</v>
      </c>
      <c r="M1560">
        <v>363.29199999999997</v>
      </c>
      <c r="N1560">
        <v>14315.56</v>
      </c>
      <c r="O1560">
        <v>15667.665000000001</v>
      </c>
      <c r="P1560">
        <v>588771.78</v>
      </c>
      <c r="Q1560">
        <v>24.114000000000001</v>
      </c>
      <c r="R1560">
        <v>27748.159</v>
      </c>
      <c r="S1560">
        <v>7287.8339999999998</v>
      </c>
      <c r="T1560">
        <v>19976.826000000001</v>
      </c>
      <c r="U1560">
        <v>50</v>
      </c>
      <c r="V1560" t="b">
        <v>0</v>
      </c>
      <c r="W1560" t="b">
        <v>0</v>
      </c>
      <c r="X1560" t="s">
        <v>41</v>
      </c>
      <c r="Y1560">
        <v>96146.383000000002</v>
      </c>
      <c r="Z1560">
        <v>8152.4</v>
      </c>
      <c r="AA1560">
        <v>375.25599999999997</v>
      </c>
      <c r="AB1560">
        <v>483.49799999999999</v>
      </c>
      <c r="AC1560">
        <v>5504.6270000000004</v>
      </c>
      <c r="AD1560">
        <v>1982</v>
      </c>
      <c r="AE1560" t="s">
        <v>76</v>
      </c>
      <c r="AF1560">
        <v>50</v>
      </c>
    </row>
    <row r="1561" spans="1:32" x14ac:dyDescent="0.25">
      <c r="A1561" t="str">
        <f t="shared" si="24"/>
        <v>D_50_1983</v>
      </c>
      <c r="C1561" t="s">
        <v>76</v>
      </c>
      <c r="D1561">
        <v>34</v>
      </c>
      <c r="E1561">
        <v>1</v>
      </c>
      <c r="F1561" t="s">
        <v>28</v>
      </c>
      <c r="G1561">
        <v>0.216</v>
      </c>
      <c r="H1561" s="1">
        <v>30681</v>
      </c>
      <c r="I1561">
        <v>2.7410000000000001</v>
      </c>
      <c r="J1561">
        <v>1.734</v>
      </c>
      <c r="K1561" t="s">
        <v>29</v>
      </c>
      <c r="L1561">
        <v>55.338000000000001</v>
      </c>
      <c r="M1561">
        <v>363.08</v>
      </c>
      <c r="N1561">
        <v>14423.031999999999</v>
      </c>
      <c r="O1561">
        <v>15542.87</v>
      </c>
      <c r="P1561">
        <v>589203.71400000004</v>
      </c>
      <c r="Q1561">
        <v>81.984999999999999</v>
      </c>
      <c r="R1561">
        <v>22737.946</v>
      </c>
      <c r="S1561">
        <v>7202.7579999999998</v>
      </c>
      <c r="T1561">
        <v>14996.562</v>
      </c>
      <c r="U1561">
        <v>50</v>
      </c>
      <c r="V1561" t="b">
        <v>0</v>
      </c>
      <c r="W1561" t="b">
        <v>0</v>
      </c>
      <c r="X1561" t="s">
        <v>41</v>
      </c>
      <c r="Y1561">
        <v>95997.930999999997</v>
      </c>
      <c r="Z1561">
        <v>8135.7939999999999</v>
      </c>
      <c r="AA1561">
        <v>367.44400000000002</v>
      </c>
      <c r="AB1561">
        <v>538.62599999999998</v>
      </c>
      <c r="AC1561">
        <v>5500.2380000000003</v>
      </c>
      <c r="AD1561">
        <v>1983</v>
      </c>
      <c r="AE1561" t="s">
        <v>76</v>
      </c>
      <c r="AF1561">
        <v>50</v>
      </c>
    </row>
    <row r="1562" spans="1:32" x14ac:dyDescent="0.25">
      <c r="A1562" t="str">
        <f t="shared" si="24"/>
        <v>D_50_1984</v>
      </c>
      <c r="C1562" t="s">
        <v>76</v>
      </c>
      <c r="D1562">
        <v>34</v>
      </c>
      <c r="E1562">
        <v>1</v>
      </c>
      <c r="F1562" t="s">
        <v>28</v>
      </c>
      <c r="G1562">
        <v>0.21</v>
      </c>
      <c r="H1562" s="1">
        <v>31047</v>
      </c>
      <c r="I1562">
        <v>2.9020000000000001</v>
      </c>
      <c r="J1562">
        <v>1.8029999999999999</v>
      </c>
      <c r="K1562" t="s">
        <v>29</v>
      </c>
      <c r="L1562">
        <v>56.405000000000001</v>
      </c>
      <c r="M1562">
        <v>391.37400000000002</v>
      </c>
      <c r="N1562">
        <v>15635.273999999999</v>
      </c>
      <c r="O1562">
        <v>16474.072</v>
      </c>
      <c r="P1562">
        <v>613452.42500000005</v>
      </c>
      <c r="Q1562">
        <v>52.38</v>
      </c>
      <c r="R1562">
        <v>31148.688999999998</v>
      </c>
      <c r="S1562">
        <v>8163.6329999999998</v>
      </c>
      <c r="T1562">
        <v>22456.048999999999</v>
      </c>
      <c r="U1562">
        <v>50</v>
      </c>
      <c r="V1562" t="b">
        <v>0</v>
      </c>
      <c r="W1562" t="b">
        <v>0</v>
      </c>
      <c r="X1562" t="s">
        <v>41</v>
      </c>
      <c r="Y1562">
        <v>95827.375</v>
      </c>
      <c r="Z1562">
        <v>8127.1819999999998</v>
      </c>
      <c r="AA1562">
        <v>401.19</v>
      </c>
      <c r="AB1562">
        <v>529.00699999999995</v>
      </c>
      <c r="AC1562">
        <v>5956.2479999999996</v>
      </c>
      <c r="AD1562">
        <v>1984</v>
      </c>
      <c r="AE1562" t="s">
        <v>76</v>
      </c>
      <c r="AF1562">
        <v>50</v>
      </c>
    </row>
    <row r="1563" spans="1:32" x14ac:dyDescent="0.25">
      <c r="A1563" t="str">
        <f t="shared" si="24"/>
        <v>D_50_1985</v>
      </c>
      <c r="C1563" t="s">
        <v>76</v>
      </c>
      <c r="D1563">
        <v>34</v>
      </c>
      <c r="E1563">
        <v>1</v>
      </c>
      <c r="F1563" t="s">
        <v>28</v>
      </c>
      <c r="G1563">
        <v>0.23400000000000001</v>
      </c>
      <c r="H1563" s="1">
        <v>31412</v>
      </c>
      <c r="I1563">
        <v>1.6559999999999999</v>
      </c>
      <c r="J1563">
        <v>1.478</v>
      </c>
      <c r="K1563" t="s">
        <v>29</v>
      </c>
      <c r="L1563">
        <v>62.819000000000003</v>
      </c>
      <c r="M1563">
        <v>389.91399999999999</v>
      </c>
      <c r="N1563">
        <v>15197.557000000001</v>
      </c>
      <c r="O1563">
        <v>16427.232</v>
      </c>
      <c r="P1563">
        <v>592235.04299999995</v>
      </c>
      <c r="Q1563">
        <v>20.684999999999999</v>
      </c>
      <c r="R1563">
        <v>32828.758000000002</v>
      </c>
      <c r="S1563">
        <v>8820.2000000000007</v>
      </c>
      <c r="T1563">
        <v>23485.378000000001</v>
      </c>
      <c r="U1563">
        <v>50</v>
      </c>
      <c r="V1563" t="b">
        <v>0</v>
      </c>
      <c r="W1563" t="b">
        <v>0</v>
      </c>
      <c r="X1563" t="s">
        <v>41</v>
      </c>
      <c r="Y1563">
        <v>95633.649000000005</v>
      </c>
      <c r="Z1563">
        <v>8119.1220000000003</v>
      </c>
      <c r="AA1563">
        <v>393.459</v>
      </c>
      <c r="AB1563">
        <v>523.17999999999995</v>
      </c>
      <c r="AC1563">
        <v>5912.9459999999999</v>
      </c>
      <c r="AD1563">
        <v>1985</v>
      </c>
      <c r="AE1563" t="s">
        <v>76</v>
      </c>
      <c r="AF1563">
        <v>50</v>
      </c>
    </row>
    <row r="1564" spans="1:32" x14ac:dyDescent="0.25">
      <c r="A1564" t="str">
        <f t="shared" si="24"/>
        <v>D_50_1986</v>
      </c>
      <c r="C1564" t="s">
        <v>76</v>
      </c>
      <c r="D1564">
        <v>34</v>
      </c>
      <c r="E1564">
        <v>1</v>
      </c>
      <c r="F1564" t="s">
        <v>28</v>
      </c>
      <c r="G1564">
        <v>0.23599999999999999</v>
      </c>
      <c r="H1564" s="1">
        <v>31777</v>
      </c>
      <c r="I1564">
        <v>4.2450000000000001</v>
      </c>
      <c r="J1564">
        <v>2.0649999999999999</v>
      </c>
      <c r="K1564" t="s">
        <v>29</v>
      </c>
      <c r="L1564">
        <v>59.878</v>
      </c>
      <c r="M1564">
        <v>359.69200000000001</v>
      </c>
      <c r="N1564">
        <v>14432.63</v>
      </c>
      <c r="O1564">
        <v>16064.826999999999</v>
      </c>
      <c r="P1564">
        <v>589075.25300000003</v>
      </c>
      <c r="Q1564">
        <v>118.997</v>
      </c>
      <c r="R1564">
        <v>26139.85</v>
      </c>
      <c r="S1564">
        <v>8054.5389999999998</v>
      </c>
      <c r="T1564">
        <v>17546.97</v>
      </c>
      <c r="U1564">
        <v>50</v>
      </c>
      <c r="V1564" t="b">
        <v>0</v>
      </c>
      <c r="W1564" t="b">
        <v>0</v>
      </c>
      <c r="X1564" t="s">
        <v>41</v>
      </c>
      <c r="Y1564">
        <v>95449.379000000001</v>
      </c>
      <c r="Z1564">
        <v>8091.2619999999997</v>
      </c>
      <c r="AA1564">
        <v>366.38799999999998</v>
      </c>
      <c r="AB1564">
        <v>538.34100000000001</v>
      </c>
      <c r="AC1564">
        <v>5454.7430000000004</v>
      </c>
      <c r="AD1564">
        <v>1986</v>
      </c>
      <c r="AE1564" t="s">
        <v>76</v>
      </c>
      <c r="AF1564">
        <v>50</v>
      </c>
    </row>
    <row r="1565" spans="1:32" x14ac:dyDescent="0.25">
      <c r="A1565" t="str">
        <f t="shared" si="24"/>
        <v>D_50_1987</v>
      </c>
      <c r="C1565" t="s">
        <v>76</v>
      </c>
      <c r="D1565">
        <v>34</v>
      </c>
      <c r="E1565">
        <v>1</v>
      </c>
      <c r="F1565" t="s">
        <v>28</v>
      </c>
      <c r="G1565">
        <v>0.214</v>
      </c>
      <c r="H1565" s="1">
        <v>32142</v>
      </c>
      <c r="I1565">
        <v>2.702</v>
      </c>
      <c r="J1565">
        <v>1.788</v>
      </c>
      <c r="K1565" t="s">
        <v>29</v>
      </c>
      <c r="L1565">
        <v>59.720999999999997</v>
      </c>
      <c r="M1565">
        <v>389.31700000000001</v>
      </c>
      <c r="N1565">
        <v>15133.971</v>
      </c>
      <c r="O1565">
        <v>16203.95</v>
      </c>
      <c r="P1565">
        <v>600397.94799999997</v>
      </c>
      <c r="Q1565">
        <v>63.844999999999999</v>
      </c>
      <c r="R1565">
        <v>28313.07</v>
      </c>
      <c r="S1565">
        <v>7624.3490000000002</v>
      </c>
      <c r="T1565">
        <v>20164.329000000002</v>
      </c>
      <c r="U1565">
        <v>50</v>
      </c>
      <c r="V1565" t="b">
        <v>0</v>
      </c>
      <c r="W1565" t="b">
        <v>0</v>
      </c>
      <c r="X1565" t="s">
        <v>41</v>
      </c>
      <c r="Y1565">
        <v>95283.093999999997</v>
      </c>
      <c r="Z1565">
        <v>8088.6239999999998</v>
      </c>
      <c r="AA1565">
        <v>391.10399999999998</v>
      </c>
      <c r="AB1565">
        <v>524.39200000000005</v>
      </c>
      <c r="AC1565">
        <v>5897.442</v>
      </c>
      <c r="AD1565">
        <v>1987</v>
      </c>
      <c r="AE1565" t="s">
        <v>76</v>
      </c>
      <c r="AF1565">
        <v>50</v>
      </c>
    </row>
    <row r="1566" spans="1:32" x14ac:dyDescent="0.25">
      <c r="A1566" t="str">
        <f t="shared" si="24"/>
        <v>D_50_1988</v>
      </c>
      <c r="C1566" t="s">
        <v>76</v>
      </c>
      <c r="D1566">
        <v>34</v>
      </c>
      <c r="E1566">
        <v>1</v>
      </c>
      <c r="F1566" t="s">
        <v>28</v>
      </c>
      <c r="G1566">
        <v>0.20100000000000001</v>
      </c>
      <c r="H1566" s="1">
        <v>32508</v>
      </c>
      <c r="I1566">
        <v>0.41</v>
      </c>
      <c r="J1566">
        <v>1.165</v>
      </c>
      <c r="K1566" t="s">
        <v>29</v>
      </c>
      <c r="L1566">
        <v>50.485999999999997</v>
      </c>
      <c r="M1566">
        <v>367.85300000000001</v>
      </c>
      <c r="N1566">
        <v>14544.075000000001</v>
      </c>
      <c r="O1566">
        <v>16192.084000000001</v>
      </c>
      <c r="P1566">
        <v>586456.17599999998</v>
      </c>
      <c r="Q1566">
        <v>0</v>
      </c>
      <c r="R1566">
        <v>31202.445</v>
      </c>
      <c r="S1566">
        <v>7096.1170000000002</v>
      </c>
      <c r="T1566">
        <v>23631.588</v>
      </c>
      <c r="U1566">
        <v>50</v>
      </c>
      <c r="V1566" t="b">
        <v>0</v>
      </c>
      <c r="W1566" t="b">
        <v>0</v>
      </c>
      <c r="X1566" t="s">
        <v>41</v>
      </c>
      <c r="Y1566">
        <v>95045.2</v>
      </c>
      <c r="Z1566">
        <v>8053.0770000000002</v>
      </c>
      <c r="AA1566">
        <v>384.47500000000002</v>
      </c>
      <c r="AB1566">
        <v>474.74</v>
      </c>
      <c r="AC1566">
        <v>5606.8729999999996</v>
      </c>
      <c r="AD1566">
        <v>1988</v>
      </c>
      <c r="AE1566" t="s">
        <v>76</v>
      </c>
      <c r="AF1566">
        <v>50</v>
      </c>
    </row>
    <row r="1567" spans="1:32" x14ac:dyDescent="0.25">
      <c r="A1567" t="str">
        <f t="shared" si="24"/>
        <v>D_50_1989</v>
      </c>
      <c r="C1567" t="s">
        <v>76</v>
      </c>
      <c r="D1567">
        <v>34</v>
      </c>
      <c r="E1567">
        <v>1</v>
      </c>
      <c r="F1567" t="s">
        <v>28</v>
      </c>
      <c r="G1567">
        <v>0.253</v>
      </c>
      <c r="H1567" s="1">
        <v>32873</v>
      </c>
      <c r="I1567">
        <v>2.7080000000000002</v>
      </c>
      <c r="J1567">
        <v>1.7849999999999999</v>
      </c>
      <c r="K1567" t="s">
        <v>29</v>
      </c>
      <c r="L1567">
        <v>77.174999999999997</v>
      </c>
      <c r="M1567">
        <v>387.47399999999999</v>
      </c>
      <c r="N1567">
        <v>14776.556</v>
      </c>
      <c r="O1567">
        <v>16286.89</v>
      </c>
      <c r="P1567">
        <v>598072.755</v>
      </c>
      <c r="Q1567">
        <v>75.27</v>
      </c>
      <c r="R1567">
        <v>24127.701000000001</v>
      </c>
      <c r="S1567">
        <v>7186.241</v>
      </c>
      <c r="T1567">
        <v>16386.377</v>
      </c>
      <c r="U1567">
        <v>50</v>
      </c>
      <c r="V1567" t="b">
        <v>0</v>
      </c>
      <c r="W1567" t="b">
        <v>0</v>
      </c>
      <c r="X1567" t="s">
        <v>41</v>
      </c>
      <c r="Y1567">
        <v>94887.441999999995</v>
      </c>
      <c r="Z1567">
        <v>8051.18</v>
      </c>
      <c r="AA1567">
        <v>378.75400000000002</v>
      </c>
      <c r="AB1567">
        <v>555.08299999999997</v>
      </c>
      <c r="AC1567">
        <v>5871.6570000000002</v>
      </c>
      <c r="AD1567">
        <v>1989</v>
      </c>
      <c r="AE1567" t="s">
        <v>76</v>
      </c>
      <c r="AF1567">
        <v>50</v>
      </c>
    </row>
    <row r="1568" spans="1:32" x14ac:dyDescent="0.25">
      <c r="A1568" t="str">
        <f t="shared" si="24"/>
        <v>D_50_1990</v>
      </c>
      <c r="C1568" t="s">
        <v>76</v>
      </c>
      <c r="D1568">
        <v>34</v>
      </c>
      <c r="E1568">
        <v>1</v>
      </c>
      <c r="F1568" t="s">
        <v>28</v>
      </c>
      <c r="G1568">
        <v>0.22500000000000001</v>
      </c>
      <c r="H1568" s="1">
        <v>33238</v>
      </c>
      <c r="I1568">
        <v>2.0790000000000002</v>
      </c>
      <c r="J1568">
        <v>1.621</v>
      </c>
      <c r="K1568" t="s">
        <v>29</v>
      </c>
      <c r="L1568">
        <v>58.058</v>
      </c>
      <c r="M1568">
        <v>373.488</v>
      </c>
      <c r="N1568">
        <v>14463.442999999999</v>
      </c>
      <c r="O1568">
        <v>16236.432000000001</v>
      </c>
      <c r="P1568">
        <v>595126.83700000006</v>
      </c>
      <c r="Q1568">
        <v>56.146999999999998</v>
      </c>
      <c r="R1568">
        <v>27936.723999999998</v>
      </c>
      <c r="S1568">
        <v>7168.8109999999997</v>
      </c>
      <c r="T1568">
        <v>20288.022000000001</v>
      </c>
      <c r="U1568">
        <v>50</v>
      </c>
      <c r="V1568" t="b">
        <v>0</v>
      </c>
      <c r="W1568" t="b">
        <v>0</v>
      </c>
      <c r="X1568" t="s">
        <v>41</v>
      </c>
      <c r="Y1568">
        <v>94667.067999999999</v>
      </c>
      <c r="Z1568">
        <v>8033.1379999999999</v>
      </c>
      <c r="AA1568">
        <v>385.89299999999997</v>
      </c>
      <c r="AB1568">
        <v>479.89100000000002</v>
      </c>
      <c r="AC1568">
        <v>5661.732</v>
      </c>
      <c r="AD1568">
        <v>1990</v>
      </c>
      <c r="AE1568" t="s">
        <v>76</v>
      </c>
      <c r="AF1568">
        <v>50</v>
      </c>
    </row>
    <row r="1569" spans="1:32" x14ac:dyDescent="0.25">
      <c r="A1569" t="str">
        <f t="shared" si="24"/>
        <v>D_50_1991</v>
      </c>
      <c r="C1569" t="s">
        <v>76</v>
      </c>
      <c r="D1569">
        <v>34</v>
      </c>
      <c r="E1569">
        <v>1</v>
      </c>
      <c r="F1569" t="s">
        <v>28</v>
      </c>
      <c r="G1569">
        <v>0.20699999999999999</v>
      </c>
      <c r="H1569" s="1">
        <v>33603</v>
      </c>
      <c r="I1569">
        <v>2.6789999999999998</v>
      </c>
      <c r="J1569">
        <v>1.6850000000000001</v>
      </c>
      <c r="K1569" t="s">
        <v>29</v>
      </c>
      <c r="L1569">
        <v>49.4</v>
      </c>
      <c r="M1569">
        <v>382.96100000000001</v>
      </c>
      <c r="N1569">
        <v>15160.453</v>
      </c>
      <c r="O1569">
        <v>15691.271000000001</v>
      </c>
      <c r="P1569">
        <v>597424.12800000003</v>
      </c>
      <c r="Q1569">
        <v>58.055999999999997</v>
      </c>
      <c r="R1569">
        <v>25562.417000000001</v>
      </c>
      <c r="S1569">
        <v>7638.1469999999999</v>
      </c>
      <c r="T1569">
        <v>17397.966</v>
      </c>
      <c r="U1569">
        <v>50</v>
      </c>
      <c r="V1569" t="b">
        <v>0</v>
      </c>
      <c r="W1569" t="b">
        <v>0</v>
      </c>
      <c r="X1569" t="s">
        <v>41</v>
      </c>
      <c r="Y1569">
        <v>94534.838000000003</v>
      </c>
      <c r="Z1569">
        <v>8017.3149999999996</v>
      </c>
      <c r="AA1569">
        <v>386.55</v>
      </c>
      <c r="AB1569">
        <v>526.30399999999997</v>
      </c>
      <c r="AC1569">
        <v>5799.0519999999997</v>
      </c>
      <c r="AD1569">
        <v>1991</v>
      </c>
      <c r="AE1569" t="s">
        <v>76</v>
      </c>
      <c r="AF1569">
        <v>50</v>
      </c>
    </row>
    <row r="1570" spans="1:32" x14ac:dyDescent="0.25">
      <c r="A1570" t="str">
        <f t="shared" si="24"/>
        <v>D_50_1992</v>
      </c>
      <c r="C1570" t="s">
        <v>76</v>
      </c>
      <c r="D1570">
        <v>34</v>
      </c>
      <c r="E1570">
        <v>1</v>
      </c>
      <c r="F1570" t="s">
        <v>28</v>
      </c>
      <c r="G1570">
        <v>0.219</v>
      </c>
      <c r="H1570" s="1">
        <v>33969</v>
      </c>
      <c r="I1570">
        <v>2.7829999999999999</v>
      </c>
      <c r="J1570">
        <v>1.716</v>
      </c>
      <c r="K1570" t="s">
        <v>29</v>
      </c>
      <c r="L1570">
        <v>54.250999999999998</v>
      </c>
      <c r="M1570">
        <v>360.16699999999997</v>
      </c>
      <c r="N1570">
        <v>14051.358</v>
      </c>
      <c r="O1570">
        <v>16023.246999999999</v>
      </c>
      <c r="P1570">
        <v>585949.50300000003</v>
      </c>
      <c r="Q1570">
        <v>78.686000000000007</v>
      </c>
      <c r="R1570">
        <v>24872.876</v>
      </c>
      <c r="S1570">
        <v>8290.643</v>
      </c>
      <c r="T1570">
        <v>16050.432000000001</v>
      </c>
      <c r="U1570">
        <v>50</v>
      </c>
      <c r="V1570" t="b">
        <v>0</v>
      </c>
      <c r="W1570" t="b">
        <v>0</v>
      </c>
      <c r="X1570" t="s">
        <v>41</v>
      </c>
      <c r="Y1570">
        <v>94393.817999999999</v>
      </c>
      <c r="Z1570">
        <v>8012.2830000000004</v>
      </c>
      <c r="AA1570">
        <v>361.97800000000001</v>
      </c>
      <c r="AB1570">
        <v>531.80200000000002</v>
      </c>
      <c r="AC1570">
        <v>5473.87</v>
      </c>
      <c r="AD1570">
        <v>1992</v>
      </c>
      <c r="AE1570" t="s">
        <v>76</v>
      </c>
      <c r="AF1570">
        <v>50</v>
      </c>
    </row>
    <row r="1571" spans="1:32" x14ac:dyDescent="0.25">
      <c r="A1571" t="str">
        <f t="shared" si="24"/>
        <v>D_50_1993</v>
      </c>
      <c r="C1571" t="s">
        <v>76</v>
      </c>
      <c r="D1571">
        <v>34</v>
      </c>
      <c r="E1571">
        <v>1</v>
      </c>
      <c r="F1571" t="s">
        <v>28</v>
      </c>
      <c r="G1571">
        <v>0.186</v>
      </c>
      <c r="H1571" s="1">
        <v>34334</v>
      </c>
      <c r="I1571">
        <v>2.7650000000000001</v>
      </c>
      <c r="J1571">
        <v>1.677</v>
      </c>
      <c r="K1571" t="s">
        <v>29</v>
      </c>
      <c r="L1571">
        <v>40.853000000000002</v>
      </c>
      <c r="M1571">
        <v>355.42700000000002</v>
      </c>
      <c r="N1571">
        <v>14417.537</v>
      </c>
      <c r="O1571">
        <v>15217.295</v>
      </c>
      <c r="P1571">
        <v>590826.99399999995</v>
      </c>
      <c r="Q1571">
        <v>63.832000000000001</v>
      </c>
      <c r="R1571">
        <v>25536.059000000001</v>
      </c>
      <c r="S1571">
        <v>7615.2120000000004</v>
      </c>
      <c r="T1571">
        <v>17383.463</v>
      </c>
      <c r="U1571">
        <v>50</v>
      </c>
      <c r="V1571" t="b">
        <v>0</v>
      </c>
      <c r="W1571" t="b">
        <v>0</v>
      </c>
      <c r="X1571" t="s">
        <v>41</v>
      </c>
      <c r="Y1571">
        <v>94246.547000000006</v>
      </c>
      <c r="Z1571">
        <v>7994.96</v>
      </c>
      <c r="AA1571">
        <v>373.87299999999999</v>
      </c>
      <c r="AB1571">
        <v>537.38300000000004</v>
      </c>
      <c r="AC1571">
        <v>5393.5559999999996</v>
      </c>
      <c r="AD1571">
        <v>1993</v>
      </c>
      <c r="AE1571" t="s">
        <v>76</v>
      </c>
      <c r="AF1571">
        <v>50</v>
      </c>
    </row>
    <row r="1572" spans="1:32" x14ac:dyDescent="0.25">
      <c r="A1572" t="str">
        <f t="shared" si="24"/>
        <v>D_50_1994</v>
      </c>
      <c r="C1572" t="s">
        <v>76</v>
      </c>
      <c r="D1572">
        <v>34</v>
      </c>
      <c r="E1572">
        <v>1</v>
      </c>
      <c r="F1572" t="s">
        <v>28</v>
      </c>
      <c r="G1572">
        <v>0.20200000000000001</v>
      </c>
      <c r="H1572" s="1">
        <v>34699</v>
      </c>
      <c r="I1572">
        <v>2.6059999999999999</v>
      </c>
      <c r="J1572">
        <v>1.722</v>
      </c>
      <c r="K1572" t="s">
        <v>29</v>
      </c>
      <c r="L1572">
        <v>53.347000000000001</v>
      </c>
      <c r="M1572">
        <v>366.78699999999998</v>
      </c>
      <c r="N1572">
        <v>14507.692999999999</v>
      </c>
      <c r="O1572">
        <v>16081.698</v>
      </c>
      <c r="P1572">
        <v>586778.92099999997</v>
      </c>
      <c r="Q1572">
        <v>65.460999999999999</v>
      </c>
      <c r="R1572">
        <v>27163.902999999998</v>
      </c>
      <c r="S1572">
        <v>7834.4679999999998</v>
      </c>
      <c r="T1572">
        <v>18820.654999999999</v>
      </c>
      <c r="U1572">
        <v>50</v>
      </c>
      <c r="V1572" t="b">
        <v>0</v>
      </c>
      <c r="W1572" t="b">
        <v>0</v>
      </c>
      <c r="X1572" t="s">
        <v>41</v>
      </c>
      <c r="Y1572">
        <v>94043.845000000001</v>
      </c>
      <c r="Z1572">
        <v>7971.3429999999998</v>
      </c>
      <c r="AA1572">
        <v>376.25400000000002</v>
      </c>
      <c r="AB1572">
        <v>508.78</v>
      </c>
      <c r="AC1572">
        <v>5559.7550000000001</v>
      </c>
      <c r="AD1572">
        <v>1994</v>
      </c>
      <c r="AE1572" t="s">
        <v>76</v>
      </c>
      <c r="AF1572">
        <v>50</v>
      </c>
    </row>
    <row r="1573" spans="1:32" x14ac:dyDescent="0.25">
      <c r="A1573" t="str">
        <f t="shared" si="24"/>
        <v>D_50_1995</v>
      </c>
      <c r="C1573" t="s">
        <v>76</v>
      </c>
      <c r="D1573">
        <v>34</v>
      </c>
      <c r="E1573">
        <v>1</v>
      </c>
      <c r="F1573" t="s">
        <v>28</v>
      </c>
      <c r="G1573">
        <v>0.23</v>
      </c>
      <c r="H1573" s="1">
        <v>35064</v>
      </c>
      <c r="I1573">
        <v>2.3069999999999999</v>
      </c>
      <c r="J1573">
        <v>1.643</v>
      </c>
      <c r="K1573" t="s">
        <v>29</v>
      </c>
      <c r="L1573">
        <v>69.022000000000006</v>
      </c>
      <c r="M1573">
        <v>368.61399999999998</v>
      </c>
      <c r="N1573">
        <v>14243.058000000001</v>
      </c>
      <c r="O1573">
        <v>16139.701999999999</v>
      </c>
      <c r="P1573">
        <v>589495.098</v>
      </c>
      <c r="Q1573">
        <v>77.343999999999994</v>
      </c>
      <c r="R1573">
        <v>23953.775000000001</v>
      </c>
      <c r="S1573">
        <v>7191.9660000000003</v>
      </c>
      <c r="T1573">
        <v>16241.955</v>
      </c>
      <c r="U1573">
        <v>50</v>
      </c>
      <c r="V1573" t="b">
        <v>0</v>
      </c>
      <c r="W1573" t="b">
        <v>0</v>
      </c>
      <c r="X1573" t="s">
        <v>41</v>
      </c>
      <c r="Y1573">
        <v>93885.082999999999</v>
      </c>
      <c r="Z1573">
        <v>7960.1180000000004</v>
      </c>
      <c r="AA1573">
        <v>366.22199999999998</v>
      </c>
      <c r="AB1573">
        <v>519.85299999999995</v>
      </c>
      <c r="AC1573">
        <v>5579.5190000000002</v>
      </c>
      <c r="AD1573">
        <v>1995</v>
      </c>
      <c r="AE1573" t="s">
        <v>76</v>
      </c>
      <c r="AF1573">
        <v>50</v>
      </c>
    </row>
    <row r="1574" spans="1:32" x14ac:dyDescent="0.25">
      <c r="A1574" t="str">
        <f t="shared" si="24"/>
        <v>D_50_1996</v>
      </c>
      <c r="C1574" t="s">
        <v>76</v>
      </c>
      <c r="D1574">
        <v>34</v>
      </c>
      <c r="E1574">
        <v>1</v>
      </c>
      <c r="F1574" t="s">
        <v>28</v>
      </c>
      <c r="G1574">
        <v>0.22</v>
      </c>
      <c r="H1574" s="1">
        <v>35430</v>
      </c>
      <c r="I1574">
        <v>2.2709999999999999</v>
      </c>
      <c r="J1574">
        <v>1.6339999999999999</v>
      </c>
      <c r="K1574" t="s">
        <v>29</v>
      </c>
      <c r="L1574">
        <v>65.010000000000005</v>
      </c>
      <c r="M1574">
        <v>380.49700000000001</v>
      </c>
      <c r="N1574">
        <v>15033.527</v>
      </c>
      <c r="O1574">
        <v>15795.12</v>
      </c>
      <c r="P1574">
        <v>592510.68599999999</v>
      </c>
      <c r="Q1574">
        <v>66.756</v>
      </c>
      <c r="R1574">
        <v>24960.617999999999</v>
      </c>
      <c r="S1574">
        <v>7411.4309999999996</v>
      </c>
      <c r="T1574">
        <v>17018.383999999998</v>
      </c>
      <c r="U1574">
        <v>50</v>
      </c>
      <c r="V1574" t="b">
        <v>0</v>
      </c>
      <c r="W1574" t="b">
        <v>0</v>
      </c>
      <c r="X1574" t="s">
        <v>41</v>
      </c>
      <c r="Y1574">
        <v>93714.09</v>
      </c>
      <c r="Z1574">
        <v>7947.5060000000003</v>
      </c>
      <c r="AA1574">
        <v>377.63900000000001</v>
      </c>
      <c r="AB1574">
        <v>530.803</v>
      </c>
      <c r="AC1574">
        <v>5788.1030000000001</v>
      </c>
      <c r="AD1574">
        <v>1996</v>
      </c>
      <c r="AE1574" t="s">
        <v>76</v>
      </c>
      <c r="AF1574">
        <v>50</v>
      </c>
    </row>
    <row r="1575" spans="1:32" x14ac:dyDescent="0.25">
      <c r="A1575" t="str">
        <f t="shared" si="24"/>
        <v>D_50_1997</v>
      </c>
      <c r="C1575" t="s">
        <v>76</v>
      </c>
      <c r="D1575">
        <v>34</v>
      </c>
      <c r="E1575">
        <v>1</v>
      </c>
      <c r="F1575" t="s">
        <v>28</v>
      </c>
      <c r="G1575">
        <v>0.21199999999999999</v>
      </c>
      <c r="H1575" s="1">
        <v>35795</v>
      </c>
      <c r="I1575">
        <v>2.5529999999999999</v>
      </c>
      <c r="J1575">
        <v>1.742</v>
      </c>
      <c r="K1575" t="s">
        <v>29</v>
      </c>
      <c r="L1575">
        <v>59.31</v>
      </c>
      <c r="M1575">
        <v>379.94900000000001</v>
      </c>
      <c r="N1575">
        <v>14847.012000000001</v>
      </c>
      <c r="O1575">
        <v>16042.762000000001</v>
      </c>
      <c r="P1575">
        <v>596140.647</v>
      </c>
      <c r="Q1575">
        <v>68.838999999999999</v>
      </c>
      <c r="R1575">
        <v>26239.742999999999</v>
      </c>
      <c r="S1575">
        <v>7293.076</v>
      </c>
      <c r="T1575">
        <v>18421.643</v>
      </c>
      <c r="U1575">
        <v>50</v>
      </c>
      <c r="V1575" t="b">
        <v>0</v>
      </c>
      <c r="W1575" t="b">
        <v>0</v>
      </c>
      <c r="X1575" t="s">
        <v>41</v>
      </c>
      <c r="Y1575">
        <v>93557.703999999998</v>
      </c>
      <c r="Z1575">
        <v>7931.0829999999996</v>
      </c>
      <c r="AA1575">
        <v>382.22199999999998</v>
      </c>
      <c r="AB1575">
        <v>525.02499999999998</v>
      </c>
      <c r="AC1575">
        <v>5750.0410000000002</v>
      </c>
      <c r="AD1575">
        <v>1997</v>
      </c>
      <c r="AE1575" t="s">
        <v>76</v>
      </c>
      <c r="AF1575">
        <v>50</v>
      </c>
    </row>
    <row r="1576" spans="1:32" x14ac:dyDescent="0.25">
      <c r="A1576" t="str">
        <f t="shared" si="24"/>
        <v>D_50_1998</v>
      </c>
      <c r="C1576" t="s">
        <v>76</v>
      </c>
      <c r="D1576">
        <v>34</v>
      </c>
      <c r="E1576">
        <v>1</v>
      </c>
      <c r="F1576" t="s">
        <v>28</v>
      </c>
      <c r="G1576">
        <v>0.27300000000000002</v>
      </c>
      <c r="H1576" s="1">
        <v>36160</v>
      </c>
      <c r="I1576">
        <v>1.3320000000000001</v>
      </c>
      <c r="J1576">
        <v>1.367</v>
      </c>
      <c r="K1576" t="s">
        <v>29</v>
      </c>
      <c r="L1576">
        <v>58.683</v>
      </c>
      <c r="M1576">
        <v>329.73399999999998</v>
      </c>
      <c r="N1576">
        <v>12425.554</v>
      </c>
      <c r="O1576">
        <v>16152.925999999999</v>
      </c>
      <c r="P1576">
        <v>563036.272</v>
      </c>
      <c r="Q1576">
        <v>23.661999999999999</v>
      </c>
      <c r="R1576">
        <v>26393.316999999999</v>
      </c>
      <c r="S1576">
        <v>7994.3239999999996</v>
      </c>
      <c r="T1576">
        <v>17935.945</v>
      </c>
      <c r="U1576">
        <v>50</v>
      </c>
      <c r="V1576" t="b">
        <v>0</v>
      </c>
      <c r="W1576" t="b">
        <v>0</v>
      </c>
      <c r="X1576" t="s">
        <v>41</v>
      </c>
      <c r="Y1576">
        <v>93339.251999999993</v>
      </c>
      <c r="Z1576">
        <v>7920.8819999999996</v>
      </c>
      <c r="AA1576">
        <v>342.36200000000002</v>
      </c>
      <c r="AB1576">
        <v>463.04899999999998</v>
      </c>
      <c r="AC1576">
        <v>5003.067</v>
      </c>
      <c r="AD1576">
        <v>1998</v>
      </c>
      <c r="AE1576" t="s">
        <v>76</v>
      </c>
      <c r="AF1576">
        <v>50</v>
      </c>
    </row>
    <row r="1577" spans="1:32" x14ac:dyDescent="0.25">
      <c r="A1577" t="str">
        <f t="shared" si="24"/>
        <v>D_50_1999</v>
      </c>
      <c r="C1577" t="s">
        <v>76</v>
      </c>
      <c r="D1577">
        <v>34</v>
      </c>
      <c r="E1577">
        <v>1</v>
      </c>
      <c r="F1577" t="s">
        <v>28</v>
      </c>
      <c r="G1577">
        <v>0.215</v>
      </c>
      <c r="H1577" s="1">
        <v>36525</v>
      </c>
      <c r="I1577">
        <v>2.673</v>
      </c>
      <c r="J1577">
        <v>1.736</v>
      </c>
      <c r="K1577" t="s">
        <v>29</v>
      </c>
      <c r="L1577">
        <v>62.03</v>
      </c>
      <c r="M1577">
        <v>379.92099999999999</v>
      </c>
      <c r="N1577">
        <v>14984.259</v>
      </c>
      <c r="O1577">
        <v>16055.788</v>
      </c>
      <c r="P1577">
        <v>600533.06099999999</v>
      </c>
      <c r="Q1577">
        <v>75.212999999999994</v>
      </c>
      <c r="R1577">
        <v>24570.544999999998</v>
      </c>
      <c r="S1577">
        <v>7040.5320000000002</v>
      </c>
      <c r="T1577">
        <v>17033.706999999999</v>
      </c>
      <c r="U1577">
        <v>50</v>
      </c>
      <c r="V1577" t="b">
        <v>0</v>
      </c>
      <c r="W1577" t="b">
        <v>0</v>
      </c>
      <c r="X1577" t="s">
        <v>41</v>
      </c>
      <c r="Y1577">
        <v>93193.247000000003</v>
      </c>
      <c r="Z1577">
        <v>7906.8280000000004</v>
      </c>
      <c r="AA1577">
        <v>383.70299999999997</v>
      </c>
      <c r="AB1577">
        <v>496.30599999999998</v>
      </c>
      <c r="AC1577">
        <v>5751.1629999999996</v>
      </c>
      <c r="AD1577">
        <v>1999</v>
      </c>
      <c r="AE1577" t="s">
        <v>76</v>
      </c>
      <c r="AF1577">
        <v>50</v>
      </c>
    </row>
    <row r="1578" spans="1:32" x14ac:dyDescent="0.25">
      <c r="A1578" t="str">
        <f t="shared" si="24"/>
        <v>D_50_2000</v>
      </c>
      <c r="C1578" t="s">
        <v>76</v>
      </c>
      <c r="D1578">
        <v>34</v>
      </c>
      <c r="E1578">
        <v>1</v>
      </c>
      <c r="F1578" t="s">
        <v>28</v>
      </c>
      <c r="G1578">
        <v>0.20300000000000001</v>
      </c>
      <c r="H1578" s="1">
        <v>36891</v>
      </c>
      <c r="I1578">
        <v>3.3149999999999999</v>
      </c>
      <c r="J1578">
        <v>1.915</v>
      </c>
      <c r="K1578" t="s">
        <v>29</v>
      </c>
      <c r="L1578">
        <v>50.539000000000001</v>
      </c>
      <c r="M1578">
        <v>370.14699999999999</v>
      </c>
      <c r="N1578">
        <v>14702.707</v>
      </c>
      <c r="O1578">
        <v>15726.040999999999</v>
      </c>
      <c r="P1578">
        <v>595841.36800000002</v>
      </c>
      <c r="Q1578">
        <v>81.786000000000001</v>
      </c>
      <c r="R1578">
        <v>26275.512999999999</v>
      </c>
      <c r="S1578">
        <v>7502.085</v>
      </c>
      <c r="T1578">
        <v>18259.044000000002</v>
      </c>
      <c r="U1578">
        <v>50</v>
      </c>
      <c r="V1578" t="b">
        <v>0</v>
      </c>
      <c r="W1578" t="b">
        <v>0</v>
      </c>
      <c r="X1578" t="s">
        <v>41</v>
      </c>
      <c r="Y1578">
        <v>93042.191000000006</v>
      </c>
      <c r="Z1578">
        <v>7890.1440000000002</v>
      </c>
      <c r="AA1578">
        <v>383.37099999999998</v>
      </c>
      <c r="AB1578">
        <v>514.38400000000001</v>
      </c>
      <c r="AC1578">
        <v>5633.6779999999999</v>
      </c>
      <c r="AD1578">
        <v>2000</v>
      </c>
      <c r="AE1578" t="s">
        <v>76</v>
      </c>
      <c r="AF1578">
        <v>50</v>
      </c>
    </row>
    <row r="1579" spans="1:32" x14ac:dyDescent="0.25">
      <c r="A1579" t="str">
        <f t="shared" si="24"/>
        <v>D_50_2001</v>
      </c>
      <c r="C1579" t="s">
        <v>76</v>
      </c>
      <c r="D1579">
        <v>34</v>
      </c>
      <c r="E1579">
        <v>1</v>
      </c>
      <c r="F1579" t="s">
        <v>28</v>
      </c>
      <c r="G1579">
        <v>0.25900000000000001</v>
      </c>
      <c r="H1579" s="1">
        <v>37256</v>
      </c>
      <c r="I1579">
        <v>1.6719999999999999</v>
      </c>
      <c r="J1579">
        <v>1.458</v>
      </c>
      <c r="K1579" t="s">
        <v>29</v>
      </c>
      <c r="L1579">
        <v>60.198999999999998</v>
      </c>
      <c r="M1579">
        <v>350.96800000000002</v>
      </c>
      <c r="N1579">
        <v>13850.716</v>
      </c>
      <c r="O1579">
        <v>16336.276</v>
      </c>
      <c r="P1579">
        <v>578276.04700000002</v>
      </c>
      <c r="Q1579">
        <v>36.773000000000003</v>
      </c>
      <c r="R1579">
        <v>29358.852999999999</v>
      </c>
      <c r="S1579">
        <v>8254.1779999999999</v>
      </c>
      <c r="T1579">
        <v>20619.355</v>
      </c>
      <c r="U1579">
        <v>50</v>
      </c>
      <c r="V1579" t="b">
        <v>0</v>
      </c>
      <c r="W1579" t="b">
        <v>0</v>
      </c>
      <c r="X1579" t="s">
        <v>41</v>
      </c>
      <c r="Y1579">
        <v>92905.141000000003</v>
      </c>
      <c r="Z1579">
        <v>7884.1210000000001</v>
      </c>
      <c r="AA1579">
        <v>359.45100000000002</v>
      </c>
      <c r="AB1579">
        <v>485.32</v>
      </c>
      <c r="AC1579">
        <v>5305.3959999999997</v>
      </c>
      <c r="AD1579">
        <v>2001</v>
      </c>
      <c r="AE1579" t="s">
        <v>76</v>
      </c>
      <c r="AF1579">
        <v>50</v>
      </c>
    </row>
    <row r="1580" spans="1:32" x14ac:dyDescent="0.25">
      <c r="A1580" t="str">
        <f t="shared" si="24"/>
        <v>D_50_2002</v>
      </c>
      <c r="C1580" t="s">
        <v>76</v>
      </c>
      <c r="D1580">
        <v>34</v>
      </c>
      <c r="E1580">
        <v>1</v>
      </c>
      <c r="F1580" t="s">
        <v>28</v>
      </c>
      <c r="G1580">
        <v>0.20300000000000001</v>
      </c>
      <c r="H1580" s="1">
        <v>37621</v>
      </c>
      <c r="I1580">
        <v>3.222</v>
      </c>
      <c r="J1580">
        <v>1.8320000000000001</v>
      </c>
      <c r="K1580" t="s">
        <v>29</v>
      </c>
      <c r="L1580">
        <v>48.274000000000001</v>
      </c>
      <c r="M1580">
        <v>367.06700000000001</v>
      </c>
      <c r="N1580">
        <v>14977.866</v>
      </c>
      <c r="O1580">
        <v>15407.255999999999</v>
      </c>
      <c r="P1580">
        <v>590832.27899999998</v>
      </c>
      <c r="Q1580">
        <v>84.51</v>
      </c>
      <c r="R1580">
        <v>24731.534</v>
      </c>
      <c r="S1580">
        <v>6976.9809999999998</v>
      </c>
      <c r="T1580">
        <v>17239.62</v>
      </c>
      <c r="U1580">
        <v>50</v>
      </c>
      <c r="V1580" t="b">
        <v>0</v>
      </c>
      <c r="W1580" t="b">
        <v>0</v>
      </c>
      <c r="X1580" t="s">
        <v>41</v>
      </c>
      <c r="Y1580">
        <v>92760.630999999994</v>
      </c>
      <c r="Z1580">
        <v>7865.0339999999997</v>
      </c>
      <c r="AA1580">
        <v>378.51299999999998</v>
      </c>
      <c r="AB1580">
        <v>514.93299999999999</v>
      </c>
      <c r="AC1580">
        <v>5561.04</v>
      </c>
      <c r="AD1580">
        <v>2002</v>
      </c>
      <c r="AE1580" t="s">
        <v>76</v>
      </c>
      <c r="AF1580">
        <v>50</v>
      </c>
    </row>
    <row r="1581" spans="1:32" x14ac:dyDescent="0.25">
      <c r="A1581" t="str">
        <f t="shared" si="24"/>
        <v>D_50_2003</v>
      </c>
      <c r="C1581" t="s">
        <v>76</v>
      </c>
      <c r="D1581">
        <v>34</v>
      </c>
      <c r="E1581">
        <v>1</v>
      </c>
      <c r="F1581" t="s">
        <v>28</v>
      </c>
      <c r="G1581">
        <v>0.20899999999999999</v>
      </c>
      <c r="H1581" s="1">
        <v>37986</v>
      </c>
      <c r="I1581">
        <v>1.907</v>
      </c>
      <c r="J1581">
        <v>1.526</v>
      </c>
      <c r="K1581" t="s">
        <v>29</v>
      </c>
      <c r="L1581">
        <v>67.921000000000006</v>
      </c>
      <c r="M1581">
        <v>367.32799999999997</v>
      </c>
      <c r="N1581">
        <v>14799.334999999999</v>
      </c>
      <c r="O1581">
        <v>15489.504000000001</v>
      </c>
      <c r="P1581">
        <v>590872.98899999994</v>
      </c>
      <c r="Q1581">
        <v>48.212000000000003</v>
      </c>
      <c r="R1581">
        <v>24615.517</v>
      </c>
      <c r="S1581">
        <v>6745.4170000000004</v>
      </c>
      <c r="T1581">
        <v>17368.901000000002</v>
      </c>
      <c r="U1581">
        <v>50</v>
      </c>
      <c r="V1581" t="b">
        <v>0</v>
      </c>
      <c r="W1581" t="b">
        <v>0</v>
      </c>
      <c r="X1581" t="s">
        <v>41</v>
      </c>
      <c r="Y1581">
        <v>92590.214999999997</v>
      </c>
      <c r="Z1581">
        <v>7846.3239999999996</v>
      </c>
      <c r="AA1581">
        <v>366.07</v>
      </c>
      <c r="AB1581">
        <v>501.19900000000001</v>
      </c>
      <c r="AC1581">
        <v>5561.3239999999996</v>
      </c>
      <c r="AD1581">
        <v>2003</v>
      </c>
      <c r="AE1581" t="s">
        <v>76</v>
      </c>
      <c r="AF1581">
        <v>50</v>
      </c>
    </row>
    <row r="1582" spans="1:32" x14ac:dyDescent="0.25">
      <c r="A1582" t="str">
        <f t="shared" si="24"/>
        <v>D_50_2004</v>
      </c>
      <c r="C1582" t="s">
        <v>76</v>
      </c>
      <c r="D1582">
        <v>34</v>
      </c>
      <c r="E1582">
        <v>1</v>
      </c>
      <c r="F1582" t="s">
        <v>28</v>
      </c>
      <c r="G1582">
        <v>0.20899999999999999</v>
      </c>
      <c r="H1582" s="1">
        <v>38352</v>
      </c>
      <c r="I1582">
        <v>2.661</v>
      </c>
      <c r="J1582">
        <v>1.6890000000000001</v>
      </c>
      <c r="K1582" t="s">
        <v>29</v>
      </c>
      <c r="L1582">
        <v>56.911999999999999</v>
      </c>
      <c r="M1582">
        <v>368.21600000000001</v>
      </c>
      <c r="N1582">
        <v>14435.697</v>
      </c>
      <c r="O1582">
        <v>15746.800999999999</v>
      </c>
      <c r="P1582">
        <v>588360.29099999997</v>
      </c>
      <c r="Q1582">
        <v>70.617999999999995</v>
      </c>
      <c r="R1582">
        <v>27316.899000000001</v>
      </c>
      <c r="S1582">
        <v>7430.4070000000002</v>
      </c>
      <c r="T1582">
        <v>19333.073</v>
      </c>
      <c r="U1582">
        <v>50</v>
      </c>
      <c r="V1582" t="b">
        <v>0</v>
      </c>
      <c r="W1582" t="b">
        <v>0</v>
      </c>
      <c r="X1582" t="s">
        <v>41</v>
      </c>
      <c r="Y1582">
        <v>92458.058999999994</v>
      </c>
      <c r="Z1582">
        <v>7841.6409999999996</v>
      </c>
      <c r="AA1582">
        <v>369.202</v>
      </c>
      <c r="AB1582">
        <v>553.41899999999998</v>
      </c>
      <c r="AC1582">
        <v>5603.5870000000004</v>
      </c>
      <c r="AD1582">
        <v>2004</v>
      </c>
      <c r="AE1582" t="s">
        <v>76</v>
      </c>
      <c r="AF1582">
        <v>50</v>
      </c>
    </row>
    <row r="1583" spans="1:32" x14ac:dyDescent="0.25">
      <c r="A1583" t="str">
        <f t="shared" si="24"/>
        <v>D_50_2005</v>
      </c>
      <c r="C1583" t="s">
        <v>76</v>
      </c>
      <c r="D1583">
        <v>34</v>
      </c>
      <c r="E1583">
        <v>1</v>
      </c>
      <c r="F1583" t="s">
        <v>28</v>
      </c>
      <c r="G1583">
        <v>0.21299999999999999</v>
      </c>
      <c r="H1583" s="1">
        <v>38717</v>
      </c>
      <c r="I1583">
        <v>1.589</v>
      </c>
      <c r="J1583">
        <v>1.4910000000000001</v>
      </c>
      <c r="K1583" t="s">
        <v>29</v>
      </c>
      <c r="L1583">
        <v>58.271000000000001</v>
      </c>
      <c r="M1583">
        <v>380.3</v>
      </c>
      <c r="N1583">
        <v>14995.261</v>
      </c>
      <c r="O1583">
        <v>15993.264999999999</v>
      </c>
      <c r="P1583">
        <v>600609.375</v>
      </c>
      <c r="Q1583">
        <v>25.097999999999999</v>
      </c>
      <c r="R1583">
        <v>29593.61</v>
      </c>
      <c r="S1583">
        <v>7384.9489999999996</v>
      </c>
      <c r="T1583">
        <v>21709.306</v>
      </c>
      <c r="U1583">
        <v>50</v>
      </c>
      <c r="V1583" t="b">
        <v>0</v>
      </c>
      <c r="W1583" t="b">
        <v>0</v>
      </c>
      <c r="X1583" t="s">
        <v>41</v>
      </c>
      <c r="Y1583">
        <v>92304.804000000004</v>
      </c>
      <c r="Z1583">
        <v>7833.7529999999997</v>
      </c>
      <c r="AA1583">
        <v>392.99299999999999</v>
      </c>
      <c r="AB1583">
        <v>499.35599999999999</v>
      </c>
      <c r="AC1583">
        <v>5764.857</v>
      </c>
      <c r="AD1583">
        <v>2005</v>
      </c>
      <c r="AE1583" t="s">
        <v>76</v>
      </c>
      <c r="AF1583">
        <v>50</v>
      </c>
    </row>
    <row r="1584" spans="1:32" x14ac:dyDescent="0.25">
      <c r="A1584" t="str">
        <f t="shared" si="24"/>
        <v>D_50_2006</v>
      </c>
      <c r="C1584" t="s">
        <v>76</v>
      </c>
      <c r="D1584">
        <v>34</v>
      </c>
      <c r="E1584">
        <v>1</v>
      </c>
      <c r="F1584" t="s">
        <v>28</v>
      </c>
      <c r="G1584">
        <v>0.246</v>
      </c>
      <c r="H1584" s="1">
        <v>39082</v>
      </c>
      <c r="I1584">
        <v>3.714</v>
      </c>
      <c r="J1584">
        <v>1.966</v>
      </c>
      <c r="K1584" t="s">
        <v>29</v>
      </c>
      <c r="L1584">
        <v>69.001000000000005</v>
      </c>
      <c r="M1584">
        <v>373.06900000000002</v>
      </c>
      <c r="N1584">
        <v>14700.779</v>
      </c>
      <c r="O1584">
        <v>16091.040999999999</v>
      </c>
      <c r="P1584">
        <v>590036.46900000004</v>
      </c>
      <c r="Q1584">
        <v>100.88500000000001</v>
      </c>
      <c r="R1584">
        <v>23224.620999999999</v>
      </c>
      <c r="S1584">
        <v>7748.0429999999997</v>
      </c>
      <c r="T1584">
        <v>14985.357</v>
      </c>
      <c r="U1584">
        <v>50</v>
      </c>
      <c r="V1584" t="b">
        <v>0</v>
      </c>
      <c r="W1584" t="b">
        <v>0</v>
      </c>
      <c r="X1584" t="s">
        <v>41</v>
      </c>
      <c r="Y1584">
        <v>92172.531000000003</v>
      </c>
      <c r="Z1584">
        <v>7819.4669999999996</v>
      </c>
      <c r="AA1584">
        <v>364.4</v>
      </c>
      <c r="AB1584">
        <v>491.221</v>
      </c>
      <c r="AC1584">
        <v>5644.0439999999999</v>
      </c>
      <c r="AD1584">
        <v>2006</v>
      </c>
      <c r="AE1584" t="s">
        <v>76</v>
      </c>
      <c r="AF1584">
        <v>50</v>
      </c>
    </row>
    <row r="1585" spans="1:32" x14ac:dyDescent="0.25">
      <c r="A1585" t="str">
        <f t="shared" si="24"/>
        <v>D_50_2007</v>
      </c>
      <c r="C1585" t="s">
        <v>76</v>
      </c>
      <c r="D1585">
        <v>34</v>
      </c>
      <c r="E1585">
        <v>1</v>
      </c>
      <c r="F1585" t="s">
        <v>28</v>
      </c>
      <c r="G1585">
        <v>0.23</v>
      </c>
      <c r="H1585" s="1">
        <v>39447</v>
      </c>
      <c r="I1585">
        <v>2.129</v>
      </c>
      <c r="J1585">
        <v>1.6180000000000001</v>
      </c>
      <c r="K1585" t="s">
        <v>29</v>
      </c>
      <c r="L1585">
        <v>60.670999999999999</v>
      </c>
      <c r="M1585">
        <v>381.529</v>
      </c>
      <c r="N1585">
        <v>14972.852000000001</v>
      </c>
      <c r="O1585">
        <v>15989.179</v>
      </c>
      <c r="P1585">
        <v>598359.96200000006</v>
      </c>
      <c r="Q1585">
        <v>56.423999999999999</v>
      </c>
      <c r="R1585">
        <v>28315.173999999999</v>
      </c>
      <c r="S1585">
        <v>7728.5079999999998</v>
      </c>
      <c r="T1585">
        <v>20058.701000000001</v>
      </c>
      <c r="U1585">
        <v>50</v>
      </c>
      <c r="V1585" t="b">
        <v>0</v>
      </c>
      <c r="W1585" t="b">
        <v>0</v>
      </c>
      <c r="X1585" t="s">
        <v>41</v>
      </c>
      <c r="Y1585">
        <v>92032.755999999994</v>
      </c>
      <c r="Z1585">
        <v>7812.9470000000001</v>
      </c>
      <c r="AA1585">
        <v>390.76100000000002</v>
      </c>
      <c r="AB1585">
        <v>527.96500000000003</v>
      </c>
      <c r="AC1585">
        <v>5780.5829999999996</v>
      </c>
      <c r="AD1585">
        <v>2007</v>
      </c>
      <c r="AE1585" t="s">
        <v>76</v>
      </c>
      <c r="AF1585">
        <v>50</v>
      </c>
    </row>
    <row r="1586" spans="1:32" x14ac:dyDescent="0.25">
      <c r="A1586" t="str">
        <f t="shared" si="24"/>
        <v>D_50_2008</v>
      </c>
      <c r="C1586" t="s">
        <v>76</v>
      </c>
      <c r="D1586">
        <v>34</v>
      </c>
      <c r="E1586">
        <v>1</v>
      </c>
      <c r="F1586" t="s">
        <v>28</v>
      </c>
      <c r="G1586">
        <v>0.20899999999999999</v>
      </c>
      <c r="H1586" s="1">
        <v>39813</v>
      </c>
      <c r="I1586">
        <v>3.1789999999999998</v>
      </c>
      <c r="J1586">
        <v>1.7909999999999999</v>
      </c>
      <c r="K1586" t="s">
        <v>29</v>
      </c>
      <c r="L1586">
        <v>58.183999999999997</v>
      </c>
      <c r="M1586">
        <v>362.06799999999998</v>
      </c>
      <c r="N1586">
        <v>14158.413</v>
      </c>
      <c r="O1586">
        <v>15631.842000000001</v>
      </c>
      <c r="P1586">
        <v>581289.78700000001</v>
      </c>
      <c r="Q1586">
        <v>91.703000000000003</v>
      </c>
      <c r="R1586">
        <v>23058.692999999999</v>
      </c>
      <c r="S1586">
        <v>7070.1840000000002</v>
      </c>
      <c r="T1586">
        <v>15462.958000000001</v>
      </c>
      <c r="U1586">
        <v>50</v>
      </c>
      <c r="V1586" t="b">
        <v>0</v>
      </c>
      <c r="W1586" t="b">
        <v>0</v>
      </c>
      <c r="X1586" t="s">
        <v>41</v>
      </c>
      <c r="Y1586">
        <v>91882.034</v>
      </c>
      <c r="Z1586">
        <v>7793.2250000000004</v>
      </c>
      <c r="AA1586">
        <v>362.24</v>
      </c>
      <c r="AB1586">
        <v>525.54999999999995</v>
      </c>
      <c r="AC1586">
        <v>5510.9960000000001</v>
      </c>
      <c r="AD1586">
        <v>2008</v>
      </c>
      <c r="AE1586" t="s">
        <v>76</v>
      </c>
      <c r="AF1586">
        <v>50</v>
      </c>
    </row>
    <row r="1587" spans="1:32" x14ac:dyDescent="0.25">
      <c r="A1587" t="str">
        <f t="shared" si="24"/>
        <v>D_50_2009</v>
      </c>
      <c r="C1587" t="s">
        <v>76</v>
      </c>
      <c r="D1587">
        <v>34</v>
      </c>
      <c r="E1587">
        <v>1</v>
      </c>
      <c r="F1587" t="s">
        <v>28</v>
      </c>
      <c r="G1587">
        <v>0.19700000000000001</v>
      </c>
      <c r="H1587" s="1">
        <v>40178</v>
      </c>
      <c r="I1587">
        <v>2.4409999999999998</v>
      </c>
      <c r="J1587">
        <v>1.621</v>
      </c>
      <c r="K1587" t="s">
        <v>29</v>
      </c>
      <c r="L1587">
        <v>46.713999999999999</v>
      </c>
      <c r="M1587">
        <v>354.22399999999999</v>
      </c>
      <c r="N1587">
        <v>13915.518</v>
      </c>
      <c r="O1587">
        <v>15397.92</v>
      </c>
      <c r="P1587">
        <v>575817.53799999994</v>
      </c>
      <c r="Q1587">
        <v>63.837000000000003</v>
      </c>
      <c r="R1587">
        <v>22963.681</v>
      </c>
      <c r="S1587">
        <v>7048.5510000000004</v>
      </c>
      <c r="T1587">
        <v>15397.352000000001</v>
      </c>
      <c r="U1587">
        <v>50</v>
      </c>
      <c r="V1587" t="b">
        <v>0</v>
      </c>
      <c r="W1587" t="b">
        <v>0</v>
      </c>
      <c r="X1587" t="s">
        <v>41</v>
      </c>
      <c r="Y1587">
        <v>91720.601999999999</v>
      </c>
      <c r="Z1587">
        <v>7783.473</v>
      </c>
      <c r="AA1587">
        <v>367.25</v>
      </c>
      <c r="AB1587">
        <v>517.77800000000002</v>
      </c>
      <c r="AC1587">
        <v>5367.9110000000001</v>
      </c>
      <c r="AD1587">
        <v>2009</v>
      </c>
      <c r="AE1587" t="s">
        <v>76</v>
      </c>
      <c r="AF1587">
        <v>50</v>
      </c>
    </row>
    <row r="1588" spans="1:32" x14ac:dyDescent="0.25">
      <c r="A1588" t="str">
        <f t="shared" si="24"/>
        <v>D_50_2010</v>
      </c>
      <c r="C1588" t="s">
        <v>76</v>
      </c>
      <c r="D1588">
        <v>34</v>
      </c>
      <c r="E1588">
        <v>1</v>
      </c>
      <c r="F1588" t="s">
        <v>28</v>
      </c>
      <c r="G1588">
        <v>0.253</v>
      </c>
      <c r="H1588" s="1">
        <v>40543</v>
      </c>
      <c r="I1588">
        <v>3.4660000000000002</v>
      </c>
      <c r="J1588">
        <v>1.782</v>
      </c>
      <c r="K1588" t="s">
        <v>29</v>
      </c>
      <c r="L1588">
        <v>70.430999999999997</v>
      </c>
      <c r="M1588">
        <v>348.48700000000002</v>
      </c>
      <c r="N1588">
        <v>13855.925999999999</v>
      </c>
      <c r="O1588">
        <v>15806.977000000001</v>
      </c>
      <c r="P1588">
        <v>574168.57900000003</v>
      </c>
      <c r="Q1588">
        <v>82.266999999999996</v>
      </c>
      <c r="R1588">
        <v>21986.284</v>
      </c>
      <c r="S1588">
        <v>6524.5150000000003</v>
      </c>
      <c r="T1588">
        <v>14968.245999999999</v>
      </c>
      <c r="U1588">
        <v>50</v>
      </c>
      <c r="V1588" t="b">
        <v>0</v>
      </c>
      <c r="W1588" t="b">
        <v>0</v>
      </c>
      <c r="X1588" t="s">
        <v>41</v>
      </c>
      <c r="Y1588">
        <v>91572.993000000002</v>
      </c>
      <c r="Z1588">
        <v>7766.5140000000001</v>
      </c>
      <c r="AA1588">
        <v>345.89</v>
      </c>
      <c r="AB1588">
        <v>493.52300000000002</v>
      </c>
      <c r="AC1588">
        <v>5277.0720000000001</v>
      </c>
      <c r="AD1588">
        <v>2010</v>
      </c>
      <c r="AE1588" t="s">
        <v>76</v>
      </c>
      <c r="AF1588">
        <v>50</v>
      </c>
    </row>
    <row r="1589" spans="1:32" x14ac:dyDescent="0.25">
      <c r="A1589" t="str">
        <f t="shared" si="24"/>
        <v>D_50_2011</v>
      </c>
      <c r="C1589" t="s">
        <v>76</v>
      </c>
      <c r="D1589">
        <v>34</v>
      </c>
      <c r="E1589">
        <v>1</v>
      </c>
      <c r="F1589" t="s">
        <v>28</v>
      </c>
      <c r="G1589">
        <v>0.22500000000000001</v>
      </c>
      <c r="H1589" s="1">
        <v>40908</v>
      </c>
      <c r="I1589">
        <v>2.7770000000000001</v>
      </c>
      <c r="J1589">
        <v>1.7589999999999999</v>
      </c>
      <c r="K1589" t="s">
        <v>29</v>
      </c>
      <c r="L1589">
        <v>61.930999999999997</v>
      </c>
      <c r="M1589">
        <v>384.68400000000003</v>
      </c>
      <c r="N1589">
        <v>14780.795</v>
      </c>
      <c r="O1589">
        <v>15978.442999999999</v>
      </c>
      <c r="P1589">
        <v>594269.68400000001</v>
      </c>
      <c r="Q1589">
        <v>70.930999999999997</v>
      </c>
      <c r="R1589">
        <v>28283.574000000001</v>
      </c>
      <c r="S1589">
        <v>7578.3159999999998</v>
      </c>
      <c r="T1589">
        <v>20130.005000000001</v>
      </c>
      <c r="U1589">
        <v>50</v>
      </c>
      <c r="V1589" t="b">
        <v>0</v>
      </c>
      <c r="W1589" t="b">
        <v>0</v>
      </c>
      <c r="X1589" t="s">
        <v>41</v>
      </c>
      <c r="Y1589">
        <v>91460.285999999993</v>
      </c>
      <c r="Z1589">
        <v>7761.2290000000003</v>
      </c>
      <c r="AA1589">
        <v>387.53699999999998</v>
      </c>
      <c r="AB1589">
        <v>575.25300000000004</v>
      </c>
      <c r="AC1589">
        <v>5829.3609999999999</v>
      </c>
      <c r="AD1589">
        <v>2011</v>
      </c>
      <c r="AE1589" t="s">
        <v>76</v>
      </c>
      <c r="AF1589">
        <v>50</v>
      </c>
    </row>
    <row r="1590" spans="1:32" x14ac:dyDescent="0.25">
      <c r="A1590" t="str">
        <f t="shared" si="24"/>
        <v>D_50_2012</v>
      </c>
      <c r="C1590" t="s">
        <v>76</v>
      </c>
      <c r="D1590">
        <v>34</v>
      </c>
      <c r="E1590">
        <v>1</v>
      </c>
      <c r="F1590" t="s">
        <v>28</v>
      </c>
      <c r="G1590">
        <v>0.247</v>
      </c>
      <c r="H1590" s="1">
        <v>41274</v>
      </c>
      <c r="I1590">
        <v>2.395</v>
      </c>
      <c r="J1590">
        <v>1.6539999999999999</v>
      </c>
      <c r="K1590" t="s">
        <v>29</v>
      </c>
      <c r="L1590">
        <v>60.704000000000001</v>
      </c>
      <c r="M1590">
        <v>379.99</v>
      </c>
      <c r="N1590">
        <v>15133.655000000001</v>
      </c>
      <c r="O1590">
        <v>16084.745999999999</v>
      </c>
      <c r="P1590">
        <v>596109.46299999999</v>
      </c>
      <c r="Q1590">
        <v>66.668999999999997</v>
      </c>
      <c r="R1590">
        <v>32207.587</v>
      </c>
      <c r="S1590">
        <v>9256.3240000000005</v>
      </c>
      <c r="T1590">
        <v>22399.462</v>
      </c>
      <c r="U1590">
        <v>50</v>
      </c>
      <c r="V1590" t="b">
        <v>0</v>
      </c>
      <c r="W1590" t="b">
        <v>0</v>
      </c>
      <c r="X1590" t="s">
        <v>41</v>
      </c>
      <c r="Y1590">
        <v>91353.540999999997</v>
      </c>
      <c r="Z1590">
        <v>7757.942</v>
      </c>
      <c r="AA1590">
        <v>387.60300000000001</v>
      </c>
      <c r="AB1590">
        <v>551.80100000000004</v>
      </c>
      <c r="AC1590">
        <v>5783.0410000000002</v>
      </c>
      <c r="AD1590">
        <v>2012</v>
      </c>
      <c r="AE1590" t="s">
        <v>76</v>
      </c>
      <c r="AF1590">
        <v>50</v>
      </c>
    </row>
    <row r="1591" spans="1:32" x14ac:dyDescent="0.25">
      <c r="A1591" t="str">
        <f t="shared" si="24"/>
        <v>D_50_2013</v>
      </c>
      <c r="C1591" t="s">
        <v>76</v>
      </c>
      <c r="D1591">
        <v>34</v>
      </c>
      <c r="E1591">
        <v>1</v>
      </c>
      <c r="F1591" t="s">
        <v>28</v>
      </c>
      <c r="G1591">
        <v>0.251</v>
      </c>
      <c r="H1591" s="1">
        <v>41639</v>
      </c>
      <c r="I1591">
        <v>3.3029999999999999</v>
      </c>
      <c r="J1591">
        <v>1.851</v>
      </c>
      <c r="K1591" t="s">
        <v>29</v>
      </c>
      <c r="L1591">
        <v>80.281000000000006</v>
      </c>
      <c r="M1591">
        <v>389.08199999999999</v>
      </c>
      <c r="N1591">
        <v>15110.269</v>
      </c>
      <c r="O1591">
        <v>15883.375</v>
      </c>
      <c r="P1591">
        <v>594723.97400000005</v>
      </c>
      <c r="Q1591">
        <v>76.814999999999998</v>
      </c>
      <c r="R1591">
        <v>21850.560000000001</v>
      </c>
      <c r="S1591">
        <v>6866.3370000000004</v>
      </c>
      <c r="T1591">
        <v>14480.666999999999</v>
      </c>
      <c r="U1591">
        <v>50</v>
      </c>
      <c r="V1591" t="b">
        <v>0</v>
      </c>
      <c r="W1591" t="b">
        <v>0</v>
      </c>
      <c r="X1591" t="s">
        <v>41</v>
      </c>
      <c r="Y1591">
        <v>91195.589000000007</v>
      </c>
      <c r="Z1591">
        <v>7737.268</v>
      </c>
      <c r="AA1591">
        <v>376.38900000000001</v>
      </c>
      <c r="AB1591">
        <v>503.55599999999998</v>
      </c>
      <c r="AC1591">
        <v>5892.3670000000002</v>
      </c>
      <c r="AD1591">
        <v>2013</v>
      </c>
      <c r="AE1591" t="s">
        <v>76</v>
      </c>
      <c r="AF1591">
        <v>50</v>
      </c>
    </row>
    <row r="1592" spans="1:32" x14ac:dyDescent="0.25">
      <c r="A1592" t="str">
        <f t="shared" si="24"/>
        <v>D_50_2014</v>
      </c>
      <c r="C1592" t="s">
        <v>76</v>
      </c>
      <c r="D1592">
        <v>34</v>
      </c>
      <c r="E1592">
        <v>1</v>
      </c>
      <c r="F1592" t="s">
        <v>28</v>
      </c>
      <c r="G1592">
        <v>0.23100000000000001</v>
      </c>
      <c r="H1592" s="1">
        <v>42004</v>
      </c>
      <c r="I1592">
        <v>2.742</v>
      </c>
      <c r="J1592">
        <v>1.7110000000000001</v>
      </c>
      <c r="K1592" t="s">
        <v>29</v>
      </c>
      <c r="L1592">
        <v>68.906000000000006</v>
      </c>
      <c r="M1592">
        <v>376.30500000000001</v>
      </c>
      <c r="N1592">
        <v>14587.844999999999</v>
      </c>
      <c r="O1592">
        <v>15700.59</v>
      </c>
      <c r="P1592">
        <v>592053.505</v>
      </c>
      <c r="Q1592">
        <v>71.679000000000002</v>
      </c>
      <c r="R1592">
        <v>23577.344000000001</v>
      </c>
      <c r="S1592">
        <v>7088.1450000000004</v>
      </c>
      <c r="T1592">
        <v>15928.537</v>
      </c>
      <c r="U1592">
        <v>50</v>
      </c>
      <c r="V1592" t="b">
        <v>0</v>
      </c>
      <c r="W1592" t="b">
        <v>0</v>
      </c>
      <c r="X1592" t="s">
        <v>41</v>
      </c>
      <c r="Y1592">
        <v>91065.839000000007</v>
      </c>
      <c r="Z1592">
        <v>7729.8040000000001</v>
      </c>
      <c r="AA1592">
        <v>368.589</v>
      </c>
      <c r="AB1592">
        <v>560.66200000000003</v>
      </c>
      <c r="AC1592">
        <v>5698.91</v>
      </c>
      <c r="AD1592">
        <v>2014</v>
      </c>
      <c r="AE1592" t="s">
        <v>76</v>
      </c>
      <c r="AF1592">
        <v>50</v>
      </c>
    </row>
    <row r="1593" spans="1:32" x14ac:dyDescent="0.25">
      <c r="A1593" t="str">
        <f t="shared" si="24"/>
        <v>D_50_2015</v>
      </c>
      <c r="C1593" t="s">
        <v>76</v>
      </c>
      <c r="D1593">
        <v>34</v>
      </c>
      <c r="E1593">
        <v>1</v>
      </c>
      <c r="F1593" t="s">
        <v>28</v>
      </c>
      <c r="G1593">
        <v>0.23599999999999999</v>
      </c>
      <c r="H1593" s="1">
        <v>42369</v>
      </c>
      <c r="I1593">
        <v>1.92</v>
      </c>
      <c r="J1593">
        <v>1.5649999999999999</v>
      </c>
      <c r="K1593" t="s">
        <v>29</v>
      </c>
      <c r="L1593">
        <v>74.078000000000003</v>
      </c>
      <c r="M1593">
        <v>387.56700000000001</v>
      </c>
      <c r="N1593">
        <v>14826.254999999999</v>
      </c>
      <c r="O1593">
        <v>16207.102999999999</v>
      </c>
      <c r="P1593">
        <v>596726.36899999995</v>
      </c>
      <c r="Q1593">
        <v>46.151000000000003</v>
      </c>
      <c r="R1593">
        <v>27360.145</v>
      </c>
      <c r="S1593">
        <v>7042.5640000000003</v>
      </c>
      <c r="T1593">
        <v>19780.524000000001</v>
      </c>
      <c r="U1593">
        <v>50</v>
      </c>
      <c r="V1593" t="b">
        <v>0</v>
      </c>
      <c r="W1593" t="b">
        <v>0</v>
      </c>
      <c r="X1593" t="s">
        <v>41</v>
      </c>
      <c r="Y1593">
        <v>90894.085999999996</v>
      </c>
      <c r="Z1593">
        <v>7709.2510000000002</v>
      </c>
      <c r="AA1593">
        <v>375.60700000000003</v>
      </c>
      <c r="AB1593">
        <v>537.05700000000002</v>
      </c>
      <c r="AC1593">
        <v>5871.7060000000001</v>
      </c>
      <c r="AD1593">
        <v>2015</v>
      </c>
      <c r="AE1593" t="s">
        <v>76</v>
      </c>
      <c r="AF1593">
        <v>50</v>
      </c>
    </row>
    <row r="1594" spans="1:32" x14ac:dyDescent="0.25">
      <c r="A1594" t="str">
        <f t="shared" si="24"/>
        <v>D_50_2016</v>
      </c>
      <c r="C1594" t="s">
        <v>76</v>
      </c>
      <c r="D1594">
        <v>34</v>
      </c>
      <c r="E1594">
        <v>1</v>
      </c>
      <c r="F1594" t="s">
        <v>28</v>
      </c>
      <c r="G1594">
        <v>0.251</v>
      </c>
      <c r="H1594" s="1">
        <v>42735</v>
      </c>
      <c r="I1594">
        <v>1.974</v>
      </c>
      <c r="J1594">
        <v>1.534</v>
      </c>
      <c r="K1594" t="s">
        <v>29</v>
      </c>
      <c r="L1594">
        <v>63.026000000000003</v>
      </c>
      <c r="M1594">
        <v>372.71699999999998</v>
      </c>
      <c r="N1594">
        <v>14245.531000000001</v>
      </c>
      <c r="O1594">
        <v>16659.963</v>
      </c>
      <c r="P1594">
        <v>595763.21400000004</v>
      </c>
      <c r="Q1594">
        <v>23.405999999999999</v>
      </c>
      <c r="R1594">
        <v>31231.223999999998</v>
      </c>
      <c r="S1594">
        <v>9195.33</v>
      </c>
      <c r="T1594">
        <v>21533.330999999998</v>
      </c>
      <c r="U1594">
        <v>50</v>
      </c>
      <c r="V1594" t="b">
        <v>0</v>
      </c>
      <c r="W1594" t="b">
        <v>0</v>
      </c>
      <c r="X1594" t="s">
        <v>41</v>
      </c>
      <c r="Y1594">
        <v>90761.831999999995</v>
      </c>
      <c r="Z1594">
        <v>7714.0829999999996</v>
      </c>
      <c r="AA1594">
        <v>387.79599999999999</v>
      </c>
      <c r="AB1594">
        <v>502.56299999999999</v>
      </c>
      <c r="AC1594">
        <v>5683.277</v>
      </c>
      <c r="AD1594">
        <v>2016</v>
      </c>
      <c r="AE1594" t="s">
        <v>76</v>
      </c>
      <c r="AF1594">
        <v>50</v>
      </c>
    </row>
    <row r="1595" spans="1:32" x14ac:dyDescent="0.25">
      <c r="A1595" t="str">
        <f t="shared" si="24"/>
        <v>D_50_2017</v>
      </c>
      <c r="C1595" t="s">
        <v>76</v>
      </c>
      <c r="D1595">
        <v>34</v>
      </c>
      <c r="E1595">
        <v>1</v>
      </c>
      <c r="F1595" t="s">
        <v>28</v>
      </c>
      <c r="G1595">
        <v>0.23599999999999999</v>
      </c>
      <c r="H1595" s="1">
        <v>43100</v>
      </c>
      <c r="I1595">
        <v>2.93</v>
      </c>
      <c r="J1595">
        <v>1.796</v>
      </c>
      <c r="K1595" t="s">
        <v>29</v>
      </c>
      <c r="L1595">
        <v>76.777000000000001</v>
      </c>
      <c r="M1595">
        <v>387.25900000000001</v>
      </c>
      <c r="N1595">
        <v>15221.329</v>
      </c>
      <c r="O1595">
        <v>15712.349</v>
      </c>
      <c r="P1595">
        <v>590373.44099999999</v>
      </c>
      <c r="Q1595">
        <v>81.665999999999997</v>
      </c>
      <c r="R1595">
        <v>22357.599999999999</v>
      </c>
      <c r="S1595">
        <v>7055.3909999999996</v>
      </c>
      <c r="T1595">
        <v>14778.554</v>
      </c>
      <c r="U1595">
        <v>50</v>
      </c>
      <c r="V1595" t="b">
        <v>0</v>
      </c>
      <c r="W1595" t="b">
        <v>0</v>
      </c>
      <c r="X1595" t="s">
        <v>41</v>
      </c>
      <c r="Y1595">
        <v>90606.52</v>
      </c>
      <c r="Z1595">
        <v>7677.7039999999997</v>
      </c>
      <c r="AA1595">
        <v>373.572</v>
      </c>
      <c r="AB1595">
        <v>523.65499999999997</v>
      </c>
      <c r="AC1595">
        <v>5864.3370000000004</v>
      </c>
      <c r="AD1595">
        <v>2017</v>
      </c>
      <c r="AE1595" t="s">
        <v>76</v>
      </c>
      <c r="AF1595">
        <v>50</v>
      </c>
    </row>
    <row r="1596" spans="1:32" x14ac:dyDescent="0.25">
      <c r="A1596" t="str">
        <f t="shared" si="24"/>
        <v>D_50_2018</v>
      </c>
      <c r="C1596" t="s">
        <v>76</v>
      </c>
      <c r="D1596">
        <v>34</v>
      </c>
      <c r="E1596">
        <v>1</v>
      </c>
      <c r="F1596" t="s">
        <v>28</v>
      </c>
      <c r="G1596">
        <v>0.23300000000000001</v>
      </c>
      <c r="H1596" s="1">
        <v>43465</v>
      </c>
      <c r="I1596">
        <v>3.948</v>
      </c>
      <c r="J1596">
        <v>2.048</v>
      </c>
      <c r="K1596" t="s">
        <v>29</v>
      </c>
      <c r="L1596">
        <v>59.331000000000003</v>
      </c>
      <c r="M1596">
        <v>388.19499999999999</v>
      </c>
      <c r="N1596">
        <v>15073.431</v>
      </c>
      <c r="O1596">
        <v>15622.602000000001</v>
      </c>
      <c r="P1596">
        <v>588037.96699999995</v>
      </c>
      <c r="Q1596">
        <v>84.238</v>
      </c>
      <c r="R1596">
        <v>24667.145</v>
      </c>
      <c r="S1596">
        <v>6899.951</v>
      </c>
      <c r="T1596">
        <v>17283.112000000001</v>
      </c>
      <c r="U1596">
        <v>50</v>
      </c>
      <c r="V1596" t="b">
        <v>0</v>
      </c>
      <c r="W1596" t="b">
        <v>0</v>
      </c>
      <c r="X1596" t="s">
        <v>41</v>
      </c>
      <c r="Y1596">
        <v>90460.53</v>
      </c>
      <c r="Z1596">
        <v>7675.5389999999998</v>
      </c>
      <c r="AA1596">
        <v>386.81299999999999</v>
      </c>
      <c r="AB1596">
        <v>484.08100000000002</v>
      </c>
      <c r="AC1596">
        <v>5881.0479999999998</v>
      </c>
      <c r="AD1596">
        <v>2018</v>
      </c>
      <c r="AE1596" t="s">
        <v>76</v>
      </c>
      <c r="AF1596">
        <v>50</v>
      </c>
    </row>
    <row r="1597" spans="1:32" x14ac:dyDescent="0.25">
      <c r="A1597" t="str">
        <f t="shared" si="24"/>
        <v>D_50_2019</v>
      </c>
      <c r="C1597" t="s">
        <v>76</v>
      </c>
      <c r="D1597">
        <v>34</v>
      </c>
      <c r="E1597">
        <v>1</v>
      </c>
      <c r="F1597" t="s">
        <v>28</v>
      </c>
      <c r="G1597">
        <v>0.20899999999999999</v>
      </c>
      <c r="H1597" s="1">
        <v>43830</v>
      </c>
      <c r="I1597">
        <v>2.665</v>
      </c>
      <c r="J1597">
        <v>1.744</v>
      </c>
      <c r="K1597" t="s">
        <v>29</v>
      </c>
      <c r="L1597">
        <v>56.981000000000002</v>
      </c>
      <c r="M1597">
        <v>382.60700000000003</v>
      </c>
      <c r="N1597">
        <v>15002.545</v>
      </c>
      <c r="O1597">
        <v>15940.692999999999</v>
      </c>
      <c r="P1597">
        <v>599881.51899999997</v>
      </c>
      <c r="Q1597">
        <v>66.022000000000006</v>
      </c>
      <c r="R1597">
        <v>26105.982</v>
      </c>
      <c r="S1597">
        <v>6640.9089999999997</v>
      </c>
      <c r="T1597">
        <v>18930.080000000002</v>
      </c>
      <c r="U1597">
        <v>50</v>
      </c>
      <c r="V1597" t="b">
        <v>0</v>
      </c>
      <c r="W1597" t="b">
        <v>0</v>
      </c>
      <c r="X1597" t="s">
        <v>41</v>
      </c>
      <c r="Y1597">
        <v>90296.212</v>
      </c>
      <c r="Z1597">
        <v>7658.4059999999999</v>
      </c>
      <c r="AA1597">
        <v>399.45</v>
      </c>
      <c r="AB1597">
        <v>534.99300000000005</v>
      </c>
      <c r="AC1597">
        <v>5799.1660000000002</v>
      </c>
      <c r="AD1597">
        <v>2019</v>
      </c>
      <c r="AE1597" t="s">
        <v>76</v>
      </c>
      <c r="AF1597">
        <v>50</v>
      </c>
    </row>
    <row r="1598" spans="1:32" x14ac:dyDescent="0.25">
      <c r="A1598" t="str">
        <f t="shared" si="24"/>
        <v>D_50_2020</v>
      </c>
      <c r="C1598" t="s">
        <v>76</v>
      </c>
      <c r="D1598">
        <v>34</v>
      </c>
      <c r="E1598">
        <v>1</v>
      </c>
      <c r="F1598" t="s">
        <v>28</v>
      </c>
      <c r="G1598">
        <v>0.23499999999999999</v>
      </c>
      <c r="H1598" s="1">
        <v>44196</v>
      </c>
      <c r="I1598">
        <v>1.621</v>
      </c>
      <c r="J1598">
        <v>1.4359999999999999</v>
      </c>
      <c r="K1598" t="s">
        <v>29</v>
      </c>
      <c r="L1598">
        <v>66.543999999999997</v>
      </c>
      <c r="M1598">
        <v>368.85</v>
      </c>
      <c r="N1598">
        <v>14610.554</v>
      </c>
      <c r="O1598">
        <v>15742.699000000001</v>
      </c>
      <c r="P1598">
        <v>589082.10100000002</v>
      </c>
      <c r="Q1598">
        <v>36.753</v>
      </c>
      <c r="R1598">
        <v>24608.611000000001</v>
      </c>
      <c r="S1598">
        <v>6732.9250000000002</v>
      </c>
      <c r="T1598">
        <v>17355.844000000001</v>
      </c>
      <c r="U1598">
        <v>50</v>
      </c>
      <c r="V1598" t="b">
        <v>0</v>
      </c>
      <c r="W1598" t="b">
        <v>0</v>
      </c>
      <c r="X1598" t="s">
        <v>41</v>
      </c>
      <c r="Y1598">
        <v>90162.574999999997</v>
      </c>
      <c r="Z1598">
        <v>7647.5249999999996</v>
      </c>
      <c r="AA1598">
        <v>367.88900000000001</v>
      </c>
      <c r="AB1598">
        <v>519.84100000000001</v>
      </c>
      <c r="AC1598">
        <v>5614.8990000000003</v>
      </c>
      <c r="AD1598">
        <v>2020</v>
      </c>
      <c r="AE1598" t="s">
        <v>76</v>
      </c>
      <c r="AF1598">
        <v>50</v>
      </c>
    </row>
    <row r="1599" spans="1:32" x14ac:dyDescent="0.25">
      <c r="A1599" t="str">
        <f t="shared" si="24"/>
        <v>D_50_2021</v>
      </c>
      <c r="C1599" t="s">
        <v>76</v>
      </c>
      <c r="D1599">
        <v>34</v>
      </c>
      <c r="E1599">
        <v>1</v>
      </c>
      <c r="F1599" t="s">
        <v>28</v>
      </c>
      <c r="G1599">
        <v>0.22600000000000001</v>
      </c>
      <c r="H1599" s="1">
        <v>44561</v>
      </c>
      <c r="I1599">
        <v>3.169</v>
      </c>
      <c r="J1599">
        <v>1.7190000000000001</v>
      </c>
      <c r="K1599" t="s">
        <v>29</v>
      </c>
      <c r="L1599">
        <v>62.96</v>
      </c>
      <c r="M1599">
        <v>367.17</v>
      </c>
      <c r="N1599">
        <v>14437.433999999999</v>
      </c>
      <c r="O1599">
        <v>15812.174999999999</v>
      </c>
      <c r="P1599">
        <v>591043.31599999999</v>
      </c>
      <c r="Q1599">
        <v>75.179000000000002</v>
      </c>
      <c r="R1599">
        <v>24166.477999999999</v>
      </c>
      <c r="S1599">
        <v>7052.68</v>
      </c>
      <c r="T1599">
        <v>16595.345000000001</v>
      </c>
      <c r="U1599">
        <v>50</v>
      </c>
      <c r="V1599" t="b">
        <v>0</v>
      </c>
      <c r="W1599" t="b">
        <v>0</v>
      </c>
      <c r="X1599" t="s">
        <v>41</v>
      </c>
      <c r="Y1599">
        <v>90054.986000000004</v>
      </c>
      <c r="Z1599">
        <v>7639.7449999999999</v>
      </c>
      <c r="AA1599">
        <v>370.81599999999997</v>
      </c>
      <c r="AB1599">
        <v>518.45299999999997</v>
      </c>
      <c r="AC1599">
        <v>5563.509</v>
      </c>
      <c r="AD1599">
        <v>2021</v>
      </c>
      <c r="AE1599" t="s">
        <v>76</v>
      </c>
      <c r="AF1599">
        <v>50</v>
      </c>
    </row>
    <row r="1600" spans="1:32" x14ac:dyDescent="0.25">
      <c r="A1600" t="str">
        <f t="shared" si="24"/>
        <v>F_50_1975</v>
      </c>
      <c r="C1600" t="s">
        <v>77</v>
      </c>
      <c r="D1600">
        <v>35</v>
      </c>
      <c r="E1600">
        <v>1</v>
      </c>
      <c r="F1600" t="s">
        <v>28</v>
      </c>
      <c r="G1600">
        <v>0.30099999999999999</v>
      </c>
      <c r="H1600" s="1">
        <v>27759</v>
      </c>
      <c r="I1600">
        <v>6.3479999999999999</v>
      </c>
      <c r="J1600">
        <v>2.6789999999999998</v>
      </c>
      <c r="K1600" t="s">
        <v>29</v>
      </c>
      <c r="L1600">
        <v>206.071</v>
      </c>
      <c r="M1600">
        <v>434.904</v>
      </c>
      <c r="N1600">
        <v>16903.216</v>
      </c>
      <c r="O1600">
        <v>44976.724000000002</v>
      </c>
      <c r="P1600">
        <v>1678699.9040000001</v>
      </c>
      <c r="Q1600">
        <v>153.28399999999999</v>
      </c>
      <c r="R1600">
        <v>63961.595000000001</v>
      </c>
      <c r="S1600">
        <v>17937.253000000001</v>
      </c>
      <c r="T1600">
        <v>45726.862999999998</v>
      </c>
      <c r="U1600">
        <v>50</v>
      </c>
      <c r="V1600" t="b">
        <v>0</v>
      </c>
      <c r="W1600" t="b">
        <v>0</v>
      </c>
      <c r="X1600" t="s">
        <v>42</v>
      </c>
      <c r="Y1600">
        <v>97282.426000000007</v>
      </c>
      <c r="Z1600">
        <v>8201.8279999999995</v>
      </c>
      <c r="AA1600">
        <v>418.95800000000003</v>
      </c>
      <c r="AB1600">
        <v>297.48</v>
      </c>
      <c r="AC1600">
        <v>6594.8159999999998</v>
      </c>
      <c r="AD1600">
        <v>1975</v>
      </c>
      <c r="AE1600" t="s">
        <v>77</v>
      </c>
      <c r="AF1600">
        <v>50</v>
      </c>
    </row>
    <row r="1601" spans="1:32" x14ac:dyDescent="0.25">
      <c r="A1601" t="str">
        <f t="shared" si="24"/>
        <v>F_50_1976</v>
      </c>
      <c r="C1601" t="s">
        <v>77</v>
      </c>
      <c r="D1601">
        <v>35</v>
      </c>
      <c r="E1601">
        <v>1</v>
      </c>
      <c r="F1601" t="s">
        <v>28</v>
      </c>
      <c r="G1601">
        <v>0.32300000000000001</v>
      </c>
      <c r="H1601" s="1">
        <v>28125</v>
      </c>
      <c r="I1601">
        <v>1.0209999999999999</v>
      </c>
      <c r="J1601">
        <v>0.54900000000000004</v>
      </c>
      <c r="K1601" t="s">
        <v>29</v>
      </c>
      <c r="L1601">
        <v>68.846000000000004</v>
      </c>
      <c r="M1601">
        <v>89.037000000000006</v>
      </c>
      <c r="N1601">
        <v>3422.7849999999999</v>
      </c>
      <c r="O1601">
        <v>11767.165999999999</v>
      </c>
      <c r="P1601">
        <v>427009.86599999998</v>
      </c>
      <c r="Q1601">
        <v>33.816000000000003</v>
      </c>
      <c r="R1601">
        <v>12747.454</v>
      </c>
      <c r="S1601">
        <v>3123.3530000000001</v>
      </c>
      <c r="T1601">
        <v>9558.7639999999992</v>
      </c>
      <c r="U1601">
        <v>50</v>
      </c>
      <c r="V1601" t="b">
        <v>0</v>
      </c>
      <c r="W1601" t="b">
        <v>0</v>
      </c>
      <c r="X1601" t="s">
        <v>42</v>
      </c>
      <c r="Y1601">
        <v>97154.774000000005</v>
      </c>
      <c r="Z1601">
        <v>8184.9489999999996</v>
      </c>
      <c r="AA1601">
        <v>110.44499999999999</v>
      </c>
      <c r="AB1601">
        <v>65.337000000000003</v>
      </c>
      <c r="AC1601">
        <v>1368.5319999999999</v>
      </c>
      <c r="AD1601">
        <v>1976</v>
      </c>
      <c r="AE1601" t="s">
        <v>77</v>
      </c>
      <c r="AF1601">
        <v>50</v>
      </c>
    </row>
    <row r="1602" spans="1:32" x14ac:dyDescent="0.25">
      <c r="A1602" t="str">
        <f t="shared" si="24"/>
        <v>F_50_1977</v>
      </c>
      <c r="C1602" t="s">
        <v>77</v>
      </c>
      <c r="D1602">
        <v>35</v>
      </c>
      <c r="E1602">
        <v>1</v>
      </c>
      <c r="F1602" t="s">
        <v>28</v>
      </c>
      <c r="G1602">
        <v>0.32900000000000001</v>
      </c>
      <c r="H1602" s="1">
        <v>28490</v>
      </c>
      <c r="I1602">
        <v>1.657</v>
      </c>
      <c r="J1602">
        <v>0.71899999999999997</v>
      </c>
      <c r="K1602" t="s">
        <v>29</v>
      </c>
      <c r="L1602">
        <v>60.847000000000001</v>
      </c>
      <c r="M1602">
        <v>122.075</v>
      </c>
      <c r="N1602">
        <v>4507.5789999999997</v>
      </c>
      <c r="O1602">
        <v>11843.332</v>
      </c>
      <c r="P1602">
        <v>415407.40100000001</v>
      </c>
      <c r="Q1602">
        <v>48.389000000000003</v>
      </c>
      <c r="R1602">
        <v>14116.776</v>
      </c>
      <c r="S1602">
        <v>5002.7160000000003</v>
      </c>
      <c r="T1602">
        <v>9032.9629999999997</v>
      </c>
      <c r="U1602">
        <v>50</v>
      </c>
      <c r="V1602" t="b">
        <v>0</v>
      </c>
      <c r="W1602" t="b">
        <v>0</v>
      </c>
      <c r="X1602" t="s">
        <v>42</v>
      </c>
      <c r="Y1602">
        <v>96941.069000000003</v>
      </c>
      <c r="Z1602">
        <v>8170.85</v>
      </c>
      <c r="AA1602">
        <v>92.83</v>
      </c>
      <c r="AB1602">
        <v>81.097999999999999</v>
      </c>
      <c r="AC1602">
        <v>1811.4059999999999</v>
      </c>
      <c r="AD1602">
        <v>1977</v>
      </c>
      <c r="AE1602" t="s">
        <v>77</v>
      </c>
      <c r="AF1602">
        <v>50</v>
      </c>
    </row>
    <row r="1603" spans="1:32" x14ac:dyDescent="0.25">
      <c r="A1603" t="str">
        <f t="shared" ref="A1603:A1666" si="25">X1603&amp;"_"&amp;U1603&amp;"_"&amp;YEAR(H1603)</f>
        <v>F_50_1978</v>
      </c>
      <c r="C1603" t="s">
        <v>77</v>
      </c>
      <c r="D1603">
        <v>35</v>
      </c>
      <c r="E1603">
        <v>1</v>
      </c>
      <c r="F1603" t="s">
        <v>28</v>
      </c>
      <c r="G1603">
        <v>0.29199999999999998</v>
      </c>
      <c r="H1603" s="1">
        <v>28855</v>
      </c>
      <c r="I1603">
        <v>2.78</v>
      </c>
      <c r="J1603">
        <v>0.82099999999999995</v>
      </c>
      <c r="K1603" t="s">
        <v>29</v>
      </c>
      <c r="L1603">
        <v>69.046000000000006</v>
      </c>
      <c r="M1603">
        <v>60.545999999999999</v>
      </c>
      <c r="N1603">
        <v>2499.9830000000002</v>
      </c>
      <c r="O1603">
        <v>10545.096</v>
      </c>
      <c r="P1603">
        <v>395344.53600000002</v>
      </c>
      <c r="Q1603">
        <v>40.912999999999997</v>
      </c>
      <c r="R1603">
        <v>9734.9770000000008</v>
      </c>
      <c r="S1603">
        <v>2836.1840000000002</v>
      </c>
      <c r="T1603">
        <v>6855.5290000000005</v>
      </c>
      <c r="U1603">
        <v>50</v>
      </c>
      <c r="V1603" t="b">
        <v>0</v>
      </c>
      <c r="W1603" t="b">
        <v>0</v>
      </c>
      <c r="X1603" t="s">
        <v>42</v>
      </c>
      <c r="Y1603">
        <v>96652.517000000007</v>
      </c>
      <c r="Z1603">
        <v>8142.884</v>
      </c>
      <c r="AA1603">
        <v>84.483000000000004</v>
      </c>
      <c r="AB1603">
        <v>43.264000000000003</v>
      </c>
      <c r="AC1603">
        <v>932.66499999999996</v>
      </c>
      <c r="AD1603">
        <v>1978</v>
      </c>
      <c r="AE1603" t="s">
        <v>77</v>
      </c>
      <c r="AF1603">
        <v>50</v>
      </c>
    </row>
    <row r="1604" spans="1:32" x14ac:dyDescent="0.25">
      <c r="A1604" t="str">
        <f t="shared" si="25"/>
        <v>F_50_1979</v>
      </c>
      <c r="C1604" t="s">
        <v>77</v>
      </c>
      <c r="D1604">
        <v>35</v>
      </c>
      <c r="E1604">
        <v>1</v>
      </c>
      <c r="F1604" t="s">
        <v>28</v>
      </c>
      <c r="G1604">
        <v>0.39900000000000002</v>
      </c>
      <c r="H1604" s="1">
        <v>29220</v>
      </c>
      <c r="I1604">
        <v>1.879</v>
      </c>
      <c r="J1604">
        <v>0.76700000000000002</v>
      </c>
      <c r="K1604" t="s">
        <v>29</v>
      </c>
      <c r="L1604">
        <v>81.287000000000006</v>
      </c>
      <c r="M1604">
        <v>148.846</v>
      </c>
      <c r="N1604">
        <v>5502.5789999999997</v>
      </c>
      <c r="O1604">
        <v>11991.325000000001</v>
      </c>
      <c r="P1604">
        <v>441932.08500000002</v>
      </c>
      <c r="Q1604">
        <v>43.064999999999998</v>
      </c>
      <c r="R1604">
        <v>12293.972</v>
      </c>
      <c r="S1604">
        <v>3785.4659999999999</v>
      </c>
      <c r="T1604">
        <v>8409.5339999999997</v>
      </c>
      <c r="U1604">
        <v>50</v>
      </c>
      <c r="V1604" t="b">
        <v>0</v>
      </c>
      <c r="W1604" t="b">
        <v>0</v>
      </c>
      <c r="X1604" t="s">
        <v>42</v>
      </c>
      <c r="Y1604">
        <v>96456.392000000007</v>
      </c>
      <c r="Z1604">
        <v>8145.7969999999996</v>
      </c>
      <c r="AA1604">
        <v>105.819</v>
      </c>
      <c r="AB1604">
        <v>98.971999999999994</v>
      </c>
      <c r="AC1604">
        <v>2260.7370000000001</v>
      </c>
      <c r="AD1604">
        <v>1979</v>
      </c>
      <c r="AE1604" t="s">
        <v>77</v>
      </c>
      <c r="AF1604">
        <v>50</v>
      </c>
    </row>
    <row r="1605" spans="1:32" x14ac:dyDescent="0.25">
      <c r="A1605" t="str">
        <f t="shared" si="25"/>
        <v>F_50_1980</v>
      </c>
      <c r="C1605" t="s">
        <v>77</v>
      </c>
      <c r="D1605">
        <v>35</v>
      </c>
      <c r="E1605">
        <v>1</v>
      </c>
      <c r="F1605" t="s">
        <v>28</v>
      </c>
      <c r="G1605">
        <v>0.374</v>
      </c>
      <c r="H1605" s="1">
        <v>29586</v>
      </c>
      <c r="I1605">
        <v>2.0939999999999999</v>
      </c>
      <c r="J1605">
        <v>0.86099999999999999</v>
      </c>
      <c r="K1605" t="s">
        <v>29</v>
      </c>
      <c r="L1605">
        <v>78.790000000000006</v>
      </c>
      <c r="M1605">
        <v>143.24299999999999</v>
      </c>
      <c r="N1605">
        <v>5345.5110000000004</v>
      </c>
      <c r="O1605">
        <v>12108</v>
      </c>
      <c r="P1605">
        <v>454485.27799999999</v>
      </c>
      <c r="Q1605">
        <v>39.762</v>
      </c>
      <c r="R1605">
        <v>17502.879000000001</v>
      </c>
      <c r="S1605">
        <v>3942.8119999999999</v>
      </c>
      <c r="T1605">
        <v>13467.984</v>
      </c>
      <c r="U1605">
        <v>50</v>
      </c>
      <c r="V1605" t="b">
        <v>0</v>
      </c>
      <c r="W1605" t="b">
        <v>0</v>
      </c>
      <c r="X1605" t="s">
        <v>42</v>
      </c>
      <c r="Y1605">
        <v>96278.712</v>
      </c>
      <c r="Z1605">
        <v>8132.8819999999996</v>
      </c>
      <c r="AA1605">
        <v>133.899</v>
      </c>
      <c r="AB1605">
        <v>92.082999999999998</v>
      </c>
      <c r="AC1605">
        <v>2169.989</v>
      </c>
      <c r="AD1605">
        <v>1980</v>
      </c>
      <c r="AE1605" t="s">
        <v>77</v>
      </c>
      <c r="AF1605">
        <v>50</v>
      </c>
    </row>
    <row r="1606" spans="1:32" x14ac:dyDescent="0.25">
      <c r="A1606" t="str">
        <f t="shared" si="25"/>
        <v>F_50_1981</v>
      </c>
      <c r="C1606" t="s">
        <v>77</v>
      </c>
      <c r="D1606">
        <v>35</v>
      </c>
      <c r="E1606">
        <v>1</v>
      </c>
      <c r="F1606" t="s">
        <v>28</v>
      </c>
      <c r="G1606">
        <v>0.24099999999999999</v>
      </c>
      <c r="H1606" s="1">
        <v>29951</v>
      </c>
      <c r="I1606">
        <v>1.206</v>
      </c>
      <c r="J1606">
        <v>0.59799999999999998</v>
      </c>
      <c r="K1606" t="s">
        <v>29</v>
      </c>
      <c r="L1606">
        <v>27.553000000000001</v>
      </c>
      <c r="M1606">
        <v>94.792000000000002</v>
      </c>
      <c r="N1606">
        <v>3602.0250000000001</v>
      </c>
      <c r="O1606">
        <v>10533.934999999999</v>
      </c>
      <c r="P1606">
        <v>388551.16899999999</v>
      </c>
      <c r="Q1606">
        <v>41.045000000000002</v>
      </c>
      <c r="R1606">
        <v>17619.423999999999</v>
      </c>
      <c r="S1606">
        <v>5982.4449999999997</v>
      </c>
      <c r="T1606">
        <v>11563.573</v>
      </c>
      <c r="U1606">
        <v>50</v>
      </c>
      <c r="V1606" t="b">
        <v>0</v>
      </c>
      <c r="W1606" t="b">
        <v>0</v>
      </c>
      <c r="X1606" t="s">
        <v>42</v>
      </c>
      <c r="Y1606">
        <v>95938</v>
      </c>
      <c r="Z1606">
        <v>8094.48</v>
      </c>
      <c r="AA1606">
        <v>105.029</v>
      </c>
      <c r="AB1606">
        <v>73.406999999999996</v>
      </c>
      <c r="AC1606">
        <v>1443.7940000000001</v>
      </c>
      <c r="AD1606">
        <v>1981</v>
      </c>
      <c r="AE1606" t="s">
        <v>77</v>
      </c>
      <c r="AF1606">
        <v>50</v>
      </c>
    </row>
    <row r="1607" spans="1:32" x14ac:dyDescent="0.25">
      <c r="A1607" t="str">
        <f t="shared" si="25"/>
        <v>F_50_1982</v>
      </c>
      <c r="C1607" t="s">
        <v>77</v>
      </c>
      <c r="D1607">
        <v>35</v>
      </c>
      <c r="E1607">
        <v>1</v>
      </c>
      <c r="F1607" t="s">
        <v>28</v>
      </c>
      <c r="G1607">
        <v>0.21099999999999999</v>
      </c>
      <c r="H1607" s="1">
        <v>30316</v>
      </c>
      <c r="I1607">
        <v>0.36699999999999999</v>
      </c>
      <c r="J1607">
        <v>0.38400000000000001</v>
      </c>
      <c r="K1607" t="s">
        <v>29</v>
      </c>
      <c r="L1607">
        <v>40.320999999999998</v>
      </c>
      <c r="M1607">
        <v>87.486000000000004</v>
      </c>
      <c r="N1607">
        <v>3478.962</v>
      </c>
      <c r="O1607">
        <v>10808.169</v>
      </c>
      <c r="P1607">
        <v>413091.13199999998</v>
      </c>
      <c r="Q1607">
        <v>0</v>
      </c>
      <c r="R1607">
        <v>19050.07</v>
      </c>
      <c r="S1607">
        <v>6252.0680000000002</v>
      </c>
      <c r="T1607">
        <v>12731.189</v>
      </c>
      <c r="U1607">
        <v>50</v>
      </c>
      <c r="V1607" t="b">
        <v>0</v>
      </c>
      <c r="W1607" t="b">
        <v>0</v>
      </c>
      <c r="X1607" t="s">
        <v>42</v>
      </c>
      <c r="Y1607">
        <v>95611.78</v>
      </c>
      <c r="Z1607">
        <v>8076.5209999999997</v>
      </c>
      <c r="AA1607">
        <v>132.42500000000001</v>
      </c>
      <c r="AB1607">
        <v>66.813000000000002</v>
      </c>
      <c r="AC1607">
        <v>1347.6079999999999</v>
      </c>
      <c r="AD1607">
        <v>1982</v>
      </c>
      <c r="AE1607" t="s">
        <v>77</v>
      </c>
      <c r="AF1607">
        <v>50</v>
      </c>
    </row>
    <row r="1608" spans="1:32" x14ac:dyDescent="0.25">
      <c r="A1608" t="str">
        <f t="shared" si="25"/>
        <v>F_50_1983</v>
      </c>
      <c r="C1608" t="s">
        <v>77</v>
      </c>
      <c r="D1608">
        <v>35</v>
      </c>
      <c r="E1608">
        <v>1</v>
      </c>
      <c r="F1608" t="s">
        <v>28</v>
      </c>
      <c r="G1608">
        <v>0.27900000000000003</v>
      </c>
      <c r="H1608" s="1">
        <v>30681</v>
      </c>
      <c r="I1608">
        <v>1.9239999999999999</v>
      </c>
      <c r="J1608">
        <v>0.8</v>
      </c>
      <c r="K1608" t="s">
        <v>29</v>
      </c>
      <c r="L1608">
        <v>43.401000000000003</v>
      </c>
      <c r="M1608">
        <v>92.453000000000003</v>
      </c>
      <c r="N1608">
        <v>3641.297</v>
      </c>
      <c r="O1608">
        <v>10602.589</v>
      </c>
      <c r="P1608">
        <v>391952.96299999999</v>
      </c>
      <c r="Q1608">
        <v>56.621000000000002</v>
      </c>
      <c r="R1608">
        <v>16799.938999999998</v>
      </c>
      <c r="S1608">
        <v>4868.6639999999998</v>
      </c>
      <c r="T1608">
        <v>11857.939</v>
      </c>
      <c r="U1608">
        <v>50</v>
      </c>
      <c r="V1608" t="b">
        <v>0</v>
      </c>
      <c r="W1608" t="b">
        <v>0</v>
      </c>
      <c r="X1608" t="s">
        <v>42</v>
      </c>
      <c r="Y1608">
        <v>95409.281000000003</v>
      </c>
      <c r="Z1608">
        <v>8033.2740000000003</v>
      </c>
      <c r="AA1608">
        <v>90.864999999999995</v>
      </c>
      <c r="AB1608">
        <v>73.335999999999999</v>
      </c>
      <c r="AC1608">
        <v>1406.556</v>
      </c>
      <c r="AD1608">
        <v>1983</v>
      </c>
      <c r="AE1608" t="s">
        <v>77</v>
      </c>
      <c r="AF1608">
        <v>50</v>
      </c>
    </row>
    <row r="1609" spans="1:32" x14ac:dyDescent="0.25">
      <c r="A1609" t="str">
        <f t="shared" si="25"/>
        <v>F_50_1984</v>
      </c>
      <c r="C1609" t="s">
        <v>77</v>
      </c>
      <c r="D1609">
        <v>35</v>
      </c>
      <c r="E1609">
        <v>1</v>
      </c>
      <c r="F1609" t="s">
        <v>28</v>
      </c>
      <c r="G1609">
        <v>0.41199999999999998</v>
      </c>
      <c r="H1609" s="1">
        <v>31047</v>
      </c>
      <c r="I1609">
        <v>1.6160000000000001</v>
      </c>
      <c r="J1609">
        <v>0.78100000000000003</v>
      </c>
      <c r="K1609" t="s">
        <v>29</v>
      </c>
      <c r="L1609">
        <v>111.129</v>
      </c>
      <c r="M1609">
        <v>193.80500000000001</v>
      </c>
      <c r="N1609">
        <v>7041.4229999999998</v>
      </c>
      <c r="O1609">
        <v>13431.003000000001</v>
      </c>
      <c r="P1609">
        <v>483802.31699999998</v>
      </c>
      <c r="Q1609">
        <v>14.683</v>
      </c>
      <c r="R1609">
        <v>20415.25</v>
      </c>
      <c r="S1609">
        <v>3457.6120000000001</v>
      </c>
      <c r="T1609">
        <v>16842.309000000001</v>
      </c>
      <c r="U1609">
        <v>50</v>
      </c>
      <c r="V1609" t="b">
        <v>0</v>
      </c>
      <c r="W1609" t="b">
        <v>0</v>
      </c>
      <c r="X1609" t="s">
        <v>42</v>
      </c>
      <c r="Y1609">
        <v>95285.274999999994</v>
      </c>
      <c r="Z1609">
        <v>8065.3280000000004</v>
      </c>
      <c r="AA1609">
        <v>151.16900000000001</v>
      </c>
      <c r="AB1609">
        <v>115.328</v>
      </c>
      <c r="AC1609">
        <v>2948.7440000000001</v>
      </c>
      <c r="AD1609">
        <v>1984</v>
      </c>
      <c r="AE1609" t="s">
        <v>77</v>
      </c>
      <c r="AF1609">
        <v>50</v>
      </c>
    </row>
    <row r="1610" spans="1:32" x14ac:dyDescent="0.25">
      <c r="A1610" t="str">
        <f t="shared" si="25"/>
        <v>F_50_1985</v>
      </c>
      <c r="C1610" t="s">
        <v>77</v>
      </c>
      <c r="D1610">
        <v>35</v>
      </c>
      <c r="E1610">
        <v>1</v>
      </c>
      <c r="F1610" t="s">
        <v>28</v>
      </c>
      <c r="G1610">
        <v>0.24399999999999999</v>
      </c>
      <c r="H1610" s="1">
        <v>31412</v>
      </c>
      <c r="I1610">
        <v>0.70099999999999996</v>
      </c>
      <c r="J1610">
        <v>0.50800000000000001</v>
      </c>
      <c r="K1610" t="s">
        <v>29</v>
      </c>
      <c r="L1610">
        <v>44.387</v>
      </c>
      <c r="M1610">
        <v>117.807</v>
      </c>
      <c r="N1610">
        <v>4514.99</v>
      </c>
      <c r="O1610">
        <v>11526.032999999999</v>
      </c>
      <c r="P1610">
        <v>415810.576</v>
      </c>
      <c r="Q1610">
        <v>5.4249999999999998</v>
      </c>
      <c r="R1610">
        <v>28625.446</v>
      </c>
      <c r="S1610">
        <v>4807.0540000000001</v>
      </c>
      <c r="T1610">
        <v>23738.316999999999</v>
      </c>
      <c r="U1610">
        <v>50</v>
      </c>
      <c r="V1610" t="b">
        <v>0</v>
      </c>
      <c r="W1610" t="b">
        <v>0</v>
      </c>
      <c r="X1610" t="s">
        <v>42</v>
      </c>
      <c r="Y1610">
        <v>95076.956999999995</v>
      </c>
      <c r="Z1610">
        <v>8051.223</v>
      </c>
      <c r="AA1610">
        <v>157.40700000000001</v>
      </c>
      <c r="AB1610">
        <v>80.075000000000003</v>
      </c>
      <c r="AC1610">
        <v>1811.5039999999999</v>
      </c>
      <c r="AD1610">
        <v>1985</v>
      </c>
      <c r="AE1610" t="s">
        <v>77</v>
      </c>
      <c r="AF1610">
        <v>50</v>
      </c>
    </row>
    <row r="1611" spans="1:32" x14ac:dyDescent="0.25">
      <c r="A1611" t="str">
        <f t="shared" si="25"/>
        <v>F_50_1986</v>
      </c>
      <c r="C1611" t="s">
        <v>77</v>
      </c>
      <c r="D1611">
        <v>35</v>
      </c>
      <c r="E1611">
        <v>1</v>
      </c>
      <c r="F1611" t="s">
        <v>28</v>
      </c>
      <c r="G1611">
        <v>0.41599999999999998</v>
      </c>
      <c r="H1611" s="1">
        <v>31777</v>
      </c>
      <c r="I1611">
        <v>3.2519999999999998</v>
      </c>
      <c r="J1611">
        <v>1.1839999999999999</v>
      </c>
      <c r="K1611" t="s">
        <v>29</v>
      </c>
      <c r="L1611">
        <v>104.294</v>
      </c>
      <c r="M1611">
        <v>192.08</v>
      </c>
      <c r="N1611">
        <v>7276.7079999999996</v>
      </c>
      <c r="O1611">
        <v>13329.103999999999</v>
      </c>
      <c r="P1611">
        <v>471339.473</v>
      </c>
      <c r="Q1611">
        <v>85.259</v>
      </c>
      <c r="R1611">
        <v>20451.153999999999</v>
      </c>
      <c r="S1611">
        <v>4349.2610000000004</v>
      </c>
      <c r="T1611">
        <v>15975.406000000001</v>
      </c>
      <c r="U1611">
        <v>50</v>
      </c>
      <c r="V1611" t="b">
        <v>0</v>
      </c>
      <c r="W1611" t="b">
        <v>0</v>
      </c>
      <c r="X1611" t="s">
        <v>42</v>
      </c>
      <c r="Y1611">
        <v>94913.827000000005</v>
      </c>
      <c r="Z1611">
        <v>8014.0479999999998</v>
      </c>
      <c r="AA1611">
        <v>135.88200000000001</v>
      </c>
      <c r="AB1611">
        <v>126.488</v>
      </c>
      <c r="AC1611">
        <v>2922.221</v>
      </c>
      <c r="AD1611">
        <v>1986</v>
      </c>
      <c r="AE1611" t="s">
        <v>77</v>
      </c>
      <c r="AF1611">
        <v>50</v>
      </c>
    </row>
    <row r="1612" spans="1:32" x14ac:dyDescent="0.25">
      <c r="A1612" t="str">
        <f t="shared" si="25"/>
        <v>F_50_1987</v>
      </c>
      <c r="C1612" t="s">
        <v>77</v>
      </c>
      <c r="D1612">
        <v>35</v>
      </c>
      <c r="E1612">
        <v>1</v>
      </c>
      <c r="F1612" t="s">
        <v>28</v>
      </c>
      <c r="G1612">
        <v>0.35499999999999998</v>
      </c>
      <c r="H1612" s="1">
        <v>32142</v>
      </c>
      <c r="I1612">
        <v>1.716</v>
      </c>
      <c r="J1612">
        <v>0.80400000000000005</v>
      </c>
      <c r="K1612" t="s">
        <v>29</v>
      </c>
      <c r="L1612">
        <v>60.35</v>
      </c>
      <c r="M1612">
        <v>141.86799999999999</v>
      </c>
      <c r="N1612">
        <v>5475.1620000000003</v>
      </c>
      <c r="O1612">
        <v>11706.727999999999</v>
      </c>
      <c r="P1612">
        <v>446736.81300000002</v>
      </c>
      <c r="Q1612">
        <v>29.167999999999999</v>
      </c>
      <c r="R1612">
        <v>17092.38</v>
      </c>
      <c r="S1612">
        <v>4127.2089999999998</v>
      </c>
      <c r="T1612">
        <v>12875.254000000001</v>
      </c>
      <c r="U1612">
        <v>50</v>
      </c>
      <c r="V1612" t="b">
        <v>0</v>
      </c>
      <c r="W1612" t="b">
        <v>0</v>
      </c>
      <c r="X1612" t="s">
        <v>42</v>
      </c>
      <c r="Y1612">
        <v>94738.692999999999</v>
      </c>
      <c r="Z1612">
        <v>8005.5439999999999</v>
      </c>
      <c r="AA1612">
        <v>134.405</v>
      </c>
      <c r="AB1612">
        <v>89.918000000000006</v>
      </c>
      <c r="AC1612">
        <v>2162.2719999999999</v>
      </c>
      <c r="AD1612">
        <v>1987</v>
      </c>
      <c r="AE1612" t="s">
        <v>77</v>
      </c>
      <c r="AF1612">
        <v>50</v>
      </c>
    </row>
    <row r="1613" spans="1:32" x14ac:dyDescent="0.25">
      <c r="A1613" t="str">
        <f t="shared" si="25"/>
        <v>F_50_1988</v>
      </c>
      <c r="C1613" t="s">
        <v>77</v>
      </c>
      <c r="D1613">
        <v>35</v>
      </c>
      <c r="E1613">
        <v>1</v>
      </c>
      <c r="F1613" t="s">
        <v>28</v>
      </c>
      <c r="G1613">
        <v>0.23200000000000001</v>
      </c>
      <c r="H1613" s="1">
        <v>32508</v>
      </c>
      <c r="I1613">
        <v>0.22600000000000001</v>
      </c>
      <c r="J1613">
        <v>0.23499999999999999</v>
      </c>
      <c r="K1613" t="s">
        <v>29</v>
      </c>
      <c r="L1613">
        <v>7.6870000000000003</v>
      </c>
      <c r="M1613">
        <v>53.552999999999997</v>
      </c>
      <c r="N1613">
        <v>1823.287</v>
      </c>
      <c r="O1613">
        <v>8649.2049999999999</v>
      </c>
      <c r="P1613">
        <v>300338.59999999998</v>
      </c>
      <c r="Q1613">
        <v>0</v>
      </c>
      <c r="R1613">
        <v>29335.976999999999</v>
      </c>
      <c r="S1613">
        <v>9983.7950000000001</v>
      </c>
      <c r="T1613">
        <v>19315.688999999998</v>
      </c>
      <c r="U1613">
        <v>50</v>
      </c>
      <c r="V1613" t="b">
        <v>0</v>
      </c>
      <c r="W1613" t="b">
        <v>0</v>
      </c>
      <c r="X1613" t="s">
        <v>42</v>
      </c>
      <c r="Y1613">
        <v>94301.729000000007</v>
      </c>
      <c r="Z1613">
        <v>8001.2839999999997</v>
      </c>
      <c r="AA1613">
        <v>73.918000000000006</v>
      </c>
      <c r="AB1613">
        <v>36.493000000000002</v>
      </c>
      <c r="AC1613">
        <v>811.78300000000002</v>
      </c>
      <c r="AD1613">
        <v>1988</v>
      </c>
      <c r="AE1613" t="s">
        <v>77</v>
      </c>
      <c r="AF1613">
        <v>50</v>
      </c>
    </row>
    <row r="1614" spans="1:32" x14ac:dyDescent="0.25">
      <c r="A1614" t="str">
        <f t="shared" si="25"/>
        <v>F_50_1989</v>
      </c>
      <c r="C1614" t="s">
        <v>77</v>
      </c>
      <c r="D1614">
        <v>35</v>
      </c>
      <c r="E1614">
        <v>1</v>
      </c>
      <c r="F1614" t="s">
        <v>28</v>
      </c>
      <c r="G1614">
        <v>0.23100000000000001</v>
      </c>
      <c r="H1614" s="1">
        <v>32873</v>
      </c>
      <c r="I1614">
        <v>1.869</v>
      </c>
      <c r="J1614">
        <v>0.873</v>
      </c>
      <c r="K1614" t="s">
        <v>29</v>
      </c>
      <c r="L1614">
        <v>49.081000000000003</v>
      </c>
      <c r="M1614">
        <v>79.715999999999994</v>
      </c>
      <c r="N1614">
        <v>3062.89</v>
      </c>
      <c r="O1614">
        <v>11197.628000000001</v>
      </c>
      <c r="P1614">
        <v>394942.53899999999</v>
      </c>
      <c r="Q1614">
        <v>60.993000000000002</v>
      </c>
      <c r="R1614">
        <v>21794.269</v>
      </c>
      <c r="S1614">
        <v>5330.3459999999995</v>
      </c>
      <c r="T1614">
        <v>16401.838</v>
      </c>
      <c r="U1614">
        <v>50</v>
      </c>
      <c r="V1614" t="b">
        <v>0</v>
      </c>
      <c r="W1614" t="b">
        <v>0</v>
      </c>
      <c r="X1614" t="s">
        <v>42</v>
      </c>
      <c r="Y1614">
        <v>94100.865000000005</v>
      </c>
      <c r="Z1614">
        <v>7934.2550000000001</v>
      </c>
      <c r="AA1614">
        <v>117.477</v>
      </c>
      <c r="AB1614">
        <v>62.085000000000001</v>
      </c>
      <c r="AC1614">
        <v>1230.019</v>
      </c>
      <c r="AD1614">
        <v>1989</v>
      </c>
      <c r="AE1614" t="s">
        <v>77</v>
      </c>
      <c r="AF1614">
        <v>50</v>
      </c>
    </row>
    <row r="1615" spans="1:32" x14ac:dyDescent="0.25">
      <c r="A1615" t="str">
        <f t="shared" si="25"/>
        <v>F_50_1990</v>
      </c>
      <c r="C1615" t="s">
        <v>77</v>
      </c>
      <c r="D1615">
        <v>35</v>
      </c>
      <c r="E1615">
        <v>1</v>
      </c>
      <c r="F1615" t="s">
        <v>28</v>
      </c>
      <c r="G1615">
        <v>0.28699999999999998</v>
      </c>
      <c r="H1615" s="1">
        <v>33238</v>
      </c>
      <c r="I1615">
        <v>0.74399999999999999</v>
      </c>
      <c r="J1615">
        <v>0.48299999999999998</v>
      </c>
      <c r="K1615" t="s">
        <v>29</v>
      </c>
      <c r="L1615">
        <v>41.265000000000001</v>
      </c>
      <c r="M1615">
        <v>99.977999999999994</v>
      </c>
      <c r="N1615">
        <v>3833.105</v>
      </c>
      <c r="O1615">
        <v>10980.612999999999</v>
      </c>
      <c r="P1615">
        <v>409948.25400000002</v>
      </c>
      <c r="Q1615">
        <v>27.474</v>
      </c>
      <c r="R1615">
        <v>16766.557000000001</v>
      </c>
      <c r="S1615">
        <v>4404.22</v>
      </c>
      <c r="T1615">
        <v>12292.264999999999</v>
      </c>
      <c r="U1615">
        <v>50</v>
      </c>
      <c r="V1615" t="b">
        <v>0</v>
      </c>
      <c r="W1615" t="b">
        <v>0</v>
      </c>
      <c r="X1615" t="s">
        <v>42</v>
      </c>
      <c r="Y1615">
        <v>93899.426999999996</v>
      </c>
      <c r="Z1615">
        <v>7912.433</v>
      </c>
      <c r="AA1615">
        <v>116.446</v>
      </c>
      <c r="AB1615">
        <v>70.072000000000003</v>
      </c>
      <c r="AC1615">
        <v>1526.884</v>
      </c>
      <c r="AD1615">
        <v>1990</v>
      </c>
      <c r="AE1615" t="s">
        <v>77</v>
      </c>
      <c r="AF1615">
        <v>50</v>
      </c>
    </row>
    <row r="1616" spans="1:32" x14ac:dyDescent="0.25">
      <c r="A1616" t="str">
        <f t="shared" si="25"/>
        <v>F_50_1991</v>
      </c>
      <c r="C1616" t="s">
        <v>77</v>
      </c>
      <c r="D1616">
        <v>35</v>
      </c>
      <c r="E1616">
        <v>1</v>
      </c>
      <c r="F1616" t="s">
        <v>28</v>
      </c>
      <c r="G1616">
        <v>0.38500000000000001</v>
      </c>
      <c r="H1616" s="1">
        <v>33603</v>
      </c>
      <c r="I1616">
        <v>1.0680000000000001</v>
      </c>
      <c r="J1616">
        <v>0.55600000000000005</v>
      </c>
      <c r="K1616" t="s">
        <v>29</v>
      </c>
      <c r="L1616">
        <v>69.566999999999993</v>
      </c>
      <c r="M1616">
        <v>118.224</v>
      </c>
      <c r="N1616">
        <v>4474.5110000000004</v>
      </c>
      <c r="O1616">
        <v>11826.825000000001</v>
      </c>
      <c r="P1616">
        <v>441050.53</v>
      </c>
      <c r="Q1616">
        <v>26.646000000000001</v>
      </c>
      <c r="R1616">
        <v>13712.151</v>
      </c>
      <c r="S1616">
        <v>2950.3690000000001</v>
      </c>
      <c r="T1616">
        <v>10678.297</v>
      </c>
      <c r="U1616">
        <v>50</v>
      </c>
      <c r="V1616" t="b">
        <v>0</v>
      </c>
      <c r="W1616" t="b">
        <v>0</v>
      </c>
      <c r="X1616" t="s">
        <v>42</v>
      </c>
      <c r="Y1616">
        <v>93796.531000000003</v>
      </c>
      <c r="Z1616">
        <v>7907.0820000000003</v>
      </c>
      <c r="AA1616">
        <v>112.702</v>
      </c>
      <c r="AB1616">
        <v>83.484999999999999</v>
      </c>
      <c r="AC1616">
        <v>1795.3409999999999</v>
      </c>
      <c r="AD1616">
        <v>1991</v>
      </c>
      <c r="AE1616" t="s">
        <v>77</v>
      </c>
      <c r="AF1616">
        <v>50</v>
      </c>
    </row>
    <row r="1617" spans="1:32" x14ac:dyDescent="0.25">
      <c r="A1617" t="str">
        <f t="shared" si="25"/>
        <v>F_50_1992</v>
      </c>
      <c r="C1617" t="s">
        <v>77</v>
      </c>
      <c r="D1617">
        <v>35</v>
      </c>
      <c r="E1617">
        <v>1</v>
      </c>
      <c r="F1617" t="s">
        <v>28</v>
      </c>
      <c r="G1617">
        <v>0.25900000000000001</v>
      </c>
      <c r="H1617" s="1">
        <v>33969</v>
      </c>
      <c r="I1617">
        <v>1.125</v>
      </c>
      <c r="J1617">
        <v>0.53</v>
      </c>
      <c r="K1617" t="s">
        <v>29</v>
      </c>
      <c r="L1617">
        <v>44.703000000000003</v>
      </c>
      <c r="M1617">
        <v>84.168000000000006</v>
      </c>
      <c r="N1617">
        <v>3314.6260000000002</v>
      </c>
      <c r="O1617">
        <v>11112.741</v>
      </c>
      <c r="P1617">
        <v>403328.74300000002</v>
      </c>
      <c r="Q1617">
        <v>35.658000000000001</v>
      </c>
      <c r="R1617">
        <v>13397.257</v>
      </c>
      <c r="S1617">
        <v>3573.9340000000002</v>
      </c>
      <c r="T1617">
        <v>9756.0280000000002</v>
      </c>
      <c r="U1617">
        <v>50</v>
      </c>
      <c r="V1617" t="b">
        <v>0</v>
      </c>
      <c r="W1617" t="b">
        <v>0</v>
      </c>
      <c r="X1617" t="s">
        <v>42</v>
      </c>
      <c r="Y1617">
        <v>93624.892999999996</v>
      </c>
      <c r="Z1617">
        <v>7886.4620000000004</v>
      </c>
      <c r="AA1617">
        <v>88.929000000000002</v>
      </c>
      <c r="AB1617">
        <v>67.293999999999997</v>
      </c>
      <c r="AC1617">
        <v>1279.527</v>
      </c>
      <c r="AD1617">
        <v>1992</v>
      </c>
      <c r="AE1617" t="s">
        <v>77</v>
      </c>
      <c r="AF1617">
        <v>50</v>
      </c>
    </row>
    <row r="1618" spans="1:32" x14ac:dyDescent="0.25">
      <c r="A1618" t="str">
        <f t="shared" si="25"/>
        <v>F_50_1993</v>
      </c>
      <c r="C1618" t="s">
        <v>77</v>
      </c>
      <c r="D1618">
        <v>35</v>
      </c>
      <c r="E1618">
        <v>1</v>
      </c>
      <c r="F1618" t="s">
        <v>28</v>
      </c>
      <c r="G1618">
        <v>0.32200000000000001</v>
      </c>
      <c r="H1618" s="1">
        <v>34334</v>
      </c>
      <c r="I1618">
        <v>0.92800000000000005</v>
      </c>
      <c r="J1618">
        <v>0.45600000000000002</v>
      </c>
      <c r="K1618" t="s">
        <v>29</v>
      </c>
      <c r="L1618">
        <v>63.305</v>
      </c>
      <c r="M1618">
        <v>89.540999999999997</v>
      </c>
      <c r="N1618">
        <v>3490.83</v>
      </c>
      <c r="O1618">
        <v>11074.878000000001</v>
      </c>
      <c r="P1618">
        <v>428446.076</v>
      </c>
      <c r="Q1618">
        <v>12.792</v>
      </c>
      <c r="R1618">
        <v>11409.047</v>
      </c>
      <c r="S1618">
        <v>2781.9650000000001</v>
      </c>
      <c r="T1618">
        <v>8561.4040000000005</v>
      </c>
      <c r="U1618">
        <v>50</v>
      </c>
      <c r="V1618" t="b">
        <v>0</v>
      </c>
      <c r="W1618" t="b">
        <v>0</v>
      </c>
      <c r="X1618" t="s">
        <v>42</v>
      </c>
      <c r="Y1618">
        <v>93507.346000000005</v>
      </c>
      <c r="Z1618">
        <v>7883.027</v>
      </c>
      <c r="AA1618">
        <v>113.19</v>
      </c>
      <c r="AB1618">
        <v>65.677000000000007</v>
      </c>
      <c r="AC1618">
        <v>1378.2260000000001</v>
      </c>
      <c r="AD1618">
        <v>1993</v>
      </c>
      <c r="AE1618" t="s">
        <v>77</v>
      </c>
      <c r="AF1618">
        <v>50</v>
      </c>
    </row>
    <row r="1619" spans="1:32" x14ac:dyDescent="0.25">
      <c r="A1619" t="str">
        <f t="shared" si="25"/>
        <v>F_50_1994</v>
      </c>
      <c r="C1619" t="s">
        <v>77</v>
      </c>
      <c r="D1619">
        <v>35</v>
      </c>
      <c r="E1619">
        <v>1</v>
      </c>
      <c r="F1619" t="s">
        <v>28</v>
      </c>
      <c r="G1619">
        <v>0.33500000000000002</v>
      </c>
      <c r="H1619" s="1">
        <v>34699</v>
      </c>
      <c r="I1619">
        <v>1.476</v>
      </c>
      <c r="J1619">
        <v>0.66400000000000003</v>
      </c>
      <c r="K1619" t="s">
        <v>29</v>
      </c>
      <c r="L1619">
        <v>48.225000000000001</v>
      </c>
      <c r="M1619">
        <v>138.56700000000001</v>
      </c>
      <c r="N1619">
        <v>5086.442</v>
      </c>
      <c r="O1619">
        <v>11333.538</v>
      </c>
      <c r="P1619">
        <v>423866.19900000002</v>
      </c>
      <c r="Q1619">
        <v>34.194000000000003</v>
      </c>
      <c r="R1619">
        <v>16778.887999999999</v>
      </c>
      <c r="S1619">
        <v>4064.2449999999999</v>
      </c>
      <c r="T1619">
        <v>12630.737999999999</v>
      </c>
      <c r="U1619">
        <v>50</v>
      </c>
      <c r="V1619" t="b">
        <v>0</v>
      </c>
      <c r="W1619" t="b">
        <v>0</v>
      </c>
      <c r="X1619" t="s">
        <v>42</v>
      </c>
      <c r="Y1619">
        <v>93301.804000000004</v>
      </c>
      <c r="Z1619">
        <v>7877.7290000000003</v>
      </c>
      <c r="AA1619">
        <v>102.23</v>
      </c>
      <c r="AB1619">
        <v>83.905000000000001</v>
      </c>
      <c r="AC1619">
        <v>2074.634</v>
      </c>
      <c r="AD1619">
        <v>1994</v>
      </c>
      <c r="AE1619" t="s">
        <v>77</v>
      </c>
      <c r="AF1619">
        <v>50</v>
      </c>
    </row>
    <row r="1620" spans="1:32" x14ac:dyDescent="0.25">
      <c r="A1620" t="str">
        <f t="shared" si="25"/>
        <v>F_50_1995</v>
      </c>
      <c r="C1620" t="s">
        <v>77</v>
      </c>
      <c r="D1620">
        <v>35</v>
      </c>
      <c r="E1620">
        <v>1</v>
      </c>
      <c r="F1620" t="s">
        <v>28</v>
      </c>
      <c r="G1620">
        <v>0.21</v>
      </c>
      <c r="H1620" s="1">
        <v>35064</v>
      </c>
      <c r="I1620">
        <v>1.4119999999999999</v>
      </c>
      <c r="J1620">
        <v>0.57699999999999996</v>
      </c>
      <c r="K1620" t="s">
        <v>29</v>
      </c>
      <c r="L1620">
        <v>21.141999999999999</v>
      </c>
      <c r="M1620">
        <v>37.811999999999998</v>
      </c>
      <c r="N1620">
        <v>1647.931</v>
      </c>
      <c r="O1620">
        <v>8932.4240000000009</v>
      </c>
      <c r="P1620">
        <v>330996.66899999999</v>
      </c>
      <c r="Q1620">
        <v>43.241</v>
      </c>
      <c r="R1620">
        <v>15298.87</v>
      </c>
      <c r="S1620">
        <v>5891.3310000000001</v>
      </c>
      <c r="T1620">
        <v>9375.17</v>
      </c>
      <c r="U1620">
        <v>50</v>
      </c>
      <c r="V1620" t="b">
        <v>0</v>
      </c>
      <c r="W1620" t="b">
        <v>0</v>
      </c>
      <c r="X1620" t="s">
        <v>42</v>
      </c>
      <c r="Y1620">
        <v>92986.902000000002</v>
      </c>
      <c r="Z1620">
        <v>7833.5690000000004</v>
      </c>
      <c r="AA1620">
        <v>56.902000000000001</v>
      </c>
      <c r="AB1620">
        <v>32.369999999999997</v>
      </c>
      <c r="AC1620">
        <v>575.74800000000005</v>
      </c>
      <c r="AD1620">
        <v>1995</v>
      </c>
      <c r="AE1620" t="s">
        <v>77</v>
      </c>
      <c r="AF1620">
        <v>50</v>
      </c>
    </row>
    <row r="1621" spans="1:32" x14ac:dyDescent="0.25">
      <c r="A1621" t="str">
        <f t="shared" si="25"/>
        <v>F_50_1996</v>
      </c>
      <c r="C1621" t="s">
        <v>77</v>
      </c>
      <c r="D1621">
        <v>35</v>
      </c>
      <c r="E1621">
        <v>1</v>
      </c>
      <c r="F1621" t="s">
        <v>28</v>
      </c>
      <c r="G1621">
        <v>0.28899999999999998</v>
      </c>
      <c r="H1621" s="1">
        <v>35430</v>
      </c>
      <c r="I1621">
        <v>0.82499999999999996</v>
      </c>
      <c r="J1621">
        <v>0.44</v>
      </c>
      <c r="K1621" t="s">
        <v>29</v>
      </c>
      <c r="L1621">
        <v>34.225999999999999</v>
      </c>
      <c r="M1621">
        <v>68.275000000000006</v>
      </c>
      <c r="N1621">
        <v>2706.2739999999999</v>
      </c>
      <c r="O1621">
        <v>9639.7630000000008</v>
      </c>
      <c r="P1621">
        <v>391767.136</v>
      </c>
      <c r="Q1621">
        <v>21.870999999999999</v>
      </c>
      <c r="R1621">
        <v>10759.619000000001</v>
      </c>
      <c r="S1621">
        <v>3955.3649999999998</v>
      </c>
      <c r="T1621">
        <v>6752.6459999999997</v>
      </c>
      <c r="U1621">
        <v>50</v>
      </c>
      <c r="V1621" t="b">
        <v>0</v>
      </c>
      <c r="W1621" t="b">
        <v>0</v>
      </c>
      <c r="X1621" t="s">
        <v>42</v>
      </c>
      <c r="Y1621">
        <v>92791.56</v>
      </c>
      <c r="Z1621">
        <v>7816.3869999999997</v>
      </c>
      <c r="AA1621">
        <v>83.411000000000001</v>
      </c>
      <c r="AB1621">
        <v>51.609000000000002</v>
      </c>
      <c r="AC1621">
        <v>1039.203</v>
      </c>
      <c r="AD1621">
        <v>1996</v>
      </c>
      <c r="AE1621" t="s">
        <v>77</v>
      </c>
      <c r="AF1621">
        <v>50</v>
      </c>
    </row>
    <row r="1622" spans="1:32" x14ac:dyDescent="0.25">
      <c r="A1622" t="str">
        <f t="shared" si="25"/>
        <v>F_50_1997</v>
      </c>
      <c r="C1622" t="s">
        <v>77</v>
      </c>
      <c r="D1622">
        <v>35</v>
      </c>
      <c r="E1622">
        <v>1</v>
      </c>
      <c r="F1622" t="s">
        <v>28</v>
      </c>
      <c r="G1622">
        <v>0.36299999999999999</v>
      </c>
      <c r="H1622" s="1">
        <v>35795</v>
      </c>
      <c r="I1622">
        <v>0.88700000000000001</v>
      </c>
      <c r="J1622">
        <v>0.46100000000000002</v>
      </c>
      <c r="K1622" t="s">
        <v>29</v>
      </c>
      <c r="L1622">
        <v>57.396999999999998</v>
      </c>
      <c r="M1622">
        <v>89.311000000000007</v>
      </c>
      <c r="N1622">
        <v>3334.9630000000002</v>
      </c>
      <c r="O1622">
        <v>10945.063</v>
      </c>
      <c r="P1622">
        <v>411537.11700000003</v>
      </c>
      <c r="Q1622">
        <v>20.466000000000001</v>
      </c>
      <c r="R1622">
        <v>11316.468999999999</v>
      </c>
      <c r="S1622">
        <v>3138.7190000000001</v>
      </c>
      <c r="T1622">
        <v>8119.3220000000001</v>
      </c>
      <c r="U1622">
        <v>50</v>
      </c>
      <c r="V1622" t="b">
        <v>0</v>
      </c>
      <c r="W1622" t="b">
        <v>0</v>
      </c>
      <c r="X1622" t="s">
        <v>42</v>
      </c>
      <c r="Y1622">
        <v>92680.879000000001</v>
      </c>
      <c r="Z1622">
        <v>7817.2280000000001</v>
      </c>
      <c r="AA1622">
        <v>92.71</v>
      </c>
      <c r="AB1622">
        <v>58.429000000000002</v>
      </c>
      <c r="AC1622">
        <v>1335.239</v>
      </c>
      <c r="AD1622">
        <v>1997</v>
      </c>
      <c r="AE1622" t="s">
        <v>77</v>
      </c>
      <c r="AF1622">
        <v>50</v>
      </c>
    </row>
    <row r="1623" spans="1:32" x14ac:dyDescent="0.25">
      <c r="A1623" t="str">
        <f t="shared" si="25"/>
        <v>F_50_1998</v>
      </c>
      <c r="C1623" t="s">
        <v>77</v>
      </c>
      <c r="D1623">
        <v>35</v>
      </c>
      <c r="E1623">
        <v>1</v>
      </c>
      <c r="F1623" t="s">
        <v>28</v>
      </c>
      <c r="G1623">
        <v>0.20599999999999999</v>
      </c>
      <c r="H1623" s="1">
        <v>36160</v>
      </c>
      <c r="I1623">
        <v>1.05</v>
      </c>
      <c r="J1623">
        <v>0.496</v>
      </c>
      <c r="K1623" t="s">
        <v>29</v>
      </c>
      <c r="L1623">
        <v>14.51</v>
      </c>
      <c r="M1623">
        <v>52.021000000000001</v>
      </c>
      <c r="N1623">
        <v>2105.1550000000002</v>
      </c>
      <c r="O1623">
        <v>8346.9449999999997</v>
      </c>
      <c r="P1623">
        <v>314304.61800000002</v>
      </c>
      <c r="Q1623">
        <v>17.510000000000002</v>
      </c>
      <c r="R1623">
        <v>19939.72</v>
      </c>
      <c r="S1623">
        <v>6635.9319999999998</v>
      </c>
      <c r="T1623">
        <v>13263.945</v>
      </c>
      <c r="U1623">
        <v>50</v>
      </c>
      <c r="V1623" t="b">
        <v>0</v>
      </c>
      <c r="W1623" t="b">
        <v>0</v>
      </c>
      <c r="X1623" t="s">
        <v>42</v>
      </c>
      <c r="Y1623">
        <v>92299.926000000007</v>
      </c>
      <c r="Z1623">
        <v>7790.9740000000002</v>
      </c>
      <c r="AA1623">
        <v>74.119</v>
      </c>
      <c r="AB1623">
        <v>39.841999999999999</v>
      </c>
      <c r="AC1623">
        <v>791.22900000000004</v>
      </c>
      <c r="AD1623">
        <v>1998</v>
      </c>
      <c r="AE1623" t="s">
        <v>77</v>
      </c>
      <c r="AF1623">
        <v>50</v>
      </c>
    </row>
    <row r="1624" spans="1:32" x14ac:dyDescent="0.25">
      <c r="A1624" t="str">
        <f t="shared" si="25"/>
        <v>F_50_1999</v>
      </c>
      <c r="C1624" t="s">
        <v>77</v>
      </c>
      <c r="D1624">
        <v>35</v>
      </c>
      <c r="E1624">
        <v>1</v>
      </c>
      <c r="F1624" t="s">
        <v>28</v>
      </c>
      <c r="G1624">
        <v>0.317</v>
      </c>
      <c r="H1624" s="1">
        <v>36525</v>
      </c>
      <c r="I1624">
        <v>1.0660000000000001</v>
      </c>
      <c r="J1624">
        <v>0.57699999999999996</v>
      </c>
      <c r="K1624" t="s">
        <v>29</v>
      </c>
      <c r="L1624">
        <v>65.168999999999997</v>
      </c>
      <c r="M1624">
        <v>102.813</v>
      </c>
      <c r="N1624">
        <v>3932.9650000000001</v>
      </c>
      <c r="O1624">
        <v>10628.709000000001</v>
      </c>
      <c r="P1624">
        <v>413093.12699999998</v>
      </c>
      <c r="Q1624">
        <v>39.749000000000002</v>
      </c>
      <c r="R1624">
        <v>14373.013000000001</v>
      </c>
      <c r="S1624">
        <v>3850.4850000000001</v>
      </c>
      <c r="T1624">
        <v>10455.762000000001</v>
      </c>
      <c r="U1624">
        <v>50</v>
      </c>
      <c r="V1624" t="b">
        <v>0</v>
      </c>
      <c r="W1624" t="b">
        <v>0</v>
      </c>
      <c r="X1624" t="s">
        <v>42</v>
      </c>
      <c r="Y1624">
        <v>92156.005999999994</v>
      </c>
      <c r="Z1624">
        <v>7764.1390000000001</v>
      </c>
      <c r="AA1624">
        <v>103.64</v>
      </c>
      <c r="AB1624">
        <v>66.766000000000005</v>
      </c>
      <c r="AC1624">
        <v>1571.3610000000001</v>
      </c>
      <c r="AD1624">
        <v>1999</v>
      </c>
      <c r="AE1624" t="s">
        <v>77</v>
      </c>
      <c r="AF1624">
        <v>50</v>
      </c>
    </row>
    <row r="1625" spans="1:32" x14ac:dyDescent="0.25">
      <c r="A1625" t="str">
        <f t="shared" si="25"/>
        <v>F_50_2000</v>
      </c>
      <c r="C1625" t="s">
        <v>77</v>
      </c>
      <c r="D1625">
        <v>35</v>
      </c>
      <c r="E1625">
        <v>1</v>
      </c>
      <c r="F1625" t="s">
        <v>28</v>
      </c>
      <c r="G1625">
        <v>0.40899999999999997</v>
      </c>
      <c r="H1625" s="1">
        <v>36891</v>
      </c>
      <c r="I1625">
        <v>1.4019999999999999</v>
      </c>
      <c r="J1625">
        <v>0.64300000000000002</v>
      </c>
      <c r="K1625" t="s">
        <v>29</v>
      </c>
      <c r="L1625">
        <v>85.587000000000003</v>
      </c>
      <c r="M1625">
        <v>131.77000000000001</v>
      </c>
      <c r="N1625">
        <v>4847.3630000000003</v>
      </c>
      <c r="O1625">
        <v>12080.46</v>
      </c>
      <c r="P1625">
        <v>444657.21500000003</v>
      </c>
      <c r="Q1625">
        <v>31.609000000000002</v>
      </c>
      <c r="R1625">
        <v>13953.864</v>
      </c>
      <c r="S1625">
        <v>3166.8690000000001</v>
      </c>
      <c r="T1625">
        <v>10701.103999999999</v>
      </c>
      <c r="U1625">
        <v>50</v>
      </c>
      <c r="V1625" t="b">
        <v>0</v>
      </c>
      <c r="W1625" t="b">
        <v>0</v>
      </c>
      <c r="X1625" t="s">
        <v>42</v>
      </c>
      <c r="Y1625">
        <v>92109.066999999995</v>
      </c>
      <c r="Z1625">
        <v>7771.0950000000003</v>
      </c>
      <c r="AA1625">
        <v>113.05800000000001</v>
      </c>
      <c r="AB1625">
        <v>85.89</v>
      </c>
      <c r="AC1625">
        <v>1994.452</v>
      </c>
      <c r="AD1625">
        <v>2000</v>
      </c>
      <c r="AE1625" t="s">
        <v>77</v>
      </c>
      <c r="AF1625">
        <v>50</v>
      </c>
    </row>
    <row r="1626" spans="1:32" x14ac:dyDescent="0.25">
      <c r="A1626" t="str">
        <f t="shared" si="25"/>
        <v>F_50_2001</v>
      </c>
      <c r="C1626" t="s">
        <v>77</v>
      </c>
      <c r="D1626">
        <v>35</v>
      </c>
      <c r="E1626">
        <v>1</v>
      </c>
      <c r="F1626" t="s">
        <v>28</v>
      </c>
      <c r="G1626">
        <v>0.30199999999999999</v>
      </c>
      <c r="H1626" s="1">
        <v>37256</v>
      </c>
      <c r="I1626">
        <v>0.98299999999999998</v>
      </c>
      <c r="J1626">
        <v>0.51500000000000001</v>
      </c>
      <c r="K1626" t="s">
        <v>29</v>
      </c>
      <c r="L1626">
        <v>38.898000000000003</v>
      </c>
      <c r="M1626">
        <v>68.022000000000006</v>
      </c>
      <c r="N1626">
        <v>2883.431</v>
      </c>
      <c r="O1626">
        <v>8664.7829999999994</v>
      </c>
      <c r="P1626">
        <v>326816.19500000001</v>
      </c>
      <c r="Q1626">
        <v>13.396000000000001</v>
      </c>
      <c r="R1626">
        <v>21895.848000000002</v>
      </c>
      <c r="S1626">
        <v>6330.95</v>
      </c>
      <c r="T1626">
        <v>15526.784</v>
      </c>
      <c r="U1626">
        <v>50</v>
      </c>
      <c r="V1626" t="b">
        <v>0</v>
      </c>
      <c r="W1626" t="b">
        <v>0</v>
      </c>
      <c r="X1626" t="s">
        <v>42</v>
      </c>
      <c r="Y1626">
        <v>91872.955000000002</v>
      </c>
      <c r="Z1626">
        <v>7766.2259999999997</v>
      </c>
      <c r="AA1626">
        <v>84.471000000000004</v>
      </c>
      <c r="AB1626">
        <v>38.113999999999997</v>
      </c>
      <c r="AC1626">
        <v>1042.2919999999999</v>
      </c>
      <c r="AD1626">
        <v>2001</v>
      </c>
      <c r="AE1626" t="s">
        <v>77</v>
      </c>
      <c r="AF1626">
        <v>50</v>
      </c>
    </row>
    <row r="1627" spans="1:32" x14ac:dyDescent="0.25">
      <c r="A1627" t="str">
        <f t="shared" si="25"/>
        <v>F_50_2002</v>
      </c>
      <c r="C1627" t="s">
        <v>77</v>
      </c>
      <c r="D1627">
        <v>35</v>
      </c>
      <c r="E1627">
        <v>1</v>
      </c>
      <c r="F1627" t="s">
        <v>28</v>
      </c>
      <c r="G1627">
        <v>0.40600000000000003</v>
      </c>
      <c r="H1627" s="1">
        <v>37621</v>
      </c>
      <c r="I1627">
        <v>2.0539999999999998</v>
      </c>
      <c r="J1627">
        <v>0.85599999999999998</v>
      </c>
      <c r="K1627" t="s">
        <v>29</v>
      </c>
      <c r="L1627">
        <v>100.05</v>
      </c>
      <c r="M1627">
        <v>152.72900000000001</v>
      </c>
      <c r="N1627">
        <v>5631.1030000000001</v>
      </c>
      <c r="O1627">
        <v>12539.478999999999</v>
      </c>
      <c r="P1627">
        <v>456553.74400000001</v>
      </c>
      <c r="Q1627">
        <v>43.798999999999999</v>
      </c>
      <c r="R1627">
        <v>17805.189999999999</v>
      </c>
      <c r="S1627">
        <v>3530.08</v>
      </c>
      <c r="T1627">
        <v>14179.148999999999</v>
      </c>
      <c r="U1627">
        <v>50</v>
      </c>
      <c r="V1627" t="b">
        <v>0</v>
      </c>
      <c r="W1627" t="b">
        <v>0</v>
      </c>
      <c r="X1627" t="s">
        <v>42</v>
      </c>
      <c r="Y1627">
        <v>91821.095000000001</v>
      </c>
      <c r="Z1627">
        <v>7758.01</v>
      </c>
      <c r="AA1627">
        <v>132.68799999999999</v>
      </c>
      <c r="AB1627">
        <v>95.96</v>
      </c>
      <c r="AC1627">
        <v>2317.0540000000001</v>
      </c>
      <c r="AD1627">
        <v>2002</v>
      </c>
      <c r="AE1627" t="s">
        <v>77</v>
      </c>
      <c r="AF1627">
        <v>50</v>
      </c>
    </row>
    <row r="1628" spans="1:32" x14ac:dyDescent="0.25">
      <c r="A1628" t="str">
        <f t="shared" si="25"/>
        <v>F_50_2003</v>
      </c>
      <c r="C1628" t="s">
        <v>77</v>
      </c>
      <c r="D1628">
        <v>35</v>
      </c>
      <c r="E1628">
        <v>1</v>
      </c>
      <c r="F1628" t="s">
        <v>28</v>
      </c>
      <c r="G1628">
        <v>0.25800000000000001</v>
      </c>
      <c r="H1628" s="1">
        <v>37986</v>
      </c>
      <c r="I1628">
        <v>1.2210000000000001</v>
      </c>
      <c r="J1628">
        <v>0.57399999999999995</v>
      </c>
      <c r="K1628" t="s">
        <v>29</v>
      </c>
      <c r="L1628">
        <v>21.986000000000001</v>
      </c>
      <c r="M1628">
        <v>93.86</v>
      </c>
      <c r="N1628">
        <v>3749.2820000000002</v>
      </c>
      <c r="O1628">
        <v>10090.687</v>
      </c>
      <c r="P1628">
        <v>394033.35800000001</v>
      </c>
      <c r="Q1628">
        <v>22.78</v>
      </c>
      <c r="R1628">
        <v>18858.746999999999</v>
      </c>
      <c r="S1628">
        <v>4870.9750000000004</v>
      </c>
      <c r="T1628">
        <v>13918.134</v>
      </c>
      <c r="U1628">
        <v>50</v>
      </c>
      <c r="V1628" t="b">
        <v>0</v>
      </c>
      <c r="W1628" t="b">
        <v>0</v>
      </c>
      <c r="X1628" t="s">
        <v>42</v>
      </c>
      <c r="Y1628">
        <v>91616.214000000007</v>
      </c>
      <c r="Z1628">
        <v>7737.9939999999997</v>
      </c>
      <c r="AA1628">
        <v>99.188999999999993</v>
      </c>
      <c r="AB1628">
        <v>69.638000000000005</v>
      </c>
      <c r="AC1628">
        <v>1424.7539999999999</v>
      </c>
      <c r="AD1628">
        <v>2003</v>
      </c>
      <c r="AE1628" t="s">
        <v>77</v>
      </c>
      <c r="AF1628">
        <v>50</v>
      </c>
    </row>
    <row r="1629" spans="1:32" x14ac:dyDescent="0.25">
      <c r="A1629" t="str">
        <f t="shared" si="25"/>
        <v>F_50_2004</v>
      </c>
      <c r="C1629" t="s">
        <v>77</v>
      </c>
      <c r="D1629">
        <v>35</v>
      </c>
      <c r="E1629">
        <v>1</v>
      </c>
      <c r="F1629" t="s">
        <v>28</v>
      </c>
      <c r="G1629">
        <v>0.24</v>
      </c>
      <c r="H1629" s="1">
        <v>38352</v>
      </c>
      <c r="I1629">
        <v>1.05</v>
      </c>
      <c r="J1629">
        <v>0.51</v>
      </c>
      <c r="K1629" t="s">
        <v>29</v>
      </c>
      <c r="L1629">
        <v>42.478999999999999</v>
      </c>
      <c r="M1629">
        <v>65.343999999999994</v>
      </c>
      <c r="N1629">
        <v>2590.8870000000002</v>
      </c>
      <c r="O1629">
        <v>10248.644</v>
      </c>
      <c r="P1629">
        <v>405587.935</v>
      </c>
      <c r="Q1629">
        <v>25.248999999999999</v>
      </c>
      <c r="R1629">
        <v>14521.221</v>
      </c>
      <c r="S1629">
        <v>3414.3690000000001</v>
      </c>
      <c r="T1629">
        <v>11057.968999999999</v>
      </c>
      <c r="U1629">
        <v>50</v>
      </c>
      <c r="V1629" t="b">
        <v>0</v>
      </c>
      <c r="W1629" t="b">
        <v>0</v>
      </c>
      <c r="X1629" t="s">
        <v>42</v>
      </c>
      <c r="Y1629">
        <v>91512.413</v>
      </c>
      <c r="Z1629">
        <v>7706.5140000000001</v>
      </c>
      <c r="AA1629">
        <v>111.139</v>
      </c>
      <c r="AB1629">
        <v>48.883000000000003</v>
      </c>
      <c r="AC1629">
        <v>1007.747</v>
      </c>
      <c r="AD1629">
        <v>2004</v>
      </c>
      <c r="AE1629" t="s">
        <v>77</v>
      </c>
      <c r="AF1629">
        <v>50</v>
      </c>
    </row>
    <row r="1630" spans="1:32" x14ac:dyDescent="0.25">
      <c r="A1630" t="str">
        <f t="shared" si="25"/>
        <v>F_50_2005</v>
      </c>
      <c r="C1630" t="s">
        <v>77</v>
      </c>
      <c r="D1630">
        <v>35</v>
      </c>
      <c r="E1630">
        <v>1</v>
      </c>
      <c r="F1630" t="s">
        <v>28</v>
      </c>
      <c r="G1630">
        <v>0.316</v>
      </c>
      <c r="H1630" s="1">
        <v>38717</v>
      </c>
      <c r="I1630">
        <v>0.47699999999999998</v>
      </c>
      <c r="J1630">
        <v>0.378</v>
      </c>
      <c r="K1630" t="s">
        <v>29</v>
      </c>
      <c r="L1630">
        <v>45.401000000000003</v>
      </c>
      <c r="M1630">
        <v>109.99</v>
      </c>
      <c r="N1630">
        <v>4218.4539999999997</v>
      </c>
      <c r="O1630">
        <v>10920.707</v>
      </c>
      <c r="P1630">
        <v>408814.549</v>
      </c>
      <c r="Q1630">
        <v>3.1240000000000001</v>
      </c>
      <c r="R1630">
        <v>16917.633999999998</v>
      </c>
      <c r="S1630">
        <v>4393.741</v>
      </c>
      <c r="T1630">
        <v>12450.182000000001</v>
      </c>
      <c r="U1630">
        <v>50</v>
      </c>
      <c r="V1630" t="b">
        <v>0</v>
      </c>
      <c r="W1630" t="b">
        <v>0</v>
      </c>
      <c r="X1630" t="s">
        <v>42</v>
      </c>
      <c r="Y1630">
        <v>91358.971999999994</v>
      </c>
      <c r="Z1630">
        <v>7726.7340000000004</v>
      </c>
      <c r="AA1630">
        <v>96.644999999999996</v>
      </c>
      <c r="AB1630">
        <v>73.710999999999999</v>
      </c>
      <c r="AC1630">
        <v>1644.1780000000001</v>
      </c>
      <c r="AD1630">
        <v>2005</v>
      </c>
      <c r="AE1630" t="s">
        <v>77</v>
      </c>
      <c r="AF1630">
        <v>50</v>
      </c>
    </row>
    <row r="1631" spans="1:32" x14ac:dyDescent="0.25">
      <c r="A1631" t="str">
        <f t="shared" si="25"/>
        <v>F_50_2006</v>
      </c>
      <c r="C1631" t="s">
        <v>77</v>
      </c>
      <c r="D1631">
        <v>35</v>
      </c>
      <c r="E1631">
        <v>1</v>
      </c>
      <c r="F1631" t="s">
        <v>28</v>
      </c>
      <c r="G1631">
        <v>0.29899999999999999</v>
      </c>
      <c r="H1631" s="1">
        <v>39082</v>
      </c>
      <c r="I1631">
        <v>1.494</v>
      </c>
      <c r="J1631">
        <v>0.60099999999999998</v>
      </c>
      <c r="K1631" t="s">
        <v>29</v>
      </c>
      <c r="L1631">
        <v>66.209999999999994</v>
      </c>
      <c r="M1631">
        <v>67.656999999999996</v>
      </c>
      <c r="N1631">
        <v>2610.6010000000001</v>
      </c>
      <c r="O1631">
        <v>10752.03</v>
      </c>
      <c r="P1631">
        <v>400025.70199999999</v>
      </c>
      <c r="Q1631">
        <v>46.103000000000002</v>
      </c>
      <c r="R1631">
        <v>12813.11</v>
      </c>
      <c r="S1631">
        <v>2617.7339999999999</v>
      </c>
      <c r="T1631">
        <v>10146.096</v>
      </c>
      <c r="U1631">
        <v>50</v>
      </c>
      <c r="V1631" t="b">
        <v>0</v>
      </c>
      <c r="W1631" t="b">
        <v>0</v>
      </c>
      <c r="X1631" t="s">
        <v>42</v>
      </c>
      <c r="Y1631">
        <v>91245.453999999998</v>
      </c>
      <c r="Z1631">
        <v>7692.6639999999998</v>
      </c>
      <c r="AA1631">
        <v>87.677000000000007</v>
      </c>
      <c r="AB1631">
        <v>49.28</v>
      </c>
      <c r="AC1631">
        <v>1041.845</v>
      </c>
      <c r="AD1631">
        <v>2006</v>
      </c>
      <c r="AE1631" t="s">
        <v>77</v>
      </c>
      <c r="AF1631">
        <v>50</v>
      </c>
    </row>
    <row r="1632" spans="1:32" x14ac:dyDescent="0.25">
      <c r="A1632" t="str">
        <f t="shared" si="25"/>
        <v>F_50_2007</v>
      </c>
      <c r="C1632" t="s">
        <v>77</v>
      </c>
      <c r="D1632">
        <v>35</v>
      </c>
      <c r="E1632">
        <v>1</v>
      </c>
      <c r="F1632" t="s">
        <v>28</v>
      </c>
      <c r="G1632">
        <v>0.41799999999999998</v>
      </c>
      <c r="H1632" s="1">
        <v>39447</v>
      </c>
      <c r="I1632">
        <v>0.99199999999999999</v>
      </c>
      <c r="J1632">
        <v>0.58399999999999996</v>
      </c>
      <c r="K1632" t="s">
        <v>29</v>
      </c>
      <c r="L1632">
        <v>72.534000000000006</v>
      </c>
      <c r="M1632">
        <v>131.73099999999999</v>
      </c>
      <c r="N1632">
        <v>4786.4480000000003</v>
      </c>
      <c r="O1632">
        <v>11908.290999999999</v>
      </c>
      <c r="P1632">
        <v>431675.701</v>
      </c>
      <c r="Q1632">
        <v>23.193999999999999</v>
      </c>
      <c r="R1632">
        <v>18417.083999999999</v>
      </c>
      <c r="S1632">
        <v>4592.1210000000001</v>
      </c>
      <c r="T1632">
        <v>13736.478999999999</v>
      </c>
      <c r="U1632">
        <v>50</v>
      </c>
      <c r="V1632" t="b">
        <v>0</v>
      </c>
      <c r="W1632" t="b">
        <v>0</v>
      </c>
      <c r="X1632" t="s">
        <v>42</v>
      </c>
      <c r="Y1632">
        <v>91138.092999999993</v>
      </c>
      <c r="Z1632">
        <v>7702.143</v>
      </c>
      <c r="AA1632">
        <v>116.538</v>
      </c>
      <c r="AB1632">
        <v>88.483000000000004</v>
      </c>
      <c r="AC1632">
        <v>1975.56</v>
      </c>
      <c r="AD1632">
        <v>2007</v>
      </c>
      <c r="AE1632" t="s">
        <v>77</v>
      </c>
      <c r="AF1632">
        <v>50</v>
      </c>
    </row>
    <row r="1633" spans="1:32" x14ac:dyDescent="0.25">
      <c r="A1633" t="str">
        <f t="shared" si="25"/>
        <v>F_50_2008</v>
      </c>
      <c r="C1633" t="s">
        <v>77</v>
      </c>
      <c r="D1633">
        <v>35</v>
      </c>
      <c r="E1633">
        <v>1</v>
      </c>
      <c r="F1633" t="s">
        <v>28</v>
      </c>
      <c r="G1633">
        <v>0.30099999999999999</v>
      </c>
      <c r="H1633" s="1">
        <v>39813</v>
      </c>
      <c r="I1633">
        <v>1.98</v>
      </c>
      <c r="J1633">
        <v>0.7</v>
      </c>
      <c r="K1633" t="s">
        <v>29</v>
      </c>
      <c r="L1633">
        <v>42.167000000000002</v>
      </c>
      <c r="M1633">
        <v>84.325999999999993</v>
      </c>
      <c r="N1633">
        <v>3265.3049999999998</v>
      </c>
      <c r="O1633">
        <v>10845.513999999999</v>
      </c>
      <c r="P1633">
        <v>408742.83899999998</v>
      </c>
      <c r="Q1633">
        <v>47.759</v>
      </c>
      <c r="R1633">
        <v>13259.246999999999</v>
      </c>
      <c r="S1633">
        <v>3416.8589999999999</v>
      </c>
      <c r="T1633">
        <v>9782.6470000000008</v>
      </c>
      <c r="U1633">
        <v>50</v>
      </c>
      <c r="V1633" t="b">
        <v>0</v>
      </c>
      <c r="W1633" t="b">
        <v>0</v>
      </c>
      <c r="X1633" t="s">
        <v>42</v>
      </c>
      <c r="Y1633">
        <v>90982.354999999996</v>
      </c>
      <c r="Z1633">
        <v>7662.4120000000003</v>
      </c>
      <c r="AA1633">
        <v>95.18</v>
      </c>
      <c r="AB1633">
        <v>59.741</v>
      </c>
      <c r="AC1633">
        <v>1282.691</v>
      </c>
      <c r="AD1633">
        <v>2008</v>
      </c>
      <c r="AE1633" t="s">
        <v>77</v>
      </c>
      <c r="AF1633">
        <v>50</v>
      </c>
    </row>
    <row r="1634" spans="1:32" x14ac:dyDescent="0.25">
      <c r="A1634" t="str">
        <f t="shared" si="25"/>
        <v>F_50_2009</v>
      </c>
      <c r="C1634" t="s">
        <v>77</v>
      </c>
      <c r="D1634">
        <v>35</v>
      </c>
      <c r="E1634">
        <v>1</v>
      </c>
      <c r="F1634" t="s">
        <v>28</v>
      </c>
      <c r="G1634">
        <v>0.375</v>
      </c>
      <c r="H1634" s="1">
        <v>40178</v>
      </c>
      <c r="I1634">
        <v>0.83899999999999997</v>
      </c>
      <c r="J1634">
        <v>0.43099999999999999</v>
      </c>
      <c r="K1634" t="s">
        <v>29</v>
      </c>
      <c r="L1634">
        <v>61.173000000000002</v>
      </c>
      <c r="M1634">
        <v>93.498000000000005</v>
      </c>
      <c r="N1634">
        <v>3608.04</v>
      </c>
      <c r="O1634">
        <v>11234.775</v>
      </c>
      <c r="P1634">
        <v>420760.19099999999</v>
      </c>
      <c r="Q1634">
        <v>23.760999999999999</v>
      </c>
      <c r="R1634">
        <v>9166.2729999999992</v>
      </c>
      <c r="S1634">
        <v>2537.2220000000002</v>
      </c>
      <c r="T1634">
        <v>6565.2889999999998</v>
      </c>
      <c r="U1634">
        <v>50</v>
      </c>
      <c r="V1634" t="b">
        <v>0</v>
      </c>
      <c r="W1634" t="b">
        <v>0</v>
      </c>
      <c r="X1634" t="s">
        <v>42</v>
      </c>
      <c r="Y1634">
        <v>90874.388999999996</v>
      </c>
      <c r="Z1634">
        <v>7665.058</v>
      </c>
      <c r="AA1634">
        <v>86.396000000000001</v>
      </c>
      <c r="AB1634">
        <v>63.762</v>
      </c>
      <c r="AC1634">
        <v>1414.902</v>
      </c>
      <c r="AD1634">
        <v>2009</v>
      </c>
      <c r="AE1634" t="s">
        <v>77</v>
      </c>
      <c r="AF1634">
        <v>50</v>
      </c>
    </row>
    <row r="1635" spans="1:32" x14ac:dyDescent="0.25">
      <c r="A1635" t="str">
        <f t="shared" si="25"/>
        <v>F_50_2010</v>
      </c>
      <c r="C1635" t="s">
        <v>77</v>
      </c>
      <c r="D1635">
        <v>35</v>
      </c>
      <c r="E1635">
        <v>1</v>
      </c>
      <c r="F1635" t="s">
        <v>28</v>
      </c>
      <c r="G1635">
        <v>0.30399999999999999</v>
      </c>
      <c r="H1635" s="1">
        <v>40543</v>
      </c>
      <c r="I1635">
        <v>2.266</v>
      </c>
      <c r="J1635">
        <v>0.69799999999999995</v>
      </c>
      <c r="K1635" t="s">
        <v>29</v>
      </c>
      <c r="L1635">
        <v>36.161000000000001</v>
      </c>
      <c r="M1635">
        <v>28.164999999999999</v>
      </c>
      <c r="N1635">
        <v>1221.6859999999999</v>
      </c>
      <c r="O1635">
        <v>7779.6059999999998</v>
      </c>
      <c r="P1635">
        <v>300705.15899999999</v>
      </c>
      <c r="Q1635">
        <v>51.417000000000002</v>
      </c>
      <c r="R1635">
        <v>11204.504000000001</v>
      </c>
      <c r="S1635">
        <v>3552.7669999999998</v>
      </c>
      <c r="T1635">
        <v>7635.5680000000002</v>
      </c>
      <c r="U1635">
        <v>50</v>
      </c>
      <c r="V1635" t="b">
        <v>0</v>
      </c>
      <c r="W1635" t="b">
        <v>0</v>
      </c>
      <c r="X1635" t="s">
        <v>42</v>
      </c>
      <c r="Y1635">
        <v>90619.697</v>
      </c>
      <c r="Z1635">
        <v>7631.3209999999999</v>
      </c>
      <c r="AA1635">
        <v>40.987000000000002</v>
      </c>
      <c r="AB1635">
        <v>16.169</v>
      </c>
      <c r="AC1635">
        <v>420.74400000000003</v>
      </c>
      <c r="AD1635">
        <v>2010</v>
      </c>
      <c r="AE1635" t="s">
        <v>77</v>
      </c>
      <c r="AF1635">
        <v>50</v>
      </c>
    </row>
    <row r="1636" spans="1:32" x14ac:dyDescent="0.25">
      <c r="A1636" t="str">
        <f t="shared" si="25"/>
        <v>F_50_2011</v>
      </c>
      <c r="C1636" t="s">
        <v>77</v>
      </c>
      <c r="D1636">
        <v>35</v>
      </c>
      <c r="E1636">
        <v>1</v>
      </c>
      <c r="F1636" t="s">
        <v>28</v>
      </c>
      <c r="G1636">
        <v>0.34699999999999998</v>
      </c>
      <c r="H1636" s="1">
        <v>40908</v>
      </c>
      <c r="I1636">
        <v>0.68799999999999994</v>
      </c>
      <c r="J1636">
        <v>0.39400000000000002</v>
      </c>
      <c r="K1636" t="s">
        <v>29</v>
      </c>
      <c r="L1636">
        <v>73.224999999999994</v>
      </c>
      <c r="M1636">
        <v>84.5</v>
      </c>
      <c r="N1636">
        <v>3281.0619999999999</v>
      </c>
      <c r="O1636">
        <v>10562.368</v>
      </c>
      <c r="P1636">
        <v>413676.43699999998</v>
      </c>
      <c r="Q1636">
        <v>9.2560000000000002</v>
      </c>
      <c r="R1636">
        <v>9327.6450000000004</v>
      </c>
      <c r="S1636">
        <v>2248.7950000000001</v>
      </c>
      <c r="T1636">
        <v>7020.9430000000002</v>
      </c>
      <c r="U1636">
        <v>50</v>
      </c>
      <c r="V1636" t="b">
        <v>0</v>
      </c>
      <c r="W1636" t="b">
        <v>0</v>
      </c>
      <c r="X1636" t="s">
        <v>42</v>
      </c>
      <c r="Y1636">
        <v>90528.482000000004</v>
      </c>
      <c r="Z1636">
        <v>7637.84</v>
      </c>
      <c r="AA1636">
        <v>101.919</v>
      </c>
      <c r="AB1636">
        <v>57.906999999999996</v>
      </c>
      <c r="AC1636">
        <v>1304.9559999999999</v>
      </c>
      <c r="AD1636">
        <v>2011</v>
      </c>
      <c r="AE1636" t="s">
        <v>77</v>
      </c>
      <c r="AF1636">
        <v>50</v>
      </c>
    </row>
    <row r="1637" spans="1:32" x14ac:dyDescent="0.25">
      <c r="A1637" t="str">
        <f t="shared" si="25"/>
        <v>F_50_2012</v>
      </c>
      <c r="C1637" t="s">
        <v>77</v>
      </c>
      <c r="D1637">
        <v>35</v>
      </c>
      <c r="E1637">
        <v>1</v>
      </c>
      <c r="F1637" t="s">
        <v>28</v>
      </c>
      <c r="G1637">
        <v>0.40200000000000002</v>
      </c>
      <c r="H1637" s="1">
        <v>41274</v>
      </c>
      <c r="I1637">
        <v>1.0609999999999999</v>
      </c>
      <c r="J1637">
        <v>0.54200000000000004</v>
      </c>
      <c r="K1637" t="s">
        <v>29</v>
      </c>
      <c r="L1637">
        <v>62.843000000000004</v>
      </c>
      <c r="M1637">
        <v>105.29300000000001</v>
      </c>
      <c r="N1637">
        <v>3962.288</v>
      </c>
      <c r="O1637">
        <v>10916.692999999999</v>
      </c>
      <c r="P1637">
        <v>396663.78399999999</v>
      </c>
      <c r="Q1637">
        <v>30.071000000000002</v>
      </c>
      <c r="R1637">
        <v>16233.173000000001</v>
      </c>
      <c r="S1637">
        <v>4404.835</v>
      </c>
      <c r="T1637">
        <v>11764.007</v>
      </c>
      <c r="U1637">
        <v>50</v>
      </c>
      <c r="V1637" t="b">
        <v>0</v>
      </c>
      <c r="W1637" t="b">
        <v>0</v>
      </c>
      <c r="X1637" t="s">
        <v>42</v>
      </c>
      <c r="Y1637">
        <v>90453.688999999998</v>
      </c>
      <c r="Z1637">
        <v>7637.6120000000001</v>
      </c>
      <c r="AA1637">
        <v>92.52</v>
      </c>
      <c r="AB1637">
        <v>64.331999999999994</v>
      </c>
      <c r="AC1637">
        <v>1600.0060000000001</v>
      </c>
      <c r="AD1637">
        <v>2012</v>
      </c>
      <c r="AE1637" t="s">
        <v>77</v>
      </c>
      <c r="AF1637">
        <v>50</v>
      </c>
    </row>
    <row r="1638" spans="1:32" x14ac:dyDescent="0.25">
      <c r="A1638" t="str">
        <f t="shared" si="25"/>
        <v>F_50_2013</v>
      </c>
      <c r="C1638" t="s">
        <v>77</v>
      </c>
      <c r="D1638">
        <v>35</v>
      </c>
      <c r="E1638">
        <v>1</v>
      </c>
      <c r="F1638" t="s">
        <v>28</v>
      </c>
      <c r="G1638">
        <v>0.32700000000000001</v>
      </c>
      <c r="H1638" s="1">
        <v>41639</v>
      </c>
      <c r="I1638">
        <v>1.5209999999999999</v>
      </c>
      <c r="J1638">
        <v>0.61299999999999999</v>
      </c>
      <c r="K1638" t="s">
        <v>29</v>
      </c>
      <c r="L1638">
        <v>38.212000000000003</v>
      </c>
      <c r="M1638">
        <v>72.367999999999995</v>
      </c>
      <c r="N1638">
        <v>2798.0569999999998</v>
      </c>
      <c r="O1638">
        <v>10166.153</v>
      </c>
      <c r="P1638">
        <v>381183.283</v>
      </c>
      <c r="Q1638">
        <v>34.963999999999999</v>
      </c>
      <c r="R1638">
        <v>13537.492</v>
      </c>
      <c r="S1638">
        <v>3800.1770000000001</v>
      </c>
      <c r="T1638">
        <v>9682.07</v>
      </c>
      <c r="U1638">
        <v>50</v>
      </c>
      <c r="V1638" t="b">
        <v>0</v>
      </c>
      <c r="W1638" t="b">
        <v>0</v>
      </c>
      <c r="X1638" t="s">
        <v>42</v>
      </c>
      <c r="Y1638">
        <v>90290.342999999993</v>
      </c>
      <c r="Z1638">
        <v>7614.3419999999996</v>
      </c>
      <c r="AA1638">
        <v>85.983999999999995</v>
      </c>
      <c r="AB1638">
        <v>55.244999999999997</v>
      </c>
      <c r="AC1638">
        <v>1097.559</v>
      </c>
      <c r="AD1638">
        <v>2013</v>
      </c>
      <c r="AE1638" t="s">
        <v>77</v>
      </c>
      <c r="AF1638">
        <v>50</v>
      </c>
    </row>
    <row r="1639" spans="1:32" x14ac:dyDescent="0.25">
      <c r="A1639" t="str">
        <f t="shared" si="25"/>
        <v>F_50_2014</v>
      </c>
      <c r="C1639" t="s">
        <v>77</v>
      </c>
      <c r="D1639">
        <v>35</v>
      </c>
      <c r="E1639">
        <v>1</v>
      </c>
      <c r="F1639" t="s">
        <v>28</v>
      </c>
      <c r="G1639">
        <v>0.35599999999999998</v>
      </c>
      <c r="H1639" s="1">
        <v>42004</v>
      </c>
      <c r="I1639">
        <v>1.504</v>
      </c>
      <c r="J1639">
        <v>0.55900000000000005</v>
      </c>
      <c r="K1639" t="s">
        <v>29</v>
      </c>
      <c r="L1639">
        <v>44.045999999999999</v>
      </c>
      <c r="M1639">
        <v>69.259</v>
      </c>
      <c r="N1639">
        <v>2664.4760000000001</v>
      </c>
      <c r="O1639">
        <v>10198.349</v>
      </c>
      <c r="P1639">
        <v>404302.91800000001</v>
      </c>
      <c r="Q1639">
        <v>28.113</v>
      </c>
      <c r="R1639">
        <v>10084.433999999999</v>
      </c>
      <c r="S1639">
        <v>2947.1640000000002</v>
      </c>
      <c r="T1639">
        <v>7084.4160000000002</v>
      </c>
      <c r="U1639">
        <v>50</v>
      </c>
      <c r="V1639" t="b">
        <v>0</v>
      </c>
      <c r="W1639" t="b">
        <v>0</v>
      </c>
      <c r="X1639" t="s">
        <v>42</v>
      </c>
      <c r="Y1639">
        <v>90170.740999999995</v>
      </c>
      <c r="Z1639">
        <v>7604.1030000000001</v>
      </c>
      <c r="AA1639">
        <v>82.045000000000002</v>
      </c>
      <c r="AB1639">
        <v>52.853999999999999</v>
      </c>
      <c r="AC1639">
        <v>1044.778</v>
      </c>
      <c r="AD1639">
        <v>2014</v>
      </c>
      <c r="AE1639" t="s">
        <v>77</v>
      </c>
      <c r="AF1639">
        <v>50</v>
      </c>
    </row>
    <row r="1640" spans="1:32" x14ac:dyDescent="0.25">
      <c r="A1640" t="str">
        <f t="shared" si="25"/>
        <v>F_50_2015</v>
      </c>
      <c r="C1640" t="s">
        <v>77</v>
      </c>
      <c r="D1640">
        <v>35</v>
      </c>
      <c r="E1640">
        <v>1</v>
      </c>
      <c r="F1640" t="s">
        <v>28</v>
      </c>
      <c r="G1640">
        <v>0.21099999999999999</v>
      </c>
      <c r="H1640" s="1">
        <v>42369</v>
      </c>
      <c r="I1640">
        <v>0.87</v>
      </c>
      <c r="J1640">
        <v>0.42699999999999999</v>
      </c>
      <c r="K1640" t="s">
        <v>29</v>
      </c>
      <c r="L1640">
        <v>16.190999999999999</v>
      </c>
      <c r="M1640">
        <v>62.429000000000002</v>
      </c>
      <c r="N1640">
        <v>2375.6010000000001</v>
      </c>
      <c r="O1640">
        <v>9385.3850000000002</v>
      </c>
      <c r="P1640">
        <v>367815.48100000003</v>
      </c>
      <c r="Q1640">
        <v>8.5370000000000008</v>
      </c>
      <c r="R1640">
        <v>14064.531000000001</v>
      </c>
      <c r="S1640">
        <v>5291.9880000000003</v>
      </c>
      <c r="T1640">
        <v>8720.5450000000001</v>
      </c>
      <c r="U1640">
        <v>50</v>
      </c>
      <c r="V1640" t="b">
        <v>0</v>
      </c>
      <c r="W1640" t="b">
        <v>0</v>
      </c>
      <c r="X1640" t="s">
        <v>42</v>
      </c>
      <c r="Y1640">
        <v>89886.95</v>
      </c>
      <c r="Z1640">
        <v>7581.5209999999997</v>
      </c>
      <c r="AA1640">
        <v>91.494</v>
      </c>
      <c r="AB1640">
        <v>51.997999999999998</v>
      </c>
      <c r="AC1640">
        <v>950.14200000000005</v>
      </c>
      <c r="AD1640">
        <v>2015</v>
      </c>
      <c r="AE1640" t="s">
        <v>77</v>
      </c>
      <c r="AF1640">
        <v>50</v>
      </c>
    </row>
    <row r="1641" spans="1:32" x14ac:dyDescent="0.25">
      <c r="A1641" t="str">
        <f t="shared" si="25"/>
        <v>F_50_2016</v>
      </c>
      <c r="C1641" t="s">
        <v>77</v>
      </c>
      <c r="D1641">
        <v>35</v>
      </c>
      <c r="E1641">
        <v>1</v>
      </c>
      <c r="F1641" t="s">
        <v>28</v>
      </c>
      <c r="G1641">
        <v>0.32100000000000001</v>
      </c>
      <c r="H1641" s="1">
        <v>42735</v>
      </c>
      <c r="I1641">
        <v>0.83699999999999997</v>
      </c>
      <c r="J1641">
        <v>0.45400000000000001</v>
      </c>
      <c r="K1641" t="s">
        <v>29</v>
      </c>
      <c r="L1641">
        <v>60.012</v>
      </c>
      <c r="M1641">
        <v>84.265000000000001</v>
      </c>
      <c r="N1641">
        <v>3425.3090000000002</v>
      </c>
      <c r="O1641">
        <v>10846.59</v>
      </c>
      <c r="P1641">
        <v>402482.51899999997</v>
      </c>
      <c r="Q1641">
        <v>10.877000000000001</v>
      </c>
      <c r="R1641">
        <v>15155.967000000001</v>
      </c>
      <c r="S1641">
        <v>2776.0659999999998</v>
      </c>
      <c r="T1641">
        <v>12325.903</v>
      </c>
      <c r="U1641">
        <v>50</v>
      </c>
      <c r="V1641" t="b">
        <v>0</v>
      </c>
      <c r="W1641" t="b">
        <v>0</v>
      </c>
      <c r="X1641" t="s">
        <v>42</v>
      </c>
      <c r="Y1641">
        <v>89796.33</v>
      </c>
      <c r="Z1641">
        <v>7585.3339999999998</v>
      </c>
      <c r="AA1641">
        <v>101.64100000000001</v>
      </c>
      <c r="AB1641">
        <v>53.997999999999998</v>
      </c>
      <c r="AC1641">
        <v>1277.0129999999999</v>
      </c>
      <c r="AD1641">
        <v>2016</v>
      </c>
      <c r="AE1641" t="s">
        <v>77</v>
      </c>
      <c r="AF1641">
        <v>50</v>
      </c>
    </row>
    <row r="1642" spans="1:32" x14ac:dyDescent="0.25">
      <c r="A1642" t="str">
        <f t="shared" si="25"/>
        <v>F_50_2017</v>
      </c>
      <c r="C1642" t="s">
        <v>77</v>
      </c>
      <c r="D1642">
        <v>35</v>
      </c>
      <c r="E1642">
        <v>1</v>
      </c>
      <c r="F1642" t="s">
        <v>28</v>
      </c>
      <c r="G1642">
        <v>0.32900000000000001</v>
      </c>
      <c r="H1642" s="1">
        <v>43100</v>
      </c>
      <c r="I1642">
        <v>1.5069999999999999</v>
      </c>
      <c r="J1642">
        <v>0.58399999999999996</v>
      </c>
      <c r="K1642" t="s">
        <v>29</v>
      </c>
      <c r="L1642">
        <v>44.363</v>
      </c>
      <c r="M1642">
        <v>83.367999999999995</v>
      </c>
      <c r="N1642">
        <v>3316.21</v>
      </c>
      <c r="O1642">
        <v>10082.322</v>
      </c>
      <c r="P1642">
        <v>403080.93300000002</v>
      </c>
      <c r="Q1642">
        <v>40.429000000000002</v>
      </c>
      <c r="R1642">
        <v>11990.079</v>
      </c>
      <c r="S1642">
        <v>3592.7109999999998</v>
      </c>
      <c r="T1642">
        <v>8338.8209999999999</v>
      </c>
      <c r="U1642">
        <v>50</v>
      </c>
      <c r="V1642" t="b">
        <v>0</v>
      </c>
      <c r="W1642" t="b">
        <v>0</v>
      </c>
      <c r="X1642" t="s">
        <v>42</v>
      </c>
      <c r="Y1642">
        <v>89651.315000000002</v>
      </c>
      <c r="Z1642">
        <v>7559.8940000000002</v>
      </c>
      <c r="AA1642">
        <v>84.096999999999994</v>
      </c>
      <c r="AB1642">
        <v>58.546999999999997</v>
      </c>
      <c r="AC1642">
        <v>1268.422</v>
      </c>
      <c r="AD1642">
        <v>2017</v>
      </c>
      <c r="AE1642" t="s">
        <v>77</v>
      </c>
      <c r="AF1642">
        <v>50</v>
      </c>
    </row>
    <row r="1643" spans="1:32" x14ac:dyDescent="0.25">
      <c r="A1643" t="str">
        <f t="shared" si="25"/>
        <v>F_50_2018</v>
      </c>
      <c r="C1643" t="s">
        <v>77</v>
      </c>
      <c r="D1643">
        <v>35</v>
      </c>
      <c r="E1643">
        <v>1</v>
      </c>
      <c r="F1643" t="s">
        <v>28</v>
      </c>
      <c r="G1643">
        <v>0.43099999999999999</v>
      </c>
      <c r="H1643" s="1">
        <v>43465</v>
      </c>
      <c r="I1643">
        <v>1.9</v>
      </c>
      <c r="J1643">
        <v>0.78900000000000003</v>
      </c>
      <c r="K1643" t="s">
        <v>29</v>
      </c>
      <c r="L1643">
        <v>122.212</v>
      </c>
      <c r="M1643">
        <v>168.11799999999999</v>
      </c>
      <c r="N1643">
        <v>6219.3019999999997</v>
      </c>
      <c r="O1643">
        <v>12600.444</v>
      </c>
      <c r="P1643">
        <v>465195.50799999997</v>
      </c>
      <c r="Q1643">
        <v>22.959</v>
      </c>
      <c r="R1643">
        <v>13263.591</v>
      </c>
      <c r="S1643">
        <v>2965.7809999999999</v>
      </c>
      <c r="T1643">
        <v>10189.11</v>
      </c>
      <c r="U1643">
        <v>50</v>
      </c>
      <c r="V1643" t="b">
        <v>0</v>
      </c>
      <c r="W1643" t="b">
        <v>0</v>
      </c>
      <c r="X1643" t="s">
        <v>42</v>
      </c>
      <c r="Y1643">
        <v>89604.453999999998</v>
      </c>
      <c r="Z1643">
        <v>7579.8019999999997</v>
      </c>
      <c r="AA1643">
        <v>145.91300000000001</v>
      </c>
      <c r="AB1643">
        <v>108.699</v>
      </c>
      <c r="AC1643">
        <v>2564.8719999999998</v>
      </c>
      <c r="AD1643">
        <v>2018</v>
      </c>
      <c r="AE1643" t="s">
        <v>77</v>
      </c>
      <c r="AF1643">
        <v>50</v>
      </c>
    </row>
    <row r="1644" spans="1:32" x14ac:dyDescent="0.25">
      <c r="A1644" t="str">
        <f t="shared" si="25"/>
        <v>F_50_2019</v>
      </c>
      <c r="C1644" t="s">
        <v>77</v>
      </c>
      <c r="D1644">
        <v>35</v>
      </c>
      <c r="E1644">
        <v>1</v>
      </c>
      <c r="F1644" t="s">
        <v>28</v>
      </c>
      <c r="G1644">
        <v>0.38100000000000001</v>
      </c>
      <c r="H1644" s="1">
        <v>43830</v>
      </c>
      <c r="I1644">
        <v>1.754</v>
      </c>
      <c r="J1644">
        <v>0.80500000000000005</v>
      </c>
      <c r="K1644" t="s">
        <v>29</v>
      </c>
      <c r="L1644">
        <v>70.73</v>
      </c>
      <c r="M1644">
        <v>167.25899999999999</v>
      </c>
      <c r="N1644">
        <v>6249.9030000000002</v>
      </c>
      <c r="O1644">
        <v>12102.147999999999</v>
      </c>
      <c r="P1644">
        <v>452127.28100000002</v>
      </c>
      <c r="Q1644">
        <v>40.244999999999997</v>
      </c>
      <c r="R1644">
        <v>19615.618999999999</v>
      </c>
      <c r="S1644">
        <v>3649.837</v>
      </c>
      <c r="T1644">
        <v>15858.126</v>
      </c>
      <c r="U1644">
        <v>50</v>
      </c>
      <c r="V1644" t="b">
        <v>0</v>
      </c>
      <c r="W1644" t="b">
        <v>0</v>
      </c>
      <c r="X1644" t="s">
        <v>42</v>
      </c>
      <c r="Y1644">
        <v>89515.183999999994</v>
      </c>
      <c r="Z1644">
        <v>7567.2629999999999</v>
      </c>
      <c r="AA1644">
        <v>142.12899999999999</v>
      </c>
      <c r="AB1644">
        <v>107.65600000000001</v>
      </c>
      <c r="AC1644">
        <v>2536.2330000000002</v>
      </c>
      <c r="AD1644">
        <v>2019</v>
      </c>
      <c r="AE1644" t="s">
        <v>77</v>
      </c>
      <c r="AF1644">
        <v>50</v>
      </c>
    </row>
    <row r="1645" spans="1:32" x14ac:dyDescent="0.25">
      <c r="A1645" t="str">
        <f t="shared" si="25"/>
        <v>F_50_2020</v>
      </c>
      <c r="C1645" t="s">
        <v>77</v>
      </c>
      <c r="D1645">
        <v>35</v>
      </c>
      <c r="E1645">
        <v>1</v>
      </c>
      <c r="F1645" t="s">
        <v>28</v>
      </c>
      <c r="G1645">
        <v>0.28100000000000003</v>
      </c>
      <c r="H1645" s="1">
        <v>44196</v>
      </c>
      <c r="I1645">
        <v>0.76900000000000002</v>
      </c>
      <c r="J1645">
        <v>0.435</v>
      </c>
      <c r="K1645" t="s">
        <v>29</v>
      </c>
      <c r="L1645">
        <v>32.161999999999999</v>
      </c>
      <c r="M1645">
        <v>73.244</v>
      </c>
      <c r="N1645">
        <v>2715.5929999999998</v>
      </c>
      <c r="O1645">
        <v>10615.960999999999</v>
      </c>
      <c r="P1645">
        <v>383078.37800000003</v>
      </c>
      <c r="Q1645">
        <v>21.513000000000002</v>
      </c>
      <c r="R1645">
        <v>18188.118999999999</v>
      </c>
      <c r="S1645">
        <v>5498.1610000000001</v>
      </c>
      <c r="T1645">
        <v>12636.576999999999</v>
      </c>
      <c r="U1645">
        <v>50</v>
      </c>
      <c r="V1645" t="b">
        <v>0</v>
      </c>
      <c r="W1645" t="b">
        <v>0</v>
      </c>
      <c r="X1645" t="s">
        <v>42</v>
      </c>
      <c r="Y1645">
        <v>89346.592999999993</v>
      </c>
      <c r="Z1645">
        <v>7542.2169999999996</v>
      </c>
      <c r="AA1645">
        <v>104.857</v>
      </c>
      <c r="AB1645">
        <v>53.38</v>
      </c>
      <c r="AC1645">
        <v>1128.0940000000001</v>
      </c>
      <c r="AD1645">
        <v>2020</v>
      </c>
      <c r="AE1645" t="s">
        <v>77</v>
      </c>
      <c r="AF1645">
        <v>50</v>
      </c>
    </row>
    <row r="1646" spans="1:32" x14ac:dyDescent="0.25">
      <c r="A1646" t="str">
        <f t="shared" si="25"/>
        <v>F_50_2021</v>
      </c>
      <c r="C1646" t="s">
        <v>77</v>
      </c>
      <c r="D1646">
        <v>35</v>
      </c>
      <c r="E1646">
        <v>1</v>
      </c>
      <c r="F1646" t="s">
        <v>28</v>
      </c>
      <c r="G1646">
        <v>0.26200000000000001</v>
      </c>
      <c r="H1646" s="1">
        <v>44561</v>
      </c>
      <c r="I1646">
        <v>2.4119999999999999</v>
      </c>
      <c r="J1646">
        <v>0.72399999999999998</v>
      </c>
      <c r="K1646" t="s">
        <v>29</v>
      </c>
      <c r="L1646">
        <v>48.148000000000003</v>
      </c>
      <c r="M1646">
        <v>52.052999999999997</v>
      </c>
      <c r="N1646">
        <v>2221.6120000000001</v>
      </c>
      <c r="O1646">
        <v>9560.2970000000005</v>
      </c>
      <c r="P1646">
        <v>363346.83</v>
      </c>
      <c r="Q1646">
        <v>43.402000000000001</v>
      </c>
      <c r="R1646">
        <v>14915.581</v>
      </c>
      <c r="S1646">
        <v>4178.7129999999997</v>
      </c>
      <c r="T1646">
        <v>10698.161</v>
      </c>
      <c r="U1646">
        <v>50</v>
      </c>
      <c r="V1646" t="b">
        <v>0</v>
      </c>
      <c r="W1646" t="b">
        <v>0</v>
      </c>
      <c r="X1646" t="s">
        <v>42</v>
      </c>
      <c r="Y1646">
        <v>89179.745999999999</v>
      </c>
      <c r="Z1646">
        <v>7511.89</v>
      </c>
      <c r="AA1646">
        <v>75.662999999999997</v>
      </c>
      <c r="AB1646">
        <v>38.706000000000003</v>
      </c>
      <c r="AC1646">
        <v>795.60900000000004</v>
      </c>
      <c r="AD1646">
        <v>2021</v>
      </c>
      <c r="AE1646" t="s">
        <v>77</v>
      </c>
      <c r="AF1646">
        <v>50</v>
      </c>
    </row>
    <row r="1647" spans="1:32" x14ac:dyDescent="0.25">
      <c r="A1647" t="str">
        <f t="shared" si="25"/>
        <v>E_50_1975</v>
      </c>
      <c r="C1647" t="s">
        <v>78</v>
      </c>
      <c r="D1647">
        <v>36</v>
      </c>
      <c r="E1647">
        <v>1</v>
      </c>
      <c r="F1647" t="s">
        <v>28</v>
      </c>
      <c r="G1647">
        <v>0</v>
      </c>
      <c r="H1647" s="1">
        <v>27759</v>
      </c>
      <c r="I1647">
        <v>16.829000000000001</v>
      </c>
      <c r="J1647">
        <v>9.734</v>
      </c>
      <c r="K1647" t="s">
        <v>29</v>
      </c>
      <c r="L1647">
        <v>0</v>
      </c>
      <c r="M1647">
        <v>1443.9490000000001</v>
      </c>
      <c r="N1647">
        <v>63246.968999999997</v>
      </c>
      <c r="O1647">
        <v>60675.995000000003</v>
      </c>
      <c r="P1647">
        <v>2489045.1809999999</v>
      </c>
      <c r="Q1647">
        <v>404.38900000000001</v>
      </c>
      <c r="R1647">
        <v>139099.84599999999</v>
      </c>
      <c r="S1647">
        <v>38371.15</v>
      </c>
      <c r="T1647">
        <v>98066.650999999998</v>
      </c>
      <c r="U1647">
        <v>50</v>
      </c>
      <c r="V1647" t="b">
        <v>0</v>
      </c>
      <c r="W1647" t="b">
        <v>0</v>
      </c>
      <c r="X1647" t="s">
        <v>38</v>
      </c>
      <c r="Y1647">
        <v>97428.952999999994</v>
      </c>
      <c r="Z1647">
        <v>8305.4840000000004</v>
      </c>
      <c r="AA1647">
        <v>1687.4690000000001</v>
      </c>
      <c r="AB1647">
        <v>2662.0439999999999</v>
      </c>
      <c r="AC1647">
        <v>21939.129000000001</v>
      </c>
      <c r="AD1647">
        <v>1975</v>
      </c>
      <c r="AE1647" t="s">
        <v>78</v>
      </c>
      <c r="AF1647">
        <v>50</v>
      </c>
    </row>
    <row r="1648" spans="1:32" x14ac:dyDescent="0.25">
      <c r="A1648" t="str">
        <f t="shared" si="25"/>
        <v>E_50_1976</v>
      </c>
      <c r="C1648" t="s">
        <v>78</v>
      </c>
      <c r="D1648">
        <v>36</v>
      </c>
      <c r="E1648">
        <v>1</v>
      </c>
      <c r="F1648" t="s">
        <v>28</v>
      </c>
      <c r="G1648">
        <v>0</v>
      </c>
      <c r="H1648" s="1">
        <v>28125</v>
      </c>
      <c r="I1648">
        <v>4.4630000000000001</v>
      </c>
      <c r="J1648">
        <v>2.5939999999999999</v>
      </c>
      <c r="K1648" t="s">
        <v>29</v>
      </c>
      <c r="L1648">
        <v>0</v>
      </c>
      <c r="M1648">
        <v>373.23</v>
      </c>
      <c r="N1648">
        <v>16346.413</v>
      </c>
      <c r="O1648">
        <v>15280.732</v>
      </c>
      <c r="P1648">
        <v>626382.26800000004</v>
      </c>
      <c r="Q1648">
        <v>112.01</v>
      </c>
      <c r="R1648">
        <v>38901.946000000004</v>
      </c>
      <c r="S1648">
        <v>10910.851000000001</v>
      </c>
      <c r="T1648">
        <v>27260.824000000001</v>
      </c>
      <c r="U1648">
        <v>50</v>
      </c>
      <c r="V1648" t="b">
        <v>0</v>
      </c>
      <c r="W1648" t="b">
        <v>0</v>
      </c>
      <c r="X1648" t="s">
        <v>38</v>
      </c>
      <c r="Y1648">
        <v>97280.232000000004</v>
      </c>
      <c r="Z1648">
        <v>8318.1779999999999</v>
      </c>
      <c r="AA1648">
        <v>430.64499999999998</v>
      </c>
      <c r="AB1648">
        <v>730.27099999999996</v>
      </c>
      <c r="AC1648">
        <v>5681.8559999999998</v>
      </c>
      <c r="AD1648">
        <v>1976</v>
      </c>
      <c r="AE1648" t="s">
        <v>78</v>
      </c>
      <c r="AF1648">
        <v>50</v>
      </c>
    </row>
    <row r="1649" spans="1:32" x14ac:dyDescent="0.25">
      <c r="A1649" t="str">
        <f t="shared" si="25"/>
        <v>E_50_1977</v>
      </c>
      <c r="C1649" t="s">
        <v>78</v>
      </c>
      <c r="D1649">
        <v>36</v>
      </c>
      <c r="E1649">
        <v>1</v>
      </c>
      <c r="F1649" t="s">
        <v>28</v>
      </c>
      <c r="G1649">
        <v>0</v>
      </c>
      <c r="H1649" s="1">
        <v>28490</v>
      </c>
      <c r="I1649">
        <v>4.4530000000000003</v>
      </c>
      <c r="J1649">
        <v>2.601</v>
      </c>
      <c r="K1649" t="s">
        <v>29</v>
      </c>
      <c r="L1649">
        <v>0</v>
      </c>
      <c r="M1649">
        <v>377.88600000000002</v>
      </c>
      <c r="N1649">
        <v>16602.563999999998</v>
      </c>
      <c r="O1649">
        <v>15359.089</v>
      </c>
      <c r="P1649">
        <v>621274.58299999998</v>
      </c>
      <c r="Q1649">
        <v>110.19799999999999</v>
      </c>
      <c r="R1649">
        <v>35272.277999999998</v>
      </c>
      <c r="S1649">
        <v>10257.870000000001</v>
      </c>
      <c r="T1649">
        <v>24343.088</v>
      </c>
      <c r="U1649">
        <v>50</v>
      </c>
      <c r="V1649" t="b">
        <v>0</v>
      </c>
      <c r="W1649" t="b">
        <v>0</v>
      </c>
      <c r="X1649" t="s">
        <v>38</v>
      </c>
      <c r="Y1649">
        <v>97059.017000000007</v>
      </c>
      <c r="Z1649">
        <v>8280.009</v>
      </c>
      <c r="AA1649">
        <v>430.36399999999998</v>
      </c>
      <c r="AB1649">
        <v>671.32</v>
      </c>
      <c r="AC1649">
        <v>5729.1959999999999</v>
      </c>
      <c r="AD1649">
        <v>1977</v>
      </c>
      <c r="AE1649" t="s">
        <v>78</v>
      </c>
      <c r="AF1649">
        <v>50</v>
      </c>
    </row>
    <row r="1650" spans="1:32" x14ac:dyDescent="0.25">
      <c r="A1650" t="str">
        <f t="shared" si="25"/>
        <v>E_50_1978</v>
      </c>
      <c r="C1650" t="s">
        <v>78</v>
      </c>
      <c r="D1650">
        <v>36</v>
      </c>
      <c r="E1650">
        <v>1</v>
      </c>
      <c r="F1650" t="s">
        <v>28</v>
      </c>
      <c r="G1650">
        <v>0</v>
      </c>
      <c r="H1650" s="1">
        <v>28855</v>
      </c>
      <c r="I1650">
        <v>6.29</v>
      </c>
      <c r="J1650">
        <v>2.8420000000000001</v>
      </c>
      <c r="K1650" t="s">
        <v>29</v>
      </c>
      <c r="L1650">
        <v>0</v>
      </c>
      <c r="M1650">
        <v>347.38600000000002</v>
      </c>
      <c r="N1650">
        <v>15427.004000000001</v>
      </c>
      <c r="O1650">
        <v>14575.307000000001</v>
      </c>
      <c r="P1650">
        <v>616014.24600000004</v>
      </c>
      <c r="Q1650">
        <v>139.78</v>
      </c>
      <c r="R1650">
        <v>29285.205999999998</v>
      </c>
      <c r="S1650">
        <v>8679.5360000000001</v>
      </c>
      <c r="T1650">
        <v>19933.723000000002</v>
      </c>
      <c r="U1650">
        <v>50</v>
      </c>
      <c r="V1650" t="b">
        <v>0</v>
      </c>
      <c r="W1650" t="b">
        <v>0</v>
      </c>
      <c r="X1650" t="s">
        <v>38</v>
      </c>
      <c r="Y1650">
        <v>96809.917000000001</v>
      </c>
      <c r="Z1650">
        <v>8224.6959999999999</v>
      </c>
      <c r="AA1650">
        <v>404.68</v>
      </c>
      <c r="AB1650">
        <v>671.947</v>
      </c>
      <c r="AC1650">
        <v>5267.7479999999996</v>
      </c>
      <c r="AD1650">
        <v>1978</v>
      </c>
      <c r="AE1650" t="s">
        <v>78</v>
      </c>
      <c r="AF1650">
        <v>50</v>
      </c>
    </row>
    <row r="1651" spans="1:32" x14ac:dyDescent="0.25">
      <c r="A1651" t="str">
        <f t="shared" si="25"/>
        <v>E_50_1979</v>
      </c>
      <c r="C1651" t="s">
        <v>78</v>
      </c>
      <c r="D1651">
        <v>36</v>
      </c>
      <c r="E1651">
        <v>1</v>
      </c>
      <c r="F1651" t="s">
        <v>28</v>
      </c>
      <c r="G1651">
        <v>0</v>
      </c>
      <c r="H1651" s="1">
        <v>29220</v>
      </c>
      <c r="I1651">
        <v>4.8659999999999997</v>
      </c>
      <c r="J1651">
        <v>2.6989999999999998</v>
      </c>
      <c r="K1651" t="s">
        <v>29</v>
      </c>
      <c r="L1651">
        <v>0</v>
      </c>
      <c r="M1651">
        <v>342.32600000000002</v>
      </c>
      <c r="N1651">
        <v>15385.695</v>
      </c>
      <c r="O1651">
        <v>14507.741</v>
      </c>
      <c r="P1651">
        <v>605820.05700000003</v>
      </c>
      <c r="Q1651">
        <v>111.99299999999999</v>
      </c>
      <c r="R1651">
        <v>33431.572</v>
      </c>
      <c r="S1651">
        <v>9664.7279999999992</v>
      </c>
      <c r="T1651">
        <v>23081.182000000001</v>
      </c>
      <c r="U1651">
        <v>50</v>
      </c>
      <c r="V1651" t="b">
        <v>0</v>
      </c>
      <c r="W1651" t="b">
        <v>0</v>
      </c>
      <c r="X1651" t="s">
        <v>38</v>
      </c>
      <c r="Y1651">
        <v>96562.417000000001</v>
      </c>
      <c r="Z1651">
        <v>8236.1</v>
      </c>
      <c r="AA1651">
        <v>392.77499999999998</v>
      </c>
      <c r="AB1651">
        <v>685.66200000000003</v>
      </c>
      <c r="AC1651">
        <v>5213.21</v>
      </c>
      <c r="AD1651">
        <v>1979</v>
      </c>
      <c r="AE1651" t="s">
        <v>78</v>
      </c>
      <c r="AF1651">
        <v>50</v>
      </c>
    </row>
    <row r="1652" spans="1:32" x14ac:dyDescent="0.25">
      <c r="A1652" t="str">
        <f t="shared" si="25"/>
        <v>E_50_1980</v>
      </c>
      <c r="C1652" t="s">
        <v>78</v>
      </c>
      <c r="D1652">
        <v>36</v>
      </c>
      <c r="E1652">
        <v>1</v>
      </c>
      <c r="F1652" t="s">
        <v>28</v>
      </c>
      <c r="G1652">
        <v>0</v>
      </c>
      <c r="H1652" s="1">
        <v>29586</v>
      </c>
      <c r="I1652">
        <v>4.9749999999999996</v>
      </c>
      <c r="J1652">
        <v>2.6309999999999998</v>
      </c>
      <c r="K1652" t="s">
        <v>29</v>
      </c>
      <c r="L1652">
        <v>0</v>
      </c>
      <c r="M1652">
        <v>364.08499999999998</v>
      </c>
      <c r="N1652">
        <v>16272.136</v>
      </c>
      <c r="O1652">
        <v>14980.433999999999</v>
      </c>
      <c r="P1652">
        <v>628593.78500000003</v>
      </c>
      <c r="Q1652">
        <v>117.02800000000001</v>
      </c>
      <c r="R1652">
        <v>35261.228000000003</v>
      </c>
      <c r="S1652">
        <v>9175.8549999999996</v>
      </c>
      <c r="T1652">
        <v>25440.102999999999</v>
      </c>
      <c r="U1652">
        <v>50</v>
      </c>
      <c r="V1652" t="b">
        <v>0</v>
      </c>
      <c r="W1652" t="b">
        <v>0</v>
      </c>
      <c r="X1652" t="s">
        <v>38</v>
      </c>
      <c r="Y1652">
        <v>96354.915999999997</v>
      </c>
      <c r="Z1652">
        <v>8214.3040000000001</v>
      </c>
      <c r="AA1652">
        <v>427.87599999999998</v>
      </c>
      <c r="AB1652">
        <v>645.27</v>
      </c>
      <c r="AC1652">
        <v>5541.0219999999999</v>
      </c>
      <c r="AD1652">
        <v>1980</v>
      </c>
      <c r="AE1652" t="s">
        <v>78</v>
      </c>
      <c r="AF1652">
        <v>50</v>
      </c>
    </row>
    <row r="1653" spans="1:32" x14ac:dyDescent="0.25">
      <c r="A1653" t="str">
        <f t="shared" si="25"/>
        <v>E_50_1981</v>
      </c>
      <c r="C1653" t="s">
        <v>78</v>
      </c>
      <c r="D1653">
        <v>36</v>
      </c>
      <c r="E1653">
        <v>1</v>
      </c>
      <c r="F1653" t="s">
        <v>28</v>
      </c>
      <c r="G1653">
        <v>0</v>
      </c>
      <c r="H1653" s="1">
        <v>29951</v>
      </c>
      <c r="I1653">
        <v>3.34</v>
      </c>
      <c r="J1653">
        <v>2.3039999999999998</v>
      </c>
      <c r="K1653" t="s">
        <v>29</v>
      </c>
      <c r="L1653">
        <v>0</v>
      </c>
      <c r="M1653">
        <v>353.226</v>
      </c>
      <c r="N1653">
        <v>15320.316000000001</v>
      </c>
      <c r="O1653">
        <v>14969.514999999999</v>
      </c>
      <c r="P1653">
        <v>606456.40700000001</v>
      </c>
      <c r="Q1653">
        <v>91.927000000000007</v>
      </c>
      <c r="R1653">
        <v>36072.080999999998</v>
      </c>
      <c r="S1653">
        <v>9243.99</v>
      </c>
      <c r="T1653">
        <v>26168.071</v>
      </c>
      <c r="U1653">
        <v>50</v>
      </c>
      <c r="V1653" t="b">
        <v>0</v>
      </c>
      <c r="W1653" t="b">
        <v>0</v>
      </c>
      <c r="X1653" t="s">
        <v>38</v>
      </c>
      <c r="Y1653">
        <v>96128.906000000003</v>
      </c>
      <c r="Z1653">
        <v>8195.5280000000002</v>
      </c>
      <c r="AA1653">
        <v>407.84100000000001</v>
      </c>
      <c r="AB1653">
        <v>660.02</v>
      </c>
      <c r="AC1653">
        <v>5374.0860000000002</v>
      </c>
      <c r="AD1653">
        <v>1981</v>
      </c>
      <c r="AE1653" t="s">
        <v>78</v>
      </c>
      <c r="AF1653">
        <v>50</v>
      </c>
    </row>
    <row r="1654" spans="1:32" x14ac:dyDescent="0.25">
      <c r="A1654" t="str">
        <f t="shared" si="25"/>
        <v>E_50_1982</v>
      </c>
      <c r="C1654" t="s">
        <v>78</v>
      </c>
      <c r="D1654">
        <v>36</v>
      </c>
      <c r="E1654">
        <v>1</v>
      </c>
      <c r="F1654" t="s">
        <v>28</v>
      </c>
      <c r="G1654">
        <v>0</v>
      </c>
      <c r="H1654" s="1">
        <v>30316</v>
      </c>
      <c r="I1654">
        <v>2.3580000000000001</v>
      </c>
      <c r="J1654">
        <v>2.0249999999999999</v>
      </c>
      <c r="K1654" t="s">
        <v>29</v>
      </c>
      <c r="L1654">
        <v>0</v>
      </c>
      <c r="M1654">
        <v>366.17700000000002</v>
      </c>
      <c r="N1654">
        <v>15751.45</v>
      </c>
      <c r="O1654">
        <v>15164.663</v>
      </c>
      <c r="P1654">
        <v>617480.451</v>
      </c>
      <c r="Q1654">
        <v>37.557000000000002</v>
      </c>
      <c r="R1654">
        <v>38494.050999999999</v>
      </c>
      <c r="S1654">
        <v>9601.0450000000001</v>
      </c>
      <c r="T1654">
        <v>28258.746999999999</v>
      </c>
      <c r="U1654">
        <v>50</v>
      </c>
      <c r="V1654" t="b">
        <v>0</v>
      </c>
      <c r="W1654" t="b">
        <v>0</v>
      </c>
      <c r="X1654" t="s">
        <v>38</v>
      </c>
      <c r="Y1654">
        <v>95869.740999999995</v>
      </c>
      <c r="Z1654">
        <v>8174.2209999999995</v>
      </c>
      <c r="AA1654">
        <v>423.56700000000001</v>
      </c>
      <c r="AB1654">
        <v>634.25900000000001</v>
      </c>
      <c r="AC1654">
        <v>5560.6229999999996</v>
      </c>
      <c r="AD1654">
        <v>1982</v>
      </c>
      <c r="AE1654" t="s">
        <v>78</v>
      </c>
      <c r="AF1654">
        <v>50</v>
      </c>
    </row>
    <row r="1655" spans="1:32" x14ac:dyDescent="0.25">
      <c r="A1655" t="str">
        <f t="shared" si="25"/>
        <v>E_50_1983</v>
      </c>
      <c r="C1655" t="s">
        <v>78</v>
      </c>
      <c r="D1655">
        <v>36</v>
      </c>
      <c r="E1655">
        <v>1</v>
      </c>
      <c r="F1655" t="s">
        <v>28</v>
      </c>
      <c r="G1655">
        <v>0</v>
      </c>
      <c r="H1655" s="1">
        <v>30681</v>
      </c>
      <c r="I1655">
        <v>3.9169999999999998</v>
      </c>
      <c r="J1655">
        <v>2.4180000000000001</v>
      </c>
      <c r="K1655" t="s">
        <v>29</v>
      </c>
      <c r="L1655">
        <v>0</v>
      </c>
      <c r="M1655">
        <v>358.49200000000002</v>
      </c>
      <c r="N1655">
        <v>15893.788</v>
      </c>
      <c r="O1655">
        <v>14722.795</v>
      </c>
      <c r="P1655">
        <v>621248.63300000003</v>
      </c>
      <c r="Q1655">
        <v>115.151</v>
      </c>
      <c r="R1655">
        <v>32685.057000000001</v>
      </c>
      <c r="S1655">
        <v>9260.2919999999995</v>
      </c>
      <c r="T1655">
        <v>22745.382000000001</v>
      </c>
      <c r="U1655">
        <v>50</v>
      </c>
      <c r="V1655" t="b">
        <v>0</v>
      </c>
      <c r="W1655" t="b">
        <v>0</v>
      </c>
      <c r="X1655" t="s">
        <v>38</v>
      </c>
      <c r="Y1655">
        <v>95703.695999999996</v>
      </c>
      <c r="Z1655">
        <v>8141.47</v>
      </c>
      <c r="AA1655">
        <v>414.01100000000002</v>
      </c>
      <c r="AB1655">
        <v>679.38300000000004</v>
      </c>
      <c r="AC1655">
        <v>5443.5820000000003</v>
      </c>
      <c r="AD1655">
        <v>1983</v>
      </c>
      <c r="AE1655" t="s">
        <v>78</v>
      </c>
      <c r="AF1655">
        <v>50</v>
      </c>
    </row>
    <row r="1656" spans="1:32" x14ac:dyDescent="0.25">
      <c r="A1656" t="str">
        <f t="shared" si="25"/>
        <v>E_50_1984</v>
      </c>
      <c r="C1656" t="s">
        <v>78</v>
      </c>
      <c r="D1656">
        <v>36</v>
      </c>
      <c r="E1656">
        <v>1</v>
      </c>
      <c r="F1656" t="s">
        <v>28</v>
      </c>
      <c r="G1656">
        <v>0</v>
      </c>
      <c r="H1656" s="1">
        <v>31047</v>
      </c>
      <c r="I1656">
        <v>4.21</v>
      </c>
      <c r="J1656">
        <v>2.5470000000000002</v>
      </c>
      <c r="K1656" t="s">
        <v>29</v>
      </c>
      <c r="L1656">
        <v>0</v>
      </c>
      <c r="M1656">
        <v>392.976</v>
      </c>
      <c r="N1656">
        <v>17606.812000000002</v>
      </c>
      <c r="O1656">
        <v>15577.725</v>
      </c>
      <c r="P1656">
        <v>651562.62100000004</v>
      </c>
      <c r="Q1656">
        <v>80.512</v>
      </c>
      <c r="R1656">
        <v>41817.050999999999</v>
      </c>
      <c r="S1656">
        <v>10457.144</v>
      </c>
      <c r="T1656">
        <v>30674.674999999999</v>
      </c>
      <c r="U1656">
        <v>50</v>
      </c>
      <c r="V1656" t="b">
        <v>0</v>
      </c>
      <c r="W1656" t="b">
        <v>0</v>
      </c>
      <c r="X1656" t="s">
        <v>38</v>
      </c>
      <c r="Y1656">
        <v>95518.09</v>
      </c>
      <c r="Z1656">
        <v>8137.8540000000003</v>
      </c>
      <c r="AA1656">
        <v>451.66800000000001</v>
      </c>
      <c r="AB1656">
        <v>685.23299999999995</v>
      </c>
      <c r="AC1656">
        <v>5984.2520000000004</v>
      </c>
      <c r="AD1656">
        <v>1984</v>
      </c>
      <c r="AE1656" t="s">
        <v>78</v>
      </c>
      <c r="AF1656">
        <v>50</v>
      </c>
    </row>
    <row r="1657" spans="1:32" x14ac:dyDescent="0.25">
      <c r="A1657" t="str">
        <f t="shared" si="25"/>
        <v>E_50_1985</v>
      </c>
      <c r="C1657" t="s">
        <v>78</v>
      </c>
      <c r="D1657">
        <v>36</v>
      </c>
      <c r="E1657">
        <v>1</v>
      </c>
      <c r="F1657" t="s">
        <v>28</v>
      </c>
      <c r="G1657">
        <v>0</v>
      </c>
      <c r="H1657" s="1">
        <v>31412</v>
      </c>
      <c r="I1657">
        <v>2.6549999999999998</v>
      </c>
      <c r="J1657">
        <v>2.1030000000000002</v>
      </c>
      <c r="K1657" t="s">
        <v>29</v>
      </c>
      <c r="L1657">
        <v>0</v>
      </c>
      <c r="M1657">
        <v>373.70499999999998</v>
      </c>
      <c r="N1657">
        <v>16231.187</v>
      </c>
      <c r="O1657">
        <v>15370.81</v>
      </c>
      <c r="P1657">
        <v>616476.11399999994</v>
      </c>
      <c r="Q1657">
        <v>35.668999999999997</v>
      </c>
      <c r="R1657">
        <v>43404.85</v>
      </c>
      <c r="S1657">
        <v>10787.644</v>
      </c>
      <c r="T1657">
        <v>31973.562999999998</v>
      </c>
      <c r="U1657">
        <v>50</v>
      </c>
      <c r="V1657" t="b">
        <v>0</v>
      </c>
      <c r="W1657" t="b">
        <v>0</v>
      </c>
      <c r="X1657" t="s">
        <v>38</v>
      </c>
      <c r="Y1657">
        <v>95293.027000000002</v>
      </c>
      <c r="Z1657">
        <v>8131.5529999999999</v>
      </c>
      <c r="AA1657">
        <v>434.05599999999998</v>
      </c>
      <c r="AB1657">
        <v>643.64200000000005</v>
      </c>
      <c r="AC1657">
        <v>5690.4369999999999</v>
      </c>
      <c r="AD1657">
        <v>1985</v>
      </c>
      <c r="AE1657" t="s">
        <v>78</v>
      </c>
      <c r="AF1657">
        <v>50</v>
      </c>
    </row>
    <row r="1658" spans="1:32" x14ac:dyDescent="0.25">
      <c r="A1658" t="str">
        <f t="shared" si="25"/>
        <v>E_50_1986</v>
      </c>
      <c r="C1658" t="s">
        <v>78</v>
      </c>
      <c r="D1658">
        <v>36</v>
      </c>
      <c r="E1658">
        <v>1</v>
      </c>
      <c r="F1658" t="s">
        <v>28</v>
      </c>
      <c r="G1658">
        <v>0</v>
      </c>
      <c r="H1658" s="1">
        <v>31777</v>
      </c>
      <c r="I1658">
        <v>6.3079999999999998</v>
      </c>
      <c r="J1658">
        <v>2.9809999999999999</v>
      </c>
      <c r="K1658" t="s">
        <v>29</v>
      </c>
      <c r="L1658">
        <v>0</v>
      </c>
      <c r="M1658">
        <v>345.892</v>
      </c>
      <c r="N1658">
        <v>15893.296</v>
      </c>
      <c r="O1658">
        <v>14618.227000000001</v>
      </c>
      <c r="P1658">
        <v>620128.61300000001</v>
      </c>
      <c r="Q1658">
        <v>159.631</v>
      </c>
      <c r="R1658">
        <v>36151.991999999998</v>
      </c>
      <c r="S1658">
        <v>9979.5169999999998</v>
      </c>
      <c r="T1658">
        <v>25476.225999999999</v>
      </c>
      <c r="U1658">
        <v>50</v>
      </c>
      <c r="V1658" t="b">
        <v>0</v>
      </c>
      <c r="W1658" t="b">
        <v>0</v>
      </c>
      <c r="X1658" t="s">
        <v>38</v>
      </c>
      <c r="Y1658">
        <v>95090.014999999999</v>
      </c>
      <c r="Z1658">
        <v>8097.232</v>
      </c>
      <c r="AA1658">
        <v>404.40499999999997</v>
      </c>
      <c r="AB1658">
        <v>696.24900000000002</v>
      </c>
      <c r="AC1658">
        <v>5256.7079999999996</v>
      </c>
      <c r="AD1658">
        <v>1986</v>
      </c>
      <c r="AE1658" t="s">
        <v>78</v>
      </c>
      <c r="AF1658">
        <v>50</v>
      </c>
    </row>
    <row r="1659" spans="1:32" x14ac:dyDescent="0.25">
      <c r="A1659" t="str">
        <f t="shared" si="25"/>
        <v>E_50_1987</v>
      </c>
      <c r="C1659" t="s">
        <v>78</v>
      </c>
      <c r="D1659">
        <v>36</v>
      </c>
      <c r="E1659">
        <v>1</v>
      </c>
      <c r="F1659" t="s">
        <v>28</v>
      </c>
      <c r="G1659">
        <v>0</v>
      </c>
      <c r="H1659" s="1">
        <v>32142</v>
      </c>
      <c r="I1659">
        <v>3.68</v>
      </c>
      <c r="J1659">
        <v>2.4289999999999998</v>
      </c>
      <c r="K1659" t="s">
        <v>29</v>
      </c>
      <c r="L1659">
        <v>0</v>
      </c>
      <c r="M1659">
        <v>383.90600000000001</v>
      </c>
      <c r="N1659">
        <v>16703.689999999999</v>
      </c>
      <c r="O1659">
        <v>15416.38</v>
      </c>
      <c r="P1659">
        <v>630552.74800000002</v>
      </c>
      <c r="Q1659">
        <v>85.233000000000004</v>
      </c>
      <c r="R1659">
        <v>37825.317000000003</v>
      </c>
      <c r="S1659">
        <v>9748.7579999999998</v>
      </c>
      <c r="T1659">
        <v>27387.505000000001</v>
      </c>
      <c r="U1659">
        <v>50</v>
      </c>
      <c r="V1659" t="b">
        <v>0</v>
      </c>
      <c r="W1659" t="b">
        <v>0</v>
      </c>
      <c r="X1659" t="s">
        <v>38</v>
      </c>
      <c r="Y1659">
        <v>94902.535999999993</v>
      </c>
      <c r="Z1659">
        <v>8105.5010000000002</v>
      </c>
      <c r="AA1659">
        <v>441.40199999999999</v>
      </c>
      <c r="AB1659">
        <v>689.05499999999995</v>
      </c>
      <c r="AC1659">
        <v>5830.558</v>
      </c>
      <c r="AD1659">
        <v>1987</v>
      </c>
      <c r="AE1659" t="s">
        <v>78</v>
      </c>
      <c r="AF1659">
        <v>50</v>
      </c>
    </row>
    <row r="1660" spans="1:32" x14ac:dyDescent="0.25">
      <c r="A1660" t="str">
        <f t="shared" si="25"/>
        <v>E_50_1988</v>
      </c>
      <c r="C1660" t="s">
        <v>78</v>
      </c>
      <c r="D1660">
        <v>36</v>
      </c>
      <c r="E1660">
        <v>1</v>
      </c>
      <c r="F1660" t="s">
        <v>28</v>
      </c>
      <c r="G1660">
        <v>0</v>
      </c>
      <c r="H1660" s="1">
        <v>32508</v>
      </c>
      <c r="I1660">
        <v>0.624</v>
      </c>
      <c r="J1660">
        <v>1.601</v>
      </c>
      <c r="K1660" t="s">
        <v>29</v>
      </c>
      <c r="L1660">
        <v>0</v>
      </c>
      <c r="M1660">
        <v>378.017</v>
      </c>
      <c r="N1660">
        <v>15923.8</v>
      </c>
      <c r="O1660">
        <v>15773.466</v>
      </c>
      <c r="P1660">
        <v>611195.54700000002</v>
      </c>
      <c r="Q1660">
        <v>0</v>
      </c>
      <c r="R1660">
        <v>45912.398999999998</v>
      </c>
      <c r="S1660">
        <v>9340.1219999999994</v>
      </c>
      <c r="T1660">
        <v>35961.453000000001</v>
      </c>
      <c r="U1660">
        <v>50</v>
      </c>
      <c r="V1660" t="b">
        <v>0</v>
      </c>
      <c r="W1660" t="b">
        <v>0</v>
      </c>
      <c r="X1660" t="s">
        <v>38</v>
      </c>
      <c r="Y1660">
        <v>94659.430999999997</v>
      </c>
      <c r="Z1660">
        <v>8058.3050000000003</v>
      </c>
      <c r="AA1660">
        <v>430.61399999999998</v>
      </c>
      <c r="AB1660">
        <v>610.82399999999996</v>
      </c>
      <c r="AC1660">
        <v>5764.4040000000005</v>
      </c>
      <c r="AD1660">
        <v>1988</v>
      </c>
      <c r="AE1660" t="s">
        <v>78</v>
      </c>
      <c r="AF1660">
        <v>50</v>
      </c>
    </row>
    <row r="1661" spans="1:32" x14ac:dyDescent="0.25">
      <c r="A1661" t="str">
        <f t="shared" si="25"/>
        <v>E_50_1989</v>
      </c>
      <c r="C1661" t="s">
        <v>78</v>
      </c>
      <c r="D1661">
        <v>36</v>
      </c>
      <c r="E1661">
        <v>1</v>
      </c>
      <c r="F1661" t="s">
        <v>28</v>
      </c>
      <c r="G1661">
        <v>0</v>
      </c>
      <c r="H1661" s="1">
        <v>32873</v>
      </c>
      <c r="I1661">
        <v>3.8109999999999999</v>
      </c>
      <c r="J1661">
        <v>2.4390000000000001</v>
      </c>
      <c r="K1661" t="s">
        <v>29</v>
      </c>
      <c r="L1661">
        <v>0</v>
      </c>
      <c r="M1661">
        <v>357.065</v>
      </c>
      <c r="N1661">
        <v>15647.86</v>
      </c>
      <c r="O1661">
        <v>14765.564</v>
      </c>
      <c r="P1661">
        <v>621730.52800000005</v>
      </c>
      <c r="Q1661">
        <v>94.786000000000001</v>
      </c>
      <c r="R1661">
        <v>33017.777000000002</v>
      </c>
      <c r="S1661">
        <v>8582.4609999999993</v>
      </c>
      <c r="T1661">
        <v>23744.166000000001</v>
      </c>
      <c r="U1661">
        <v>50</v>
      </c>
      <c r="V1661" t="b">
        <v>0</v>
      </c>
      <c r="W1661" t="b">
        <v>0</v>
      </c>
      <c r="X1661" t="s">
        <v>38</v>
      </c>
      <c r="Y1661">
        <v>94454.15</v>
      </c>
      <c r="Z1661">
        <v>8045.4960000000001</v>
      </c>
      <c r="AA1661">
        <v>422.27</v>
      </c>
      <c r="AB1661">
        <v>691.15099999999995</v>
      </c>
      <c r="AC1661">
        <v>5428.6469999999999</v>
      </c>
      <c r="AD1661">
        <v>1989</v>
      </c>
      <c r="AE1661" t="s">
        <v>78</v>
      </c>
      <c r="AF1661">
        <v>50</v>
      </c>
    </row>
    <row r="1662" spans="1:32" x14ac:dyDescent="0.25">
      <c r="A1662" t="str">
        <f t="shared" si="25"/>
        <v>E_50_1990</v>
      </c>
      <c r="C1662" t="s">
        <v>78</v>
      </c>
      <c r="D1662">
        <v>36</v>
      </c>
      <c r="E1662">
        <v>1</v>
      </c>
      <c r="F1662" t="s">
        <v>28</v>
      </c>
      <c r="G1662">
        <v>0</v>
      </c>
      <c r="H1662" s="1">
        <v>33238</v>
      </c>
      <c r="I1662">
        <v>2.7549999999999999</v>
      </c>
      <c r="J1662">
        <v>2.1539999999999999</v>
      </c>
      <c r="K1662" t="s">
        <v>29</v>
      </c>
      <c r="L1662">
        <v>0</v>
      </c>
      <c r="M1662">
        <v>369.78699999999998</v>
      </c>
      <c r="N1662">
        <v>15816.465</v>
      </c>
      <c r="O1662">
        <v>15483.222</v>
      </c>
      <c r="P1662">
        <v>616973.90500000003</v>
      </c>
      <c r="Q1662">
        <v>60.09</v>
      </c>
      <c r="R1662">
        <v>39624.381000000001</v>
      </c>
      <c r="S1662">
        <v>9334.107</v>
      </c>
      <c r="T1662">
        <v>29677.19</v>
      </c>
      <c r="U1662">
        <v>50</v>
      </c>
      <c r="V1662" t="b">
        <v>0</v>
      </c>
      <c r="W1662" t="b">
        <v>0</v>
      </c>
      <c r="X1662" t="s">
        <v>38</v>
      </c>
      <c r="Y1662">
        <v>94220.932000000001</v>
      </c>
      <c r="Z1662">
        <v>8046.2060000000001</v>
      </c>
      <c r="AA1662">
        <v>427.93</v>
      </c>
      <c r="AB1662">
        <v>613.08399999999995</v>
      </c>
      <c r="AC1662">
        <v>5623.1360000000004</v>
      </c>
      <c r="AD1662">
        <v>1990</v>
      </c>
      <c r="AE1662" t="s">
        <v>78</v>
      </c>
      <c r="AF1662">
        <v>50</v>
      </c>
    </row>
    <row r="1663" spans="1:32" x14ac:dyDescent="0.25">
      <c r="A1663" t="str">
        <f t="shared" si="25"/>
        <v>E_50_1991</v>
      </c>
      <c r="C1663" t="s">
        <v>78</v>
      </c>
      <c r="D1663">
        <v>36</v>
      </c>
      <c r="E1663">
        <v>1</v>
      </c>
      <c r="F1663" t="s">
        <v>28</v>
      </c>
      <c r="G1663">
        <v>0</v>
      </c>
      <c r="H1663" s="1">
        <v>33603</v>
      </c>
      <c r="I1663">
        <v>3.8780000000000001</v>
      </c>
      <c r="J1663">
        <v>2.39</v>
      </c>
      <c r="K1663" t="s">
        <v>29</v>
      </c>
      <c r="L1663">
        <v>0</v>
      </c>
      <c r="M1663">
        <v>373.86900000000003</v>
      </c>
      <c r="N1663">
        <v>16786.437000000002</v>
      </c>
      <c r="O1663">
        <v>14773.458000000001</v>
      </c>
      <c r="P1663">
        <v>632832.48300000001</v>
      </c>
      <c r="Q1663">
        <v>72.915000000000006</v>
      </c>
      <c r="R1663">
        <v>35545.082999999999</v>
      </c>
      <c r="S1663">
        <v>9799.0290000000005</v>
      </c>
      <c r="T1663">
        <v>25080.103999999999</v>
      </c>
      <c r="U1663">
        <v>50</v>
      </c>
      <c r="V1663" t="b">
        <v>0</v>
      </c>
      <c r="W1663" t="b">
        <v>0</v>
      </c>
      <c r="X1663" t="s">
        <v>38</v>
      </c>
      <c r="Y1663">
        <v>94076.763000000006</v>
      </c>
      <c r="Z1663">
        <v>8019.5780000000004</v>
      </c>
      <c r="AA1663">
        <v>432.387</v>
      </c>
      <c r="AB1663">
        <v>665.95</v>
      </c>
      <c r="AC1663">
        <v>5674.0959999999995</v>
      </c>
      <c r="AD1663">
        <v>1991</v>
      </c>
      <c r="AE1663" t="s">
        <v>78</v>
      </c>
      <c r="AF1663">
        <v>50</v>
      </c>
    </row>
    <row r="1664" spans="1:32" x14ac:dyDescent="0.25">
      <c r="A1664" t="str">
        <f t="shared" si="25"/>
        <v>E_50_1992</v>
      </c>
      <c r="C1664" t="s">
        <v>78</v>
      </c>
      <c r="D1664">
        <v>36</v>
      </c>
      <c r="E1664">
        <v>1</v>
      </c>
      <c r="F1664" t="s">
        <v>28</v>
      </c>
      <c r="G1664">
        <v>0</v>
      </c>
      <c r="H1664" s="1">
        <v>33969</v>
      </c>
      <c r="I1664">
        <v>3.8260000000000001</v>
      </c>
      <c r="J1664">
        <v>2.37</v>
      </c>
      <c r="K1664" t="s">
        <v>29</v>
      </c>
      <c r="L1664">
        <v>0</v>
      </c>
      <c r="M1664">
        <v>364.99200000000002</v>
      </c>
      <c r="N1664">
        <v>15815.321</v>
      </c>
      <c r="O1664">
        <v>15229.003000000001</v>
      </c>
      <c r="P1664">
        <v>619252.54599999997</v>
      </c>
      <c r="Q1664">
        <v>100.399</v>
      </c>
      <c r="R1664">
        <v>35495.904999999999</v>
      </c>
      <c r="S1664">
        <v>10907.091</v>
      </c>
      <c r="T1664">
        <v>23901.644</v>
      </c>
      <c r="U1664">
        <v>50</v>
      </c>
      <c r="V1664" t="b">
        <v>0</v>
      </c>
      <c r="W1664" t="b">
        <v>0</v>
      </c>
      <c r="X1664" t="s">
        <v>38</v>
      </c>
      <c r="Y1664">
        <v>93918.020999999993</v>
      </c>
      <c r="Z1664">
        <v>8021.39</v>
      </c>
      <c r="AA1664">
        <v>416.14100000000002</v>
      </c>
      <c r="AB1664">
        <v>687.17</v>
      </c>
      <c r="AC1664">
        <v>5555.6390000000001</v>
      </c>
      <c r="AD1664">
        <v>1992</v>
      </c>
      <c r="AE1664" t="s">
        <v>78</v>
      </c>
      <c r="AF1664">
        <v>50</v>
      </c>
    </row>
    <row r="1665" spans="1:32" x14ac:dyDescent="0.25">
      <c r="A1665" t="str">
        <f t="shared" si="25"/>
        <v>E_50_1993</v>
      </c>
      <c r="C1665" t="s">
        <v>78</v>
      </c>
      <c r="D1665">
        <v>36</v>
      </c>
      <c r="E1665">
        <v>1</v>
      </c>
      <c r="F1665" t="s">
        <v>28</v>
      </c>
      <c r="G1665">
        <v>0</v>
      </c>
      <c r="H1665" s="1">
        <v>34334</v>
      </c>
      <c r="I1665">
        <v>4.2969999999999997</v>
      </c>
      <c r="J1665">
        <v>2.5</v>
      </c>
      <c r="K1665" t="s">
        <v>29</v>
      </c>
      <c r="L1665">
        <v>0</v>
      </c>
      <c r="M1665">
        <v>362.93200000000002</v>
      </c>
      <c r="N1665">
        <v>16290.075000000001</v>
      </c>
      <c r="O1665">
        <v>14636.504999999999</v>
      </c>
      <c r="P1665">
        <v>625867.92700000003</v>
      </c>
      <c r="Q1665">
        <v>91.691999999999993</v>
      </c>
      <c r="R1665">
        <v>37303.114999999998</v>
      </c>
      <c r="S1665">
        <v>10297.689</v>
      </c>
      <c r="T1665">
        <v>26309.151999999998</v>
      </c>
      <c r="U1665">
        <v>50</v>
      </c>
      <c r="V1665" t="b">
        <v>0</v>
      </c>
      <c r="W1665" t="b">
        <v>0</v>
      </c>
      <c r="X1665" t="s">
        <v>38</v>
      </c>
      <c r="Y1665">
        <v>93771.599000000002</v>
      </c>
      <c r="Z1665">
        <v>7994.0219999999999</v>
      </c>
      <c r="AA1665">
        <v>418.041</v>
      </c>
      <c r="AB1665">
        <v>696.274</v>
      </c>
      <c r="AC1665">
        <v>5514.991</v>
      </c>
      <c r="AD1665">
        <v>1993</v>
      </c>
      <c r="AE1665" t="s">
        <v>78</v>
      </c>
      <c r="AF1665">
        <v>50</v>
      </c>
    </row>
    <row r="1666" spans="1:32" x14ac:dyDescent="0.25">
      <c r="A1666" t="str">
        <f t="shared" si="25"/>
        <v>E_50_1994</v>
      </c>
      <c r="C1666" t="s">
        <v>78</v>
      </c>
      <c r="D1666">
        <v>36</v>
      </c>
      <c r="E1666">
        <v>1</v>
      </c>
      <c r="F1666" t="s">
        <v>28</v>
      </c>
      <c r="G1666">
        <v>0</v>
      </c>
      <c r="H1666" s="1">
        <v>34699</v>
      </c>
      <c r="I1666">
        <v>3.5870000000000002</v>
      </c>
      <c r="J1666">
        <v>2.3690000000000002</v>
      </c>
      <c r="K1666" t="s">
        <v>29</v>
      </c>
      <c r="L1666">
        <v>0</v>
      </c>
      <c r="M1666">
        <v>367.53699999999998</v>
      </c>
      <c r="N1666">
        <v>16149.521000000001</v>
      </c>
      <c r="O1666">
        <v>15238.331</v>
      </c>
      <c r="P1666">
        <v>614548.52500000002</v>
      </c>
      <c r="Q1666">
        <v>83.364000000000004</v>
      </c>
      <c r="R1666">
        <v>37863.084000000003</v>
      </c>
      <c r="S1666">
        <v>9938.2099999999991</v>
      </c>
      <c r="T1666">
        <v>27283.524000000001</v>
      </c>
      <c r="U1666">
        <v>50</v>
      </c>
      <c r="V1666" t="b">
        <v>0</v>
      </c>
      <c r="W1666" t="b">
        <v>0</v>
      </c>
      <c r="X1666" t="s">
        <v>38</v>
      </c>
      <c r="Y1666">
        <v>93557.498999999996</v>
      </c>
      <c r="Z1666">
        <v>7969.366</v>
      </c>
      <c r="AA1666">
        <v>418.25</v>
      </c>
      <c r="AB1666">
        <v>641.35</v>
      </c>
      <c r="AC1666">
        <v>5580.4660000000003</v>
      </c>
      <c r="AD1666">
        <v>1994</v>
      </c>
      <c r="AE1666" t="s">
        <v>78</v>
      </c>
      <c r="AF1666">
        <v>50</v>
      </c>
    </row>
    <row r="1667" spans="1:32" x14ac:dyDescent="0.25">
      <c r="A1667" t="str">
        <f t="shared" ref="A1667:A1730" si="26">X1667&amp;"_"&amp;U1667&amp;"_"&amp;YEAR(H1667)</f>
        <v>E_50_1995</v>
      </c>
      <c r="C1667" t="s">
        <v>78</v>
      </c>
      <c r="D1667">
        <v>36</v>
      </c>
      <c r="E1667">
        <v>1</v>
      </c>
      <c r="F1667" t="s">
        <v>28</v>
      </c>
      <c r="G1667">
        <v>0</v>
      </c>
      <c r="H1667" s="1">
        <v>35064</v>
      </c>
      <c r="I1667">
        <v>3.1520000000000001</v>
      </c>
      <c r="J1667">
        <v>2.2090000000000001</v>
      </c>
      <c r="K1667" t="s">
        <v>29</v>
      </c>
      <c r="L1667">
        <v>0</v>
      </c>
      <c r="M1667">
        <v>360.14100000000002</v>
      </c>
      <c r="N1667">
        <v>15707.069</v>
      </c>
      <c r="O1667">
        <v>15121.135</v>
      </c>
      <c r="P1667">
        <v>616090.00899999996</v>
      </c>
      <c r="Q1667">
        <v>99.162000000000006</v>
      </c>
      <c r="R1667">
        <v>33529.116000000002</v>
      </c>
      <c r="S1667">
        <v>9024.1239999999998</v>
      </c>
      <c r="T1667">
        <v>23848.592000000001</v>
      </c>
      <c r="U1667">
        <v>50</v>
      </c>
      <c r="V1667" t="b">
        <v>0</v>
      </c>
      <c r="W1667" t="b">
        <v>0</v>
      </c>
      <c r="X1667" t="s">
        <v>38</v>
      </c>
      <c r="Y1667">
        <v>93371.207999999999</v>
      </c>
      <c r="Z1667">
        <v>7954.0950000000003</v>
      </c>
      <c r="AA1667">
        <v>420.31599999999997</v>
      </c>
      <c r="AB1667">
        <v>656.399</v>
      </c>
      <c r="AC1667">
        <v>5463.2529999999997</v>
      </c>
      <c r="AD1667">
        <v>1995</v>
      </c>
      <c r="AE1667" t="s">
        <v>78</v>
      </c>
      <c r="AF1667">
        <v>50</v>
      </c>
    </row>
    <row r="1668" spans="1:32" x14ac:dyDescent="0.25">
      <c r="A1668" t="str">
        <f t="shared" si="26"/>
        <v>E_50_1996</v>
      </c>
      <c r="C1668" t="s">
        <v>78</v>
      </c>
      <c r="D1668">
        <v>36</v>
      </c>
      <c r="E1668">
        <v>1</v>
      </c>
      <c r="F1668" t="s">
        <v>28</v>
      </c>
      <c r="G1668">
        <v>0</v>
      </c>
      <c r="H1668" s="1">
        <v>35430</v>
      </c>
      <c r="I1668">
        <v>3.129</v>
      </c>
      <c r="J1668">
        <v>2.2080000000000002</v>
      </c>
      <c r="K1668" t="s">
        <v>29</v>
      </c>
      <c r="L1668">
        <v>0</v>
      </c>
      <c r="M1668">
        <v>369.81</v>
      </c>
      <c r="N1668">
        <v>16320.361999999999</v>
      </c>
      <c r="O1668">
        <v>14987.892</v>
      </c>
      <c r="P1668">
        <v>623542.86300000001</v>
      </c>
      <c r="Q1668">
        <v>78.563000000000002</v>
      </c>
      <c r="R1668">
        <v>35351.014999999999</v>
      </c>
      <c r="S1668">
        <v>9417.0040000000008</v>
      </c>
      <c r="T1668">
        <v>25266.571</v>
      </c>
      <c r="U1668">
        <v>50</v>
      </c>
      <c r="V1668" t="b">
        <v>0</v>
      </c>
      <c r="W1668" t="b">
        <v>0</v>
      </c>
      <c r="X1668" t="s">
        <v>38</v>
      </c>
      <c r="Y1668">
        <v>93176.235000000001</v>
      </c>
      <c r="Z1668">
        <v>7940.5550000000003</v>
      </c>
      <c r="AA1668">
        <v>425.40300000000002</v>
      </c>
      <c r="AB1668">
        <v>667.44</v>
      </c>
      <c r="AC1668">
        <v>5630.5730000000003</v>
      </c>
      <c r="AD1668">
        <v>1996</v>
      </c>
      <c r="AE1668" t="s">
        <v>78</v>
      </c>
      <c r="AF1668">
        <v>50</v>
      </c>
    </row>
    <row r="1669" spans="1:32" x14ac:dyDescent="0.25">
      <c r="A1669" t="str">
        <f t="shared" si="26"/>
        <v>E_50_1997</v>
      </c>
      <c r="C1669" t="s">
        <v>78</v>
      </c>
      <c r="D1669">
        <v>36</v>
      </c>
      <c r="E1669">
        <v>1</v>
      </c>
      <c r="F1669" t="s">
        <v>28</v>
      </c>
      <c r="G1669">
        <v>0</v>
      </c>
      <c r="H1669" s="1">
        <v>35795</v>
      </c>
      <c r="I1669">
        <v>3.6110000000000002</v>
      </c>
      <c r="J1669">
        <v>2.4220000000000002</v>
      </c>
      <c r="K1669" t="s">
        <v>29</v>
      </c>
      <c r="L1669">
        <v>0</v>
      </c>
      <c r="M1669">
        <v>374.46</v>
      </c>
      <c r="N1669">
        <v>16505.527999999998</v>
      </c>
      <c r="O1669">
        <v>15301.334000000001</v>
      </c>
      <c r="P1669">
        <v>628755.58299999998</v>
      </c>
      <c r="Q1669">
        <v>88.828000000000003</v>
      </c>
      <c r="R1669">
        <v>36688.654000000002</v>
      </c>
      <c r="S1669">
        <v>9366.1329999999998</v>
      </c>
      <c r="T1669">
        <v>26667.99</v>
      </c>
      <c r="U1669">
        <v>50</v>
      </c>
      <c r="V1669" t="b">
        <v>0</v>
      </c>
      <c r="W1669" t="b">
        <v>0</v>
      </c>
      <c r="X1669" t="s">
        <v>38</v>
      </c>
      <c r="Y1669">
        <v>93008.027000000002</v>
      </c>
      <c r="Z1669">
        <v>7923.1890000000003</v>
      </c>
      <c r="AA1669">
        <v>428.74099999999999</v>
      </c>
      <c r="AB1669">
        <v>654.53200000000004</v>
      </c>
      <c r="AC1669">
        <v>5677.3919999999998</v>
      </c>
      <c r="AD1669">
        <v>1997</v>
      </c>
      <c r="AE1669" t="s">
        <v>78</v>
      </c>
      <c r="AF1669">
        <v>50</v>
      </c>
    </row>
    <row r="1670" spans="1:32" x14ac:dyDescent="0.25">
      <c r="A1670" t="str">
        <f t="shared" si="26"/>
        <v>E_50_1998</v>
      </c>
      <c r="C1670" t="s">
        <v>78</v>
      </c>
      <c r="D1670">
        <v>36</v>
      </c>
      <c r="E1670">
        <v>1</v>
      </c>
      <c r="F1670" t="s">
        <v>28</v>
      </c>
      <c r="G1670">
        <v>0</v>
      </c>
      <c r="H1670" s="1">
        <v>36160</v>
      </c>
      <c r="I1670">
        <v>1.8260000000000001</v>
      </c>
      <c r="J1670">
        <v>1.8169999999999999</v>
      </c>
      <c r="K1670" t="s">
        <v>29</v>
      </c>
      <c r="L1670">
        <v>0</v>
      </c>
      <c r="M1670">
        <v>301.76400000000001</v>
      </c>
      <c r="N1670">
        <v>12954.923000000001</v>
      </c>
      <c r="O1670">
        <v>14296.843999999999</v>
      </c>
      <c r="P1670">
        <v>577509.53599999996</v>
      </c>
      <c r="Q1670">
        <v>30.888000000000002</v>
      </c>
      <c r="R1670">
        <v>37609.462</v>
      </c>
      <c r="S1670">
        <v>9428.7060000000001</v>
      </c>
      <c r="T1670">
        <v>27596.705000000002</v>
      </c>
      <c r="U1670">
        <v>50</v>
      </c>
      <c r="V1670" t="b">
        <v>0</v>
      </c>
      <c r="W1670" t="b">
        <v>0</v>
      </c>
      <c r="X1670" t="s">
        <v>38</v>
      </c>
      <c r="Y1670">
        <v>92752.418999999994</v>
      </c>
      <c r="Z1670">
        <v>7909.5339999999997</v>
      </c>
      <c r="AA1670">
        <v>360.92500000000001</v>
      </c>
      <c r="AB1670">
        <v>584.04999999999995</v>
      </c>
      <c r="AC1670">
        <v>4593.5379999999996</v>
      </c>
      <c r="AD1670">
        <v>1998</v>
      </c>
      <c r="AE1670" t="s">
        <v>78</v>
      </c>
      <c r="AF1670">
        <v>50</v>
      </c>
    </row>
    <row r="1671" spans="1:32" x14ac:dyDescent="0.25">
      <c r="A1671" t="str">
        <f t="shared" si="26"/>
        <v>E_50_1999</v>
      </c>
      <c r="C1671" t="s">
        <v>78</v>
      </c>
      <c r="D1671">
        <v>36</v>
      </c>
      <c r="E1671">
        <v>1</v>
      </c>
      <c r="F1671" t="s">
        <v>28</v>
      </c>
      <c r="G1671">
        <v>0</v>
      </c>
      <c r="H1671" s="1">
        <v>36525</v>
      </c>
      <c r="I1671">
        <v>3.6190000000000002</v>
      </c>
      <c r="J1671">
        <v>2.3570000000000002</v>
      </c>
      <c r="K1671" t="s">
        <v>29</v>
      </c>
      <c r="L1671">
        <v>0</v>
      </c>
      <c r="M1671">
        <v>371.69499999999999</v>
      </c>
      <c r="N1671">
        <v>16371.923000000001</v>
      </c>
      <c r="O1671">
        <v>15141.764999999999</v>
      </c>
      <c r="P1671">
        <v>625853.27399999998</v>
      </c>
      <c r="Q1671">
        <v>87.317999999999998</v>
      </c>
      <c r="R1671">
        <v>35275.917999999998</v>
      </c>
      <c r="S1671">
        <v>9108.3709999999992</v>
      </c>
      <c r="T1671">
        <v>25527.862000000001</v>
      </c>
      <c r="U1671">
        <v>50</v>
      </c>
      <c r="V1671" t="b">
        <v>0</v>
      </c>
      <c r="W1671" t="b">
        <v>0</v>
      </c>
      <c r="X1671" t="s">
        <v>38</v>
      </c>
      <c r="Y1671">
        <v>92588.437000000005</v>
      </c>
      <c r="Z1671">
        <v>7899.3109999999997</v>
      </c>
      <c r="AA1671">
        <v>432.53</v>
      </c>
      <c r="AB1671">
        <v>639.68499999999995</v>
      </c>
      <c r="AC1671">
        <v>5641.0249999999996</v>
      </c>
      <c r="AD1671">
        <v>1999</v>
      </c>
      <c r="AE1671" t="s">
        <v>78</v>
      </c>
      <c r="AF1671">
        <v>50</v>
      </c>
    </row>
    <row r="1672" spans="1:32" x14ac:dyDescent="0.25">
      <c r="A1672" t="str">
        <f t="shared" si="26"/>
        <v>E_50_2000</v>
      </c>
      <c r="C1672" t="s">
        <v>78</v>
      </c>
      <c r="D1672">
        <v>36</v>
      </c>
      <c r="E1672">
        <v>1</v>
      </c>
      <c r="F1672" t="s">
        <v>28</v>
      </c>
      <c r="G1672">
        <v>0</v>
      </c>
      <c r="H1672" s="1">
        <v>36891</v>
      </c>
      <c r="I1672">
        <v>4.7830000000000004</v>
      </c>
      <c r="J1672">
        <v>2.7149999999999999</v>
      </c>
      <c r="K1672" t="s">
        <v>29</v>
      </c>
      <c r="L1672">
        <v>0</v>
      </c>
      <c r="M1672">
        <v>373.46199999999999</v>
      </c>
      <c r="N1672">
        <v>16567.494999999999</v>
      </c>
      <c r="O1672">
        <v>15034.492</v>
      </c>
      <c r="P1672">
        <v>631469.51599999995</v>
      </c>
      <c r="Q1672">
        <v>112.878</v>
      </c>
      <c r="R1672">
        <v>36537.913</v>
      </c>
      <c r="S1672">
        <v>9729.4079999999994</v>
      </c>
      <c r="T1672">
        <v>26138.581999999999</v>
      </c>
      <c r="U1672">
        <v>50</v>
      </c>
      <c r="V1672" t="b">
        <v>0</v>
      </c>
      <c r="W1672" t="b">
        <v>0</v>
      </c>
      <c r="X1672" t="s">
        <v>38</v>
      </c>
      <c r="Y1672">
        <v>92438.224000000002</v>
      </c>
      <c r="Z1672">
        <v>7880.63</v>
      </c>
      <c r="AA1672">
        <v>431.25400000000002</v>
      </c>
      <c r="AB1672">
        <v>669.923</v>
      </c>
      <c r="AC1672">
        <v>5689.6970000000001</v>
      </c>
      <c r="AD1672">
        <v>2000</v>
      </c>
      <c r="AE1672" t="s">
        <v>78</v>
      </c>
      <c r="AF1672">
        <v>50</v>
      </c>
    </row>
    <row r="1673" spans="1:32" x14ac:dyDescent="0.25">
      <c r="A1673" t="str">
        <f t="shared" si="26"/>
        <v>E_50_2001</v>
      </c>
      <c r="C1673" t="s">
        <v>78</v>
      </c>
      <c r="D1673">
        <v>36</v>
      </c>
      <c r="E1673">
        <v>1</v>
      </c>
      <c r="F1673" t="s">
        <v>28</v>
      </c>
      <c r="G1673">
        <v>0</v>
      </c>
      <c r="H1673" s="1">
        <v>37256</v>
      </c>
      <c r="I1673">
        <v>2.5139999999999998</v>
      </c>
      <c r="J1673">
        <v>2.0550000000000002</v>
      </c>
      <c r="K1673" t="s">
        <v>29</v>
      </c>
      <c r="L1673">
        <v>0</v>
      </c>
      <c r="M1673">
        <v>335.43400000000003</v>
      </c>
      <c r="N1673">
        <v>15124.503000000001</v>
      </c>
      <c r="O1673">
        <v>14813.022999999999</v>
      </c>
      <c r="P1673">
        <v>602919.88500000001</v>
      </c>
      <c r="Q1673">
        <v>53.439</v>
      </c>
      <c r="R1673">
        <v>41308.911</v>
      </c>
      <c r="S1673">
        <v>10148.789000000001</v>
      </c>
      <c r="T1673">
        <v>30552.111000000001</v>
      </c>
      <c r="U1673">
        <v>50</v>
      </c>
      <c r="V1673" t="b">
        <v>0</v>
      </c>
      <c r="W1673" t="b">
        <v>0</v>
      </c>
      <c r="X1673" t="s">
        <v>38</v>
      </c>
      <c r="Y1673">
        <v>92271.153000000006</v>
      </c>
      <c r="Z1673">
        <v>7864.9840000000004</v>
      </c>
      <c r="AA1673">
        <v>394.92899999999997</v>
      </c>
      <c r="AB1673">
        <v>608.01199999999994</v>
      </c>
      <c r="AC1673">
        <v>5080.1360000000004</v>
      </c>
      <c r="AD1673">
        <v>2001</v>
      </c>
      <c r="AE1673" t="s">
        <v>78</v>
      </c>
      <c r="AF1673">
        <v>50</v>
      </c>
    </row>
    <row r="1674" spans="1:32" x14ac:dyDescent="0.25">
      <c r="A1674" t="str">
        <f t="shared" si="26"/>
        <v>E_50_2002</v>
      </c>
      <c r="C1674" t="s">
        <v>78</v>
      </c>
      <c r="D1674">
        <v>36</v>
      </c>
      <c r="E1674">
        <v>1</v>
      </c>
      <c r="F1674" t="s">
        <v>28</v>
      </c>
      <c r="G1674">
        <v>0</v>
      </c>
      <c r="H1674" s="1">
        <v>37621</v>
      </c>
      <c r="I1674">
        <v>4.6909999999999998</v>
      </c>
      <c r="J1674">
        <v>2.6120000000000001</v>
      </c>
      <c r="K1674" t="s">
        <v>29</v>
      </c>
      <c r="L1674">
        <v>0</v>
      </c>
      <c r="M1674">
        <v>367.97899999999998</v>
      </c>
      <c r="N1674">
        <v>16787.669999999998</v>
      </c>
      <c r="O1674">
        <v>14759.129000000001</v>
      </c>
      <c r="P1674">
        <v>624811.09499999997</v>
      </c>
      <c r="Q1674">
        <v>121.611</v>
      </c>
      <c r="R1674">
        <v>33867.714</v>
      </c>
      <c r="S1674">
        <v>9095.3150000000005</v>
      </c>
      <c r="T1674">
        <v>24111.313999999998</v>
      </c>
      <c r="U1674">
        <v>50</v>
      </c>
      <c r="V1674" t="b">
        <v>0</v>
      </c>
      <c r="W1674" t="b">
        <v>0</v>
      </c>
      <c r="X1674" t="s">
        <v>38</v>
      </c>
      <c r="Y1674">
        <v>92125.856</v>
      </c>
      <c r="Z1674">
        <v>7848.1279999999997</v>
      </c>
      <c r="AA1674">
        <v>428.774</v>
      </c>
      <c r="AB1674">
        <v>661.08399999999995</v>
      </c>
      <c r="AC1674">
        <v>5585.7049999999999</v>
      </c>
      <c r="AD1674">
        <v>2002</v>
      </c>
      <c r="AE1674" t="s">
        <v>78</v>
      </c>
      <c r="AF1674">
        <v>50</v>
      </c>
    </row>
    <row r="1675" spans="1:32" x14ac:dyDescent="0.25">
      <c r="A1675" t="str">
        <f t="shared" si="26"/>
        <v>E_50_2003</v>
      </c>
      <c r="C1675" t="s">
        <v>78</v>
      </c>
      <c r="D1675">
        <v>36</v>
      </c>
      <c r="E1675">
        <v>1</v>
      </c>
      <c r="F1675" t="s">
        <v>28</v>
      </c>
      <c r="G1675">
        <v>0</v>
      </c>
      <c r="H1675" s="1">
        <v>37986</v>
      </c>
      <c r="I1675">
        <v>2.512</v>
      </c>
      <c r="J1675">
        <v>2.0539999999999998</v>
      </c>
      <c r="K1675" t="s">
        <v>29</v>
      </c>
      <c r="L1675">
        <v>0</v>
      </c>
      <c r="M1675">
        <v>372.19799999999998</v>
      </c>
      <c r="N1675">
        <v>16483.349999999999</v>
      </c>
      <c r="O1675">
        <v>15033.314</v>
      </c>
      <c r="P1675">
        <v>623796.59299999999</v>
      </c>
      <c r="Q1675">
        <v>58.956000000000003</v>
      </c>
      <c r="R1675">
        <v>34048.714</v>
      </c>
      <c r="S1675">
        <v>8971.1589999999997</v>
      </c>
      <c r="T1675">
        <v>24437.483</v>
      </c>
      <c r="U1675">
        <v>50</v>
      </c>
      <c r="V1675" t="b">
        <v>0</v>
      </c>
      <c r="W1675" t="b">
        <v>0</v>
      </c>
      <c r="X1675" t="s">
        <v>38</v>
      </c>
      <c r="Y1675">
        <v>91937.854999999996</v>
      </c>
      <c r="Z1675">
        <v>7826.8379999999997</v>
      </c>
      <c r="AA1675">
        <v>427.32499999999999</v>
      </c>
      <c r="AB1675">
        <v>640.072</v>
      </c>
      <c r="AC1675">
        <v>5642.8450000000003</v>
      </c>
      <c r="AD1675">
        <v>2003</v>
      </c>
      <c r="AE1675" t="s">
        <v>78</v>
      </c>
      <c r="AF1675">
        <v>50</v>
      </c>
    </row>
    <row r="1676" spans="1:32" x14ac:dyDescent="0.25">
      <c r="A1676" t="str">
        <f t="shared" si="26"/>
        <v>E_50_2004</v>
      </c>
      <c r="C1676" t="s">
        <v>78</v>
      </c>
      <c r="D1676">
        <v>36</v>
      </c>
      <c r="E1676">
        <v>1</v>
      </c>
      <c r="F1676" t="s">
        <v>28</v>
      </c>
      <c r="G1676">
        <v>0</v>
      </c>
      <c r="H1676" s="1">
        <v>38352</v>
      </c>
      <c r="I1676">
        <v>3.6160000000000001</v>
      </c>
      <c r="J1676">
        <v>2.3210000000000002</v>
      </c>
      <c r="K1676" t="s">
        <v>29</v>
      </c>
      <c r="L1676">
        <v>0</v>
      </c>
      <c r="M1676">
        <v>365.44400000000002</v>
      </c>
      <c r="N1676">
        <v>15786.486999999999</v>
      </c>
      <c r="O1676">
        <v>15318.27</v>
      </c>
      <c r="P1676">
        <v>617547.022</v>
      </c>
      <c r="Q1676">
        <v>90.424000000000007</v>
      </c>
      <c r="R1676">
        <v>37998.245999999999</v>
      </c>
      <c r="S1676">
        <v>9663.3680000000004</v>
      </c>
      <c r="T1676">
        <v>27595.648000000001</v>
      </c>
      <c r="U1676">
        <v>50</v>
      </c>
      <c r="V1676" t="b">
        <v>0</v>
      </c>
      <c r="W1676" t="b">
        <v>0</v>
      </c>
      <c r="X1676" t="s">
        <v>38</v>
      </c>
      <c r="Y1676">
        <v>91793.290999999997</v>
      </c>
      <c r="Z1676">
        <v>7821.3329999999996</v>
      </c>
      <c r="AA1676">
        <v>424.20299999999997</v>
      </c>
      <c r="AB1676">
        <v>739.22900000000004</v>
      </c>
      <c r="AC1676">
        <v>5574.0690000000004</v>
      </c>
      <c r="AD1676">
        <v>2004</v>
      </c>
      <c r="AE1676" t="s">
        <v>78</v>
      </c>
      <c r="AF1676">
        <v>50</v>
      </c>
    </row>
    <row r="1677" spans="1:32" x14ac:dyDescent="0.25">
      <c r="A1677" t="str">
        <f t="shared" si="26"/>
        <v>E_50_2005</v>
      </c>
      <c r="C1677" t="s">
        <v>78</v>
      </c>
      <c r="D1677">
        <v>36</v>
      </c>
      <c r="E1677">
        <v>1</v>
      </c>
      <c r="F1677" t="s">
        <v>28</v>
      </c>
      <c r="G1677">
        <v>0</v>
      </c>
      <c r="H1677" s="1">
        <v>38717</v>
      </c>
      <c r="I1677">
        <v>2.3580000000000001</v>
      </c>
      <c r="J1677">
        <v>2.0920000000000001</v>
      </c>
      <c r="K1677" t="s">
        <v>29</v>
      </c>
      <c r="L1677">
        <v>0</v>
      </c>
      <c r="M1677">
        <v>382.88</v>
      </c>
      <c r="N1677">
        <v>16747.37</v>
      </c>
      <c r="O1677">
        <v>15217.825999999999</v>
      </c>
      <c r="P1677">
        <v>627984.46299999999</v>
      </c>
      <c r="Q1677">
        <v>34.25</v>
      </c>
      <c r="R1677">
        <v>40735.161</v>
      </c>
      <c r="S1677">
        <v>9625.2559999999994</v>
      </c>
      <c r="T1677">
        <v>30476.172999999999</v>
      </c>
      <c r="U1677">
        <v>50</v>
      </c>
      <c r="V1677" t="b">
        <v>0</v>
      </c>
      <c r="W1677" t="b">
        <v>0</v>
      </c>
      <c r="X1677" t="s">
        <v>38</v>
      </c>
      <c r="Y1677">
        <v>91623.388000000006</v>
      </c>
      <c r="Z1677">
        <v>7819.0690000000004</v>
      </c>
      <c r="AA1677">
        <v>441.84100000000001</v>
      </c>
      <c r="AB1677">
        <v>633.73199999999997</v>
      </c>
      <c r="AC1677">
        <v>5811.5590000000002</v>
      </c>
      <c r="AD1677">
        <v>2005</v>
      </c>
      <c r="AE1677" t="s">
        <v>78</v>
      </c>
      <c r="AF1677">
        <v>50</v>
      </c>
    </row>
    <row r="1678" spans="1:32" x14ac:dyDescent="0.25">
      <c r="A1678" t="str">
        <f t="shared" si="26"/>
        <v>E_50_2006</v>
      </c>
      <c r="C1678" t="s">
        <v>78</v>
      </c>
      <c r="D1678">
        <v>36</v>
      </c>
      <c r="E1678">
        <v>1</v>
      </c>
      <c r="F1678" t="s">
        <v>28</v>
      </c>
      <c r="G1678">
        <v>0</v>
      </c>
      <c r="H1678" s="1">
        <v>39082</v>
      </c>
      <c r="I1678">
        <v>5.3490000000000002</v>
      </c>
      <c r="J1678">
        <v>2.7669999999999999</v>
      </c>
      <c r="K1678" t="s">
        <v>29</v>
      </c>
      <c r="L1678">
        <v>0</v>
      </c>
      <c r="M1678">
        <v>357.673</v>
      </c>
      <c r="N1678">
        <v>16214.906999999999</v>
      </c>
      <c r="O1678">
        <v>14887.513999999999</v>
      </c>
      <c r="P1678">
        <v>625290.09900000005</v>
      </c>
      <c r="Q1678">
        <v>133.61799999999999</v>
      </c>
      <c r="R1678">
        <v>32165.937000000002</v>
      </c>
      <c r="S1678">
        <v>9460.5630000000001</v>
      </c>
      <c r="T1678">
        <v>22096.171999999999</v>
      </c>
      <c r="U1678">
        <v>50</v>
      </c>
      <c r="V1678" t="b">
        <v>0</v>
      </c>
      <c r="W1678" t="b">
        <v>0</v>
      </c>
      <c r="X1678" t="s">
        <v>38</v>
      </c>
      <c r="Y1678">
        <v>91467.264999999999</v>
      </c>
      <c r="Z1678">
        <v>7787.107</v>
      </c>
      <c r="AA1678">
        <v>414.21499999999997</v>
      </c>
      <c r="AB1678">
        <v>609.202</v>
      </c>
      <c r="AC1678">
        <v>5423.527</v>
      </c>
      <c r="AD1678">
        <v>2006</v>
      </c>
      <c r="AE1678" t="s">
        <v>78</v>
      </c>
      <c r="AF1678">
        <v>50</v>
      </c>
    </row>
    <row r="1679" spans="1:32" x14ac:dyDescent="0.25">
      <c r="A1679" t="str">
        <f t="shared" si="26"/>
        <v>E_50_2007</v>
      </c>
      <c r="C1679" t="s">
        <v>78</v>
      </c>
      <c r="D1679">
        <v>36</v>
      </c>
      <c r="E1679">
        <v>1</v>
      </c>
      <c r="F1679" t="s">
        <v>28</v>
      </c>
      <c r="G1679">
        <v>0</v>
      </c>
      <c r="H1679" s="1">
        <v>39447</v>
      </c>
      <c r="I1679">
        <v>2.9569999999999999</v>
      </c>
      <c r="J1679">
        <v>2.2410000000000001</v>
      </c>
      <c r="K1679" t="s">
        <v>29</v>
      </c>
      <c r="L1679">
        <v>0</v>
      </c>
      <c r="M1679">
        <v>376.55200000000002</v>
      </c>
      <c r="N1679">
        <v>16884.899000000001</v>
      </c>
      <c r="O1679">
        <v>14774.72</v>
      </c>
      <c r="P1679">
        <v>629854.56200000003</v>
      </c>
      <c r="Q1679">
        <v>70.656000000000006</v>
      </c>
      <c r="R1679">
        <v>39370.593999999997</v>
      </c>
      <c r="S1679">
        <v>9985.2900000000009</v>
      </c>
      <c r="T1679">
        <v>28729.3</v>
      </c>
      <c r="U1679">
        <v>50</v>
      </c>
      <c r="V1679" t="b">
        <v>0</v>
      </c>
      <c r="W1679" t="b">
        <v>0</v>
      </c>
      <c r="X1679" t="s">
        <v>38</v>
      </c>
      <c r="Y1679">
        <v>91313.414999999994</v>
      </c>
      <c r="Z1679">
        <v>7795.8530000000001</v>
      </c>
      <c r="AA1679">
        <v>435.19</v>
      </c>
      <c r="AB1679">
        <v>656.00400000000002</v>
      </c>
      <c r="AC1679">
        <v>5709.8739999999998</v>
      </c>
      <c r="AD1679">
        <v>2007</v>
      </c>
      <c r="AE1679" t="s">
        <v>78</v>
      </c>
      <c r="AF1679">
        <v>50</v>
      </c>
    </row>
    <row r="1680" spans="1:32" x14ac:dyDescent="0.25">
      <c r="A1680" t="str">
        <f t="shared" si="26"/>
        <v>E_50_2008</v>
      </c>
      <c r="C1680" t="s">
        <v>78</v>
      </c>
      <c r="D1680">
        <v>36</v>
      </c>
      <c r="E1680">
        <v>1</v>
      </c>
      <c r="F1680" t="s">
        <v>28</v>
      </c>
      <c r="G1680">
        <v>0</v>
      </c>
      <c r="H1680" s="1">
        <v>39813</v>
      </c>
      <c r="I1680">
        <v>4.1829999999999998</v>
      </c>
      <c r="J1680">
        <v>2.3929999999999998</v>
      </c>
      <c r="K1680" t="s">
        <v>29</v>
      </c>
      <c r="L1680">
        <v>0</v>
      </c>
      <c r="M1680">
        <v>357.90199999999999</v>
      </c>
      <c r="N1680">
        <v>15605.777</v>
      </c>
      <c r="O1680">
        <v>15131.370999999999</v>
      </c>
      <c r="P1680">
        <v>613699.625</v>
      </c>
      <c r="Q1680">
        <v>113.45399999999999</v>
      </c>
      <c r="R1680">
        <v>32177.128000000001</v>
      </c>
      <c r="S1680">
        <v>9038.0300000000007</v>
      </c>
      <c r="T1680">
        <v>22449.824000000001</v>
      </c>
      <c r="U1680">
        <v>50</v>
      </c>
      <c r="V1680" t="b">
        <v>0</v>
      </c>
      <c r="W1680" t="b">
        <v>0</v>
      </c>
      <c r="X1680" t="s">
        <v>38</v>
      </c>
      <c r="Y1680">
        <v>91150.712</v>
      </c>
      <c r="Z1680">
        <v>7769.0469999999996</v>
      </c>
      <c r="AA1680">
        <v>417.81900000000002</v>
      </c>
      <c r="AB1680">
        <v>689.274</v>
      </c>
      <c r="AC1680">
        <v>5457.8389999999999</v>
      </c>
      <c r="AD1680">
        <v>2008</v>
      </c>
      <c r="AE1680" t="s">
        <v>78</v>
      </c>
      <c r="AF1680">
        <v>50</v>
      </c>
    </row>
    <row r="1681" spans="1:32" x14ac:dyDescent="0.25">
      <c r="A1681" t="str">
        <f t="shared" si="26"/>
        <v>E_50_2009</v>
      </c>
      <c r="C1681" t="s">
        <v>78</v>
      </c>
      <c r="D1681">
        <v>36</v>
      </c>
      <c r="E1681">
        <v>1</v>
      </c>
      <c r="F1681" t="s">
        <v>28</v>
      </c>
      <c r="G1681">
        <v>0</v>
      </c>
      <c r="H1681" s="1">
        <v>40178</v>
      </c>
      <c r="I1681">
        <v>3.59</v>
      </c>
      <c r="J1681">
        <v>2.3130000000000002</v>
      </c>
      <c r="K1681" t="s">
        <v>29</v>
      </c>
      <c r="L1681">
        <v>0</v>
      </c>
      <c r="M1681">
        <v>344.82799999999997</v>
      </c>
      <c r="N1681">
        <v>15298.198</v>
      </c>
      <c r="O1681">
        <v>14466.288</v>
      </c>
      <c r="P1681">
        <v>602153.15</v>
      </c>
      <c r="Q1681">
        <v>87.971000000000004</v>
      </c>
      <c r="R1681">
        <v>33361.383000000002</v>
      </c>
      <c r="S1681">
        <v>9126.02</v>
      </c>
      <c r="T1681">
        <v>23575.079000000002</v>
      </c>
      <c r="U1681">
        <v>50</v>
      </c>
      <c r="V1681" t="b">
        <v>0</v>
      </c>
      <c r="W1681" t="b">
        <v>0</v>
      </c>
      <c r="X1681" t="s">
        <v>38</v>
      </c>
      <c r="Y1681">
        <v>90983.659</v>
      </c>
      <c r="Z1681">
        <v>7764.7110000000002</v>
      </c>
      <c r="AA1681">
        <v>399.39400000000001</v>
      </c>
      <c r="AB1681">
        <v>660.28399999999999</v>
      </c>
      <c r="AC1681">
        <v>5240.8950000000004</v>
      </c>
      <c r="AD1681">
        <v>2009</v>
      </c>
      <c r="AE1681" t="s">
        <v>78</v>
      </c>
      <c r="AF1681">
        <v>50</v>
      </c>
    </row>
    <row r="1682" spans="1:32" x14ac:dyDescent="0.25">
      <c r="A1682" t="str">
        <f t="shared" si="26"/>
        <v>E_50_2010</v>
      </c>
      <c r="C1682" t="s">
        <v>78</v>
      </c>
      <c r="D1682">
        <v>36</v>
      </c>
      <c r="E1682">
        <v>1</v>
      </c>
      <c r="F1682" t="s">
        <v>28</v>
      </c>
      <c r="G1682">
        <v>0</v>
      </c>
      <c r="H1682" s="1">
        <v>40543</v>
      </c>
      <c r="I1682">
        <v>4.8099999999999996</v>
      </c>
      <c r="J1682">
        <v>2.4630000000000001</v>
      </c>
      <c r="K1682" t="s">
        <v>29</v>
      </c>
      <c r="L1682">
        <v>0</v>
      </c>
      <c r="M1682">
        <v>336.03500000000003</v>
      </c>
      <c r="N1682">
        <v>15339.44</v>
      </c>
      <c r="O1682">
        <v>14406.374</v>
      </c>
      <c r="P1682">
        <v>604803.31200000003</v>
      </c>
      <c r="Q1682">
        <v>107.72499999999999</v>
      </c>
      <c r="R1682">
        <v>31785.038</v>
      </c>
      <c r="S1682">
        <v>7968.0209999999997</v>
      </c>
      <c r="T1682">
        <v>23207.200000000001</v>
      </c>
      <c r="U1682">
        <v>50</v>
      </c>
      <c r="V1682" t="b">
        <v>0</v>
      </c>
      <c r="W1682" t="b">
        <v>0</v>
      </c>
      <c r="X1682" t="s">
        <v>38</v>
      </c>
      <c r="Y1682">
        <v>90807.342000000004</v>
      </c>
      <c r="Z1682">
        <v>7736.3969999999999</v>
      </c>
      <c r="AA1682">
        <v>384.11900000000003</v>
      </c>
      <c r="AB1682">
        <v>609.81799999999998</v>
      </c>
      <c r="AC1682">
        <v>5096.0770000000002</v>
      </c>
      <c r="AD1682">
        <v>2010</v>
      </c>
      <c r="AE1682" t="s">
        <v>78</v>
      </c>
      <c r="AF1682">
        <v>50</v>
      </c>
    </row>
    <row r="1683" spans="1:32" x14ac:dyDescent="0.25">
      <c r="A1683" t="str">
        <f t="shared" si="26"/>
        <v>E_50_2011</v>
      </c>
      <c r="C1683" t="s">
        <v>78</v>
      </c>
      <c r="D1683">
        <v>36</v>
      </c>
      <c r="E1683">
        <v>1</v>
      </c>
      <c r="F1683" t="s">
        <v>28</v>
      </c>
      <c r="G1683">
        <v>0</v>
      </c>
      <c r="H1683" s="1">
        <v>40908</v>
      </c>
      <c r="I1683">
        <v>3.895</v>
      </c>
      <c r="J1683">
        <v>2.419</v>
      </c>
      <c r="K1683" t="s">
        <v>29</v>
      </c>
      <c r="L1683">
        <v>0</v>
      </c>
      <c r="M1683">
        <v>369.20100000000002</v>
      </c>
      <c r="N1683">
        <v>16190.428</v>
      </c>
      <c r="O1683">
        <v>14978.23</v>
      </c>
      <c r="P1683">
        <v>621297.29299999995</v>
      </c>
      <c r="Q1683">
        <v>89.444000000000003</v>
      </c>
      <c r="R1683">
        <v>38106.290999999997</v>
      </c>
      <c r="S1683">
        <v>9614.3680000000004</v>
      </c>
      <c r="T1683">
        <v>27750.048999999999</v>
      </c>
      <c r="U1683">
        <v>50</v>
      </c>
      <c r="V1683" t="b">
        <v>0</v>
      </c>
      <c r="W1683" t="b">
        <v>0</v>
      </c>
      <c r="X1683" t="s">
        <v>38</v>
      </c>
      <c r="Y1683">
        <v>90675.99</v>
      </c>
      <c r="Z1683">
        <v>7733.902</v>
      </c>
      <c r="AA1683">
        <v>437.08</v>
      </c>
      <c r="AB1683">
        <v>741.87400000000002</v>
      </c>
      <c r="AC1683">
        <v>5617.2860000000001</v>
      </c>
      <c r="AD1683">
        <v>2011</v>
      </c>
      <c r="AE1683" t="s">
        <v>78</v>
      </c>
      <c r="AF1683">
        <v>50</v>
      </c>
    </row>
    <row r="1684" spans="1:32" x14ac:dyDescent="0.25">
      <c r="A1684" t="str">
        <f t="shared" si="26"/>
        <v>E_50_2012</v>
      </c>
      <c r="C1684" t="s">
        <v>78</v>
      </c>
      <c r="D1684">
        <v>36</v>
      </c>
      <c r="E1684">
        <v>1</v>
      </c>
      <c r="F1684" t="s">
        <v>28</v>
      </c>
      <c r="G1684">
        <v>0</v>
      </c>
      <c r="H1684" s="1">
        <v>41274</v>
      </c>
      <c r="I1684">
        <v>3.472</v>
      </c>
      <c r="J1684">
        <v>2.3540000000000001</v>
      </c>
      <c r="K1684" t="s">
        <v>29</v>
      </c>
      <c r="L1684">
        <v>0</v>
      </c>
      <c r="M1684">
        <v>379.35</v>
      </c>
      <c r="N1684">
        <v>17184.735000000001</v>
      </c>
      <c r="O1684">
        <v>14975.365</v>
      </c>
      <c r="P1684">
        <v>634142.75</v>
      </c>
      <c r="Q1684">
        <v>83.923000000000002</v>
      </c>
      <c r="R1684">
        <v>44902.464</v>
      </c>
      <c r="S1684">
        <v>11469.147000000001</v>
      </c>
      <c r="T1684">
        <v>32721.593000000001</v>
      </c>
      <c r="U1684">
        <v>50</v>
      </c>
      <c r="V1684" t="b">
        <v>0</v>
      </c>
      <c r="W1684" t="b">
        <v>0</v>
      </c>
      <c r="X1684" t="s">
        <v>38</v>
      </c>
      <c r="Y1684">
        <v>90558.066999999995</v>
      </c>
      <c r="Z1684">
        <v>7732.9620000000004</v>
      </c>
      <c r="AA1684">
        <v>437.48599999999999</v>
      </c>
      <c r="AB1684">
        <v>711.72400000000005</v>
      </c>
      <c r="AC1684">
        <v>5776.3729999999996</v>
      </c>
      <c r="AD1684">
        <v>2012</v>
      </c>
      <c r="AE1684" t="s">
        <v>78</v>
      </c>
      <c r="AF1684">
        <v>50</v>
      </c>
    </row>
    <row r="1685" spans="1:32" x14ac:dyDescent="0.25">
      <c r="A1685" t="str">
        <f t="shared" si="26"/>
        <v>E_50_2013</v>
      </c>
      <c r="C1685" t="s">
        <v>78</v>
      </c>
      <c r="D1685">
        <v>36</v>
      </c>
      <c r="E1685">
        <v>1</v>
      </c>
      <c r="F1685" t="s">
        <v>28</v>
      </c>
      <c r="G1685">
        <v>0</v>
      </c>
      <c r="H1685" s="1">
        <v>41639</v>
      </c>
      <c r="I1685">
        <v>4.3620000000000001</v>
      </c>
      <c r="J1685">
        <v>2.4849999999999999</v>
      </c>
      <c r="K1685" t="s">
        <v>29</v>
      </c>
      <c r="L1685">
        <v>0</v>
      </c>
      <c r="M1685">
        <v>361.84899999999999</v>
      </c>
      <c r="N1685">
        <v>16377.361000000001</v>
      </c>
      <c r="O1685">
        <v>14330.683999999999</v>
      </c>
      <c r="P1685">
        <v>620461.46</v>
      </c>
      <c r="Q1685">
        <v>90.917000000000002</v>
      </c>
      <c r="R1685">
        <v>30278.514999999999</v>
      </c>
      <c r="S1685">
        <v>8387.02</v>
      </c>
      <c r="T1685">
        <v>21275.635999999999</v>
      </c>
      <c r="U1685">
        <v>50</v>
      </c>
      <c r="V1685" t="b">
        <v>0</v>
      </c>
      <c r="W1685" t="b">
        <v>0</v>
      </c>
      <c r="X1685" t="s">
        <v>38</v>
      </c>
      <c r="Y1685">
        <v>90367.510999999999</v>
      </c>
      <c r="Z1685">
        <v>7701.2910000000002</v>
      </c>
      <c r="AA1685">
        <v>422.18299999999999</v>
      </c>
      <c r="AB1685">
        <v>615.85900000000004</v>
      </c>
      <c r="AC1685">
        <v>5494.7269999999999</v>
      </c>
      <c r="AD1685">
        <v>2013</v>
      </c>
      <c r="AE1685" t="s">
        <v>78</v>
      </c>
      <c r="AF1685">
        <v>50</v>
      </c>
    </row>
    <row r="1686" spans="1:32" x14ac:dyDescent="0.25">
      <c r="A1686" t="str">
        <f t="shared" si="26"/>
        <v>E_50_2014</v>
      </c>
      <c r="C1686" t="s">
        <v>78</v>
      </c>
      <c r="D1686">
        <v>36</v>
      </c>
      <c r="E1686">
        <v>1</v>
      </c>
      <c r="F1686" t="s">
        <v>28</v>
      </c>
      <c r="G1686">
        <v>0</v>
      </c>
      <c r="H1686" s="1">
        <v>42004</v>
      </c>
      <c r="I1686">
        <v>4.024</v>
      </c>
      <c r="J1686">
        <v>2.411</v>
      </c>
      <c r="K1686" t="s">
        <v>29</v>
      </c>
      <c r="L1686">
        <v>0</v>
      </c>
      <c r="M1686">
        <v>357.05399999999997</v>
      </c>
      <c r="N1686">
        <v>15949.058000000001</v>
      </c>
      <c r="O1686">
        <v>14495.433000000001</v>
      </c>
      <c r="P1686">
        <v>622954.13500000001</v>
      </c>
      <c r="Q1686">
        <v>96.843999999999994</v>
      </c>
      <c r="R1686">
        <v>31738.557000000001</v>
      </c>
      <c r="S1686">
        <v>8718.4709999999995</v>
      </c>
      <c r="T1686">
        <v>22339.401999999998</v>
      </c>
      <c r="U1686">
        <v>50</v>
      </c>
      <c r="V1686" t="b">
        <v>0</v>
      </c>
      <c r="W1686" t="b">
        <v>0</v>
      </c>
      <c r="X1686" t="s">
        <v>38</v>
      </c>
      <c r="Y1686">
        <v>90221.024000000005</v>
      </c>
      <c r="Z1686">
        <v>7693.33</v>
      </c>
      <c r="AA1686">
        <v>417.166</v>
      </c>
      <c r="AB1686">
        <v>680.68399999999997</v>
      </c>
      <c r="AC1686">
        <v>5417.924</v>
      </c>
      <c r="AD1686">
        <v>2014</v>
      </c>
      <c r="AE1686" t="s">
        <v>78</v>
      </c>
      <c r="AF1686">
        <v>50</v>
      </c>
    </row>
    <row r="1687" spans="1:32" x14ac:dyDescent="0.25">
      <c r="A1687" t="str">
        <f t="shared" si="26"/>
        <v>E_50_2015</v>
      </c>
      <c r="C1687" t="s">
        <v>78</v>
      </c>
      <c r="D1687">
        <v>36</v>
      </c>
      <c r="E1687">
        <v>1</v>
      </c>
      <c r="F1687" t="s">
        <v>28</v>
      </c>
      <c r="G1687">
        <v>0</v>
      </c>
      <c r="H1687" s="1">
        <v>42369</v>
      </c>
      <c r="I1687">
        <v>2.42</v>
      </c>
      <c r="J1687">
        <v>2.0299999999999998</v>
      </c>
      <c r="K1687" t="s">
        <v>29</v>
      </c>
      <c r="L1687">
        <v>0</v>
      </c>
      <c r="M1687">
        <v>382.61599999999999</v>
      </c>
      <c r="N1687">
        <v>16310.821</v>
      </c>
      <c r="O1687">
        <v>15428.361000000001</v>
      </c>
      <c r="P1687">
        <v>622727.31299999997</v>
      </c>
      <c r="Q1687">
        <v>52.093000000000004</v>
      </c>
      <c r="R1687">
        <v>36669.620999999999</v>
      </c>
      <c r="S1687">
        <v>9082.5159999999996</v>
      </c>
      <c r="T1687">
        <v>26894.006000000001</v>
      </c>
      <c r="U1687">
        <v>50</v>
      </c>
      <c r="V1687" t="b">
        <v>0</v>
      </c>
      <c r="W1687" t="b">
        <v>0</v>
      </c>
      <c r="X1687" t="s">
        <v>38</v>
      </c>
      <c r="Y1687">
        <v>90030.15</v>
      </c>
      <c r="Z1687">
        <v>7675.2449999999999</v>
      </c>
      <c r="AA1687">
        <v>434.28199999999998</v>
      </c>
      <c r="AB1687">
        <v>693.1</v>
      </c>
      <c r="AC1687">
        <v>5809.2079999999996</v>
      </c>
      <c r="AD1687">
        <v>2015</v>
      </c>
      <c r="AE1687" t="s">
        <v>78</v>
      </c>
      <c r="AF1687">
        <v>50</v>
      </c>
    </row>
    <row r="1688" spans="1:32" x14ac:dyDescent="0.25">
      <c r="A1688" t="str">
        <f t="shared" si="26"/>
        <v>E_50_2016</v>
      </c>
      <c r="C1688" t="s">
        <v>78</v>
      </c>
      <c r="D1688">
        <v>36</v>
      </c>
      <c r="E1688">
        <v>1</v>
      </c>
      <c r="F1688" t="s">
        <v>28</v>
      </c>
      <c r="G1688">
        <v>0</v>
      </c>
      <c r="H1688" s="1">
        <v>42735</v>
      </c>
      <c r="I1688">
        <v>2.9740000000000002</v>
      </c>
      <c r="J1688">
        <v>2.1589999999999998</v>
      </c>
      <c r="K1688" t="s">
        <v>29</v>
      </c>
      <c r="L1688">
        <v>0</v>
      </c>
      <c r="M1688">
        <v>353.29300000000001</v>
      </c>
      <c r="N1688">
        <v>15412.383</v>
      </c>
      <c r="O1688">
        <v>15067.512000000001</v>
      </c>
      <c r="P1688">
        <v>621605.41700000002</v>
      </c>
      <c r="Q1688">
        <v>37.374000000000002</v>
      </c>
      <c r="R1688">
        <v>41957.822</v>
      </c>
      <c r="S1688">
        <v>11151.143</v>
      </c>
      <c r="T1688">
        <v>30167.105</v>
      </c>
      <c r="U1688">
        <v>50</v>
      </c>
      <c r="V1688" t="b">
        <v>0</v>
      </c>
      <c r="W1688" t="b">
        <v>0</v>
      </c>
      <c r="X1688" t="s">
        <v>38</v>
      </c>
      <c r="Y1688">
        <v>89879.471000000005</v>
      </c>
      <c r="Z1688">
        <v>7682.2259999999997</v>
      </c>
      <c r="AA1688">
        <v>419.65</v>
      </c>
      <c r="AB1688">
        <v>639.57500000000005</v>
      </c>
      <c r="AC1688">
        <v>5391.8869999999997</v>
      </c>
      <c r="AD1688">
        <v>2016</v>
      </c>
      <c r="AE1688" t="s">
        <v>78</v>
      </c>
      <c r="AF1688">
        <v>50</v>
      </c>
    </row>
    <row r="1689" spans="1:32" x14ac:dyDescent="0.25">
      <c r="A1689" t="str">
        <f t="shared" si="26"/>
        <v>E_50_2017</v>
      </c>
      <c r="C1689" t="s">
        <v>78</v>
      </c>
      <c r="D1689">
        <v>36</v>
      </c>
      <c r="E1689">
        <v>1</v>
      </c>
      <c r="F1689" t="s">
        <v>28</v>
      </c>
      <c r="G1689">
        <v>0</v>
      </c>
      <c r="H1689" s="1">
        <v>43100</v>
      </c>
      <c r="I1689">
        <v>3.774</v>
      </c>
      <c r="J1689">
        <v>2.3769999999999998</v>
      </c>
      <c r="K1689" t="s">
        <v>29</v>
      </c>
      <c r="L1689">
        <v>0</v>
      </c>
      <c r="M1689">
        <v>371.27499999999998</v>
      </c>
      <c r="N1689">
        <v>16539.8</v>
      </c>
      <c r="O1689">
        <v>14461.471</v>
      </c>
      <c r="P1689">
        <v>609705.45600000001</v>
      </c>
      <c r="Q1689">
        <v>97.337999999999994</v>
      </c>
      <c r="R1689">
        <v>31252.573</v>
      </c>
      <c r="S1689">
        <v>8805.8420000000006</v>
      </c>
      <c r="T1689">
        <v>21791.066999999999</v>
      </c>
      <c r="U1689">
        <v>50</v>
      </c>
      <c r="V1689" t="b">
        <v>0</v>
      </c>
      <c r="W1689" t="b">
        <v>0</v>
      </c>
      <c r="X1689" t="s">
        <v>38</v>
      </c>
      <c r="Y1689">
        <v>89700.941000000006</v>
      </c>
      <c r="Z1689">
        <v>7629.7139999999999</v>
      </c>
      <c r="AA1689">
        <v>418.48899999999998</v>
      </c>
      <c r="AB1689">
        <v>655.66300000000001</v>
      </c>
      <c r="AC1689">
        <v>5631.375</v>
      </c>
      <c r="AD1689">
        <v>2017</v>
      </c>
      <c r="AE1689" t="s">
        <v>78</v>
      </c>
      <c r="AF1689">
        <v>50</v>
      </c>
    </row>
    <row r="1690" spans="1:32" x14ac:dyDescent="0.25">
      <c r="A1690" t="str">
        <f t="shared" si="26"/>
        <v>E_50_2018</v>
      </c>
      <c r="C1690" t="s">
        <v>78</v>
      </c>
      <c r="D1690">
        <v>36</v>
      </c>
      <c r="E1690">
        <v>1</v>
      </c>
      <c r="F1690" t="s">
        <v>28</v>
      </c>
      <c r="G1690">
        <v>0</v>
      </c>
      <c r="H1690" s="1">
        <v>43465</v>
      </c>
      <c r="I1690">
        <v>5.86</v>
      </c>
      <c r="J1690">
        <v>2.919</v>
      </c>
      <c r="K1690" t="s">
        <v>29</v>
      </c>
      <c r="L1690">
        <v>0</v>
      </c>
      <c r="M1690">
        <v>360.28800000000001</v>
      </c>
      <c r="N1690">
        <v>16342.749</v>
      </c>
      <c r="O1690">
        <v>14129.893</v>
      </c>
      <c r="P1690">
        <v>612708.25</v>
      </c>
      <c r="Q1690">
        <v>120.339</v>
      </c>
      <c r="R1690">
        <v>32394.284</v>
      </c>
      <c r="S1690">
        <v>8350.1839999999993</v>
      </c>
      <c r="T1690">
        <v>23441.181</v>
      </c>
      <c r="U1690">
        <v>50</v>
      </c>
      <c r="V1690" t="b">
        <v>0</v>
      </c>
      <c r="W1690" t="b">
        <v>0</v>
      </c>
      <c r="X1690" t="s">
        <v>38</v>
      </c>
      <c r="Y1690">
        <v>89543.869000000006</v>
      </c>
      <c r="Z1690">
        <v>7636.8879999999999</v>
      </c>
      <c r="AA1690">
        <v>414.149</v>
      </c>
      <c r="AB1690">
        <v>602.91899999999998</v>
      </c>
      <c r="AC1690">
        <v>5467.21</v>
      </c>
      <c r="AD1690">
        <v>2018</v>
      </c>
      <c r="AE1690" t="s">
        <v>78</v>
      </c>
      <c r="AF1690">
        <v>50</v>
      </c>
    </row>
    <row r="1691" spans="1:32" x14ac:dyDescent="0.25">
      <c r="A1691" t="str">
        <f t="shared" si="26"/>
        <v>E_50_2019</v>
      </c>
      <c r="C1691" t="s">
        <v>78</v>
      </c>
      <c r="D1691">
        <v>36</v>
      </c>
      <c r="E1691">
        <v>1</v>
      </c>
      <c r="F1691" t="s">
        <v>28</v>
      </c>
      <c r="G1691">
        <v>0</v>
      </c>
      <c r="H1691" s="1">
        <v>43830</v>
      </c>
      <c r="I1691">
        <v>3.6829999999999998</v>
      </c>
      <c r="J1691">
        <v>2.367</v>
      </c>
      <c r="K1691" t="s">
        <v>29</v>
      </c>
      <c r="L1691">
        <v>0</v>
      </c>
      <c r="M1691">
        <v>360.04500000000002</v>
      </c>
      <c r="N1691">
        <v>15827.093000000001</v>
      </c>
      <c r="O1691">
        <v>14889.843000000001</v>
      </c>
      <c r="P1691">
        <v>616433.69799999997</v>
      </c>
      <c r="Q1691">
        <v>78.501999999999995</v>
      </c>
      <c r="R1691">
        <v>36648.945</v>
      </c>
      <c r="S1691">
        <v>8421.6080000000002</v>
      </c>
      <c r="T1691">
        <v>27557.901000000002</v>
      </c>
      <c r="U1691">
        <v>50</v>
      </c>
      <c r="V1691" t="b">
        <v>0</v>
      </c>
      <c r="W1691" t="b">
        <v>0</v>
      </c>
      <c r="X1691" t="s">
        <v>38</v>
      </c>
      <c r="Y1691">
        <v>89370.362999999998</v>
      </c>
      <c r="Z1691">
        <v>7619.0529999999999</v>
      </c>
      <c r="AA1691">
        <v>435.00400000000002</v>
      </c>
      <c r="AB1691">
        <v>669.43499999999995</v>
      </c>
      <c r="AC1691">
        <v>5475.6779999999999</v>
      </c>
      <c r="AD1691">
        <v>2019</v>
      </c>
      <c r="AE1691" t="s">
        <v>78</v>
      </c>
      <c r="AF1691">
        <v>50</v>
      </c>
    </row>
    <row r="1692" spans="1:32" x14ac:dyDescent="0.25">
      <c r="A1692" t="str">
        <f t="shared" si="26"/>
        <v>E_50_2020</v>
      </c>
      <c r="C1692" t="s">
        <v>78</v>
      </c>
      <c r="D1692">
        <v>36</v>
      </c>
      <c r="E1692">
        <v>1</v>
      </c>
      <c r="F1692" t="s">
        <v>28</v>
      </c>
      <c r="G1692">
        <v>0</v>
      </c>
      <c r="H1692" s="1">
        <v>44196</v>
      </c>
      <c r="I1692">
        <v>2.2759999999999998</v>
      </c>
      <c r="J1692">
        <v>1.9690000000000001</v>
      </c>
      <c r="K1692" t="s">
        <v>29</v>
      </c>
      <c r="L1692">
        <v>0</v>
      </c>
      <c r="M1692">
        <v>362.303</v>
      </c>
      <c r="N1692">
        <v>16066.324000000001</v>
      </c>
      <c r="O1692">
        <v>14962.478999999999</v>
      </c>
      <c r="P1692">
        <v>618709.27500000002</v>
      </c>
      <c r="Q1692">
        <v>47.185000000000002</v>
      </c>
      <c r="R1692">
        <v>34411.300000000003</v>
      </c>
      <c r="S1692">
        <v>8620.0419999999995</v>
      </c>
      <c r="T1692">
        <v>25143.842000000001</v>
      </c>
      <c r="U1692">
        <v>50</v>
      </c>
      <c r="V1692" t="b">
        <v>0</v>
      </c>
      <c r="W1692" t="b">
        <v>0</v>
      </c>
      <c r="X1692" t="s">
        <v>38</v>
      </c>
      <c r="Y1692">
        <v>89223.06</v>
      </c>
      <c r="Z1692">
        <v>7602.9960000000001</v>
      </c>
      <c r="AA1692">
        <v>420.63400000000001</v>
      </c>
      <c r="AB1692">
        <v>647.41600000000005</v>
      </c>
      <c r="AC1692">
        <v>5518.4229999999998</v>
      </c>
      <c r="AD1692">
        <v>2020</v>
      </c>
      <c r="AE1692" t="s">
        <v>78</v>
      </c>
      <c r="AF1692">
        <v>50</v>
      </c>
    </row>
    <row r="1693" spans="1:32" x14ac:dyDescent="0.25">
      <c r="A1693" t="str">
        <f t="shared" si="26"/>
        <v>E_50_2021</v>
      </c>
      <c r="C1693" t="s">
        <v>78</v>
      </c>
      <c r="D1693">
        <v>36</v>
      </c>
      <c r="E1693">
        <v>1</v>
      </c>
      <c r="F1693" t="s">
        <v>28</v>
      </c>
      <c r="G1693">
        <v>0</v>
      </c>
      <c r="H1693" s="1">
        <v>44561</v>
      </c>
      <c r="I1693">
        <v>4.274</v>
      </c>
      <c r="J1693">
        <v>2.323</v>
      </c>
      <c r="K1693" t="s">
        <v>29</v>
      </c>
      <c r="L1693">
        <v>0</v>
      </c>
      <c r="M1693">
        <v>358.57600000000002</v>
      </c>
      <c r="N1693">
        <v>15949.634</v>
      </c>
      <c r="O1693">
        <v>14835.978999999999</v>
      </c>
      <c r="P1693">
        <v>623390.90300000005</v>
      </c>
      <c r="Q1693">
        <v>101.87</v>
      </c>
      <c r="R1693">
        <v>33385.726999999999</v>
      </c>
      <c r="S1693">
        <v>8559.3719999999994</v>
      </c>
      <c r="T1693">
        <v>24157.294000000002</v>
      </c>
      <c r="U1693">
        <v>50</v>
      </c>
      <c r="V1693" t="b">
        <v>0</v>
      </c>
      <c r="W1693" t="b">
        <v>0</v>
      </c>
      <c r="X1693" t="s">
        <v>38</v>
      </c>
      <c r="Y1693">
        <v>89101.842000000004</v>
      </c>
      <c r="Z1693">
        <v>7592.375</v>
      </c>
      <c r="AA1693">
        <v>422.20400000000001</v>
      </c>
      <c r="AB1693">
        <v>669.06100000000004</v>
      </c>
      <c r="AC1693">
        <v>5444.835</v>
      </c>
      <c r="AD1693">
        <v>2021</v>
      </c>
      <c r="AE1693" t="s">
        <v>78</v>
      </c>
      <c r="AF1693">
        <v>50</v>
      </c>
    </row>
    <row r="1694" spans="1:32" x14ac:dyDescent="0.25">
      <c r="A1694" t="str">
        <f t="shared" si="26"/>
        <v>A_50_1975</v>
      </c>
      <c r="C1694" t="s">
        <v>90</v>
      </c>
      <c r="D1694">
        <v>19</v>
      </c>
      <c r="E1694">
        <v>1</v>
      </c>
      <c r="F1694" t="s">
        <v>28</v>
      </c>
      <c r="G1694">
        <v>0.16400000000000001</v>
      </c>
      <c r="H1694" s="1">
        <v>27759</v>
      </c>
      <c r="I1694">
        <v>155.923</v>
      </c>
      <c r="J1694">
        <v>29.727</v>
      </c>
      <c r="K1694" t="s">
        <v>29</v>
      </c>
      <c r="L1694">
        <v>102.89</v>
      </c>
      <c r="M1694">
        <v>1642.6179999999999</v>
      </c>
      <c r="N1694">
        <v>64328.231</v>
      </c>
      <c r="O1694">
        <v>72215.724000000002</v>
      </c>
      <c r="P1694">
        <v>2548874.665</v>
      </c>
      <c r="Q1694">
        <v>110.36799999999999</v>
      </c>
      <c r="R1694">
        <v>122172.83500000001</v>
      </c>
      <c r="S1694">
        <v>30194.543000000001</v>
      </c>
      <c r="T1694">
        <v>91489.25</v>
      </c>
      <c r="U1694">
        <v>50</v>
      </c>
      <c r="V1694" t="b">
        <v>1</v>
      </c>
      <c r="W1694" t="b">
        <v>1</v>
      </c>
      <c r="X1694" t="s">
        <v>37</v>
      </c>
      <c r="Y1694">
        <v>238706.106</v>
      </c>
      <c r="Z1694">
        <v>21824.831999999999</v>
      </c>
      <c r="AA1694">
        <v>1876.4190000000001</v>
      </c>
      <c r="AB1694">
        <v>489.041</v>
      </c>
      <c r="AC1694">
        <v>24926.6</v>
      </c>
      <c r="AD1694">
        <v>1975</v>
      </c>
      <c r="AE1694" t="s">
        <v>90</v>
      </c>
      <c r="AF1694">
        <v>50</v>
      </c>
    </row>
    <row r="1695" spans="1:32" x14ac:dyDescent="0.25">
      <c r="A1695" t="str">
        <f t="shared" si="26"/>
        <v>A_50_1976</v>
      </c>
      <c r="C1695" t="s">
        <v>90</v>
      </c>
      <c r="D1695">
        <v>19</v>
      </c>
      <c r="E1695">
        <v>1</v>
      </c>
      <c r="F1695" t="s">
        <v>28</v>
      </c>
      <c r="G1695">
        <v>0.16800000000000001</v>
      </c>
      <c r="H1695" s="1">
        <v>28125</v>
      </c>
      <c r="I1695">
        <v>21.593</v>
      </c>
      <c r="J1695">
        <v>4.032</v>
      </c>
      <c r="K1695" t="s">
        <v>29</v>
      </c>
      <c r="L1695">
        <v>33.963999999999999</v>
      </c>
      <c r="M1695">
        <v>415.51600000000002</v>
      </c>
      <c r="N1695">
        <v>16750.366000000002</v>
      </c>
      <c r="O1695">
        <v>18078.637999999999</v>
      </c>
      <c r="P1695">
        <v>654085.37600000005</v>
      </c>
      <c r="Q1695">
        <v>20.582000000000001</v>
      </c>
      <c r="R1695">
        <v>17241.386999999999</v>
      </c>
      <c r="S1695">
        <v>5079.5219999999999</v>
      </c>
      <c r="T1695">
        <v>12025.751</v>
      </c>
      <c r="U1695">
        <v>50</v>
      </c>
      <c r="V1695" t="b">
        <v>1</v>
      </c>
      <c r="W1695" t="b">
        <v>1</v>
      </c>
      <c r="X1695" t="s">
        <v>37</v>
      </c>
      <c r="Y1695">
        <v>237997.93100000001</v>
      </c>
      <c r="Z1695">
        <v>21752.538</v>
      </c>
      <c r="AA1695">
        <v>461.01799999999997</v>
      </c>
      <c r="AB1695">
        <v>136.113</v>
      </c>
      <c r="AC1695">
        <v>6327.3779999999997</v>
      </c>
      <c r="AD1695">
        <v>1976</v>
      </c>
      <c r="AE1695" t="s">
        <v>90</v>
      </c>
      <c r="AF1695">
        <v>50</v>
      </c>
    </row>
    <row r="1696" spans="1:32" x14ac:dyDescent="0.25">
      <c r="A1696" t="str">
        <f t="shared" si="26"/>
        <v>A_50_1977</v>
      </c>
      <c r="C1696" t="s">
        <v>90</v>
      </c>
      <c r="D1696">
        <v>19</v>
      </c>
      <c r="E1696">
        <v>1</v>
      </c>
      <c r="F1696" t="s">
        <v>28</v>
      </c>
      <c r="G1696">
        <v>0.191</v>
      </c>
      <c r="H1696" s="1">
        <v>28490</v>
      </c>
      <c r="I1696">
        <v>28.515999999999998</v>
      </c>
      <c r="J1696">
        <v>5.3760000000000003</v>
      </c>
      <c r="K1696" t="s">
        <v>29</v>
      </c>
      <c r="L1696">
        <v>32.223999999999997</v>
      </c>
      <c r="M1696">
        <v>353.69900000000001</v>
      </c>
      <c r="N1696">
        <v>14155.868</v>
      </c>
      <c r="O1696">
        <v>16788.632000000001</v>
      </c>
      <c r="P1696">
        <v>594968.625</v>
      </c>
      <c r="Q1696">
        <v>24.367999999999999</v>
      </c>
      <c r="R1696">
        <v>22369.522000000001</v>
      </c>
      <c r="S1696">
        <v>7003.9759999999997</v>
      </c>
      <c r="T1696">
        <v>15244.847</v>
      </c>
      <c r="U1696">
        <v>50</v>
      </c>
      <c r="V1696" t="b">
        <v>1</v>
      </c>
      <c r="W1696" t="b">
        <v>1</v>
      </c>
      <c r="X1696" t="s">
        <v>37</v>
      </c>
      <c r="Y1696">
        <v>237146.92</v>
      </c>
      <c r="Z1696">
        <v>21676.883000000002</v>
      </c>
      <c r="AA1696">
        <v>397.613</v>
      </c>
      <c r="AB1696">
        <v>120.699</v>
      </c>
      <c r="AC1696">
        <v>5358.6729999999998</v>
      </c>
      <c r="AD1696">
        <v>1977</v>
      </c>
      <c r="AE1696" t="s">
        <v>90</v>
      </c>
      <c r="AF1696">
        <v>50</v>
      </c>
    </row>
    <row r="1697" spans="1:32" x14ac:dyDescent="0.25">
      <c r="A1697" t="str">
        <f t="shared" si="26"/>
        <v>A_50_1978</v>
      </c>
      <c r="C1697" t="s">
        <v>90</v>
      </c>
      <c r="D1697">
        <v>19</v>
      </c>
      <c r="E1697">
        <v>1</v>
      </c>
      <c r="F1697" t="s">
        <v>28</v>
      </c>
      <c r="G1697">
        <v>0.191</v>
      </c>
      <c r="H1697" s="1">
        <v>28855</v>
      </c>
      <c r="I1697">
        <v>37.188000000000002</v>
      </c>
      <c r="J1697">
        <v>7.2229999999999999</v>
      </c>
      <c r="K1697" t="s">
        <v>29</v>
      </c>
      <c r="L1697">
        <v>27.283999999999999</v>
      </c>
      <c r="M1697">
        <v>322.161</v>
      </c>
      <c r="N1697">
        <v>12923.905000000001</v>
      </c>
      <c r="O1697">
        <v>16501.793000000001</v>
      </c>
      <c r="P1697">
        <v>581842.44299999997</v>
      </c>
      <c r="Q1697">
        <v>26.28</v>
      </c>
      <c r="R1697">
        <v>30733.615000000002</v>
      </c>
      <c r="S1697">
        <v>7560.66</v>
      </c>
      <c r="T1697">
        <v>23072.524000000001</v>
      </c>
      <c r="U1697">
        <v>50</v>
      </c>
      <c r="V1697" t="b">
        <v>1</v>
      </c>
      <c r="W1697" t="b">
        <v>1</v>
      </c>
      <c r="X1697" t="s">
        <v>37</v>
      </c>
      <c r="Y1697">
        <v>236102.53899999999</v>
      </c>
      <c r="Z1697">
        <v>21589.433000000001</v>
      </c>
      <c r="AA1697">
        <v>383.10599999999999</v>
      </c>
      <c r="AB1697">
        <v>100.431</v>
      </c>
      <c r="AC1697">
        <v>4876.5389999999998</v>
      </c>
      <c r="AD1697">
        <v>1978</v>
      </c>
      <c r="AE1697" t="s">
        <v>90</v>
      </c>
      <c r="AF1697">
        <v>50</v>
      </c>
    </row>
    <row r="1698" spans="1:32" x14ac:dyDescent="0.25">
      <c r="A1698" t="str">
        <f t="shared" si="26"/>
        <v>A_50_1979</v>
      </c>
      <c r="C1698" t="s">
        <v>90</v>
      </c>
      <c r="D1698">
        <v>19</v>
      </c>
      <c r="E1698">
        <v>1</v>
      </c>
      <c r="F1698" t="s">
        <v>28</v>
      </c>
      <c r="G1698">
        <v>0.16800000000000001</v>
      </c>
      <c r="H1698" s="1">
        <v>29220</v>
      </c>
      <c r="I1698">
        <v>32.770000000000003</v>
      </c>
      <c r="J1698">
        <v>5.7880000000000003</v>
      </c>
      <c r="K1698" t="s">
        <v>29</v>
      </c>
      <c r="L1698">
        <v>37.048999999999999</v>
      </c>
      <c r="M1698">
        <v>403.48200000000003</v>
      </c>
      <c r="N1698">
        <v>15853.612999999999</v>
      </c>
      <c r="O1698">
        <v>17590.855</v>
      </c>
      <c r="P1698">
        <v>625244.63600000006</v>
      </c>
      <c r="Q1698">
        <v>24.361999999999998</v>
      </c>
      <c r="R1698">
        <v>18843.11</v>
      </c>
      <c r="S1698">
        <v>5348.88</v>
      </c>
      <c r="T1698">
        <v>13368.85</v>
      </c>
      <c r="U1698">
        <v>50</v>
      </c>
      <c r="V1698" t="b">
        <v>1</v>
      </c>
      <c r="W1698" t="b">
        <v>1</v>
      </c>
      <c r="X1698" t="s">
        <v>37</v>
      </c>
      <c r="Y1698">
        <v>235402.182</v>
      </c>
      <c r="Z1698">
        <v>21512.486000000001</v>
      </c>
      <c r="AA1698">
        <v>442.73200000000003</v>
      </c>
      <c r="AB1698">
        <v>125.38</v>
      </c>
      <c r="AC1698">
        <v>6144.6360000000004</v>
      </c>
      <c r="AD1698">
        <v>1979</v>
      </c>
      <c r="AE1698" t="s">
        <v>90</v>
      </c>
      <c r="AF1698">
        <v>50</v>
      </c>
    </row>
    <row r="1699" spans="1:32" x14ac:dyDescent="0.25">
      <c r="A1699" t="str">
        <f t="shared" si="26"/>
        <v>A_50_1980</v>
      </c>
      <c r="C1699" t="s">
        <v>90</v>
      </c>
      <c r="D1699">
        <v>19</v>
      </c>
      <c r="E1699">
        <v>1</v>
      </c>
      <c r="F1699" t="s">
        <v>28</v>
      </c>
      <c r="G1699">
        <v>0.159</v>
      </c>
      <c r="H1699" s="1">
        <v>29586</v>
      </c>
      <c r="I1699">
        <v>14.685</v>
      </c>
      <c r="J1699">
        <v>2.827</v>
      </c>
      <c r="K1699" t="s">
        <v>29</v>
      </c>
      <c r="L1699">
        <v>37.104999999999997</v>
      </c>
      <c r="M1699">
        <v>411.98599999999999</v>
      </c>
      <c r="N1699">
        <v>17112.003000000001</v>
      </c>
      <c r="O1699">
        <v>17460.863000000001</v>
      </c>
      <c r="P1699">
        <v>651244.08700000006</v>
      </c>
      <c r="Q1699">
        <v>7.665</v>
      </c>
      <c r="R1699">
        <v>12221.554</v>
      </c>
      <c r="S1699">
        <v>4040.123</v>
      </c>
      <c r="T1699">
        <v>8044.48</v>
      </c>
      <c r="U1699">
        <v>50</v>
      </c>
      <c r="V1699" t="b">
        <v>1</v>
      </c>
      <c r="W1699" t="b">
        <v>1</v>
      </c>
      <c r="X1699" t="s">
        <v>37</v>
      </c>
      <c r="Y1699">
        <v>234893.739</v>
      </c>
      <c r="Z1699">
        <v>21465.413</v>
      </c>
      <c r="AA1699">
        <v>448.49099999999999</v>
      </c>
      <c r="AB1699">
        <v>136.95099999999999</v>
      </c>
      <c r="AC1699">
        <v>6269.15</v>
      </c>
      <c r="AD1699">
        <v>1980</v>
      </c>
      <c r="AE1699" t="s">
        <v>90</v>
      </c>
      <c r="AF1699">
        <v>50</v>
      </c>
    </row>
    <row r="1700" spans="1:32" x14ac:dyDescent="0.25">
      <c r="A1700" t="str">
        <f t="shared" si="26"/>
        <v>A_50_1981</v>
      </c>
      <c r="C1700" t="s">
        <v>90</v>
      </c>
      <c r="D1700">
        <v>19</v>
      </c>
      <c r="E1700">
        <v>1</v>
      </c>
      <c r="F1700" t="s">
        <v>28</v>
      </c>
      <c r="G1700">
        <v>0.187</v>
      </c>
      <c r="H1700" s="1">
        <v>29951</v>
      </c>
      <c r="I1700">
        <v>25.908999999999999</v>
      </c>
      <c r="J1700">
        <v>4.9260000000000002</v>
      </c>
      <c r="K1700" t="s">
        <v>29</v>
      </c>
      <c r="L1700">
        <v>35.142000000000003</v>
      </c>
      <c r="M1700">
        <v>382.04199999999997</v>
      </c>
      <c r="N1700">
        <v>15279.582</v>
      </c>
      <c r="O1700">
        <v>17345.415000000001</v>
      </c>
      <c r="P1700">
        <v>623032.12</v>
      </c>
      <c r="Q1700">
        <v>15.247</v>
      </c>
      <c r="R1700">
        <v>20374.448</v>
      </c>
      <c r="S1700">
        <v>5742.7449999999999</v>
      </c>
      <c r="T1700">
        <v>14514.906000000001</v>
      </c>
      <c r="U1700">
        <v>50</v>
      </c>
      <c r="V1700" t="b">
        <v>1</v>
      </c>
      <c r="W1700" t="b">
        <v>1</v>
      </c>
      <c r="X1700" t="s">
        <v>37</v>
      </c>
      <c r="Y1700">
        <v>234103.61600000001</v>
      </c>
      <c r="Z1700">
        <v>21402.620999999999</v>
      </c>
      <c r="AA1700">
        <v>429.86700000000002</v>
      </c>
      <c r="AB1700">
        <v>116.797</v>
      </c>
      <c r="AC1700">
        <v>5781.8980000000001</v>
      </c>
      <c r="AD1700">
        <v>1981</v>
      </c>
      <c r="AE1700" t="s">
        <v>90</v>
      </c>
      <c r="AF1700">
        <v>50</v>
      </c>
    </row>
    <row r="1701" spans="1:32" x14ac:dyDescent="0.25">
      <c r="A1701" t="str">
        <f t="shared" si="26"/>
        <v>A_50_1982</v>
      </c>
      <c r="C1701" t="s">
        <v>90</v>
      </c>
      <c r="D1701">
        <v>19</v>
      </c>
      <c r="E1701">
        <v>1</v>
      </c>
      <c r="F1701" t="s">
        <v>28</v>
      </c>
      <c r="G1701">
        <v>0.16800000000000001</v>
      </c>
      <c r="H1701" s="1">
        <v>30316</v>
      </c>
      <c r="I1701">
        <v>12.789</v>
      </c>
      <c r="J1701">
        <v>2.7719999999999998</v>
      </c>
      <c r="K1701" t="s">
        <v>29</v>
      </c>
      <c r="L1701">
        <v>32.546999999999997</v>
      </c>
      <c r="M1701">
        <v>430.39699999999999</v>
      </c>
      <c r="N1701">
        <v>17344.362000000001</v>
      </c>
      <c r="O1701">
        <v>17913.358</v>
      </c>
      <c r="P1701">
        <v>652922.45900000003</v>
      </c>
      <c r="Q1701">
        <v>5.6870000000000003</v>
      </c>
      <c r="R1701">
        <v>17499.427</v>
      </c>
      <c r="S1701">
        <v>5464.3050000000003</v>
      </c>
      <c r="T1701">
        <v>11897.242</v>
      </c>
      <c r="U1701">
        <v>50</v>
      </c>
      <c r="V1701" t="b">
        <v>1</v>
      </c>
      <c r="W1701" t="b">
        <v>1</v>
      </c>
      <c r="X1701" t="s">
        <v>37</v>
      </c>
      <c r="Y1701">
        <v>233575.41399999999</v>
      </c>
      <c r="Z1701">
        <v>21348.577000000001</v>
      </c>
      <c r="AA1701">
        <v>473.42899999999997</v>
      </c>
      <c r="AB1701">
        <v>137.881</v>
      </c>
      <c r="AC1701">
        <v>6518.973</v>
      </c>
      <c r="AD1701">
        <v>1982</v>
      </c>
      <c r="AE1701" t="s">
        <v>90</v>
      </c>
      <c r="AF1701">
        <v>50</v>
      </c>
    </row>
    <row r="1702" spans="1:32" x14ac:dyDescent="0.25">
      <c r="A1702" t="str">
        <f t="shared" si="26"/>
        <v>A_50_1983</v>
      </c>
      <c r="C1702" t="s">
        <v>90</v>
      </c>
      <c r="D1702">
        <v>19</v>
      </c>
      <c r="E1702">
        <v>1</v>
      </c>
      <c r="F1702" t="s">
        <v>28</v>
      </c>
      <c r="G1702">
        <v>0.18</v>
      </c>
      <c r="H1702" s="1">
        <v>30681</v>
      </c>
      <c r="I1702">
        <v>16.937999999999999</v>
      </c>
      <c r="J1702">
        <v>3.4049999999999998</v>
      </c>
      <c r="K1702" t="s">
        <v>29</v>
      </c>
      <c r="L1702">
        <v>30.492000000000001</v>
      </c>
      <c r="M1702">
        <v>376.48899999999998</v>
      </c>
      <c r="N1702">
        <v>14867.85</v>
      </c>
      <c r="O1702">
        <v>17076.445</v>
      </c>
      <c r="P1702">
        <v>611214.64199999999</v>
      </c>
      <c r="Q1702">
        <v>7.35</v>
      </c>
      <c r="R1702">
        <v>20040.023000000001</v>
      </c>
      <c r="S1702">
        <v>6646.527</v>
      </c>
      <c r="T1702">
        <v>13262.851000000001</v>
      </c>
      <c r="U1702">
        <v>50</v>
      </c>
      <c r="V1702" t="b">
        <v>1</v>
      </c>
      <c r="W1702" t="b">
        <v>1</v>
      </c>
      <c r="X1702" t="s">
        <v>37</v>
      </c>
      <c r="Y1702">
        <v>232980.34299999999</v>
      </c>
      <c r="Z1702">
        <v>21298.795999999998</v>
      </c>
      <c r="AA1702">
        <v>423.73399999999998</v>
      </c>
      <c r="AB1702">
        <v>130.64500000000001</v>
      </c>
      <c r="AC1702">
        <v>5704.0609999999997</v>
      </c>
      <c r="AD1702">
        <v>1983</v>
      </c>
      <c r="AE1702" t="s">
        <v>90</v>
      </c>
      <c r="AF1702">
        <v>50</v>
      </c>
    </row>
    <row r="1703" spans="1:32" x14ac:dyDescent="0.25">
      <c r="A1703" t="str">
        <f t="shared" si="26"/>
        <v>A_50_1984</v>
      </c>
      <c r="C1703" t="s">
        <v>90</v>
      </c>
      <c r="D1703">
        <v>19</v>
      </c>
      <c r="E1703">
        <v>1</v>
      </c>
      <c r="F1703" t="s">
        <v>28</v>
      </c>
      <c r="G1703">
        <v>0.17299999999999999</v>
      </c>
      <c r="H1703" s="1">
        <v>31047</v>
      </c>
      <c r="I1703">
        <v>10.042</v>
      </c>
      <c r="J1703">
        <v>2.3140000000000001</v>
      </c>
      <c r="K1703" t="s">
        <v>29</v>
      </c>
      <c r="L1703">
        <v>39.344999999999999</v>
      </c>
      <c r="M1703">
        <v>465.67599999999999</v>
      </c>
      <c r="N1703">
        <v>18371.896000000001</v>
      </c>
      <c r="O1703">
        <v>18706.906999999999</v>
      </c>
      <c r="P1703">
        <v>671073.02500000002</v>
      </c>
      <c r="Q1703">
        <v>3.49</v>
      </c>
      <c r="R1703">
        <v>17575.016</v>
      </c>
      <c r="S1703">
        <v>5481.0209999999997</v>
      </c>
      <c r="T1703">
        <v>11947.087</v>
      </c>
      <c r="U1703">
        <v>50</v>
      </c>
      <c r="V1703" t="b">
        <v>1</v>
      </c>
      <c r="W1703" t="b">
        <v>1</v>
      </c>
      <c r="X1703" t="s">
        <v>37</v>
      </c>
      <c r="Y1703">
        <v>232412.59</v>
      </c>
      <c r="Z1703">
        <v>21251.995999999999</v>
      </c>
      <c r="AA1703">
        <v>511.71</v>
      </c>
      <c r="AB1703">
        <v>146.90899999999999</v>
      </c>
      <c r="AC1703">
        <v>7093.2719999999999</v>
      </c>
      <c r="AD1703">
        <v>1984</v>
      </c>
      <c r="AE1703" t="s">
        <v>90</v>
      </c>
      <c r="AF1703">
        <v>50</v>
      </c>
    </row>
    <row r="1704" spans="1:32" x14ac:dyDescent="0.25">
      <c r="A1704" t="str">
        <f t="shared" si="26"/>
        <v>A_50_1985</v>
      </c>
      <c r="C1704" t="s">
        <v>90</v>
      </c>
      <c r="D1704">
        <v>19</v>
      </c>
      <c r="E1704">
        <v>1</v>
      </c>
      <c r="F1704" t="s">
        <v>28</v>
      </c>
      <c r="G1704">
        <v>0.16600000000000001</v>
      </c>
      <c r="H1704" s="1">
        <v>31412</v>
      </c>
      <c r="I1704">
        <v>13.907999999999999</v>
      </c>
      <c r="J1704">
        <v>2.8340000000000001</v>
      </c>
      <c r="K1704" t="s">
        <v>29</v>
      </c>
      <c r="L1704">
        <v>39.064</v>
      </c>
      <c r="M1704">
        <v>455.48700000000002</v>
      </c>
      <c r="N1704">
        <v>18586.513999999999</v>
      </c>
      <c r="O1704">
        <v>18260.722000000002</v>
      </c>
      <c r="P1704">
        <v>673837.46499999997</v>
      </c>
      <c r="Q1704">
        <v>8.2170000000000005</v>
      </c>
      <c r="R1704">
        <v>14753.731</v>
      </c>
      <c r="S1704">
        <v>4617.6090000000004</v>
      </c>
      <c r="T1704">
        <v>10004.144</v>
      </c>
      <c r="U1704">
        <v>50</v>
      </c>
      <c r="V1704" t="b">
        <v>1</v>
      </c>
      <c r="W1704" t="b">
        <v>1</v>
      </c>
      <c r="X1704" t="s">
        <v>37</v>
      </c>
      <c r="Y1704">
        <v>231864.01300000001</v>
      </c>
      <c r="Z1704">
        <v>21198.89</v>
      </c>
      <c r="AA1704">
        <v>498.29700000000003</v>
      </c>
      <c r="AB1704">
        <v>131.97800000000001</v>
      </c>
      <c r="AC1704">
        <v>6906.9849999999997</v>
      </c>
      <c r="AD1704">
        <v>1985</v>
      </c>
      <c r="AE1704" t="s">
        <v>90</v>
      </c>
      <c r="AF1704">
        <v>50</v>
      </c>
    </row>
    <row r="1705" spans="1:32" x14ac:dyDescent="0.25">
      <c r="A1705" t="str">
        <f t="shared" si="26"/>
        <v>A_50_1986</v>
      </c>
      <c r="C1705" t="s">
        <v>90</v>
      </c>
      <c r="D1705">
        <v>19</v>
      </c>
      <c r="E1705">
        <v>1</v>
      </c>
      <c r="F1705" t="s">
        <v>28</v>
      </c>
      <c r="G1705">
        <v>0.17699999999999999</v>
      </c>
      <c r="H1705" s="1">
        <v>31777</v>
      </c>
      <c r="I1705">
        <v>14.04</v>
      </c>
      <c r="J1705">
        <v>2.8220000000000001</v>
      </c>
      <c r="K1705" t="s">
        <v>29</v>
      </c>
      <c r="L1705">
        <v>40.98</v>
      </c>
      <c r="M1705">
        <v>428.61900000000003</v>
      </c>
      <c r="N1705">
        <v>17383.215</v>
      </c>
      <c r="O1705">
        <v>17937.832999999999</v>
      </c>
      <c r="P1705">
        <v>652284.43500000006</v>
      </c>
      <c r="Q1705">
        <v>8.0939999999999994</v>
      </c>
      <c r="R1705">
        <v>15070.141</v>
      </c>
      <c r="S1705">
        <v>4728.9790000000003</v>
      </c>
      <c r="T1705">
        <v>10210.325999999999</v>
      </c>
      <c r="U1705">
        <v>50</v>
      </c>
      <c r="V1705" t="b">
        <v>1</v>
      </c>
      <c r="W1705" t="b">
        <v>1</v>
      </c>
      <c r="X1705" t="s">
        <v>37</v>
      </c>
      <c r="Y1705">
        <v>231293.823</v>
      </c>
      <c r="Z1705">
        <v>21163.370999999999</v>
      </c>
      <c r="AA1705">
        <v>445.36700000000002</v>
      </c>
      <c r="AB1705">
        <v>130.83600000000001</v>
      </c>
      <c r="AC1705">
        <v>6487.92</v>
      </c>
      <c r="AD1705">
        <v>1986</v>
      </c>
      <c r="AE1705" t="s">
        <v>90</v>
      </c>
      <c r="AF1705">
        <v>50</v>
      </c>
    </row>
    <row r="1706" spans="1:32" x14ac:dyDescent="0.25">
      <c r="A1706" t="str">
        <f t="shared" si="26"/>
        <v>A_50_1987</v>
      </c>
      <c r="C1706" t="s">
        <v>90</v>
      </c>
      <c r="D1706">
        <v>19</v>
      </c>
      <c r="E1706">
        <v>1</v>
      </c>
      <c r="F1706" t="s">
        <v>28</v>
      </c>
      <c r="G1706">
        <v>0.17699999999999999</v>
      </c>
      <c r="H1706" s="1">
        <v>32142</v>
      </c>
      <c r="I1706">
        <v>18.864000000000001</v>
      </c>
      <c r="J1706">
        <v>3.8109999999999999</v>
      </c>
      <c r="K1706" t="s">
        <v>29</v>
      </c>
      <c r="L1706">
        <v>31.393000000000001</v>
      </c>
      <c r="M1706">
        <v>423.52300000000002</v>
      </c>
      <c r="N1706">
        <v>16349.385</v>
      </c>
      <c r="O1706">
        <v>17978.154999999999</v>
      </c>
      <c r="P1706">
        <v>640022.92099999997</v>
      </c>
      <c r="Q1706">
        <v>7.5229999999999997</v>
      </c>
      <c r="R1706">
        <v>18586.138999999999</v>
      </c>
      <c r="S1706">
        <v>5628.3770000000004</v>
      </c>
      <c r="T1706">
        <v>12822.843999999999</v>
      </c>
      <c r="U1706">
        <v>50</v>
      </c>
      <c r="V1706" t="b">
        <v>1</v>
      </c>
      <c r="W1706" t="b">
        <v>1</v>
      </c>
      <c r="X1706" t="s">
        <v>37</v>
      </c>
      <c r="Y1706">
        <v>230747.64600000001</v>
      </c>
      <c r="Z1706">
        <v>21095.883000000002</v>
      </c>
      <c r="AA1706">
        <v>489.44900000000001</v>
      </c>
      <c r="AB1706">
        <v>134.917</v>
      </c>
      <c r="AC1706">
        <v>6466.1570000000002</v>
      </c>
      <c r="AD1706">
        <v>1987</v>
      </c>
      <c r="AE1706" t="s">
        <v>90</v>
      </c>
      <c r="AF1706">
        <v>50</v>
      </c>
    </row>
    <row r="1707" spans="1:32" x14ac:dyDescent="0.25">
      <c r="A1707" t="str">
        <f t="shared" si="26"/>
        <v>A_50_1988</v>
      </c>
      <c r="C1707" t="s">
        <v>90</v>
      </c>
      <c r="D1707">
        <v>19</v>
      </c>
      <c r="E1707">
        <v>1</v>
      </c>
      <c r="F1707" t="s">
        <v>28</v>
      </c>
      <c r="G1707">
        <v>0.182</v>
      </c>
      <c r="H1707" s="1">
        <v>32508</v>
      </c>
      <c r="I1707">
        <v>19.465</v>
      </c>
      <c r="J1707">
        <v>3.7879999999999998</v>
      </c>
      <c r="K1707" t="s">
        <v>29</v>
      </c>
      <c r="L1707">
        <v>38.091000000000001</v>
      </c>
      <c r="M1707">
        <v>395.35500000000002</v>
      </c>
      <c r="N1707">
        <v>15282.683999999999</v>
      </c>
      <c r="O1707">
        <v>17550.034</v>
      </c>
      <c r="P1707">
        <v>613835.13100000005</v>
      </c>
      <c r="Q1707">
        <v>12.010999999999999</v>
      </c>
      <c r="R1707">
        <v>16937.39</v>
      </c>
      <c r="S1707">
        <v>4945.9250000000002</v>
      </c>
      <c r="T1707">
        <v>11877.066000000001</v>
      </c>
      <c r="U1707">
        <v>50</v>
      </c>
      <c r="V1707" t="b">
        <v>1</v>
      </c>
      <c r="W1707" t="b">
        <v>1</v>
      </c>
      <c r="X1707" t="s">
        <v>37</v>
      </c>
      <c r="Y1707">
        <v>230151.141</v>
      </c>
      <c r="Z1707">
        <v>21046.030999999999</v>
      </c>
      <c r="AA1707">
        <v>435.18599999999998</v>
      </c>
      <c r="AB1707">
        <v>114.4</v>
      </c>
      <c r="AC1707">
        <v>6032.6009999999997</v>
      </c>
      <c r="AD1707">
        <v>1988</v>
      </c>
      <c r="AE1707" t="s">
        <v>90</v>
      </c>
      <c r="AF1707">
        <v>50</v>
      </c>
    </row>
    <row r="1708" spans="1:32" x14ac:dyDescent="0.25">
      <c r="A1708" t="str">
        <f t="shared" si="26"/>
        <v>A_50_1989</v>
      </c>
      <c r="C1708" t="s">
        <v>90</v>
      </c>
      <c r="D1708">
        <v>19</v>
      </c>
      <c r="E1708">
        <v>1</v>
      </c>
      <c r="F1708" t="s">
        <v>28</v>
      </c>
      <c r="G1708">
        <v>0.17599999999999999</v>
      </c>
      <c r="H1708" s="1">
        <v>32873</v>
      </c>
      <c r="I1708">
        <v>17.754999999999999</v>
      </c>
      <c r="J1708">
        <v>3.4049999999999998</v>
      </c>
      <c r="K1708" t="s">
        <v>29</v>
      </c>
      <c r="L1708">
        <v>39.173999999999999</v>
      </c>
      <c r="M1708">
        <v>396.30099999999999</v>
      </c>
      <c r="N1708">
        <v>16278.19</v>
      </c>
      <c r="O1708">
        <v>17411.412</v>
      </c>
      <c r="P1708">
        <v>642046.54700000002</v>
      </c>
      <c r="Q1708">
        <v>9.8190000000000008</v>
      </c>
      <c r="R1708">
        <v>15189.084999999999</v>
      </c>
      <c r="S1708">
        <v>4321.6499999999996</v>
      </c>
      <c r="T1708">
        <v>10750.466</v>
      </c>
      <c r="U1708">
        <v>50</v>
      </c>
      <c r="V1708" t="b">
        <v>1</v>
      </c>
      <c r="W1708" t="b">
        <v>1</v>
      </c>
      <c r="X1708" t="s">
        <v>37</v>
      </c>
      <c r="Y1708">
        <v>229612.182</v>
      </c>
      <c r="Z1708">
        <v>20994.581999999999</v>
      </c>
      <c r="AA1708">
        <v>438.45600000000002</v>
      </c>
      <c r="AB1708">
        <v>116.968</v>
      </c>
      <c r="AC1708">
        <v>6004.1450000000004</v>
      </c>
      <c r="AD1708">
        <v>1989</v>
      </c>
      <c r="AE1708" t="s">
        <v>90</v>
      </c>
      <c r="AF1708">
        <v>50</v>
      </c>
    </row>
    <row r="1709" spans="1:32" x14ac:dyDescent="0.25">
      <c r="A1709" t="str">
        <f t="shared" si="26"/>
        <v>A_50_1990</v>
      </c>
      <c r="C1709" t="s">
        <v>90</v>
      </c>
      <c r="D1709">
        <v>19</v>
      </c>
      <c r="E1709">
        <v>1</v>
      </c>
      <c r="F1709" t="s">
        <v>28</v>
      </c>
      <c r="G1709">
        <v>0.184</v>
      </c>
      <c r="H1709" s="1">
        <v>33238</v>
      </c>
      <c r="I1709">
        <v>23.577999999999999</v>
      </c>
      <c r="J1709">
        <v>4.55</v>
      </c>
      <c r="K1709" t="s">
        <v>29</v>
      </c>
      <c r="L1709">
        <v>34.978999999999999</v>
      </c>
      <c r="M1709">
        <v>358.10300000000001</v>
      </c>
      <c r="N1709">
        <v>14246.516</v>
      </c>
      <c r="O1709">
        <v>17011.460999999999</v>
      </c>
      <c r="P1709">
        <v>604951.86199999996</v>
      </c>
      <c r="Q1709">
        <v>13.242000000000001</v>
      </c>
      <c r="R1709">
        <v>20599.996999999999</v>
      </c>
      <c r="S1709">
        <v>6023.3310000000001</v>
      </c>
      <c r="T1709">
        <v>14468.832</v>
      </c>
      <c r="U1709">
        <v>50</v>
      </c>
      <c r="V1709" t="b">
        <v>1</v>
      </c>
      <c r="W1709" t="b">
        <v>1</v>
      </c>
      <c r="X1709" t="s">
        <v>37</v>
      </c>
      <c r="Y1709">
        <v>229003.73199999999</v>
      </c>
      <c r="Z1709">
        <v>20941.75</v>
      </c>
      <c r="AA1709">
        <v>407.13099999999997</v>
      </c>
      <c r="AB1709">
        <v>107.834</v>
      </c>
      <c r="AC1709">
        <v>5434.3819999999996</v>
      </c>
      <c r="AD1709">
        <v>1990</v>
      </c>
      <c r="AE1709" t="s">
        <v>90</v>
      </c>
      <c r="AF1709">
        <v>50</v>
      </c>
    </row>
    <row r="1710" spans="1:32" x14ac:dyDescent="0.25">
      <c r="A1710" t="str">
        <f t="shared" si="26"/>
        <v>A_50_1991</v>
      </c>
      <c r="C1710" t="s">
        <v>90</v>
      </c>
      <c r="D1710">
        <v>19</v>
      </c>
      <c r="E1710">
        <v>1</v>
      </c>
      <c r="F1710" t="s">
        <v>28</v>
      </c>
      <c r="G1710">
        <v>0.19400000000000001</v>
      </c>
      <c r="H1710" s="1">
        <v>33603</v>
      </c>
      <c r="I1710">
        <v>11.875999999999999</v>
      </c>
      <c r="J1710">
        <v>2.403</v>
      </c>
      <c r="K1710" t="s">
        <v>29</v>
      </c>
      <c r="L1710">
        <v>51.066000000000003</v>
      </c>
      <c r="M1710">
        <v>410.923</v>
      </c>
      <c r="N1710">
        <v>16121.896000000001</v>
      </c>
      <c r="O1710">
        <v>17519.041000000001</v>
      </c>
      <c r="P1710">
        <v>632997.86800000002</v>
      </c>
      <c r="Q1710">
        <v>9.5790000000000006</v>
      </c>
      <c r="R1710">
        <v>15161.199000000001</v>
      </c>
      <c r="S1710">
        <v>5000.22</v>
      </c>
      <c r="T1710">
        <v>10021.39</v>
      </c>
      <c r="U1710">
        <v>50</v>
      </c>
      <c r="V1710" t="b">
        <v>1</v>
      </c>
      <c r="W1710" t="b">
        <v>1</v>
      </c>
      <c r="X1710" t="s">
        <v>37</v>
      </c>
      <c r="Y1710">
        <v>228671.97899999999</v>
      </c>
      <c r="Z1710">
        <v>20909.555</v>
      </c>
      <c r="AA1710">
        <v>430.339</v>
      </c>
      <c r="AB1710">
        <v>139.589</v>
      </c>
      <c r="AC1710">
        <v>6266.6769999999997</v>
      </c>
      <c r="AD1710">
        <v>1991</v>
      </c>
      <c r="AE1710" t="s">
        <v>90</v>
      </c>
      <c r="AF1710">
        <v>50</v>
      </c>
    </row>
    <row r="1711" spans="1:32" x14ac:dyDescent="0.25">
      <c r="A1711" t="str">
        <f t="shared" si="26"/>
        <v>A_50_1992</v>
      </c>
      <c r="C1711" t="s">
        <v>90</v>
      </c>
      <c r="D1711">
        <v>19</v>
      </c>
      <c r="E1711">
        <v>1</v>
      </c>
      <c r="F1711" t="s">
        <v>28</v>
      </c>
      <c r="G1711">
        <v>0.20599999999999999</v>
      </c>
      <c r="H1711" s="1">
        <v>33969</v>
      </c>
      <c r="I1711">
        <v>13.942</v>
      </c>
      <c r="J1711">
        <v>2.827</v>
      </c>
      <c r="K1711" t="s">
        <v>29</v>
      </c>
      <c r="L1711">
        <v>44.756</v>
      </c>
      <c r="M1711">
        <v>368.17700000000002</v>
      </c>
      <c r="N1711">
        <v>13954.558999999999</v>
      </c>
      <c r="O1711">
        <v>17435.334999999999</v>
      </c>
      <c r="P1711">
        <v>594363.69400000002</v>
      </c>
      <c r="Q1711">
        <v>11.042999999999999</v>
      </c>
      <c r="R1711">
        <v>16032.688</v>
      </c>
      <c r="S1711">
        <v>5296.5190000000002</v>
      </c>
      <c r="T1711">
        <v>10609.298000000001</v>
      </c>
      <c r="U1711">
        <v>50</v>
      </c>
      <c r="V1711" t="b">
        <v>1</v>
      </c>
      <c r="W1711" t="b">
        <v>1</v>
      </c>
      <c r="X1711" t="s">
        <v>37</v>
      </c>
      <c r="Y1711">
        <v>228296.93599999999</v>
      </c>
      <c r="Z1711">
        <v>20871.284</v>
      </c>
      <c r="AA1711">
        <v>404.58600000000001</v>
      </c>
      <c r="AB1711">
        <v>126.871</v>
      </c>
      <c r="AC1711">
        <v>5608.91</v>
      </c>
      <c r="AD1711">
        <v>1992</v>
      </c>
      <c r="AE1711" t="s">
        <v>90</v>
      </c>
      <c r="AF1711">
        <v>50</v>
      </c>
    </row>
    <row r="1712" spans="1:32" x14ac:dyDescent="0.25">
      <c r="A1712" t="str">
        <f t="shared" si="26"/>
        <v>A_50_1993</v>
      </c>
      <c r="C1712" t="s">
        <v>90</v>
      </c>
      <c r="D1712">
        <v>19</v>
      </c>
      <c r="E1712">
        <v>1</v>
      </c>
      <c r="F1712" t="s">
        <v>28</v>
      </c>
      <c r="G1712">
        <v>0.19700000000000001</v>
      </c>
      <c r="H1712" s="1">
        <v>34334</v>
      </c>
      <c r="I1712">
        <v>8.24</v>
      </c>
      <c r="J1712">
        <v>1.962</v>
      </c>
      <c r="K1712" t="s">
        <v>29</v>
      </c>
      <c r="L1712">
        <v>43.959000000000003</v>
      </c>
      <c r="M1712">
        <v>398.31</v>
      </c>
      <c r="N1712">
        <v>15507.081</v>
      </c>
      <c r="O1712">
        <v>17613.044000000002</v>
      </c>
      <c r="P1712">
        <v>630186.67599999998</v>
      </c>
      <c r="Q1712">
        <v>4.5519999999999996</v>
      </c>
      <c r="R1712">
        <v>16010.406000000001</v>
      </c>
      <c r="S1712">
        <v>5327.0150000000003</v>
      </c>
      <c r="T1712">
        <v>10543.179</v>
      </c>
      <c r="U1712">
        <v>50</v>
      </c>
      <c r="V1712" t="b">
        <v>1</v>
      </c>
      <c r="W1712" t="b">
        <v>1</v>
      </c>
      <c r="X1712" t="s">
        <v>37</v>
      </c>
      <c r="Y1712">
        <v>227952.09099999999</v>
      </c>
      <c r="Z1712">
        <v>20842.954000000002</v>
      </c>
      <c r="AA1712">
        <v>427.30799999999999</v>
      </c>
      <c r="AB1712">
        <v>140.21199999999999</v>
      </c>
      <c r="AC1712">
        <v>6035.6419999999998</v>
      </c>
      <c r="AD1712">
        <v>1993</v>
      </c>
      <c r="AE1712" t="s">
        <v>90</v>
      </c>
      <c r="AF1712">
        <v>50</v>
      </c>
    </row>
    <row r="1713" spans="1:32" x14ac:dyDescent="0.25">
      <c r="A1713" t="str">
        <f t="shared" si="26"/>
        <v>A_50_1994</v>
      </c>
      <c r="C1713" t="s">
        <v>90</v>
      </c>
      <c r="D1713">
        <v>19</v>
      </c>
      <c r="E1713">
        <v>1</v>
      </c>
      <c r="F1713" t="s">
        <v>28</v>
      </c>
      <c r="G1713">
        <v>0.19400000000000001</v>
      </c>
      <c r="H1713" s="1">
        <v>34699</v>
      </c>
      <c r="I1713">
        <v>23.469000000000001</v>
      </c>
      <c r="J1713">
        <v>4.5410000000000004</v>
      </c>
      <c r="K1713" t="s">
        <v>29</v>
      </c>
      <c r="L1713">
        <v>39.246000000000002</v>
      </c>
      <c r="M1713">
        <v>313.33499999999998</v>
      </c>
      <c r="N1713">
        <v>12005.111999999999</v>
      </c>
      <c r="O1713">
        <v>15896.96</v>
      </c>
      <c r="P1713">
        <v>553868.51500000001</v>
      </c>
      <c r="Q1713">
        <v>19.135999999999999</v>
      </c>
      <c r="R1713">
        <v>22032.111000000001</v>
      </c>
      <c r="S1713">
        <v>6816.259</v>
      </c>
      <c r="T1713">
        <v>15106.387000000001</v>
      </c>
      <c r="U1713">
        <v>50</v>
      </c>
      <c r="V1713" t="b">
        <v>1</v>
      </c>
      <c r="W1713" t="b">
        <v>1</v>
      </c>
      <c r="X1713" t="s">
        <v>37</v>
      </c>
      <c r="Y1713">
        <v>227284.356</v>
      </c>
      <c r="Z1713">
        <v>20790.431</v>
      </c>
      <c r="AA1713">
        <v>348.94099999999997</v>
      </c>
      <c r="AB1713">
        <v>109.464</v>
      </c>
      <c r="AC1713">
        <v>4752.9669999999996</v>
      </c>
      <c r="AD1713">
        <v>1994</v>
      </c>
      <c r="AE1713" t="s">
        <v>90</v>
      </c>
      <c r="AF1713">
        <v>50</v>
      </c>
    </row>
    <row r="1714" spans="1:32" x14ac:dyDescent="0.25">
      <c r="A1714" t="str">
        <f t="shared" si="26"/>
        <v>A_50_1995</v>
      </c>
      <c r="C1714" t="s">
        <v>90</v>
      </c>
      <c r="D1714">
        <v>19</v>
      </c>
      <c r="E1714">
        <v>1</v>
      </c>
      <c r="F1714" t="s">
        <v>28</v>
      </c>
      <c r="G1714">
        <v>0.19500000000000001</v>
      </c>
      <c r="H1714" s="1">
        <v>35064</v>
      </c>
      <c r="I1714">
        <v>24.614000000000001</v>
      </c>
      <c r="J1714">
        <v>4.5650000000000004</v>
      </c>
      <c r="K1714" t="s">
        <v>29</v>
      </c>
      <c r="L1714">
        <v>45.956000000000003</v>
      </c>
      <c r="M1714">
        <v>334.96</v>
      </c>
      <c r="N1714">
        <v>13236.002</v>
      </c>
      <c r="O1714">
        <v>16332.934999999999</v>
      </c>
      <c r="P1714">
        <v>584853.05500000005</v>
      </c>
      <c r="Q1714">
        <v>22.504999999999999</v>
      </c>
      <c r="R1714">
        <v>17707.274000000001</v>
      </c>
      <c r="S1714">
        <v>5267.9639999999999</v>
      </c>
      <c r="T1714">
        <v>12351.138999999999</v>
      </c>
      <c r="U1714">
        <v>50</v>
      </c>
      <c r="V1714" t="b">
        <v>1</v>
      </c>
      <c r="W1714" t="b">
        <v>1</v>
      </c>
      <c r="X1714" t="s">
        <v>37</v>
      </c>
      <c r="Y1714">
        <v>226789.916</v>
      </c>
      <c r="Z1714">
        <v>20737.465</v>
      </c>
      <c r="AA1714">
        <v>379.99099999999999</v>
      </c>
      <c r="AB1714">
        <v>88.171000000000006</v>
      </c>
      <c r="AC1714">
        <v>5115.5529999999999</v>
      </c>
      <c r="AD1714">
        <v>1995</v>
      </c>
      <c r="AE1714" t="s">
        <v>90</v>
      </c>
      <c r="AF1714">
        <v>50</v>
      </c>
    </row>
    <row r="1715" spans="1:32" x14ac:dyDescent="0.25">
      <c r="A1715" t="str">
        <f t="shared" si="26"/>
        <v>A_50_1996</v>
      </c>
      <c r="C1715" t="s">
        <v>90</v>
      </c>
      <c r="D1715">
        <v>19</v>
      </c>
      <c r="E1715">
        <v>1</v>
      </c>
      <c r="F1715" t="s">
        <v>28</v>
      </c>
      <c r="G1715">
        <v>0.184</v>
      </c>
      <c r="H1715" s="1">
        <v>35430</v>
      </c>
      <c r="I1715">
        <v>18.042000000000002</v>
      </c>
      <c r="J1715">
        <v>3.42</v>
      </c>
      <c r="K1715" t="s">
        <v>29</v>
      </c>
      <c r="L1715">
        <v>54.344999999999999</v>
      </c>
      <c r="M1715">
        <v>368.762</v>
      </c>
      <c r="N1715">
        <v>15070.271000000001</v>
      </c>
      <c r="O1715">
        <v>16995.306</v>
      </c>
      <c r="P1715">
        <v>621857.76399999997</v>
      </c>
      <c r="Q1715">
        <v>15.02</v>
      </c>
      <c r="R1715">
        <v>12502.081</v>
      </c>
      <c r="S1715">
        <v>3707.895</v>
      </c>
      <c r="T1715">
        <v>8692.41</v>
      </c>
      <c r="U1715">
        <v>50</v>
      </c>
      <c r="V1715" t="b">
        <v>1</v>
      </c>
      <c r="W1715" t="b">
        <v>1</v>
      </c>
      <c r="X1715" t="s">
        <v>37</v>
      </c>
      <c r="Y1715">
        <v>226432.30300000001</v>
      </c>
      <c r="Z1715">
        <v>20702.672999999999</v>
      </c>
      <c r="AA1715">
        <v>394.93900000000002</v>
      </c>
      <c r="AB1715">
        <v>101.776</v>
      </c>
      <c r="AC1715">
        <v>5602.7610000000004</v>
      </c>
      <c r="AD1715">
        <v>1996</v>
      </c>
      <c r="AE1715" t="s">
        <v>90</v>
      </c>
      <c r="AF1715">
        <v>50</v>
      </c>
    </row>
    <row r="1716" spans="1:32" x14ac:dyDescent="0.25">
      <c r="A1716" t="str">
        <f t="shared" si="26"/>
        <v>A_50_1997</v>
      </c>
      <c r="C1716" t="s">
        <v>90</v>
      </c>
      <c r="D1716">
        <v>19</v>
      </c>
      <c r="E1716">
        <v>1</v>
      </c>
      <c r="F1716" t="s">
        <v>28</v>
      </c>
      <c r="G1716">
        <v>0.19500000000000001</v>
      </c>
      <c r="H1716" s="1">
        <v>35795</v>
      </c>
      <c r="I1716">
        <v>12.645</v>
      </c>
      <c r="J1716">
        <v>2.5680000000000001</v>
      </c>
      <c r="K1716" t="s">
        <v>29</v>
      </c>
      <c r="L1716">
        <v>45.222000000000001</v>
      </c>
      <c r="M1716">
        <v>392.995</v>
      </c>
      <c r="N1716">
        <v>15715.053</v>
      </c>
      <c r="O1716">
        <v>17214.337</v>
      </c>
      <c r="P1716">
        <v>633031.96499999997</v>
      </c>
      <c r="Q1716">
        <v>4.1020000000000003</v>
      </c>
      <c r="R1716">
        <v>13762.678</v>
      </c>
      <c r="S1716">
        <v>4600.7179999999998</v>
      </c>
      <c r="T1716">
        <v>9031.6910000000007</v>
      </c>
      <c r="U1716">
        <v>50</v>
      </c>
      <c r="V1716" t="b">
        <v>1</v>
      </c>
      <c r="W1716" t="b">
        <v>1</v>
      </c>
      <c r="X1716" t="s">
        <v>37</v>
      </c>
      <c r="Y1716">
        <v>226110.98800000001</v>
      </c>
      <c r="Z1716">
        <v>20672.490000000002</v>
      </c>
      <c r="AA1716">
        <v>426.78699999999998</v>
      </c>
      <c r="AB1716">
        <v>130.268</v>
      </c>
      <c r="AC1716">
        <v>5950.9930000000004</v>
      </c>
      <c r="AD1716">
        <v>1997</v>
      </c>
      <c r="AE1716" t="s">
        <v>90</v>
      </c>
      <c r="AF1716">
        <v>50</v>
      </c>
    </row>
    <row r="1717" spans="1:32" x14ac:dyDescent="0.25">
      <c r="A1717" t="str">
        <f t="shared" si="26"/>
        <v>A_50_1998</v>
      </c>
      <c r="C1717" t="s">
        <v>90</v>
      </c>
      <c r="D1717">
        <v>19</v>
      </c>
      <c r="E1717">
        <v>1</v>
      </c>
      <c r="F1717" t="s">
        <v>28</v>
      </c>
      <c r="G1717">
        <v>0.2</v>
      </c>
      <c r="H1717" s="1">
        <v>36160</v>
      </c>
      <c r="I1717">
        <v>21.408999999999999</v>
      </c>
      <c r="J1717">
        <v>4.173</v>
      </c>
      <c r="K1717" t="s">
        <v>29</v>
      </c>
      <c r="L1717">
        <v>44.462000000000003</v>
      </c>
      <c r="M1717">
        <v>337.66</v>
      </c>
      <c r="N1717">
        <v>13552.093000000001</v>
      </c>
      <c r="O1717">
        <v>16442.168000000001</v>
      </c>
      <c r="P1717">
        <v>597469.34699999995</v>
      </c>
      <c r="Q1717">
        <v>14.42</v>
      </c>
      <c r="R1717">
        <v>19870.103999999999</v>
      </c>
      <c r="S1717">
        <v>6072.2929999999997</v>
      </c>
      <c r="T1717">
        <v>13701.537</v>
      </c>
      <c r="U1717">
        <v>50</v>
      </c>
      <c r="V1717" t="b">
        <v>1</v>
      </c>
      <c r="W1717" t="b">
        <v>1</v>
      </c>
      <c r="X1717" t="s">
        <v>37</v>
      </c>
      <c r="Y1717">
        <v>225506.375</v>
      </c>
      <c r="Z1717">
        <v>20631.057000000001</v>
      </c>
      <c r="AA1717">
        <v>381.64400000000001</v>
      </c>
      <c r="AB1717">
        <v>96.275000000000006</v>
      </c>
      <c r="AC1717">
        <v>5136.6419999999998</v>
      </c>
      <c r="AD1717">
        <v>1998</v>
      </c>
      <c r="AE1717" t="s">
        <v>90</v>
      </c>
      <c r="AF1717">
        <v>50</v>
      </c>
    </row>
    <row r="1718" spans="1:32" x14ac:dyDescent="0.25">
      <c r="A1718" t="str">
        <f t="shared" si="26"/>
        <v>A_50_1999</v>
      </c>
      <c r="C1718" t="s">
        <v>90</v>
      </c>
      <c r="D1718">
        <v>19</v>
      </c>
      <c r="E1718">
        <v>1</v>
      </c>
      <c r="F1718" t="s">
        <v>28</v>
      </c>
      <c r="G1718">
        <v>0.20100000000000001</v>
      </c>
      <c r="H1718" s="1">
        <v>36525</v>
      </c>
      <c r="I1718">
        <v>17.748000000000001</v>
      </c>
      <c r="J1718">
        <v>3.677</v>
      </c>
      <c r="K1718" t="s">
        <v>29</v>
      </c>
      <c r="L1718">
        <v>31.611000000000001</v>
      </c>
      <c r="M1718">
        <v>364.35399999999998</v>
      </c>
      <c r="N1718">
        <v>14201.148999999999</v>
      </c>
      <c r="O1718">
        <v>16648.555</v>
      </c>
      <c r="P1718">
        <v>596373.22699999996</v>
      </c>
      <c r="Q1718">
        <v>9.1530000000000005</v>
      </c>
      <c r="R1718">
        <v>26894.358</v>
      </c>
      <c r="S1718">
        <v>6981.2439999999997</v>
      </c>
      <c r="T1718">
        <v>19800.919000000002</v>
      </c>
      <c r="U1718">
        <v>50</v>
      </c>
      <c r="V1718" t="b">
        <v>1</v>
      </c>
      <c r="W1718" t="b">
        <v>1</v>
      </c>
      <c r="X1718" t="s">
        <v>37</v>
      </c>
      <c r="Y1718">
        <v>224969.674</v>
      </c>
      <c r="Z1718">
        <v>20575.361000000001</v>
      </c>
      <c r="AA1718">
        <v>425.79899999999998</v>
      </c>
      <c r="AB1718">
        <v>112.19499999999999</v>
      </c>
      <c r="AC1718">
        <v>5537.9709999999995</v>
      </c>
      <c r="AD1718">
        <v>1999</v>
      </c>
      <c r="AE1718" t="s">
        <v>90</v>
      </c>
      <c r="AF1718">
        <v>50</v>
      </c>
    </row>
    <row r="1719" spans="1:32" x14ac:dyDescent="0.25">
      <c r="A1719" t="str">
        <f t="shared" si="26"/>
        <v>A_50_2000</v>
      </c>
      <c r="C1719" t="s">
        <v>90</v>
      </c>
      <c r="D1719">
        <v>19</v>
      </c>
      <c r="E1719">
        <v>1</v>
      </c>
      <c r="F1719" t="s">
        <v>28</v>
      </c>
      <c r="G1719">
        <v>0.18099999999999999</v>
      </c>
      <c r="H1719" s="1">
        <v>36891</v>
      </c>
      <c r="I1719">
        <v>15.481</v>
      </c>
      <c r="J1719">
        <v>3.258</v>
      </c>
      <c r="K1719" t="s">
        <v>29</v>
      </c>
      <c r="L1719">
        <v>32.932000000000002</v>
      </c>
      <c r="M1719">
        <v>338.71899999999999</v>
      </c>
      <c r="N1719">
        <v>13456.418</v>
      </c>
      <c r="O1719">
        <v>16295.666999999999</v>
      </c>
      <c r="P1719">
        <v>582403.70299999998</v>
      </c>
      <c r="Q1719">
        <v>11.877000000000001</v>
      </c>
      <c r="R1719">
        <v>20873.418000000001</v>
      </c>
      <c r="S1719">
        <v>6671.75</v>
      </c>
      <c r="T1719">
        <v>14085.36</v>
      </c>
      <c r="U1719">
        <v>50</v>
      </c>
      <c r="V1719" t="b">
        <v>1</v>
      </c>
      <c r="W1719" t="b">
        <v>1</v>
      </c>
      <c r="X1719" t="s">
        <v>37</v>
      </c>
      <c r="Y1719">
        <v>224541.36300000001</v>
      </c>
      <c r="Z1719">
        <v>20535.679</v>
      </c>
      <c r="AA1719">
        <v>376.666</v>
      </c>
      <c r="AB1719">
        <v>116.30800000000001</v>
      </c>
      <c r="AC1719">
        <v>5151.9279999999999</v>
      </c>
      <c r="AD1719">
        <v>2000</v>
      </c>
      <c r="AE1719" t="s">
        <v>90</v>
      </c>
      <c r="AF1719">
        <v>50</v>
      </c>
    </row>
    <row r="1720" spans="1:32" x14ac:dyDescent="0.25">
      <c r="A1720" t="str">
        <f t="shared" si="26"/>
        <v>A_50_2001</v>
      </c>
      <c r="C1720" t="s">
        <v>90</v>
      </c>
      <c r="D1720">
        <v>19</v>
      </c>
      <c r="E1720">
        <v>1</v>
      </c>
      <c r="F1720" t="s">
        <v>28</v>
      </c>
      <c r="G1720">
        <v>0.182</v>
      </c>
      <c r="H1720" s="1">
        <v>37256</v>
      </c>
      <c r="I1720">
        <v>18.399000000000001</v>
      </c>
      <c r="J1720">
        <v>3.3570000000000002</v>
      </c>
      <c r="K1720" t="s">
        <v>29</v>
      </c>
      <c r="L1720">
        <v>38.695999999999998</v>
      </c>
      <c r="M1720">
        <v>387.15499999999997</v>
      </c>
      <c r="N1720">
        <v>15698.35</v>
      </c>
      <c r="O1720">
        <v>17004.326000000001</v>
      </c>
      <c r="P1720">
        <v>626196.88800000004</v>
      </c>
      <c r="Q1720">
        <v>6.5869999999999997</v>
      </c>
      <c r="R1720">
        <v>14621.995999999999</v>
      </c>
      <c r="S1720">
        <v>4306.05</v>
      </c>
      <c r="T1720">
        <v>10194.522000000001</v>
      </c>
      <c r="U1720">
        <v>50</v>
      </c>
      <c r="V1720" t="b">
        <v>1</v>
      </c>
      <c r="W1720" t="b">
        <v>1</v>
      </c>
      <c r="X1720" t="s">
        <v>37</v>
      </c>
      <c r="Y1720">
        <v>224197.399</v>
      </c>
      <c r="Z1720">
        <v>20492.429</v>
      </c>
      <c r="AA1720">
        <v>430.17700000000002</v>
      </c>
      <c r="AB1720">
        <v>121.42400000000001</v>
      </c>
      <c r="AC1720">
        <v>5874.2380000000003</v>
      </c>
      <c r="AD1720">
        <v>2001</v>
      </c>
      <c r="AE1720" t="s">
        <v>90</v>
      </c>
      <c r="AF1720">
        <v>50</v>
      </c>
    </row>
    <row r="1721" spans="1:32" x14ac:dyDescent="0.25">
      <c r="A1721" t="str">
        <f t="shared" si="26"/>
        <v>A_50_2002</v>
      </c>
      <c r="C1721" t="s">
        <v>90</v>
      </c>
      <c r="D1721">
        <v>19</v>
      </c>
      <c r="E1721">
        <v>1</v>
      </c>
      <c r="F1721" t="s">
        <v>28</v>
      </c>
      <c r="G1721">
        <v>0.193</v>
      </c>
      <c r="H1721" s="1">
        <v>37621</v>
      </c>
      <c r="I1721">
        <v>9.8409999999999993</v>
      </c>
      <c r="J1721">
        <v>2.1779999999999999</v>
      </c>
      <c r="K1721" t="s">
        <v>29</v>
      </c>
      <c r="L1721">
        <v>53.447000000000003</v>
      </c>
      <c r="M1721">
        <v>390.93400000000003</v>
      </c>
      <c r="N1721">
        <v>15954.168</v>
      </c>
      <c r="O1721">
        <v>17221.251</v>
      </c>
      <c r="P1721">
        <v>642450.47100000002</v>
      </c>
      <c r="Q1721">
        <v>3.9039999999999999</v>
      </c>
      <c r="R1721">
        <v>13016.928</v>
      </c>
      <c r="S1721">
        <v>3853.6570000000002</v>
      </c>
      <c r="T1721">
        <v>9052.4539999999997</v>
      </c>
      <c r="U1721">
        <v>50</v>
      </c>
      <c r="V1721" t="b">
        <v>1</v>
      </c>
      <c r="W1721" t="b">
        <v>1</v>
      </c>
      <c r="X1721" t="s">
        <v>37</v>
      </c>
      <c r="Y1721">
        <v>223894.815</v>
      </c>
      <c r="Z1721">
        <v>20469.069</v>
      </c>
      <c r="AA1721">
        <v>420.613</v>
      </c>
      <c r="AB1721">
        <v>110.81699999999999</v>
      </c>
      <c r="AC1721">
        <v>5929.8950000000004</v>
      </c>
      <c r="AD1721">
        <v>2002</v>
      </c>
      <c r="AE1721" t="s">
        <v>90</v>
      </c>
      <c r="AF1721">
        <v>50</v>
      </c>
    </row>
    <row r="1722" spans="1:32" x14ac:dyDescent="0.25">
      <c r="A1722" t="str">
        <f t="shared" si="26"/>
        <v>A_50_2003</v>
      </c>
      <c r="C1722" t="s">
        <v>90</v>
      </c>
      <c r="D1722">
        <v>19</v>
      </c>
      <c r="E1722">
        <v>1</v>
      </c>
      <c r="F1722" t="s">
        <v>28</v>
      </c>
      <c r="G1722">
        <v>0.19500000000000001</v>
      </c>
      <c r="H1722" s="1">
        <v>37986</v>
      </c>
      <c r="I1722">
        <v>11.279</v>
      </c>
      <c r="J1722">
        <v>2.3420000000000001</v>
      </c>
      <c r="K1722" t="s">
        <v>29</v>
      </c>
      <c r="L1722">
        <v>52.712000000000003</v>
      </c>
      <c r="M1722">
        <v>414.34199999999998</v>
      </c>
      <c r="N1722">
        <v>16501.255000000001</v>
      </c>
      <c r="O1722">
        <v>17740.562000000002</v>
      </c>
      <c r="P1722">
        <v>646248.59400000004</v>
      </c>
      <c r="Q1722">
        <v>4.5650000000000004</v>
      </c>
      <c r="R1722">
        <v>14230.905000000001</v>
      </c>
      <c r="S1722">
        <v>4575.8090000000002</v>
      </c>
      <c r="T1722">
        <v>9526.8559999999998</v>
      </c>
      <c r="U1722">
        <v>50</v>
      </c>
      <c r="V1722" t="b">
        <v>1</v>
      </c>
      <c r="W1722" t="b">
        <v>1</v>
      </c>
      <c r="X1722" t="s">
        <v>37</v>
      </c>
      <c r="Y1722">
        <v>223607.39300000001</v>
      </c>
      <c r="Z1722">
        <v>20443.271000000001</v>
      </c>
      <c r="AA1722">
        <v>441.87400000000002</v>
      </c>
      <c r="AB1722">
        <v>128.24</v>
      </c>
      <c r="AC1722">
        <v>6273.9139999999998</v>
      </c>
      <c r="AD1722">
        <v>2003</v>
      </c>
      <c r="AE1722" t="s">
        <v>90</v>
      </c>
      <c r="AF1722">
        <v>50</v>
      </c>
    </row>
    <row r="1723" spans="1:32" x14ac:dyDescent="0.25">
      <c r="A1723" t="str">
        <f t="shared" si="26"/>
        <v>A_50_2004</v>
      </c>
      <c r="C1723" t="s">
        <v>90</v>
      </c>
      <c r="D1723">
        <v>19</v>
      </c>
      <c r="E1723">
        <v>1</v>
      </c>
      <c r="F1723" t="s">
        <v>28</v>
      </c>
      <c r="G1723">
        <v>0.182</v>
      </c>
      <c r="H1723" s="1">
        <v>38352</v>
      </c>
      <c r="I1723">
        <v>11.787000000000001</v>
      </c>
      <c r="J1723">
        <v>2.3170000000000002</v>
      </c>
      <c r="K1723" t="s">
        <v>29</v>
      </c>
      <c r="L1723">
        <v>48.186</v>
      </c>
      <c r="M1723">
        <v>365.37299999999999</v>
      </c>
      <c r="N1723">
        <v>15425.725</v>
      </c>
      <c r="O1723">
        <v>16435.687999999998</v>
      </c>
      <c r="P1723">
        <v>627037.424</v>
      </c>
      <c r="Q1723">
        <v>6.0149999999999997</v>
      </c>
      <c r="R1723">
        <v>10762.704</v>
      </c>
      <c r="S1723">
        <v>3380.953</v>
      </c>
      <c r="T1723">
        <v>7264.0630000000001</v>
      </c>
      <c r="U1723">
        <v>50</v>
      </c>
      <c r="V1723" t="b">
        <v>1</v>
      </c>
      <c r="W1723" t="b">
        <v>1</v>
      </c>
      <c r="X1723" t="s">
        <v>37</v>
      </c>
      <c r="Y1723">
        <v>223362.451</v>
      </c>
      <c r="Z1723">
        <v>20418.732</v>
      </c>
      <c r="AA1723">
        <v>389.55799999999999</v>
      </c>
      <c r="AB1723">
        <v>117.68899999999999</v>
      </c>
      <c r="AC1723">
        <v>5556.8109999999997</v>
      </c>
      <c r="AD1723">
        <v>2004</v>
      </c>
      <c r="AE1723" t="s">
        <v>90</v>
      </c>
      <c r="AF1723">
        <v>50</v>
      </c>
    </row>
    <row r="1724" spans="1:32" x14ac:dyDescent="0.25">
      <c r="A1724" t="str">
        <f t="shared" si="26"/>
        <v>A_50_2005</v>
      </c>
      <c r="C1724" t="s">
        <v>90</v>
      </c>
      <c r="D1724">
        <v>19</v>
      </c>
      <c r="E1724">
        <v>1</v>
      </c>
      <c r="F1724" t="s">
        <v>28</v>
      </c>
      <c r="G1724">
        <v>0.23300000000000001</v>
      </c>
      <c r="H1724" s="1">
        <v>38717</v>
      </c>
      <c r="I1724">
        <v>18.707999999999998</v>
      </c>
      <c r="J1724">
        <v>3.7120000000000002</v>
      </c>
      <c r="K1724" t="s">
        <v>29</v>
      </c>
      <c r="L1724">
        <v>52.215000000000003</v>
      </c>
      <c r="M1724">
        <v>362.875</v>
      </c>
      <c r="N1724">
        <v>14034.833000000001</v>
      </c>
      <c r="O1724">
        <v>17343.302</v>
      </c>
      <c r="P1724">
        <v>606104.64800000004</v>
      </c>
      <c r="Q1724">
        <v>9.7919999999999998</v>
      </c>
      <c r="R1724">
        <v>18391.591</v>
      </c>
      <c r="S1724">
        <v>5567.8360000000002</v>
      </c>
      <c r="T1724">
        <v>12709.06</v>
      </c>
      <c r="U1724">
        <v>50</v>
      </c>
      <c r="V1724" t="b">
        <v>1</v>
      </c>
      <c r="W1724" t="b">
        <v>1</v>
      </c>
      <c r="X1724" t="s">
        <v>37</v>
      </c>
      <c r="Y1724">
        <v>222874.033</v>
      </c>
      <c r="Z1724">
        <v>20383.723000000002</v>
      </c>
      <c r="AA1724">
        <v>400.923</v>
      </c>
      <c r="AB1724">
        <v>114.69499999999999</v>
      </c>
      <c r="AC1724">
        <v>5506.8339999999998</v>
      </c>
      <c r="AD1724">
        <v>2005</v>
      </c>
      <c r="AE1724" t="s">
        <v>90</v>
      </c>
      <c r="AF1724">
        <v>50</v>
      </c>
    </row>
    <row r="1725" spans="1:32" x14ac:dyDescent="0.25">
      <c r="A1725" t="str">
        <f t="shared" si="26"/>
        <v>A_50_2006</v>
      </c>
      <c r="C1725" t="s">
        <v>90</v>
      </c>
      <c r="D1725">
        <v>19</v>
      </c>
      <c r="E1725">
        <v>1</v>
      </c>
      <c r="F1725" t="s">
        <v>28</v>
      </c>
      <c r="G1725">
        <v>0.19800000000000001</v>
      </c>
      <c r="H1725" s="1">
        <v>39082</v>
      </c>
      <c r="I1725">
        <v>14.291</v>
      </c>
      <c r="J1725">
        <v>2.9060000000000001</v>
      </c>
      <c r="K1725" t="s">
        <v>29</v>
      </c>
      <c r="L1725">
        <v>47.850999999999999</v>
      </c>
      <c r="M1725">
        <v>380.56700000000001</v>
      </c>
      <c r="N1725">
        <v>15338.93</v>
      </c>
      <c r="O1725">
        <v>17142.277999999998</v>
      </c>
      <c r="P1725">
        <v>623159.08400000003</v>
      </c>
      <c r="Q1725">
        <v>7.5919999999999996</v>
      </c>
      <c r="R1725">
        <v>14186.543</v>
      </c>
      <c r="S1725">
        <v>4372.0349999999999</v>
      </c>
      <c r="T1725">
        <v>9704.5640000000003</v>
      </c>
      <c r="U1725">
        <v>50</v>
      </c>
      <c r="V1725" t="b">
        <v>1</v>
      </c>
      <c r="W1725" t="b">
        <v>1</v>
      </c>
      <c r="X1725" t="s">
        <v>37</v>
      </c>
      <c r="Y1725">
        <v>222602.416</v>
      </c>
      <c r="Z1725">
        <v>20353.863000000001</v>
      </c>
      <c r="AA1725">
        <v>405.42099999999999</v>
      </c>
      <c r="AB1725">
        <v>109.944</v>
      </c>
      <c r="AC1725">
        <v>5772.9750000000004</v>
      </c>
      <c r="AD1725">
        <v>2006</v>
      </c>
      <c r="AE1725" t="s">
        <v>90</v>
      </c>
      <c r="AF1725">
        <v>50</v>
      </c>
    </row>
    <row r="1726" spans="1:32" x14ac:dyDescent="0.25">
      <c r="A1726" t="str">
        <f t="shared" si="26"/>
        <v>A_50_2007</v>
      </c>
      <c r="C1726" t="s">
        <v>90</v>
      </c>
      <c r="D1726">
        <v>19</v>
      </c>
      <c r="E1726">
        <v>1</v>
      </c>
      <c r="F1726" t="s">
        <v>28</v>
      </c>
      <c r="G1726">
        <v>0.20399999999999999</v>
      </c>
      <c r="H1726" s="1">
        <v>39447</v>
      </c>
      <c r="I1726">
        <v>8.7010000000000005</v>
      </c>
      <c r="J1726">
        <v>2.1110000000000002</v>
      </c>
      <c r="K1726" t="s">
        <v>29</v>
      </c>
      <c r="L1726">
        <v>51.627000000000002</v>
      </c>
      <c r="M1726">
        <v>398.44</v>
      </c>
      <c r="N1726">
        <v>15477.013999999999</v>
      </c>
      <c r="O1726">
        <v>17422.832999999999</v>
      </c>
      <c r="P1726">
        <v>623155.60199999996</v>
      </c>
      <c r="Q1726">
        <v>5.2009999999999996</v>
      </c>
      <c r="R1726">
        <v>16574.782999999999</v>
      </c>
      <c r="S1726">
        <v>5400.5209999999997</v>
      </c>
      <c r="T1726">
        <v>11046.790999999999</v>
      </c>
      <c r="U1726">
        <v>50</v>
      </c>
      <c r="V1726" t="b">
        <v>1</v>
      </c>
      <c r="W1726" t="b">
        <v>1</v>
      </c>
      <c r="X1726" t="s">
        <v>37</v>
      </c>
      <c r="Y1726">
        <v>222254.353</v>
      </c>
      <c r="Z1726">
        <v>20332.564999999999</v>
      </c>
      <c r="AA1726">
        <v>434.26499999999999</v>
      </c>
      <c r="AB1726">
        <v>127.471</v>
      </c>
      <c r="AC1726">
        <v>6050.2190000000001</v>
      </c>
      <c r="AD1726">
        <v>2007</v>
      </c>
      <c r="AE1726" t="s">
        <v>90</v>
      </c>
      <c r="AF1726">
        <v>50</v>
      </c>
    </row>
    <row r="1727" spans="1:32" x14ac:dyDescent="0.25">
      <c r="A1727" t="str">
        <f t="shared" si="26"/>
        <v>A_50_2008</v>
      </c>
      <c r="C1727" t="s">
        <v>90</v>
      </c>
      <c r="D1727">
        <v>19</v>
      </c>
      <c r="E1727">
        <v>1</v>
      </c>
      <c r="F1727" t="s">
        <v>28</v>
      </c>
      <c r="G1727">
        <v>0.19800000000000001</v>
      </c>
      <c r="H1727" s="1">
        <v>39813</v>
      </c>
      <c r="I1727">
        <v>34.384</v>
      </c>
      <c r="J1727">
        <v>6.4729999999999999</v>
      </c>
      <c r="K1727" t="s">
        <v>29</v>
      </c>
      <c r="L1727">
        <v>28.995000000000001</v>
      </c>
      <c r="M1727">
        <v>225.48599999999999</v>
      </c>
      <c r="N1727">
        <v>9125.2919999999995</v>
      </c>
      <c r="O1727">
        <v>13951.253000000001</v>
      </c>
      <c r="P1727">
        <v>508368.81599999999</v>
      </c>
      <c r="Q1727">
        <v>32.055</v>
      </c>
      <c r="R1727">
        <v>28691.55</v>
      </c>
      <c r="S1727">
        <v>11302.834999999999</v>
      </c>
      <c r="T1727">
        <v>17309.688999999998</v>
      </c>
      <c r="U1727">
        <v>50</v>
      </c>
      <c r="V1727" t="b">
        <v>1</v>
      </c>
      <c r="W1727" t="b">
        <v>1</v>
      </c>
      <c r="X1727" t="s">
        <v>37</v>
      </c>
      <c r="Y1727">
        <v>221493.073</v>
      </c>
      <c r="Z1727">
        <v>20258.781999999999</v>
      </c>
      <c r="AA1727">
        <v>273.36500000000001</v>
      </c>
      <c r="AB1727">
        <v>79.025999999999996</v>
      </c>
      <c r="AC1727">
        <v>3456.68</v>
      </c>
      <c r="AD1727">
        <v>2008</v>
      </c>
      <c r="AE1727" t="s">
        <v>90</v>
      </c>
      <c r="AF1727">
        <v>50</v>
      </c>
    </row>
    <row r="1728" spans="1:32" x14ac:dyDescent="0.25">
      <c r="A1728" t="str">
        <f t="shared" si="26"/>
        <v>A_50_2009</v>
      </c>
      <c r="C1728" t="s">
        <v>90</v>
      </c>
      <c r="D1728">
        <v>19</v>
      </c>
      <c r="E1728">
        <v>1</v>
      </c>
      <c r="F1728" t="s">
        <v>28</v>
      </c>
      <c r="G1728">
        <v>0.218</v>
      </c>
      <c r="H1728" s="1">
        <v>40178</v>
      </c>
      <c r="I1728">
        <v>14.391</v>
      </c>
      <c r="J1728">
        <v>2.9350000000000001</v>
      </c>
      <c r="K1728" t="s">
        <v>29</v>
      </c>
      <c r="L1728">
        <v>51.615000000000002</v>
      </c>
      <c r="M1728">
        <v>351.541</v>
      </c>
      <c r="N1728">
        <v>13897.347</v>
      </c>
      <c r="O1728">
        <v>16484.162</v>
      </c>
      <c r="P1728">
        <v>590865.33700000006</v>
      </c>
      <c r="Q1728">
        <v>15.271000000000001</v>
      </c>
      <c r="R1728">
        <v>16835.127</v>
      </c>
      <c r="S1728">
        <v>4837.95</v>
      </c>
      <c r="T1728">
        <v>11889.812</v>
      </c>
      <c r="U1728">
        <v>50</v>
      </c>
      <c r="V1728" t="b">
        <v>1</v>
      </c>
      <c r="W1728" t="b">
        <v>1</v>
      </c>
      <c r="X1728" t="s">
        <v>37</v>
      </c>
      <c r="Y1728">
        <v>221262.83199999999</v>
      </c>
      <c r="Z1728">
        <v>20230.319</v>
      </c>
      <c r="AA1728">
        <v>370.92399999999998</v>
      </c>
      <c r="AB1728">
        <v>107.36499999999999</v>
      </c>
      <c r="AC1728">
        <v>5310.0590000000002</v>
      </c>
      <c r="AD1728">
        <v>2009</v>
      </c>
      <c r="AE1728" t="s">
        <v>90</v>
      </c>
      <c r="AF1728">
        <v>50</v>
      </c>
    </row>
    <row r="1729" spans="1:32" x14ac:dyDescent="0.25">
      <c r="A1729" t="str">
        <f t="shared" si="26"/>
        <v>A_50_2010</v>
      </c>
      <c r="C1729" t="s">
        <v>90</v>
      </c>
      <c r="D1729">
        <v>19</v>
      </c>
      <c r="E1729">
        <v>1</v>
      </c>
      <c r="F1729" t="s">
        <v>28</v>
      </c>
      <c r="G1729">
        <v>0.25900000000000001</v>
      </c>
      <c r="H1729" s="1">
        <v>40543</v>
      </c>
      <c r="I1729">
        <v>24.035</v>
      </c>
      <c r="J1729">
        <v>4.6970000000000001</v>
      </c>
      <c r="K1729" t="s">
        <v>29</v>
      </c>
      <c r="L1729">
        <v>57.326999999999998</v>
      </c>
      <c r="M1729">
        <v>268.928</v>
      </c>
      <c r="N1729">
        <v>10319.864</v>
      </c>
      <c r="O1729">
        <v>14687.245000000001</v>
      </c>
      <c r="P1729">
        <v>497007.299</v>
      </c>
      <c r="Q1729">
        <v>18.135999999999999</v>
      </c>
      <c r="R1729">
        <v>22414.870999999999</v>
      </c>
      <c r="S1729">
        <v>8828.4130000000005</v>
      </c>
      <c r="T1729">
        <v>13519.677</v>
      </c>
      <c r="U1729">
        <v>50</v>
      </c>
      <c r="V1729" t="b">
        <v>1</v>
      </c>
      <c r="W1729" t="b">
        <v>1</v>
      </c>
      <c r="X1729" t="s">
        <v>37</v>
      </c>
      <c r="Y1729">
        <v>220709.087</v>
      </c>
      <c r="Z1729">
        <v>20205.156999999999</v>
      </c>
      <c r="AA1729">
        <v>285.60899999999998</v>
      </c>
      <c r="AB1729">
        <v>66.781000000000006</v>
      </c>
      <c r="AC1729">
        <v>4075.002</v>
      </c>
      <c r="AD1729">
        <v>2010</v>
      </c>
      <c r="AE1729" t="s">
        <v>90</v>
      </c>
      <c r="AF1729">
        <v>50</v>
      </c>
    </row>
    <row r="1730" spans="1:32" x14ac:dyDescent="0.25">
      <c r="A1730" t="str">
        <f t="shared" si="26"/>
        <v>A_50_2011</v>
      </c>
      <c r="C1730" t="s">
        <v>90</v>
      </c>
      <c r="D1730">
        <v>19</v>
      </c>
      <c r="E1730">
        <v>1</v>
      </c>
      <c r="F1730" t="s">
        <v>28</v>
      </c>
      <c r="G1730">
        <v>0.19900000000000001</v>
      </c>
      <c r="H1730" s="1">
        <v>40908</v>
      </c>
      <c r="I1730">
        <v>18.030999999999999</v>
      </c>
      <c r="J1730">
        <v>3.456</v>
      </c>
      <c r="K1730" t="s">
        <v>29</v>
      </c>
      <c r="L1730">
        <v>52.933</v>
      </c>
      <c r="M1730">
        <v>380.327</v>
      </c>
      <c r="N1730">
        <v>14751.52</v>
      </c>
      <c r="O1730">
        <v>17461.971000000001</v>
      </c>
      <c r="P1730">
        <v>628291.22199999995</v>
      </c>
      <c r="Q1730">
        <v>11.377000000000001</v>
      </c>
      <c r="R1730">
        <v>13973.231</v>
      </c>
      <c r="S1730">
        <v>3874.1819999999998</v>
      </c>
      <c r="T1730">
        <v>9995.9529999999995</v>
      </c>
      <c r="U1730">
        <v>50</v>
      </c>
      <c r="V1730" t="b">
        <v>1</v>
      </c>
      <c r="W1730" t="b">
        <v>1</v>
      </c>
      <c r="X1730" t="s">
        <v>37</v>
      </c>
      <c r="Y1730">
        <v>220585.21599999999</v>
      </c>
      <c r="Z1730">
        <v>20168.323</v>
      </c>
      <c r="AA1730">
        <v>425.416</v>
      </c>
      <c r="AB1730">
        <v>103.096</v>
      </c>
      <c r="AC1730">
        <v>5771.9960000000001</v>
      </c>
      <c r="AD1730">
        <v>2011</v>
      </c>
      <c r="AE1730" t="s">
        <v>90</v>
      </c>
      <c r="AF1730">
        <v>50</v>
      </c>
    </row>
    <row r="1731" spans="1:32" x14ac:dyDescent="0.25">
      <c r="A1731" t="str">
        <f t="shared" ref="A1731:A1794" si="27">X1731&amp;"_"&amp;U1731&amp;"_"&amp;YEAR(H1731)</f>
        <v>A_50_2012</v>
      </c>
      <c r="C1731" t="s">
        <v>90</v>
      </c>
      <c r="D1731">
        <v>19</v>
      </c>
      <c r="E1731">
        <v>1</v>
      </c>
      <c r="F1731" t="s">
        <v>28</v>
      </c>
      <c r="G1731">
        <v>0.20399999999999999</v>
      </c>
      <c r="H1731" s="1">
        <v>41274</v>
      </c>
      <c r="I1731">
        <v>9.4649999999999999</v>
      </c>
      <c r="J1731">
        <v>2.028</v>
      </c>
      <c r="K1731" t="s">
        <v>29</v>
      </c>
      <c r="L1731">
        <v>68.447999999999993</v>
      </c>
      <c r="M1731">
        <v>384.80799999999999</v>
      </c>
      <c r="N1731">
        <v>15846.473</v>
      </c>
      <c r="O1731">
        <v>16590.379000000001</v>
      </c>
      <c r="P1731">
        <v>630311.50199999998</v>
      </c>
      <c r="Q1731">
        <v>6.5359999999999996</v>
      </c>
      <c r="R1731">
        <v>11438.289000000001</v>
      </c>
      <c r="S1731">
        <v>3564.4270000000001</v>
      </c>
      <c r="T1731">
        <v>7760.22</v>
      </c>
      <c r="U1731">
        <v>50</v>
      </c>
      <c r="V1731" t="b">
        <v>1</v>
      </c>
      <c r="W1731" t="b">
        <v>1</v>
      </c>
      <c r="X1731" t="s">
        <v>37</v>
      </c>
      <c r="Y1731">
        <v>220429.23</v>
      </c>
      <c r="Z1731">
        <v>20160.565999999999</v>
      </c>
      <c r="AA1731">
        <v>394.39800000000002</v>
      </c>
      <c r="AB1731">
        <v>113.643</v>
      </c>
      <c r="AC1731">
        <v>5855.7979999999998</v>
      </c>
      <c r="AD1731">
        <v>2012</v>
      </c>
      <c r="AE1731" t="s">
        <v>90</v>
      </c>
      <c r="AF1731">
        <v>50</v>
      </c>
    </row>
    <row r="1732" spans="1:32" x14ac:dyDescent="0.25">
      <c r="A1732" t="str">
        <f t="shared" si="27"/>
        <v>A_50_2013</v>
      </c>
      <c r="C1732" t="s">
        <v>90</v>
      </c>
      <c r="D1732">
        <v>19</v>
      </c>
      <c r="E1732">
        <v>1</v>
      </c>
      <c r="F1732" t="s">
        <v>28</v>
      </c>
      <c r="G1732">
        <v>0.219</v>
      </c>
      <c r="H1732" s="1">
        <v>41639</v>
      </c>
      <c r="I1732">
        <v>35.034999999999997</v>
      </c>
      <c r="J1732">
        <v>6.6849999999999996</v>
      </c>
      <c r="K1732" t="s">
        <v>29</v>
      </c>
      <c r="L1732">
        <v>34.058</v>
      </c>
      <c r="M1732">
        <v>265.52699999999999</v>
      </c>
      <c r="N1732">
        <v>10641.447</v>
      </c>
      <c r="O1732">
        <v>14876.621999999999</v>
      </c>
      <c r="P1732">
        <v>538726.022</v>
      </c>
      <c r="Q1732">
        <v>18.600000000000001</v>
      </c>
      <c r="R1732">
        <v>24911.734</v>
      </c>
      <c r="S1732">
        <v>8048.0950000000003</v>
      </c>
      <c r="T1732">
        <v>16776.678</v>
      </c>
      <c r="U1732">
        <v>50</v>
      </c>
      <c r="V1732" t="b">
        <v>1</v>
      </c>
      <c r="W1732" t="b">
        <v>1</v>
      </c>
      <c r="X1732" t="s">
        <v>37</v>
      </c>
      <c r="Y1732">
        <v>219749.57500000001</v>
      </c>
      <c r="Z1732">
        <v>20101.496999999999</v>
      </c>
      <c r="AA1732">
        <v>310.267</v>
      </c>
      <c r="AB1732">
        <v>86.960999999999999</v>
      </c>
      <c r="AC1732">
        <v>4047.0189999999998</v>
      </c>
      <c r="AD1732">
        <v>2013</v>
      </c>
      <c r="AE1732" t="s">
        <v>90</v>
      </c>
      <c r="AF1732">
        <v>50</v>
      </c>
    </row>
    <row r="1733" spans="1:32" x14ac:dyDescent="0.25">
      <c r="A1733" t="str">
        <f t="shared" si="27"/>
        <v>A_50_2014</v>
      </c>
      <c r="C1733" t="s">
        <v>90</v>
      </c>
      <c r="D1733">
        <v>19</v>
      </c>
      <c r="E1733">
        <v>1</v>
      </c>
      <c r="F1733" t="s">
        <v>28</v>
      </c>
      <c r="G1733">
        <v>0.20100000000000001</v>
      </c>
      <c r="H1733" s="1">
        <v>42004</v>
      </c>
      <c r="I1733">
        <v>22.029</v>
      </c>
      <c r="J1733">
        <v>4.4219999999999997</v>
      </c>
      <c r="K1733" t="s">
        <v>29</v>
      </c>
      <c r="L1733">
        <v>30.46</v>
      </c>
      <c r="M1733">
        <v>284.91199999999998</v>
      </c>
      <c r="N1733">
        <v>11394.838</v>
      </c>
      <c r="O1733">
        <v>15136.46</v>
      </c>
      <c r="P1733">
        <v>550686.48499999999</v>
      </c>
      <c r="Q1733">
        <v>15.301</v>
      </c>
      <c r="R1733">
        <v>25118.667000000001</v>
      </c>
      <c r="S1733">
        <v>8270.9670000000006</v>
      </c>
      <c r="T1733">
        <v>16744.391</v>
      </c>
      <c r="U1733">
        <v>50</v>
      </c>
      <c r="V1733" t="b">
        <v>1</v>
      </c>
      <c r="W1733" t="b">
        <v>1</v>
      </c>
      <c r="X1733" t="s">
        <v>37</v>
      </c>
      <c r="Y1733">
        <v>219325.94099999999</v>
      </c>
      <c r="Z1733">
        <v>20052.232</v>
      </c>
      <c r="AA1733">
        <v>327.00400000000002</v>
      </c>
      <c r="AB1733">
        <v>103.309</v>
      </c>
      <c r="AC1733">
        <v>4339.16</v>
      </c>
      <c r="AD1733">
        <v>2014</v>
      </c>
      <c r="AE1733" t="s">
        <v>90</v>
      </c>
      <c r="AF1733">
        <v>50</v>
      </c>
    </row>
    <row r="1734" spans="1:32" x14ac:dyDescent="0.25">
      <c r="A1734" t="str">
        <f t="shared" si="27"/>
        <v>A_50_2015</v>
      </c>
      <c r="C1734" t="s">
        <v>90</v>
      </c>
      <c r="D1734">
        <v>19</v>
      </c>
      <c r="E1734">
        <v>1</v>
      </c>
      <c r="F1734" t="s">
        <v>28</v>
      </c>
      <c r="G1734">
        <v>0.23200000000000001</v>
      </c>
      <c r="H1734" s="1">
        <v>42369</v>
      </c>
      <c r="I1734">
        <v>16.344000000000001</v>
      </c>
      <c r="J1734">
        <v>3.3050000000000002</v>
      </c>
      <c r="K1734" t="s">
        <v>29</v>
      </c>
      <c r="L1734">
        <v>54.997</v>
      </c>
      <c r="M1734">
        <v>334.58800000000002</v>
      </c>
      <c r="N1734">
        <v>12849.897999999999</v>
      </c>
      <c r="O1734">
        <v>16676.524000000001</v>
      </c>
      <c r="P1734">
        <v>583758.82400000002</v>
      </c>
      <c r="Q1734">
        <v>13.576000000000001</v>
      </c>
      <c r="R1734">
        <v>17831.508000000002</v>
      </c>
      <c r="S1734">
        <v>5384.4160000000002</v>
      </c>
      <c r="T1734">
        <v>12345.566999999999</v>
      </c>
      <c r="U1734">
        <v>50</v>
      </c>
      <c r="V1734" t="b">
        <v>1</v>
      </c>
      <c r="W1734" t="b">
        <v>1</v>
      </c>
      <c r="X1734" t="s">
        <v>37</v>
      </c>
      <c r="Y1734">
        <v>219026.68900000001</v>
      </c>
      <c r="Z1734">
        <v>20029.865000000002</v>
      </c>
      <c r="AA1734">
        <v>357.78800000000001</v>
      </c>
      <c r="AB1734">
        <v>101.52500000000001</v>
      </c>
      <c r="AC1734">
        <v>5079.2070000000003</v>
      </c>
      <c r="AD1734">
        <v>2015</v>
      </c>
      <c r="AE1734" t="s">
        <v>90</v>
      </c>
      <c r="AF1734">
        <v>50</v>
      </c>
    </row>
    <row r="1735" spans="1:32" x14ac:dyDescent="0.25">
      <c r="A1735" t="str">
        <f t="shared" si="27"/>
        <v>A_50_2016</v>
      </c>
      <c r="C1735" t="s">
        <v>90</v>
      </c>
      <c r="D1735">
        <v>19</v>
      </c>
      <c r="E1735">
        <v>1</v>
      </c>
      <c r="F1735" t="s">
        <v>28</v>
      </c>
      <c r="G1735">
        <v>0.27</v>
      </c>
      <c r="H1735" s="1">
        <v>42735</v>
      </c>
      <c r="I1735">
        <v>23.788</v>
      </c>
      <c r="J1735">
        <v>4.6150000000000002</v>
      </c>
      <c r="K1735" t="s">
        <v>29</v>
      </c>
      <c r="L1735">
        <v>44.036000000000001</v>
      </c>
      <c r="M1735">
        <v>270.334</v>
      </c>
      <c r="N1735">
        <v>10381.546</v>
      </c>
      <c r="O1735">
        <v>16050.325999999999</v>
      </c>
      <c r="P1735">
        <v>540646.93500000006</v>
      </c>
      <c r="Q1735">
        <v>18.413</v>
      </c>
      <c r="R1735">
        <v>22867.885999999999</v>
      </c>
      <c r="S1735">
        <v>5257.6689999999999</v>
      </c>
      <c r="T1735">
        <v>17533.343000000001</v>
      </c>
      <c r="U1735">
        <v>50</v>
      </c>
      <c r="V1735" t="b">
        <v>1</v>
      </c>
      <c r="W1735" t="b">
        <v>1</v>
      </c>
      <c r="X1735" t="s">
        <v>37</v>
      </c>
      <c r="Y1735">
        <v>218582.39499999999</v>
      </c>
      <c r="Z1735">
        <v>19987.977999999999</v>
      </c>
      <c r="AA1735">
        <v>322.26600000000002</v>
      </c>
      <c r="AB1735">
        <v>76.873999999999995</v>
      </c>
      <c r="AC1735">
        <v>4120.6000000000004</v>
      </c>
      <c r="AD1735">
        <v>2016</v>
      </c>
      <c r="AE1735" t="s">
        <v>90</v>
      </c>
      <c r="AF1735">
        <v>50</v>
      </c>
    </row>
    <row r="1736" spans="1:32" x14ac:dyDescent="0.25">
      <c r="A1736" t="str">
        <f t="shared" si="27"/>
        <v>A_50_2017</v>
      </c>
      <c r="C1736" t="s">
        <v>90</v>
      </c>
      <c r="D1736">
        <v>19</v>
      </c>
      <c r="E1736">
        <v>1</v>
      </c>
      <c r="F1736" t="s">
        <v>28</v>
      </c>
      <c r="G1736">
        <v>0.22</v>
      </c>
      <c r="H1736" s="1">
        <v>43100</v>
      </c>
      <c r="I1736">
        <v>20.457999999999998</v>
      </c>
      <c r="J1736">
        <v>3.6269999999999998</v>
      </c>
      <c r="K1736" t="s">
        <v>29</v>
      </c>
      <c r="L1736">
        <v>64.917000000000002</v>
      </c>
      <c r="M1736">
        <v>312.41500000000002</v>
      </c>
      <c r="N1736">
        <v>12497.26</v>
      </c>
      <c r="O1736">
        <v>15128.184999999999</v>
      </c>
      <c r="P1736">
        <v>561855.66599999997</v>
      </c>
      <c r="Q1736">
        <v>15.872</v>
      </c>
      <c r="R1736">
        <v>12866.548000000001</v>
      </c>
      <c r="S1736">
        <v>4051.8270000000002</v>
      </c>
      <c r="T1736">
        <v>8728.2829999999994</v>
      </c>
      <c r="U1736">
        <v>50</v>
      </c>
      <c r="V1736" t="b">
        <v>1</v>
      </c>
      <c r="W1736" t="b">
        <v>1</v>
      </c>
      <c r="X1736" t="s">
        <v>37</v>
      </c>
      <c r="Y1736">
        <v>218328.88399999999</v>
      </c>
      <c r="Z1736">
        <v>19980.305</v>
      </c>
      <c r="AA1736">
        <v>314.12</v>
      </c>
      <c r="AB1736">
        <v>86.436999999999998</v>
      </c>
      <c r="AC1736">
        <v>4735.1549999999997</v>
      </c>
      <c r="AD1736">
        <v>2017</v>
      </c>
      <c r="AE1736" t="s">
        <v>90</v>
      </c>
      <c r="AF1736">
        <v>50</v>
      </c>
    </row>
    <row r="1737" spans="1:32" x14ac:dyDescent="0.25">
      <c r="A1737" t="str">
        <f t="shared" si="27"/>
        <v>A_50_2018</v>
      </c>
      <c r="C1737" t="s">
        <v>90</v>
      </c>
      <c r="D1737">
        <v>19</v>
      </c>
      <c r="E1737">
        <v>1</v>
      </c>
      <c r="F1737" t="s">
        <v>28</v>
      </c>
      <c r="G1737">
        <v>0.215</v>
      </c>
      <c r="H1737" s="1">
        <v>43465</v>
      </c>
      <c r="I1737">
        <v>14.587999999999999</v>
      </c>
      <c r="J1737">
        <v>2.92</v>
      </c>
      <c r="K1737" t="s">
        <v>29</v>
      </c>
      <c r="L1737">
        <v>56.905000000000001</v>
      </c>
      <c r="M1737">
        <v>386.55200000000002</v>
      </c>
      <c r="N1737">
        <v>14542.334999999999</v>
      </c>
      <c r="O1737">
        <v>17523.936000000002</v>
      </c>
      <c r="P1737">
        <v>618275.06499999994</v>
      </c>
      <c r="Q1737">
        <v>7.2990000000000004</v>
      </c>
      <c r="R1737">
        <v>12007.949000000001</v>
      </c>
      <c r="S1737">
        <v>3596.4810000000002</v>
      </c>
      <c r="T1737">
        <v>8306.9330000000009</v>
      </c>
      <c r="U1737">
        <v>50</v>
      </c>
      <c r="V1737" t="b">
        <v>1</v>
      </c>
      <c r="W1737" t="b">
        <v>1</v>
      </c>
      <c r="X1737" t="s">
        <v>37</v>
      </c>
      <c r="Y1737">
        <v>218065.60500000001</v>
      </c>
      <c r="Z1737">
        <v>19941.16</v>
      </c>
      <c r="AA1737">
        <v>432.45699999999999</v>
      </c>
      <c r="AB1737">
        <v>104.535</v>
      </c>
      <c r="AC1737">
        <v>5868.6040000000003</v>
      </c>
      <c r="AD1737">
        <v>2018</v>
      </c>
      <c r="AE1737" t="s">
        <v>90</v>
      </c>
      <c r="AF1737">
        <v>50</v>
      </c>
    </row>
    <row r="1738" spans="1:32" x14ac:dyDescent="0.25">
      <c r="A1738" t="str">
        <f t="shared" si="27"/>
        <v>A_50_2019</v>
      </c>
      <c r="C1738" t="s">
        <v>90</v>
      </c>
      <c r="D1738">
        <v>19</v>
      </c>
      <c r="E1738">
        <v>1</v>
      </c>
      <c r="F1738" t="s">
        <v>28</v>
      </c>
      <c r="G1738">
        <v>0.20200000000000001</v>
      </c>
      <c r="H1738" s="1">
        <v>43830</v>
      </c>
      <c r="I1738">
        <v>10.000999999999999</v>
      </c>
      <c r="J1738">
        <v>2.1920000000000002</v>
      </c>
      <c r="K1738" t="s">
        <v>29</v>
      </c>
      <c r="L1738">
        <v>60.067999999999998</v>
      </c>
      <c r="M1738">
        <v>405.74200000000002</v>
      </c>
      <c r="N1738">
        <v>16100.056</v>
      </c>
      <c r="O1738">
        <v>17261.742999999999</v>
      </c>
      <c r="P1738">
        <v>641573.01599999995</v>
      </c>
      <c r="Q1738">
        <v>4.42</v>
      </c>
      <c r="R1738">
        <v>12588.089</v>
      </c>
      <c r="S1738">
        <v>3721.623</v>
      </c>
      <c r="T1738">
        <v>8752.9230000000007</v>
      </c>
      <c r="U1738">
        <v>50</v>
      </c>
      <c r="V1738" t="b">
        <v>1</v>
      </c>
      <c r="W1738" t="b">
        <v>1</v>
      </c>
      <c r="X1738" t="s">
        <v>37</v>
      </c>
      <c r="Y1738">
        <v>217890.63399999999</v>
      </c>
      <c r="Z1738">
        <v>19929.55</v>
      </c>
      <c r="AA1738">
        <v>423.59100000000001</v>
      </c>
      <c r="AB1738">
        <v>113.54300000000001</v>
      </c>
      <c r="AC1738">
        <v>6154.299</v>
      </c>
      <c r="AD1738">
        <v>2019</v>
      </c>
      <c r="AE1738" t="s">
        <v>90</v>
      </c>
      <c r="AF1738">
        <v>50</v>
      </c>
    </row>
    <row r="1739" spans="1:32" x14ac:dyDescent="0.25">
      <c r="A1739" t="str">
        <f t="shared" si="27"/>
        <v>A_50_2020</v>
      </c>
      <c r="C1739" t="s">
        <v>90</v>
      </c>
      <c r="D1739">
        <v>19</v>
      </c>
      <c r="E1739">
        <v>1</v>
      </c>
      <c r="F1739" t="s">
        <v>28</v>
      </c>
      <c r="G1739">
        <v>0.19700000000000001</v>
      </c>
      <c r="H1739" s="1">
        <v>44196</v>
      </c>
      <c r="I1739">
        <v>14.678000000000001</v>
      </c>
      <c r="J1739">
        <v>3.1259999999999999</v>
      </c>
      <c r="K1739" t="s">
        <v>29</v>
      </c>
      <c r="L1739">
        <v>21.984999999999999</v>
      </c>
      <c r="M1739">
        <v>332.09699999999998</v>
      </c>
      <c r="N1739">
        <v>12863.156999999999</v>
      </c>
      <c r="O1739">
        <v>15730.57</v>
      </c>
      <c r="P1739">
        <v>567421.19200000004</v>
      </c>
      <c r="Q1739">
        <v>2.802</v>
      </c>
      <c r="R1739">
        <v>24316.272000000001</v>
      </c>
      <c r="S1739">
        <v>9772.4050000000007</v>
      </c>
      <c r="T1739">
        <v>14433.383</v>
      </c>
      <c r="U1739">
        <v>50</v>
      </c>
      <c r="V1739" t="b">
        <v>1</v>
      </c>
      <c r="W1739" t="b">
        <v>1</v>
      </c>
      <c r="X1739" t="s">
        <v>37</v>
      </c>
      <c r="Y1739">
        <v>217428.72099999999</v>
      </c>
      <c r="Z1739">
        <v>19884.304</v>
      </c>
      <c r="AA1739">
        <v>384.35500000000002</v>
      </c>
      <c r="AB1739">
        <v>110.483</v>
      </c>
      <c r="AC1739">
        <v>5083.6019999999999</v>
      </c>
      <c r="AD1739">
        <v>2020</v>
      </c>
      <c r="AE1739" t="s">
        <v>90</v>
      </c>
      <c r="AF1739">
        <v>50</v>
      </c>
    </row>
    <row r="1740" spans="1:32" x14ac:dyDescent="0.25">
      <c r="A1740" t="str">
        <f t="shared" si="27"/>
        <v>A_50_2021</v>
      </c>
      <c r="C1740" t="s">
        <v>90</v>
      </c>
      <c r="D1740">
        <v>19</v>
      </c>
      <c r="E1740">
        <v>1</v>
      </c>
      <c r="F1740" t="s">
        <v>28</v>
      </c>
      <c r="G1740">
        <v>0.19600000000000001</v>
      </c>
      <c r="H1740" s="1">
        <v>44561</v>
      </c>
      <c r="I1740">
        <v>13.689</v>
      </c>
      <c r="J1740">
        <v>2.8220000000000001</v>
      </c>
      <c r="K1740" t="s">
        <v>29</v>
      </c>
      <c r="L1740">
        <v>41.982999999999997</v>
      </c>
      <c r="M1740">
        <v>341.55500000000001</v>
      </c>
      <c r="N1740">
        <v>13342.103999999999</v>
      </c>
      <c r="O1740">
        <v>16554.045999999998</v>
      </c>
      <c r="P1740">
        <v>587399.86899999995</v>
      </c>
      <c r="Q1740">
        <v>8.9930000000000003</v>
      </c>
      <c r="R1740">
        <v>16979.669000000002</v>
      </c>
      <c r="S1740">
        <v>4972.0889999999999</v>
      </c>
      <c r="T1740">
        <v>11901.254999999999</v>
      </c>
      <c r="U1740">
        <v>50</v>
      </c>
      <c r="V1740" t="b">
        <v>1</v>
      </c>
      <c r="W1740" t="b">
        <v>1</v>
      </c>
      <c r="X1740" t="s">
        <v>37</v>
      </c>
      <c r="Y1740">
        <v>217092.05300000001</v>
      </c>
      <c r="Z1740">
        <v>19850.96</v>
      </c>
      <c r="AA1740">
        <v>384.40800000000002</v>
      </c>
      <c r="AB1740">
        <v>106.325</v>
      </c>
      <c r="AC1740">
        <v>5177.6589999999997</v>
      </c>
      <c r="AD1740">
        <v>2021</v>
      </c>
      <c r="AE1740" t="s">
        <v>90</v>
      </c>
      <c r="AF1740">
        <v>50</v>
      </c>
    </row>
    <row r="1741" spans="1:32" x14ac:dyDescent="0.25">
      <c r="A1741" t="str">
        <f t="shared" si="27"/>
        <v>A_50_1975</v>
      </c>
      <c r="C1741" t="s">
        <v>90</v>
      </c>
      <c r="D1741">
        <v>19</v>
      </c>
      <c r="E1741">
        <v>1</v>
      </c>
      <c r="F1741" t="s">
        <v>28</v>
      </c>
      <c r="G1741">
        <v>0.16400000000000001</v>
      </c>
      <c r="H1741" s="1">
        <v>27759</v>
      </c>
      <c r="I1741">
        <v>155.923</v>
      </c>
      <c r="J1741">
        <v>29.727</v>
      </c>
      <c r="K1741" t="s">
        <v>29</v>
      </c>
      <c r="L1741">
        <v>102.89</v>
      </c>
      <c r="M1741">
        <v>1642.6179999999999</v>
      </c>
      <c r="N1741">
        <v>64328.231</v>
      </c>
      <c r="O1741">
        <v>72215.724000000002</v>
      </c>
      <c r="P1741">
        <v>2548874.665</v>
      </c>
      <c r="Q1741">
        <v>110.36799999999999</v>
      </c>
      <c r="R1741">
        <v>122172.83500000001</v>
      </c>
      <c r="S1741">
        <v>30194.543000000001</v>
      </c>
      <c r="T1741">
        <v>91489.25</v>
      </c>
      <c r="U1741">
        <v>50</v>
      </c>
      <c r="V1741" t="b">
        <v>1</v>
      </c>
      <c r="W1741" t="b">
        <v>1</v>
      </c>
      <c r="X1741" t="s">
        <v>37</v>
      </c>
      <c r="Y1741">
        <v>238706.106</v>
      </c>
      <c r="Z1741">
        <v>21824.831999999999</v>
      </c>
      <c r="AA1741">
        <v>1876.4190000000001</v>
      </c>
      <c r="AB1741">
        <v>489.041</v>
      </c>
      <c r="AC1741">
        <v>24926.6</v>
      </c>
      <c r="AD1741">
        <v>1975</v>
      </c>
      <c r="AE1741" t="s">
        <v>90</v>
      </c>
      <c r="AF1741">
        <v>50</v>
      </c>
    </row>
    <row r="1742" spans="1:32" x14ac:dyDescent="0.25">
      <c r="A1742" t="str">
        <f t="shared" si="27"/>
        <v>A_50_1976</v>
      </c>
      <c r="C1742" t="s">
        <v>90</v>
      </c>
      <c r="D1742">
        <v>19</v>
      </c>
      <c r="E1742">
        <v>1</v>
      </c>
      <c r="F1742" t="s">
        <v>28</v>
      </c>
      <c r="G1742">
        <v>0.16800000000000001</v>
      </c>
      <c r="H1742" s="1">
        <v>28125</v>
      </c>
      <c r="I1742">
        <v>21.593</v>
      </c>
      <c r="J1742">
        <v>4.032</v>
      </c>
      <c r="K1742" t="s">
        <v>29</v>
      </c>
      <c r="L1742">
        <v>33.963999999999999</v>
      </c>
      <c r="M1742">
        <v>415.51600000000002</v>
      </c>
      <c r="N1742">
        <v>16750.366000000002</v>
      </c>
      <c r="O1742">
        <v>18078.637999999999</v>
      </c>
      <c r="P1742">
        <v>654085.37600000005</v>
      </c>
      <c r="Q1742">
        <v>20.582000000000001</v>
      </c>
      <c r="R1742">
        <v>17241.386999999999</v>
      </c>
      <c r="S1742">
        <v>5079.5219999999999</v>
      </c>
      <c r="T1742">
        <v>12025.751</v>
      </c>
      <c r="U1742">
        <v>50</v>
      </c>
      <c r="V1742" t="b">
        <v>1</v>
      </c>
      <c r="W1742" t="b">
        <v>1</v>
      </c>
      <c r="X1742" t="s">
        <v>37</v>
      </c>
      <c r="Y1742">
        <v>237997.93100000001</v>
      </c>
      <c r="Z1742">
        <v>21752.538</v>
      </c>
      <c r="AA1742">
        <v>461.01799999999997</v>
      </c>
      <c r="AB1742">
        <v>136.113</v>
      </c>
      <c r="AC1742">
        <v>6327.3779999999997</v>
      </c>
      <c r="AD1742">
        <v>1976</v>
      </c>
      <c r="AE1742" t="s">
        <v>90</v>
      </c>
      <c r="AF1742">
        <v>50</v>
      </c>
    </row>
    <row r="1743" spans="1:32" x14ac:dyDescent="0.25">
      <c r="A1743" t="str">
        <f t="shared" si="27"/>
        <v>A_50_1977</v>
      </c>
      <c r="C1743" t="s">
        <v>90</v>
      </c>
      <c r="D1743">
        <v>19</v>
      </c>
      <c r="E1743">
        <v>1</v>
      </c>
      <c r="F1743" t="s">
        <v>28</v>
      </c>
      <c r="G1743">
        <v>0.191</v>
      </c>
      <c r="H1743" s="1">
        <v>28490</v>
      </c>
      <c r="I1743">
        <v>28.515999999999998</v>
      </c>
      <c r="J1743">
        <v>5.3760000000000003</v>
      </c>
      <c r="K1743" t="s">
        <v>29</v>
      </c>
      <c r="L1743">
        <v>32.223999999999997</v>
      </c>
      <c r="M1743">
        <v>353.69900000000001</v>
      </c>
      <c r="N1743">
        <v>14155.868</v>
      </c>
      <c r="O1743">
        <v>16788.632000000001</v>
      </c>
      <c r="P1743">
        <v>594968.625</v>
      </c>
      <c r="Q1743">
        <v>24.367999999999999</v>
      </c>
      <c r="R1743">
        <v>22369.522000000001</v>
      </c>
      <c r="S1743">
        <v>7003.9759999999997</v>
      </c>
      <c r="T1743">
        <v>15244.847</v>
      </c>
      <c r="U1743">
        <v>50</v>
      </c>
      <c r="V1743" t="b">
        <v>1</v>
      </c>
      <c r="W1743" t="b">
        <v>1</v>
      </c>
      <c r="X1743" t="s">
        <v>37</v>
      </c>
      <c r="Y1743">
        <v>237146.92</v>
      </c>
      <c r="Z1743">
        <v>21676.883000000002</v>
      </c>
      <c r="AA1743">
        <v>397.613</v>
      </c>
      <c r="AB1743">
        <v>120.699</v>
      </c>
      <c r="AC1743">
        <v>5358.6729999999998</v>
      </c>
      <c r="AD1743">
        <v>1977</v>
      </c>
      <c r="AE1743" t="s">
        <v>90</v>
      </c>
      <c r="AF1743">
        <v>50</v>
      </c>
    </row>
    <row r="1744" spans="1:32" x14ac:dyDescent="0.25">
      <c r="A1744" t="str">
        <f t="shared" si="27"/>
        <v>A_50_1978</v>
      </c>
      <c r="C1744" t="s">
        <v>90</v>
      </c>
      <c r="D1744">
        <v>19</v>
      </c>
      <c r="E1744">
        <v>1</v>
      </c>
      <c r="F1744" t="s">
        <v>28</v>
      </c>
      <c r="G1744">
        <v>0.191</v>
      </c>
      <c r="H1744" s="1">
        <v>28855</v>
      </c>
      <c r="I1744">
        <v>37.188000000000002</v>
      </c>
      <c r="J1744">
        <v>7.2229999999999999</v>
      </c>
      <c r="K1744" t="s">
        <v>29</v>
      </c>
      <c r="L1744">
        <v>27.283999999999999</v>
      </c>
      <c r="M1744">
        <v>322.161</v>
      </c>
      <c r="N1744">
        <v>12923.905000000001</v>
      </c>
      <c r="O1744">
        <v>16501.793000000001</v>
      </c>
      <c r="P1744">
        <v>581842.44299999997</v>
      </c>
      <c r="Q1744">
        <v>26.28</v>
      </c>
      <c r="R1744">
        <v>30733.615000000002</v>
      </c>
      <c r="S1744">
        <v>7560.66</v>
      </c>
      <c r="T1744">
        <v>23072.524000000001</v>
      </c>
      <c r="U1744">
        <v>50</v>
      </c>
      <c r="V1744" t="b">
        <v>1</v>
      </c>
      <c r="W1744" t="b">
        <v>1</v>
      </c>
      <c r="X1744" t="s">
        <v>37</v>
      </c>
      <c r="Y1744">
        <v>236102.53899999999</v>
      </c>
      <c r="Z1744">
        <v>21589.433000000001</v>
      </c>
      <c r="AA1744">
        <v>383.10599999999999</v>
      </c>
      <c r="AB1744">
        <v>100.431</v>
      </c>
      <c r="AC1744">
        <v>4876.5389999999998</v>
      </c>
      <c r="AD1744">
        <v>1978</v>
      </c>
      <c r="AE1744" t="s">
        <v>90</v>
      </c>
      <c r="AF1744">
        <v>50</v>
      </c>
    </row>
    <row r="1745" spans="1:32" x14ac:dyDescent="0.25">
      <c r="A1745" t="str">
        <f t="shared" si="27"/>
        <v>A_50_1979</v>
      </c>
      <c r="C1745" t="s">
        <v>90</v>
      </c>
      <c r="D1745">
        <v>19</v>
      </c>
      <c r="E1745">
        <v>1</v>
      </c>
      <c r="F1745" t="s">
        <v>28</v>
      </c>
      <c r="G1745">
        <v>0.16800000000000001</v>
      </c>
      <c r="H1745" s="1">
        <v>29220</v>
      </c>
      <c r="I1745">
        <v>32.770000000000003</v>
      </c>
      <c r="J1745">
        <v>5.7880000000000003</v>
      </c>
      <c r="K1745" t="s">
        <v>29</v>
      </c>
      <c r="L1745">
        <v>37.048999999999999</v>
      </c>
      <c r="M1745">
        <v>403.48200000000003</v>
      </c>
      <c r="N1745">
        <v>15853.612999999999</v>
      </c>
      <c r="O1745">
        <v>17590.855</v>
      </c>
      <c r="P1745">
        <v>625244.63600000006</v>
      </c>
      <c r="Q1745">
        <v>24.361999999999998</v>
      </c>
      <c r="R1745">
        <v>18843.11</v>
      </c>
      <c r="S1745">
        <v>5348.88</v>
      </c>
      <c r="T1745">
        <v>13368.85</v>
      </c>
      <c r="U1745">
        <v>50</v>
      </c>
      <c r="V1745" t="b">
        <v>1</v>
      </c>
      <c r="W1745" t="b">
        <v>1</v>
      </c>
      <c r="X1745" t="s">
        <v>37</v>
      </c>
      <c r="Y1745">
        <v>235402.182</v>
      </c>
      <c r="Z1745">
        <v>21512.486000000001</v>
      </c>
      <c r="AA1745">
        <v>442.73200000000003</v>
      </c>
      <c r="AB1745">
        <v>125.38</v>
      </c>
      <c r="AC1745">
        <v>6144.6360000000004</v>
      </c>
      <c r="AD1745">
        <v>1979</v>
      </c>
      <c r="AE1745" t="s">
        <v>90</v>
      </c>
      <c r="AF1745">
        <v>50</v>
      </c>
    </row>
    <row r="1746" spans="1:32" x14ac:dyDescent="0.25">
      <c r="A1746" t="str">
        <f t="shared" si="27"/>
        <v>A_50_1980</v>
      </c>
      <c r="C1746" t="s">
        <v>90</v>
      </c>
      <c r="D1746">
        <v>19</v>
      </c>
      <c r="E1746">
        <v>1</v>
      </c>
      <c r="F1746" t="s">
        <v>28</v>
      </c>
      <c r="G1746">
        <v>0.159</v>
      </c>
      <c r="H1746" s="1">
        <v>29586</v>
      </c>
      <c r="I1746">
        <v>14.685</v>
      </c>
      <c r="J1746">
        <v>2.827</v>
      </c>
      <c r="K1746" t="s">
        <v>29</v>
      </c>
      <c r="L1746">
        <v>37.104999999999997</v>
      </c>
      <c r="M1746">
        <v>411.98599999999999</v>
      </c>
      <c r="N1746">
        <v>17112.003000000001</v>
      </c>
      <c r="O1746">
        <v>17460.863000000001</v>
      </c>
      <c r="P1746">
        <v>651244.08700000006</v>
      </c>
      <c r="Q1746">
        <v>7.665</v>
      </c>
      <c r="R1746">
        <v>12221.554</v>
      </c>
      <c r="S1746">
        <v>4040.123</v>
      </c>
      <c r="T1746">
        <v>8044.48</v>
      </c>
      <c r="U1746">
        <v>50</v>
      </c>
      <c r="V1746" t="b">
        <v>1</v>
      </c>
      <c r="W1746" t="b">
        <v>1</v>
      </c>
      <c r="X1746" t="s">
        <v>37</v>
      </c>
      <c r="Y1746">
        <v>234893.739</v>
      </c>
      <c r="Z1746">
        <v>21465.413</v>
      </c>
      <c r="AA1746">
        <v>448.49099999999999</v>
      </c>
      <c r="AB1746">
        <v>136.95099999999999</v>
      </c>
      <c r="AC1746">
        <v>6269.15</v>
      </c>
      <c r="AD1746">
        <v>1980</v>
      </c>
      <c r="AE1746" t="s">
        <v>90</v>
      </c>
      <c r="AF1746">
        <v>50</v>
      </c>
    </row>
    <row r="1747" spans="1:32" x14ac:dyDescent="0.25">
      <c r="A1747" t="str">
        <f t="shared" si="27"/>
        <v>A_50_1981</v>
      </c>
      <c r="C1747" t="s">
        <v>90</v>
      </c>
      <c r="D1747">
        <v>19</v>
      </c>
      <c r="E1747">
        <v>1</v>
      </c>
      <c r="F1747" t="s">
        <v>28</v>
      </c>
      <c r="G1747">
        <v>0.187</v>
      </c>
      <c r="H1747" s="1">
        <v>29951</v>
      </c>
      <c r="I1747">
        <v>25.908999999999999</v>
      </c>
      <c r="J1747">
        <v>4.9260000000000002</v>
      </c>
      <c r="K1747" t="s">
        <v>29</v>
      </c>
      <c r="L1747">
        <v>35.142000000000003</v>
      </c>
      <c r="M1747">
        <v>382.04199999999997</v>
      </c>
      <c r="N1747">
        <v>15279.582</v>
      </c>
      <c r="O1747">
        <v>17345.415000000001</v>
      </c>
      <c r="P1747">
        <v>623032.12</v>
      </c>
      <c r="Q1747">
        <v>15.247</v>
      </c>
      <c r="R1747">
        <v>20374.448</v>
      </c>
      <c r="S1747">
        <v>5742.7449999999999</v>
      </c>
      <c r="T1747">
        <v>14514.906000000001</v>
      </c>
      <c r="U1747">
        <v>50</v>
      </c>
      <c r="V1747" t="b">
        <v>1</v>
      </c>
      <c r="W1747" t="b">
        <v>1</v>
      </c>
      <c r="X1747" t="s">
        <v>37</v>
      </c>
      <c r="Y1747">
        <v>234103.61600000001</v>
      </c>
      <c r="Z1747">
        <v>21402.620999999999</v>
      </c>
      <c r="AA1747">
        <v>429.86700000000002</v>
      </c>
      <c r="AB1747">
        <v>116.797</v>
      </c>
      <c r="AC1747">
        <v>5781.8980000000001</v>
      </c>
      <c r="AD1747">
        <v>1981</v>
      </c>
      <c r="AE1747" t="s">
        <v>90</v>
      </c>
      <c r="AF1747">
        <v>50</v>
      </c>
    </row>
    <row r="1748" spans="1:32" x14ac:dyDescent="0.25">
      <c r="A1748" t="str">
        <f t="shared" si="27"/>
        <v>A_50_1982</v>
      </c>
      <c r="C1748" t="s">
        <v>90</v>
      </c>
      <c r="D1748">
        <v>19</v>
      </c>
      <c r="E1748">
        <v>1</v>
      </c>
      <c r="F1748" t="s">
        <v>28</v>
      </c>
      <c r="G1748">
        <v>0.16800000000000001</v>
      </c>
      <c r="H1748" s="1">
        <v>30316</v>
      </c>
      <c r="I1748">
        <v>12.789</v>
      </c>
      <c r="J1748">
        <v>2.7719999999999998</v>
      </c>
      <c r="K1748" t="s">
        <v>29</v>
      </c>
      <c r="L1748">
        <v>32.546999999999997</v>
      </c>
      <c r="M1748">
        <v>430.39699999999999</v>
      </c>
      <c r="N1748">
        <v>17344.362000000001</v>
      </c>
      <c r="O1748">
        <v>17913.358</v>
      </c>
      <c r="P1748">
        <v>652922.45900000003</v>
      </c>
      <c r="Q1748">
        <v>5.6870000000000003</v>
      </c>
      <c r="R1748">
        <v>17499.427</v>
      </c>
      <c r="S1748">
        <v>5464.3050000000003</v>
      </c>
      <c r="T1748">
        <v>11897.242</v>
      </c>
      <c r="U1748">
        <v>50</v>
      </c>
      <c r="V1748" t="b">
        <v>1</v>
      </c>
      <c r="W1748" t="b">
        <v>1</v>
      </c>
      <c r="X1748" t="s">
        <v>37</v>
      </c>
      <c r="Y1748">
        <v>233575.41399999999</v>
      </c>
      <c r="Z1748">
        <v>21348.577000000001</v>
      </c>
      <c r="AA1748">
        <v>473.42899999999997</v>
      </c>
      <c r="AB1748">
        <v>137.881</v>
      </c>
      <c r="AC1748">
        <v>6518.973</v>
      </c>
      <c r="AD1748">
        <v>1982</v>
      </c>
      <c r="AE1748" t="s">
        <v>90</v>
      </c>
      <c r="AF1748">
        <v>50</v>
      </c>
    </row>
    <row r="1749" spans="1:32" x14ac:dyDescent="0.25">
      <c r="A1749" t="str">
        <f t="shared" si="27"/>
        <v>A_50_1983</v>
      </c>
      <c r="C1749" t="s">
        <v>90</v>
      </c>
      <c r="D1749">
        <v>19</v>
      </c>
      <c r="E1749">
        <v>1</v>
      </c>
      <c r="F1749" t="s">
        <v>28</v>
      </c>
      <c r="G1749">
        <v>0.18</v>
      </c>
      <c r="H1749" s="1">
        <v>30681</v>
      </c>
      <c r="I1749">
        <v>16.937999999999999</v>
      </c>
      <c r="J1749">
        <v>3.4049999999999998</v>
      </c>
      <c r="K1749" t="s">
        <v>29</v>
      </c>
      <c r="L1749">
        <v>30.492000000000001</v>
      </c>
      <c r="M1749">
        <v>376.48899999999998</v>
      </c>
      <c r="N1749">
        <v>14867.85</v>
      </c>
      <c r="O1749">
        <v>17076.445</v>
      </c>
      <c r="P1749">
        <v>611214.64199999999</v>
      </c>
      <c r="Q1749">
        <v>7.35</v>
      </c>
      <c r="R1749">
        <v>20040.023000000001</v>
      </c>
      <c r="S1749">
        <v>6646.527</v>
      </c>
      <c r="T1749">
        <v>13262.851000000001</v>
      </c>
      <c r="U1749">
        <v>50</v>
      </c>
      <c r="V1749" t="b">
        <v>1</v>
      </c>
      <c r="W1749" t="b">
        <v>1</v>
      </c>
      <c r="X1749" t="s">
        <v>37</v>
      </c>
      <c r="Y1749">
        <v>232980.34299999999</v>
      </c>
      <c r="Z1749">
        <v>21298.795999999998</v>
      </c>
      <c r="AA1749">
        <v>423.73399999999998</v>
      </c>
      <c r="AB1749">
        <v>130.64500000000001</v>
      </c>
      <c r="AC1749">
        <v>5704.0609999999997</v>
      </c>
      <c r="AD1749">
        <v>1983</v>
      </c>
      <c r="AE1749" t="s">
        <v>90</v>
      </c>
      <c r="AF1749">
        <v>50</v>
      </c>
    </row>
    <row r="1750" spans="1:32" x14ac:dyDescent="0.25">
      <c r="A1750" t="str">
        <f t="shared" si="27"/>
        <v>A_50_1984</v>
      </c>
      <c r="C1750" t="s">
        <v>90</v>
      </c>
      <c r="D1750">
        <v>19</v>
      </c>
      <c r="E1750">
        <v>1</v>
      </c>
      <c r="F1750" t="s">
        <v>28</v>
      </c>
      <c r="G1750">
        <v>0.17299999999999999</v>
      </c>
      <c r="H1750" s="1">
        <v>31047</v>
      </c>
      <c r="I1750">
        <v>10.042</v>
      </c>
      <c r="J1750">
        <v>2.3140000000000001</v>
      </c>
      <c r="K1750" t="s">
        <v>29</v>
      </c>
      <c r="L1750">
        <v>39.344999999999999</v>
      </c>
      <c r="M1750">
        <v>465.67599999999999</v>
      </c>
      <c r="N1750">
        <v>18371.896000000001</v>
      </c>
      <c r="O1750">
        <v>18706.906999999999</v>
      </c>
      <c r="P1750">
        <v>671073.02500000002</v>
      </c>
      <c r="Q1750">
        <v>3.49</v>
      </c>
      <c r="R1750">
        <v>17575.016</v>
      </c>
      <c r="S1750">
        <v>5481.0209999999997</v>
      </c>
      <c r="T1750">
        <v>11947.087</v>
      </c>
      <c r="U1750">
        <v>50</v>
      </c>
      <c r="V1750" t="b">
        <v>1</v>
      </c>
      <c r="W1750" t="b">
        <v>1</v>
      </c>
      <c r="X1750" t="s">
        <v>37</v>
      </c>
      <c r="Y1750">
        <v>232412.59</v>
      </c>
      <c r="Z1750">
        <v>21251.995999999999</v>
      </c>
      <c r="AA1750">
        <v>511.71</v>
      </c>
      <c r="AB1750">
        <v>146.90899999999999</v>
      </c>
      <c r="AC1750">
        <v>7093.2719999999999</v>
      </c>
      <c r="AD1750">
        <v>1984</v>
      </c>
      <c r="AE1750" t="s">
        <v>90</v>
      </c>
      <c r="AF1750">
        <v>50</v>
      </c>
    </row>
    <row r="1751" spans="1:32" x14ac:dyDescent="0.25">
      <c r="A1751" t="str">
        <f t="shared" si="27"/>
        <v>A_50_1985</v>
      </c>
      <c r="C1751" t="s">
        <v>90</v>
      </c>
      <c r="D1751">
        <v>19</v>
      </c>
      <c r="E1751">
        <v>1</v>
      </c>
      <c r="F1751" t="s">
        <v>28</v>
      </c>
      <c r="G1751">
        <v>0.16600000000000001</v>
      </c>
      <c r="H1751" s="1">
        <v>31412</v>
      </c>
      <c r="I1751">
        <v>13.907999999999999</v>
      </c>
      <c r="J1751">
        <v>2.8340000000000001</v>
      </c>
      <c r="K1751" t="s">
        <v>29</v>
      </c>
      <c r="L1751">
        <v>39.064</v>
      </c>
      <c r="M1751">
        <v>455.48700000000002</v>
      </c>
      <c r="N1751">
        <v>18586.513999999999</v>
      </c>
      <c r="O1751">
        <v>18260.722000000002</v>
      </c>
      <c r="P1751">
        <v>673837.46499999997</v>
      </c>
      <c r="Q1751">
        <v>8.2170000000000005</v>
      </c>
      <c r="R1751">
        <v>14753.731</v>
      </c>
      <c r="S1751">
        <v>4617.6090000000004</v>
      </c>
      <c r="T1751">
        <v>10004.144</v>
      </c>
      <c r="U1751">
        <v>50</v>
      </c>
      <c r="V1751" t="b">
        <v>1</v>
      </c>
      <c r="W1751" t="b">
        <v>1</v>
      </c>
      <c r="X1751" t="s">
        <v>37</v>
      </c>
      <c r="Y1751">
        <v>231864.01300000001</v>
      </c>
      <c r="Z1751">
        <v>21198.89</v>
      </c>
      <c r="AA1751">
        <v>498.29700000000003</v>
      </c>
      <c r="AB1751">
        <v>131.97800000000001</v>
      </c>
      <c r="AC1751">
        <v>6906.9849999999997</v>
      </c>
      <c r="AD1751">
        <v>1985</v>
      </c>
      <c r="AE1751" t="s">
        <v>90</v>
      </c>
      <c r="AF1751">
        <v>50</v>
      </c>
    </row>
    <row r="1752" spans="1:32" x14ac:dyDescent="0.25">
      <c r="A1752" t="str">
        <f t="shared" si="27"/>
        <v>A_50_1986</v>
      </c>
      <c r="C1752" t="s">
        <v>90</v>
      </c>
      <c r="D1752">
        <v>19</v>
      </c>
      <c r="E1752">
        <v>1</v>
      </c>
      <c r="F1752" t="s">
        <v>28</v>
      </c>
      <c r="G1752">
        <v>0.17699999999999999</v>
      </c>
      <c r="H1752" s="1">
        <v>31777</v>
      </c>
      <c r="I1752">
        <v>14.04</v>
      </c>
      <c r="J1752">
        <v>2.8220000000000001</v>
      </c>
      <c r="K1752" t="s">
        <v>29</v>
      </c>
      <c r="L1752">
        <v>40.98</v>
      </c>
      <c r="M1752">
        <v>428.61900000000003</v>
      </c>
      <c r="N1752">
        <v>17383.215</v>
      </c>
      <c r="O1752">
        <v>17937.832999999999</v>
      </c>
      <c r="P1752">
        <v>652284.43500000006</v>
      </c>
      <c r="Q1752">
        <v>8.0939999999999994</v>
      </c>
      <c r="R1752">
        <v>15070.141</v>
      </c>
      <c r="S1752">
        <v>4728.9790000000003</v>
      </c>
      <c r="T1752">
        <v>10210.325999999999</v>
      </c>
      <c r="U1752">
        <v>50</v>
      </c>
      <c r="V1752" t="b">
        <v>1</v>
      </c>
      <c r="W1752" t="b">
        <v>1</v>
      </c>
      <c r="X1752" t="s">
        <v>37</v>
      </c>
      <c r="Y1752">
        <v>231293.823</v>
      </c>
      <c r="Z1752">
        <v>21163.370999999999</v>
      </c>
      <c r="AA1752">
        <v>445.36700000000002</v>
      </c>
      <c r="AB1752">
        <v>130.83600000000001</v>
      </c>
      <c r="AC1752">
        <v>6487.92</v>
      </c>
      <c r="AD1752">
        <v>1986</v>
      </c>
      <c r="AE1752" t="s">
        <v>90</v>
      </c>
      <c r="AF1752">
        <v>50</v>
      </c>
    </row>
    <row r="1753" spans="1:32" x14ac:dyDescent="0.25">
      <c r="A1753" t="str">
        <f t="shared" si="27"/>
        <v>A_50_1987</v>
      </c>
      <c r="C1753" t="s">
        <v>90</v>
      </c>
      <c r="D1753">
        <v>19</v>
      </c>
      <c r="E1753">
        <v>1</v>
      </c>
      <c r="F1753" t="s">
        <v>28</v>
      </c>
      <c r="G1753">
        <v>0.17699999999999999</v>
      </c>
      <c r="H1753" s="1">
        <v>32142</v>
      </c>
      <c r="I1753">
        <v>18.864000000000001</v>
      </c>
      <c r="J1753">
        <v>3.8109999999999999</v>
      </c>
      <c r="K1753" t="s">
        <v>29</v>
      </c>
      <c r="L1753">
        <v>31.393000000000001</v>
      </c>
      <c r="M1753">
        <v>423.52300000000002</v>
      </c>
      <c r="N1753">
        <v>16349.385</v>
      </c>
      <c r="O1753">
        <v>17978.154999999999</v>
      </c>
      <c r="P1753">
        <v>640022.92099999997</v>
      </c>
      <c r="Q1753">
        <v>7.5229999999999997</v>
      </c>
      <c r="R1753">
        <v>18586.138999999999</v>
      </c>
      <c r="S1753">
        <v>5628.3770000000004</v>
      </c>
      <c r="T1753">
        <v>12822.843999999999</v>
      </c>
      <c r="U1753">
        <v>50</v>
      </c>
      <c r="V1753" t="b">
        <v>1</v>
      </c>
      <c r="W1753" t="b">
        <v>1</v>
      </c>
      <c r="X1753" t="s">
        <v>37</v>
      </c>
      <c r="Y1753">
        <v>230747.64600000001</v>
      </c>
      <c r="Z1753">
        <v>21095.883000000002</v>
      </c>
      <c r="AA1753">
        <v>489.44900000000001</v>
      </c>
      <c r="AB1753">
        <v>134.917</v>
      </c>
      <c r="AC1753">
        <v>6466.1570000000002</v>
      </c>
      <c r="AD1753">
        <v>1987</v>
      </c>
      <c r="AE1753" t="s">
        <v>90</v>
      </c>
      <c r="AF1753">
        <v>50</v>
      </c>
    </row>
    <row r="1754" spans="1:32" x14ac:dyDescent="0.25">
      <c r="A1754" t="str">
        <f t="shared" si="27"/>
        <v>A_50_1988</v>
      </c>
      <c r="C1754" t="s">
        <v>90</v>
      </c>
      <c r="D1754">
        <v>19</v>
      </c>
      <c r="E1754">
        <v>1</v>
      </c>
      <c r="F1754" t="s">
        <v>28</v>
      </c>
      <c r="G1754">
        <v>0.182</v>
      </c>
      <c r="H1754" s="1">
        <v>32508</v>
      </c>
      <c r="I1754">
        <v>19.465</v>
      </c>
      <c r="J1754">
        <v>3.7879999999999998</v>
      </c>
      <c r="K1754" t="s">
        <v>29</v>
      </c>
      <c r="L1754">
        <v>38.091000000000001</v>
      </c>
      <c r="M1754">
        <v>395.35500000000002</v>
      </c>
      <c r="N1754">
        <v>15282.683999999999</v>
      </c>
      <c r="O1754">
        <v>17550.034</v>
      </c>
      <c r="P1754">
        <v>613835.13100000005</v>
      </c>
      <c r="Q1754">
        <v>12.010999999999999</v>
      </c>
      <c r="R1754">
        <v>16937.39</v>
      </c>
      <c r="S1754">
        <v>4945.9250000000002</v>
      </c>
      <c r="T1754">
        <v>11877.066000000001</v>
      </c>
      <c r="U1754">
        <v>50</v>
      </c>
      <c r="V1754" t="b">
        <v>1</v>
      </c>
      <c r="W1754" t="b">
        <v>1</v>
      </c>
      <c r="X1754" t="s">
        <v>37</v>
      </c>
      <c r="Y1754">
        <v>230151.141</v>
      </c>
      <c r="Z1754">
        <v>21046.030999999999</v>
      </c>
      <c r="AA1754">
        <v>435.18599999999998</v>
      </c>
      <c r="AB1754">
        <v>114.4</v>
      </c>
      <c r="AC1754">
        <v>6032.6009999999997</v>
      </c>
      <c r="AD1754">
        <v>1988</v>
      </c>
      <c r="AE1754" t="s">
        <v>90</v>
      </c>
      <c r="AF1754">
        <v>50</v>
      </c>
    </row>
    <row r="1755" spans="1:32" x14ac:dyDescent="0.25">
      <c r="A1755" t="str">
        <f t="shared" si="27"/>
        <v>A_50_1989</v>
      </c>
      <c r="C1755" t="s">
        <v>90</v>
      </c>
      <c r="D1755">
        <v>19</v>
      </c>
      <c r="E1755">
        <v>1</v>
      </c>
      <c r="F1755" t="s">
        <v>28</v>
      </c>
      <c r="G1755">
        <v>0.17599999999999999</v>
      </c>
      <c r="H1755" s="1">
        <v>32873</v>
      </c>
      <c r="I1755">
        <v>17.754999999999999</v>
      </c>
      <c r="J1755">
        <v>3.4049999999999998</v>
      </c>
      <c r="K1755" t="s">
        <v>29</v>
      </c>
      <c r="L1755">
        <v>39.173999999999999</v>
      </c>
      <c r="M1755">
        <v>396.30099999999999</v>
      </c>
      <c r="N1755">
        <v>16278.19</v>
      </c>
      <c r="O1755">
        <v>17411.412</v>
      </c>
      <c r="P1755">
        <v>642046.54700000002</v>
      </c>
      <c r="Q1755">
        <v>9.8190000000000008</v>
      </c>
      <c r="R1755">
        <v>15189.084999999999</v>
      </c>
      <c r="S1755">
        <v>4321.6499999999996</v>
      </c>
      <c r="T1755">
        <v>10750.466</v>
      </c>
      <c r="U1755">
        <v>50</v>
      </c>
      <c r="V1755" t="b">
        <v>1</v>
      </c>
      <c r="W1755" t="b">
        <v>1</v>
      </c>
      <c r="X1755" t="s">
        <v>37</v>
      </c>
      <c r="Y1755">
        <v>229612.182</v>
      </c>
      <c r="Z1755">
        <v>20994.581999999999</v>
      </c>
      <c r="AA1755">
        <v>438.45600000000002</v>
      </c>
      <c r="AB1755">
        <v>116.968</v>
      </c>
      <c r="AC1755">
        <v>6004.1450000000004</v>
      </c>
      <c r="AD1755">
        <v>1989</v>
      </c>
      <c r="AE1755" t="s">
        <v>90</v>
      </c>
      <c r="AF1755">
        <v>50</v>
      </c>
    </row>
    <row r="1756" spans="1:32" x14ac:dyDescent="0.25">
      <c r="A1756" t="str">
        <f t="shared" si="27"/>
        <v>A_50_1990</v>
      </c>
      <c r="C1756" t="s">
        <v>90</v>
      </c>
      <c r="D1756">
        <v>19</v>
      </c>
      <c r="E1756">
        <v>1</v>
      </c>
      <c r="F1756" t="s">
        <v>28</v>
      </c>
      <c r="G1756">
        <v>0.184</v>
      </c>
      <c r="H1756" s="1">
        <v>33238</v>
      </c>
      <c r="I1756">
        <v>23.577999999999999</v>
      </c>
      <c r="J1756">
        <v>4.55</v>
      </c>
      <c r="K1756" t="s">
        <v>29</v>
      </c>
      <c r="L1756">
        <v>34.978999999999999</v>
      </c>
      <c r="M1756">
        <v>358.10300000000001</v>
      </c>
      <c r="N1756">
        <v>14246.516</v>
      </c>
      <c r="O1756">
        <v>17011.460999999999</v>
      </c>
      <c r="P1756">
        <v>604951.86199999996</v>
      </c>
      <c r="Q1756">
        <v>13.242000000000001</v>
      </c>
      <c r="R1756">
        <v>20599.996999999999</v>
      </c>
      <c r="S1756">
        <v>6023.3310000000001</v>
      </c>
      <c r="T1756">
        <v>14468.832</v>
      </c>
      <c r="U1756">
        <v>50</v>
      </c>
      <c r="V1756" t="b">
        <v>1</v>
      </c>
      <c r="W1756" t="b">
        <v>1</v>
      </c>
      <c r="X1756" t="s">
        <v>37</v>
      </c>
      <c r="Y1756">
        <v>229003.73199999999</v>
      </c>
      <c r="Z1756">
        <v>20941.75</v>
      </c>
      <c r="AA1756">
        <v>407.13099999999997</v>
      </c>
      <c r="AB1756">
        <v>107.834</v>
      </c>
      <c r="AC1756">
        <v>5434.3819999999996</v>
      </c>
      <c r="AD1756">
        <v>1990</v>
      </c>
      <c r="AE1756" t="s">
        <v>90</v>
      </c>
      <c r="AF1756">
        <v>50</v>
      </c>
    </row>
    <row r="1757" spans="1:32" x14ac:dyDescent="0.25">
      <c r="A1757" t="str">
        <f t="shared" si="27"/>
        <v>A_50_1991</v>
      </c>
      <c r="C1757" t="s">
        <v>90</v>
      </c>
      <c r="D1757">
        <v>19</v>
      </c>
      <c r="E1757">
        <v>1</v>
      </c>
      <c r="F1757" t="s">
        <v>28</v>
      </c>
      <c r="G1757">
        <v>0.19400000000000001</v>
      </c>
      <c r="H1757" s="1">
        <v>33603</v>
      </c>
      <c r="I1757">
        <v>11.875999999999999</v>
      </c>
      <c r="J1757">
        <v>2.403</v>
      </c>
      <c r="K1757" t="s">
        <v>29</v>
      </c>
      <c r="L1757">
        <v>51.066000000000003</v>
      </c>
      <c r="M1757">
        <v>410.923</v>
      </c>
      <c r="N1757">
        <v>16121.896000000001</v>
      </c>
      <c r="O1757">
        <v>17519.041000000001</v>
      </c>
      <c r="P1757">
        <v>632997.86800000002</v>
      </c>
      <c r="Q1757">
        <v>9.5790000000000006</v>
      </c>
      <c r="R1757">
        <v>15161.199000000001</v>
      </c>
      <c r="S1757">
        <v>5000.22</v>
      </c>
      <c r="T1757">
        <v>10021.39</v>
      </c>
      <c r="U1757">
        <v>50</v>
      </c>
      <c r="V1757" t="b">
        <v>1</v>
      </c>
      <c r="W1757" t="b">
        <v>1</v>
      </c>
      <c r="X1757" t="s">
        <v>37</v>
      </c>
      <c r="Y1757">
        <v>228671.97899999999</v>
      </c>
      <c r="Z1757">
        <v>20909.555</v>
      </c>
      <c r="AA1757">
        <v>430.339</v>
      </c>
      <c r="AB1757">
        <v>139.589</v>
      </c>
      <c r="AC1757">
        <v>6266.6769999999997</v>
      </c>
      <c r="AD1757">
        <v>1991</v>
      </c>
      <c r="AE1757" t="s">
        <v>90</v>
      </c>
      <c r="AF1757">
        <v>50</v>
      </c>
    </row>
    <row r="1758" spans="1:32" x14ac:dyDescent="0.25">
      <c r="A1758" t="str">
        <f t="shared" si="27"/>
        <v>A_50_1992</v>
      </c>
      <c r="C1758" t="s">
        <v>90</v>
      </c>
      <c r="D1758">
        <v>19</v>
      </c>
      <c r="E1758">
        <v>1</v>
      </c>
      <c r="F1758" t="s">
        <v>28</v>
      </c>
      <c r="G1758">
        <v>0.20599999999999999</v>
      </c>
      <c r="H1758" s="1">
        <v>33969</v>
      </c>
      <c r="I1758">
        <v>13.942</v>
      </c>
      <c r="J1758">
        <v>2.827</v>
      </c>
      <c r="K1758" t="s">
        <v>29</v>
      </c>
      <c r="L1758">
        <v>44.756</v>
      </c>
      <c r="M1758">
        <v>368.17700000000002</v>
      </c>
      <c r="N1758">
        <v>13954.558999999999</v>
      </c>
      <c r="O1758">
        <v>17435.334999999999</v>
      </c>
      <c r="P1758">
        <v>594363.69400000002</v>
      </c>
      <c r="Q1758">
        <v>11.042999999999999</v>
      </c>
      <c r="R1758">
        <v>16032.688</v>
      </c>
      <c r="S1758">
        <v>5296.5190000000002</v>
      </c>
      <c r="T1758">
        <v>10609.298000000001</v>
      </c>
      <c r="U1758">
        <v>50</v>
      </c>
      <c r="V1758" t="b">
        <v>1</v>
      </c>
      <c r="W1758" t="b">
        <v>1</v>
      </c>
      <c r="X1758" t="s">
        <v>37</v>
      </c>
      <c r="Y1758">
        <v>228296.93599999999</v>
      </c>
      <c r="Z1758">
        <v>20871.284</v>
      </c>
      <c r="AA1758">
        <v>404.58600000000001</v>
      </c>
      <c r="AB1758">
        <v>126.871</v>
      </c>
      <c r="AC1758">
        <v>5608.91</v>
      </c>
      <c r="AD1758">
        <v>1992</v>
      </c>
      <c r="AE1758" t="s">
        <v>90</v>
      </c>
      <c r="AF1758">
        <v>50</v>
      </c>
    </row>
    <row r="1759" spans="1:32" x14ac:dyDescent="0.25">
      <c r="A1759" t="str">
        <f t="shared" si="27"/>
        <v>A_50_1993</v>
      </c>
      <c r="C1759" t="s">
        <v>90</v>
      </c>
      <c r="D1759">
        <v>19</v>
      </c>
      <c r="E1759">
        <v>1</v>
      </c>
      <c r="F1759" t="s">
        <v>28</v>
      </c>
      <c r="G1759">
        <v>0.19700000000000001</v>
      </c>
      <c r="H1759" s="1">
        <v>34334</v>
      </c>
      <c r="I1759">
        <v>8.24</v>
      </c>
      <c r="J1759">
        <v>1.962</v>
      </c>
      <c r="K1759" t="s">
        <v>29</v>
      </c>
      <c r="L1759">
        <v>43.959000000000003</v>
      </c>
      <c r="M1759">
        <v>398.31</v>
      </c>
      <c r="N1759">
        <v>15507.081</v>
      </c>
      <c r="O1759">
        <v>17613.044000000002</v>
      </c>
      <c r="P1759">
        <v>630186.67599999998</v>
      </c>
      <c r="Q1759">
        <v>4.5519999999999996</v>
      </c>
      <c r="R1759">
        <v>16010.406000000001</v>
      </c>
      <c r="S1759">
        <v>5327.0150000000003</v>
      </c>
      <c r="T1759">
        <v>10543.179</v>
      </c>
      <c r="U1759">
        <v>50</v>
      </c>
      <c r="V1759" t="b">
        <v>1</v>
      </c>
      <c r="W1759" t="b">
        <v>1</v>
      </c>
      <c r="X1759" t="s">
        <v>37</v>
      </c>
      <c r="Y1759">
        <v>227952.09099999999</v>
      </c>
      <c r="Z1759">
        <v>20842.954000000002</v>
      </c>
      <c r="AA1759">
        <v>427.30799999999999</v>
      </c>
      <c r="AB1759">
        <v>140.21199999999999</v>
      </c>
      <c r="AC1759">
        <v>6035.6419999999998</v>
      </c>
      <c r="AD1759">
        <v>1993</v>
      </c>
      <c r="AE1759" t="s">
        <v>90</v>
      </c>
      <c r="AF1759">
        <v>50</v>
      </c>
    </row>
    <row r="1760" spans="1:32" x14ac:dyDescent="0.25">
      <c r="A1760" t="str">
        <f t="shared" si="27"/>
        <v>A_50_1994</v>
      </c>
      <c r="C1760" t="s">
        <v>90</v>
      </c>
      <c r="D1760">
        <v>19</v>
      </c>
      <c r="E1760">
        <v>1</v>
      </c>
      <c r="F1760" t="s">
        <v>28</v>
      </c>
      <c r="G1760">
        <v>0.19400000000000001</v>
      </c>
      <c r="H1760" s="1">
        <v>34699</v>
      </c>
      <c r="I1760">
        <v>23.469000000000001</v>
      </c>
      <c r="J1760">
        <v>4.5410000000000004</v>
      </c>
      <c r="K1760" t="s">
        <v>29</v>
      </c>
      <c r="L1760">
        <v>39.246000000000002</v>
      </c>
      <c r="M1760">
        <v>313.33499999999998</v>
      </c>
      <c r="N1760">
        <v>12005.111999999999</v>
      </c>
      <c r="O1760">
        <v>15896.96</v>
      </c>
      <c r="P1760">
        <v>553868.51500000001</v>
      </c>
      <c r="Q1760">
        <v>19.135999999999999</v>
      </c>
      <c r="R1760">
        <v>22032.111000000001</v>
      </c>
      <c r="S1760">
        <v>6816.259</v>
      </c>
      <c r="T1760">
        <v>15106.387000000001</v>
      </c>
      <c r="U1760">
        <v>50</v>
      </c>
      <c r="V1760" t="b">
        <v>1</v>
      </c>
      <c r="W1760" t="b">
        <v>1</v>
      </c>
      <c r="X1760" t="s">
        <v>37</v>
      </c>
      <c r="Y1760">
        <v>227284.356</v>
      </c>
      <c r="Z1760">
        <v>20790.431</v>
      </c>
      <c r="AA1760">
        <v>348.94099999999997</v>
      </c>
      <c r="AB1760">
        <v>109.464</v>
      </c>
      <c r="AC1760">
        <v>4752.9669999999996</v>
      </c>
      <c r="AD1760">
        <v>1994</v>
      </c>
      <c r="AE1760" t="s">
        <v>90</v>
      </c>
      <c r="AF1760">
        <v>50</v>
      </c>
    </row>
    <row r="1761" spans="1:32" x14ac:dyDescent="0.25">
      <c r="A1761" t="str">
        <f t="shared" si="27"/>
        <v>A_50_1995</v>
      </c>
      <c r="C1761" t="s">
        <v>90</v>
      </c>
      <c r="D1761">
        <v>19</v>
      </c>
      <c r="E1761">
        <v>1</v>
      </c>
      <c r="F1761" t="s">
        <v>28</v>
      </c>
      <c r="G1761">
        <v>0.19500000000000001</v>
      </c>
      <c r="H1761" s="1">
        <v>35064</v>
      </c>
      <c r="I1761">
        <v>24.614000000000001</v>
      </c>
      <c r="J1761">
        <v>4.5650000000000004</v>
      </c>
      <c r="K1761" t="s">
        <v>29</v>
      </c>
      <c r="L1761">
        <v>45.956000000000003</v>
      </c>
      <c r="M1761">
        <v>334.96</v>
      </c>
      <c r="N1761">
        <v>13236.002</v>
      </c>
      <c r="O1761">
        <v>16332.934999999999</v>
      </c>
      <c r="P1761">
        <v>584853.05500000005</v>
      </c>
      <c r="Q1761">
        <v>22.504999999999999</v>
      </c>
      <c r="R1761">
        <v>17707.274000000001</v>
      </c>
      <c r="S1761">
        <v>5267.9639999999999</v>
      </c>
      <c r="T1761">
        <v>12351.138999999999</v>
      </c>
      <c r="U1761">
        <v>50</v>
      </c>
      <c r="V1761" t="b">
        <v>1</v>
      </c>
      <c r="W1761" t="b">
        <v>1</v>
      </c>
      <c r="X1761" t="s">
        <v>37</v>
      </c>
      <c r="Y1761">
        <v>226789.916</v>
      </c>
      <c r="Z1761">
        <v>20737.465</v>
      </c>
      <c r="AA1761">
        <v>379.99099999999999</v>
      </c>
      <c r="AB1761">
        <v>88.171000000000006</v>
      </c>
      <c r="AC1761">
        <v>5115.5529999999999</v>
      </c>
      <c r="AD1761">
        <v>1995</v>
      </c>
      <c r="AE1761" t="s">
        <v>90</v>
      </c>
      <c r="AF1761">
        <v>50</v>
      </c>
    </row>
    <row r="1762" spans="1:32" x14ac:dyDescent="0.25">
      <c r="A1762" t="str">
        <f t="shared" si="27"/>
        <v>A_50_1996</v>
      </c>
      <c r="C1762" t="s">
        <v>90</v>
      </c>
      <c r="D1762">
        <v>19</v>
      </c>
      <c r="E1762">
        <v>1</v>
      </c>
      <c r="F1762" t="s">
        <v>28</v>
      </c>
      <c r="G1762">
        <v>0.184</v>
      </c>
      <c r="H1762" s="1">
        <v>35430</v>
      </c>
      <c r="I1762">
        <v>18.042000000000002</v>
      </c>
      <c r="J1762">
        <v>3.42</v>
      </c>
      <c r="K1762" t="s">
        <v>29</v>
      </c>
      <c r="L1762">
        <v>54.344999999999999</v>
      </c>
      <c r="M1762">
        <v>368.762</v>
      </c>
      <c r="N1762">
        <v>15070.271000000001</v>
      </c>
      <c r="O1762">
        <v>16995.306</v>
      </c>
      <c r="P1762">
        <v>621857.76399999997</v>
      </c>
      <c r="Q1762">
        <v>15.02</v>
      </c>
      <c r="R1762">
        <v>12502.081</v>
      </c>
      <c r="S1762">
        <v>3707.895</v>
      </c>
      <c r="T1762">
        <v>8692.41</v>
      </c>
      <c r="U1762">
        <v>50</v>
      </c>
      <c r="V1762" t="b">
        <v>1</v>
      </c>
      <c r="W1762" t="b">
        <v>1</v>
      </c>
      <c r="X1762" t="s">
        <v>37</v>
      </c>
      <c r="Y1762">
        <v>226432.30300000001</v>
      </c>
      <c r="Z1762">
        <v>20702.672999999999</v>
      </c>
      <c r="AA1762">
        <v>394.93900000000002</v>
      </c>
      <c r="AB1762">
        <v>101.776</v>
      </c>
      <c r="AC1762">
        <v>5602.7610000000004</v>
      </c>
      <c r="AD1762">
        <v>1996</v>
      </c>
      <c r="AE1762" t="s">
        <v>90</v>
      </c>
      <c r="AF1762">
        <v>50</v>
      </c>
    </row>
    <row r="1763" spans="1:32" x14ac:dyDescent="0.25">
      <c r="A1763" t="str">
        <f t="shared" si="27"/>
        <v>A_50_1997</v>
      </c>
      <c r="C1763" t="s">
        <v>90</v>
      </c>
      <c r="D1763">
        <v>19</v>
      </c>
      <c r="E1763">
        <v>1</v>
      </c>
      <c r="F1763" t="s">
        <v>28</v>
      </c>
      <c r="G1763">
        <v>0.19500000000000001</v>
      </c>
      <c r="H1763" s="1">
        <v>35795</v>
      </c>
      <c r="I1763">
        <v>12.645</v>
      </c>
      <c r="J1763">
        <v>2.5680000000000001</v>
      </c>
      <c r="K1763" t="s">
        <v>29</v>
      </c>
      <c r="L1763">
        <v>45.222000000000001</v>
      </c>
      <c r="M1763">
        <v>392.995</v>
      </c>
      <c r="N1763">
        <v>15715.053</v>
      </c>
      <c r="O1763">
        <v>17214.337</v>
      </c>
      <c r="P1763">
        <v>633031.96499999997</v>
      </c>
      <c r="Q1763">
        <v>4.1020000000000003</v>
      </c>
      <c r="R1763">
        <v>13762.678</v>
      </c>
      <c r="S1763">
        <v>4600.7179999999998</v>
      </c>
      <c r="T1763">
        <v>9031.6910000000007</v>
      </c>
      <c r="U1763">
        <v>50</v>
      </c>
      <c r="V1763" t="b">
        <v>1</v>
      </c>
      <c r="W1763" t="b">
        <v>1</v>
      </c>
      <c r="X1763" t="s">
        <v>37</v>
      </c>
      <c r="Y1763">
        <v>226110.98800000001</v>
      </c>
      <c r="Z1763">
        <v>20672.490000000002</v>
      </c>
      <c r="AA1763">
        <v>426.78699999999998</v>
      </c>
      <c r="AB1763">
        <v>130.268</v>
      </c>
      <c r="AC1763">
        <v>5950.9930000000004</v>
      </c>
      <c r="AD1763">
        <v>1997</v>
      </c>
      <c r="AE1763" t="s">
        <v>90</v>
      </c>
      <c r="AF1763">
        <v>50</v>
      </c>
    </row>
    <row r="1764" spans="1:32" x14ac:dyDescent="0.25">
      <c r="A1764" t="str">
        <f t="shared" si="27"/>
        <v>A_50_1998</v>
      </c>
      <c r="C1764" t="s">
        <v>90</v>
      </c>
      <c r="D1764">
        <v>19</v>
      </c>
      <c r="E1764">
        <v>1</v>
      </c>
      <c r="F1764" t="s">
        <v>28</v>
      </c>
      <c r="G1764">
        <v>0.2</v>
      </c>
      <c r="H1764" s="1">
        <v>36160</v>
      </c>
      <c r="I1764">
        <v>21.408999999999999</v>
      </c>
      <c r="J1764">
        <v>4.173</v>
      </c>
      <c r="K1764" t="s">
        <v>29</v>
      </c>
      <c r="L1764">
        <v>44.462000000000003</v>
      </c>
      <c r="M1764">
        <v>337.66</v>
      </c>
      <c r="N1764">
        <v>13552.093000000001</v>
      </c>
      <c r="O1764">
        <v>16442.168000000001</v>
      </c>
      <c r="P1764">
        <v>597469.34699999995</v>
      </c>
      <c r="Q1764">
        <v>14.42</v>
      </c>
      <c r="R1764">
        <v>19870.103999999999</v>
      </c>
      <c r="S1764">
        <v>6072.2929999999997</v>
      </c>
      <c r="T1764">
        <v>13701.537</v>
      </c>
      <c r="U1764">
        <v>50</v>
      </c>
      <c r="V1764" t="b">
        <v>1</v>
      </c>
      <c r="W1764" t="b">
        <v>1</v>
      </c>
      <c r="X1764" t="s">
        <v>37</v>
      </c>
      <c r="Y1764">
        <v>225506.375</v>
      </c>
      <c r="Z1764">
        <v>20631.057000000001</v>
      </c>
      <c r="AA1764">
        <v>381.64400000000001</v>
      </c>
      <c r="AB1764">
        <v>96.275000000000006</v>
      </c>
      <c r="AC1764">
        <v>5136.6419999999998</v>
      </c>
      <c r="AD1764">
        <v>1998</v>
      </c>
      <c r="AE1764" t="s">
        <v>90</v>
      </c>
      <c r="AF1764">
        <v>50</v>
      </c>
    </row>
    <row r="1765" spans="1:32" x14ac:dyDescent="0.25">
      <c r="A1765" t="str">
        <f t="shared" si="27"/>
        <v>A_50_1999</v>
      </c>
      <c r="C1765" t="s">
        <v>90</v>
      </c>
      <c r="D1765">
        <v>19</v>
      </c>
      <c r="E1765">
        <v>1</v>
      </c>
      <c r="F1765" t="s">
        <v>28</v>
      </c>
      <c r="G1765">
        <v>0.20100000000000001</v>
      </c>
      <c r="H1765" s="1">
        <v>36525</v>
      </c>
      <c r="I1765">
        <v>17.748000000000001</v>
      </c>
      <c r="J1765">
        <v>3.677</v>
      </c>
      <c r="K1765" t="s">
        <v>29</v>
      </c>
      <c r="L1765">
        <v>31.611000000000001</v>
      </c>
      <c r="M1765">
        <v>364.35399999999998</v>
      </c>
      <c r="N1765">
        <v>14201.148999999999</v>
      </c>
      <c r="O1765">
        <v>16648.555</v>
      </c>
      <c r="P1765">
        <v>596373.22699999996</v>
      </c>
      <c r="Q1765">
        <v>9.1530000000000005</v>
      </c>
      <c r="R1765">
        <v>26894.358</v>
      </c>
      <c r="S1765">
        <v>6981.2439999999997</v>
      </c>
      <c r="T1765">
        <v>19800.919000000002</v>
      </c>
      <c r="U1765">
        <v>50</v>
      </c>
      <c r="V1765" t="b">
        <v>1</v>
      </c>
      <c r="W1765" t="b">
        <v>1</v>
      </c>
      <c r="X1765" t="s">
        <v>37</v>
      </c>
      <c r="Y1765">
        <v>224969.674</v>
      </c>
      <c r="Z1765">
        <v>20575.361000000001</v>
      </c>
      <c r="AA1765">
        <v>425.79899999999998</v>
      </c>
      <c r="AB1765">
        <v>112.19499999999999</v>
      </c>
      <c r="AC1765">
        <v>5537.9709999999995</v>
      </c>
      <c r="AD1765">
        <v>1999</v>
      </c>
      <c r="AE1765" t="s">
        <v>90</v>
      </c>
      <c r="AF1765">
        <v>50</v>
      </c>
    </row>
    <row r="1766" spans="1:32" x14ac:dyDescent="0.25">
      <c r="A1766" t="str">
        <f t="shared" si="27"/>
        <v>A_50_2000</v>
      </c>
      <c r="C1766" t="s">
        <v>90</v>
      </c>
      <c r="D1766">
        <v>19</v>
      </c>
      <c r="E1766">
        <v>1</v>
      </c>
      <c r="F1766" t="s">
        <v>28</v>
      </c>
      <c r="G1766">
        <v>0.18099999999999999</v>
      </c>
      <c r="H1766" s="1">
        <v>36891</v>
      </c>
      <c r="I1766">
        <v>15.481</v>
      </c>
      <c r="J1766">
        <v>3.258</v>
      </c>
      <c r="K1766" t="s">
        <v>29</v>
      </c>
      <c r="L1766">
        <v>32.932000000000002</v>
      </c>
      <c r="M1766">
        <v>338.71899999999999</v>
      </c>
      <c r="N1766">
        <v>13456.418</v>
      </c>
      <c r="O1766">
        <v>16295.666999999999</v>
      </c>
      <c r="P1766">
        <v>582403.70299999998</v>
      </c>
      <c r="Q1766">
        <v>11.877000000000001</v>
      </c>
      <c r="R1766">
        <v>20873.418000000001</v>
      </c>
      <c r="S1766">
        <v>6671.75</v>
      </c>
      <c r="T1766">
        <v>14085.36</v>
      </c>
      <c r="U1766">
        <v>50</v>
      </c>
      <c r="V1766" t="b">
        <v>1</v>
      </c>
      <c r="W1766" t="b">
        <v>1</v>
      </c>
      <c r="X1766" t="s">
        <v>37</v>
      </c>
      <c r="Y1766">
        <v>224541.36300000001</v>
      </c>
      <c r="Z1766">
        <v>20535.679</v>
      </c>
      <c r="AA1766">
        <v>376.666</v>
      </c>
      <c r="AB1766">
        <v>116.30800000000001</v>
      </c>
      <c r="AC1766">
        <v>5151.9279999999999</v>
      </c>
      <c r="AD1766">
        <v>2000</v>
      </c>
      <c r="AE1766" t="s">
        <v>90</v>
      </c>
      <c r="AF1766">
        <v>50</v>
      </c>
    </row>
    <row r="1767" spans="1:32" x14ac:dyDescent="0.25">
      <c r="A1767" t="str">
        <f t="shared" si="27"/>
        <v>A_50_2001</v>
      </c>
      <c r="C1767" t="s">
        <v>90</v>
      </c>
      <c r="D1767">
        <v>19</v>
      </c>
      <c r="E1767">
        <v>1</v>
      </c>
      <c r="F1767" t="s">
        <v>28</v>
      </c>
      <c r="G1767">
        <v>0.182</v>
      </c>
      <c r="H1767" s="1">
        <v>37256</v>
      </c>
      <c r="I1767">
        <v>18.399000000000001</v>
      </c>
      <c r="J1767">
        <v>3.3570000000000002</v>
      </c>
      <c r="K1767" t="s">
        <v>29</v>
      </c>
      <c r="L1767">
        <v>38.695999999999998</v>
      </c>
      <c r="M1767">
        <v>387.15499999999997</v>
      </c>
      <c r="N1767">
        <v>15698.35</v>
      </c>
      <c r="O1767">
        <v>17004.326000000001</v>
      </c>
      <c r="P1767">
        <v>626196.88800000004</v>
      </c>
      <c r="Q1767">
        <v>6.5869999999999997</v>
      </c>
      <c r="R1767">
        <v>14621.995999999999</v>
      </c>
      <c r="S1767">
        <v>4306.05</v>
      </c>
      <c r="T1767">
        <v>10194.522000000001</v>
      </c>
      <c r="U1767">
        <v>50</v>
      </c>
      <c r="V1767" t="b">
        <v>1</v>
      </c>
      <c r="W1767" t="b">
        <v>1</v>
      </c>
      <c r="X1767" t="s">
        <v>37</v>
      </c>
      <c r="Y1767">
        <v>224197.399</v>
      </c>
      <c r="Z1767">
        <v>20492.429</v>
      </c>
      <c r="AA1767">
        <v>430.17700000000002</v>
      </c>
      <c r="AB1767">
        <v>121.42400000000001</v>
      </c>
      <c r="AC1767">
        <v>5874.2380000000003</v>
      </c>
      <c r="AD1767">
        <v>2001</v>
      </c>
      <c r="AE1767" t="s">
        <v>90</v>
      </c>
      <c r="AF1767">
        <v>50</v>
      </c>
    </row>
    <row r="1768" spans="1:32" x14ac:dyDescent="0.25">
      <c r="A1768" t="str">
        <f t="shared" si="27"/>
        <v>A_50_2002</v>
      </c>
      <c r="C1768" t="s">
        <v>90</v>
      </c>
      <c r="D1768">
        <v>19</v>
      </c>
      <c r="E1768">
        <v>1</v>
      </c>
      <c r="F1768" t="s">
        <v>28</v>
      </c>
      <c r="G1768">
        <v>0.193</v>
      </c>
      <c r="H1768" s="1">
        <v>37621</v>
      </c>
      <c r="I1768">
        <v>9.8409999999999993</v>
      </c>
      <c r="J1768">
        <v>2.1779999999999999</v>
      </c>
      <c r="K1768" t="s">
        <v>29</v>
      </c>
      <c r="L1768">
        <v>53.447000000000003</v>
      </c>
      <c r="M1768">
        <v>390.93400000000003</v>
      </c>
      <c r="N1768">
        <v>15954.168</v>
      </c>
      <c r="O1768">
        <v>17221.251</v>
      </c>
      <c r="P1768">
        <v>642450.47100000002</v>
      </c>
      <c r="Q1768">
        <v>3.9039999999999999</v>
      </c>
      <c r="R1768">
        <v>13016.928</v>
      </c>
      <c r="S1768">
        <v>3853.6570000000002</v>
      </c>
      <c r="T1768">
        <v>9052.4539999999997</v>
      </c>
      <c r="U1768">
        <v>50</v>
      </c>
      <c r="V1768" t="b">
        <v>1</v>
      </c>
      <c r="W1768" t="b">
        <v>1</v>
      </c>
      <c r="X1768" t="s">
        <v>37</v>
      </c>
      <c r="Y1768">
        <v>223894.815</v>
      </c>
      <c r="Z1768">
        <v>20469.069</v>
      </c>
      <c r="AA1768">
        <v>420.613</v>
      </c>
      <c r="AB1768">
        <v>110.81699999999999</v>
      </c>
      <c r="AC1768">
        <v>5929.8950000000004</v>
      </c>
      <c r="AD1768">
        <v>2002</v>
      </c>
      <c r="AE1768" t="s">
        <v>90</v>
      </c>
      <c r="AF1768">
        <v>50</v>
      </c>
    </row>
    <row r="1769" spans="1:32" x14ac:dyDescent="0.25">
      <c r="A1769" t="str">
        <f t="shared" si="27"/>
        <v>A_50_2003</v>
      </c>
      <c r="C1769" t="s">
        <v>90</v>
      </c>
      <c r="D1769">
        <v>19</v>
      </c>
      <c r="E1769">
        <v>1</v>
      </c>
      <c r="F1769" t="s">
        <v>28</v>
      </c>
      <c r="G1769">
        <v>0.19500000000000001</v>
      </c>
      <c r="H1769" s="1">
        <v>37986</v>
      </c>
      <c r="I1769">
        <v>11.279</v>
      </c>
      <c r="J1769">
        <v>2.3420000000000001</v>
      </c>
      <c r="K1769" t="s">
        <v>29</v>
      </c>
      <c r="L1769">
        <v>52.712000000000003</v>
      </c>
      <c r="M1769">
        <v>414.34199999999998</v>
      </c>
      <c r="N1769">
        <v>16501.255000000001</v>
      </c>
      <c r="O1769">
        <v>17740.562000000002</v>
      </c>
      <c r="P1769">
        <v>646248.59400000004</v>
      </c>
      <c r="Q1769">
        <v>4.5650000000000004</v>
      </c>
      <c r="R1769">
        <v>14230.905000000001</v>
      </c>
      <c r="S1769">
        <v>4575.8090000000002</v>
      </c>
      <c r="T1769">
        <v>9526.8559999999998</v>
      </c>
      <c r="U1769">
        <v>50</v>
      </c>
      <c r="V1769" t="b">
        <v>1</v>
      </c>
      <c r="W1769" t="b">
        <v>1</v>
      </c>
      <c r="X1769" t="s">
        <v>37</v>
      </c>
      <c r="Y1769">
        <v>223607.39300000001</v>
      </c>
      <c r="Z1769">
        <v>20443.271000000001</v>
      </c>
      <c r="AA1769">
        <v>441.87400000000002</v>
      </c>
      <c r="AB1769">
        <v>128.24</v>
      </c>
      <c r="AC1769">
        <v>6273.9139999999998</v>
      </c>
      <c r="AD1769">
        <v>2003</v>
      </c>
      <c r="AE1769" t="s">
        <v>90</v>
      </c>
      <c r="AF1769">
        <v>50</v>
      </c>
    </row>
    <row r="1770" spans="1:32" x14ac:dyDescent="0.25">
      <c r="A1770" t="str">
        <f t="shared" si="27"/>
        <v>A_50_2004</v>
      </c>
      <c r="C1770" t="s">
        <v>90</v>
      </c>
      <c r="D1770">
        <v>19</v>
      </c>
      <c r="E1770">
        <v>1</v>
      </c>
      <c r="F1770" t="s">
        <v>28</v>
      </c>
      <c r="G1770">
        <v>0.182</v>
      </c>
      <c r="H1770" s="1">
        <v>38352</v>
      </c>
      <c r="I1770">
        <v>11.787000000000001</v>
      </c>
      <c r="J1770">
        <v>2.3170000000000002</v>
      </c>
      <c r="K1770" t="s">
        <v>29</v>
      </c>
      <c r="L1770">
        <v>48.186</v>
      </c>
      <c r="M1770">
        <v>365.37299999999999</v>
      </c>
      <c r="N1770">
        <v>15425.725</v>
      </c>
      <c r="O1770">
        <v>16435.687999999998</v>
      </c>
      <c r="P1770">
        <v>627037.424</v>
      </c>
      <c r="Q1770">
        <v>6.0149999999999997</v>
      </c>
      <c r="R1770">
        <v>10762.704</v>
      </c>
      <c r="S1770">
        <v>3380.953</v>
      </c>
      <c r="T1770">
        <v>7264.0630000000001</v>
      </c>
      <c r="U1770">
        <v>50</v>
      </c>
      <c r="V1770" t="b">
        <v>1</v>
      </c>
      <c r="W1770" t="b">
        <v>1</v>
      </c>
      <c r="X1770" t="s">
        <v>37</v>
      </c>
      <c r="Y1770">
        <v>223362.451</v>
      </c>
      <c r="Z1770">
        <v>20418.732</v>
      </c>
      <c r="AA1770">
        <v>389.55799999999999</v>
      </c>
      <c r="AB1770">
        <v>117.68899999999999</v>
      </c>
      <c r="AC1770">
        <v>5556.8109999999997</v>
      </c>
      <c r="AD1770">
        <v>2004</v>
      </c>
      <c r="AE1770" t="s">
        <v>90</v>
      </c>
      <c r="AF1770">
        <v>50</v>
      </c>
    </row>
    <row r="1771" spans="1:32" x14ac:dyDescent="0.25">
      <c r="A1771" t="str">
        <f t="shared" si="27"/>
        <v>A_50_2005</v>
      </c>
      <c r="C1771" t="s">
        <v>90</v>
      </c>
      <c r="D1771">
        <v>19</v>
      </c>
      <c r="E1771">
        <v>1</v>
      </c>
      <c r="F1771" t="s">
        <v>28</v>
      </c>
      <c r="G1771">
        <v>0.23300000000000001</v>
      </c>
      <c r="H1771" s="1">
        <v>38717</v>
      </c>
      <c r="I1771">
        <v>18.707999999999998</v>
      </c>
      <c r="J1771">
        <v>3.7120000000000002</v>
      </c>
      <c r="K1771" t="s">
        <v>29</v>
      </c>
      <c r="L1771">
        <v>52.215000000000003</v>
      </c>
      <c r="M1771">
        <v>362.875</v>
      </c>
      <c r="N1771">
        <v>14034.833000000001</v>
      </c>
      <c r="O1771">
        <v>17343.302</v>
      </c>
      <c r="P1771">
        <v>606104.64800000004</v>
      </c>
      <c r="Q1771">
        <v>9.7919999999999998</v>
      </c>
      <c r="R1771">
        <v>18391.591</v>
      </c>
      <c r="S1771">
        <v>5567.8360000000002</v>
      </c>
      <c r="T1771">
        <v>12709.06</v>
      </c>
      <c r="U1771">
        <v>50</v>
      </c>
      <c r="V1771" t="b">
        <v>1</v>
      </c>
      <c r="W1771" t="b">
        <v>1</v>
      </c>
      <c r="X1771" t="s">
        <v>37</v>
      </c>
      <c r="Y1771">
        <v>222874.033</v>
      </c>
      <c r="Z1771">
        <v>20383.723000000002</v>
      </c>
      <c r="AA1771">
        <v>400.923</v>
      </c>
      <c r="AB1771">
        <v>114.69499999999999</v>
      </c>
      <c r="AC1771">
        <v>5506.8339999999998</v>
      </c>
      <c r="AD1771">
        <v>2005</v>
      </c>
      <c r="AE1771" t="s">
        <v>90</v>
      </c>
      <c r="AF1771">
        <v>50</v>
      </c>
    </row>
    <row r="1772" spans="1:32" x14ac:dyDescent="0.25">
      <c r="A1772" t="str">
        <f t="shared" si="27"/>
        <v>A_50_2006</v>
      </c>
      <c r="C1772" t="s">
        <v>90</v>
      </c>
      <c r="D1772">
        <v>19</v>
      </c>
      <c r="E1772">
        <v>1</v>
      </c>
      <c r="F1772" t="s">
        <v>28</v>
      </c>
      <c r="G1772">
        <v>0.19800000000000001</v>
      </c>
      <c r="H1772" s="1">
        <v>39082</v>
      </c>
      <c r="I1772">
        <v>14.291</v>
      </c>
      <c r="J1772">
        <v>2.9060000000000001</v>
      </c>
      <c r="K1772" t="s">
        <v>29</v>
      </c>
      <c r="L1772">
        <v>47.850999999999999</v>
      </c>
      <c r="M1772">
        <v>380.56700000000001</v>
      </c>
      <c r="N1772">
        <v>15338.93</v>
      </c>
      <c r="O1772">
        <v>17142.277999999998</v>
      </c>
      <c r="P1772">
        <v>623159.08400000003</v>
      </c>
      <c r="Q1772">
        <v>7.5919999999999996</v>
      </c>
      <c r="R1772">
        <v>14186.543</v>
      </c>
      <c r="S1772">
        <v>4372.0349999999999</v>
      </c>
      <c r="T1772">
        <v>9704.5640000000003</v>
      </c>
      <c r="U1772">
        <v>50</v>
      </c>
      <c r="V1772" t="b">
        <v>1</v>
      </c>
      <c r="W1772" t="b">
        <v>1</v>
      </c>
      <c r="X1772" t="s">
        <v>37</v>
      </c>
      <c r="Y1772">
        <v>222602.416</v>
      </c>
      <c r="Z1772">
        <v>20353.863000000001</v>
      </c>
      <c r="AA1772">
        <v>405.42099999999999</v>
      </c>
      <c r="AB1772">
        <v>109.944</v>
      </c>
      <c r="AC1772">
        <v>5772.9750000000004</v>
      </c>
      <c r="AD1772">
        <v>2006</v>
      </c>
      <c r="AE1772" t="s">
        <v>90</v>
      </c>
      <c r="AF1772">
        <v>50</v>
      </c>
    </row>
    <row r="1773" spans="1:32" x14ac:dyDescent="0.25">
      <c r="A1773" t="str">
        <f t="shared" si="27"/>
        <v>A_50_2007</v>
      </c>
      <c r="C1773" t="s">
        <v>90</v>
      </c>
      <c r="D1773">
        <v>19</v>
      </c>
      <c r="E1773">
        <v>1</v>
      </c>
      <c r="F1773" t="s">
        <v>28</v>
      </c>
      <c r="G1773">
        <v>0.20399999999999999</v>
      </c>
      <c r="H1773" s="1">
        <v>39447</v>
      </c>
      <c r="I1773">
        <v>8.7010000000000005</v>
      </c>
      <c r="J1773">
        <v>2.1110000000000002</v>
      </c>
      <c r="K1773" t="s">
        <v>29</v>
      </c>
      <c r="L1773">
        <v>51.627000000000002</v>
      </c>
      <c r="M1773">
        <v>398.44</v>
      </c>
      <c r="N1773">
        <v>15477.013999999999</v>
      </c>
      <c r="O1773">
        <v>17422.832999999999</v>
      </c>
      <c r="P1773">
        <v>623155.60199999996</v>
      </c>
      <c r="Q1773">
        <v>5.2009999999999996</v>
      </c>
      <c r="R1773">
        <v>16574.782999999999</v>
      </c>
      <c r="S1773">
        <v>5400.5209999999997</v>
      </c>
      <c r="T1773">
        <v>11046.790999999999</v>
      </c>
      <c r="U1773">
        <v>50</v>
      </c>
      <c r="V1773" t="b">
        <v>1</v>
      </c>
      <c r="W1773" t="b">
        <v>1</v>
      </c>
      <c r="X1773" t="s">
        <v>37</v>
      </c>
      <c r="Y1773">
        <v>222254.353</v>
      </c>
      <c r="Z1773">
        <v>20332.564999999999</v>
      </c>
      <c r="AA1773">
        <v>434.26499999999999</v>
      </c>
      <c r="AB1773">
        <v>127.471</v>
      </c>
      <c r="AC1773">
        <v>6050.2190000000001</v>
      </c>
      <c r="AD1773">
        <v>2007</v>
      </c>
      <c r="AE1773" t="s">
        <v>90</v>
      </c>
      <c r="AF1773">
        <v>50</v>
      </c>
    </row>
    <row r="1774" spans="1:32" x14ac:dyDescent="0.25">
      <c r="A1774" t="str">
        <f t="shared" si="27"/>
        <v>A_50_2008</v>
      </c>
      <c r="C1774" t="s">
        <v>90</v>
      </c>
      <c r="D1774">
        <v>19</v>
      </c>
      <c r="E1774">
        <v>1</v>
      </c>
      <c r="F1774" t="s">
        <v>28</v>
      </c>
      <c r="G1774">
        <v>0.19800000000000001</v>
      </c>
      <c r="H1774" s="1">
        <v>39813</v>
      </c>
      <c r="I1774">
        <v>34.384</v>
      </c>
      <c r="J1774">
        <v>6.4729999999999999</v>
      </c>
      <c r="K1774" t="s">
        <v>29</v>
      </c>
      <c r="L1774">
        <v>28.995000000000001</v>
      </c>
      <c r="M1774">
        <v>225.48599999999999</v>
      </c>
      <c r="N1774">
        <v>9125.2919999999995</v>
      </c>
      <c r="O1774">
        <v>13951.253000000001</v>
      </c>
      <c r="P1774">
        <v>508368.81599999999</v>
      </c>
      <c r="Q1774">
        <v>32.055</v>
      </c>
      <c r="R1774">
        <v>28691.55</v>
      </c>
      <c r="S1774">
        <v>11302.834999999999</v>
      </c>
      <c r="T1774">
        <v>17309.688999999998</v>
      </c>
      <c r="U1774">
        <v>50</v>
      </c>
      <c r="V1774" t="b">
        <v>1</v>
      </c>
      <c r="W1774" t="b">
        <v>1</v>
      </c>
      <c r="X1774" t="s">
        <v>37</v>
      </c>
      <c r="Y1774">
        <v>221493.073</v>
      </c>
      <c r="Z1774">
        <v>20258.781999999999</v>
      </c>
      <c r="AA1774">
        <v>273.36500000000001</v>
      </c>
      <c r="AB1774">
        <v>79.025999999999996</v>
      </c>
      <c r="AC1774">
        <v>3456.68</v>
      </c>
      <c r="AD1774">
        <v>2008</v>
      </c>
      <c r="AE1774" t="s">
        <v>90</v>
      </c>
      <c r="AF1774">
        <v>50</v>
      </c>
    </row>
    <row r="1775" spans="1:32" x14ac:dyDescent="0.25">
      <c r="A1775" t="str">
        <f t="shared" si="27"/>
        <v>A_50_2009</v>
      </c>
      <c r="C1775" t="s">
        <v>90</v>
      </c>
      <c r="D1775">
        <v>19</v>
      </c>
      <c r="E1775">
        <v>1</v>
      </c>
      <c r="F1775" t="s">
        <v>28</v>
      </c>
      <c r="G1775">
        <v>0.218</v>
      </c>
      <c r="H1775" s="1">
        <v>40178</v>
      </c>
      <c r="I1775">
        <v>14.391</v>
      </c>
      <c r="J1775">
        <v>2.9350000000000001</v>
      </c>
      <c r="K1775" t="s">
        <v>29</v>
      </c>
      <c r="L1775">
        <v>51.615000000000002</v>
      </c>
      <c r="M1775">
        <v>351.541</v>
      </c>
      <c r="N1775">
        <v>13897.347</v>
      </c>
      <c r="O1775">
        <v>16484.162</v>
      </c>
      <c r="P1775">
        <v>590865.33700000006</v>
      </c>
      <c r="Q1775">
        <v>15.271000000000001</v>
      </c>
      <c r="R1775">
        <v>16835.127</v>
      </c>
      <c r="S1775">
        <v>4837.95</v>
      </c>
      <c r="T1775">
        <v>11889.812</v>
      </c>
      <c r="U1775">
        <v>50</v>
      </c>
      <c r="V1775" t="b">
        <v>1</v>
      </c>
      <c r="W1775" t="b">
        <v>1</v>
      </c>
      <c r="X1775" t="s">
        <v>37</v>
      </c>
      <c r="Y1775">
        <v>221262.83199999999</v>
      </c>
      <c r="Z1775">
        <v>20230.319</v>
      </c>
      <c r="AA1775">
        <v>370.92399999999998</v>
      </c>
      <c r="AB1775">
        <v>107.36499999999999</v>
      </c>
      <c r="AC1775">
        <v>5310.0590000000002</v>
      </c>
      <c r="AD1775">
        <v>2009</v>
      </c>
      <c r="AE1775" t="s">
        <v>90</v>
      </c>
      <c r="AF1775">
        <v>50</v>
      </c>
    </row>
    <row r="1776" spans="1:32" x14ac:dyDescent="0.25">
      <c r="A1776" t="str">
        <f t="shared" si="27"/>
        <v>A_50_2010</v>
      </c>
      <c r="C1776" t="s">
        <v>90</v>
      </c>
      <c r="D1776">
        <v>19</v>
      </c>
      <c r="E1776">
        <v>1</v>
      </c>
      <c r="F1776" t="s">
        <v>28</v>
      </c>
      <c r="G1776">
        <v>0.25900000000000001</v>
      </c>
      <c r="H1776" s="1">
        <v>40543</v>
      </c>
      <c r="I1776">
        <v>24.035</v>
      </c>
      <c r="J1776">
        <v>4.6970000000000001</v>
      </c>
      <c r="K1776" t="s">
        <v>29</v>
      </c>
      <c r="L1776">
        <v>57.326999999999998</v>
      </c>
      <c r="M1776">
        <v>268.928</v>
      </c>
      <c r="N1776">
        <v>10319.864</v>
      </c>
      <c r="O1776">
        <v>14687.245000000001</v>
      </c>
      <c r="P1776">
        <v>497007.299</v>
      </c>
      <c r="Q1776">
        <v>18.135999999999999</v>
      </c>
      <c r="R1776">
        <v>22414.870999999999</v>
      </c>
      <c r="S1776">
        <v>8828.4130000000005</v>
      </c>
      <c r="T1776">
        <v>13519.677</v>
      </c>
      <c r="U1776">
        <v>50</v>
      </c>
      <c r="V1776" t="b">
        <v>1</v>
      </c>
      <c r="W1776" t="b">
        <v>1</v>
      </c>
      <c r="X1776" t="s">
        <v>37</v>
      </c>
      <c r="Y1776">
        <v>220709.087</v>
      </c>
      <c r="Z1776">
        <v>20205.156999999999</v>
      </c>
      <c r="AA1776">
        <v>285.60899999999998</v>
      </c>
      <c r="AB1776">
        <v>66.781000000000006</v>
      </c>
      <c r="AC1776">
        <v>4075.002</v>
      </c>
      <c r="AD1776">
        <v>2010</v>
      </c>
      <c r="AE1776" t="s">
        <v>90</v>
      </c>
      <c r="AF1776">
        <v>50</v>
      </c>
    </row>
    <row r="1777" spans="1:32" x14ac:dyDescent="0.25">
      <c r="A1777" t="str">
        <f t="shared" si="27"/>
        <v>A_50_2011</v>
      </c>
      <c r="C1777" t="s">
        <v>90</v>
      </c>
      <c r="D1777">
        <v>19</v>
      </c>
      <c r="E1777">
        <v>1</v>
      </c>
      <c r="F1777" t="s">
        <v>28</v>
      </c>
      <c r="G1777">
        <v>0.19900000000000001</v>
      </c>
      <c r="H1777" s="1">
        <v>40908</v>
      </c>
      <c r="I1777">
        <v>18.030999999999999</v>
      </c>
      <c r="J1777">
        <v>3.456</v>
      </c>
      <c r="K1777" t="s">
        <v>29</v>
      </c>
      <c r="L1777">
        <v>52.933</v>
      </c>
      <c r="M1777">
        <v>380.327</v>
      </c>
      <c r="N1777">
        <v>14751.52</v>
      </c>
      <c r="O1777">
        <v>17461.971000000001</v>
      </c>
      <c r="P1777">
        <v>628291.22199999995</v>
      </c>
      <c r="Q1777">
        <v>11.377000000000001</v>
      </c>
      <c r="R1777">
        <v>13973.231</v>
      </c>
      <c r="S1777">
        <v>3874.1819999999998</v>
      </c>
      <c r="T1777">
        <v>9995.9529999999995</v>
      </c>
      <c r="U1777">
        <v>50</v>
      </c>
      <c r="V1777" t="b">
        <v>1</v>
      </c>
      <c r="W1777" t="b">
        <v>1</v>
      </c>
      <c r="X1777" t="s">
        <v>37</v>
      </c>
      <c r="Y1777">
        <v>220585.21599999999</v>
      </c>
      <c r="Z1777">
        <v>20168.323</v>
      </c>
      <c r="AA1777">
        <v>425.416</v>
      </c>
      <c r="AB1777">
        <v>103.096</v>
      </c>
      <c r="AC1777">
        <v>5771.9960000000001</v>
      </c>
      <c r="AD1777">
        <v>2011</v>
      </c>
      <c r="AE1777" t="s">
        <v>90</v>
      </c>
      <c r="AF1777">
        <v>50</v>
      </c>
    </row>
    <row r="1778" spans="1:32" x14ac:dyDescent="0.25">
      <c r="A1778" t="str">
        <f t="shared" si="27"/>
        <v>A_50_2012</v>
      </c>
      <c r="C1778" t="s">
        <v>90</v>
      </c>
      <c r="D1778">
        <v>19</v>
      </c>
      <c r="E1778">
        <v>1</v>
      </c>
      <c r="F1778" t="s">
        <v>28</v>
      </c>
      <c r="G1778">
        <v>0.20399999999999999</v>
      </c>
      <c r="H1778" s="1">
        <v>41274</v>
      </c>
      <c r="I1778">
        <v>9.4649999999999999</v>
      </c>
      <c r="J1778">
        <v>2.028</v>
      </c>
      <c r="K1778" t="s">
        <v>29</v>
      </c>
      <c r="L1778">
        <v>68.447999999999993</v>
      </c>
      <c r="M1778">
        <v>384.80799999999999</v>
      </c>
      <c r="N1778">
        <v>15846.473</v>
      </c>
      <c r="O1778">
        <v>16590.379000000001</v>
      </c>
      <c r="P1778">
        <v>630311.50199999998</v>
      </c>
      <c r="Q1778">
        <v>6.5359999999999996</v>
      </c>
      <c r="R1778">
        <v>11438.289000000001</v>
      </c>
      <c r="S1778">
        <v>3564.4270000000001</v>
      </c>
      <c r="T1778">
        <v>7760.22</v>
      </c>
      <c r="U1778">
        <v>50</v>
      </c>
      <c r="V1778" t="b">
        <v>1</v>
      </c>
      <c r="W1778" t="b">
        <v>1</v>
      </c>
      <c r="X1778" t="s">
        <v>37</v>
      </c>
      <c r="Y1778">
        <v>220429.23</v>
      </c>
      <c r="Z1778">
        <v>20160.565999999999</v>
      </c>
      <c r="AA1778">
        <v>394.39800000000002</v>
      </c>
      <c r="AB1778">
        <v>113.643</v>
      </c>
      <c r="AC1778">
        <v>5855.7979999999998</v>
      </c>
      <c r="AD1778">
        <v>2012</v>
      </c>
      <c r="AE1778" t="s">
        <v>90</v>
      </c>
      <c r="AF1778">
        <v>50</v>
      </c>
    </row>
    <row r="1779" spans="1:32" x14ac:dyDescent="0.25">
      <c r="A1779" t="str">
        <f t="shared" si="27"/>
        <v>A_50_2013</v>
      </c>
      <c r="C1779" t="s">
        <v>90</v>
      </c>
      <c r="D1779">
        <v>19</v>
      </c>
      <c r="E1779">
        <v>1</v>
      </c>
      <c r="F1779" t="s">
        <v>28</v>
      </c>
      <c r="G1779">
        <v>0.219</v>
      </c>
      <c r="H1779" s="1">
        <v>41639</v>
      </c>
      <c r="I1779">
        <v>35.034999999999997</v>
      </c>
      <c r="J1779">
        <v>6.6849999999999996</v>
      </c>
      <c r="K1779" t="s">
        <v>29</v>
      </c>
      <c r="L1779">
        <v>34.058</v>
      </c>
      <c r="M1779">
        <v>265.52699999999999</v>
      </c>
      <c r="N1779">
        <v>10641.447</v>
      </c>
      <c r="O1779">
        <v>14876.621999999999</v>
      </c>
      <c r="P1779">
        <v>538726.022</v>
      </c>
      <c r="Q1779">
        <v>18.600000000000001</v>
      </c>
      <c r="R1779">
        <v>24911.734</v>
      </c>
      <c r="S1779">
        <v>8048.0950000000003</v>
      </c>
      <c r="T1779">
        <v>16776.678</v>
      </c>
      <c r="U1779">
        <v>50</v>
      </c>
      <c r="V1779" t="b">
        <v>1</v>
      </c>
      <c r="W1779" t="b">
        <v>1</v>
      </c>
      <c r="X1779" t="s">
        <v>37</v>
      </c>
      <c r="Y1779">
        <v>219749.57500000001</v>
      </c>
      <c r="Z1779">
        <v>20101.496999999999</v>
      </c>
      <c r="AA1779">
        <v>310.267</v>
      </c>
      <c r="AB1779">
        <v>86.960999999999999</v>
      </c>
      <c r="AC1779">
        <v>4047.0189999999998</v>
      </c>
      <c r="AD1779">
        <v>2013</v>
      </c>
      <c r="AE1779" t="s">
        <v>90</v>
      </c>
      <c r="AF1779">
        <v>50</v>
      </c>
    </row>
    <row r="1780" spans="1:32" x14ac:dyDescent="0.25">
      <c r="A1780" t="str">
        <f t="shared" si="27"/>
        <v>A_50_2014</v>
      </c>
      <c r="C1780" t="s">
        <v>90</v>
      </c>
      <c r="D1780">
        <v>19</v>
      </c>
      <c r="E1780">
        <v>1</v>
      </c>
      <c r="F1780" t="s">
        <v>28</v>
      </c>
      <c r="G1780">
        <v>0.20100000000000001</v>
      </c>
      <c r="H1780" s="1">
        <v>42004</v>
      </c>
      <c r="I1780">
        <v>22.029</v>
      </c>
      <c r="J1780">
        <v>4.4219999999999997</v>
      </c>
      <c r="K1780" t="s">
        <v>29</v>
      </c>
      <c r="L1780">
        <v>30.46</v>
      </c>
      <c r="M1780">
        <v>284.91199999999998</v>
      </c>
      <c r="N1780">
        <v>11394.838</v>
      </c>
      <c r="O1780">
        <v>15136.46</v>
      </c>
      <c r="P1780">
        <v>550686.48499999999</v>
      </c>
      <c r="Q1780">
        <v>15.301</v>
      </c>
      <c r="R1780">
        <v>25118.667000000001</v>
      </c>
      <c r="S1780">
        <v>8270.9670000000006</v>
      </c>
      <c r="T1780">
        <v>16744.391</v>
      </c>
      <c r="U1780">
        <v>50</v>
      </c>
      <c r="V1780" t="b">
        <v>1</v>
      </c>
      <c r="W1780" t="b">
        <v>1</v>
      </c>
      <c r="X1780" t="s">
        <v>37</v>
      </c>
      <c r="Y1780">
        <v>219325.94099999999</v>
      </c>
      <c r="Z1780">
        <v>20052.232</v>
      </c>
      <c r="AA1780">
        <v>327.00400000000002</v>
      </c>
      <c r="AB1780">
        <v>103.309</v>
      </c>
      <c r="AC1780">
        <v>4339.16</v>
      </c>
      <c r="AD1780">
        <v>2014</v>
      </c>
      <c r="AE1780" t="s">
        <v>90</v>
      </c>
      <c r="AF1780">
        <v>50</v>
      </c>
    </row>
    <row r="1781" spans="1:32" x14ac:dyDescent="0.25">
      <c r="A1781" t="str">
        <f t="shared" si="27"/>
        <v>A_50_2015</v>
      </c>
      <c r="C1781" t="s">
        <v>90</v>
      </c>
      <c r="D1781">
        <v>19</v>
      </c>
      <c r="E1781">
        <v>1</v>
      </c>
      <c r="F1781" t="s">
        <v>28</v>
      </c>
      <c r="G1781">
        <v>0.23200000000000001</v>
      </c>
      <c r="H1781" s="1">
        <v>42369</v>
      </c>
      <c r="I1781">
        <v>16.344000000000001</v>
      </c>
      <c r="J1781">
        <v>3.3050000000000002</v>
      </c>
      <c r="K1781" t="s">
        <v>29</v>
      </c>
      <c r="L1781">
        <v>54.997</v>
      </c>
      <c r="M1781">
        <v>334.58800000000002</v>
      </c>
      <c r="N1781">
        <v>12849.897999999999</v>
      </c>
      <c r="O1781">
        <v>16676.524000000001</v>
      </c>
      <c r="P1781">
        <v>583758.82400000002</v>
      </c>
      <c r="Q1781">
        <v>13.576000000000001</v>
      </c>
      <c r="R1781">
        <v>17831.508000000002</v>
      </c>
      <c r="S1781">
        <v>5384.4160000000002</v>
      </c>
      <c r="T1781">
        <v>12345.566999999999</v>
      </c>
      <c r="U1781">
        <v>50</v>
      </c>
      <c r="V1781" t="b">
        <v>1</v>
      </c>
      <c r="W1781" t="b">
        <v>1</v>
      </c>
      <c r="X1781" t="s">
        <v>37</v>
      </c>
      <c r="Y1781">
        <v>219026.68900000001</v>
      </c>
      <c r="Z1781">
        <v>20029.865000000002</v>
      </c>
      <c r="AA1781">
        <v>357.78800000000001</v>
      </c>
      <c r="AB1781">
        <v>101.52500000000001</v>
      </c>
      <c r="AC1781">
        <v>5079.2070000000003</v>
      </c>
      <c r="AD1781">
        <v>2015</v>
      </c>
      <c r="AE1781" t="s">
        <v>90</v>
      </c>
      <c r="AF1781">
        <v>50</v>
      </c>
    </row>
    <row r="1782" spans="1:32" x14ac:dyDescent="0.25">
      <c r="A1782" t="str">
        <f t="shared" si="27"/>
        <v>A_50_2016</v>
      </c>
      <c r="C1782" t="s">
        <v>90</v>
      </c>
      <c r="D1782">
        <v>19</v>
      </c>
      <c r="E1782">
        <v>1</v>
      </c>
      <c r="F1782" t="s">
        <v>28</v>
      </c>
      <c r="G1782">
        <v>0.27</v>
      </c>
      <c r="H1782" s="1">
        <v>42735</v>
      </c>
      <c r="I1782">
        <v>23.788</v>
      </c>
      <c r="J1782">
        <v>4.6150000000000002</v>
      </c>
      <c r="K1782" t="s">
        <v>29</v>
      </c>
      <c r="L1782">
        <v>44.036000000000001</v>
      </c>
      <c r="M1782">
        <v>270.334</v>
      </c>
      <c r="N1782">
        <v>10381.546</v>
      </c>
      <c r="O1782">
        <v>16050.325999999999</v>
      </c>
      <c r="P1782">
        <v>540646.93500000006</v>
      </c>
      <c r="Q1782">
        <v>18.413</v>
      </c>
      <c r="R1782">
        <v>22867.885999999999</v>
      </c>
      <c r="S1782">
        <v>5257.6689999999999</v>
      </c>
      <c r="T1782">
        <v>17533.343000000001</v>
      </c>
      <c r="U1782">
        <v>50</v>
      </c>
      <c r="V1782" t="b">
        <v>1</v>
      </c>
      <c r="W1782" t="b">
        <v>1</v>
      </c>
      <c r="X1782" t="s">
        <v>37</v>
      </c>
      <c r="Y1782">
        <v>218582.39499999999</v>
      </c>
      <c r="Z1782">
        <v>19987.977999999999</v>
      </c>
      <c r="AA1782">
        <v>322.26600000000002</v>
      </c>
      <c r="AB1782">
        <v>76.873999999999995</v>
      </c>
      <c r="AC1782">
        <v>4120.6000000000004</v>
      </c>
      <c r="AD1782">
        <v>2016</v>
      </c>
      <c r="AE1782" t="s">
        <v>90</v>
      </c>
      <c r="AF1782">
        <v>50</v>
      </c>
    </row>
    <row r="1783" spans="1:32" x14ac:dyDescent="0.25">
      <c r="A1783" t="str">
        <f t="shared" si="27"/>
        <v>A_50_2017</v>
      </c>
      <c r="C1783" t="s">
        <v>90</v>
      </c>
      <c r="D1783">
        <v>19</v>
      </c>
      <c r="E1783">
        <v>1</v>
      </c>
      <c r="F1783" t="s">
        <v>28</v>
      </c>
      <c r="G1783">
        <v>0.22</v>
      </c>
      <c r="H1783" s="1">
        <v>43100</v>
      </c>
      <c r="I1783">
        <v>20.457999999999998</v>
      </c>
      <c r="J1783">
        <v>3.6269999999999998</v>
      </c>
      <c r="K1783" t="s">
        <v>29</v>
      </c>
      <c r="L1783">
        <v>64.917000000000002</v>
      </c>
      <c r="M1783">
        <v>312.41500000000002</v>
      </c>
      <c r="N1783">
        <v>12497.26</v>
      </c>
      <c r="O1783">
        <v>15128.184999999999</v>
      </c>
      <c r="P1783">
        <v>561855.66599999997</v>
      </c>
      <c r="Q1783">
        <v>15.872</v>
      </c>
      <c r="R1783">
        <v>12866.548000000001</v>
      </c>
      <c r="S1783">
        <v>4051.8270000000002</v>
      </c>
      <c r="T1783">
        <v>8728.2829999999994</v>
      </c>
      <c r="U1783">
        <v>50</v>
      </c>
      <c r="V1783" t="b">
        <v>1</v>
      </c>
      <c r="W1783" t="b">
        <v>1</v>
      </c>
      <c r="X1783" t="s">
        <v>37</v>
      </c>
      <c r="Y1783">
        <v>218328.88399999999</v>
      </c>
      <c r="Z1783">
        <v>19980.305</v>
      </c>
      <c r="AA1783">
        <v>314.12</v>
      </c>
      <c r="AB1783">
        <v>86.436999999999998</v>
      </c>
      <c r="AC1783">
        <v>4735.1549999999997</v>
      </c>
      <c r="AD1783">
        <v>2017</v>
      </c>
      <c r="AE1783" t="s">
        <v>90</v>
      </c>
      <c r="AF1783">
        <v>50</v>
      </c>
    </row>
    <row r="1784" spans="1:32" x14ac:dyDescent="0.25">
      <c r="A1784" t="str">
        <f t="shared" si="27"/>
        <v>A_50_2018</v>
      </c>
      <c r="C1784" t="s">
        <v>90</v>
      </c>
      <c r="D1784">
        <v>19</v>
      </c>
      <c r="E1784">
        <v>1</v>
      </c>
      <c r="F1784" t="s">
        <v>28</v>
      </c>
      <c r="G1784">
        <v>0.215</v>
      </c>
      <c r="H1784" s="1">
        <v>43465</v>
      </c>
      <c r="I1784">
        <v>14.587999999999999</v>
      </c>
      <c r="J1784">
        <v>2.92</v>
      </c>
      <c r="K1784" t="s">
        <v>29</v>
      </c>
      <c r="L1784">
        <v>56.905000000000001</v>
      </c>
      <c r="M1784">
        <v>386.55200000000002</v>
      </c>
      <c r="N1784">
        <v>14542.334999999999</v>
      </c>
      <c r="O1784">
        <v>17523.936000000002</v>
      </c>
      <c r="P1784">
        <v>618275.06499999994</v>
      </c>
      <c r="Q1784">
        <v>7.2990000000000004</v>
      </c>
      <c r="R1784">
        <v>12007.949000000001</v>
      </c>
      <c r="S1784">
        <v>3596.4810000000002</v>
      </c>
      <c r="T1784">
        <v>8306.9330000000009</v>
      </c>
      <c r="U1784">
        <v>50</v>
      </c>
      <c r="V1784" t="b">
        <v>1</v>
      </c>
      <c r="W1784" t="b">
        <v>1</v>
      </c>
      <c r="X1784" t="s">
        <v>37</v>
      </c>
      <c r="Y1784">
        <v>218065.60500000001</v>
      </c>
      <c r="Z1784">
        <v>19941.16</v>
      </c>
      <c r="AA1784">
        <v>432.45699999999999</v>
      </c>
      <c r="AB1784">
        <v>104.535</v>
      </c>
      <c r="AC1784">
        <v>5868.6040000000003</v>
      </c>
      <c r="AD1784">
        <v>2018</v>
      </c>
      <c r="AE1784" t="s">
        <v>90</v>
      </c>
      <c r="AF1784">
        <v>50</v>
      </c>
    </row>
    <row r="1785" spans="1:32" x14ac:dyDescent="0.25">
      <c r="A1785" t="str">
        <f t="shared" si="27"/>
        <v>A_50_2019</v>
      </c>
      <c r="C1785" t="s">
        <v>90</v>
      </c>
      <c r="D1785">
        <v>19</v>
      </c>
      <c r="E1785">
        <v>1</v>
      </c>
      <c r="F1785" t="s">
        <v>28</v>
      </c>
      <c r="G1785">
        <v>0.20200000000000001</v>
      </c>
      <c r="H1785" s="1">
        <v>43830</v>
      </c>
      <c r="I1785">
        <v>10.000999999999999</v>
      </c>
      <c r="J1785">
        <v>2.1920000000000002</v>
      </c>
      <c r="K1785" t="s">
        <v>29</v>
      </c>
      <c r="L1785">
        <v>60.067999999999998</v>
      </c>
      <c r="M1785">
        <v>405.74200000000002</v>
      </c>
      <c r="N1785">
        <v>16100.056</v>
      </c>
      <c r="O1785">
        <v>17261.742999999999</v>
      </c>
      <c r="P1785">
        <v>641573.01599999995</v>
      </c>
      <c r="Q1785">
        <v>4.42</v>
      </c>
      <c r="R1785">
        <v>12588.089</v>
      </c>
      <c r="S1785">
        <v>3721.623</v>
      </c>
      <c r="T1785">
        <v>8752.9230000000007</v>
      </c>
      <c r="U1785">
        <v>50</v>
      </c>
      <c r="V1785" t="b">
        <v>1</v>
      </c>
      <c r="W1785" t="b">
        <v>1</v>
      </c>
      <c r="X1785" t="s">
        <v>37</v>
      </c>
      <c r="Y1785">
        <v>217890.63399999999</v>
      </c>
      <c r="Z1785">
        <v>19929.55</v>
      </c>
      <c r="AA1785">
        <v>423.59100000000001</v>
      </c>
      <c r="AB1785">
        <v>113.54300000000001</v>
      </c>
      <c r="AC1785">
        <v>6154.299</v>
      </c>
      <c r="AD1785">
        <v>2019</v>
      </c>
      <c r="AE1785" t="s">
        <v>90</v>
      </c>
      <c r="AF1785">
        <v>50</v>
      </c>
    </row>
    <row r="1786" spans="1:32" x14ac:dyDescent="0.25">
      <c r="A1786" t="str">
        <f t="shared" si="27"/>
        <v>A_50_2020</v>
      </c>
      <c r="C1786" t="s">
        <v>90</v>
      </c>
      <c r="D1786">
        <v>19</v>
      </c>
      <c r="E1786">
        <v>1</v>
      </c>
      <c r="F1786" t="s">
        <v>28</v>
      </c>
      <c r="G1786">
        <v>0.19700000000000001</v>
      </c>
      <c r="H1786" s="1">
        <v>44196</v>
      </c>
      <c r="I1786">
        <v>14.678000000000001</v>
      </c>
      <c r="J1786">
        <v>3.1259999999999999</v>
      </c>
      <c r="K1786" t="s">
        <v>29</v>
      </c>
      <c r="L1786">
        <v>21.984999999999999</v>
      </c>
      <c r="M1786">
        <v>332.09699999999998</v>
      </c>
      <c r="N1786">
        <v>12863.156999999999</v>
      </c>
      <c r="O1786">
        <v>15730.57</v>
      </c>
      <c r="P1786">
        <v>567421.19200000004</v>
      </c>
      <c r="Q1786">
        <v>2.802</v>
      </c>
      <c r="R1786">
        <v>24316.272000000001</v>
      </c>
      <c r="S1786">
        <v>9772.4050000000007</v>
      </c>
      <c r="T1786">
        <v>14433.383</v>
      </c>
      <c r="U1786">
        <v>50</v>
      </c>
      <c r="V1786" t="b">
        <v>1</v>
      </c>
      <c r="W1786" t="b">
        <v>1</v>
      </c>
      <c r="X1786" t="s">
        <v>37</v>
      </c>
      <c r="Y1786">
        <v>217428.72099999999</v>
      </c>
      <c r="Z1786">
        <v>19884.304</v>
      </c>
      <c r="AA1786">
        <v>384.35500000000002</v>
      </c>
      <c r="AB1786">
        <v>110.483</v>
      </c>
      <c r="AC1786">
        <v>5083.6019999999999</v>
      </c>
      <c r="AD1786">
        <v>2020</v>
      </c>
      <c r="AE1786" t="s">
        <v>90</v>
      </c>
      <c r="AF1786">
        <v>50</v>
      </c>
    </row>
    <row r="1787" spans="1:32" x14ac:dyDescent="0.25">
      <c r="A1787" t="str">
        <f t="shared" si="27"/>
        <v>A_50_2021</v>
      </c>
      <c r="C1787" t="s">
        <v>90</v>
      </c>
      <c r="D1787">
        <v>19</v>
      </c>
      <c r="E1787">
        <v>1</v>
      </c>
      <c r="F1787" t="s">
        <v>28</v>
      </c>
      <c r="G1787">
        <v>0.19600000000000001</v>
      </c>
      <c r="H1787" s="1">
        <v>44561</v>
      </c>
      <c r="I1787">
        <v>13.689</v>
      </c>
      <c r="J1787">
        <v>2.8220000000000001</v>
      </c>
      <c r="K1787" t="s">
        <v>29</v>
      </c>
      <c r="L1787">
        <v>41.982999999999997</v>
      </c>
      <c r="M1787">
        <v>341.55500000000001</v>
      </c>
      <c r="N1787">
        <v>13342.103999999999</v>
      </c>
      <c r="O1787">
        <v>16554.045999999998</v>
      </c>
      <c r="P1787">
        <v>587399.86899999995</v>
      </c>
      <c r="Q1787">
        <v>8.9930000000000003</v>
      </c>
      <c r="R1787">
        <v>16979.669000000002</v>
      </c>
      <c r="S1787">
        <v>4972.0889999999999</v>
      </c>
      <c r="T1787">
        <v>11901.254999999999</v>
      </c>
      <c r="U1787">
        <v>50</v>
      </c>
      <c r="V1787" t="b">
        <v>1</v>
      </c>
      <c r="W1787" t="b">
        <v>1</v>
      </c>
      <c r="X1787" t="s">
        <v>37</v>
      </c>
      <c r="Y1787">
        <v>217092.05300000001</v>
      </c>
      <c r="Z1787">
        <v>19850.96</v>
      </c>
      <c r="AA1787">
        <v>384.40800000000002</v>
      </c>
      <c r="AB1787">
        <v>106.325</v>
      </c>
      <c r="AC1787">
        <v>5177.6589999999997</v>
      </c>
      <c r="AD1787">
        <v>2021</v>
      </c>
      <c r="AE1787" t="s">
        <v>90</v>
      </c>
      <c r="AF1787">
        <v>50</v>
      </c>
    </row>
    <row r="1788" spans="1:32" x14ac:dyDescent="0.25">
      <c r="A1788" t="str">
        <f t="shared" si="27"/>
        <v>B_50_1975</v>
      </c>
      <c r="C1788" t="s">
        <v>91</v>
      </c>
      <c r="D1788">
        <v>20</v>
      </c>
      <c r="E1788">
        <v>1</v>
      </c>
      <c r="F1788" t="s">
        <v>28</v>
      </c>
      <c r="G1788">
        <v>0.161</v>
      </c>
      <c r="H1788" s="1">
        <v>27759</v>
      </c>
      <c r="I1788">
        <v>399.06200000000001</v>
      </c>
      <c r="J1788">
        <v>75.832999999999998</v>
      </c>
      <c r="K1788" t="s">
        <v>29</v>
      </c>
      <c r="L1788">
        <v>92.120999999999995</v>
      </c>
      <c r="M1788">
        <v>1699.5809999999999</v>
      </c>
      <c r="N1788">
        <v>66001.277000000002</v>
      </c>
      <c r="O1788">
        <v>73193.856</v>
      </c>
      <c r="P1788">
        <v>2569095.0260000001</v>
      </c>
      <c r="Q1788">
        <v>311.91500000000002</v>
      </c>
      <c r="R1788">
        <v>293750.91600000003</v>
      </c>
      <c r="S1788">
        <v>42244.942000000003</v>
      </c>
      <c r="T1788">
        <v>250678.62700000001</v>
      </c>
      <c r="U1788">
        <v>50</v>
      </c>
      <c r="V1788" t="b">
        <v>1</v>
      </c>
      <c r="W1788" t="b">
        <v>1</v>
      </c>
      <c r="X1788" t="s">
        <v>39</v>
      </c>
      <c r="Y1788">
        <v>238770.48</v>
      </c>
      <c r="Z1788">
        <v>21946.514999999999</v>
      </c>
      <c r="AA1788">
        <v>1957.173</v>
      </c>
      <c r="AB1788">
        <v>827.34699999999998</v>
      </c>
      <c r="AC1788">
        <v>25793.741000000002</v>
      </c>
      <c r="AD1788">
        <v>1975</v>
      </c>
      <c r="AE1788" t="s">
        <v>91</v>
      </c>
      <c r="AF1788">
        <v>50</v>
      </c>
    </row>
    <row r="1789" spans="1:32" x14ac:dyDescent="0.25">
      <c r="A1789" t="str">
        <f t="shared" si="27"/>
        <v>B_50_1976</v>
      </c>
      <c r="C1789" t="s">
        <v>91</v>
      </c>
      <c r="D1789">
        <v>20</v>
      </c>
      <c r="E1789">
        <v>1</v>
      </c>
      <c r="F1789" t="s">
        <v>28</v>
      </c>
      <c r="G1789">
        <v>0.13400000000000001</v>
      </c>
      <c r="H1789" s="1">
        <v>28125</v>
      </c>
      <c r="I1789">
        <v>88.724000000000004</v>
      </c>
      <c r="J1789">
        <v>16.507999999999999</v>
      </c>
      <c r="K1789" t="s">
        <v>29</v>
      </c>
      <c r="L1789">
        <v>21.166</v>
      </c>
      <c r="M1789">
        <v>474.21300000000002</v>
      </c>
      <c r="N1789">
        <v>18821.804</v>
      </c>
      <c r="O1789">
        <v>18864.929</v>
      </c>
      <c r="P1789">
        <v>678190.57799999998</v>
      </c>
      <c r="Q1789">
        <v>91.287000000000006</v>
      </c>
      <c r="R1789">
        <v>59704.678</v>
      </c>
      <c r="S1789">
        <v>9536.5889999999999</v>
      </c>
      <c r="T1789">
        <v>49924.637000000002</v>
      </c>
      <c r="U1789">
        <v>50</v>
      </c>
      <c r="V1789" t="b">
        <v>1</v>
      </c>
      <c r="W1789" t="b">
        <v>1</v>
      </c>
      <c r="X1789" t="s">
        <v>39</v>
      </c>
      <c r="Y1789">
        <v>238130.5</v>
      </c>
      <c r="Z1789">
        <v>21866.432000000001</v>
      </c>
      <c r="AA1789">
        <v>529.19600000000003</v>
      </c>
      <c r="AB1789">
        <v>243.45099999999999</v>
      </c>
      <c r="AC1789">
        <v>7222.4709999999995</v>
      </c>
      <c r="AD1789">
        <v>1976</v>
      </c>
      <c r="AE1789" t="s">
        <v>91</v>
      </c>
      <c r="AF1789">
        <v>50</v>
      </c>
    </row>
    <row r="1790" spans="1:32" x14ac:dyDescent="0.25">
      <c r="A1790" t="str">
        <f t="shared" si="27"/>
        <v>B_50_1977</v>
      </c>
      <c r="C1790" t="s">
        <v>91</v>
      </c>
      <c r="D1790">
        <v>20</v>
      </c>
      <c r="E1790">
        <v>1</v>
      </c>
      <c r="F1790" t="s">
        <v>28</v>
      </c>
      <c r="G1790">
        <v>0.16500000000000001</v>
      </c>
      <c r="H1790" s="1">
        <v>28490</v>
      </c>
      <c r="I1790">
        <v>89.165000000000006</v>
      </c>
      <c r="J1790">
        <v>16.716000000000001</v>
      </c>
      <c r="K1790" t="s">
        <v>29</v>
      </c>
      <c r="L1790">
        <v>20.803000000000001</v>
      </c>
      <c r="M1790">
        <v>399.67</v>
      </c>
      <c r="N1790">
        <v>15881.736000000001</v>
      </c>
      <c r="O1790">
        <v>17415.721000000001</v>
      </c>
      <c r="P1790">
        <v>612896.38500000001</v>
      </c>
      <c r="Q1790">
        <v>85.367000000000004</v>
      </c>
      <c r="R1790">
        <v>63148.052000000003</v>
      </c>
      <c r="S1790">
        <v>11080.555</v>
      </c>
      <c r="T1790">
        <v>51838.953999999998</v>
      </c>
      <c r="U1790">
        <v>50</v>
      </c>
      <c r="V1790" t="b">
        <v>1</v>
      </c>
      <c r="W1790" t="b">
        <v>1</v>
      </c>
      <c r="X1790" t="s">
        <v>39</v>
      </c>
      <c r="Y1790">
        <v>237300.94099999999</v>
      </c>
      <c r="Z1790">
        <v>21798.226999999999</v>
      </c>
      <c r="AA1790">
        <v>458.16899999999998</v>
      </c>
      <c r="AB1790">
        <v>228.542</v>
      </c>
      <c r="AC1790">
        <v>6061.0619999999999</v>
      </c>
      <c r="AD1790">
        <v>1977</v>
      </c>
      <c r="AE1790" t="s">
        <v>91</v>
      </c>
      <c r="AF1790">
        <v>50</v>
      </c>
    </row>
    <row r="1791" spans="1:32" x14ac:dyDescent="0.25">
      <c r="A1791" t="str">
        <f t="shared" si="27"/>
        <v>B_50_1978</v>
      </c>
      <c r="C1791" t="s">
        <v>91</v>
      </c>
      <c r="D1791">
        <v>20</v>
      </c>
      <c r="E1791">
        <v>1</v>
      </c>
      <c r="F1791" t="s">
        <v>28</v>
      </c>
      <c r="G1791">
        <v>0.17899999999999999</v>
      </c>
      <c r="H1791" s="1">
        <v>28855</v>
      </c>
      <c r="I1791">
        <v>98.662000000000006</v>
      </c>
      <c r="J1791">
        <v>18.768000000000001</v>
      </c>
      <c r="K1791" t="s">
        <v>29</v>
      </c>
      <c r="L1791">
        <v>21.718</v>
      </c>
      <c r="M1791">
        <v>351.65100000000001</v>
      </c>
      <c r="N1791">
        <v>13884.356</v>
      </c>
      <c r="O1791">
        <v>16892.141</v>
      </c>
      <c r="P1791">
        <v>589745.89599999995</v>
      </c>
      <c r="Q1791">
        <v>76.3</v>
      </c>
      <c r="R1791">
        <v>78730.396999999997</v>
      </c>
      <c r="S1791">
        <v>11691.772999999999</v>
      </c>
      <c r="T1791">
        <v>66848.161999999997</v>
      </c>
      <c r="U1791">
        <v>50</v>
      </c>
      <c r="V1791" t="b">
        <v>1</v>
      </c>
      <c r="W1791" t="b">
        <v>1</v>
      </c>
      <c r="X1791" t="s">
        <v>39</v>
      </c>
      <c r="Y1791">
        <v>236241.45699999999</v>
      </c>
      <c r="Z1791">
        <v>21742.062999999998</v>
      </c>
      <c r="AA1791">
        <v>414.173</v>
      </c>
      <c r="AB1791">
        <v>190.46199999999999</v>
      </c>
      <c r="AC1791">
        <v>5321.6</v>
      </c>
      <c r="AD1791">
        <v>1978</v>
      </c>
      <c r="AE1791" t="s">
        <v>91</v>
      </c>
      <c r="AF1791">
        <v>50</v>
      </c>
    </row>
    <row r="1792" spans="1:32" x14ac:dyDescent="0.25">
      <c r="A1792" t="str">
        <f t="shared" si="27"/>
        <v>B_50_1979</v>
      </c>
      <c r="C1792" t="s">
        <v>91</v>
      </c>
      <c r="D1792">
        <v>20</v>
      </c>
      <c r="E1792">
        <v>1</v>
      </c>
      <c r="F1792" t="s">
        <v>28</v>
      </c>
      <c r="G1792">
        <v>0.14699999999999999</v>
      </c>
      <c r="H1792" s="1">
        <v>29220</v>
      </c>
      <c r="I1792">
        <v>124.30800000000001</v>
      </c>
      <c r="J1792">
        <v>22.943000000000001</v>
      </c>
      <c r="K1792" t="s">
        <v>29</v>
      </c>
      <c r="L1792">
        <v>24.308</v>
      </c>
      <c r="M1792">
        <v>464.661</v>
      </c>
      <c r="N1792">
        <v>17740.611000000001</v>
      </c>
      <c r="O1792">
        <v>18743.705000000002</v>
      </c>
      <c r="P1792">
        <v>649052.84600000002</v>
      </c>
      <c r="Q1792">
        <v>95.995000000000005</v>
      </c>
      <c r="R1792">
        <v>60543.277000000002</v>
      </c>
      <c r="S1792">
        <v>9603.2510000000002</v>
      </c>
      <c r="T1792">
        <v>50709.25</v>
      </c>
      <c r="U1792">
        <v>50</v>
      </c>
      <c r="V1792" t="b">
        <v>1</v>
      </c>
      <c r="W1792" t="b">
        <v>1</v>
      </c>
      <c r="X1792" t="s">
        <v>39</v>
      </c>
      <c r="Y1792">
        <v>235596.614</v>
      </c>
      <c r="Z1792">
        <v>21624.695</v>
      </c>
      <c r="AA1792">
        <v>524.44799999999998</v>
      </c>
      <c r="AB1792">
        <v>230.77500000000001</v>
      </c>
      <c r="AC1792">
        <v>7072.0879999999997</v>
      </c>
      <c r="AD1792">
        <v>1979</v>
      </c>
      <c r="AE1792" t="s">
        <v>91</v>
      </c>
      <c r="AF1792">
        <v>50</v>
      </c>
    </row>
    <row r="1793" spans="1:32" x14ac:dyDescent="0.25">
      <c r="A1793" t="str">
        <f t="shared" si="27"/>
        <v>B_50_1980</v>
      </c>
      <c r="C1793" t="s">
        <v>91</v>
      </c>
      <c r="D1793">
        <v>20</v>
      </c>
      <c r="E1793">
        <v>1</v>
      </c>
      <c r="F1793" t="s">
        <v>28</v>
      </c>
      <c r="G1793">
        <v>0.11899999999999999</v>
      </c>
      <c r="H1793" s="1">
        <v>29586</v>
      </c>
      <c r="I1793">
        <v>79.087000000000003</v>
      </c>
      <c r="J1793">
        <v>15.164999999999999</v>
      </c>
      <c r="K1793" t="s">
        <v>29</v>
      </c>
      <c r="L1793">
        <v>18.257999999999999</v>
      </c>
      <c r="M1793">
        <v>485.50299999999999</v>
      </c>
      <c r="N1793">
        <v>19751.239000000001</v>
      </c>
      <c r="O1793">
        <v>18812.953000000001</v>
      </c>
      <c r="P1793">
        <v>682950.63199999998</v>
      </c>
      <c r="Q1793">
        <v>43.079000000000001</v>
      </c>
      <c r="R1793">
        <v>50906.057999999997</v>
      </c>
      <c r="S1793">
        <v>8570.3909999999996</v>
      </c>
      <c r="T1793">
        <v>42077.404999999999</v>
      </c>
      <c r="U1793">
        <v>50</v>
      </c>
      <c r="V1793" t="b">
        <v>1</v>
      </c>
      <c r="W1793" t="b">
        <v>1</v>
      </c>
      <c r="X1793" t="s">
        <v>39</v>
      </c>
      <c r="Y1793">
        <v>235157.55499999999</v>
      </c>
      <c r="Z1793">
        <v>21596.548999999999</v>
      </c>
      <c r="AA1793">
        <v>544.36199999999997</v>
      </c>
      <c r="AB1793">
        <v>258.26299999999998</v>
      </c>
      <c r="AC1793">
        <v>7390.8639999999996</v>
      </c>
      <c r="AD1793">
        <v>1980</v>
      </c>
      <c r="AE1793" t="s">
        <v>91</v>
      </c>
      <c r="AF1793">
        <v>50</v>
      </c>
    </row>
    <row r="1794" spans="1:32" x14ac:dyDescent="0.25">
      <c r="A1794" t="str">
        <f t="shared" si="27"/>
        <v>B_50_1981</v>
      </c>
      <c r="C1794" t="s">
        <v>91</v>
      </c>
      <c r="D1794">
        <v>20</v>
      </c>
      <c r="E1794">
        <v>1</v>
      </c>
      <c r="F1794" t="s">
        <v>28</v>
      </c>
      <c r="G1794">
        <v>0.152</v>
      </c>
      <c r="H1794" s="1">
        <v>29951</v>
      </c>
      <c r="I1794">
        <v>88.287000000000006</v>
      </c>
      <c r="J1794">
        <v>16.831</v>
      </c>
      <c r="K1794" t="s">
        <v>29</v>
      </c>
      <c r="L1794">
        <v>22.013000000000002</v>
      </c>
      <c r="M1794">
        <v>432.089</v>
      </c>
      <c r="N1794">
        <v>17138.098999999998</v>
      </c>
      <c r="O1794">
        <v>18076.812000000002</v>
      </c>
      <c r="P1794">
        <v>642188.25199999998</v>
      </c>
      <c r="Q1794">
        <v>70.203000000000003</v>
      </c>
      <c r="R1794">
        <v>64204.849000000002</v>
      </c>
      <c r="S1794">
        <v>9562.634</v>
      </c>
      <c r="T1794">
        <v>54425.050999999999</v>
      </c>
      <c r="U1794">
        <v>50</v>
      </c>
      <c r="V1794" t="b">
        <v>1</v>
      </c>
      <c r="W1794" t="b">
        <v>1</v>
      </c>
      <c r="X1794" t="s">
        <v>39</v>
      </c>
      <c r="Y1794">
        <v>234356.79800000001</v>
      </c>
      <c r="Z1794">
        <v>21546.698</v>
      </c>
      <c r="AA1794">
        <v>492.44799999999998</v>
      </c>
      <c r="AB1794">
        <v>217.16399999999999</v>
      </c>
      <c r="AC1794">
        <v>6548.384</v>
      </c>
      <c r="AD1794">
        <v>1981</v>
      </c>
      <c r="AE1794" t="s">
        <v>91</v>
      </c>
      <c r="AF1794">
        <v>50</v>
      </c>
    </row>
    <row r="1795" spans="1:32" x14ac:dyDescent="0.25">
      <c r="A1795" t="str">
        <f t="shared" ref="A1795:A1858" si="28">X1795&amp;"_"&amp;U1795&amp;"_"&amp;YEAR(H1795)</f>
        <v>B_50_1982</v>
      </c>
      <c r="C1795" t="s">
        <v>91</v>
      </c>
      <c r="D1795">
        <v>20</v>
      </c>
      <c r="E1795">
        <v>1</v>
      </c>
      <c r="F1795" t="s">
        <v>28</v>
      </c>
      <c r="G1795">
        <v>0.14299999999999999</v>
      </c>
      <c r="H1795" s="1">
        <v>30316</v>
      </c>
      <c r="I1795">
        <v>70.441000000000003</v>
      </c>
      <c r="J1795">
        <v>14.103</v>
      </c>
      <c r="K1795" t="s">
        <v>29</v>
      </c>
      <c r="L1795">
        <v>23.841000000000001</v>
      </c>
      <c r="M1795">
        <v>478.88499999999999</v>
      </c>
      <c r="N1795">
        <v>19180.628000000001</v>
      </c>
      <c r="O1795">
        <v>18447.126</v>
      </c>
      <c r="P1795">
        <v>671785.554</v>
      </c>
      <c r="Q1795">
        <v>23.59</v>
      </c>
      <c r="R1795">
        <v>71557.150999999998</v>
      </c>
      <c r="S1795">
        <v>10465.517</v>
      </c>
      <c r="T1795">
        <v>60853.319000000003</v>
      </c>
      <c r="U1795">
        <v>50</v>
      </c>
      <c r="V1795" t="b">
        <v>1</v>
      </c>
      <c r="W1795" t="b">
        <v>1</v>
      </c>
      <c r="X1795" t="s">
        <v>39</v>
      </c>
      <c r="Y1795">
        <v>233839.54399999999</v>
      </c>
      <c r="Z1795">
        <v>21549.382000000001</v>
      </c>
      <c r="AA1795">
        <v>531.904</v>
      </c>
      <c r="AB1795">
        <v>238.316</v>
      </c>
      <c r="AC1795">
        <v>7254.2309999999998</v>
      </c>
      <c r="AD1795">
        <v>1982</v>
      </c>
      <c r="AE1795" t="s">
        <v>91</v>
      </c>
      <c r="AF1795">
        <v>50</v>
      </c>
    </row>
    <row r="1796" spans="1:32" x14ac:dyDescent="0.25">
      <c r="A1796" t="str">
        <f t="shared" si="28"/>
        <v>B_50_1983</v>
      </c>
      <c r="C1796" t="s">
        <v>91</v>
      </c>
      <c r="D1796">
        <v>20</v>
      </c>
      <c r="E1796">
        <v>1</v>
      </c>
      <c r="F1796" t="s">
        <v>28</v>
      </c>
      <c r="G1796">
        <v>0.16300000000000001</v>
      </c>
      <c r="H1796" s="1">
        <v>30681</v>
      </c>
      <c r="I1796">
        <v>106.014</v>
      </c>
      <c r="J1796">
        <v>20.260000000000002</v>
      </c>
      <c r="K1796" t="s">
        <v>29</v>
      </c>
      <c r="L1796">
        <v>20.542000000000002</v>
      </c>
      <c r="M1796">
        <v>417.46899999999999</v>
      </c>
      <c r="N1796">
        <v>16183.7</v>
      </c>
      <c r="O1796">
        <v>17710.96</v>
      </c>
      <c r="P1796">
        <v>625237.71900000004</v>
      </c>
      <c r="Q1796">
        <v>42.624000000000002</v>
      </c>
      <c r="R1796">
        <v>89487.745999999999</v>
      </c>
      <c r="S1796">
        <v>11651.43</v>
      </c>
      <c r="T1796">
        <v>77607.459000000003</v>
      </c>
      <c r="U1796">
        <v>50</v>
      </c>
      <c r="V1796" t="b">
        <v>1</v>
      </c>
      <c r="W1796" t="b">
        <v>1</v>
      </c>
      <c r="X1796" t="s">
        <v>39</v>
      </c>
      <c r="Y1796">
        <v>233242.82800000001</v>
      </c>
      <c r="Z1796">
        <v>21506.227999999999</v>
      </c>
      <c r="AA1796">
        <v>478.04599999999999</v>
      </c>
      <c r="AB1796">
        <v>228.85599999999999</v>
      </c>
      <c r="AC1796">
        <v>6323.2709999999997</v>
      </c>
      <c r="AD1796">
        <v>1983</v>
      </c>
      <c r="AE1796" t="s">
        <v>91</v>
      </c>
      <c r="AF1796">
        <v>50</v>
      </c>
    </row>
    <row r="1797" spans="1:32" x14ac:dyDescent="0.25">
      <c r="A1797" t="str">
        <f t="shared" si="28"/>
        <v>B_50_1984</v>
      </c>
      <c r="C1797" t="s">
        <v>91</v>
      </c>
      <c r="D1797">
        <v>20</v>
      </c>
      <c r="E1797">
        <v>1</v>
      </c>
      <c r="F1797" t="s">
        <v>28</v>
      </c>
      <c r="G1797">
        <v>0.14699999999999999</v>
      </c>
      <c r="H1797" s="1">
        <v>31047</v>
      </c>
      <c r="I1797">
        <v>80.466999999999999</v>
      </c>
      <c r="J1797">
        <v>15.914999999999999</v>
      </c>
      <c r="K1797" t="s">
        <v>29</v>
      </c>
      <c r="L1797">
        <v>24.1</v>
      </c>
      <c r="M1797">
        <v>509.76600000000002</v>
      </c>
      <c r="N1797">
        <v>19922.973000000002</v>
      </c>
      <c r="O1797">
        <v>19405.983</v>
      </c>
      <c r="P1797">
        <v>688691.255</v>
      </c>
      <c r="Q1797">
        <v>26.283000000000001</v>
      </c>
      <c r="R1797">
        <v>95492.726999999999</v>
      </c>
      <c r="S1797">
        <v>10146.282999999999</v>
      </c>
      <c r="T1797">
        <v>85100.342000000004</v>
      </c>
      <c r="U1797">
        <v>50</v>
      </c>
      <c r="V1797" t="b">
        <v>1</v>
      </c>
      <c r="W1797" t="b">
        <v>1</v>
      </c>
      <c r="X1797" t="s">
        <v>39</v>
      </c>
      <c r="Y1797">
        <v>232690.08600000001</v>
      </c>
      <c r="Z1797">
        <v>21497.764999999999</v>
      </c>
      <c r="AA1797">
        <v>566.505</v>
      </c>
      <c r="AB1797">
        <v>246.10300000000001</v>
      </c>
      <c r="AC1797">
        <v>7760.68</v>
      </c>
      <c r="AD1797">
        <v>1984</v>
      </c>
      <c r="AE1797" t="s">
        <v>91</v>
      </c>
      <c r="AF1797">
        <v>50</v>
      </c>
    </row>
    <row r="1798" spans="1:32" x14ac:dyDescent="0.25">
      <c r="A1798" t="str">
        <f t="shared" si="28"/>
        <v>B_50_1985</v>
      </c>
      <c r="C1798" t="s">
        <v>91</v>
      </c>
      <c r="D1798">
        <v>20</v>
      </c>
      <c r="E1798">
        <v>1</v>
      </c>
      <c r="F1798" t="s">
        <v>28</v>
      </c>
      <c r="G1798">
        <v>0.13400000000000001</v>
      </c>
      <c r="H1798" s="1">
        <v>31412</v>
      </c>
      <c r="I1798">
        <v>103.657</v>
      </c>
      <c r="J1798">
        <v>19.7</v>
      </c>
      <c r="K1798" t="s">
        <v>29</v>
      </c>
      <c r="L1798">
        <v>22.591999999999999</v>
      </c>
      <c r="M1798">
        <v>523.08600000000001</v>
      </c>
      <c r="N1798">
        <v>20947.61</v>
      </c>
      <c r="O1798">
        <v>19412.089</v>
      </c>
      <c r="P1798">
        <v>702362.04</v>
      </c>
      <c r="Q1798">
        <v>81.825999999999993</v>
      </c>
      <c r="R1798">
        <v>88264.126999999993</v>
      </c>
      <c r="S1798">
        <v>9958.2810000000009</v>
      </c>
      <c r="T1798">
        <v>78066.149999999994</v>
      </c>
      <c r="U1798">
        <v>50</v>
      </c>
      <c r="V1798" t="b">
        <v>1</v>
      </c>
      <c r="W1798" t="b">
        <v>1</v>
      </c>
      <c r="X1798" t="s">
        <v>39</v>
      </c>
      <c r="Y1798">
        <v>232201.38099999999</v>
      </c>
      <c r="Z1798">
        <v>21404.587</v>
      </c>
      <c r="AA1798">
        <v>582.38400000000001</v>
      </c>
      <c r="AB1798">
        <v>239.696</v>
      </c>
      <c r="AC1798">
        <v>7938.768</v>
      </c>
      <c r="AD1798">
        <v>1985</v>
      </c>
      <c r="AE1798" t="s">
        <v>91</v>
      </c>
      <c r="AF1798">
        <v>50</v>
      </c>
    </row>
    <row r="1799" spans="1:32" x14ac:dyDescent="0.25">
      <c r="A1799" t="str">
        <f t="shared" si="28"/>
        <v>B_50_1986</v>
      </c>
      <c r="C1799" t="s">
        <v>91</v>
      </c>
      <c r="D1799">
        <v>20</v>
      </c>
      <c r="E1799">
        <v>1</v>
      </c>
      <c r="F1799" t="s">
        <v>28</v>
      </c>
      <c r="G1799">
        <v>0.13700000000000001</v>
      </c>
      <c r="H1799" s="1">
        <v>31777</v>
      </c>
      <c r="I1799">
        <v>87.566999999999993</v>
      </c>
      <c r="J1799">
        <v>16.594999999999999</v>
      </c>
      <c r="K1799" t="s">
        <v>29</v>
      </c>
      <c r="L1799">
        <v>22.728999999999999</v>
      </c>
      <c r="M1799">
        <v>481.29399999999998</v>
      </c>
      <c r="N1799">
        <v>19500.814999999999</v>
      </c>
      <c r="O1799">
        <v>18950.267</v>
      </c>
      <c r="P1799">
        <v>679060.69</v>
      </c>
      <c r="Q1799">
        <v>75.075000000000003</v>
      </c>
      <c r="R1799">
        <v>74594.176000000007</v>
      </c>
      <c r="S1799">
        <v>9527.8970000000008</v>
      </c>
      <c r="T1799">
        <v>64836.417999999998</v>
      </c>
      <c r="U1799">
        <v>50</v>
      </c>
      <c r="V1799" t="b">
        <v>1</v>
      </c>
      <c r="W1799" t="b">
        <v>1</v>
      </c>
      <c r="X1799" t="s">
        <v>39</v>
      </c>
      <c r="Y1799">
        <v>231661.38399999999</v>
      </c>
      <c r="Z1799">
        <v>21340.874</v>
      </c>
      <c r="AA1799">
        <v>531.54700000000003</v>
      </c>
      <c r="AB1799">
        <v>229.86099999999999</v>
      </c>
      <c r="AC1799">
        <v>7300.1270000000004</v>
      </c>
      <c r="AD1799">
        <v>1986</v>
      </c>
      <c r="AE1799" t="s">
        <v>91</v>
      </c>
      <c r="AF1799">
        <v>50</v>
      </c>
    </row>
    <row r="1800" spans="1:32" x14ac:dyDescent="0.25">
      <c r="A1800" t="str">
        <f t="shared" si="28"/>
        <v>B_50_1987</v>
      </c>
      <c r="C1800" t="s">
        <v>91</v>
      </c>
      <c r="D1800">
        <v>20</v>
      </c>
      <c r="E1800">
        <v>1</v>
      </c>
      <c r="F1800" t="s">
        <v>28</v>
      </c>
      <c r="G1800">
        <v>0.157</v>
      </c>
      <c r="H1800" s="1">
        <v>32142</v>
      </c>
      <c r="I1800">
        <v>95.668999999999997</v>
      </c>
      <c r="J1800">
        <v>18.626000000000001</v>
      </c>
      <c r="K1800" t="s">
        <v>29</v>
      </c>
      <c r="L1800">
        <v>25.27</v>
      </c>
      <c r="M1800">
        <v>468.416</v>
      </c>
      <c r="N1800">
        <v>17775.846000000001</v>
      </c>
      <c r="O1800">
        <v>18532.326000000001</v>
      </c>
      <c r="P1800">
        <v>655095.45700000005</v>
      </c>
      <c r="Q1800">
        <v>53.738999999999997</v>
      </c>
      <c r="R1800">
        <v>77319.210999999996</v>
      </c>
      <c r="S1800">
        <v>10353.549000000001</v>
      </c>
      <c r="T1800">
        <v>66732.002999999997</v>
      </c>
      <c r="U1800">
        <v>50</v>
      </c>
      <c r="V1800" t="b">
        <v>1</v>
      </c>
      <c r="W1800" t="b">
        <v>1</v>
      </c>
      <c r="X1800" t="s">
        <v>39</v>
      </c>
      <c r="Y1800">
        <v>231098.533</v>
      </c>
      <c r="Z1800">
        <v>21294.672999999999</v>
      </c>
      <c r="AA1800">
        <v>532.08399999999995</v>
      </c>
      <c r="AB1800">
        <v>233.65799999999999</v>
      </c>
      <c r="AC1800">
        <v>7148.8680000000004</v>
      </c>
      <c r="AD1800">
        <v>1987</v>
      </c>
      <c r="AE1800" t="s">
        <v>91</v>
      </c>
      <c r="AF1800">
        <v>50</v>
      </c>
    </row>
    <row r="1801" spans="1:32" x14ac:dyDescent="0.25">
      <c r="A1801" t="str">
        <f t="shared" si="28"/>
        <v>B_50_1988</v>
      </c>
      <c r="C1801" t="s">
        <v>91</v>
      </c>
      <c r="D1801">
        <v>20</v>
      </c>
      <c r="E1801">
        <v>1</v>
      </c>
      <c r="F1801" t="s">
        <v>28</v>
      </c>
      <c r="G1801">
        <v>0.157</v>
      </c>
      <c r="H1801" s="1">
        <v>32508</v>
      </c>
      <c r="I1801">
        <v>107.304</v>
      </c>
      <c r="J1801">
        <v>20.405999999999999</v>
      </c>
      <c r="K1801" t="s">
        <v>29</v>
      </c>
      <c r="L1801">
        <v>23.88</v>
      </c>
      <c r="M1801">
        <v>447.07400000000001</v>
      </c>
      <c r="N1801">
        <v>16991.555</v>
      </c>
      <c r="O1801">
        <v>18513.400000000001</v>
      </c>
      <c r="P1801">
        <v>633027.05299999996</v>
      </c>
      <c r="Q1801">
        <v>88.286000000000001</v>
      </c>
      <c r="R1801">
        <v>76954.024999999994</v>
      </c>
      <c r="S1801">
        <v>9313.0859999999993</v>
      </c>
      <c r="T1801">
        <v>67429.153999999995</v>
      </c>
      <c r="U1801">
        <v>50</v>
      </c>
      <c r="V1801" t="b">
        <v>1</v>
      </c>
      <c r="W1801" t="b">
        <v>1</v>
      </c>
      <c r="X1801" t="s">
        <v>39</v>
      </c>
      <c r="Y1801">
        <v>230531.90400000001</v>
      </c>
      <c r="Z1801">
        <v>21205.073</v>
      </c>
      <c r="AA1801">
        <v>505.58</v>
      </c>
      <c r="AB1801">
        <v>211.785</v>
      </c>
      <c r="AC1801">
        <v>6823.5540000000001</v>
      </c>
      <c r="AD1801">
        <v>1988</v>
      </c>
      <c r="AE1801" t="s">
        <v>91</v>
      </c>
      <c r="AF1801">
        <v>50</v>
      </c>
    </row>
    <row r="1802" spans="1:32" x14ac:dyDescent="0.25">
      <c r="A1802" t="str">
        <f t="shared" si="28"/>
        <v>B_50_1989</v>
      </c>
      <c r="C1802" t="s">
        <v>91</v>
      </c>
      <c r="D1802">
        <v>20</v>
      </c>
      <c r="E1802">
        <v>1</v>
      </c>
      <c r="F1802" t="s">
        <v>28</v>
      </c>
      <c r="G1802">
        <v>0.13200000000000001</v>
      </c>
      <c r="H1802" s="1">
        <v>32873</v>
      </c>
      <c r="I1802">
        <v>87.587999999999994</v>
      </c>
      <c r="J1802">
        <v>16.568999999999999</v>
      </c>
      <c r="K1802" t="s">
        <v>29</v>
      </c>
      <c r="L1802">
        <v>20.234999999999999</v>
      </c>
      <c r="M1802">
        <v>457.26100000000002</v>
      </c>
      <c r="N1802">
        <v>18350.263999999999</v>
      </c>
      <c r="O1802">
        <v>18450.41</v>
      </c>
      <c r="P1802">
        <v>667667.89599999995</v>
      </c>
      <c r="Q1802">
        <v>60.658000000000001</v>
      </c>
      <c r="R1802">
        <v>64371.762999999999</v>
      </c>
      <c r="S1802">
        <v>8214.16</v>
      </c>
      <c r="T1802">
        <v>55942.745000000003</v>
      </c>
      <c r="U1802">
        <v>50</v>
      </c>
      <c r="V1802" t="b">
        <v>1</v>
      </c>
      <c r="W1802" t="b">
        <v>1</v>
      </c>
      <c r="X1802" t="s">
        <v>39</v>
      </c>
      <c r="Y1802">
        <v>230020.36300000001</v>
      </c>
      <c r="Z1802">
        <v>21152.921999999999</v>
      </c>
      <c r="AA1802">
        <v>522.90499999999997</v>
      </c>
      <c r="AB1802">
        <v>214.858</v>
      </c>
      <c r="AC1802">
        <v>6937.5780000000004</v>
      </c>
      <c r="AD1802">
        <v>1989</v>
      </c>
      <c r="AE1802" t="s">
        <v>91</v>
      </c>
      <c r="AF1802">
        <v>50</v>
      </c>
    </row>
    <row r="1803" spans="1:32" x14ac:dyDescent="0.25">
      <c r="A1803" t="str">
        <f t="shared" si="28"/>
        <v>B_50_1990</v>
      </c>
      <c r="C1803" t="s">
        <v>91</v>
      </c>
      <c r="D1803">
        <v>20</v>
      </c>
      <c r="E1803">
        <v>1</v>
      </c>
      <c r="F1803" t="s">
        <v>28</v>
      </c>
      <c r="G1803">
        <v>0.156</v>
      </c>
      <c r="H1803" s="1">
        <v>33238</v>
      </c>
      <c r="I1803">
        <v>96.561999999999998</v>
      </c>
      <c r="J1803">
        <v>18.3</v>
      </c>
      <c r="K1803" t="s">
        <v>29</v>
      </c>
      <c r="L1803">
        <v>20.963000000000001</v>
      </c>
      <c r="M1803">
        <v>402.93</v>
      </c>
      <c r="N1803">
        <v>15999.26</v>
      </c>
      <c r="O1803">
        <v>17668.724999999999</v>
      </c>
      <c r="P1803">
        <v>624883.15</v>
      </c>
      <c r="Q1803">
        <v>71.332999999999998</v>
      </c>
      <c r="R1803">
        <v>68819.281000000003</v>
      </c>
      <c r="S1803">
        <v>9897.009</v>
      </c>
      <c r="T1803">
        <v>58723.311999999998</v>
      </c>
      <c r="U1803">
        <v>50</v>
      </c>
      <c r="V1803" t="b">
        <v>1</v>
      </c>
      <c r="W1803" t="b">
        <v>1</v>
      </c>
      <c r="X1803" t="s">
        <v>39</v>
      </c>
      <c r="Y1803">
        <v>229416.09700000001</v>
      </c>
      <c r="Z1803">
        <v>21095.096000000001</v>
      </c>
      <c r="AA1803">
        <v>469.92399999999998</v>
      </c>
      <c r="AB1803">
        <v>198.96</v>
      </c>
      <c r="AC1803">
        <v>6119.32</v>
      </c>
      <c r="AD1803">
        <v>1990</v>
      </c>
      <c r="AE1803" t="s">
        <v>91</v>
      </c>
      <c r="AF1803">
        <v>50</v>
      </c>
    </row>
    <row r="1804" spans="1:32" x14ac:dyDescent="0.25">
      <c r="A1804" t="str">
        <f t="shared" si="28"/>
        <v>B_50_1991</v>
      </c>
      <c r="C1804" t="s">
        <v>91</v>
      </c>
      <c r="D1804">
        <v>20</v>
      </c>
      <c r="E1804">
        <v>1</v>
      </c>
      <c r="F1804" t="s">
        <v>28</v>
      </c>
      <c r="G1804">
        <v>0.151</v>
      </c>
      <c r="H1804" s="1">
        <v>33603</v>
      </c>
      <c r="I1804">
        <v>65.558999999999997</v>
      </c>
      <c r="J1804">
        <v>12.871</v>
      </c>
      <c r="K1804" t="s">
        <v>29</v>
      </c>
      <c r="L1804">
        <v>28.777999999999999</v>
      </c>
      <c r="M1804">
        <v>491.33699999999999</v>
      </c>
      <c r="N1804">
        <v>18897.616999999998</v>
      </c>
      <c r="O1804">
        <v>19094.589</v>
      </c>
      <c r="P1804">
        <v>673670.73600000003</v>
      </c>
      <c r="Q1804">
        <v>58.253999999999998</v>
      </c>
      <c r="R1804">
        <v>65283.205999999998</v>
      </c>
      <c r="S1804">
        <v>10696.17</v>
      </c>
      <c r="T1804">
        <v>54333.017</v>
      </c>
      <c r="U1804">
        <v>50</v>
      </c>
      <c r="V1804" t="b">
        <v>1</v>
      </c>
      <c r="W1804" t="b">
        <v>1</v>
      </c>
      <c r="X1804" t="s">
        <v>39</v>
      </c>
      <c r="Y1804">
        <v>229176.231</v>
      </c>
      <c r="Z1804">
        <v>21072.014999999999</v>
      </c>
      <c r="AA1804">
        <v>541.41</v>
      </c>
      <c r="AB1804">
        <v>254.01900000000001</v>
      </c>
      <c r="AC1804">
        <v>7489.4219999999996</v>
      </c>
      <c r="AD1804">
        <v>1991</v>
      </c>
      <c r="AE1804" t="s">
        <v>91</v>
      </c>
      <c r="AF1804">
        <v>50</v>
      </c>
    </row>
    <row r="1805" spans="1:32" x14ac:dyDescent="0.25">
      <c r="A1805" t="str">
        <f t="shared" si="28"/>
        <v>B_50_1992</v>
      </c>
      <c r="C1805" t="s">
        <v>91</v>
      </c>
      <c r="D1805">
        <v>20</v>
      </c>
      <c r="E1805">
        <v>1</v>
      </c>
      <c r="F1805" t="s">
        <v>28</v>
      </c>
      <c r="G1805">
        <v>0.156</v>
      </c>
      <c r="H1805" s="1">
        <v>33969</v>
      </c>
      <c r="I1805">
        <v>74.751000000000005</v>
      </c>
      <c r="J1805">
        <v>14.215</v>
      </c>
      <c r="K1805" t="s">
        <v>29</v>
      </c>
      <c r="L1805">
        <v>20.53</v>
      </c>
      <c r="M1805">
        <v>443.36799999999999</v>
      </c>
      <c r="N1805">
        <v>16760.915000000001</v>
      </c>
      <c r="O1805">
        <v>18562.681</v>
      </c>
      <c r="P1805">
        <v>627618.74699999997</v>
      </c>
      <c r="Q1805">
        <v>75.039000000000001</v>
      </c>
      <c r="R1805">
        <v>64974.339</v>
      </c>
      <c r="S1805">
        <v>9837.3410000000003</v>
      </c>
      <c r="T1805">
        <v>54889.578999999998</v>
      </c>
      <c r="U1805">
        <v>50</v>
      </c>
      <c r="V1805" t="b">
        <v>1</v>
      </c>
      <c r="W1805" t="b">
        <v>1</v>
      </c>
      <c r="X1805" t="s">
        <v>39</v>
      </c>
      <c r="Y1805">
        <v>228832.74400000001</v>
      </c>
      <c r="Z1805">
        <v>21030.513999999999</v>
      </c>
      <c r="AA1805">
        <v>495.279</v>
      </c>
      <c r="AB1805">
        <v>247.41900000000001</v>
      </c>
      <c r="AC1805">
        <v>6756.0630000000001</v>
      </c>
      <c r="AD1805">
        <v>1992</v>
      </c>
      <c r="AE1805" t="s">
        <v>91</v>
      </c>
      <c r="AF1805">
        <v>50</v>
      </c>
    </row>
    <row r="1806" spans="1:32" x14ac:dyDescent="0.25">
      <c r="A1806" t="str">
        <f t="shared" si="28"/>
        <v>B_50_1993</v>
      </c>
      <c r="C1806" t="s">
        <v>91</v>
      </c>
      <c r="D1806">
        <v>20</v>
      </c>
      <c r="E1806">
        <v>1</v>
      </c>
      <c r="F1806" t="s">
        <v>28</v>
      </c>
      <c r="G1806">
        <v>0.157</v>
      </c>
      <c r="H1806" s="1">
        <v>34334</v>
      </c>
      <c r="I1806">
        <v>47.363</v>
      </c>
      <c r="J1806">
        <v>9.7309999999999999</v>
      </c>
      <c r="K1806" t="s">
        <v>29</v>
      </c>
      <c r="L1806">
        <v>24.87</v>
      </c>
      <c r="M1806">
        <v>468.39800000000002</v>
      </c>
      <c r="N1806">
        <v>17990.743999999999</v>
      </c>
      <c r="O1806">
        <v>18725.100999999999</v>
      </c>
      <c r="P1806">
        <v>660588.91099999996</v>
      </c>
      <c r="Q1806">
        <v>27.273</v>
      </c>
      <c r="R1806">
        <v>65932.652000000002</v>
      </c>
      <c r="S1806">
        <v>10716.844999999999</v>
      </c>
      <c r="T1806">
        <v>54962.921000000002</v>
      </c>
      <c r="U1806">
        <v>50</v>
      </c>
      <c r="V1806" t="b">
        <v>1</v>
      </c>
      <c r="W1806" t="b">
        <v>1</v>
      </c>
      <c r="X1806" t="s">
        <v>39</v>
      </c>
      <c r="Y1806">
        <v>228509.5</v>
      </c>
      <c r="Z1806">
        <v>21057.391</v>
      </c>
      <c r="AA1806">
        <v>521.15200000000004</v>
      </c>
      <c r="AB1806">
        <v>252.886</v>
      </c>
      <c r="AC1806">
        <v>7099.5640000000003</v>
      </c>
      <c r="AD1806">
        <v>1993</v>
      </c>
      <c r="AE1806" t="s">
        <v>91</v>
      </c>
      <c r="AF1806">
        <v>50</v>
      </c>
    </row>
    <row r="1807" spans="1:32" x14ac:dyDescent="0.25">
      <c r="A1807" t="str">
        <f t="shared" si="28"/>
        <v>B_50_1994</v>
      </c>
      <c r="C1807" t="s">
        <v>91</v>
      </c>
      <c r="D1807">
        <v>20</v>
      </c>
      <c r="E1807">
        <v>1</v>
      </c>
      <c r="F1807" t="s">
        <v>28</v>
      </c>
      <c r="G1807">
        <v>0.16300000000000001</v>
      </c>
      <c r="H1807" s="1">
        <v>34699</v>
      </c>
      <c r="I1807">
        <v>108.349</v>
      </c>
      <c r="J1807">
        <v>20.314</v>
      </c>
      <c r="K1807" t="s">
        <v>29</v>
      </c>
      <c r="L1807">
        <v>19.466999999999999</v>
      </c>
      <c r="M1807">
        <v>368.30099999999999</v>
      </c>
      <c r="N1807">
        <v>13845.197</v>
      </c>
      <c r="O1807">
        <v>16998.536</v>
      </c>
      <c r="P1807">
        <v>577751.85600000003</v>
      </c>
      <c r="Q1807">
        <v>110.20099999999999</v>
      </c>
      <c r="R1807">
        <v>80185.847999999998</v>
      </c>
      <c r="S1807">
        <v>11208.617</v>
      </c>
      <c r="T1807">
        <v>68760.801999999996</v>
      </c>
      <c r="U1807">
        <v>50</v>
      </c>
      <c r="V1807" t="b">
        <v>1</v>
      </c>
      <c r="W1807" t="b">
        <v>1</v>
      </c>
      <c r="X1807" t="s">
        <v>39</v>
      </c>
      <c r="Y1807">
        <v>227848.83</v>
      </c>
      <c r="Z1807">
        <v>20943.272000000001</v>
      </c>
      <c r="AA1807">
        <v>433.57900000000001</v>
      </c>
      <c r="AB1807">
        <v>216.43</v>
      </c>
      <c r="AC1807">
        <v>5591.5659999999998</v>
      </c>
      <c r="AD1807">
        <v>1994</v>
      </c>
      <c r="AE1807" t="s">
        <v>91</v>
      </c>
      <c r="AF1807">
        <v>50</v>
      </c>
    </row>
    <row r="1808" spans="1:32" x14ac:dyDescent="0.25">
      <c r="A1808" t="str">
        <f t="shared" si="28"/>
        <v>B_50_1995</v>
      </c>
      <c r="C1808" t="s">
        <v>91</v>
      </c>
      <c r="D1808">
        <v>20</v>
      </c>
      <c r="E1808">
        <v>1</v>
      </c>
      <c r="F1808" t="s">
        <v>28</v>
      </c>
      <c r="G1808">
        <v>0.154</v>
      </c>
      <c r="H1808" s="1">
        <v>35064</v>
      </c>
      <c r="I1808">
        <v>89.641000000000005</v>
      </c>
      <c r="J1808">
        <v>16.754999999999999</v>
      </c>
      <c r="K1808" t="s">
        <v>29</v>
      </c>
      <c r="L1808">
        <v>26.65</v>
      </c>
      <c r="M1808">
        <v>409.35</v>
      </c>
      <c r="N1808">
        <v>15995.356</v>
      </c>
      <c r="O1808">
        <v>17653.149000000001</v>
      </c>
      <c r="P1808">
        <v>620755.06599999999</v>
      </c>
      <c r="Q1808">
        <v>109.009</v>
      </c>
      <c r="R1808">
        <v>55388.851999999999</v>
      </c>
      <c r="S1808">
        <v>8865.7199999999993</v>
      </c>
      <c r="T1808">
        <v>46330.258999999998</v>
      </c>
      <c r="U1808">
        <v>50</v>
      </c>
      <c r="V1808" t="b">
        <v>1</v>
      </c>
      <c r="W1808" t="b">
        <v>1</v>
      </c>
      <c r="X1808" t="s">
        <v>39</v>
      </c>
      <c r="Y1808">
        <v>227393.31299999999</v>
      </c>
      <c r="Z1808">
        <v>20866.726999999999</v>
      </c>
      <c r="AA1808">
        <v>466.21600000000001</v>
      </c>
      <c r="AB1808">
        <v>192.87299999999999</v>
      </c>
      <c r="AC1808">
        <v>6244.8389999999999</v>
      </c>
      <c r="AD1808">
        <v>1995</v>
      </c>
      <c r="AE1808" t="s">
        <v>91</v>
      </c>
      <c r="AF1808">
        <v>50</v>
      </c>
    </row>
    <row r="1809" spans="1:32" x14ac:dyDescent="0.25">
      <c r="A1809" t="str">
        <f t="shared" si="28"/>
        <v>B_50_1996</v>
      </c>
      <c r="C1809" t="s">
        <v>91</v>
      </c>
      <c r="D1809">
        <v>20</v>
      </c>
      <c r="E1809">
        <v>1</v>
      </c>
      <c r="F1809" t="s">
        <v>28</v>
      </c>
      <c r="G1809">
        <v>0.122</v>
      </c>
      <c r="H1809" s="1">
        <v>35430</v>
      </c>
      <c r="I1809">
        <v>70.748999999999995</v>
      </c>
      <c r="J1809">
        <v>13.332000000000001</v>
      </c>
      <c r="K1809" t="s">
        <v>29</v>
      </c>
      <c r="L1809">
        <v>18.893999999999998</v>
      </c>
      <c r="M1809">
        <v>448.221</v>
      </c>
      <c r="N1809">
        <v>18199.912</v>
      </c>
      <c r="O1809">
        <v>18533.883000000002</v>
      </c>
      <c r="P1809">
        <v>661515.93900000001</v>
      </c>
      <c r="Q1809">
        <v>66.822999999999993</v>
      </c>
      <c r="R1809">
        <v>40563.866999999998</v>
      </c>
      <c r="S1809">
        <v>7169.7780000000002</v>
      </c>
      <c r="T1809">
        <v>33180.622000000003</v>
      </c>
      <c r="U1809">
        <v>50</v>
      </c>
      <c r="V1809" t="b">
        <v>1</v>
      </c>
      <c r="W1809" t="b">
        <v>1</v>
      </c>
      <c r="X1809" t="s">
        <v>39</v>
      </c>
      <c r="Y1809">
        <v>227100.56200000001</v>
      </c>
      <c r="Z1809">
        <v>20828.975999999999</v>
      </c>
      <c r="AA1809">
        <v>513.18600000000004</v>
      </c>
      <c r="AB1809">
        <v>213.46600000000001</v>
      </c>
      <c r="AC1809">
        <v>6815.6610000000001</v>
      </c>
      <c r="AD1809">
        <v>1996</v>
      </c>
      <c r="AE1809" t="s">
        <v>91</v>
      </c>
      <c r="AF1809">
        <v>50</v>
      </c>
    </row>
    <row r="1810" spans="1:32" x14ac:dyDescent="0.25">
      <c r="A1810" t="str">
        <f t="shared" si="28"/>
        <v>B_50_1997</v>
      </c>
      <c r="C1810" t="s">
        <v>91</v>
      </c>
      <c r="D1810">
        <v>20</v>
      </c>
      <c r="E1810">
        <v>1</v>
      </c>
      <c r="F1810" t="s">
        <v>28</v>
      </c>
      <c r="G1810">
        <v>0.14499999999999999</v>
      </c>
      <c r="H1810" s="1">
        <v>35795</v>
      </c>
      <c r="I1810">
        <v>58.783999999999999</v>
      </c>
      <c r="J1810">
        <v>11.776</v>
      </c>
      <c r="K1810" t="s">
        <v>29</v>
      </c>
      <c r="L1810">
        <v>22.335999999999999</v>
      </c>
      <c r="M1810">
        <v>474.23099999999999</v>
      </c>
      <c r="N1810">
        <v>18647.258000000002</v>
      </c>
      <c r="O1810">
        <v>18587.249</v>
      </c>
      <c r="P1810">
        <v>668239.46400000004</v>
      </c>
      <c r="Q1810">
        <v>15.842000000000001</v>
      </c>
      <c r="R1810">
        <v>49287.493000000002</v>
      </c>
      <c r="S1810">
        <v>9641.0079999999998</v>
      </c>
      <c r="T1810">
        <v>39403.99</v>
      </c>
      <c r="U1810">
        <v>50</v>
      </c>
      <c r="V1810" t="b">
        <v>1</v>
      </c>
      <c r="W1810" t="b">
        <v>1</v>
      </c>
      <c r="X1810" t="s">
        <v>39</v>
      </c>
      <c r="Y1810">
        <v>226785.17600000001</v>
      </c>
      <c r="Z1810">
        <v>20854.948</v>
      </c>
      <c r="AA1810">
        <v>531.42499999999995</v>
      </c>
      <c r="AB1810">
        <v>242.494</v>
      </c>
      <c r="AC1810">
        <v>7187.3879999999999</v>
      </c>
      <c r="AD1810">
        <v>1997</v>
      </c>
      <c r="AE1810" t="s">
        <v>91</v>
      </c>
      <c r="AF1810">
        <v>50</v>
      </c>
    </row>
    <row r="1811" spans="1:32" x14ac:dyDescent="0.25">
      <c r="A1811" t="str">
        <f t="shared" si="28"/>
        <v>B_50_1998</v>
      </c>
      <c r="C1811" t="s">
        <v>91</v>
      </c>
      <c r="D1811">
        <v>20</v>
      </c>
      <c r="E1811">
        <v>1</v>
      </c>
      <c r="F1811" t="s">
        <v>28</v>
      </c>
      <c r="G1811">
        <v>0.16200000000000001</v>
      </c>
      <c r="H1811" s="1">
        <v>36160</v>
      </c>
      <c r="I1811">
        <v>84.478999999999999</v>
      </c>
      <c r="J1811">
        <v>16.103000000000002</v>
      </c>
      <c r="K1811" t="s">
        <v>29</v>
      </c>
      <c r="L1811">
        <v>25.943000000000001</v>
      </c>
      <c r="M1811">
        <v>398.28199999999998</v>
      </c>
      <c r="N1811">
        <v>15863.748</v>
      </c>
      <c r="O1811">
        <v>17549.175999999999</v>
      </c>
      <c r="P1811">
        <v>626321.51599999995</v>
      </c>
      <c r="Q1811">
        <v>69.641000000000005</v>
      </c>
      <c r="R1811">
        <v>68483.116999999998</v>
      </c>
      <c r="S1811">
        <v>10612.811</v>
      </c>
      <c r="T1811">
        <v>57680.165999999997</v>
      </c>
      <c r="U1811">
        <v>50</v>
      </c>
      <c r="V1811" t="b">
        <v>1</v>
      </c>
      <c r="W1811" t="b">
        <v>1</v>
      </c>
      <c r="X1811" t="s">
        <v>39</v>
      </c>
      <c r="Y1811">
        <v>226185.20499999999</v>
      </c>
      <c r="Z1811">
        <v>20814.338</v>
      </c>
      <c r="AA1811">
        <v>466.37</v>
      </c>
      <c r="AB1811">
        <v>190.13900000000001</v>
      </c>
      <c r="AC1811">
        <v>6055.95</v>
      </c>
      <c r="AD1811">
        <v>1998</v>
      </c>
      <c r="AE1811" t="s">
        <v>91</v>
      </c>
      <c r="AF1811">
        <v>50</v>
      </c>
    </row>
    <row r="1812" spans="1:32" x14ac:dyDescent="0.25">
      <c r="A1812" t="str">
        <f t="shared" si="28"/>
        <v>B_50_1999</v>
      </c>
      <c r="C1812" t="s">
        <v>91</v>
      </c>
      <c r="D1812">
        <v>20</v>
      </c>
      <c r="E1812">
        <v>1</v>
      </c>
      <c r="F1812" t="s">
        <v>28</v>
      </c>
      <c r="G1812">
        <v>0.17899999999999999</v>
      </c>
      <c r="H1812" s="1">
        <v>36525</v>
      </c>
      <c r="I1812">
        <v>70.852000000000004</v>
      </c>
      <c r="J1812">
        <v>13.866</v>
      </c>
      <c r="K1812" t="s">
        <v>29</v>
      </c>
      <c r="L1812">
        <v>25.405000000000001</v>
      </c>
      <c r="M1812">
        <v>384.91899999999998</v>
      </c>
      <c r="N1812">
        <v>14908.659</v>
      </c>
      <c r="O1812">
        <v>16998.006000000001</v>
      </c>
      <c r="P1812">
        <v>604360.13899999997</v>
      </c>
      <c r="Q1812">
        <v>39.975999999999999</v>
      </c>
      <c r="R1812">
        <v>87795.335999999996</v>
      </c>
      <c r="S1812">
        <v>10669.994000000001</v>
      </c>
      <c r="T1812">
        <v>76928.925000000003</v>
      </c>
      <c r="U1812">
        <v>50</v>
      </c>
      <c r="V1812" t="b">
        <v>1</v>
      </c>
      <c r="W1812" t="b">
        <v>1</v>
      </c>
      <c r="X1812" t="s">
        <v>39</v>
      </c>
      <c r="Y1812">
        <v>225568.04300000001</v>
      </c>
      <c r="Z1812">
        <v>20820.329000000002</v>
      </c>
      <c r="AA1812">
        <v>447.68</v>
      </c>
      <c r="AB1812">
        <v>196.417</v>
      </c>
      <c r="AC1812">
        <v>5849.7820000000002</v>
      </c>
      <c r="AD1812">
        <v>1999</v>
      </c>
      <c r="AE1812" t="s">
        <v>91</v>
      </c>
      <c r="AF1812">
        <v>50</v>
      </c>
    </row>
    <row r="1813" spans="1:32" x14ac:dyDescent="0.25">
      <c r="A1813" t="str">
        <f t="shared" si="28"/>
        <v>B_50_2000</v>
      </c>
      <c r="C1813" t="s">
        <v>91</v>
      </c>
      <c r="D1813">
        <v>20</v>
      </c>
      <c r="E1813">
        <v>1</v>
      </c>
      <c r="F1813" t="s">
        <v>28</v>
      </c>
      <c r="G1813">
        <v>0.16500000000000001</v>
      </c>
      <c r="H1813" s="1">
        <v>36891</v>
      </c>
      <c r="I1813">
        <v>94.757999999999996</v>
      </c>
      <c r="J1813">
        <v>18.294</v>
      </c>
      <c r="K1813" t="s">
        <v>29</v>
      </c>
      <c r="L1813">
        <v>19.087</v>
      </c>
      <c r="M1813">
        <v>390.49200000000002</v>
      </c>
      <c r="N1813">
        <v>15181.42</v>
      </c>
      <c r="O1813">
        <v>17285.02</v>
      </c>
      <c r="P1813">
        <v>602462.89099999995</v>
      </c>
      <c r="Q1813">
        <v>63.234999999999999</v>
      </c>
      <c r="R1813">
        <v>93234.778000000006</v>
      </c>
      <c r="S1813">
        <v>12768.888999999999</v>
      </c>
      <c r="T1813">
        <v>80247.14</v>
      </c>
      <c r="U1813">
        <v>50</v>
      </c>
      <c r="V1813" t="b">
        <v>1</v>
      </c>
      <c r="W1813" t="b">
        <v>1</v>
      </c>
      <c r="X1813" t="s">
        <v>39</v>
      </c>
      <c r="Y1813">
        <v>225177.77499999999</v>
      </c>
      <c r="Z1813">
        <v>20772.674999999999</v>
      </c>
      <c r="AA1813">
        <v>452.113</v>
      </c>
      <c r="AB1813">
        <v>218.74799999999999</v>
      </c>
      <c r="AC1813">
        <v>5942.1109999999999</v>
      </c>
      <c r="AD1813">
        <v>2000</v>
      </c>
      <c r="AE1813" t="s">
        <v>91</v>
      </c>
      <c r="AF1813">
        <v>50</v>
      </c>
    </row>
    <row r="1814" spans="1:32" x14ac:dyDescent="0.25">
      <c r="A1814" t="str">
        <f t="shared" si="28"/>
        <v>B_50_2001</v>
      </c>
      <c r="C1814" t="s">
        <v>91</v>
      </c>
      <c r="D1814">
        <v>20</v>
      </c>
      <c r="E1814">
        <v>1</v>
      </c>
      <c r="F1814" t="s">
        <v>28</v>
      </c>
      <c r="G1814">
        <v>0.14499999999999999</v>
      </c>
      <c r="H1814" s="1">
        <v>37256</v>
      </c>
      <c r="I1814">
        <v>120.059</v>
      </c>
      <c r="J1814">
        <v>22.826000000000001</v>
      </c>
      <c r="K1814" t="s">
        <v>29</v>
      </c>
      <c r="L1814">
        <v>21.844999999999999</v>
      </c>
      <c r="M1814">
        <v>462.09699999999998</v>
      </c>
      <c r="N1814">
        <v>18169.076000000001</v>
      </c>
      <c r="O1814">
        <v>18278.867999999999</v>
      </c>
      <c r="P1814">
        <v>658659.10400000005</v>
      </c>
      <c r="Q1814">
        <v>51.704000000000001</v>
      </c>
      <c r="R1814">
        <v>81329.701000000001</v>
      </c>
      <c r="S1814">
        <v>8989.7669999999998</v>
      </c>
      <c r="T1814">
        <v>72115.334000000003</v>
      </c>
      <c r="U1814">
        <v>50</v>
      </c>
      <c r="V1814" t="b">
        <v>1</v>
      </c>
      <c r="W1814" t="b">
        <v>1</v>
      </c>
      <c r="X1814" t="s">
        <v>39</v>
      </c>
      <c r="Y1814">
        <v>224875.24299999999</v>
      </c>
      <c r="Z1814">
        <v>20705.722000000002</v>
      </c>
      <c r="AA1814">
        <v>520.69799999999998</v>
      </c>
      <c r="AB1814">
        <v>224.59899999999999</v>
      </c>
      <c r="AC1814">
        <v>7012.3190000000004</v>
      </c>
      <c r="AD1814">
        <v>2001</v>
      </c>
      <c r="AE1814" t="s">
        <v>91</v>
      </c>
      <c r="AF1814">
        <v>50</v>
      </c>
    </row>
    <row r="1815" spans="1:32" x14ac:dyDescent="0.25">
      <c r="A1815" t="str">
        <f t="shared" si="28"/>
        <v>B_50_2002</v>
      </c>
      <c r="C1815" t="s">
        <v>91</v>
      </c>
      <c r="D1815">
        <v>20</v>
      </c>
      <c r="E1815">
        <v>1</v>
      </c>
      <c r="F1815" t="s">
        <v>28</v>
      </c>
      <c r="G1815">
        <v>0.124</v>
      </c>
      <c r="H1815" s="1">
        <v>37621</v>
      </c>
      <c r="I1815">
        <v>63.451000000000001</v>
      </c>
      <c r="J1815">
        <v>12.696</v>
      </c>
      <c r="K1815" t="s">
        <v>29</v>
      </c>
      <c r="L1815">
        <v>19.096</v>
      </c>
      <c r="M1815">
        <v>483.95800000000003</v>
      </c>
      <c r="N1815">
        <v>19385.923999999999</v>
      </c>
      <c r="O1815">
        <v>18640.996999999999</v>
      </c>
      <c r="P1815">
        <v>684004.89500000002</v>
      </c>
      <c r="Q1815">
        <v>34.387999999999998</v>
      </c>
      <c r="R1815">
        <v>69850.2</v>
      </c>
      <c r="S1815">
        <v>8432.5609999999997</v>
      </c>
      <c r="T1815">
        <v>61189.107000000004</v>
      </c>
      <c r="U1815">
        <v>50</v>
      </c>
      <c r="V1815" t="b">
        <v>1</v>
      </c>
      <c r="W1815" t="b">
        <v>1</v>
      </c>
      <c r="X1815" t="s">
        <v>39</v>
      </c>
      <c r="Y1815">
        <v>224641.087</v>
      </c>
      <c r="Z1815">
        <v>20699.074000000001</v>
      </c>
      <c r="AA1815">
        <v>549.84400000000005</v>
      </c>
      <c r="AB1815">
        <v>228.53200000000001</v>
      </c>
      <c r="AC1815">
        <v>7343.7020000000002</v>
      </c>
      <c r="AD1815">
        <v>2002</v>
      </c>
      <c r="AE1815" t="s">
        <v>91</v>
      </c>
      <c r="AF1815">
        <v>50</v>
      </c>
    </row>
    <row r="1816" spans="1:32" x14ac:dyDescent="0.25">
      <c r="A1816" t="str">
        <f t="shared" si="28"/>
        <v>B_50_2003</v>
      </c>
      <c r="C1816" t="s">
        <v>91</v>
      </c>
      <c r="D1816">
        <v>20</v>
      </c>
      <c r="E1816">
        <v>1</v>
      </c>
      <c r="F1816" t="s">
        <v>28</v>
      </c>
      <c r="G1816">
        <v>0.14000000000000001</v>
      </c>
      <c r="H1816" s="1">
        <v>37986</v>
      </c>
      <c r="I1816">
        <v>85.813999999999993</v>
      </c>
      <c r="J1816">
        <v>16.632000000000001</v>
      </c>
      <c r="K1816" t="s">
        <v>29</v>
      </c>
      <c r="L1816">
        <v>24.15</v>
      </c>
      <c r="M1816">
        <v>489.43400000000003</v>
      </c>
      <c r="N1816">
        <v>19521.272000000001</v>
      </c>
      <c r="O1816">
        <v>18930.833999999999</v>
      </c>
      <c r="P1816">
        <v>683271.34199999995</v>
      </c>
      <c r="Q1816">
        <v>36.228999999999999</v>
      </c>
      <c r="R1816">
        <v>77730.481</v>
      </c>
      <c r="S1816">
        <v>9696.6309999999994</v>
      </c>
      <c r="T1816">
        <v>67799.539999999994</v>
      </c>
      <c r="U1816">
        <v>50</v>
      </c>
      <c r="V1816" t="b">
        <v>1</v>
      </c>
      <c r="W1816" t="b">
        <v>1</v>
      </c>
      <c r="X1816" t="s">
        <v>39</v>
      </c>
      <c r="Y1816">
        <v>224388.601</v>
      </c>
      <c r="Z1816">
        <v>20676.973999999998</v>
      </c>
      <c r="AA1816">
        <v>546.74400000000003</v>
      </c>
      <c r="AB1816">
        <v>234.31</v>
      </c>
      <c r="AC1816">
        <v>7417.2219999999998</v>
      </c>
      <c r="AD1816">
        <v>2003</v>
      </c>
      <c r="AE1816" t="s">
        <v>91</v>
      </c>
      <c r="AF1816">
        <v>50</v>
      </c>
    </row>
    <row r="1817" spans="1:32" x14ac:dyDescent="0.25">
      <c r="A1817" t="str">
        <f t="shared" si="28"/>
        <v>B_50_2004</v>
      </c>
      <c r="C1817" t="s">
        <v>91</v>
      </c>
      <c r="D1817">
        <v>20</v>
      </c>
      <c r="E1817">
        <v>1</v>
      </c>
      <c r="F1817" t="s">
        <v>28</v>
      </c>
      <c r="G1817">
        <v>0.112</v>
      </c>
      <c r="H1817" s="1">
        <v>38352</v>
      </c>
      <c r="I1817">
        <v>86.89</v>
      </c>
      <c r="J1817">
        <v>16.544</v>
      </c>
      <c r="K1817" t="s">
        <v>29</v>
      </c>
      <c r="L1817">
        <v>16.934000000000001</v>
      </c>
      <c r="M1817">
        <v>476.55700000000002</v>
      </c>
      <c r="N1817">
        <v>19430.903999999999</v>
      </c>
      <c r="O1817">
        <v>18496.364000000001</v>
      </c>
      <c r="P1817">
        <v>680179.22600000002</v>
      </c>
      <c r="Q1817">
        <v>55.664999999999999</v>
      </c>
      <c r="R1817">
        <v>65005.889000000003</v>
      </c>
      <c r="S1817">
        <v>8486.9380000000001</v>
      </c>
      <c r="T1817">
        <v>56273.4</v>
      </c>
      <c r="U1817">
        <v>50</v>
      </c>
      <c r="V1817" t="b">
        <v>1</v>
      </c>
      <c r="W1817" t="b">
        <v>1</v>
      </c>
      <c r="X1817" t="s">
        <v>39</v>
      </c>
      <c r="Y1817">
        <v>224235.71900000001</v>
      </c>
      <c r="Z1817">
        <v>20626.855</v>
      </c>
      <c r="AA1817">
        <v>537.49300000000005</v>
      </c>
      <c r="AB1817">
        <v>245.55199999999999</v>
      </c>
      <c r="AC1817">
        <v>7254.7290000000003</v>
      </c>
      <c r="AD1817">
        <v>2004</v>
      </c>
      <c r="AE1817" t="s">
        <v>91</v>
      </c>
      <c r="AF1817">
        <v>50</v>
      </c>
    </row>
    <row r="1818" spans="1:32" x14ac:dyDescent="0.25">
      <c r="A1818" t="str">
        <f t="shared" si="28"/>
        <v>B_50_2005</v>
      </c>
      <c r="C1818" t="s">
        <v>91</v>
      </c>
      <c r="D1818">
        <v>20</v>
      </c>
      <c r="E1818">
        <v>1</v>
      </c>
      <c r="F1818" t="s">
        <v>28</v>
      </c>
      <c r="G1818">
        <v>0.17799999999999999</v>
      </c>
      <c r="H1818" s="1">
        <v>38717</v>
      </c>
      <c r="I1818">
        <v>85.787999999999997</v>
      </c>
      <c r="J1818">
        <v>16.478999999999999</v>
      </c>
      <c r="K1818" t="s">
        <v>29</v>
      </c>
      <c r="L1818">
        <v>24.356999999999999</v>
      </c>
      <c r="M1818">
        <v>428.30700000000002</v>
      </c>
      <c r="N1818">
        <v>16521.472000000002</v>
      </c>
      <c r="O1818">
        <v>18311.178</v>
      </c>
      <c r="P1818">
        <v>632622.88500000001</v>
      </c>
      <c r="Q1818">
        <v>63.395000000000003</v>
      </c>
      <c r="R1818">
        <v>68330.714000000007</v>
      </c>
      <c r="S1818">
        <v>9815.9290000000001</v>
      </c>
      <c r="T1818">
        <v>58307.377999999997</v>
      </c>
      <c r="U1818">
        <v>50</v>
      </c>
      <c r="V1818" t="b">
        <v>1</v>
      </c>
      <c r="W1818" t="b">
        <v>1</v>
      </c>
      <c r="X1818" t="s">
        <v>39</v>
      </c>
      <c r="Y1818">
        <v>223712.51699999999</v>
      </c>
      <c r="Z1818">
        <v>20587.396000000001</v>
      </c>
      <c r="AA1818">
        <v>490.07100000000003</v>
      </c>
      <c r="AB1818">
        <v>207.40700000000001</v>
      </c>
      <c r="AC1818">
        <v>6499.6109999999999</v>
      </c>
      <c r="AD1818">
        <v>2005</v>
      </c>
      <c r="AE1818" t="s">
        <v>91</v>
      </c>
      <c r="AF1818">
        <v>50</v>
      </c>
    </row>
    <row r="1819" spans="1:32" x14ac:dyDescent="0.25">
      <c r="A1819" t="str">
        <f t="shared" si="28"/>
        <v>B_50_2006</v>
      </c>
      <c r="C1819" t="s">
        <v>91</v>
      </c>
      <c r="D1819">
        <v>20</v>
      </c>
      <c r="E1819">
        <v>1</v>
      </c>
      <c r="F1819" t="s">
        <v>28</v>
      </c>
      <c r="G1819">
        <v>0.15</v>
      </c>
      <c r="H1819" s="1">
        <v>39082</v>
      </c>
      <c r="I1819">
        <v>79.766000000000005</v>
      </c>
      <c r="J1819">
        <v>15.391999999999999</v>
      </c>
      <c r="K1819" t="s">
        <v>29</v>
      </c>
      <c r="L1819">
        <v>21.728999999999999</v>
      </c>
      <c r="M1819">
        <v>451.84</v>
      </c>
      <c r="N1819">
        <v>18064.75</v>
      </c>
      <c r="O1819">
        <v>18352.344000000001</v>
      </c>
      <c r="P1819">
        <v>658263.48100000003</v>
      </c>
      <c r="Q1819">
        <v>48.463000000000001</v>
      </c>
      <c r="R1819">
        <v>60734.55</v>
      </c>
      <c r="S1819">
        <v>8725.4660000000003</v>
      </c>
      <c r="T1819">
        <v>51792.974999999999</v>
      </c>
      <c r="U1819">
        <v>50</v>
      </c>
      <c r="V1819" t="b">
        <v>1</v>
      </c>
      <c r="W1819" t="b">
        <v>1</v>
      </c>
      <c r="X1819" t="s">
        <v>39</v>
      </c>
      <c r="Y1819">
        <v>223477.73199999999</v>
      </c>
      <c r="Z1819">
        <v>20558.744999999999</v>
      </c>
      <c r="AA1819">
        <v>509.61200000000002</v>
      </c>
      <c r="AB1819">
        <v>216.11</v>
      </c>
      <c r="AC1819">
        <v>6860.8429999999998</v>
      </c>
      <c r="AD1819">
        <v>2006</v>
      </c>
      <c r="AE1819" t="s">
        <v>91</v>
      </c>
      <c r="AF1819">
        <v>50</v>
      </c>
    </row>
    <row r="1820" spans="1:32" x14ac:dyDescent="0.25">
      <c r="A1820" t="str">
        <f t="shared" si="28"/>
        <v>B_50_2007</v>
      </c>
      <c r="C1820" t="s">
        <v>91</v>
      </c>
      <c r="D1820">
        <v>20</v>
      </c>
      <c r="E1820">
        <v>1</v>
      </c>
      <c r="F1820" t="s">
        <v>28</v>
      </c>
      <c r="G1820">
        <v>0.159</v>
      </c>
      <c r="H1820" s="1">
        <v>39447</v>
      </c>
      <c r="I1820">
        <v>57.747999999999998</v>
      </c>
      <c r="J1820">
        <v>11.553000000000001</v>
      </c>
      <c r="K1820" t="s">
        <v>29</v>
      </c>
      <c r="L1820">
        <v>24.587</v>
      </c>
      <c r="M1820">
        <v>460.745</v>
      </c>
      <c r="N1820">
        <v>17840.177</v>
      </c>
      <c r="O1820">
        <v>18442.367999999999</v>
      </c>
      <c r="P1820">
        <v>650565.61199999996</v>
      </c>
      <c r="Q1820">
        <v>35.737000000000002</v>
      </c>
      <c r="R1820">
        <v>72921.974000000002</v>
      </c>
      <c r="S1820">
        <v>10154.468000000001</v>
      </c>
      <c r="T1820">
        <v>62539.735999999997</v>
      </c>
      <c r="U1820">
        <v>50</v>
      </c>
      <c r="V1820" t="b">
        <v>1</v>
      </c>
      <c r="W1820" t="b">
        <v>1</v>
      </c>
      <c r="X1820" t="s">
        <v>39</v>
      </c>
      <c r="Y1820">
        <v>223134.95499999999</v>
      </c>
      <c r="Z1820">
        <v>20571.55</v>
      </c>
      <c r="AA1820">
        <v>523.36900000000003</v>
      </c>
      <c r="AB1820">
        <v>227.77099999999999</v>
      </c>
      <c r="AC1820">
        <v>6996.9459999999999</v>
      </c>
      <c r="AD1820">
        <v>2007</v>
      </c>
      <c r="AE1820" t="s">
        <v>91</v>
      </c>
      <c r="AF1820">
        <v>50</v>
      </c>
    </row>
    <row r="1821" spans="1:32" x14ac:dyDescent="0.25">
      <c r="A1821" t="str">
        <f t="shared" si="28"/>
        <v>B_50_2008</v>
      </c>
      <c r="C1821" t="s">
        <v>91</v>
      </c>
      <c r="D1821">
        <v>20</v>
      </c>
      <c r="E1821">
        <v>1</v>
      </c>
      <c r="F1821" t="s">
        <v>28</v>
      </c>
      <c r="G1821">
        <v>0.16400000000000001</v>
      </c>
      <c r="H1821" s="1">
        <v>39813</v>
      </c>
      <c r="I1821">
        <v>109.72</v>
      </c>
      <c r="J1821">
        <v>20.393999999999998</v>
      </c>
      <c r="K1821" t="s">
        <v>29</v>
      </c>
      <c r="L1821">
        <v>15.625</v>
      </c>
      <c r="M1821">
        <v>274.15300000000002</v>
      </c>
      <c r="N1821">
        <v>10984.036</v>
      </c>
      <c r="O1821">
        <v>14831.996999999999</v>
      </c>
      <c r="P1821">
        <v>532849.91500000004</v>
      </c>
      <c r="Q1821">
        <v>141.958</v>
      </c>
      <c r="R1821">
        <v>85720.368000000002</v>
      </c>
      <c r="S1821">
        <v>17944.530999999999</v>
      </c>
      <c r="T1821">
        <v>67600.012000000002</v>
      </c>
      <c r="U1821">
        <v>50</v>
      </c>
      <c r="V1821" t="b">
        <v>1</v>
      </c>
      <c r="W1821" t="b">
        <v>1</v>
      </c>
      <c r="X1821" t="s">
        <v>39</v>
      </c>
      <c r="Y1821">
        <v>222362.89199999999</v>
      </c>
      <c r="Z1821">
        <v>20443.807000000001</v>
      </c>
      <c r="AA1821">
        <v>337.274</v>
      </c>
      <c r="AB1821">
        <v>175.82499999999999</v>
      </c>
      <c r="AC1821">
        <v>4201.4660000000003</v>
      </c>
      <c r="AD1821">
        <v>2008</v>
      </c>
      <c r="AE1821" t="s">
        <v>91</v>
      </c>
      <c r="AF1821">
        <v>50</v>
      </c>
    </row>
    <row r="1822" spans="1:32" x14ac:dyDescent="0.25">
      <c r="A1822" t="str">
        <f t="shared" si="28"/>
        <v>B_50_2009</v>
      </c>
      <c r="C1822" t="s">
        <v>91</v>
      </c>
      <c r="D1822">
        <v>20</v>
      </c>
      <c r="E1822">
        <v>1</v>
      </c>
      <c r="F1822" t="s">
        <v>28</v>
      </c>
      <c r="G1822">
        <v>0.16600000000000001</v>
      </c>
      <c r="H1822" s="1">
        <v>40178</v>
      </c>
      <c r="I1822">
        <v>65.801000000000002</v>
      </c>
      <c r="J1822">
        <v>12.798</v>
      </c>
      <c r="K1822" t="s">
        <v>29</v>
      </c>
      <c r="L1822">
        <v>23.574000000000002</v>
      </c>
      <c r="M1822">
        <v>432.238</v>
      </c>
      <c r="N1822">
        <v>16704.41</v>
      </c>
      <c r="O1822">
        <v>17984.995999999999</v>
      </c>
      <c r="P1822">
        <v>627225.14899999998</v>
      </c>
      <c r="Q1822">
        <v>66.022999999999996</v>
      </c>
      <c r="R1822">
        <v>60836.446000000004</v>
      </c>
      <c r="S1822">
        <v>9053.9779999999992</v>
      </c>
      <c r="T1822">
        <v>51563.097000000002</v>
      </c>
      <c r="U1822">
        <v>50</v>
      </c>
      <c r="V1822" t="b">
        <v>1</v>
      </c>
      <c r="W1822" t="b">
        <v>1</v>
      </c>
      <c r="X1822" t="s">
        <v>39</v>
      </c>
      <c r="Y1822">
        <v>222186.864</v>
      </c>
      <c r="Z1822">
        <v>20416.737000000001</v>
      </c>
      <c r="AA1822">
        <v>486.57499999999999</v>
      </c>
      <c r="AB1822">
        <v>219.37100000000001</v>
      </c>
      <c r="AC1822">
        <v>6541.5169999999998</v>
      </c>
      <c r="AD1822">
        <v>2009</v>
      </c>
      <c r="AE1822" t="s">
        <v>91</v>
      </c>
      <c r="AF1822">
        <v>50</v>
      </c>
    </row>
    <row r="1823" spans="1:32" x14ac:dyDescent="0.25">
      <c r="A1823" t="str">
        <f t="shared" si="28"/>
        <v>B_50_2010</v>
      </c>
      <c r="C1823" t="s">
        <v>91</v>
      </c>
      <c r="D1823">
        <v>20</v>
      </c>
      <c r="E1823">
        <v>1</v>
      </c>
      <c r="F1823" t="s">
        <v>28</v>
      </c>
      <c r="G1823">
        <v>0.21199999999999999</v>
      </c>
      <c r="H1823" s="1">
        <v>40543</v>
      </c>
      <c r="I1823">
        <v>78.971000000000004</v>
      </c>
      <c r="J1823">
        <v>14.93</v>
      </c>
      <c r="K1823" t="s">
        <v>29</v>
      </c>
      <c r="L1823">
        <v>33.078000000000003</v>
      </c>
      <c r="M1823">
        <v>332.71899999999999</v>
      </c>
      <c r="N1823">
        <v>12712.383</v>
      </c>
      <c r="O1823">
        <v>16084.947</v>
      </c>
      <c r="P1823">
        <v>532145.47400000005</v>
      </c>
      <c r="Q1823">
        <v>74.146000000000001</v>
      </c>
      <c r="R1823">
        <v>64041.775000000001</v>
      </c>
      <c r="S1823">
        <v>13904.034</v>
      </c>
      <c r="T1823">
        <v>49975.605000000003</v>
      </c>
      <c r="U1823">
        <v>50</v>
      </c>
      <c r="V1823" t="b">
        <v>1</v>
      </c>
      <c r="W1823" t="b">
        <v>1</v>
      </c>
      <c r="X1823" t="s">
        <v>39</v>
      </c>
      <c r="Y1823">
        <v>221654.715</v>
      </c>
      <c r="Z1823">
        <v>20404.512999999999</v>
      </c>
      <c r="AA1823">
        <v>365.39800000000002</v>
      </c>
      <c r="AB1823">
        <v>162.136</v>
      </c>
      <c r="AC1823">
        <v>5036.5349999999999</v>
      </c>
      <c r="AD1823">
        <v>2010</v>
      </c>
      <c r="AE1823" t="s">
        <v>91</v>
      </c>
      <c r="AF1823">
        <v>50</v>
      </c>
    </row>
    <row r="1824" spans="1:32" x14ac:dyDescent="0.25">
      <c r="A1824" t="str">
        <f t="shared" si="28"/>
        <v>B_50_2011</v>
      </c>
      <c r="C1824" t="s">
        <v>91</v>
      </c>
      <c r="D1824">
        <v>20</v>
      </c>
      <c r="E1824">
        <v>1</v>
      </c>
      <c r="F1824" t="s">
        <v>28</v>
      </c>
      <c r="G1824">
        <v>0.16</v>
      </c>
      <c r="H1824" s="1">
        <v>40908</v>
      </c>
      <c r="I1824">
        <v>87.037000000000006</v>
      </c>
      <c r="J1824">
        <v>16.460999999999999</v>
      </c>
      <c r="K1824" t="s">
        <v>29</v>
      </c>
      <c r="L1824">
        <v>25.39</v>
      </c>
      <c r="M1824">
        <v>457.90600000000001</v>
      </c>
      <c r="N1824">
        <v>17654.511999999999</v>
      </c>
      <c r="O1824">
        <v>19041.241999999998</v>
      </c>
      <c r="P1824">
        <v>671842.35499999998</v>
      </c>
      <c r="Q1824">
        <v>62.94</v>
      </c>
      <c r="R1824">
        <v>53761.93</v>
      </c>
      <c r="S1824">
        <v>7901.4709999999995</v>
      </c>
      <c r="T1824">
        <v>45648.561000000002</v>
      </c>
      <c r="U1824">
        <v>50</v>
      </c>
      <c r="V1824" t="b">
        <v>1</v>
      </c>
      <c r="W1824" t="b">
        <v>1</v>
      </c>
      <c r="X1824" t="s">
        <v>39</v>
      </c>
      <c r="Y1824">
        <v>221579.89799999999</v>
      </c>
      <c r="Z1824">
        <v>20354.207999999999</v>
      </c>
      <c r="AA1824">
        <v>538.64700000000005</v>
      </c>
      <c r="AB1824">
        <v>211.899</v>
      </c>
      <c r="AC1824">
        <v>6959.0389999999998</v>
      </c>
      <c r="AD1824">
        <v>2011</v>
      </c>
      <c r="AE1824" t="s">
        <v>91</v>
      </c>
      <c r="AF1824">
        <v>50</v>
      </c>
    </row>
    <row r="1825" spans="1:32" x14ac:dyDescent="0.25">
      <c r="A1825" t="str">
        <f t="shared" si="28"/>
        <v>B_50_2012</v>
      </c>
      <c r="C1825" t="s">
        <v>91</v>
      </c>
      <c r="D1825">
        <v>20</v>
      </c>
      <c r="E1825">
        <v>1</v>
      </c>
      <c r="F1825" t="s">
        <v>28</v>
      </c>
      <c r="G1825">
        <v>0.11600000000000001</v>
      </c>
      <c r="H1825" s="1">
        <v>41274</v>
      </c>
      <c r="I1825">
        <v>48.651000000000003</v>
      </c>
      <c r="J1825">
        <v>9.6579999999999995</v>
      </c>
      <c r="K1825" t="s">
        <v>29</v>
      </c>
      <c r="L1825">
        <v>18.614999999999998</v>
      </c>
      <c r="M1825">
        <v>494.12599999999998</v>
      </c>
      <c r="N1825">
        <v>20316.82</v>
      </c>
      <c r="O1825">
        <v>18461.005000000001</v>
      </c>
      <c r="P1825">
        <v>687325.57499999995</v>
      </c>
      <c r="Q1825">
        <v>40.460999999999999</v>
      </c>
      <c r="R1825">
        <v>48240.368000000002</v>
      </c>
      <c r="S1825">
        <v>8386.5030000000006</v>
      </c>
      <c r="T1825">
        <v>39616.125999999997</v>
      </c>
      <c r="U1825">
        <v>50</v>
      </c>
      <c r="V1825" t="b">
        <v>1</v>
      </c>
      <c r="W1825" t="b">
        <v>1</v>
      </c>
      <c r="X1825" t="s">
        <v>39</v>
      </c>
      <c r="Y1825">
        <v>221513.54199999999</v>
      </c>
      <c r="Z1825">
        <v>20357.734</v>
      </c>
      <c r="AA1825">
        <v>554.58799999999997</v>
      </c>
      <c r="AB1825">
        <v>237.739</v>
      </c>
      <c r="AC1825">
        <v>7524.0829999999996</v>
      </c>
      <c r="AD1825">
        <v>2012</v>
      </c>
      <c r="AE1825" t="s">
        <v>91</v>
      </c>
      <c r="AF1825">
        <v>50</v>
      </c>
    </row>
    <row r="1826" spans="1:32" x14ac:dyDescent="0.25">
      <c r="A1826" t="str">
        <f t="shared" si="28"/>
        <v>B_50_2013</v>
      </c>
      <c r="C1826" t="s">
        <v>91</v>
      </c>
      <c r="D1826">
        <v>20</v>
      </c>
      <c r="E1826">
        <v>1</v>
      </c>
      <c r="F1826" t="s">
        <v>28</v>
      </c>
      <c r="G1826">
        <v>0.17399999999999999</v>
      </c>
      <c r="H1826" s="1">
        <v>41639</v>
      </c>
      <c r="I1826">
        <v>97.632000000000005</v>
      </c>
      <c r="J1826">
        <v>18.468</v>
      </c>
      <c r="K1826" t="s">
        <v>29</v>
      </c>
      <c r="L1826">
        <v>18.422000000000001</v>
      </c>
      <c r="M1826">
        <v>322.52300000000002</v>
      </c>
      <c r="N1826">
        <v>12673.028</v>
      </c>
      <c r="O1826">
        <v>15794.352000000001</v>
      </c>
      <c r="P1826">
        <v>564683.90700000001</v>
      </c>
      <c r="Q1826">
        <v>61.993000000000002</v>
      </c>
      <c r="R1826">
        <v>67733.459000000003</v>
      </c>
      <c r="S1826">
        <v>14067.513000000001</v>
      </c>
      <c r="T1826">
        <v>53489.78</v>
      </c>
      <c r="U1826">
        <v>50</v>
      </c>
      <c r="V1826" t="b">
        <v>1</v>
      </c>
      <c r="W1826" t="b">
        <v>1</v>
      </c>
      <c r="X1826" t="s">
        <v>39</v>
      </c>
      <c r="Y1826">
        <v>220778.89199999999</v>
      </c>
      <c r="Z1826">
        <v>20316.205000000002</v>
      </c>
      <c r="AA1826">
        <v>385.71300000000002</v>
      </c>
      <c r="AB1826">
        <v>176.166</v>
      </c>
      <c r="AC1826">
        <v>4914.7420000000002</v>
      </c>
      <c r="AD1826">
        <v>2013</v>
      </c>
      <c r="AE1826" t="s">
        <v>91</v>
      </c>
      <c r="AF1826">
        <v>50</v>
      </c>
    </row>
    <row r="1827" spans="1:32" x14ac:dyDescent="0.25">
      <c r="A1827" t="str">
        <f t="shared" si="28"/>
        <v>B_50_2014</v>
      </c>
      <c r="C1827" t="s">
        <v>91</v>
      </c>
      <c r="D1827">
        <v>20</v>
      </c>
      <c r="E1827">
        <v>1</v>
      </c>
      <c r="F1827" t="s">
        <v>28</v>
      </c>
      <c r="G1827">
        <v>0.16600000000000001</v>
      </c>
      <c r="H1827" s="1">
        <v>42004</v>
      </c>
      <c r="I1827">
        <v>80.947999999999993</v>
      </c>
      <c r="J1827">
        <v>15.776</v>
      </c>
      <c r="K1827" t="s">
        <v>29</v>
      </c>
      <c r="L1827">
        <v>17.164000000000001</v>
      </c>
      <c r="M1827">
        <v>339.55599999999998</v>
      </c>
      <c r="N1827">
        <v>13311.269</v>
      </c>
      <c r="O1827">
        <v>16310.737999999999</v>
      </c>
      <c r="P1827">
        <v>574090.946</v>
      </c>
      <c r="Q1827">
        <v>55.271999999999998</v>
      </c>
      <c r="R1827">
        <v>77211.81</v>
      </c>
      <c r="S1827">
        <v>15238.643</v>
      </c>
      <c r="T1827">
        <v>61767.527999999998</v>
      </c>
      <c r="U1827">
        <v>50</v>
      </c>
      <c r="V1827" t="b">
        <v>1</v>
      </c>
      <c r="W1827" t="b">
        <v>1</v>
      </c>
      <c r="X1827" t="s">
        <v>39</v>
      </c>
      <c r="Y1827">
        <v>220341.557</v>
      </c>
      <c r="Z1827">
        <v>20295.752</v>
      </c>
      <c r="AA1827">
        <v>402.41899999999998</v>
      </c>
      <c r="AB1827">
        <v>205.64</v>
      </c>
      <c r="AC1827">
        <v>5166.6009999999997</v>
      </c>
      <c r="AD1827">
        <v>2014</v>
      </c>
      <c r="AE1827" t="s">
        <v>91</v>
      </c>
      <c r="AF1827">
        <v>50</v>
      </c>
    </row>
    <row r="1828" spans="1:32" x14ac:dyDescent="0.25">
      <c r="A1828" t="str">
        <f t="shared" si="28"/>
        <v>B_50_2015</v>
      </c>
      <c r="C1828" t="s">
        <v>91</v>
      </c>
      <c r="D1828">
        <v>20</v>
      </c>
      <c r="E1828">
        <v>1</v>
      </c>
      <c r="F1828" t="s">
        <v>28</v>
      </c>
      <c r="G1828">
        <v>0.185</v>
      </c>
      <c r="H1828" s="1">
        <v>42369</v>
      </c>
      <c r="I1828">
        <v>88.816999999999993</v>
      </c>
      <c r="J1828">
        <v>16.920000000000002</v>
      </c>
      <c r="K1828" t="s">
        <v>29</v>
      </c>
      <c r="L1828">
        <v>24.452000000000002</v>
      </c>
      <c r="M1828">
        <v>412</v>
      </c>
      <c r="N1828">
        <v>15607.981</v>
      </c>
      <c r="O1828">
        <v>18102.990000000002</v>
      </c>
      <c r="P1828">
        <v>616871.59199999995</v>
      </c>
      <c r="Q1828">
        <v>73.13</v>
      </c>
      <c r="R1828">
        <v>70373.164999999994</v>
      </c>
      <c r="S1828">
        <v>10178.186</v>
      </c>
      <c r="T1828">
        <v>59985.572999999997</v>
      </c>
      <c r="U1828">
        <v>50</v>
      </c>
      <c r="V1828" t="b">
        <v>1</v>
      </c>
      <c r="W1828" t="b">
        <v>1</v>
      </c>
      <c r="X1828" t="s">
        <v>39</v>
      </c>
      <c r="Y1828">
        <v>220089.277</v>
      </c>
      <c r="Z1828">
        <v>20248.228999999999</v>
      </c>
      <c r="AA1828">
        <v>467.96199999999999</v>
      </c>
      <c r="AB1828">
        <v>209.40600000000001</v>
      </c>
      <c r="AC1828">
        <v>6254.9309999999996</v>
      </c>
      <c r="AD1828">
        <v>2015</v>
      </c>
      <c r="AE1828" t="s">
        <v>91</v>
      </c>
      <c r="AF1828">
        <v>50</v>
      </c>
    </row>
    <row r="1829" spans="1:32" x14ac:dyDescent="0.25">
      <c r="A1829" t="str">
        <f t="shared" si="28"/>
        <v>B_50_2016</v>
      </c>
      <c r="C1829" t="s">
        <v>91</v>
      </c>
      <c r="D1829">
        <v>20</v>
      </c>
      <c r="E1829">
        <v>1</v>
      </c>
      <c r="F1829" t="s">
        <v>28</v>
      </c>
      <c r="G1829">
        <v>0.24</v>
      </c>
      <c r="H1829" s="1">
        <v>42735</v>
      </c>
      <c r="I1829">
        <v>88.86</v>
      </c>
      <c r="J1829">
        <v>16.747</v>
      </c>
      <c r="K1829" t="s">
        <v>29</v>
      </c>
      <c r="L1829">
        <v>25.213000000000001</v>
      </c>
      <c r="M1829">
        <v>319.947</v>
      </c>
      <c r="N1829">
        <v>11992.505999999999</v>
      </c>
      <c r="O1829">
        <v>16922.094000000001</v>
      </c>
      <c r="P1829">
        <v>561940.48800000001</v>
      </c>
      <c r="Q1829">
        <v>82.968000000000004</v>
      </c>
      <c r="R1829">
        <v>75052.932000000001</v>
      </c>
      <c r="S1829">
        <v>8487.5879999999997</v>
      </c>
      <c r="T1829">
        <v>66394.097999999998</v>
      </c>
      <c r="U1829">
        <v>50</v>
      </c>
      <c r="V1829" t="b">
        <v>1</v>
      </c>
      <c r="W1829" t="b">
        <v>1</v>
      </c>
      <c r="X1829" t="s">
        <v>39</v>
      </c>
      <c r="Y1829">
        <v>219608.51300000001</v>
      </c>
      <c r="Z1829">
        <v>20197.124</v>
      </c>
      <c r="AA1829">
        <v>395.32400000000001</v>
      </c>
      <c r="AB1829">
        <v>171.24600000000001</v>
      </c>
      <c r="AC1829">
        <v>4878.9489999999996</v>
      </c>
      <c r="AD1829">
        <v>2016</v>
      </c>
      <c r="AE1829" t="s">
        <v>91</v>
      </c>
      <c r="AF1829">
        <v>50</v>
      </c>
    </row>
    <row r="1830" spans="1:32" x14ac:dyDescent="0.25">
      <c r="A1830" t="str">
        <f t="shared" si="28"/>
        <v>B_50_2017</v>
      </c>
      <c r="C1830" t="s">
        <v>91</v>
      </c>
      <c r="D1830">
        <v>20</v>
      </c>
      <c r="E1830">
        <v>1</v>
      </c>
      <c r="F1830" t="s">
        <v>28</v>
      </c>
      <c r="G1830">
        <v>0.156</v>
      </c>
      <c r="H1830" s="1">
        <v>43100</v>
      </c>
      <c r="I1830">
        <v>87.564999999999998</v>
      </c>
      <c r="J1830">
        <v>15.999000000000001</v>
      </c>
      <c r="K1830" t="s">
        <v>29</v>
      </c>
      <c r="L1830">
        <v>28.916</v>
      </c>
      <c r="M1830">
        <v>435.87099999999998</v>
      </c>
      <c r="N1830">
        <v>16238.527</v>
      </c>
      <c r="O1830">
        <v>18191.940999999999</v>
      </c>
      <c r="P1830">
        <v>613719.755</v>
      </c>
      <c r="Q1830">
        <v>85.605000000000004</v>
      </c>
      <c r="R1830">
        <v>44308.095000000001</v>
      </c>
      <c r="S1830">
        <v>8272.6319999999996</v>
      </c>
      <c r="T1830">
        <v>35830.031000000003</v>
      </c>
      <c r="U1830">
        <v>50</v>
      </c>
      <c r="V1830" t="b">
        <v>1</v>
      </c>
      <c r="W1830" t="b">
        <v>1</v>
      </c>
      <c r="X1830" t="s">
        <v>39</v>
      </c>
      <c r="Y1830">
        <v>219472.23499999999</v>
      </c>
      <c r="Z1830">
        <v>20151.787</v>
      </c>
      <c r="AA1830">
        <v>473.37900000000002</v>
      </c>
      <c r="AB1830">
        <v>205.43199999999999</v>
      </c>
      <c r="AC1830">
        <v>6606.1459999999997</v>
      </c>
      <c r="AD1830">
        <v>2017</v>
      </c>
      <c r="AE1830" t="s">
        <v>91</v>
      </c>
      <c r="AF1830">
        <v>50</v>
      </c>
    </row>
    <row r="1831" spans="1:32" x14ac:dyDescent="0.25">
      <c r="A1831" t="str">
        <f t="shared" si="28"/>
        <v>B_50_2018</v>
      </c>
      <c r="C1831" t="s">
        <v>91</v>
      </c>
      <c r="D1831">
        <v>20</v>
      </c>
      <c r="E1831">
        <v>1</v>
      </c>
      <c r="F1831" t="s">
        <v>28</v>
      </c>
      <c r="G1831">
        <v>0.155</v>
      </c>
      <c r="H1831" s="1">
        <v>43465</v>
      </c>
      <c r="I1831">
        <v>68.866</v>
      </c>
      <c r="J1831">
        <v>13.291</v>
      </c>
      <c r="K1831" t="s">
        <v>29</v>
      </c>
      <c r="L1831">
        <v>24.93</v>
      </c>
      <c r="M1831">
        <v>473.488</v>
      </c>
      <c r="N1831">
        <v>17620.41</v>
      </c>
      <c r="O1831">
        <v>19229.853999999999</v>
      </c>
      <c r="P1831">
        <v>656312.022</v>
      </c>
      <c r="Q1831">
        <v>38.070999999999998</v>
      </c>
      <c r="R1831">
        <v>43180.555</v>
      </c>
      <c r="S1831">
        <v>7252.0230000000001</v>
      </c>
      <c r="T1831">
        <v>35714.124000000003</v>
      </c>
      <c r="U1831">
        <v>50</v>
      </c>
      <c r="V1831" t="b">
        <v>1</v>
      </c>
      <c r="W1831" t="b">
        <v>1</v>
      </c>
      <c r="X1831" t="s">
        <v>39</v>
      </c>
      <c r="Y1831">
        <v>219221.649</v>
      </c>
      <c r="Z1831">
        <v>20136.716</v>
      </c>
      <c r="AA1831">
        <v>545.57299999999998</v>
      </c>
      <c r="AB1831">
        <v>214.40700000000001</v>
      </c>
      <c r="AC1831">
        <v>7195.7359999999999</v>
      </c>
      <c r="AD1831">
        <v>2018</v>
      </c>
      <c r="AE1831" t="s">
        <v>91</v>
      </c>
      <c r="AF1831">
        <v>50</v>
      </c>
    </row>
    <row r="1832" spans="1:32" x14ac:dyDescent="0.25">
      <c r="A1832" t="str">
        <f t="shared" si="28"/>
        <v>B_50_2019</v>
      </c>
      <c r="C1832" t="s">
        <v>91</v>
      </c>
      <c r="D1832">
        <v>20</v>
      </c>
      <c r="E1832">
        <v>1</v>
      </c>
      <c r="F1832" t="s">
        <v>28</v>
      </c>
      <c r="G1832">
        <v>0.14299999999999999</v>
      </c>
      <c r="H1832" s="1">
        <v>43830</v>
      </c>
      <c r="I1832">
        <v>53.344999999999999</v>
      </c>
      <c r="J1832">
        <v>10.603999999999999</v>
      </c>
      <c r="K1832" t="s">
        <v>29</v>
      </c>
      <c r="L1832">
        <v>22.907</v>
      </c>
      <c r="M1832">
        <v>498.68799999999999</v>
      </c>
      <c r="N1832">
        <v>19076.991000000002</v>
      </c>
      <c r="O1832">
        <v>19226.337</v>
      </c>
      <c r="P1832">
        <v>682763.97</v>
      </c>
      <c r="Q1832">
        <v>26.204000000000001</v>
      </c>
      <c r="R1832">
        <v>53845.16</v>
      </c>
      <c r="S1832">
        <v>8237.9740000000002</v>
      </c>
      <c r="T1832">
        <v>45379.26</v>
      </c>
      <c r="U1832">
        <v>50</v>
      </c>
      <c r="V1832" t="b">
        <v>1</v>
      </c>
      <c r="W1832" t="b">
        <v>1</v>
      </c>
      <c r="X1832" t="s">
        <v>39</v>
      </c>
      <c r="Y1832">
        <v>219076.40100000001</v>
      </c>
      <c r="Z1832">
        <v>20151.776999999998</v>
      </c>
      <c r="AA1832">
        <v>564.34699999999998</v>
      </c>
      <c r="AB1832">
        <v>227.92500000000001</v>
      </c>
      <c r="AC1832">
        <v>7572.835</v>
      </c>
      <c r="AD1832">
        <v>2019</v>
      </c>
      <c r="AE1832" t="s">
        <v>91</v>
      </c>
      <c r="AF1832">
        <v>50</v>
      </c>
    </row>
    <row r="1833" spans="1:32" x14ac:dyDescent="0.25">
      <c r="A1833" t="str">
        <f t="shared" si="28"/>
        <v>B_50_2020</v>
      </c>
      <c r="C1833" t="s">
        <v>91</v>
      </c>
      <c r="D1833">
        <v>20</v>
      </c>
      <c r="E1833">
        <v>1</v>
      </c>
      <c r="F1833" t="s">
        <v>28</v>
      </c>
      <c r="G1833">
        <v>0.16800000000000001</v>
      </c>
      <c r="H1833" s="1">
        <v>44196</v>
      </c>
      <c r="I1833">
        <v>70.528000000000006</v>
      </c>
      <c r="J1833">
        <v>13.974</v>
      </c>
      <c r="K1833" t="s">
        <v>29</v>
      </c>
      <c r="L1833">
        <v>19.268000000000001</v>
      </c>
      <c r="M1833">
        <v>359.38499999999999</v>
      </c>
      <c r="N1833">
        <v>13842.894</v>
      </c>
      <c r="O1833">
        <v>16273.02</v>
      </c>
      <c r="P1833">
        <v>580073.81700000004</v>
      </c>
      <c r="Q1833">
        <v>16.234999999999999</v>
      </c>
      <c r="R1833">
        <v>85023.285000000003</v>
      </c>
      <c r="S1833">
        <v>15951.18</v>
      </c>
      <c r="T1833">
        <v>68877.085999999996</v>
      </c>
      <c r="U1833">
        <v>50</v>
      </c>
      <c r="V1833" t="b">
        <v>1</v>
      </c>
      <c r="W1833" t="b">
        <v>1</v>
      </c>
      <c r="X1833" t="s">
        <v>39</v>
      </c>
      <c r="Y1833">
        <v>218524.429</v>
      </c>
      <c r="Z1833">
        <v>20177.877</v>
      </c>
      <c r="AA1833">
        <v>418.56700000000001</v>
      </c>
      <c r="AB1833">
        <v>195.01900000000001</v>
      </c>
      <c r="AC1833">
        <v>5501.2690000000002</v>
      </c>
      <c r="AD1833">
        <v>2020</v>
      </c>
      <c r="AE1833" t="s">
        <v>91</v>
      </c>
      <c r="AF1833">
        <v>50</v>
      </c>
    </row>
    <row r="1834" spans="1:32" x14ac:dyDescent="0.25">
      <c r="A1834" t="str">
        <f t="shared" si="28"/>
        <v>B_50_2021</v>
      </c>
      <c r="C1834" t="s">
        <v>91</v>
      </c>
      <c r="D1834">
        <v>20</v>
      </c>
      <c r="E1834">
        <v>1</v>
      </c>
      <c r="F1834" t="s">
        <v>28</v>
      </c>
      <c r="G1834">
        <v>0.16200000000000001</v>
      </c>
      <c r="H1834" s="1">
        <v>44561</v>
      </c>
      <c r="I1834">
        <v>108.54300000000001</v>
      </c>
      <c r="J1834">
        <v>20.689</v>
      </c>
      <c r="K1834" t="s">
        <v>29</v>
      </c>
      <c r="L1834">
        <v>20.96</v>
      </c>
      <c r="M1834">
        <v>418.39600000000002</v>
      </c>
      <c r="N1834">
        <v>15692.227000000001</v>
      </c>
      <c r="O1834">
        <v>17986.276000000002</v>
      </c>
      <c r="P1834">
        <v>618307.95700000005</v>
      </c>
      <c r="Q1834">
        <v>67.795000000000002</v>
      </c>
      <c r="R1834">
        <v>89061.96</v>
      </c>
      <c r="S1834">
        <v>9493.6049999999996</v>
      </c>
      <c r="T1834">
        <v>79361.398000000001</v>
      </c>
      <c r="U1834">
        <v>50</v>
      </c>
      <c r="V1834" t="b">
        <v>1</v>
      </c>
      <c r="W1834" t="b">
        <v>1</v>
      </c>
      <c r="X1834" t="s">
        <v>39</v>
      </c>
      <c r="Y1834">
        <v>218225.81400000001</v>
      </c>
      <c r="Z1834">
        <v>20111.662</v>
      </c>
      <c r="AA1834">
        <v>480.57499999999999</v>
      </c>
      <c r="AB1834">
        <v>206.95599999999999</v>
      </c>
      <c r="AC1834">
        <v>6340.5950000000003</v>
      </c>
      <c r="AD1834">
        <v>2021</v>
      </c>
      <c r="AE1834" t="s">
        <v>91</v>
      </c>
      <c r="AF1834">
        <v>50</v>
      </c>
    </row>
    <row r="1835" spans="1:32" x14ac:dyDescent="0.25">
      <c r="A1835" t="str">
        <f t="shared" si="28"/>
        <v>B_50_1975</v>
      </c>
      <c r="C1835" t="s">
        <v>91</v>
      </c>
      <c r="D1835">
        <v>20</v>
      </c>
      <c r="E1835">
        <v>1</v>
      </c>
      <c r="F1835" t="s">
        <v>28</v>
      </c>
      <c r="G1835">
        <v>0.161</v>
      </c>
      <c r="H1835" s="1">
        <v>27759</v>
      </c>
      <c r="I1835">
        <v>399.06200000000001</v>
      </c>
      <c r="J1835">
        <v>75.832999999999998</v>
      </c>
      <c r="K1835" t="s">
        <v>29</v>
      </c>
      <c r="L1835">
        <v>92.120999999999995</v>
      </c>
      <c r="M1835">
        <v>1699.5809999999999</v>
      </c>
      <c r="N1835">
        <v>66001.277000000002</v>
      </c>
      <c r="O1835">
        <v>73193.856</v>
      </c>
      <c r="P1835">
        <v>2569095.0260000001</v>
      </c>
      <c r="Q1835">
        <v>311.91500000000002</v>
      </c>
      <c r="R1835">
        <v>293750.91600000003</v>
      </c>
      <c r="S1835">
        <v>42244.942000000003</v>
      </c>
      <c r="T1835">
        <v>250678.62700000001</v>
      </c>
      <c r="U1835">
        <v>50</v>
      </c>
      <c r="V1835" t="b">
        <v>1</v>
      </c>
      <c r="W1835" t="b">
        <v>1</v>
      </c>
      <c r="X1835" t="s">
        <v>39</v>
      </c>
      <c r="Y1835">
        <v>238770.48</v>
      </c>
      <c r="Z1835">
        <v>21946.514999999999</v>
      </c>
      <c r="AA1835">
        <v>1957.173</v>
      </c>
      <c r="AB1835">
        <v>827.34699999999998</v>
      </c>
      <c r="AC1835">
        <v>25793.741000000002</v>
      </c>
      <c r="AD1835">
        <v>1975</v>
      </c>
      <c r="AE1835" t="s">
        <v>91</v>
      </c>
      <c r="AF1835">
        <v>50</v>
      </c>
    </row>
    <row r="1836" spans="1:32" x14ac:dyDescent="0.25">
      <c r="A1836" t="str">
        <f t="shared" si="28"/>
        <v>B_50_1976</v>
      </c>
      <c r="C1836" t="s">
        <v>91</v>
      </c>
      <c r="D1836">
        <v>20</v>
      </c>
      <c r="E1836">
        <v>1</v>
      </c>
      <c r="F1836" t="s">
        <v>28</v>
      </c>
      <c r="G1836">
        <v>0.13400000000000001</v>
      </c>
      <c r="H1836" s="1">
        <v>28125</v>
      </c>
      <c r="I1836">
        <v>88.724000000000004</v>
      </c>
      <c r="J1836">
        <v>16.507999999999999</v>
      </c>
      <c r="K1836" t="s">
        <v>29</v>
      </c>
      <c r="L1836">
        <v>21.166</v>
      </c>
      <c r="M1836">
        <v>474.21300000000002</v>
      </c>
      <c r="N1836">
        <v>18821.804</v>
      </c>
      <c r="O1836">
        <v>18864.929</v>
      </c>
      <c r="P1836">
        <v>678190.57799999998</v>
      </c>
      <c r="Q1836">
        <v>91.287000000000006</v>
      </c>
      <c r="R1836">
        <v>59704.678</v>
      </c>
      <c r="S1836">
        <v>9536.5889999999999</v>
      </c>
      <c r="T1836">
        <v>49924.637000000002</v>
      </c>
      <c r="U1836">
        <v>50</v>
      </c>
      <c r="V1836" t="b">
        <v>1</v>
      </c>
      <c r="W1836" t="b">
        <v>1</v>
      </c>
      <c r="X1836" t="s">
        <v>39</v>
      </c>
      <c r="Y1836">
        <v>238130.5</v>
      </c>
      <c r="Z1836">
        <v>21866.432000000001</v>
      </c>
      <c r="AA1836">
        <v>529.19600000000003</v>
      </c>
      <c r="AB1836">
        <v>243.45099999999999</v>
      </c>
      <c r="AC1836">
        <v>7222.4709999999995</v>
      </c>
      <c r="AD1836">
        <v>1976</v>
      </c>
      <c r="AE1836" t="s">
        <v>91</v>
      </c>
      <c r="AF1836">
        <v>50</v>
      </c>
    </row>
    <row r="1837" spans="1:32" x14ac:dyDescent="0.25">
      <c r="A1837" t="str">
        <f t="shared" si="28"/>
        <v>B_50_1977</v>
      </c>
      <c r="C1837" t="s">
        <v>91</v>
      </c>
      <c r="D1837">
        <v>20</v>
      </c>
      <c r="E1837">
        <v>1</v>
      </c>
      <c r="F1837" t="s">
        <v>28</v>
      </c>
      <c r="G1837">
        <v>0.16500000000000001</v>
      </c>
      <c r="H1837" s="1">
        <v>28490</v>
      </c>
      <c r="I1837">
        <v>89.165000000000006</v>
      </c>
      <c r="J1837">
        <v>16.716000000000001</v>
      </c>
      <c r="K1837" t="s">
        <v>29</v>
      </c>
      <c r="L1837">
        <v>20.803000000000001</v>
      </c>
      <c r="M1837">
        <v>399.67</v>
      </c>
      <c r="N1837">
        <v>15881.736000000001</v>
      </c>
      <c r="O1837">
        <v>17415.721000000001</v>
      </c>
      <c r="P1837">
        <v>612896.38500000001</v>
      </c>
      <c r="Q1837">
        <v>85.367000000000004</v>
      </c>
      <c r="R1837">
        <v>63148.052000000003</v>
      </c>
      <c r="S1837">
        <v>11080.555</v>
      </c>
      <c r="T1837">
        <v>51838.953999999998</v>
      </c>
      <c r="U1837">
        <v>50</v>
      </c>
      <c r="V1837" t="b">
        <v>1</v>
      </c>
      <c r="W1837" t="b">
        <v>1</v>
      </c>
      <c r="X1837" t="s">
        <v>39</v>
      </c>
      <c r="Y1837">
        <v>237300.94099999999</v>
      </c>
      <c r="Z1837">
        <v>21798.226999999999</v>
      </c>
      <c r="AA1837">
        <v>458.16899999999998</v>
      </c>
      <c r="AB1837">
        <v>228.542</v>
      </c>
      <c r="AC1837">
        <v>6061.0619999999999</v>
      </c>
      <c r="AD1837">
        <v>1977</v>
      </c>
      <c r="AE1837" t="s">
        <v>91</v>
      </c>
      <c r="AF1837">
        <v>50</v>
      </c>
    </row>
    <row r="1838" spans="1:32" x14ac:dyDescent="0.25">
      <c r="A1838" t="str">
        <f t="shared" si="28"/>
        <v>B_50_1978</v>
      </c>
      <c r="C1838" t="s">
        <v>91</v>
      </c>
      <c r="D1838">
        <v>20</v>
      </c>
      <c r="E1838">
        <v>1</v>
      </c>
      <c r="F1838" t="s">
        <v>28</v>
      </c>
      <c r="G1838">
        <v>0.17899999999999999</v>
      </c>
      <c r="H1838" s="1">
        <v>28855</v>
      </c>
      <c r="I1838">
        <v>98.662000000000006</v>
      </c>
      <c r="J1838">
        <v>18.768000000000001</v>
      </c>
      <c r="K1838" t="s">
        <v>29</v>
      </c>
      <c r="L1838">
        <v>21.718</v>
      </c>
      <c r="M1838">
        <v>351.65100000000001</v>
      </c>
      <c r="N1838">
        <v>13884.356</v>
      </c>
      <c r="O1838">
        <v>16892.141</v>
      </c>
      <c r="P1838">
        <v>589745.89599999995</v>
      </c>
      <c r="Q1838">
        <v>76.3</v>
      </c>
      <c r="R1838">
        <v>78730.396999999997</v>
      </c>
      <c r="S1838">
        <v>11691.772999999999</v>
      </c>
      <c r="T1838">
        <v>66848.161999999997</v>
      </c>
      <c r="U1838">
        <v>50</v>
      </c>
      <c r="V1838" t="b">
        <v>1</v>
      </c>
      <c r="W1838" t="b">
        <v>1</v>
      </c>
      <c r="X1838" t="s">
        <v>39</v>
      </c>
      <c r="Y1838">
        <v>236241.45699999999</v>
      </c>
      <c r="Z1838">
        <v>21742.062999999998</v>
      </c>
      <c r="AA1838">
        <v>414.173</v>
      </c>
      <c r="AB1838">
        <v>190.46199999999999</v>
      </c>
      <c r="AC1838">
        <v>5321.6</v>
      </c>
      <c r="AD1838">
        <v>1978</v>
      </c>
      <c r="AE1838" t="s">
        <v>91</v>
      </c>
      <c r="AF1838">
        <v>50</v>
      </c>
    </row>
    <row r="1839" spans="1:32" x14ac:dyDescent="0.25">
      <c r="A1839" t="str">
        <f t="shared" si="28"/>
        <v>B_50_1979</v>
      </c>
      <c r="C1839" t="s">
        <v>91</v>
      </c>
      <c r="D1839">
        <v>20</v>
      </c>
      <c r="E1839">
        <v>1</v>
      </c>
      <c r="F1839" t="s">
        <v>28</v>
      </c>
      <c r="G1839">
        <v>0.14699999999999999</v>
      </c>
      <c r="H1839" s="1">
        <v>29220</v>
      </c>
      <c r="I1839">
        <v>124.30800000000001</v>
      </c>
      <c r="J1839">
        <v>22.943000000000001</v>
      </c>
      <c r="K1839" t="s">
        <v>29</v>
      </c>
      <c r="L1839">
        <v>24.308</v>
      </c>
      <c r="M1839">
        <v>464.661</v>
      </c>
      <c r="N1839">
        <v>17740.611000000001</v>
      </c>
      <c r="O1839">
        <v>18743.705000000002</v>
      </c>
      <c r="P1839">
        <v>649052.84600000002</v>
      </c>
      <c r="Q1839">
        <v>95.995000000000005</v>
      </c>
      <c r="R1839">
        <v>60543.277000000002</v>
      </c>
      <c r="S1839">
        <v>9603.2510000000002</v>
      </c>
      <c r="T1839">
        <v>50709.25</v>
      </c>
      <c r="U1839">
        <v>50</v>
      </c>
      <c r="V1839" t="b">
        <v>1</v>
      </c>
      <c r="W1839" t="b">
        <v>1</v>
      </c>
      <c r="X1839" t="s">
        <v>39</v>
      </c>
      <c r="Y1839">
        <v>235596.614</v>
      </c>
      <c r="Z1839">
        <v>21624.695</v>
      </c>
      <c r="AA1839">
        <v>524.44799999999998</v>
      </c>
      <c r="AB1839">
        <v>230.77500000000001</v>
      </c>
      <c r="AC1839">
        <v>7072.0879999999997</v>
      </c>
      <c r="AD1839">
        <v>1979</v>
      </c>
      <c r="AE1839" t="s">
        <v>91</v>
      </c>
      <c r="AF1839">
        <v>50</v>
      </c>
    </row>
    <row r="1840" spans="1:32" x14ac:dyDescent="0.25">
      <c r="A1840" t="str">
        <f t="shared" si="28"/>
        <v>B_50_1980</v>
      </c>
      <c r="C1840" t="s">
        <v>91</v>
      </c>
      <c r="D1840">
        <v>20</v>
      </c>
      <c r="E1840">
        <v>1</v>
      </c>
      <c r="F1840" t="s">
        <v>28</v>
      </c>
      <c r="G1840">
        <v>0.11899999999999999</v>
      </c>
      <c r="H1840" s="1">
        <v>29586</v>
      </c>
      <c r="I1840">
        <v>79.087000000000003</v>
      </c>
      <c r="J1840">
        <v>15.164999999999999</v>
      </c>
      <c r="K1840" t="s">
        <v>29</v>
      </c>
      <c r="L1840">
        <v>18.257999999999999</v>
      </c>
      <c r="M1840">
        <v>485.50299999999999</v>
      </c>
      <c r="N1840">
        <v>19751.239000000001</v>
      </c>
      <c r="O1840">
        <v>18812.953000000001</v>
      </c>
      <c r="P1840">
        <v>682950.63199999998</v>
      </c>
      <c r="Q1840">
        <v>43.079000000000001</v>
      </c>
      <c r="R1840">
        <v>50906.057999999997</v>
      </c>
      <c r="S1840">
        <v>8570.3909999999996</v>
      </c>
      <c r="T1840">
        <v>42077.404999999999</v>
      </c>
      <c r="U1840">
        <v>50</v>
      </c>
      <c r="V1840" t="b">
        <v>1</v>
      </c>
      <c r="W1840" t="b">
        <v>1</v>
      </c>
      <c r="X1840" t="s">
        <v>39</v>
      </c>
      <c r="Y1840">
        <v>235157.55499999999</v>
      </c>
      <c r="Z1840">
        <v>21596.548999999999</v>
      </c>
      <c r="AA1840">
        <v>544.36199999999997</v>
      </c>
      <c r="AB1840">
        <v>258.26299999999998</v>
      </c>
      <c r="AC1840">
        <v>7390.8639999999996</v>
      </c>
      <c r="AD1840">
        <v>1980</v>
      </c>
      <c r="AE1840" t="s">
        <v>91</v>
      </c>
      <c r="AF1840">
        <v>50</v>
      </c>
    </row>
    <row r="1841" spans="1:32" x14ac:dyDescent="0.25">
      <c r="A1841" t="str">
        <f t="shared" si="28"/>
        <v>B_50_1981</v>
      </c>
      <c r="C1841" t="s">
        <v>91</v>
      </c>
      <c r="D1841">
        <v>20</v>
      </c>
      <c r="E1841">
        <v>1</v>
      </c>
      <c r="F1841" t="s">
        <v>28</v>
      </c>
      <c r="G1841">
        <v>0.152</v>
      </c>
      <c r="H1841" s="1">
        <v>29951</v>
      </c>
      <c r="I1841">
        <v>88.287000000000006</v>
      </c>
      <c r="J1841">
        <v>16.831</v>
      </c>
      <c r="K1841" t="s">
        <v>29</v>
      </c>
      <c r="L1841">
        <v>22.013000000000002</v>
      </c>
      <c r="M1841">
        <v>432.089</v>
      </c>
      <c r="N1841">
        <v>17138.098999999998</v>
      </c>
      <c r="O1841">
        <v>18076.812000000002</v>
      </c>
      <c r="P1841">
        <v>642188.25199999998</v>
      </c>
      <c r="Q1841">
        <v>70.203000000000003</v>
      </c>
      <c r="R1841">
        <v>64204.849000000002</v>
      </c>
      <c r="S1841">
        <v>9562.634</v>
      </c>
      <c r="T1841">
        <v>54425.050999999999</v>
      </c>
      <c r="U1841">
        <v>50</v>
      </c>
      <c r="V1841" t="b">
        <v>1</v>
      </c>
      <c r="W1841" t="b">
        <v>1</v>
      </c>
      <c r="X1841" t="s">
        <v>39</v>
      </c>
      <c r="Y1841">
        <v>234356.79800000001</v>
      </c>
      <c r="Z1841">
        <v>21546.698</v>
      </c>
      <c r="AA1841">
        <v>492.44799999999998</v>
      </c>
      <c r="AB1841">
        <v>217.16399999999999</v>
      </c>
      <c r="AC1841">
        <v>6548.384</v>
      </c>
      <c r="AD1841">
        <v>1981</v>
      </c>
      <c r="AE1841" t="s">
        <v>91</v>
      </c>
      <c r="AF1841">
        <v>50</v>
      </c>
    </row>
    <row r="1842" spans="1:32" x14ac:dyDescent="0.25">
      <c r="A1842" t="str">
        <f t="shared" si="28"/>
        <v>B_50_1982</v>
      </c>
      <c r="C1842" t="s">
        <v>91</v>
      </c>
      <c r="D1842">
        <v>20</v>
      </c>
      <c r="E1842">
        <v>1</v>
      </c>
      <c r="F1842" t="s">
        <v>28</v>
      </c>
      <c r="G1842">
        <v>0.14299999999999999</v>
      </c>
      <c r="H1842" s="1">
        <v>30316</v>
      </c>
      <c r="I1842">
        <v>70.441000000000003</v>
      </c>
      <c r="J1842">
        <v>14.103</v>
      </c>
      <c r="K1842" t="s">
        <v>29</v>
      </c>
      <c r="L1842">
        <v>23.841000000000001</v>
      </c>
      <c r="M1842">
        <v>478.88499999999999</v>
      </c>
      <c r="N1842">
        <v>19180.628000000001</v>
      </c>
      <c r="O1842">
        <v>18447.126</v>
      </c>
      <c r="P1842">
        <v>671785.554</v>
      </c>
      <c r="Q1842">
        <v>23.59</v>
      </c>
      <c r="R1842">
        <v>71557.150999999998</v>
      </c>
      <c r="S1842">
        <v>10465.517</v>
      </c>
      <c r="T1842">
        <v>60853.319000000003</v>
      </c>
      <c r="U1842">
        <v>50</v>
      </c>
      <c r="V1842" t="b">
        <v>1</v>
      </c>
      <c r="W1842" t="b">
        <v>1</v>
      </c>
      <c r="X1842" t="s">
        <v>39</v>
      </c>
      <c r="Y1842">
        <v>233839.54399999999</v>
      </c>
      <c r="Z1842">
        <v>21549.382000000001</v>
      </c>
      <c r="AA1842">
        <v>531.904</v>
      </c>
      <c r="AB1842">
        <v>238.316</v>
      </c>
      <c r="AC1842">
        <v>7254.2309999999998</v>
      </c>
      <c r="AD1842">
        <v>1982</v>
      </c>
      <c r="AE1842" t="s">
        <v>91</v>
      </c>
      <c r="AF1842">
        <v>50</v>
      </c>
    </row>
    <row r="1843" spans="1:32" x14ac:dyDescent="0.25">
      <c r="A1843" t="str">
        <f t="shared" si="28"/>
        <v>B_50_1983</v>
      </c>
      <c r="C1843" t="s">
        <v>91</v>
      </c>
      <c r="D1843">
        <v>20</v>
      </c>
      <c r="E1843">
        <v>1</v>
      </c>
      <c r="F1843" t="s">
        <v>28</v>
      </c>
      <c r="G1843">
        <v>0.16300000000000001</v>
      </c>
      <c r="H1843" s="1">
        <v>30681</v>
      </c>
      <c r="I1843">
        <v>106.014</v>
      </c>
      <c r="J1843">
        <v>20.260000000000002</v>
      </c>
      <c r="K1843" t="s">
        <v>29</v>
      </c>
      <c r="L1843">
        <v>20.542000000000002</v>
      </c>
      <c r="M1843">
        <v>417.46899999999999</v>
      </c>
      <c r="N1843">
        <v>16183.7</v>
      </c>
      <c r="O1843">
        <v>17710.96</v>
      </c>
      <c r="P1843">
        <v>625237.71900000004</v>
      </c>
      <c r="Q1843">
        <v>42.624000000000002</v>
      </c>
      <c r="R1843">
        <v>89487.745999999999</v>
      </c>
      <c r="S1843">
        <v>11651.43</v>
      </c>
      <c r="T1843">
        <v>77607.459000000003</v>
      </c>
      <c r="U1843">
        <v>50</v>
      </c>
      <c r="V1843" t="b">
        <v>1</v>
      </c>
      <c r="W1843" t="b">
        <v>1</v>
      </c>
      <c r="X1843" t="s">
        <v>39</v>
      </c>
      <c r="Y1843">
        <v>233242.82800000001</v>
      </c>
      <c r="Z1843">
        <v>21506.227999999999</v>
      </c>
      <c r="AA1843">
        <v>478.04599999999999</v>
      </c>
      <c r="AB1843">
        <v>228.85599999999999</v>
      </c>
      <c r="AC1843">
        <v>6323.2709999999997</v>
      </c>
      <c r="AD1843">
        <v>1983</v>
      </c>
      <c r="AE1843" t="s">
        <v>91</v>
      </c>
      <c r="AF1843">
        <v>50</v>
      </c>
    </row>
    <row r="1844" spans="1:32" x14ac:dyDescent="0.25">
      <c r="A1844" t="str">
        <f t="shared" si="28"/>
        <v>B_50_1984</v>
      </c>
      <c r="C1844" t="s">
        <v>91</v>
      </c>
      <c r="D1844">
        <v>20</v>
      </c>
      <c r="E1844">
        <v>1</v>
      </c>
      <c r="F1844" t="s">
        <v>28</v>
      </c>
      <c r="G1844">
        <v>0.14699999999999999</v>
      </c>
      <c r="H1844" s="1">
        <v>31047</v>
      </c>
      <c r="I1844">
        <v>80.466999999999999</v>
      </c>
      <c r="J1844">
        <v>15.914999999999999</v>
      </c>
      <c r="K1844" t="s">
        <v>29</v>
      </c>
      <c r="L1844">
        <v>24.1</v>
      </c>
      <c r="M1844">
        <v>509.76600000000002</v>
      </c>
      <c r="N1844">
        <v>19922.973000000002</v>
      </c>
      <c r="O1844">
        <v>19405.983</v>
      </c>
      <c r="P1844">
        <v>688691.255</v>
      </c>
      <c r="Q1844">
        <v>26.283000000000001</v>
      </c>
      <c r="R1844">
        <v>95492.726999999999</v>
      </c>
      <c r="S1844">
        <v>10146.282999999999</v>
      </c>
      <c r="T1844">
        <v>85100.342000000004</v>
      </c>
      <c r="U1844">
        <v>50</v>
      </c>
      <c r="V1844" t="b">
        <v>1</v>
      </c>
      <c r="W1844" t="b">
        <v>1</v>
      </c>
      <c r="X1844" t="s">
        <v>39</v>
      </c>
      <c r="Y1844">
        <v>232690.08600000001</v>
      </c>
      <c r="Z1844">
        <v>21497.764999999999</v>
      </c>
      <c r="AA1844">
        <v>566.505</v>
      </c>
      <c r="AB1844">
        <v>246.10300000000001</v>
      </c>
      <c r="AC1844">
        <v>7760.68</v>
      </c>
      <c r="AD1844">
        <v>1984</v>
      </c>
      <c r="AE1844" t="s">
        <v>91</v>
      </c>
      <c r="AF1844">
        <v>50</v>
      </c>
    </row>
    <row r="1845" spans="1:32" x14ac:dyDescent="0.25">
      <c r="A1845" t="str">
        <f t="shared" si="28"/>
        <v>B_50_1985</v>
      </c>
      <c r="C1845" t="s">
        <v>91</v>
      </c>
      <c r="D1845">
        <v>20</v>
      </c>
      <c r="E1845">
        <v>1</v>
      </c>
      <c r="F1845" t="s">
        <v>28</v>
      </c>
      <c r="G1845">
        <v>0.13400000000000001</v>
      </c>
      <c r="H1845" s="1">
        <v>31412</v>
      </c>
      <c r="I1845">
        <v>103.657</v>
      </c>
      <c r="J1845">
        <v>19.7</v>
      </c>
      <c r="K1845" t="s">
        <v>29</v>
      </c>
      <c r="L1845">
        <v>22.591999999999999</v>
      </c>
      <c r="M1845">
        <v>523.08600000000001</v>
      </c>
      <c r="N1845">
        <v>20947.61</v>
      </c>
      <c r="O1845">
        <v>19412.089</v>
      </c>
      <c r="P1845">
        <v>702362.04</v>
      </c>
      <c r="Q1845">
        <v>81.825999999999993</v>
      </c>
      <c r="R1845">
        <v>88264.126999999993</v>
      </c>
      <c r="S1845">
        <v>9958.2810000000009</v>
      </c>
      <c r="T1845">
        <v>78066.149999999994</v>
      </c>
      <c r="U1845">
        <v>50</v>
      </c>
      <c r="V1845" t="b">
        <v>1</v>
      </c>
      <c r="W1845" t="b">
        <v>1</v>
      </c>
      <c r="X1845" t="s">
        <v>39</v>
      </c>
      <c r="Y1845">
        <v>232201.38099999999</v>
      </c>
      <c r="Z1845">
        <v>21404.587</v>
      </c>
      <c r="AA1845">
        <v>582.38400000000001</v>
      </c>
      <c r="AB1845">
        <v>239.696</v>
      </c>
      <c r="AC1845">
        <v>7938.768</v>
      </c>
      <c r="AD1845">
        <v>1985</v>
      </c>
      <c r="AE1845" t="s">
        <v>91</v>
      </c>
      <c r="AF1845">
        <v>50</v>
      </c>
    </row>
    <row r="1846" spans="1:32" x14ac:dyDescent="0.25">
      <c r="A1846" t="str">
        <f t="shared" si="28"/>
        <v>B_50_1986</v>
      </c>
      <c r="C1846" t="s">
        <v>91</v>
      </c>
      <c r="D1846">
        <v>20</v>
      </c>
      <c r="E1846">
        <v>1</v>
      </c>
      <c r="F1846" t="s">
        <v>28</v>
      </c>
      <c r="G1846">
        <v>0.13700000000000001</v>
      </c>
      <c r="H1846" s="1">
        <v>31777</v>
      </c>
      <c r="I1846">
        <v>87.566999999999993</v>
      </c>
      <c r="J1846">
        <v>16.594999999999999</v>
      </c>
      <c r="K1846" t="s">
        <v>29</v>
      </c>
      <c r="L1846">
        <v>22.728999999999999</v>
      </c>
      <c r="M1846">
        <v>481.29399999999998</v>
      </c>
      <c r="N1846">
        <v>19500.814999999999</v>
      </c>
      <c r="O1846">
        <v>18950.267</v>
      </c>
      <c r="P1846">
        <v>679060.69</v>
      </c>
      <c r="Q1846">
        <v>75.075000000000003</v>
      </c>
      <c r="R1846">
        <v>74594.176000000007</v>
      </c>
      <c r="S1846">
        <v>9527.8970000000008</v>
      </c>
      <c r="T1846">
        <v>64836.417999999998</v>
      </c>
      <c r="U1846">
        <v>50</v>
      </c>
      <c r="V1846" t="b">
        <v>1</v>
      </c>
      <c r="W1846" t="b">
        <v>1</v>
      </c>
      <c r="X1846" t="s">
        <v>39</v>
      </c>
      <c r="Y1846">
        <v>231661.38399999999</v>
      </c>
      <c r="Z1846">
        <v>21340.874</v>
      </c>
      <c r="AA1846">
        <v>531.54700000000003</v>
      </c>
      <c r="AB1846">
        <v>229.86099999999999</v>
      </c>
      <c r="AC1846">
        <v>7300.1270000000004</v>
      </c>
      <c r="AD1846">
        <v>1986</v>
      </c>
      <c r="AE1846" t="s">
        <v>91</v>
      </c>
      <c r="AF1846">
        <v>50</v>
      </c>
    </row>
    <row r="1847" spans="1:32" x14ac:dyDescent="0.25">
      <c r="A1847" t="str">
        <f t="shared" si="28"/>
        <v>B_50_1987</v>
      </c>
      <c r="C1847" t="s">
        <v>91</v>
      </c>
      <c r="D1847">
        <v>20</v>
      </c>
      <c r="E1847">
        <v>1</v>
      </c>
      <c r="F1847" t="s">
        <v>28</v>
      </c>
      <c r="G1847">
        <v>0.157</v>
      </c>
      <c r="H1847" s="1">
        <v>32142</v>
      </c>
      <c r="I1847">
        <v>95.668999999999997</v>
      </c>
      <c r="J1847">
        <v>18.626000000000001</v>
      </c>
      <c r="K1847" t="s">
        <v>29</v>
      </c>
      <c r="L1847">
        <v>25.27</v>
      </c>
      <c r="M1847">
        <v>468.416</v>
      </c>
      <c r="N1847">
        <v>17775.846000000001</v>
      </c>
      <c r="O1847">
        <v>18532.326000000001</v>
      </c>
      <c r="P1847">
        <v>655095.45700000005</v>
      </c>
      <c r="Q1847">
        <v>53.738999999999997</v>
      </c>
      <c r="R1847">
        <v>77319.210999999996</v>
      </c>
      <c r="S1847">
        <v>10353.549000000001</v>
      </c>
      <c r="T1847">
        <v>66732.002999999997</v>
      </c>
      <c r="U1847">
        <v>50</v>
      </c>
      <c r="V1847" t="b">
        <v>1</v>
      </c>
      <c r="W1847" t="b">
        <v>1</v>
      </c>
      <c r="X1847" t="s">
        <v>39</v>
      </c>
      <c r="Y1847">
        <v>231098.533</v>
      </c>
      <c r="Z1847">
        <v>21294.672999999999</v>
      </c>
      <c r="AA1847">
        <v>532.08399999999995</v>
      </c>
      <c r="AB1847">
        <v>233.65799999999999</v>
      </c>
      <c r="AC1847">
        <v>7148.8680000000004</v>
      </c>
      <c r="AD1847">
        <v>1987</v>
      </c>
      <c r="AE1847" t="s">
        <v>91</v>
      </c>
      <c r="AF1847">
        <v>50</v>
      </c>
    </row>
    <row r="1848" spans="1:32" x14ac:dyDescent="0.25">
      <c r="A1848" t="str">
        <f t="shared" si="28"/>
        <v>B_50_1988</v>
      </c>
      <c r="C1848" t="s">
        <v>91</v>
      </c>
      <c r="D1848">
        <v>20</v>
      </c>
      <c r="E1848">
        <v>1</v>
      </c>
      <c r="F1848" t="s">
        <v>28</v>
      </c>
      <c r="G1848">
        <v>0.157</v>
      </c>
      <c r="H1848" s="1">
        <v>32508</v>
      </c>
      <c r="I1848">
        <v>107.304</v>
      </c>
      <c r="J1848">
        <v>20.405999999999999</v>
      </c>
      <c r="K1848" t="s">
        <v>29</v>
      </c>
      <c r="L1848">
        <v>23.88</v>
      </c>
      <c r="M1848">
        <v>447.07400000000001</v>
      </c>
      <c r="N1848">
        <v>16991.555</v>
      </c>
      <c r="O1848">
        <v>18513.400000000001</v>
      </c>
      <c r="P1848">
        <v>633027.05299999996</v>
      </c>
      <c r="Q1848">
        <v>88.286000000000001</v>
      </c>
      <c r="R1848">
        <v>76954.024999999994</v>
      </c>
      <c r="S1848">
        <v>9313.0859999999993</v>
      </c>
      <c r="T1848">
        <v>67429.153999999995</v>
      </c>
      <c r="U1848">
        <v>50</v>
      </c>
      <c r="V1848" t="b">
        <v>1</v>
      </c>
      <c r="W1848" t="b">
        <v>1</v>
      </c>
      <c r="X1848" t="s">
        <v>39</v>
      </c>
      <c r="Y1848">
        <v>230531.90400000001</v>
      </c>
      <c r="Z1848">
        <v>21205.073</v>
      </c>
      <c r="AA1848">
        <v>505.58</v>
      </c>
      <c r="AB1848">
        <v>211.785</v>
      </c>
      <c r="AC1848">
        <v>6823.5540000000001</v>
      </c>
      <c r="AD1848">
        <v>1988</v>
      </c>
      <c r="AE1848" t="s">
        <v>91</v>
      </c>
      <c r="AF1848">
        <v>50</v>
      </c>
    </row>
    <row r="1849" spans="1:32" x14ac:dyDescent="0.25">
      <c r="A1849" t="str">
        <f t="shared" si="28"/>
        <v>B_50_1989</v>
      </c>
      <c r="C1849" t="s">
        <v>91</v>
      </c>
      <c r="D1849">
        <v>20</v>
      </c>
      <c r="E1849">
        <v>1</v>
      </c>
      <c r="F1849" t="s">
        <v>28</v>
      </c>
      <c r="G1849">
        <v>0.13200000000000001</v>
      </c>
      <c r="H1849" s="1">
        <v>32873</v>
      </c>
      <c r="I1849">
        <v>87.587999999999994</v>
      </c>
      <c r="J1849">
        <v>16.568999999999999</v>
      </c>
      <c r="K1849" t="s">
        <v>29</v>
      </c>
      <c r="L1849">
        <v>20.234999999999999</v>
      </c>
      <c r="M1849">
        <v>457.26100000000002</v>
      </c>
      <c r="N1849">
        <v>18350.263999999999</v>
      </c>
      <c r="O1849">
        <v>18450.41</v>
      </c>
      <c r="P1849">
        <v>667667.89599999995</v>
      </c>
      <c r="Q1849">
        <v>60.658000000000001</v>
      </c>
      <c r="R1849">
        <v>64371.762999999999</v>
      </c>
      <c r="S1849">
        <v>8214.16</v>
      </c>
      <c r="T1849">
        <v>55942.745000000003</v>
      </c>
      <c r="U1849">
        <v>50</v>
      </c>
      <c r="V1849" t="b">
        <v>1</v>
      </c>
      <c r="W1849" t="b">
        <v>1</v>
      </c>
      <c r="X1849" t="s">
        <v>39</v>
      </c>
      <c r="Y1849">
        <v>230020.36300000001</v>
      </c>
      <c r="Z1849">
        <v>21152.921999999999</v>
      </c>
      <c r="AA1849">
        <v>522.90499999999997</v>
      </c>
      <c r="AB1849">
        <v>214.858</v>
      </c>
      <c r="AC1849">
        <v>6937.5780000000004</v>
      </c>
      <c r="AD1849">
        <v>1989</v>
      </c>
      <c r="AE1849" t="s">
        <v>91</v>
      </c>
      <c r="AF1849">
        <v>50</v>
      </c>
    </row>
    <row r="1850" spans="1:32" x14ac:dyDescent="0.25">
      <c r="A1850" t="str">
        <f t="shared" si="28"/>
        <v>B_50_1990</v>
      </c>
      <c r="C1850" t="s">
        <v>91</v>
      </c>
      <c r="D1850">
        <v>20</v>
      </c>
      <c r="E1850">
        <v>1</v>
      </c>
      <c r="F1850" t="s">
        <v>28</v>
      </c>
      <c r="G1850">
        <v>0.156</v>
      </c>
      <c r="H1850" s="1">
        <v>33238</v>
      </c>
      <c r="I1850">
        <v>96.561999999999998</v>
      </c>
      <c r="J1850">
        <v>18.3</v>
      </c>
      <c r="K1850" t="s">
        <v>29</v>
      </c>
      <c r="L1850">
        <v>20.963000000000001</v>
      </c>
      <c r="M1850">
        <v>402.93</v>
      </c>
      <c r="N1850">
        <v>15999.26</v>
      </c>
      <c r="O1850">
        <v>17668.724999999999</v>
      </c>
      <c r="P1850">
        <v>624883.15</v>
      </c>
      <c r="Q1850">
        <v>71.332999999999998</v>
      </c>
      <c r="R1850">
        <v>68819.281000000003</v>
      </c>
      <c r="S1850">
        <v>9897.009</v>
      </c>
      <c r="T1850">
        <v>58723.311999999998</v>
      </c>
      <c r="U1850">
        <v>50</v>
      </c>
      <c r="V1850" t="b">
        <v>1</v>
      </c>
      <c r="W1850" t="b">
        <v>1</v>
      </c>
      <c r="X1850" t="s">
        <v>39</v>
      </c>
      <c r="Y1850">
        <v>229416.09700000001</v>
      </c>
      <c r="Z1850">
        <v>21095.096000000001</v>
      </c>
      <c r="AA1850">
        <v>469.92399999999998</v>
      </c>
      <c r="AB1850">
        <v>198.96</v>
      </c>
      <c r="AC1850">
        <v>6119.32</v>
      </c>
      <c r="AD1850">
        <v>1990</v>
      </c>
      <c r="AE1850" t="s">
        <v>91</v>
      </c>
      <c r="AF1850">
        <v>50</v>
      </c>
    </row>
    <row r="1851" spans="1:32" x14ac:dyDescent="0.25">
      <c r="A1851" t="str">
        <f t="shared" si="28"/>
        <v>B_50_1991</v>
      </c>
      <c r="C1851" t="s">
        <v>91</v>
      </c>
      <c r="D1851">
        <v>20</v>
      </c>
      <c r="E1851">
        <v>1</v>
      </c>
      <c r="F1851" t="s">
        <v>28</v>
      </c>
      <c r="G1851">
        <v>0.151</v>
      </c>
      <c r="H1851" s="1">
        <v>33603</v>
      </c>
      <c r="I1851">
        <v>65.558999999999997</v>
      </c>
      <c r="J1851">
        <v>12.871</v>
      </c>
      <c r="K1851" t="s">
        <v>29</v>
      </c>
      <c r="L1851">
        <v>28.777999999999999</v>
      </c>
      <c r="M1851">
        <v>491.33699999999999</v>
      </c>
      <c r="N1851">
        <v>18897.616999999998</v>
      </c>
      <c r="O1851">
        <v>19094.589</v>
      </c>
      <c r="P1851">
        <v>673670.73600000003</v>
      </c>
      <c r="Q1851">
        <v>58.253999999999998</v>
      </c>
      <c r="R1851">
        <v>65283.205999999998</v>
      </c>
      <c r="S1851">
        <v>10696.17</v>
      </c>
      <c r="T1851">
        <v>54333.017</v>
      </c>
      <c r="U1851">
        <v>50</v>
      </c>
      <c r="V1851" t="b">
        <v>1</v>
      </c>
      <c r="W1851" t="b">
        <v>1</v>
      </c>
      <c r="X1851" t="s">
        <v>39</v>
      </c>
      <c r="Y1851">
        <v>229176.231</v>
      </c>
      <c r="Z1851">
        <v>21072.014999999999</v>
      </c>
      <c r="AA1851">
        <v>541.41</v>
      </c>
      <c r="AB1851">
        <v>254.01900000000001</v>
      </c>
      <c r="AC1851">
        <v>7489.4219999999996</v>
      </c>
      <c r="AD1851">
        <v>1991</v>
      </c>
      <c r="AE1851" t="s">
        <v>91</v>
      </c>
      <c r="AF1851">
        <v>50</v>
      </c>
    </row>
    <row r="1852" spans="1:32" x14ac:dyDescent="0.25">
      <c r="A1852" t="str">
        <f t="shared" si="28"/>
        <v>B_50_1992</v>
      </c>
      <c r="C1852" t="s">
        <v>91</v>
      </c>
      <c r="D1852">
        <v>20</v>
      </c>
      <c r="E1852">
        <v>1</v>
      </c>
      <c r="F1852" t="s">
        <v>28</v>
      </c>
      <c r="G1852">
        <v>0.156</v>
      </c>
      <c r="H1852" s="1">
        <v>33969</v>
      </c>
      <c r="I1852">
        <v>74.751000000000005</v>
      </c>
      <c r="J1852">
        <v>14.215</v>
      </c>
      <c r="K1852" t="s">
        <v>29</v>
      </c>
      <c r="L1852">
        <v>20.53</v>
      </c>
      <c r="M1852">
        <v>443.36799999999999</v>
      </c>
      <c r="N1852">
        <v>16760.915000000001</v>
      </c>
      <c r="O1852">
        <v>18562.681</v>
      </c>
      <c r="P1852">
        <v>627618.74699999997</v>
      </c>
      <c r="Q1852">
        <v>75.039000000000001</v>
      </c>
      <c r="R1852">
        <v>64974.339</v>
      </c>
      <c r="S1852">
        <v>9837.3410000000003</v>
      </c>
      <c r="T1852">
        <v>54889.578999999998</v>
      </c>
      <c r="U1852">
        <v>50</v>
      </c>
      <c r="V1852" t="b">
        <v>1</v>
      </c>
      <c r="W1852" t="b">
        <v>1</v>
      </c>
      <c r="X1852" t="s">
        <v>39</v>
      </c>
      <c r="Y1852">
        <v>228832.74400000001</v>
      </c>
      <c r="Z1852">
        <v>21030.513999999999</v>
      </c>
      <c r="AA1852">
        <v>495.279</v>
      </c>
      <c r="AB1852">
        <v>247.41900000000001</v>
      </c>
      <c r="AC1852">
        <v>6756.0630000000001</v>
      </c>
      <c r="AD1852">
        <v>1992</v>
      </c>
      <c r="AE1852" t="s">
        <v>91</v>
      </c>
      <c r="AF1852">
        <v>50</v>
      </c>
    </row>
    <row r="1853" spans="1:32" x14ac:dyDescent="0.25">
      <c r="A1853" t="str">
        <f t="shared" si="28"/>
        <v>B_50_1993</v>
      </c>
      <c r="C1853" t="s">
        <v>91</v>
      </c>
      <c r="D1853">
        <v>20</v>
      </c>
      <c r="E1853">
        <v>1</v>
      </c>
      <c r="F1853" t="s">
        <v>28</v>
      </c>
      <c r="G1853">
        <v>0.157</v>
      </c>
      <c r="H1853" s="1">
        <v>34334</v>
      </c>
      <c r="I1853">
        <v>47.363</v>
      </c>
      <c r="J1853">
        <v>9.7309999999999999</v>
      </c>
      <c r="K1853" t="s">
        <v>29</v>
      </c>
      <c r="L1853">
        <v>24.87</v>
      </c>
      <c r="M1853">
        <v>468.39800000000002</v>
      </c>
      <c r="N1853">
        <v>17990.743999999999</v>
      </c>
      <c r="O1853">
        <v>18725.100999999999</v>
      </c>
      <c r="P1853">
        <v>660588.91099999996</v>
      </c>
      <c r="Q1853">
        <v>27.273</v>
      </c>
      <c r="R1853">
        <v>65932.652000000002</v>
      </c>
      <c r="S1853">
        <v>10716.844999999999</v>
      </c>
      <c r="T1853">
        <v>54962.921000000002</v>
      </c>
      <c r="U1853">
        <v>50</v>
      </c>
      <c r="V1853" t="b">
        <v>1</v>
      </c>
      <c r="W1853" t="b">
        <v>1</v>
      </c>
      <c r="X1853" t="s">
        <v>39</v>
      </c>
      <c r="Y1853">
        <v>228509.5</v>
      </c>
      <c r="Z1853">
        <v>21057.391</v>
      </c>
      <c r="AA1853">
        <v>521.15200000000004</v>
      </c>
      <c r="AB1853">
        <v>252.886</v>
      </c>
      <c r="AC1853">
        <v>7099.5640000000003</v>
      </c>
      <c r="AD1853">
        <v>1993</v>
      </c>
      <c r="AE1853" t="s">
        <v>91</v>
      </c>
      <c r="AF1853">
        <v>50</v>
      </c>
    </row>
    <row r="1854" spans="1:32" x14ac:dyDescent="0.25">
      <c r="A1854" t="str">
        <f t="shared" si="28"/>
        <v>B_50_1994</v>
      </c>
      <c r="C1854" t="s">
        <v>91</v>
      </c>
      <c r="D1854">
        <v>20</v>
      </c>
      <c r="E1854">
        <v>1</v>
      </c>
      <c r="F1854" t="s">
        <v>28</v>
      </c>
      <c r="G1854">
        <v>0.16300000000000001</v>
      </c>
      <c r="H1854" s="1">
        <v>34699</v>
      </c>
      <c r="I1854">
        <v>108.349</v>
      </c>
      <c r="J1854">
        <v>20.314</v>
      </c>
      <c r="K1854" t="s">
        <v>29</v>
      </c>
      <c r="L1854">
        <v>19.466999999999999</v>
      </c>
      <c r="M1854">
        <v>368.30099999999999</v>
      </c>
      <c r="N1854">
        <v>13845.197</v>
      </c>
      <c r="O1854">
        <v>16998.536</v>
      </c>
      <c r="P1854">
        <v>577751.85600000003</v>
      </c>
      <c r="Q1854">
        <v>110.20099999999999</v>
      </c>
      <c r="R1854">
        <v>80185.847999999998</v>
      </c>
      <c r="S1854">
        <v>11208.617</v>
      </c>
      <c r="T1854">
        <v>68760.801999999996</v>
      </c>
      <c r="U1854">
        <v>50</v>
      </c>
      <c r="V1854" t="b">
        <v>1</v>
      </c>
      <c r="W1854" t="b">
        <v>1</v>
      </c>
      <c r="X1854" t="s">
        <v>39</v>
      </c>
      <c r="Y1854">
        <v>227848.83</v>
      </c>
      <c r="Z1854">
        <v>20943.272000000001</v>
      </c>
      <c r="AA1854">
        <v>433.57900000000001</v>
      </c>
      <c r="AB1854">
        <v>216.43</v>
      </c>
      <c r="AC1854">
        <v>5591.5659999999998</v>
      </c>
      <c r="AD1854">
        <v>1994</v>
      </c>
      <c r="AE1854" t="s">
        <v>91</v>
      </c>
      <c r="AF1854">
        <v>50</v>
      </c>
    </row>
    <row r="1855" spans="1:32" x14ac:dyDescent="0.25">
      <c r="A1855" t="str">
        <f t="shared" si="28"/>
        <v>B_50_1995</v>
      </c>
      <c r="C1855" t="s">
        <v>91</v>
      </c>
      <c r="D1855">
        <v>20</v>
      </c>
      <c r="E1855">
        <v>1</v>
      </c>
      <c r="F1855" t="s">
        <v>28</v>
      </c>
      <c r="G1855">
        <v>0.154</v>
      </c>
      <c r="H1855" s="1">
        <v>35064</v>
      </c>
      <c r="I1855">
        <v>89.641000000000005</v>
      </c>
      <c r="J1855">
        <v>16.754999999999999</v>
      </c>
      <c r="K1855" t="s">
        <v>29</v>
      </c>
      <c r="L1855">
        <v>26.65</v>
      </c>
      <c r="M1855">
        <v>409.35</v>
      </c>
      <c r="N1855">
        <v>15995.356</v>
      </c>
      <c r="O1855">
        <v>17653.149000000001</v>
      </c>
      <c r="P1855">
        <v>620755.06599999999</v>
      </c>
      <c r="Q1855">
        <v>109.009</v>
      </c>
      <c r="R1855">
        <v>55388.851999999999</v>
      </c>
      <c r="S1855">
        <v>8865.7199999999993</v>
      </c>
      <c r="T1855">
        <v>46330.258999999998</v>
      </c>
      <c r="U1855">
        <v>50</v>
      </c>
      <c r="V1855" t="b">
        <v>1</v>
      </c>
      <c r="W1855" t="b">
        <v>1</v>
      </c>
      <c r="X1855" t="s">
        <v>39</v>
      </c>
      <c r="Y1855">
        <v>227393.31299999999</v>
      </c>
      <c r="Z1855">
        <v>20866.726999999999</v>
      </c>
      <c r="AA1855">
        <v>466.21600000000001</v>
      </c>
      <c r="AB1855">
        <v>192.87299999999999</v>
      </c>
      <c r="AC1855">
        <v>6244.8389999999999</v>
      </c>
      <c r="AD1855">
        <v>1995</v>
      </c>
      <c r="AE1855" t="s">
        <v>91</v>
      </c>
      <c r="AF1855">
        <v>50</v>
      </c>
    </row>
    <row r="1856" spans="1:32" x14ac:dyDescent="0.25">
      <c r="A1856" t="str">
        <f t="shared" si="28"/>
        <v>B_50_1996</v>
      </c>
      <c r="C1856" t="s">
        <v>91</v>
      </c>
      <c r="D1856">
        <v>20</v>
      </c>
      <c r="E1856">
        <v>1</v>
      </c>
      <c r="F1856" t="s">
        <v>28</v>
      </c>
      <c r="G1856">
        <v>0.122</v>
      </c>
      <c r="H1856" s="1">
        <v>35430</v>
      </c>
      <c r="I1856">
        <v>70.748999999999995</v>
      </c>
      <c r="J1856">
        <v>13.332000000000001</v>
      </c>
      <c r="K1856" t="s">
        <v>29</v>
      </c>
      <c r="L1856">
        <v>18.893999999999998</v>
      </c>
      <c r="M1856">
        <v>448.221</v>
      </c>
      <c r="N1856">
        <v>18199.912</v>
      </c>
      <c r="O1856">
        <v>18533.883000000002</v>
      </c>
      <c r="P1856">
        <v>661515.93900000001</v>
      </c>
      <c r="Q1856">
        <v>66.822999999999993</v>
      </c>
      <c r="R1856">
        <v>40563.866999999998</v>
      </c>
      <c r="S1856">
        <v>7169.7780000000002</v>
      </c>
      <c r="T1856">
        <v>33180.622000000003</v>
      </c>
      <c r="U1856">
        <v>50</v>
      </c>
      <c r="V1856" t="b">
        <v>1</v>
      </c>
      <c r="W1856" t="b">
        <v>1</v>
      </c>
      <c r="X1856" t="s">
        <v>39</v>
      </c>
      <c r="Y1856">
        <v>227100.56200000001</v>
      </c>
      <c r="Z1856">
        <v>20828.975999999999</v>
      </c>
      <c r="AA1856">
        <v>513.18600000000004</v>
      </c>
      <c r="AB1856">
        <v>213.46600000000001</v>
      </c>
      <c r="AC1856">
        <v>6815.6610000000001</v>
      </c>
      <c r="AD1856">
        <v>1996</v>
      </c>
      <c r="AE1856" t="s">
        <v>91</v>
      </c>
      <c r="AF1856">
        <v>50</v>
      </c>
    </row>
    <row r="1857" spans="1:32" x14ac:dyDescent="0.25">
      <c r="A1857" t="str">
        <f t="shared" si="28"/>
        <v>B_50_1997</v>
      </c>
      <c r="C1857" t="s">
        <v>91</v>
      </c>
      <c r="D1857">
        <v>20</v>
      </c>
      <c r="E1857">
        <v>1</v>
      </c>
      <c r="F1857" t="s">
        <v>28</v>
      </c>
      <c r="G1857">
        <v>0.14499999999999999</v>
      </c>
      <c r="H1857" s="1">
        <v>35795</v>
      </c>
      <c r="I1857">
        <v>58.783999999999999</v>
      </c>
      <c r="J1857">
        <v>11.776</v>
      </c>
      <c r="K1857" t="s">
        <v>29</v>
      </c>
      <c r="L1857">
        <v>22.335999999999999</v>
      </c>
      <c r="M1857">
        <v>474.23099999999999</v>
      </c>
      <c r="N1857">
        <v>18647.258000000002</v>
      </c>
      <c r="O1857">
        <v>18587.249</v>
      </c>
      <c r="P1857">
        <v>668239.46400000004</v>
      </c>
      <c r="Q1857">
        <v>15.842000000000001</v>
      </c>
      <c r="R1857">
        <v>49287.493000000002</v>
      </c>
      <c r="S1857">
        <v>9641.0079999999998</v>
      </c>
      <c r="T1857">
        <v>39403.99</v>
      </c>
      <c r="U1857">
        <v>50</v>
      </c>
      <c r="V1857" t="b">
        <v>1</v>
      </c>
      <c r="W1857" t="b">
        <v>1</v>
      </c>
      <c r="X1857" t="s">
        <v>39</v>
      </c>
      <c r="Y1857">
        <v>226785.17600000001</v>
      </c>
      <c r="Z1857">
        <v>20854.948</v>
      </c>
      <c r="AA1857">
        <v>531.42499999999995</v>
      </c>
      <c r="AB1857">
        <v>242.494</v>
      </c>
      <c r="AC1857">
        <v>7187.3879999999999</v>
      </c>
      <c r="AD1857">
        <v>1997</v>
      </c>
      <c r="AE1857" t="s">
        <v>91</v>
      </c>
      <c r="AF1857">
        <v>50</v>
      </c>
    </row>
    <row r="1858" spans="1:32" x14ac:dyDescent="0.25">
      <c r="A1858" t="str">
        <f t="shared" si="28"/>
        <v>B_50_1998</v>
      </c>
      <c r="C1858" t="s">
        <v>91</v>
      </c>
      <c r="D1858">
        <v>20</v>
      </c>
      <c r="E1858">
        <v>1</v>
      </c>
      <c r="F1858" t="s">
        <v>28</v>
      </c>
      <c r="G1858">
        <v>0.16200000000000001</v>
      </c>
      <c r="H1858" s="1">
        <v>36160</v>
      </c>
      <c r="I1858">
        <v>84.478999999999999</v>
      </c>
      <c r="J1858">
        <v>16.103000000000002</v>
      </c>
      <c r="K1858" t="s">
        <v>29</v>
      </c>
      <c r="L1858">
        <v>25.943000000000001</v>
      </c>
      <c r="M1858">
        <v>398.28199999999998</v>
      </c>
      <c r="N1858">
        <v>15863.748</v>
      </c>
      <c r="O1858">
        <v>17549.175999999999</v>
      </c>
      <c r="P1858">
        <v>626321.51599999995</v>
      </c>
      <c r="Q1858">
        <v>69.641000000000005</v>
      </c>
      <c r="R1858">
        <v>68483.116999999998</v>
      </c>
      <c r="S1858">
        <v>10612.811</v>
      </c>
      <c r="T1858">
        <v>57680.165999999997</v>
      </c>
      <c r="U1858">
        <v>50</v>
      </c>
      <c r="V1858" t="b">
        <v>1</v>
      </c>
      <c r="W1858" t="b">
        <v>1</v>
      </c>
      <c r="X1858" t="s">
        <v>39</v>
      </c>
      <c r="Y1858">
        <v>226185.20499999999</v>
      </c>
      <c r="Z1858">
        <v>20814.338</v>
      </c>
      <c r="AA1858">
        <v>466.37</v>
      </c>
      <c r="AB1858">
        <v>190.13900000000001</v>
      </c>
      <c r="AC1858">
        <v>6055.95</v>
      </c>
      <c r="AD1858">
        <v>1998</v>
      </c>
      <c r="AE1858" t="s">
        <v>91</v>
      </c>
      <c r="AF1858">
        <v>50</v>
      </c>
    </row>
    <row r="1859" spans="1:32" x14ac:dyDescent="0.25">
      <c r="A1859" t="str">
        <f t="shared" ref="A1859:A1922" si="29">X1859&amp;"_"&amp;U1859&amp;"_"&amp;YEAR(H1859)</f>
        <v>B_50_1999</v>
      </c>
      <c r="C1859" t="s">
        <v>91</v>
      </c>
      <c r="D1859">
        <v>20</v>
      </c>
      <c r="E1859">
        <v>1</v>
      </c>
      <c r="F1859" t="s">
        <v>28</v>
      </c>
      <c r="G1859">
        <v>0.17899999999999999</v>
      </c>
      <c r="H1859" s="1">
        <v>36525</v>
      </c>
      <c r="I1859">
        <v>70.852000000000004</v>
      </c>
      <c r="J1859">
        <v>13.866</v>
      </c>
      <c r="K1859" t="s">
        <v>29</v>
      </c>
      <c r="L1859">
        <v>25.405000000000001</v>
      </c>
      <c r="M1859">
        <v>384.91899999999998</v>
      </c>
      <c r="N1859">
        <v>14908.659</v>
      </c>
      <c r="O1859">
        <v>16998.006000000001</v>
      </c>
      <c r="P1859">
        <v>604360.13899999997</v>
      </c>
      <c r="Q1859">
        <v>39.975999999999999</v>
      </c>
      <c r="R1859">
        <v>87795.335999999996</v>
      </c>
      <c r="S1859">
        <v>10669.994000000001</v>
      </c>
      <c r="T1859">
        <v>76928.925000000003</v>
      </c>
      <c r="U1859">
        <v>50</v>
      </c>
      <c r="V1859" t="b">
        <v>1</v>
      </c>
      <c r="W1859" t="b">
        <v>1</v>
      </c>
      <c r="X1859" t="s">
        <v>39</v>
      </c>
      <c r="Y1859">
        <v>225568.04300000001</v>
      </c>
      <c r="Z1859">
        <v>20820.329000000002</v>
      </c>
      <c r="AA1859">
        <v>447.68</v>
      </c>
      <c r="AB1859">
        <v>196.417</v>
      </c>
      <c r="AC1859">
        <v>5849.7820000000002</v>
      </c>
      <c r="AD1859">
        <v>1999</v>
      </c>
      <c r="AE1859" t="s">
        <v>91</v>
      </c>
      <c r="AF1859">
        <v>50</v>
      </c>
    </row>
    <row r="1860" spans="1:32" x14ac:dyDescent="0.25">
      <c r="A1860" t="str">
        <f t="shared" si="29"/>
        <v>B_50_2000</v>
      </c>
      <c r="C1860" t="s">
        <v>91</v>
      </c>
      <c r="D1860">
        <v>20</v>
      </c>
      <c r="E1860">
        <v>1</v>
      </c>
      <c r="F1860" t="s">
        <v>28</v>
      </c>
      <c r="G1860">
        <v>0.16500000000000001</v>
      </c>
      <c r="H1860" s="1">
        <v>36891</v>
      </c>
      <c r="I1860">
        <v>94.757999999999996</v>
      </c>
      <c r="J1860">
        <v>18.294</v>
      </c>
      <c r="K1860" t="s">
        <v>29</v>
      </c>
      <c r="L1860">
        <v>19.087</v>
      </c>
      <c r="M1860">
        <v>390.49200000000002</v>
      </c>
      <c r="N1860">
        <v>15181.42</v>
      </c>
      <c r="O1860">
        <v>17285.02</v>
      </c>
      <c r="P1860">
        <v>602462.89099999995</v>
      </c>
      <c r="Q1860">
        <v>63.234999999999999</v>
      </c>
      <c r="R1860">
        <v>93234.778000000006</v>
      </c>
      <c r="S1860">
        <v>12768.888999999999</v>
      </c>
      <c r="T1860">
        <v>80247.14</v>
      </c>
      <c r="U1860">
        <v>50</v>
      </c>
      <c r="V1860" t="b">
        <v>1</v>
      </c>
      <c r="W1860" t="b">
        <v>1</v>
      </c>
      <c r="X1860" t="s">
        <v>39</v>
      </c>
      <c r="Y1860">
        <v>225177.77499999999</v>
      </c>
      <c r="Z1860">
        <v>20772.674999999999</v>
      </c>
      <c r="AA1860">
        <v>452.113</v>
      </c>
      <c r="AB1860">
        <v>218.74799999999999</v>
      </c>
      <c r="AC1860">
        <v>5942.1109999999999</v>
      </c>
      <c r="AD1860">
        <v>2000</v>
      </c>
      <c r="AE1860" t="s">
        <v>91</v>
      </c>
      <c r="AF1860">
        <v>50</v>
      </c>
    </row>
    <row r="1861" spans="1:32" x14ac:dyDescent="0.25">
      <c r="A1861" t="str">
        <f t="shared" si="29"/>
        <v>B_50_2001</v>
      </c>
      <c r="C1861" t="s">
        <v>91</v>
      </c>
      <c r="D1861">
        <v>20</v>
      </c>
      <c r="E1861">
        <v>1</v>
      </c>
      <c r="F1861" t="s">
        <v>28</v>
      </c>
      <c r="G1861">
        <v>0.14499999999999999</v>
      </c>
      <c r="H1861" s="1">
        <v>37256</v>
      </c>
      <c r="I1861">
        <v>120.059</v>
      </c>
      <c r="J1861">
        <v>22.826000000000001</v>
      </c>
      <c r="K1861" t="s">
        <v>29</v>
      </c>
      <c r="L1861">
        <v>21.844999999999999</v>
      </c>
      <c r="M1861">
        <v>462.09699999999998</v>
      </c>
      <c r="N1861">
        <v>18169.076000000001</v>
      </c>
      <c r="O1861">
        <v>18278.867999999999</v>
      </c>
      <c r="P1861">
        <v>658659.10400000005</v>
      </c>
      <c r="Q1861">
        <v>51.704000000000001</v>
      </c>
      <c r="R1861">
        <v>81329.701000000001</v>
      </c>
      <c r="S1861">
        <v>8989.7669999999998</v>
      </c>
      <c r="T1861">
        <v>72115.334000000003</v>
      </c>
      <c r="U1861">
        <v>50</v>
      </c>
      <c r="V1861" t="b">
        <v>1</v>
      </c>
      <c r="W1861" t="b">
        <v>1</v>
      </c>
      <c r="X1861" t="s">
        <v>39</v>
      </c>
      <c r="Y1861">
        <v>224875.24299999999</v>
      </c>
      <c r="Z1861">
        <v>20705.722000000002</v>
      </c>
      <c r="AA1861">
        <v>520.69799999999998</v>
      </c>
      <c r="AB1861">
        <v>224.59899999999999</v>
      </c>
      <c r="AC1861">
        <v>7012.3190000000004</v>
      </c>
      <c r="AD1861">
        <v>2001</v>
      </c>
      <c r="AE1861" t="s">
        <v>91</v>
      </c>
      <c r="AF1861">
        <v>50</v>
      </c>
    </row>
    <row r="1862" spans="1:32" x14ac:dyDescent="0.25">
      <c r="A1862" t="str">
        <f t="shared" si="29"/>
        <v>B_50_2002</v>
      </c>
      <c r="C1862" t="s">
        <v>91</v>
      </c>
      <c r="D1862">
        <v>20</v>
      </c>
      <c r="E1862">
        <v>1</v>
      </c>
      <c r="F1862" t="s">
        <v>28</v>
      </c>
      <c r="G1862">
        <v>0.124</v>
      </c>
      <c r="H1862" s="1">
        <v>37621</v>
      </c>
      <c r="I1862">
        <v>63.451000000000001</v>
      </c>
      <c r="J1862">
        <v>12.696</v>
      </c>
      <c r="K1862" t="s">
        <v>29</v>
      </c>
      <c r="L1862">
        <v>19.096</v>
      </c>
      <c r="M1862">
        <v>483.95800000000003</v>
      </c>
      <c r="N1862">
        <v>19385.923999999999</v>
      </c>
      <c r="O1862">
        <v>18640.996999999999</v>
      </c>
      <c r="P1862">
        <v>684004.89500000002</v>
      </c>
      <c r="Q1862">
        <v>34.387999999999998</v>
      </c>
      <c r="R1862">
        <v>69850.2</v>
      </c>
      <c r="S1862">
        <v>8432.5609999999997</v>
      </c>
      <c r="T1862">
        <v>61189.107000000004</v>
      </c>
      <c r="U1862">
        <v>50</v>
      </c>
      <c r="V1862" t="b">
        <v>1</v>
      </c>
      <c r="W1862" t="b">
        <v>1</v>
      </c>
      <c r="X1862" t="s">
        <v>39</v>
      </c>
      <c r="Y1862">
        <v>224641.087</v>
      </c>
      <c r="Z1862">
        <v>20699.074000000001</v>
      </c>
      <c r="AA1862">
        <v>549.84400000000005</v>
      </c>
      <c r="AB1862">
        <v>228.53200000000001</v>
      </c>
      <c r="AC1862">
        <v>7343.7020000000002</v>
      </c>
      <c r="AD1862">
        <v>2002</v>
      </c>
      <c r="AE1862" t="s">
        <v>91</v>
      </c>
      <c r="AF1862">
        <v>50</v>
      </c>
    </row>
    <row r="1863" spans="1:32" x14ac:dyDescent="0.25">
      <c r="A1863" t="str">
        <f t="shared" si="29"/>
        <v>B_50_2003</v>
      </c>
      <c r="C1863" t="s">
        <v>91</v>
      </c>
      <c r="D1863">
        <v>20</v>
      </c>
      <c r="E1863">
        <v>1</v>
      </c>
      <c r="F1863" t="s">
        <v>28</v>
      </c>
      <c r="G1863">
        <v>0.14000000000000001</v>
      </c>
      <c r="H1863" s="1">
        <v>37986</v>
      </c>
      <c r="I1863">
        <v>85.813999999999993</v>
      </c>
      <c r="J1863">
        <v>16.632000000000001</v>
      </c>
      <c r="K1863" t="s">
        <v>29</v>
      </c>
      <c r="L1863">
        <v>24.15</v>
      </c>
      <c r="M1863">
        <v>489.43400000000003</v>
      </c>
      <c r="N1863">
        <v>19521.272000000001</v>
      </c>
      <c r="O1863">
        <v>18930.833999999999</v>
      </c>
      <c r="P1863">
        <v>683271.34199999995</v>
      </c>
      <c r="Q1863">
        <v>36.228999999999999</v>
      </c>
      <c r="R1863">
        <v>77730.481</v>
      </c>
      <c r="S1863">
        <v>9696.6309999999994</v>
      </c>
      <c r="T1863">
        <v>67799.539999999994</v>
      </c>
      <c r="U1863">
        <v>50</v>
      </c>
      <c r="V1863" t="b">
        <v>1</v>
      </c>
      <c r="W1863" t="b">
        <v>1</v>
      </c>
      <c r="X1863" t="s">
        <v>39</v>
      </c>
      <c r="Y1863">
        <v>224388.601</v>
      </c>
      <c r="Z1863">
        <v>20676.973999999998</v>
      </c>
      <c r="AA1863">
        <v>546.74400000000003</v>
      </c>
      <c r="AB1863">
        <v>234.31</v>
      </c>
      <c r="AC1863">
        <v>7417.2219999999998</v>
      </c>
      <c r="AD1863">
        <v>2003</v>
      </c>
      <c r="AE1863" t="s">
        <v>91</v>
      </c>
      <c r="AF1863">
        <v>50</v>
      </c>
    </row>
    <row r="1864" spans="1:32" x14ac:dyDescent="0.25">
      <c r="A1864" t="str">
        <f t="shared" si="29"/>
        <v>B_50_2004</v>
      </c>
      <c r="C1864" t="s">
        <v>91</v>
      </c>
      <c r="D1864">
        <v>20</v>
      </c>
      <c r="E1864">
        <v>1</v>
      </c>
      <c r="F1864" t="s">
        <v>28</v>
      </c>
      <c r="G1864">
        <v>0.112</v>
      </c>
      <c r="H1864" s="1">
        <v>38352</v>
      </c>
      <c r="I1864">
        <v>86.89</v>
      </c>
      <c r="J1864">
        <v>16.544</v>
      </c>
      <c r="K1864" t="s">
        <v>29</v>
      </c>
      <c r="L1864">
        <v>16.934000000000001</v>
      </c>
      <c r="M1864">
        <v>476.55700000000002</v>
      </c>
      <c r="N1864">
        <v>19430.903999999999</v>
      </c>
      <c r="O1864">
        <v>18496.364000000001</v>
      </c>
      <c r="P1864">
        <v>680179.22600000002</v>
      </c>
      <c r="Q1864">
        <v>55.664999999999999</v>
      </c>
      <c r="R1864">
        <v>65005.889000000003</v>
      </c>
      <c r="S1864">
        <v>8486.9380000000001</v>
      </c>
      <c r="T1864">
        <v>56273.4</v>
      </c>
      <c r="U1864">
        <v>50</v>
      </c>
      <c r="V1864" t="b">
        <v>1</v>
      </c>
      <c r="W1864" t="b">
        <v>1</v>
      </c>
      <c r="X1864" t="s">
        <v>39</v>
      </c>
      <c r="Y1864">
        <v>224235.71900000001</v>
      </c>
      <c r="Z1864">
        <v>20626.855</v>
      </c>
      <c r="AA1864">
        <v>537.49300000000005</v>
      </c>
      <c r="AB1864">
        <v>245.55199999999999</v>
      </c>
      <c r="AC1864">
        <v>7254.7290000000003</v>
      </c>
      <c r="AD1864">
        <v>2004</v>
      </c>
      <c r="AE1864" t="s">
        <v>91</v>
      </c>
      <c r="AF1864">
        <v>50</v>
      </c>
    </row>
    <row r="1865" spans="1:32" x14ac:dyDescent="0.25">
      <c r="A1865" t="str">
        <f t="shared" si="29"/>
        <v>B_50_2005</v>
      </c>
      <c r="C1865" t="s">
        <v>91</v>
      </c>
      <c r="D1865">
        <v>20</v>
      </c>
      <c r="E1865">
        <v>1</v>
      </c>
      <c r="F1865" t="s">
        <v>28</v>
      </c>
      <c r="G1865">
        <v>0.17799999999999999</v>
      </c>
      <c r="H1865" s="1">
        <v>38717</v>
      </c>
      <c r="I1865">
        <v>85.787999999999997</v>
      </c>
      <c r="J1865">
        <v>16.478999999999999</v>
      </c>
      <c r="K1865" t="s">
        <v>29</v>
      </c>
      <c r="L1865">
        <v>24.356999999999999</v>
      </c>
      <c r="M1865">
        <v>428.30700000000002</v>
      </c>
      <c r="N1865">
        <v>16521.472000000002</v>
      </c>
      <c r="O1865">
        <v>18311.178</v>
      </c>
      <c r="P1865">
        <v>632622.88500000001</v>
      </c>
      <c r="Q1865">
        <v>63.395000000000003</v>
      </c>
      <c r="R1865">
        <v>68330.714000000007</v>
      </c>
      <c r="S1865">
        <v>9815.9290000000001</v>
      </c>
      <c r="T1865">
        <v>58307.377999999997</v>
      </c>
      <c r="U1865">
        <v>50</v>
      </c>
      <c r="V1865" t="b">
        <v>1</v>
      </c>
      <c r="W1865" t="b">
        <v>1</v>
      </c>
      <c r="X1865" t="s">
        <v>39</v>
      </c>
      <c r="Y1865">
        <v>223712.51699999999</v>
      </c>
      <c r="Z1865">
        <v>20587.396000000001</v>
      </c>
      <c r="AA1865">
        <v>490.07100000000003</v>
      </c>
      <c r="AB1865">
        <v>207.40700000000001</v>
      </c>
      <c r="AC1865">
        <v>6499.6109999999999</v>
      </c>
      <c r="AD1865">
        <v>2005</v>
      </c>
      <c r="AE1865" t="s">
        <v>91</v>
      </c>
      <c r="AF1865">
        <v>50</v>
      </c>
    </row>
    <row r="1866" spans="1:32" x14ac:dyDescent="0.25">
      <c r="A1866" t="str">
        <f t="shared" si="29"/>
        <v>B_50_2006</v>
      </c>
      <c r="C1866" t="s">
        <v>91</v>
      </c>
      <c r="D1866">
        <v>20</v>
      </c>
      <c r="E1866">
        <v>1</v>
      </c>
      <c r="F1866" t="s">
        <v>28</v>
      </c>
      <c r="G1866">
        <v>0.15</v>
      </c>
      <c r="H1866" s="1">
        <v>39082</v>
      </c>
      <c r="I1866">
        <v>79.766000000000005</v>
      </c>
      <c r="J1866">
        <v>15.391999999999999</v>
      </c>
      <c r="K1866" t="s">
        <v>29</v>
      </c>
      <c r="L1866">
        <v>21.728999999999999</v>
      </c>
      <c r="M1866">
        <v>451.84</v>
      </c>
      <c r="N1866">
        <v>18064.75</v>
      </c>
      <c r="O1866">
        <v>18352.344000000001</v>
      </c>
      <c r="P1866">
        <v>658263.48100000003</v>
      </c>
      <c r="Q1866">
        <v>48.463000000000001</v>
      </c>
      <c r="R1866">
        <v>60734.55</v>
      </c>
      <c r="S1866">
        <v>8725.4660000000003</v>
      </c>
      <c r="T1866">
        <v>51792.974999999999</v>
      </c>
      <c r="U1866">
        <v>50</v>
      </c>
      <c r="V1866" t="b">
        <v>1</v>
      </c>
      <c r="W1866" t="b">
        <v>1</v>
      </c>
      <c r="X1866" t="s">
        <v>39</v>
      </c>
      <c r="Y1866">
        <v>223477.73199999999</v>
      </c>
      <c r="Z1866">
        <v>20558.744999999999</v>
      </c>
      <c r="AA1866">
        <v>509.61200000000002</v>
      </c>
      <c r="AB1866">
        <v>216.11</v>
      </c>
      <c r="AC1866">
        <v>6860.8429999999998</v>
      </c>
      <c r="AD1866">
        <v>2006</v>
      </c>
      <c r="AE1866" t="s">
        <v>91</v>
      </c>
      <c r="AF1866">
        <v>50</v>
      </c>
    </row>
    <row r="1867" spans="1:32" x14ac:dyDescent="0.25">
      <c r="A1867" t="str">
        <f t="shared" si="29"/>
        <v>B_50_2007</v>
      </c>
      <c r="C1867" t="s">
        <v>91</v>
      </c>
      <c r="D1867">
        <v>20</v>
      </c>
      <c r="E1867">
        <v>1</v>
      </c>
      <c r="F1867" t="s">
        <v>28</v>
      </c>
      <c r="G1867">
        <v>0.159</v>
      </c>
      <c r="H1867" s="1">
        <v>39447</v>
      </c>
      <c r="I1867">
        <v>57.747999999999998</v>
      </c>
      <c r="J1867">
        <v>11.553000000000001</v>
      </c>
      <c r="K1867" t="s">
        <v>29</v>
      </c>
      <c r="L1867">
        <v>24.587</v>
      </c>
      <c r="M1867">
        <v>460.745</v>
      </c>
      <c r="N1867">
        <v>17840.177</v>
      </c>
      <c r="O1867">
        <v>18442.367999999999</v>
      </c>
      <c r="P1867">
        <v>650565.61199999996</v>
      </c>
      <c r="Q1867">
        <v>35.737000000000002</v>
      </c>
      <c r="R1867">
        <v>72921.974000000002</v>
      </c>
      <c r="S1867">
        <v>10154.468000000001</v>
      </c>
      <c r="T1867">
        <v>62539.735999999997</v>
      </c>
      <c r="U1867">
        <v>50</v>
      </c>
      <c r="V1867" t="b">
        <v>1</v>
      </c>
      <c r="W1867" t="b">
        <v>1</v>
      </c>
      <c r="X1867" t="s">
        <v>39</v>
      </c>
      <c r="Y1867">
        <v>223134.95499999999</v>
      </c>
      <c r="Z1867">
        <v>20571.55</v>
      </c>
      <c r="AA1867">
        <v>523.36900000000003</v>
      </c>
      <c r="AB1867">
        <v>227.77099999999999</v>
      </c>
      <c r="AC1867">
        <v>6996.9459999999999</v>
      </c>
      <c r="AD1867">
        <v>2007</v>
      </c>
      <c r="AE1867" t="s">
        <v>91</v>
      </c>
      <c r="AF1867">
        <v>50</v>
      </c>
    </row>
    <row r="1868" spans="1:32" x14ac:dyDescent="0.25">
      <c r="A1868" t="str">
        <f t="shared" si="29"/>
        <v>B_50_2008</v>
      </c>
      <c r="C1868" t="s">
        <v>91</v>
      </c>
      <c r="D1868">
        <v>20</v>
      </c>
      <c r="E1868">
        <v>1</v>
      </c>
      <c r="F1868" t="s">
        <v>28</v>
      </c>
      <c r="G1868">
        <v>0.16400000000000001</v>
      </c>
      <c r="H1868" s="1">
        <v>39813</v>
      </c>
      <c r="I1868">
        <v>109.72</v>
      </c>
      <c r="J1868">
        <v>20.393999999999998</v>
      </c>
      <c r="K1868" t="s">
        <v>29</v>
      </c>
      <c r="L1868">
        <v>15.625</v>
      </c>
      <c r="M1868">
        <v>274.15300000000002</v>
      </c>
      <c r="N1868">
        <v>10984.036</v>
      </c>
      <c r="O1868">
        <v>14831.996999999999</v>
      </c>
      <c r="P1868">
        <v>532849.91500000004</v>
      </c>
      <c r="Q1868">
        <v>141.958</v>
      </c>
      <c r="R1868">
        <v>85720.368000000002</v>
      </c>
      <c r="S1868">
        <v>17944.530999999999</v>
      </c>
      <c r="T1868">
        <v>67600.012000000002</v>
      </c>
      <c r="U1868">
        <v>50</v>
      </c>
      <c r="V1868" t="b">
        <v>1</v>
      </c>
      <c r="W1868" t="b">
        <v>1</v>
      </c>
      <c r="X1868" t="s">
        <v>39</v>
      </c>
      <c r="Y1868">
        <v>222362.89199999999</v>
      </c>
      <c r="Z1868">
        <v>20443.807000000001</v>
      </c>
      <c r="AA1868">
        <v>337.274</v>
      </c>
      <c r="AB1868">
        <v>175.82499999999999</v>
      </c>
      <c r="AC1868">
        <v>4201.4660000000003</v>
      </c>
      <c r="AD1868">
        <v>2008</v>
      </c>
      <c r="AE1868" t="s">
        <v>91</v>
      </c>
      <c r="AF1868">
        <v>50</v>
      </c>
    </row>
    <row r="1869" spans="1:32" x14ac:dyDescent="0.25">
      <c r="A1869" t="str">
        <f t="shared" si="29"/>
        <v>B_50_2009</v>
      </c>
      <c r="C1869" t="s">
        <v>91</v>
      </c>
      <c r="D1869">
        <v>20</v>
      </c>
      <c r="E1869">
        <v>1</v>
      </c>
      <c r="F1869" t="s">
        <v>28</v>
      </c>
      <c r="G1869">
        <v>0.16600000000000001</v>
      </c>
      <c r="H1869" s="1">
        <v>40178</v>
      </c>
      <c r="I1869">
        <v>65.801000000000002</v>
      </c>
      <c r="J1869">
        <v>12.798</v>
      </c>
      <c r="K1869" t="s">
        <v>29</v>
      </c>
      <c r="L1869">
        <v>23.574000000000002</v>
      </c>
      <c r="M1869">
        <v>432.238</v>
      </c>
      <c r="N1869">
        <v>16704.41</v>
      </c>
      <c r="O1869">
        <v>17984.995999999999</v>
      </c>
      <c r="P1869">
        <v>627225.14899999998</v>
      </c>
      <c r="Q1869">
        <v>66.022999999999996</v>
      </c>
      <c r="R1869">
        <v>60836.446000000004</v>
      </c>
      <c r="S1869">
        <v>9053.9779999999992</v>
      </c>
      <c r="T1869">
        <v>51563.097000000002</v>
      </c>
      <c r="U1869">
        <v>50</v>
      </c>
      <c r="V1869" t="b">
        <v>1</v>
      </c>
      <c r="W1869" t="b">
        <v>1</v>
      </c>
      <c r="X1869" t="s">
        <v>39</v>
      </c>
      <c r="Y1869">
        <v>222186.864</v>
      </c>
      <c r="Z1869">
        <v>20416.737000000001</v>
      </c>
      <c r="AA1869">
        <v>486.57499999999999</v>
      </c>
      <c r="AB1869">
        <v>219.37100000000001</v>
      </c>
      <c r="AC1869">
        <v>6541.5169999999998</v>
      </c>
      <c r="AD1869">
        <v>2009</v>
      </c>
      <c r="AE1869" t="s">
        <v>91</v>
      </c>
      <c r="AF1869">
        <v>50</v>
      </c>
    </row>
    <row r="1870" spans="1:32" x14ac:dyDescent="0.25">
      <c r="A1870" t="str">
        <f t="shared" si="29"/>
        <v>B_50_2010</v>
      </c>
      <c r="C1870" t="s">
        <v>91</v>
      </c>
      <c r="D1870">
        <v>20</v>
      </c>
      <c r="E1870">
        <v>1</v>
      </c>
      <c r="F1870" t="s">
        <v>28</v>
      </c>
      <c r="G1870">
        <v>0.21199999999999999</v>
      </c>
      <c r="H1870" s="1">
        <v>40543</v>
      </c>
      <c r="I1870">
        <v>78.971000000000004</v>
      </c>
      <c r="J1870">
        <v>14.93</v>
      </c>
      <c r="K1870" t="s">
        <v>29</v>
      </c>
      <c r="L1870">
        <v>33.078000000000003</v>
      </c>
      <c r="M1870">
        <v>332.71899999999999</v>
      </c>
      <c r="N1870">
        <v>12712.383</v>
      </c>
      <c r="O1870">
        <v>16084.947</v>
      </c>
      <c r="P1870">
        <v>532145.47400000005</v>
      </c>
      <c r="Q1870">
        <v>74.146000000000001</v>
      </c>
      <c r="R1870">
        <v>64041.775000000001</v>
      </c>
      <c r="S1870">
        <v>13904.034</v>
      </c>
      <c r="T1870">
        <v>49975.605000000003</v>
      </c>
      <c r="U1870">
        <v>50</v>
      </c>
      <c r="V1870" t="b">
        <v>1</v>
      </c>
      <c r="W1870" t="b">
        <v>1</v>
      </c>
      <c r="X1870" t="s">
        <v>39</v>
      </c>
      <c r="Y1870">
        <v>221654.715</v>
      </c>
      <c r="Z1870">
        <v>20404.512999999999</v>
      </c>
      <c r="AA1870">
        <v>365.39800000000002</v>
      </c>
      <c r="AB1870">
        <v>162.136</v>
      </c>
      <c r="AC1870">
        <v>5036.5349999999999</v>
      </c>
      <c r="AD1870">
        <v>2010</v>
      </c>
      <c r="AE1870" t="s">
        <v>91</v>
      </c>
      <c r="AF1870">
        <v>50</v>
      </c>
    </row>
    <row r="1871" spans="1:32" x14ac:dyDescent="0.25">
      <c r="A1871" t="str">
        <f t="shared" si="29"/>
        <v>B_50_2011</v>
      </c>
      <c r="C1871" t="s">
        <v>91</v>
      </c>
      <c r="D1871">
        <v>20</v>
      </c>
      <c r="E1871">
        <v>1</v>
      </c>
      <c r="F1871" t="s">
        <v>28</v>
      </c>
      <c r="G1871">
        <v>0.16</v>
      </c>
      <c r="H1871" s="1">
        <v>40908</v>
      </c>
      <c r="I1871">
        <v>87.037000000000006</v>
      </c>
      <c r="J1871">
        <v>16.460999999999999</v>
      </c>
      <c r="K1871" t="s">
        <v>29</v>
      </c>
      <c r="L1871">
        <v>25.39</v>
      </c>
      <c r="M1871">
        <v>457.90600000000001</v>
      </c>
      <c r="N1871">
        <v>17654.511999999999</v>
      </c>
      <c r="O1871">
        <v>19041.241999999998</v>
      </c>
      <c r="P1871">
        <v>671842.35499999998</v>
      </c>
      <c r="Q1871">
        <v>62.94</v>
      </c>
      <c r="R1871">
        <v>53761.93</v>
      </c>
      <c r="S1871">
        <v>7901.4709999999995</v>
      </c>
      <c r="T1871">
        <v>45648.561000000002</v>
      </c>
      <c r="U1871">
        <v>50</v>
      </c>
      <c r="V1871" t="b">
        <v>1</v>
      </c>
      <c r="W1871" t="b">
        <v>1</v>
      </c>
      <c r="X1871" t="s">
        <v>39</v>
      </c>
      <c r="Y1871">
        <v>221579.89799999999</v>
      </c>
      <c r="Z1871">
        <v>20354.207999999999</v>
      </c>
      <c r="AA1871">
        <v>538.64700000000005</v>
      </c>
      <c r="AB1871">
        <v>211.899</v>
      </c>
      <c r="AC1871">
        <v>6959.0389999999998</v>
      </c>
      <c r="AD1871">
        <v>2011</v>
      </c>
      <c r="AE1871" t="s">
        <v>91</v>
      </c>
      <c r="AF1871">
        <v>50</v>
      </c>
    </row>
    <row r="1872" spans="1:32" x14ac:dyDescent="0.25">
      <c r="A1872" t="str">
        <f t="shared" si="29"/>
        <v>B_50_2012</v>
      </c>
      <c r="C1872" t="s">
        <v>91</v>
      </c>
      <c r="D1872">
        <v>20</v>
      </c>
      <c r="E1872">
        <v>1</v>
      </c>
      <c r="F1872" t="s">
        <v>28</v>
      </c>
      <c r="G1872">
        <v>0.11600000000000001</v>
      </c>
      <c r="H1872" s="1">
        <v>41274</v>
      </c>
      <c r="I1872">
        <v>48.651000000000003</v>
      </c>
      <c r="J1872">
        <v>9.6579999999999995</v>
      </c>
      <c r="K1872" t="s">
        <v>29</v>
      </c>
      <c r="L1872">
        <v>18.614999999999998</v>
      </c>
      <c r="M1872">
        <v>494.12599999999998</v>
      </c>
      <c r="N1872">
        <v>20316.82</v>
      </c>
      <c r="O1872">
        <v>18461.005000000001</v>
      </c>
      <c r="P1872">
        <v>687325.57499999995</v>
      </c>
      <c r="Q1872">
        <v>40.460999999999999</v>
      </c>
      <c r="R1872">
        <v>48240.368000000002</v>
      </c>
      <c r="S1872">
        <v>8386.5030000000006</v>
      </c>
      <c r="T1872">
        <v>39616.125999999997</v>
      </c>
      <c r="U1872">
        <v>50</v>
      </c>
      <c r="V1872" t="b">
        <v>1</v>
      </c>
      <c r="W1872" t="b">
        <v>1</v>
      </c>
      <c r="X1872" t="s">
        <v>39</v>
      </c>
      <c r="Y1872">
        <v>221513.54199999999</v>
      </c>
      <c r="Z1872">
        <v>20357.734</v>
      </c>
      <c r="AA1872">
        <v>554.58799999999997</v>
      </c>
      <c r="AB1872">
        <v>237.739</v>
      </c>
      <c r="AC1872">
        <v>7524.0829999999996</v>
      </c>
      <c r="AD1872">
        <v>2012</v>
      </c>
      <c r="AE1872" t="s">
        <v>91</v>
      </c>
      <c r="AF1872">
        <v>50</v>
      </c>
    </row>
    <row r="1873" spans="1:32" x14ac:dyDescent="0.25">
      <c r="A1873" t="str">
        <f t="shared" si="29"/>
        <v>B_50_2013</v>
      </c>
      <c r="C1873" t="s">
        <v>91</v>
      </c>
      <c r="D1873">
        <v>20</v>
      </c>
      <c r="E1873">
        <v>1</v>
      </c>
      <c r="F1873" t="s">
        <v>28</v>
      </c>
      <c r="G1873">
        <v>0.17399999999999999</v>
      </c>
      <c r="H1873" s="1">
        <v>41639</v>
      </c>
      <c r="I1873">
        <v>97.632000000000005</v>
      </c>
      <c r="J1873">
        <v>18.468</v>
      </c>
      <c r="K1873" t="s">
        <v>29</v>
      </c>
      <c r="L1873">
        <v>18.422000000000001</v>
      </c>
      <c r="M1873">
        <v>322.52300000000002</v>
      </c>
      <c r="N1873">
        <v>12673.028</v>
      </c>
      <c r="O1873">
        <v>15794.352000000001</v>
      </c>
      <c r="P1873">
        <v>564683.90700000001</v>
      </c>
      <c r="Q1873">
        <v>61.993000000000002</v>
      </c>
      <c r="R1873">
        <v>67733.459000000003</v>
      </c>
      <c r="S1873">
        <v>14067.513000000001</v>
      </c>
      <c r="T1873">
        <v>53489.78</v>
      </c>
      <c r="U1873">
        <v>50</v>
      </c>
      <c r="V1873" t="b">
        <v>1</v>
      </c>
      <c r="W1873" t="b">
        <v>1</v>
      </c>
      <c r="X1873" t="s">
        <v>39</v>
      </c>
      <c r="Y1873">
        <v>220778.89199999999</v>
      </c>
      <c r="Z1873">
        <v>20316.205000000002</v>
      </c>
      <c r="AA1873">
        <v>385.71300000000002</v>
      </c>
      <c r="AB1873">
        <v>176.166</v>
      </c>
      <c r="AC1873">
        <v>4914.7420000000002</v>
      </c>
      <c r="AD1873">
        <v>2013</v>
      </c>
      <c r="AE1873" t="s">
        <v>91</v>
      </c>
      <c r="AF1873">
        <v>50</v>
      </c>
    </row>
    <row r="1874" spans="1:32" x14ac:dyDescent="0.25">
      <c r="A1874" t="str">
        <f t="shared" si="29"/>
        <v>B_50_2014</v>
      </c>
      <c r="C1874" t="s">
        <v>91</v>
      </c>
      <c r="D1874">
        <v>20</v>
      </c>
      <c r="E1874">
        <v>1</v>
      </c>
      <c r="F1874" t="s">
        <v>28</v>
      </c>
      <c r="G1874">
        <v>0.16600000000000001</v>
      </c>
      <c r="H1874" s="1">
        <v>42004</v>
      </c>
      <c r="I1874">
        <v>80.947999999999993</v>
      </c>
      <c r="J1874">
        <v>15.776</v>
      </c>
      <c r="K1874" t="s">
        <v>29</v>
      </c>
      <c r="L1874">
        <v>17.164000000000001</v>
      </c>
      <c r="M1874">
        <v>339.55599999999998</v>
      </c>
      <c r="N1874">
        <v>13311.269</v>
      </c>
      <c r="O1874">
        <v>16310.737999999999</v>
      </c>
      <c r="P1874">
        <v>574090.946</v>
      </c>
      <c r="Q1874">
        <v>55.271999999999998</v>
      </c>
      <c r="R1874">
        <v>77211.81</v>
      </c>
      <c r="S1874">
        <v>15238.643</v>
      </c>
      <c r="T1874">
        <v>61767.527999999998</v>
      </c>
      <c r="U1874">
        <v>50</v>
      </c>
      <c r="V1874" t="b">
        <v>1</v>
      </c>
      <c r="W1874" t="b">
        <v>1</v>
      </c>
      <c r="X1874" t="s">
        <v>39</v>
      </c>
      <c r="Y1874">
        <v>220341.557</v>
      </c>
      <c r="Z1874">
        <v>20295.752</v>
      </c>
      <c r="AA1874">
        <v>402.41899999999998</v>
      </c>
      <c r="AB1874">
        <v>205.64</v>
      </c>
      <c r="AC1874">
        <v>5166.6009999999997</v>
      </c>
      <c r="AD1874">
        <v>2014</v>
      </c>
      <c r="AE1874" t="s">
        <v>91</v>
      </c>
      <c r="AF1874">
        <v>50</v>
      </c>
    </row>
    <row r="1875" spans="1:32" x14ac:dyDescent="0.25">
      <c r="A1875" t="str">
        <f t="shared" si="29"/>
        <v>B_50_2015</v>
      </c>
      <c r="C1875" t="s">
        <v>91</v>
      </c>
      <c r="D1875">
        <v>20</v>
      </c>
      <c r="E1875">
        <v>1</v>
      </c>
      <c r="F1875" t="s">
        <v>28</v>
      </c>
      <c r="G1875">
        <v>0.185</v>
      </c>
      <c r="H1875" s="1">
        <v>42369</v>
      </c>
      <c r="I1875">
        <v>88.816999999999993</v>
      </c>
      <c r="J1875">
        <v>16.920000000000002</v>
      </c>
      <c r="K1875" t="s">
        <v>29</v>
      </c>
      <c r="L1875">
        <v>24.452000000000002</v>
      </c>
      <c r="M1875">
        <v>412</v>
      </c>
      <c r="N1875">
        <v>15607.981</v>
      </c>
      <c r="O1875">
        <v>18102.990000000002</v>
      </c>
      <c r="P1875">
        <v>616871.59199999995</v>
      </c>
      <c r="Q1875">
        <v>73.13</v>
      </c>
      <c r="R1875">
        <v>70373.164999999994</v>
      </c>
      <c r="S1875">
        <v>10178.186</v>
      </c>
      <c r="T1875">
        <v>59985.572999999997</v>
      </c>
      <c r="U1875">
        <v>50</v>
      </c>
      <c r="V1875" t="b">
        <v>1</v>
      </c>
      <c r="W1875" t="b">
        <v>1</v>
      </c>
      <c r="X1875" t="s">
        <v>39</v>
      </c>
      <c r="Y1875">
        <v>220089.277</v>
      </c>
      <c r="Z1875">
        <v>20248.228999999999</v>
      </c>
      <c r="AA1875">
        <v>467.96199999999999</v>
      </c>
      <c r="AB1875">
        <v>209.40600000000001</v>
      </c>
      <c r="AC1875">
        <v>6254.9309999999996</v>
      </c>
      <c r="AD1875">
        <v>2015</v>
      </c>
      <c r="AE1875" t="s">
        <v>91</v>
      </c>
      <c r="AF1875">
        <v>50</v>
      </c>
    </row>
    <row r="1876" spans="1:32" x14ac:dyDescent="0.25">
      <c r="A1876" t="str">
        <f t="shared" si="29"/>
        <v>B_50_2016</v>
      </c>
      <c r="C1876" t="s">
        <v>91</v>
      </c>
      <c r="D1876">
        <v>20</v>
      </c>
      <c r="E1876">
        <v>1</v>
      </c>
      <c r="F1876" t="s">
        <v>28</v>
      </c>
      <c r="G1876">
        <v>0.24</v>
      </c>
      <c r="H1876" s="1">
        <v>42735</v>
      </c>
      <c r="I1876">
        <v>88.86</v>
      </c>
      <c r="J1876">
        <v>16.747</v>
      </c>
      <c r="K1876" t="s">
        <v>29</v>
      </c>
      <c r="L1876">
        <v>25.213000000000001</v>
      </c>
      <c r="M1876">
        <v>319.947</v>
      </c>
      <c r="N1876">
        <v>11992.505999999999</v>
      </c>
      <c r="O1876">
        <v>16922.094000000001</v>
      </c>
      <c r="P1876">
        <v>561940.48800000001</v>
      </c>
      <c r="Q1876">
        <v>82.968000000000004</v>
      </c>
      <c r="R1876">
        <v>75052.932000000001</v>
      </c>
      <c r="S1876">
        <v>8487.5879999999997</v>
      </c>
      <c r="T1876">
        <v>66394.097999999998</v>
      </c>
      <c r="U1876">
        <v>50</v>
      </c>
      <c r="V1876" t="b">
        <v>1</v>
      </c>
      <c r="W1876" t="b">
        <v>1</v>
      </c>
      <c r="X1876" t="s">
        <v>39</v>
      </c>
      <c r="Y1876">
        <v>219608.51300000001</v>
      </c>
      <c r="Z1876">
        <v>20197.124</v>
      </c>
      <c r="AA1876">
        <v>395.32400000000001</v>
      </c>
      <c r="AB1876">
        <v>171.24600000000001</v>
      </c>
      <c r="AC1876">
        <v>4878.9489999999996</v>
      </c>
      <c r="AD1876">
        <v>2016</v>
      </c>
      <c r="AE1876" t="s">
        <v>91</v>
      </c>
      <c r="AF1876">
        <v>50</v>
      </c>
    </row>
    <row r="1877" spans="1:32" x14ac:dyDescent="0.25">
      <c r="A1877" t="str">
        <f t="shared" si="29"/>
        <v>B_50_2017</v>
      </c>
      <c r="C1877" t="s">
        <v>91</v>
      </c>
      <c r="D1877">
        <v>20</v>
      </c>
      <c r="E1877">
        <v>1</v>
      </c>
      <c r="F1877" t="s">
        <v>28</v>
      </c>
      <c r="G1877">
        <v>0.156</v>
      </c>
      <c r="H1877" s="1">
        <v>43100</v>
      </c>
      <c r="I1877">
        <v>87.564999999999998</v>
      </c>
      <c r="J1877">
        <v>15.999000000000001</v>
      </c>
      <c r="K1877" t="s">
        <v>29</v>
      </c>
      <c r="L1877">
        <v>28.916</v>
      </c>
      <c r="M1877">
        <v>435.87099999999998</v>
      </c>
      <c r="N1877">
        <v>16238.527</v>
      </c>
      <c r="O1877">
        <v>18191.940999999999</v>
      </c>
      <c r="P1877">
        <v>613719.755</v>
      </c>
      <c r="Q1877">
        <v>85.605000000000004</v>
      </c>
      <c r="R1877">
        <v>44308.095000000001</v>
      </c>
      <c r="S1877">
        <v>8272.6319999999996</v>
      </c>
      <c r="T1877">
        <v>35830.031000000003</v>
      </c>
      <c r="U1877">
        <v>50</v>
      </c>
      <c r="V1877" t="b">
        <v>1</v>
      </c>
      <c r="W1877" t="b">
        <v>1</v>
      </c>
      <c r="X1877" t="s">
        <v>39</v>
      </c>
      <c r="Y1877">
        <v>219472.23499999999</v>
      </c>
      <c r="Z1877">
        <v>20151.787</v>
      </c>
      <c r="AA1877">
        <v>473.37900000000002</v>
      </c>
      <c r="AB1877">
        <v>205.43199999999999</v>
      </c>
      <c r="AC1877">
        <v>6606.1459999999997</v>
      </c>
      <c r="AD1877">
        <v>2017</v>
      </c>
      <c r="AE1877" t="s">
        <v>91</v>
      </c>
      <c r="AF1877">
        <v>50</v>
      </c>
    </row>
    <row r="1878" spans="1:32" x14ac:dyDescent="0.25">
      <c r="A1878" t="str">
        <f t="shared" si="29"/>
        <v>B_50_2018</v>
      </c>
      <c r="C1878" t="s">
        <v>91</v>
      </c>
      <c r="D1878">
        <v>20</v>
      </c>
      <c r="E1878">
        <v>1</v>
      </c>
      <c r="F1878" t="s">
        <v>28</v>
      </c>
      <c r="G1878">
        <v>0.155</v>
      </c>
      <c r="H1878" s="1">
        <v>43465</v>
      </c>
      <c r="I1878">
        <v>68.866</v>
      </c>
      <c r="J1878">
        <v>13.291</v>
      </c>
      <c r="K1878" t="s">
        <v>29</v>
      </c>
      <c r="L1878">
        <v>24.93</v>
      </c>
      <c r="M1878">
        <v>473.488</v>
      </c>
      <c r="N1878">
        <v>17620.41</v>
      </c>
      <c r="O1878">
        <v>19229.853999999999</v>
      </c>
      <c r="P1878">
        <v>656312.022</v>
      </c>
      <c r="Q1878">
        <v>38.070999999999998</v>
      </c>
      <c r="R1878">
        <v>43180.555</v>
      </c>
      <c r="S1878">
        <v>7252.0230000000001</v>
      </c>
      <c r="T1878">
        <v>35714.124000000003</v>
      </c>
      <c r="U1878">
        <v>50</v>
      </c>
      <c r="V1878" t="b">
        <v>1</v>
      </c>
      <c r="W1878" t="b">
        <v>1</v>
      </c>
      <c r="X1878" t="s">
        <v>39</v>
      </c>
      <c r="Y1878">
        <v>219221.649</v>
      </c>
      <c r="Z1878">
        <v>20136.716</v>
      </c>
      <c r="AA1878">
        <v>545.57299999999998</v>
      </c>
      <c r="AB1878">
        <v>214.40700000000001</v>
      </c>
      <c r="AC1878">
        <v>7195.7359999999999</v>
      </c>
      <c r="AD1878">
        <v>2018</v>
      </c>
      <c r="AE1878" t="s">
        <v>91</v>
      </c>
      <c r="AF1878">
        <v>50</v>
      </c>
    </row>
    <row r="1879" spans="1:32" x14ac:dyDescent="0.25">
      <c r="A1879" t="str">
        <f t="shared" si="29"/>
        <v>B_50_2019</v>
      </c>
      <c r="C1879" t="s">
        <v>91</v>
      </c>
      <c r="D1879">
        <v>20</v>
      </c>
      <c r="E1879">
        <v>1</v>
      </c>
      <c r="F1879" t="s">
        <v>28</v>
      </c>
      <c r="G1879">
        <v>0.14299999999999999</v>
      </c>
      <c r="H1879" s="1">
        <v>43830</v>
      </c>
      <c r="I1879">
        <v>53.344999999999999</v>
      </c>
      <c r="J1879">
        <v>10.603999999999999</v>
      </c>
      <c r="K1879" t="s">
        <v>29</v>
      </c>
      <c r="L1879">
        <v>22.907</v>
      </c>
      <c r="M1879">
        <v>498.68799999999999</v>
      </c>
      <c r="N1879">
        <v>19076.991000000002</v>
      </c>
      <c r="O1879">
        <v>19226.337</v>
      </c>
      <c r="P1879">
        <v>682763.97</v>
      </c>
      <c r="Q1879">
        <v>26.204000000000001</v>
      </c>
      <c r="R1879">
        <v>53845.16</v>
      </c>
      <c r="S1879">
        <v>8237.9740000000002</v>
      </c>
      <c r="T1879">
        <v>45379.26</v>
      </c>
      <c r="U1879">
        <v>50</v>
      </c>
      <c r="V1879" t="b">
        <v>1</v>
      </c>
      <c r="W1879" t="b">
        <v>1</v>
      </c>
      <c r="X1879" t="s">
        <v>39</v>
      </c>
      <c r="Y1879">
        <v>219076.40100000001</v>
      </c>
      <c r="Z1879">
        <v>20151.776999999998</v>
      </c>
      <c r="AA1879">
        <v>564.34699999999998</v>
      </c>
      <c r="AB1879">
        <v>227.92500000000001</v>
      </c>
      <c r="AC1879">
        <v>7572.835</v>
      </c>
      <c r="AD1879">
        <v>2019</v>
      </c>
      <c r="AE1879" t="s">
        <v>91</v>
      </c>
      <c r="AF1879">
        <v>50</v>
      </c>
    </row>
    <row r="1880" spans="1:32" x14ac:dyDescent="0.25">
      <c r="A1880" t="str">
        <f t="shared" si="29"/>
        <v>B_50_2020</v>
      </c>
      <c r="C1880" t="s">
        <v>91</v>
      </c>
      <c r="D1880">
        <v>20</v>
      </c>
      <c r="E1880">
        <v>1</v>
      </c>
      <c r="F1880" t="s">
        <v>28</v>
      </c>
      <c r="G1880">
        <v>0.16800000000000001</v>
      </c>
      <c r="H1880" s="1">
        <v>44196</v>
      </c>
      <c r="I1880">
        <v>70.528000000000006</v>
      </c>
      <c r="J1880">
        <v>13.974</v>
      </c>
      <c r="K1880" t="s">
        <v>29</v>
      </c>
      <c r="L1880">
        <v>19.268000000000001</v>
      </c>
      <c r="M1880">
        <v>359.38499999999999</v>
      </c>
      <c r="N1880">
        <v>13842.894</v>
      </c>
      <c r="O1880">
        <v>16273.02</v>
      </c>
      <c r="P1880">
        <v>580073.81700000004</v>
      </c>
      <c r="Q1880">
        <v>16.234999999999999</v>
      </c>
      <c r="R1880">
        <v>85023.285000000003</v>
      </c>
      <c r="S1880">
        <v>15951.18</v>
      </c>
      <c r="T1880">
        <v>68877.085999999996</v>
      </c>
      <c r="U1880">
        <v>50</v>
      </c>
      <c r="V1880" t="b">
        <v>1</v>
      </c>
      <c r="W1880" t="b">
        <v>1</v>
      </c>
      <c r="X1880" t="s">
        <v>39</v>
      </c>
      <c r="Y1880">
        <v>218524.429</v>
      </c>
      <c r="Z1880">
        <v>20177.877</v>
      </c>
      <c r="AA1880">
        <v>418.56700000000001</v>
      </c>
      <c r="AB1880">
        <v>195.01900000000001</v>
      </c>
      <c r="AC1880">
        <v>5501.2690000000002</v>
      </c>
      <c r="AD1880">
        <v>2020</v>
      </c>
      <c r="AE1880" t="s">
        <v>91</v>
      </c>
      <c r="AF1880">
        <v>50</v>
      </c>
    </row>
    <row r="1881" spans="1:32" x14ac:dyDescent="0.25">
      <c r="A1881" t="str">
        <f t="shared" si="29"/>
        <v>B_50_2021</v>
      </c>
      <c r="C1881" t="s">
        <v>91</v>
      </c>
      <c r="D1881">
        <v>20</v>
      </c>
      <c r="E1881">
        <v>1</v>
      </c>
      <c r="F1881" t="s">
        <v>28</v>
      </c>
      <c r="G1881">
        <v>0.16200000000000001</v>
      </c>
      <c r="H1881" s="1">
        <v>44561</v>
      </c>
      <c r="I1881">
        <v>108.54300000000001</v>
      </c>
      <c r="J1881">
        <v>20.689</v>
      </c>
      <c r="K1881" t="s">
        <v>29</v>
      </c>
      <c r="L1881">
        <v>20.96</v>
      </c>
      <c r="M1881">
        <v>418.39600000000002</v>
      </c>
      <c r="N1881">
        <v>15692.227000000001</v>
      </c>
      <c r="O1881">
        <v>17986.276000000002</v>
      </c>
      <c r="P1881">
        <v>618307.95700000005</v>
      </c>
      <c r="Q1881">
        <v>67.795000000000002</v>
      </c>
      <c r="R1881">
        <v>89061.96</v>
      </c>
      <c r="S1881">
        <v>9493.6049999999996</v>
      </c>
      <c r="T1881">
        <v>79361.398000000001</v>
      </c>
      <c r="U1881">
        <v>50</v>
      </c>
      <c r="V1881" t="b">
        <v>1</v>
      </c>
      <c r="W1881" t="b">
        <v>1</v>
      </c>
      <c r="X1881" t="s">
        <v>39</v>
      </c>
      <c r="Y1881">
        <v>218225.81400000001</v>
      </c>
      <c r="Z1881">
        <v>20111.662</v>
      </c>
      <c r="AA1881">
        <v>480.57499999999999</v>
      </c>
      <c r="AB1881">
        <v>206.95599999999999</v>
      </c>
      <c r="AC1881">
        <v>6340.5950000000003</v>
      </c>
      <c r="AD1881">
        <v>2021</v>
      </c>
      <c r="AE1881" t="s">
        <v>91</v>
      </c>
      <c r="AF1881">
        <v>50</v>
      </c>
    </row>
    <row r="1882" spans="1:32" x14ac:dyDescent="0.25">
      <c r="A1882" t="str">
        <f t="shared" si="29"/>
        <v>C_50_1975</v>
      </c>
      <c r="C1882" t="s">
        <v>92</v>
      </c>
      <c r="D1882">
        <v>21</v>
      </c>
      <c r="E1882">
        <v>1</v>
      </c>
      <c r="F1882" t="s">
        <v>28</v>
      </c>
      <c r="G1882">
        <v>0.29399999999999998</v>
      </c>
      <c r="H1882" s="1">
        <v>27759</v>
      </c>
      <c r="I1882">
        <v>3.6219999999999999</v>
      </c>
      <c r="J1882">
        <v>2.419</v>
      </c>
      <c r="K1882" t="s">
        <v>29</v>
      </c>
      <c r="L1882">
        <v>451.08</v>
      </c>
      <c r="M1882">
        <v>1080.809</v>
      </c>
      <c r="N1882">
        <v>42732.623</v>
      </c>
      <c r="O1882">
        <v>58711.824999999997</v>
      </c>
      <c r="P1882">
        <v>2200207.17</v>
      </c>
      <c r="Q1882">
        <v>69.628</v>
      </c>
      <c r="R1882">
        <v>30109.675999999999</v>
      </c>
      <c r="S1882">
        <v>10797.339</v>
      </c>
      <c r="T1882">
        <v>18503.962</v>
      </c>
      <c r="U1882">
        <v>50</v>
      </c>
      <c r="V1882" t="b">
        <v>1</v>
      </c>
      <c r="W1882" t="b">
        <v>1</v>
      </c>
      <c r="X1882" t="s">
        <v>40</v>
      </c>
      <c r="Y1882">
        <v>97537.576000000001</v>
      </c>
      <c r="Z1882">
        <v>8219.1720000000005</v>
      </c>
      <c r="AA1882">
        <v>865.58600000000001</v>
      </c>
      <c r="AB1882">
        <v>808.375</v>
      </c>
      <c r="AC1882">
        <v>16365.647000000001</v>
      </c>
      <c r="AD1882">
        <v>1975</v>
      </c>
      <c r="AE1882" t="s">
        <v>92</v>
      </c>
      <c r="AF1882">
        <v>50</v>
      </c>
    </row>
    <row r="1883" spans="1:32" x14ac:dyDescent="0.25">
      <c r="A1883" t="str">
        <f t="shared" si="29"/>
        <v>C_50_1976</v>
      </c>
      <c r="C1883" t="s">
        <v>92</v>
      </c>
      <c r="D1883">
        <v>21</v>
      </c>
      <c r="E1883">
        <v>1</v>
      </c>
      <c r="F1883" t="s">
        <v>28</v>
      </c>
      <c r="G1883">
        <v>0.26600000000000001</v>
      </c>
      <c r="H1883" s="1">
        <v>28125</v>
      </c>
      <c r="I1883">
        <v>0.80700000000000005</v>
      </c>
      <c r="J1883">
        <v>0.55900000000000005</v>
      </c>
      <c r="K1883" t="s">
        <v>29</v>
      </c>
      <c r="L1883">
        <v>94.617999999999995</v>
      </c>
      <c r="M1883">
        <v>267.87799999999999</v>
      </c>
      <c r="N1883">
        <v>10491.644</v>
      </c>
      <c r="O1883">
        <v>14466.755999999999</v>
      </c>
      <c r="P1883">
        <v>541850.84400000004</v>
      </c>
      <c r="Q1883">
        <v>16.55</v>
      </c>
      <c r="R1883">
        <v>7529.7809999999999</v>
      </c>
      <c r="S1883">
        <v>2843.17</v>
      </c>
      <c r="T1883">
        <v>4486.1570000000002</v>
      </c>
      <c r="U1883">
        <v>50</v>
      </c>
      <c r="V1883" t="b">
        <v>1</v>
      </c>
      <c r="W1883" t="b">
        <v>1</v>
      </c>
      <c r="X1883" t="s">
        <v>40</v>
      </c>
      <c r="Y1883">
        <v>97392.585999999996</v>
      </c>
      <c r="Z1883">
        <v>8203.9940000000006</v>
      </c>
      <c r="AA1883">
        <v>222.99600000000001</v>
      </c>
      <c r="AB1883">
        <v>200.45400000000001</v>
      </c>
      <c r="AC1883">
        <v>4065.6709999999998</v>
      </c>
      <c r="AD1883">
        <v>1976</v>
      </c>
      <c r="AE1883" t="s">
        <v>92</v>
      </c>
      <c r="AF1883">
        <v>50</v>
      </c>
    </row>
    <row r="1884" spans="1:32" x14ac:dyDescent="0.25">
      <c r="A1884" t="str">
        <f t="shared" si="29"/>
        <v>C_50_1977</v>
      </c>
      <c r="C1884" t="s">
        <v>92</v>
      </c>
      <c r="D1884">
        <v>21</v>
      </c>
      <c r="E1884">
        <v>1</v>
      </c>
      <c r="F1884" t="s">
        <v>28</v>
      </c>
      <c r="G1884">
        <v>0.28599999999999998</v>
      </c>
      <c r="H1884" s="1">
        <v>28490</v>
      </c>
      <c r="I1884">
        <v>0.85299999999999998</v>
      </c>
      <c r="J1884">
        <v>0.57799999999999996</v>
      </c>
      <c r="K1884" t="s">
        <v>29</v>
      </c>
      <c r="L1884">
        <v>114.726</v>
      </c>
      <c r="M1884">
        <v>259.29300000000001</v>
      </c>
      <c r="N1884">
        <v>10343.157999999999</v>
      </c>
      <c r="O1884">
        <v>14403.325999999999</v>
      </c>
      <c r="P1884">
        <v>538653.848</v>
      </c>
      <c r="Q1884">
        <v>18.884</v>
      </c>
      <c r="R1884">
        <v>7051.6760000000004</v>
      </c>
      <c r="S1884">
        <v>2684.424</v>
      </c>
      <c r="T1884">
        <v>4177.8410000000003</v>
      </c>
      <c r="U1884">
        <v>50</v>
      </c>
      <c r="V1884" t="b">
        <v>1</v>
      </c>
      <c r="W1884" t="b">
        <v>1</v>
      </c>
      <c r="X1884" t="s">
        <v>40</v>
      </c>
      <c r="Y1884">
        <v>97180.342000000004</v>
      </c>
      <c r="Z1884">
        <v>8190.5020000000004</v>
      </c>
      <c r="AA1884">
        <v>208.803</v>
      </c>
      <c r="AB1884">
        <v>189.411</v>
      </c>
      <c r="AC1884">
        <v>3922.4450000000002</v>
      </c>
      <c r="AD1884">
        <v>1977</v>
      </c>
      <c r="AE1884" t="s">
        <v>92</v>
      </c>
      <c r="AF1884">
        <v>50</v>
      </c>
    </row>
    <row r="1885" spans="1:32" x14ac:dyDescent="0.25">
      <c r="A1885" t="str">
        <f t="shared" si="29"/>
        <v>C_50_1978</v>
      </c>
      <c r="C1885" t="s">
        <v>92</v>
      </c>
      <c r="D1885">
        <v>21</v>
      </c>
      <c r="E1885">
        <v>1</v>
      </c>
      <c r="F1885" t="s">
        <v>28</v>
      </c>
      <c r="G1885">
        <v>0.32500000000000001</v>
      </c>
      <c r="H1885" s="1">
        <v>28855</v>
      </c>
      <c r="I1885">
        <v>1.5189999999999999</v>
      </c>
      <c r="J1885">
        <v>0.72399999999999998</v>
      </c>
      <c r="K1885" t="s">
        <v>29</v>
      </c>
      <c r="L1885">
        <v>135.935</v>
      </c>
      <c r="M1885">
        <v>266.07799999999997</v>
      </c>
      <c r="N1885">
        <v>10331.909</v>
      </c>
      <c r="O1885">
        <v>14411.197</v>
      </c>
      <c r="P1885">
        <v>539807.37600000005</v>
      </c>
      <c r="Q1885">
        <v>31.777000000000001</v>
      </c>
      <c r="R1885">
        <v>6802.0150000000003</v>
      </c>
      <c r="S1885">
        <v>2454.89</v>
      </c>
      <c r="T1885">
        <v>4166.0479999999998</v>
      </c>
      <c r="U1885">
        <v>50</v>
      </c>
      <c r="V1885" t="b">
        <v>1</v>
      </c>
      <c r="W1885" t="b">
        <v>1</v>
      </c>
      <c r="X1885" t="s">
        <v>40</v>
      </c>
      <c r="Y1885">
        <v>96972.247000000003</v>
      </c>
      <c r="Z1885">
        <v>8173.2790000000005</v>
      </c>
      <c r="AA1885">
        <v>198.64500000000001</v>
      </c>
      <c r="AB1885">
        <v>181.077</v>
      </c>
      <c r="AC1885">
        <v>4020.431</v>
      </c>
      <c r="AD1885">
        <v>1978</v>
      </c>
      <c r="AE1885" t="s">
        <v>92</v>
      </c>
      <c r="AF1885">
        <v>50</v>
      </c>
    </row>
    <row r="1886" spans="1:32" x14ac:dyDescent="0.25">
      <c r="A1886" t="str">
        <f t="shared" si="29"/>
        <v>C_50_1979</v>
      </c>
      <c r="C1886" t="s">
        <v>92</v>
      </c>
      <c r="D1886">
        <v>21</v>
      </c>
      <c r="E1886">
        <v>1</v>
      </c>
      <c r="F1886" t="s">
        <v>28</v>
      </c>
      <c r="G1886">
        <v>0.31</v>
      </c>
      <c r="H1886" s="1">
        <v>29220</v>
      </c>
      <c r="I1886">
        <v>1</v>
      </c>
      <c r="J1886">
        <v>0.63200000000000001</v>
      </c>
      <c r="K1886" t="s">
        <v>29</v>
      </c>
      <c r="L1886">
        <v>116.068</v>
      </c>
      <c r="M1886">
        <v>261.30500000000001</v>
      </c>
      <c r="N1886">
        <v>10090.665000000001</v>
      </c>
      <c r="O1886">
        <v>14474.706</v>
      </c>
      <c r="P1886">
        <v>538097.86399999994</v>
      </c>
      <c r="Q1886">
        <v>21.129000000000001</v>
      </c>
      <c r="R1886">
        <v>7248.268</v>
      </c>
      <c r="S1886">
        <v>2593.2330000000002</v>
      </c>
      <c r="T1886">
        <v>4461.4849999999997</v>
      </c>
      <c r="U1886">
        <v>50</v>
      </c>
      <c r="V1886" t="b">
        <v>1</v>
      </c>
      <c r="W1886" t="b">
        <v>1</v>
      </c>
      <c r="X1886" t="s">
        <v>40</v>
      </c>
      <c r="Y1886">
        <v>96754.763999999996</v>
      </c>
      <c r="Z1886">
        <v>8157.7960000000003</v>
      </c>
      <c r="AA1886">
        <v>206.59</v>
      </c>
      <c r="AB1886">
        <v>193.55</v>
      </c>
      <c r="AC1886">
        <v>3960.6329999999998</v>
      </c>
      <c r="AD1886">
        <v>1979</v>
      </c>
      <c r="AE1886" t="s">
        <v>92</v>
      </c>
      <c r="AF1886">
        <v>50</v>
      </c>
    </row>
    <row r="1887" spans="1:32" x14ac:dyDescent="0.25">
      <c r="A1887" t="str">
        <f t="shared" si="29"/>
        <v>C_50_1980</v>
      </c>
      <c r="C1887" t="s">
        <v>92</v>
      </c>
      <c r="D1887">
        <v>21</v>
      </c>
      <c r="E1887">
        <v>1</v>
      </c>
      <c r="F1887" t="s">
        <v>28</v>
      </c>
      <c r="G1887">
        <v>0.28499999999999998</v>
      </c>
      <c r="H1887" s="1">
        <v>29586</v>
      </c>
      <c r="I1887">
        <v>0.92800000000000005</v>
      </c>
      <c r="J1887">
        <v>0.629</v>
      </c>
      <c r="K1887" t="s">
        <v>29</v>
      </c>
      <c r="L1887">
        <v>112.61</v>
      </c>
      <c r="M1887">
        <v>287.82799999999997</v>
      </c>
      <c r="N1887">
        <v>11393.821</v>
      </c>
      <c r="O1887">
        <v>14648.120999999999</v>
      </c>
      <c r="P1887">
        <v>552599.95200000005</v>
      </c>
      <c r="Q1887">
        <v>18.106000000000002</v>
      </c>
      <c r="R1887">
        <v>7764.192</v>
      </c>
      <c r="S1887">
        <v>2836.873</v>
      </c>
      <c r="T1887">
        <v>4700.2240000000002</v>
      </c>
      <c r="U1887">
        <v>50</v>
      </c>
      <c r="V1887" t="b">
        <v>1</v>
      </c>
      <c r="W1887" t="b">
        <v>1</v>
      </c>
      <c r="X1887" t="s">
        <v>40</v>
      </c>
      <c r="Y1887">
        <v>96561.566000000006</v>
      </c>
      <c r="Z1887">
        <v>8140.1540000000005</v>
      </c>
      <c r="AA1887">
        <v>234.136</v>
      </c>
      <c r="AB1887">
        <v>227.095</v>
      </c>
      <c r="AC1887">
        <v>4370.7569999999996</v>
      </c>
      <c r="AD1887">
        <v>1980</v>
      </c>
      <c r="AE1887" t="s">
        <v>92</v>
      </c>
      <c r="AF1887">
        <v>50</v>
      </c>
    </row>
    <row r="1888" spans="1:32" x14ac:dyDescent="0.25">
      <c r="A1888" t="str">
        <f t="shared" si="29"/>
        <v>C_50_1981</v>
      </c>
      <c r="C1888" t="s">
        <v>92</v>
      </c>
      <c r="D1888">
        <v>21</v>
      </c>
      <c r="E1888">
        <v>1</v>
      </c>
      <c r="F1888" t="s">
        <v>28</v>
      </c>
      <c r="G1888">
        <v>0.30199999999999999</v>
      </c>
      <c r="H1888" s="1">
        <v>29951</v>
      </c>
      <c r="I1888">
        <v>0.69799999999999995</v>
      </c>
      <c r="J1888">
        <v>0.56999999999999995</v>
      </c>
      <c r="K1888" t="s">
        <v>29</v>
      </c>
      <c r="L1888">
        <v>110.589</v>
      </c>
      <c r="M1888">
        <v>257.99599999999998</v>
      </c>
      <c r="N1888">
        <v>10047.592000000001</v>
      </c>
      <c r="O1888">
        <v>14298.114</v>
      </c>
      <c r="P1888">
        <v>534104.90700000001</v>
      </c>
      <c r="Q1888">
        <v>15.035</v>
      </c>
      <c r="R1888">
        <v>7310.58</v>
      </c>
      <c r="S1888">
        <v>2546.2469999999998</v>
      </c>
      <c r="T1888">
        <v>4580.6750000000002</v>
      </c>
      <c r="U1888">
        <v>50</v>
      </c>
      <c r="V1888" t="b">
        <v>1</v>
      </c>
      <c r="W1888" t="b">
        <v>1</v>
      </c>
      <c r="X1888" t="s">
        <v>40</v>
      </c>
      <c r="Y1888">
        <v>96351.381999999998</v>
      </c>
      <c r="Z1888">
        <v>8120.7020000000002</v>
      </c>
      <c r="AA1888">
        <v>206.512</v>
      </c>
      <c r="AB1888">
        <v>183.65799999999999</v>
      </c>
      <c r="AC1888">
        <v>3909.5920000000001</v>
      </c>
      <c r="AD1888">
        <v>1981</v>
      </c>
      <c r="AE1888" t="s">
        <v>92</v>
      </c>
      <c r="AF1888">
        <v>50</v>
      </c>
    </row>
    <row r="1889" spans="1:32" x14ac:dyDescent="0.25">
      <c r="A1889" t="str">
        <f t="shared" si="29"/>
        <v>C_50_1982</v>
      </c>
      <c r="C1889" t="s">
        <v>92</v>
      </c>
      <c r="D1889">
        <v>21</v>
      </c>
      <c r="E1889">
        <v>1</v>
      </c>
      <c r="F1889" t="s">
        <v>28</v>
      </c>
      <c r="G1889">
        <v>0.29199999999999998</v>
      </c>
      <c r="H1889" s="1">
        <v>30316</v>
      </c>
      <c r="I1889">
        <v>0.435</v>
      </c>
      <c r="J1889">
        <v>0.499</v>
      </c>
      <c r="K1889" t="s">
        <v>29</v>
      </c>
      <c r="L1889">
        <v>105.425</v>
      </c>
      <c r="M1889">
        <v>257.90800000000002</v>
      </c>
      <c r="N1889">
        <v>10326.026</v>
      </c>
      <c r="O1889">
        <v>14124.909</v>
      </c>
      <c r="P1889">
        <v>538059.71100000001</v>
      </c>
      <c r="Q1889">
        <v>4.444</v>
      </c>
      <c r="R1889">
        <v>7691.826</v>
      </c>
      <c r="S1889">
        <v>2563.989</v>
      </c>
      <c r="T1889">
        <v>4946.3149999999996</v>
      </c>
      <c r="U1889">
        <v>50</v>
      </c>
      <c r="V1889" t="b">
        <v>1</v>
      </c>
      <c r="W1889" t="b">
        <v>1</v>
      </c>
      <c r="X1889" t="s">
        <v>40</v>
      </c>
      <c r="Y1889">
        <v>96106.123999999996</v>
      </c>
      <c r="Z1889">
        <v>8095.95</v>
      </c>
      <c r="AA1889">
        <v>210.28</v>
      </c>
      <c r="AB1889">
        <v>181.523</v>
      </c>
      <c r="AC1889">
        <v>3898.4879999999998</v>
      </c>
      <c r="AD1889">
        <v>1982</v>
      </c>
      <c r="AE1889" t="s">
        <v>92</v>
      </c>
      <c r="AF1889">
        <v>50</v>
      </c>
    </row>
    <row r="1890" spans="1:32" x14ac:dyDescent="0.25">
      <c r="A1890" t="str">
        <f t="shared" si="29"/>
        <v>C_50_1983</v>
      </c>
      <c r="C1890" t="s">
        <v>92</v>
      </c>
      <c r="D1890">
        <v>21</v>
      </c>
      <c r="E1890">
        <v>1</v>
      </c>
      <c r="F1890" t="s">
        <v>28</v>
      </c>
      <c r="G1890">
        <v>0.30599999999999999</v>
      </c>
      <c r="H1890" s="1">
        <v>30681</v>
      </c>
      <c r="I1890">
        <v>0.79600000000000004</v>
      </c>
      <c r="J1890">
        <v>0.56799999999999995</v>
      </c>
      <c r="K1890" t="s">
        <v>29</v>
      </c>
      <c r="L1890">
        <v>122.25700000000001</v>
      </c>
      <c r="M1890">
        <v>260.07900000000001</v>
      </c>
      <c r="N1890">
        <v>10287.481</v>
      </c>
      <c r="O1890">
        <v>14116.098</v>
      </c>
      <c r="P1890">
        <v>538234.33400000003</v>
      </c>
      <c r="Q1890">
        <v>19.498999999999999</v>
      </c>
      <c r="R1890">
        <v>6942.5789999999997</v>
      </c>
      <c r="S1890">
        <v>2530.5149999999999</v>
      </c>
      <c r="T1890">
        <v>4216.2309999999998</v>
      </c>
      <c r="U1890">
        <v>50</v>
      </c>
      <c r="V1890" t="b">
        <v>1</v>
      </c>
      <c r="W1890" t="b">
        <v>1</v>
      </c>
      <c r="X1890" t="s">
        <v>40</v>
      </c>
      <c r="Y1890">
        <v>95953.891000000003</v>
      </c>
      <c r="Z1890">
        <v>8085.0630000000001</v>
      </c>
      <c r="AA1890">
        <v>201.22300000000001</v>
      </c>
      <c r="AB1890">
        <v>195.833</v>
      </c>
      <c r="AC1890">
        <v>3935.5210000000002</v>
      </c>
      <c r="AD1890">
        <v>1983</v>
      </c>
      <c r="AE1890" t="s">
        <v>92</v>
      </c>
      <c r="AF1890">
        <v>50</v>
      </c>
    </row>
    <row r="1891" spans="1:32" x14ac:dyDescent="0.25">
      <c r="A1891" t="str">
        <f t="shared" si="29"/>
        <v>C_50_1984</v>
      </c>
      <c r="C1891" t="s">
        <v>92</v>
      </c>
      <c r="D1891">
        <v>21</v>
      </c>
      <c r="E1891">
        <v>1</v>
      </c>
      <c r="F1891" t="s">
        <v>28</v>
      </c>
      <c r="G1891">
        <v>0.28399999999999997</v>
      </c>
      <c r="H1891" s="1">
        <v>31047</v>
      </c>
      <c r="I1891">
        <v>0.873</v>
      </c>
      <c r="J1891">
        <v>0.626</v>
      </c>
      <c r="K1891" t="s">
        <v>29</v>
      </c>
      <c r="L1891">
        <v>115.304</v>
      </c>
      <c r="M1891">
        <v>308.983</v>
      </c>
      <c r="N1891">
        <v>12134.966</v>
      </c>
      <c r="O1891">
        <v>15566.005999999999</v>
      </c>
      <c r="P1891">
        <v>579017.9</v>
      </c>
      <c r="Q1891">
        <v>11.039</v>
      </c>
      <c r="R1891">
        <v>8456.0229999999992</v>
      </c>
      <c r="S1891">
        <v>3080.2220000000002</v>
      </c>
      <c r="T1891">
        <v>5154.9359999999997</v>
      </c>
      <c r="U1891">
        <v>50</v>
      </c>
      <c r="V1891" t="b">
        <v>1</v>
      </c>
      <c r="W1891" t="b">
        <v>1</v>
      </c>
      <c r="X1891" t="s">
        <v>40</v>
      </c>
      <c r="Y1891">
        <v>95789.81</v>
      </c>
      <c r="Z1891">
        <v>8076.232</v>
      </c>
      <c r="AA1891">
        <v>260.96199999999999</v>
      </c>
      <c r="AB1891">
        <v>220.86600000000001</v>
      </c>
      <c r="AC1891">
        <v>4700.5829999999996</v>
      </c>
      <c r="AD1891">
        <v>1984</v>
      </c>
      <c r="AE1891" t="s">
        <v>92</v>
      </c>
      <c r="AF1891">
        <v>50</v>
      </c>
    </row>
    <row r="1892" spans="1:32" x14ac:dyDescent="0.25">
      <c r="A1892" t="str">
        <f t="shared" si="29"/>
        <v>C_50_1985</v>
      </c>
      <c r="C1892" t="s">
        <v>92</v>
      </c>
      <c r="D1892">
        <v>21</v>
      </c>
      <c r="E1892">
        <v>1</v>
      </c>
      <c r="F1892" t="s">
        <v>28</v>
      </c>
      <c r="G1892">
        <v>0.29299999999999998</v>
      </c>
      <c r="H1892" s="1">
        <v>31412</v>
      </c>
      <c r="I1892">
        <v>0.48399999999999999</v>
      </c>
      <c r="J1892">
        <v>0.55100000000000005</v>
      </c>
      <c r="K1892" t="s">
        <v>29</v>
      </c>
      <c r="L1892">
        <v>105.63800000000001</v>
      </c>
      <c r="M1892">
        <v>297.279</v>
      </c>
      <c r="N1892">
        <v>11637.839</v>
      </c>
      <c r="O1892">
        <v>15137.934999999999</v>
      </c>
      <c r="P1892">
        <v>552383.53399999999</v>
      </c>
      <c r="Q1892">
        <v>3.5779999999999998</v>
      </c>
      <c r="R1892">
        <v>9548.527</v>
      </c>
      <c r="S1892">
        <v>3431.857</v>
      </c>
      <c r="T1892">
        <v>5906.8310000000001</v>
      </c>
      <c r="U1892">
        <v>50</v>
      </c>
      <c r="V1892" t="b">
        <v>1</v>
      </c>
      <c r="W1892" t="b">
        <v>1</v>
      </c>
      <c r="X1892" t="s">
        <v>40</v>
      </c>
      <c r="Y1892">
        <v>95588.581999999995</v>
      </c>
      <c r="Z1892">
        <v>8055.848</v>
      </c>
      <c r="AA1892">
        <v>250.869</v>
      </c>
      <c r="AB1892">
        <v>209.84</v>
      </c>
      <c r="AC1892">
        <v>4503.6469999999999</v>
      </c>
      <c r="AD1892">
        <v>1985</v>
      </c>
      <c r="AE1892" t="s">
        <v>92</v>
      </c>
      <c r="AF1892">
        <v>50</v>
      </c>
    </row>
    <row r="1893" spans="1:32" x14ac:dyDescent="0.25">
      <c r="A1893" t="str">
        <f t="shared" si="29"/>
        <v>C_50_1986</v>
      </c>
      <c r="C1893" t="s">
        <v>92</v>
      </c>
      <c r="D1893">
        <v>21</v>
      </c>
      <c r="E1893">
        <v>1</v>
      </c>
      <c r="F1893" t="s">
        <v>28</v>
      </c>
      <c r="G1893">
        <v>0.33900000000000002</v>
      </c>
      <c r="H1893" s="1">
        <v>31777</v>
      </c>
      <c r="I1893">
        <v>1.39</v>
      </c>
      <c r="J1893">
        <v>0.71199999999999997</v>
      </c>
      <c r="K1893" t="s">
        <v>29</v>
      </c>
      <c r="L1893">
        <v>129.6</v>
      </c>
      <c r="M1893">
        <v>261.17</v>
      </c>
      <c r="N1893">
        <v>10413.634</v>
      </c>
      <c r="O1893">
        <v>14804.562</v>
      </c>
      <c r="P1893">
        <v>543771.16500000004</v>
      </c>
      <c r="Q1893">
        <v>32.637</v>
      </c>
      <c r="R1893">
        <v>8475.8970000000008</v>
      </c>
      <c r="S1893">
        <v>3065.9810000000002</v>
      </c>
      <c r="T1893">
        <v>5227.0280000000002</v>
      </c>
      <c r="U1893">
        <v>50</v>
      </c>
      <c r="V1893" t="b">
        <v>1</v>
      </c>
      <c r="W1893" t="b">
        <v>1</v>
      </c>
      <c r="X1893" t="s">
        <v>40</v>
      </c>
      <c r="Y1893">
        <v>95406.342000000004</v>
      </c>
      <c r="Z1893">
        <v>8044.5730000000003</v>
      </c>
      <c r="AA1893">
        <v>204.119</v>
      </c>
      <c r="AB1893">
        <v>182.88900000000001</v>
      </c>
      <c r="AC1893">
        <v>3955.165</v>
      </c>
      <c r="AD1893">
        <v>1986</v>
      </c>
      <c r="AE1893" t="s">
        <v>92</v>
      </c>
      <c r="AF1893">
        <v>50</v>
      </c>
    </row>
    <row r="1894" spans="1:32" x14ac:dyDescent="0.25">
      <c r="A1894" t="str">
        <f t="shared" si="29"/>
        <v>C_50_1987</v>
      </c>
      <c r="C1894" t="s">
        <v>92</v>
      </c>
      <c r="D1894">
        <v>21</v>
      </c>
      <c r="E1894">
        <v>1</v>
      </c>
      <c r="F1894" t="s">
        <v>28</v>
      </c>
      <c r="G1894">
        <v>0.27600000000000002</v>
      </c>
      <c r="H1894" s="1">
        <v>32142</v>
      </c>
      <c r="I1894">
        <v>0.82699999999999996</v>
      </c>
      <c r="J1894">
        <v>0.626</v>
      </c>
      <c r="K1894" t="s">
        <v>29</v>
      </c>
      <c r="L1894">
        <v>105.01900000000001</v>
      </c>
      <c r="M1894">
        <v>300.23599999999999</v>
      </c>
      <c r="N1894">
        <v>11725.481</v>
      </c>
      <c r="O1894">
        <v>15012.012000000001</v>
      </c>
      <c r="P1894">
        <v>559375.49699999997</v>
      </c>
      <c r="Q1894">
        <v>15.03</v>
      </c>
      <c r="R1894">
        <v>7841.6390000000001</v>
      </c>
      <c r="S1894">
        <v>2851.636</v>
      </c>
      <c r="T1894">
        <v>4782.9319999999998</v>
      </c>
      <c r="U1894">
        <v>50</v>
      </c>
      <c r="V1894" t="b">
        <v>1</v>
      </c>
      <c r="W1894" t="b">
        <v>1</v>
      </c>
      <c r="X1894" t="s">
        <v>40</v>
      </c>
      <c r="Y1894">
        <v>95237.892000000007</v>
      </c>
      <c r="Z1894">
        <v>8026.1750000000002</v>
      </c>
      <c r="AA1894">
        <v>248.12700000000001</v>
      </c>
      <c r="AB1894">
        <v>207.072</v>
      </c>
      <c r="AC1894">
        <v>4538.3109999999997</v>
      </c>
      <c r="AD1894">
        <v>1987</v>
      </c>
      <c r="AE1894" t="s">
        <v>92</v>
      </c>
      <c r="AF1894">
        <v>50</v>
      </c>
    </row>
    <row r="1895" spans="1:32" x14ac:dyDescent="0.25">
      <c r="A1895" t="str">
        <f t="shared" si="29"/>
        <v>C_50_1988</v>
      </c>
      <c r="C1895" t="s">
        <v>92</v>
      </c>
      <c r="D1895">
        <v>21</v>
      </c>
      <c r="E1895">
        <v>1</v>
      </c>
      <c r="F1895" t="s">
        <v>28</v>
      </c>
      <c r="G1895">
        <v>0.308</v>
      </c>
      <c r="H1895" s="1">
        <v>32508</v>
      </c>
      <c r="I1895">
        <v>0.13500000000000001</v>
      </c>
      <c r="J1895">
        <v>0.45800000000000002</v>
      </c>
      <c r="K1895" t="s">
        <v>29</v>
      </c>
      <c r="L1895">
        <v>114.628</v>
      </c>
      <c r="M1895">
        <v>264.61200000000002</v>
      </c>
      <c r="N1895">
        <v>10651.65</v>
      </c>
      <c r="O1895">
        <v>14612.861000000001</v>
      </c>
      <c r="P1895">
        <v>543370.44099999999</v>
      </c>
      <c r="Q1895">
        <v>0</v>
      </c>
      <c r="R1895">
        <v>8294.7119999999995</v>
      </c>
      <c r="S1895">
        <v>2639.0390000000002</v>
      </c>
      <c r="T1895">
        <v>5468.009</v>
      </c>
      <c r="U1895">
        <v>50</v>
      </c>
      <c r="V1895" t="b">
        <v>1</v>
      </c>
      <c r="W1895" t="b">
        <v>1</v>
      </c>
      <c r="X1895" t="s">
        <v>40</v>
      </c>
      <c r="Y1895">
        <v>95004.240999999995</v>
      </c>
      <c r="Z1895">
        <v>8010.9709999999995</v>
      </c>
      <c r="AA1895">
        <v>220.083</v>
      </c>
      <c r="AB1895">
        <v>187.66300000000001</v>
      </c>
      <c r="AC1895">
        <v>4031.837</v>
      </c>
      <c r="AD1895">
        <v>1988</v>
      </c>
      <c r="AE1895" t="s">
        <v>92</v>
      </c>
      <c r="AF1895">
        <v>50</v>
      </c>
    </row>
    <row r="1896" spans="1:32" x14ac:dyDescent="0.25">
      <c r="A1896" t="str">
        <f t="shared" si="29"/>
        <v>C_50_1989</v>
      </c>
      <c r="C1896" t="s">
        <v>92</v>
      </c>
      <c r="D1896">
        <v>21</v>
      </c>
      <c r="E1896">
        <v>1</v>
      </c>
      <c r="F1896" t="s">
        <v>28</v>
      </c>
      <c r="G1896">
        <v>0.317</v>
      </c>
      <c r="H1896" s="1">
        <v>32873</v>
      </c>
      <c r="I1896">
        <v>0.77800000000000002</v>
      </c>
      <c r="J1896">
        <v>0.61699999999999999</v>
      </c>
      <c r="K1896" t="s">
        <v>29</v>
      </c>
      <c r="L1896">
        <v>134.20400000000001</v>
      </c>
      <c r="M1896">
        <v>297.916</v>
      </c>
      <c r="N1896">
        <v>11535.503000000001</v>
      </c>
      <c r="O1896">
        <v>15133.563</v>
      </c>
      <c r="P1896">
        <v>562066.18099999998</v>
      </c>
      <c r="Q1896">
        <v>16.109000000000002</v>
      </c>
      <c r="R1896">
        <v>7752.15</v>
      </c>
      <c r="S1896">
        <v>2770.27</v>
      </c>
      <c r="T1896">
        <v>4765.58</v>
      </c>
      <c r="U1896">
        <v>50</v>
      </c>
      <c r="V1896" t="b">
        <v>1</v>
      </c>
      <c r="W1896" t="b">
        <v>1</v>
      </c>
      <c r="X1896" t="s">
        <v>40</v>
      </c>
      <c r="Y1896">
        <v>94840.981</v>
      </c>
      <c r="Z1896">
        <v>7997.8720000000003</v>
      </c>
      <c r="AA1896">
        <v>234.52</v>
      </c>
      <c r="AB1896">
        <v>216.29900000000001</v>
      </c>
      <c r="AC1896">
        <v>4512.5609999999997</v>
      </c>
      <c r="AD1896">
        <v>1989</v>
      </c>
      <c r="AE1896" t="s">
        <v>92</v>
      </c>
      <c r="AF1896">
        <v>50</v>
      </c>
    </row>
    <row r="1897" spans="1:32" x14ac:dyDescent="0.25">
      <c r="A1897" t="str">
        <f t="shared" si="29"/>
        <v>C_50_1990</v>
      </c>
      <c r="C1897" t="s">
        <v>92</v>
      </c>
      <c r="D1897">
        <v>21</v>
      </c>
      <c r="E1897">
        <v>1</v>
      </c>
      <c r="F1897" t="s">
        <v>28</v>
      </c>
      <c r="G1897">
        <v>0.29099999999999998</v>
      </c>
      <c r="H1897" s="1">
        <v>33238</v>
      </c>
      <c r="I1897">
        <v>0.52700000000000002</v>
      </c>
      <c r="J1897">
        <v>0.55900000000000005</v>
      </c>
      <c r="K1897" t="s">
        <v>29</v>
      </c>
      <c r="L1897">
        <v>108.51300000000001</v>
      </c>
      <c r="M1897">
        <v>284.815</v>
      </c>
      <c r="N1897">
        <v>11014.108</v>
      </c>
      <c r="O1897">
        <v>14929.324000000001</v>
      </c>
      <c r="P1897">
        <v>554060.83799999999</v>
      </c>
      <c r="Q1897">
        <v>7.3760000000000003</v>
      </c>
      <c r="R1897">
        <v>8011.4269999999997</v>
      </c>
      <c r="S1897">
        <v>2698.5859999999998</v>
      </c>
      <c r="T1897">
        <v>5120.8770000000004</v>
      </c>
      <c r="U1897">
        <v>50</v>
      </c>
      <c r="V1897" t="b">
        <v>1</v>
      </c>
      <c r="W1897" t="b">
        <v>1</v>
      </c>
      <c r="X1897" t="s">
        <v>40</v>
      </c>
      <c r="Y1897">
        <v>94615.881999999998</v>
      </c>
      <c r="Z1897">
        <v>7976.0810000000001</v>
      </c>
      <c r="AA1897">
        <v>238.982</v>
      </c>
      <c r="AB1897">
        <v>191.965</v>
      </c>
      <c r="AC1897">
        <v>4307.665</v>
      </c>
      <c r="AD1897">
        <v>1990</v>
      </c>
      <c r="AE1897" t="s">
        <v>92</v>
      </c>
      <c r="AF1897">
        <v>50</v>
      </c>
    </row>
    <row r="1898" spans="1:32" x14ac:dyDescent="0.25">
      <c r="A1898" t="str">
        <f t="shared" si="29"/>
        <v>C_50_1991</v>
      </c>
      <c r="C1898" t="s">
        <v>92</v>
      </c>
      <c r="D1898">
        <v>21</v>
      </c>
      <c r="E1898">
        <v>1</v>
      </c>
      <c r="F1898" t="s">
        <v>28</v>
      </c>
      <c r="G1898">
        <v>0.29499999999999998</v>
      </c>
      <c r="H1898" s="1">
        <v>33603</v>
      </c>
      <c r="I1898">
        <v>0.77</v>
      </c>
      <c r="J1898">
        <v>0.56299999999999994</v>
      </c>
      <c r="K1898" t="s">
        <v>29</v>
      </c>
      <c r="L1898">
        <v>107.53700000000001</v>
      </c>
      <c r="M1898">
        <v>284.67399999999998</v>
      </c>
      <c r="N1898">
        <v>11309.496999999999</v>
      </c>
      <c r="O1898">
        <v>14518.343999999999</v>
      </c>
      <c r="P1898">
        <v>551966.90399999998</v>
      </c>
      <c r="Q1898">
        <v>11.744999999999999</v>
      </c>
      <c r="R1898">
        <v>7355.7359999999999</v>
      </c>
      <c r="S1898">
        <v>2720.502</v>
      </c>
      <c r="T1898">
        <v>4421.03</v>
      </c>
      <c r="U1898">
        <v>50</v>
      </c>
      <c r="V1898" t="b">
        <v>1</v>
      </c>
      <c r="W1898" t="b">
        <v>1</v>
      </c>
      <c r="X1898" t="s">
        <v>40</v>
      </c>
      <c r="Y1898">
        <v>94478.284</v>
      </c>
      <c r="Z1898">
        <v>7962.6819999999998</v>
      </c>
      <c r="AA1898">
        <v>229.45500000000001</v>
      </c>
      <c r="AB1898">
        <v>214.20400000000001</v>
      </c>
      <c r="AC1898">
        <v>4302.7749999999996</v>
      </c>
      <c r="AD1898">
        <v>1991</v>
      </c>
      <c r="AE1898" t="s">
        <v>92</v>
      </c>
      <c r="AF1898">
        <v>50</v>
      </c>
    </row>
    <row r="1899" spans="1:32" x14ac:dyDescent="0.25">
      <c r="A1899" t="str">
        <f t="shared" si="29"/>
        <v>C_50_1992</v>
      </c>
      <c r="C1899" t="s">
        <v>92</v>
      </c>
      <c r="D1899">
        <v>21</v>
      </c>
      <c r="E1899">
        <v>1</v>
      </c>
      <c r="F1899" t="s">
        <v>28</v>
      </c>
      <c r="G1899">
        <v>0.30599999999999999</v>
      </c>
      <c r="H1899" s="1">
        <v>33969</v>
      </c>
      <c r="I1899">
        <v>0.76800000000000002</v>
      </c>
      <c r="J1899">
        <v>0.55200000000000005</v>
      </c>
      <c r="K1899" t="s">
        <v>29</v>
      </c>
      <c r="L1899">
        <v>114.76600000000001</v>
      </c>
      <c r="M1899">
        <v>260.25099999999998</v>
      </c>
      <c r="N1899">
        <v>10060.41</v>
      </c>
      <c r="O1899">
        <v>14666.547</v>
      </c>
      <c r="P1899">
        <v>537165.22900000005</v>
      </c>
      <c r="Q1899">
        <v>17.526</v>
      </c>
      <c r="R1899">
        <v>7486.683</v>
      </c>
      <c r="S1899">
        <v>2790.7080000000001</v>
      </c>
      <c r="T1899">
        <v>4500.558</v>
      </c>
      <c r="U1899">
        <v>50</v>
      </c>
      <c r="V1899" t="b">
        <v>1</v>
      </c>
      <c r="W1899" t="b">
        <v>1</v>
      </c>
      <c r="X1899" t="s">
        <v>40</v>
      </c>
      <c r="Y1899">
        <v>94335.725000000006</v>
      </c>
      <c r="Z1899">
        <v>7951.0540000000001</v>
      </c>
      <c r="AA1899">
        <v>200.892</v>
      </c>
      <c r="AB1899">
        <v>195.417</v>
      </c>
      <c r="AC1899">
        <v>3951.3359999999998</v>
      </c>
      <c r="AD1899">
        <v>1992</v>
      </c>
      <c r="AE1899" t="s">
        <v>92</v>
      </c>
      <c r="AF1899">
        <v>50</v>
      </c>
    </row>
    <row r="1900" spans="1:32" x14ac:dyDescent="0.25">
      <c r="A1900" t="str">
        <f t="shared" si="29"/>
        <v>C_50_1993</v>
      </c>
      <c r="C1900" t="s">
        <v>92</v>
      </c>
      <c r="D1900">
        <v>21</v>
      </c>
      <c r="E1900">
        <v>1</v>
      </c>
      <c r="F1900" t="s">
        <v>28</v>
      </c>
      <c r="G1900">
        <v>0.28000000000000003</v>
      </c>
      <c r="H1900" s="1">
        <v>34334</v>
      </c>
      <c r="I1900">
        <v>0.73399999999999999</v>
      </c>
      <c r="J1900">
        <v>0.53100000000000003</v>
      </c>
      <c r="K1900" t="s">
        <v>29</v>
      </c>
      <c r="L1900">
        <v>101.98</v>
      </c>
      <c r="M1900">
        <v>260.00599999999997</v>
      </c>
      <c r="N1900">
        <v>10450.375</v>
      </c>
      <c r="O1900">
        <v>13917.235000000001</v>
      </c>
      <c r="P1900">
        <v>540009.02500000002</v>
      </c>
      <c r="Q1900">
        <v>12.6</v>
      </c>
      <c r="R1900">
        <v>7176.0810000000001</v>
      </c>
      <c r="S1900">
        <v>2630.57</v>
      </c>
      <c r="T1900">
        <v>4338.9870000000001</v>
      </c>
      <c r="U1900">
        <v>50</v>
      </c>
      <c r="V1900" t="b">
        <v>1</v>
      </c>
      <c r="W1900" t="b">
        <v>1</v>
      </c>
      <c r="X1900" t="s">
        <v>40</v>
      </c>
      <c r="Y1900">
        <v>94187.036999999997</v>
      </c>
      <c r="Z1900">
        <v>7935.9669999999996</v>
      </c>
      <c r="AA1900">
        <v>213.53</v>
      </c>
      <c r="AB1900">
        <v>206.524</v>
      </c>
      <c r="AC1900">
        <v>3935.5010000000002</v>
      </c>
      <c r="AD1900">
        <v>1993</v>
      </c>
      <c r="AE1900" t="s">
        <v>92</v>
      </c>
      <c r="AF1900">
        <v>50</v>
      </c>
    </row>
    <row r="1901" spans="1:32" x14ac:dyDescent="0.25">
      <c r="A1901" t="str">
        <f t="shared" si="29"/>
        <v>C_50_1994</v>
      </c>
      <c r="C1901" t="s">
        <v>92</v>
      </c>
      <c r="D1901">
        <v>21</v>
      </c>
      <c r="E1901">
        <v>1</v>
      </c>
      <c r="F1901" t="s">
        <v>28</v>
      </c>
      <c r="G1901">
        <v>0.27600000000000002</v>
      </c>
      <c r="H1901" s="1">
        <v>34699</v>
      </c>
      <c r="I1901">
        <v>0.69599999999999995</v>
      </c>
      <c r="J1901">
        <v>0.56299999999999994</v>
      </c>
      <c r="K1901" t="s">
        <v>29</v>
      </c>
      <c r="L1901">
        <v>106.32599999999999</v>
      </c>
      <c r="M1901">
        <v>264.50099999999998</v>
      </c>
      <c r="N1901">
        <v>10421.763999999999</v>
      </c>
      <c r="O1901">
        <v>14486.196</v>
      </c>
      <c r="P1901">
        <v>537646.40099999995</v>
      </c>
      <c r="Q1901">
        <v>13.287000000000001</v>
      </c>
      <c r="R1901">
        <v>7945.9440000000004</v>
      </c>
      <c r="S1901">
        <v>2867.2420000000002</v>
      </c>
      <c r="T1901">
        <v>4888.0460000000003</v>
      </c>
      <c r="U1901">
        <v>50</v>
      </c>
      <c r="V1901" t="b">
        <v>1</v>
      </c>
      <c r="W1901" t="b">
        <v>1</v>
      </c>
      <c r="X1901" t="s">
        <v>40</v>
      </c>
      <c r="Y1901">
        <v>93981.78</v>
      </c>
      <c r="Z1901">
        <v>7919.8829999999998</v>
      </c>
      <c r="AA1901">
        <v>215.30600000000001</v>
      </c>
      <c r="AB1901">
        <v>190.65600000000001</v>
      </c>
      <c r="AC1901">
        <v>3999.402</v>
      </c>
      <c r="AD1901">
        <v>1994</v>
      </c>
      <c r="AE1901" t="s">
        <v>92</v>
      </c>
      <c r="AF1901">
        <v>50</v>
      </c>
    </row>
    <row r="1902" spans="1:32" x14ac:dyDescent="0.25">
      <c r="A1902" t="str">
        <f t="shared" si="29"/>
        <v>C_50_1995</v>
      </c>
      <c r="C1902" t="s">
        <v>92</v>
      </c>
      <c r="D1902">
        <v>21</v>
      </c>
      <c r="E1902">
        <v>1</v>
      </c>
      <c r="F1902" t="s">
        <v>28</v>
      </c>
      <c r="G1902">
        <v>0.315</v>
      </c>
      <c r="H1902" s="1">
        <v>35064</v>
      </c>
      <c r="I1902">
        <v>0.66600000000000004</v>
      </c>
      <c r="J1902">
        <v>0.55400000000000005</v>
      </c>
      <c r="K1902" t="s">
        <v>29</v>
      </c>
      <c r="L1902">
        <v>130.82599999999999</v>
      </c>
      <c r="M1902">
        <v>256.714</v>
      </c>
      <c r="N1902">
        <v>10051.199000000001</v>
      </c>
      <c r="O1902">
        <v>14562.737999999999</v>
      </c>
      <c r="P1902">
        <v>539748.35</v>
      </c>
      <c r="Q1902">
        <v>18.378</v>
      </c>
      <c r="R1902">
        <v>7401.3770000000004</v>
      </c>
      <c r="S1902">
        <v>2526.0030000000002</v>
      </c>
      <c r="T1902">
        <v>4683.8379999999997</v>
      </c>
      <c r="U1902">
        <v>50</v>
      </c>
      <c r="V1902" t="b">
        <v>1</v>
      </c>
      <c r="W1902" t="b">
        <v>1</v>
      </c>
      <c r="X1902" t="s">
        <v>40</v>
      </c>
      <c r="Y1902">
        <v>93818.638999999996</v>
      </c>
      <c r="Z1902">
        <v>7908.9930000000004</v>
      </c>
      <c r="AA1902">
        <v>196.018</v>
      </c>
      <c r="AB1902">
        <v>191.535</v>
      </c>
      <c r="AC1902">
        <v>3883.3530000000001</v>
      </c>
      <c r="AD1902">
        <v>1995</v>
      </c>
      <c r="AE1902" t="s">
        <v>92</v>
      </c>
      <c r="AF1902">
        <v>50</v>
      </c>
    </row>
    <row r="1903" spans="1:32" x14ac:dyDescent="0.25">
      <c r="A1903" t="str">
        <f t="shared" si="29"/>
        <v>C_50_1996</v>
      </c>
      <c r="C1903" t="s">
        <v>92</v>
      </c>
      <c r="D1903">
        <v>21</v>
      </c>
      <c r="E1903">
        <v>1</v>
      </c>
      <c r="F1903" t="s">
        <v>28</v>
      </c>
      <c r="G1903">
        <v>0.30399999999999999</v>
      </c>
      <c r="H1903" s="1">
        <v>35430</v>
      </c>
      <c r="I1903">
        <v>0.65600000000000003</v>
      </c>
      <c r="J1903">
        <v>0.56699999999999995</v>
      </c>
      <c r="K1903" t="s">
        <v>29</v>
      </c>
      <c r="L1903">
        <v>126.348</v>
      </c>
      <c r="M1903">
        <v>286.50599999999997</v>
      </c>
      <c r="N1903">
        <v>11175.263000000001</v>
      </c>
      <c r="O1903">
        <v>14679.875</v>
      </c>
      <c r="P1903">
        <v>549608.98400000005</v>
      </c>
      <c r="Q1903">
        <v>12.144</v>
      </c>
      <c r="R1903">
        <v>7537.8609999999999</v>
      </c>
      <c r="S1903">
        <v>2785.625</v>
      </c>
      <c r="T1903">
        <v>4533.8249999999998</v>
      </c>
      <c r="U1903">
        <v>50</v>
      </c>
      <c r="V1903" t="b">
        <v>1</v>
      </c>
      <c r="W1903" t="b">
        <v>1</v>
      </c>
      <c r="X1903" t="s">
        <v>40</v>
      </c>
      <c r="Y1903">
        <v>93652.634999999995</v>
      </c>
      <c r="Z1903">
        <v>7897</v>
      </c>
      <c r="AA1903">
        <v>223.768</v>
      </c>
      <c r="AB1903">
        <v>218.41200000000001</v>
      </c>
      <c r="AC1903">
        <v>4356.1379999999999</v>
      </c>
      <c r="AD1903">
        <v>1996</v>
      </c>
      <c r="AE1903" t="s">
        <v>92</v>
      </c>
      <c r="AF1903">
        <v>50</v>
      </c>
    </row>
    <row r="1904" spans="1:32" x14ac:dyDescent="0.25">
      <c r="A1904" t="str">
        <f t="shared" si="29"/>
        <v>C_50_1997</v>
      </c>
      <c r="C1904" t="s">
        <v>92</v>
      </c>
      <c r="D1904">
        <v>21</v>
      </c>
      <c r="E1904">
        <v>1</v>
      </c>
      <c r="F1904" t="s">
        <v>28</v>
      </c>
      <c r="G1904">
        <v>0.28199999999999997</v>
      </c>
      <c r="H1904" s="1">
        <v>35795</v>
      </c>
      <c r="I1904">
        <v>0.76400000000000001</v>
      </c>
      <c r="J1904">
        <v>0.59899999999999998</v>
      </c>
      <c r="K1904" t="s">
        <v>29</v>
      </c>
      <c r="L1904">
        <v>114.506</v>
      </c>
      <c r="M1904">
        <v>293.25</v>
      </c>
      <c r="N1904">
        <v>11496.262000000001</v>
      </c>
      <c r="O1904">
        <v>15015.326999999999</v>
      </c>
      <c r="P1904">
        <v>557915.14399999997</v>
      </c>
      <c r="Q1904">
        <v>12.512</v>
      </c>
      <c r="R1904">
        <v>7676.3770000000004</v>
      </c>
      <c r="S1904">
        <v>2788.32</v>
      </c>
      <c r="T1904">
        <v>4663.1000000000004</v>
      </c>
      <c r="U1904">
        <v>50</v>
      </c>
      <c r="V1904" t="b">
        <v>1</v>
      </c>
      <c r="W1904" t="b">
        <v>1</v>
      </c>
      <c r="X1904" t="s">
        <v>40</v>
      </c>
      <c r="Y1904">
        <v>93498.013999999996</v>
      </c>
      <c r="Z1904">
        <v>7882.7979999999998</v>
      </c>
      <c r="AA1904">
        <v>235.61099999999999</v>
      </c>
      <c r="AB1904">
        <v>224.95599999999999</v>
      </c>
      <c r="AC1904">
        <v>4430.0640000000003</v>
      </c>
      <c r="AD1904">
        <v>1997</v>
      </c>
      <c r="AE1904" t="s">
        <v>92</v>
      </c>
      <c r="AF1904">
        <v>50</v>
      </c>
    </row>
    <row r="1905" spans="1:32" x14ac:dyDescent="0.25">
      <c r="A1905" t="str">
        <f t="shared" si="29"/>
        <v>C_50_1998</v>
      </c>
      <c r="C1905" t="s">
        <v>92</v>
      </c>
      <c r="D1905">
        <v>21</v>
      </c>
      <c r="E1905">
        <v>1</v>
      </c>
      <c r="F1905" t="s">
        <v>28</v>
      </c>
      <c r="G1905">
        <v>0.371</v>
      </c>
      <c r="H1905" s="1">
        <v>36160</v>
      </c>
      <c r="I1905">
        <v>0.38300000000000001</v>
      </c>
      <c r="J1905">
        <v>0.48899999999999999</v>
      </c>
      <c r="K1905" t="s">
        <v>29</v>
      </c>
      <c r="L1905">
        <v>120.476</v>
      </c>
      <c r="M1905">
        <v>224.51900000000001</v>
      </c>
      <c r="N1905">
        <v>8547.8410000000003</v>
      </c>
      <c r="O1905">
        <v>14338.462</v>
      </c>
      <c r="P1905">
        <v>510099.25400000002</v>
      </c>
      <c r="Q1905">
        <v>5.8440000000000003</v>
      </c>
      <c r="R1905">
        <v>8427.366</v>
      </c>
      <c r="S1905">
        <v>2667.1080000000002</v>
      </c>
      <c r="T1905">
        <v>5599.8149999999996</v>
      </c>
      <c r="U1905">
        <v>50</v>
      </c>
      <c r="V1905" t="b">
        <v>1</v>
      </c>
      <c r="W1905" t="b">
        <v>1</v>
      </c>
      <c r="X1905" t="s">
        <v>40</v>
      </c>
      <c r="Y1905">
        <v>93270.035999999993</v>
      </c>
      <c r="Z1905">
        <v>7863.6840000000002</v>
      </c>
      <c r="AA1905">
        <v>175.38900000000001</v>
      </c>
      <c r="AB1905">
        <v>160.44300000000001</v>
      </c>
      <c r="AC1905">
        <v>3400.6419999999998</v>
      </c>
      <c r="AD1905">
        <v>1998</v>
      </c>
      <c r="AE1905" t="s">
        <v>92</v>
      </c>
      <c r="AF1905">
        <v>50</v>
      </c>
    </row>
    <row r="1906" spans="1:32" x14ac:dyDescent="0.25">
      <c r="A1906" t="str">
        <f t="shared" si="29"/>
        <v>C_50_1999</v>
      </c>
      <c r="C1906" t="s">
        <v>92</v>
      </c>
      <c r="D1906">
        <v>21</v>
      </c>
      <c r="E1906">
        <v>1</v>
      </c>
      <c r="F1906" t="s">
        <v>28</v>
      </c>
      <c r="G1906">
        <v>0.29899999999999999</v>
      </c>
      <c r="H1906" s="1">
        <v>36525</v>
      </c>
      <c r="I1906">
        <v>0.78800000000000003</v>
      </c>
      <c r="J1906">
        <v>0.60099999999999998</v>
      </c>
      <c r="K1906" t="s">
        <v>29</v>
      </c>
      <c r="L1906">
        <v>122.964</v>
      </c>
      <c r="M1906">
        <v>282.14999999999998</v>
      </c>
      <c r="N1906">
        <v>11018.84</v>
      </c>
      <c r="O1906">
        <v>14894.056</v>
      </c>
      <c r="P1906">
        <v>553983.76699999999</v>
      </c>
      <c r="Q1906">
        <v>15.581</v>
      </c>
      <c r="R1906">
        <v>7435.8710000000001</v>
      </c>
      <c r="S1906">
        <v>2609.7719999999999</v>
      </c>
      <c r="T1906">
        <v>4635.91</v>
      </c>
      <c r="U1906">
        <v>50</v>
      </c>
      <c r="V1906" t="b">
        <v>1</v>
      </c>
      <c r="W1906" t="b">
        <v>1</v>
      </c>
      <c r="X1906" t="s">
        <v>40</v>
      </c>
      <c r="Y1906">
        <v>93124.543000000005</v>
      </c>
      <c r="Z1906">
        <v>7849.7359999999999</v>
      </c>
      <c r="AA1906">
        <v>224.113</v>
      </c>
      <c r="AB1906">
        <v>190.18899999999999</v>
      </c>
      <c r="AC1906">
        <v>4265.2849999999999</v>
      </c>
      <c r="AD1906">
        <v>1999</v>
      </c>
      <c r="AE1906" t="s">
        <v>92</v>
      </c>
      <c r="AF1906">
        <v>50</v>
      </c>
    </row>
    <row r="1907" spans="1:32" x14ac:dyDescent="0.25">
      <c r="A1907" t="str">
        <f t="shared" si="29"/>
        <v>C_50_2000</v>
      </c>
      <c r="C1907" t="s">
        <v>92</v>
      </c>
      <c r="D1907">
        <v>21</v>
      </c>
      <c r="E1907">
        <v>1</v>
      </c>
      <c r="F1907" t="s">
        <v>28</v>
      </c>
      <c r="G1907">
        <v>0.28299999999999997</v>
      </c>
      <c r="H1907" s="1">
        <v>36891</v>
      </c>
      <c r="I1907">
        <v>0.90300000000000002</v>
      </c>
      <c r="J1907">
        <v>0.6</v>
      </c>
      <c r="K1907" t="s">
        <v>29</v>
      </c>
      <c r="L1907">
        <v>108.544</v>
      </c>
      <c r="M1907">
        <v>280.41699999999997</v>
      </c>
      <c r="N1907">
        <v>10992.664000000001</v>
      </c>
      <c r="O1907">
        <v>14480.726000000001</v>
      </c>
      <c r="P1907">
        <v>549584.72600000002</v>
      </c>
      <c r="Q1907">
        <v>15.064</v>
      </c>
      <c r="R1907">
        <v>7259.0349999999999</v>
      </c>
      <c r="S1907">
        <v>2688.5070000000001</v>
      </c>
      <c r="T1907">
        <v>4371.4660000000003</v>
      </c>
      <c r="U1907">
        <v>50</v>
      </c>
      <c r="V1907" t="b">
        <v>1</v>
      </c>
      <c r="W1907" t="b">
        <v>1</v>
      </c>
      <c r="X1907" t="s">
        <v>40</v>
      </c>
      <c r="Y1907">
        <v>92974.498999999996</v>
      </c>
      <c r="Z1907">
        <v>7837.1540000000005</v>
      </c>
      <c r="AA1907">
        <v>230.184</v>
      </c>
      <c r="AB1907">
        <v>199.06200000000001</v>
      </c>
      <c r="AC1907">
        <v>4263.1310000000003</v>
      </c>
      <c r="AD1907">
        <v>2000</v>
      </c>
      <c r="AE1907" t="s">
        <v>92</v>
      </c>
      <c r="AF1907">
        <v>50</v>
      </c>
    </row>
    <row r="1908" spans="1:32" x14ac:dyDescent="0.25">
      <c r="A1908" t="str">
        <f t="shared" si="29"/>
        <v>C_50_2001</v>
      </c>
      <c r="C1908" t="s">
        <v>92</v>
      </c>
      <c r="D1908">
        <v>21</v>
      </c>
      <c r="E1908">
        <v>1</v>
      </c>
      <c r="F1908" t="s">
        <v>28</v>
      </c>
      <c r="G1908">
        <v>0.36099999999999999</v>
      </c>
      <c r="H1908" s="1">
        <v>37256</v>
      </c>
      <c r="I1908">
        <v>0.48799999999999999</v>
      </c>
      <c r="J1908">
        <v>0.52100000000000002</v>
      </c>
      <c r="K1908" t="s">
        <v>29</v>
      </c>
      <c r="L1908">
        <v>130.47499999999999</v>
      </c>
      <c r="M1908">
        <v>256.48</v>
      </c>
      <c r="N1908">
        <v>10048.191000000001</v>
      </c>
      <c r="O1908">
        <v>15279.353999999999</v>
      </c>
      <c r="P1908">
        <v>536479.38899999997</v>
      </c>
      <c r="Q1908">
        <v>9.8650000000000002</v>
      </c>
      <c r="R1908">
        <v>9339.4590000000007</v>
      </c>
      <c r="S1908">
        <v>2890.5430000000001</v>
      </c>
      <c r="T1908">
        <v>6276.3010000000004</v>
      </c>
      <c r="U1908">
        <v>50</v>
      </c>
      <c r="V1908" t="b">
        <v>1</v>
      </c>
      <c r="W1908" t="b">
        <v>1</v>
      </c>
      <c r="X1908" t="s">
        <v>40</v>
      </c>
      <c r="Y1908">
        <v>92838.228000000003</v>
      </c>
      <c r="Z1908">
        <v>7829.1869999999999</v>
      </c>
      <c r="AA1908">
        <v>202.49199999999999</v>
      </c>
      <c r="AB1908">
        <v>172.61500000000001</v>
      </c>
      <c r="AC1908">
        <v>3872.8809999999999</v>
      </c>
      <c r="AD1908">
        <v>2001</v>
      </c>
      <c r="AE1908" t="s">
        <v>92</v>
      </c>
      <c r="AF1908">
        <v>50</v>
      </c>
    </row>
    <row r="1909" spans="1:32" x14ac:dyDescent="0.25">
      <c r="A1909" t="str">
        <f t="shared" si="29"/>
        <v>C_50_2002</v>
      </c>
      <c r="C1909" t="s">
        <v>92</v>
      </c>
      <c r="D1909">
        <v>21</v>
      </c>
      <c r="E1909">
        <v>1</v>
      </c>
      <c r="F1909" t="s">
        <v>28</v>
      </c>
      <c r="G1909">
        <v>0.28199999999999997</v>
      </c>
      <c r="H1909" s="1">
        <v>37621</v>
      </c>
      <c r="I1909">
        <v>1.028</v>
      </c>
      <c r="J1909">
        <v>0.63600000000000001</v>
      </c>
      <c r="K1909" t="s">
        <v>29</v>
      </c>
      <c r="L1909">
        <v>102.60899999999999</v>
      </c>
      <c r="M1909">
        <v>274.58499999999998</v>
      </c>
      <c r="N1909">
        <v>11030.59</v>
      </c>
      <c r="O1909">
        <v>14205.868</v>
      </c>
      <c r="P1909">
        <v>544327.25199999998</v>
      </c>
      <c r="Q1909">
        <v>20.190000000000001</v>
      </c>
      <c r="R1909">
        <v>7375.6350000000002</v>
      </c>
      <c r="S1909">
        <v>2628.7719999999999</v>
      </c>
      <c r="T1909">
        <v>4543.2299999999996</v>
      </c>
      <c r="U1909">
        <v>50</v>
      </c>
      <c r="V1909" t="b">
        <v>1</v>
      </c>
      <c r="W1909" t="b">
        <v>1</v>
      </c>
      <c r="X1909" t="s">
        <v>40</v>
      </c>
      <c r="Y1909">
        <v>92693.678</v>
      </c>
      <c r="Z1909">
        <v>7812.9409999999998</v>
      </c>
      <c r="AA1909">
        <v>223.726</v>
      </c>
      <c r="AB1909">
        <v>203.63300000000001</v>
      </c>
      <c r="AC1909">
        <v>4148.0020000000004</v>
      </c>
      <c r="AD1909">
        <v>2002</v>
      </c>
      <c r="AE1909" t="s">
        <v>92</v>
      </c>
      <c r="AF1909">
        <v>50</v>
      </c>
    </row>
    <row r="1910" spans="1:32" x14ac:dyDescent="0.25">
      <c r="A1910" t="str">
        <f t="shared" si="29"/>
        <v>C_50_2003</v>
      </c>
      <c r="C1910" t="s">
        <v>92</v>
      </c>
      <c r="D1910">
        <v>21</v>
      </c>
      <c r="E1910">
        <v>1</v>
      </c>
      <c r="F1910" t="s">
        <v>28</v>
      </c>
      <c r="G1910">
        <v>0.29299999999999998</v>
      </c>
      <c r="H1910" s="1">
        <v>37986</v>
      </c>
      <c r="I1910">
        <v>0.55900000000000005</v>
      </c>
      <c r="J1910">
        <v>0.53900000000000003</v>
      </c>
      <c r="K1910" t="s">
        <v>29</v>
      </c>
      <c r="L1910">
        <v>125.542</v>
      </c>
      <c r="M1910">
        <v>262.899</v>
      </c>
      <c r="N1910">
        <v>10462.159</v>
      </c>
      <c r="O1910">
        <v>14131.661</v>
      </c>
      <c r="P1910">
        <v>540510.44200000004</v>
      </c>
      <c r="Q1910">
        <v>11.798</v>
      </c>
      <c r="R1910">
        <v>7484.348</v>
      </c>
      <c r="S1910">
        <v>2523.1619999999998</v>
      </c>
      <c r="T1910">
        <v>4764.1559999999999</v>
      </c>
      <c r="U1910">
        <v>50</v>
      </c>
      <c r="V1910" t="b">
        <v>1</v>
      </c>
      <c r="W1910" t="b">
        <v>1</v>
      </c>
      <c r="X1910" t="s">
        <v>40</v>
      </c>
      <c r="Y1910">
        <v>92522.606</v>
      </c>
      <c r="Z1910">
        <v>7798.6629999999996</v>
      </c>
      <c r="AA1910">
        <v>198.173</v>
      </c>
      <c r="AB1910">
        <v>197.03</v>
      </c>
      <c r="AC1910">
        <v>3969.9209999999998</v>
      </c>
      <c r="AD1910">
        <v>2003</v>
      </c>
      <c r="AE1910" t="s">
        <v>92</v>
      </c>
      <c r="AF1910">
        <v>50</v>
      </c>
    </row>
    <row r="1911" spans="1:32" x14ac:dyDescent="0.25">
      <c r="A1911" t="str">
        <f t="shared" si="29"/>
        <v>C_50_2004</v>
      </c>
      <c r="C1911" t="s">
        <v>92</v>
      </c>
      <c r="D1911">
        <v>21</v>
      </c>
      <c r="E1911">
        <v>1</v>
      </c>
      <c r="F1911" t="s">
        <v>28</v>
      </c>
      <c r="G1911">
        <v>0.28899999999999998</v>
      </c>
      <c r="H1911" s="1">
        <v>38352</v>
      </c>
      <c r="I1911">
        <v>0.745</v>
      </c>
      <c r="J1911">
        <v>0.55600000000000005</v>
      </c>
      <c r="K1911" t="s">
        <v>29</v>
      </c>
      <c r="L1911">
        <v>111.48099999999999</v>
      </c>
      <c r="M1911">
        <v>263.44299999999998</v>
      </c>
      <c r="N1911">
        <v>10323.834000000001</v>
      </c>
      <c r="O1911">
        <v>14400.101000000001</v>
      </c>
      <c r="P1911">
        <v>537114.70299999998</v>
      </c>
      <c r="Q1911">
        <v>13.269</v>
      </c>
      <c r="R1911">
        <v>7586.8620000000001</v>
      </c>
      <c r="S1911">
        <v>2603.3449999999998</v>
      </c>
      <c r="T1911">
        <v>4794.5460000000003</v>
      </c>
      <c r="U1911">
        <v>50</v>
      </c>
      <c r="V1911" t="b">
        <v>1</v>
      </c>
      <c r="W1911" t="b">
        <v>1</v>
      </c>
      <c r="X1911" t="s">
        <v>40</v>
      </c>
      <c r="Y1911">
        <v>92379.327000000005</v>
      </c>
      <c r="Z1911">
        <v>7783.59</v>
      </c>
      <c r="AA1911">
        <v>211.05099999999999</v>
      </c>
      <c r="AB1911">
        <v>188.971</v>
      </c>
      <c r="AC1911">
        <v>4006.1880000000001</v>
      </c>
      <c r="AD1911">
        <v>2004</v>
      </c>
      <c r="AE1911" t="s">
        <v>92</v>
      </c>
      <c r="AF1911">
        <v>50</v>
      </c>
    </row>
    <row r="1912" spans="1:32" x14ac:dyDescent="0.25">
      <c r="A1912" t="str">
        <f t="shared" si="29"/>
        <v>C_50_2005</v>
      </c>
      <c r="C1912" t="s">
        <v>92</v>
      </c>
      <c r="D1912">
        <v>21</v>
      </c>
      <c r="E1912">
        <v>1</v>
      </c>
      <c r="F1912" t="s">
        <v>28</v>
      </c>
      <c r="G1912">
        <v>0.29199999999999998</v>
      </c>
      <c r="H1912" s="1">
        <v>38717</v>
      </c>
      <c r="I1912">
        <v>0.42</v>
      </c>
      <c r="J1912">
        <v>0.51700000000000002</v>
      </c>
      <c r="K1912" t="s">
        <v>29</v>
      </c>
      <c r="L1912">
        <v>119.767</v>
      </c>
      <c r="M1912">
        <v>289.88099999999997</v>
      </c>
      <c r="N1912">
        <v>11417.217000000001</v>
      </c>
      <c r="O1912">
        <v>14952.379000000001</v>
      </c>
      <c r="P1912">
        <v>561497.16599999997</v>
      </c>
      <c r="Q1912">
        <v>4.37</v>
      </c>
      <c r="R1912">
        <v>7770.4740000000002</v>
      </c>
      <c r="S1912">
        <v>2715.5639999999999</v>
      </c>
      <c r="T1912">
        <v>4845.2700000000004</v>
      </c>
      <c r="U1912">
        <v>50</v>
      </c>
      <c r="V1912" t="b">
        <v>1</v>
      </c>
      <c r="W1912" t="b">
        <v>1</v>
      </c>
      <c r="X1912" t="s">
        <v>40</v>
      </c>
      <c r="Y1912">
        <v>92229.270999999993</v>
      </c>
      <c r="Z1912">
        <v>7777.2209999999995</v>
      </c>
      <c r="AA1912">
        <v>240.11699999999999</v>
      </c>
      <c r="AB1912">
        <v>209.64</v>
      </c>
      <c r="AC1912">
        <v>4389.1279999999997</v>
      </c>
      <c r="AD1912">
        <v>2005</v>
      </c>
      <c r="AE1912" t="s">
        <v>92</v>
      </c>
      <c r="AF1912">
        <v>50</v>
      </c>
    </row>
    <row r="1913" spans="1:32" x14ac:dyDescent="0.25">
      <c r="A1913" t="str">
        <f t="shared" si="29"/>
        <v>C_50_2006</v>
      </c>
      <c r="C1913" t="s">
        <v>92</v>
      </c>
      <c r="D1913">
        <v>21</v>
      </c>
      <c r="E1913">
        <v>1</v>
      </c>
      <c r="F1913" t="s">
        <v>28</v>
      </c>
      <c r="G1913">
        <v>0.32900000000000001</v>
      </c>
      <c r="H1913" s="1">
        <v>39082</v>
      </c>
      <c r="I1913">
        <v>1.1140000000000001</v>
      </c>
      <c r="J1913">
        <v>0.64100000000000001</v>
      </c>
      <c r="K1913" t="s">
        <v>29</v>
      </c>
      <c r="L1913">
        <v>129.18700000000001</v>
      </c>
      <c r="M1913">
        <v>280.87299999999999</v>
      </c>
      <c r="N1913">
        <v>10924.026</v>
      </c>
      <c r="O1913">
        <v>15058.984</v>
      </c>
      <c r="P1913">
        <v>550391.13300000003</v>
      </c>
      <c r="Q1913">
        <v>23.495000000000001</v>
      </c>
      <c r="R1913">
        <v>7227.0450000000001</v>
      </c>
      <c r="S1913">
        <v>2711.8789999999999</v>
      </c>
      <c r="T1913">
        <v>4316.0519999999997</v>
      </c>
      <c r="U1913">
        <v>50</v>
      </c>
      <c r="V1913" t="b">
        <v>1</v>
      </c>
      <c r="W1913" t="b">
        <v>1</v>
      </c>
      <c r="X1913" t="s">
        <v>40</v>
      </c>
      <c r="Y1913">
        <v>92101.491999999998</v>
      </c>
      <c r="Z1913">
        <v>7765.0230000000001</v>
      </c>
      <c r="AA1913">
        <v>214.8</v>
      </c>
      <c r="AB1913">
        <v>199.114</v>
      </c>
      <c r="AC1913">
        <v>4245.1639999999998</v>
      </c>
      <c r="AD1913">
        <v>2006</v>
      </c>
      <c r="AE1913" t="s">
        <v>92</v>
      </c>
      <c r="AF1913">
        <v>50</v>
      </c>
    </row>
    <row r="1914" spans="1:32" x14ac:dyDescent="0.25">
      <c r="A1914" t="str">
        <f t="shared" si="29"/>
        <v>C_50_2007</v>
      </c>
      <c r="C1914" t="s">
        <v>92</v>
      </c>
      <c r="D1914">
        <v>21</v>
      </c>
      <c r="E1914">
        <v>1</v>
      </c>
      <c r="F1914" t="s">
        <v>28</v>
      </c>
      <c r="G1914">
        <v>0.313</v>
      </c>
      <c r="H1914" s="1">
        <v>39447</v>
      </c>
      <c r="I1914">
        <v>0.68200000000000005</v>
      </c>
      <c r="J1914">
        <v>0.58899999999999997</v>
      </c>
      <c r="K1914" t="s">
        <v>29</v>
      </c>
      <c r="L1914">
        <v>122.455</v>
      </c>
      <c r="M1914">
        <v>292.29899999999998</v>
      </c>
      <c r="N1914">
        <v>11479.083000000001</v>
      </c>
      <c r="O1914">
        <v>14844.119000000001</v>
      </c>
      <c r="P1914">
        <v>558790.88199999998</v>
      </c>
      <c r="Q1914">
        <v>11.718</v>
      </c>
      <c r="R1914">
        <v>8357.4140000000007</v>
      </c>
      <c r="S1914">
        <v>3052.2689999999998</v>
      </c>
      <c r="T1914">
        <v>5084.0479999999998</v>
      </c>
      <c r="U1914">
        <v>50</v>
      </c>
      <c r="V1914" t="b">
        <v>1</v>
      </c>
      <c r="W1914" t="b">
        <v>1</v>
      </c>
      <c r="X1914" t="s">
        <v>40</v>
      </c>
      <c r="Y1914">
        <v>91962.895999999993</v>
      </c>
      <c r="Z1914">
        <v>7756.7790000000005</v>
      </c>
      <c r="AA1914">
        <v>236.66900000000001</v>
      </c>
      <c r="AB1914">
        <v>221.09700000000001</v>
      </c>
      <c r="AC1914">
        <v>4421.1559999999999</v>
      </c>
      <c r="AD1914">
        <v>2007</v>
      </c>
      <c r="AE1914" t="s">
        <v>92</v>
      </c>
      <c r="AF1914">
        <v>50</v>
      </c>
    </row>
    <row r="1915" spans="1:32" x14ac:dyDescent="0.25">
      <c r="A1915" t="str">
        <f t="shared" si="29"/>
        <v>C_50_2008</v>
      </c>
      <c r="C1915" t="s">
        <v>92</v>
      </c>
      <c r="D1915">
        <v>21</v>
      </c>
      <c r="E1915">
        <v>1</v>
      </c>
      <c r="F1915" t="s">
        <v>28</v>
      </c>
      <c r="G1915">
        <v>0.29199999999999998</v>
      </c>
      <c r="H1915" s="1">
        <v>39813</v>
      </c>
      <c r="I1915">
        <v>0.97599999999999998</v>
      </c>
      <c r="J1915">
        <v>0.60499999999999998</v>
      </c>
      <c r="K1915" t="s">
        <v>29</v>
      </c>
      <c r="L1915">
        <v>116.461</v>
      </c>
      <c r="M1915">
        <v>263.56900000000002</v>
      </c>
      <c r="N1915">
        <v>10306.444</v>
      </c>
      <c r="O1915">
        <v>14295.78</v>
      </c>
      <c r="P1915">
        <v>533365.451</v>
      </c>
      <c r="Q1915">
        <v>21.937000000000001</v>
      </c>
      <c r="R1915">
        <v>7035.7439999999997</v>
      </c>
      <c r="S1915">
        <v>2542.3319999999999</v>
      </c>
      <c r="T1915">
        <v>4302.9030000000002</v>
      </c>
      <c r="U1915">
        <v>50</v>
      </c>
      <c r="V1915" t="b">
        <v>1</v>
      </c>
      <c r="W1915" t="b">
        <v>1</v>
      </c>
      <c r="X1915" t="s">
        <v>40</v>
      </c>
      <c r="Y1915">
        <v>91809.68</v>
      </c>
      <c r="Z1915">
        <v>7740.473</v>
      </c>
      <c r="AA1915">
        <v>203.768</v>
      </c>
      <c r="AB1915">
        <v>190.51</v>
      </c>
      <c r="AC1915">
        <v>4007.7539999999999</v>
      </c>
      <c r="AD1915">
        <v>2008</v>
      </c>
      <c r="AE1915" t="s">
        <v>92</v>
      </c>
      <c r="AF1915">
        <v>50</v>
      </c>
    </row>
    <row r="1916" spans="1:32" x14ac:dyDescent="0.25">
      <c r="A1916" t="str">
        <f t="shared" si="29"/>
        <v>C_50_2009</v>
      </c>
      <c r="C1916" t="s">
        <v>92</v>
      </c>
      <c r="D1916">
        <v>21</v>
      </c>
      <c r="E1916">
        <v>1</v>
      </c>
      <c r="F1916" t="s">
        <v>28</v>
      </c>
      <c r="G1916">
        <v>0.28399999999999997</v>
      </c>
      <c r="H1916" s="1">
        <v>40178</v>
      </c>
      <c r="I1916">
        <v>0.70899999999999996</v>
      </c>
      <c r="J1916">
        <v>0.54300000000000004</v>
      </c>
      <c r="K1916" t="s">
        <v>29</v>
      </c>
      <c r="L1916">
        <v>104.65900000000001</v>
      </c>
      <c r="M1916">
        <v>253.23699999999999</v>
      </c>
      <c r="N1916">
        <v>9968.56</v>
      </c>
      <c r="O1916">
        <v>13921.545</v>
      </c>
      <c r="P1916">
        <v>527681.35100000002</v>
      </c>
      <c r="Q1916">
        <v>13.573</v>
      </c>
      <c r="R1916">
        <v>6915.4549999999999</v>
      </c>
      <c r="S1916">
        <v>2461.7849999999999</v>
      </c>
      <c r="T1916">
        <v>4262.7730000000001</v>
      </c>
      <c r="U1916">
        <v>50</v>
      </c>
      <c r="V1916" t="b">
        <v>1</v>
      </c>
      <c r="W1916" t="b">
        <v>1</v>
      </c>
      <c r="X1916" t="s">
        <v>40</v>
      </c>
      <c r="Y1916">
        <v>91644.285999999993</v>
      </c>
      <c r="Z1916">
        <v>7724.6970000000001</v>
      </c>
      <c r="AA1916">
        <v>203.637</v>
      </c>
      <c r="AB1916">
        <v>190.89699999999999</v>
      </c>
      <c r="AC1916">
        <v>3829.107</v>
      </c>
      <c r="AD1916">
        <v>2009</v>
      </c>
      <c r="AE1916" t="s">
        <v>92</v>
      </c>
      <c r="AF1916">
        <v>50</v>
      </c>
    </row>
    <row r="1917" spans="1:32" x14ac:dyDescent="0.25">
      <c r="A1917" t="str">
        <f t="shared" si="29"/>
        <v>C_50_2010</v>
      </c>
      <c r="C1917" t="s">
        <v>92</v>
      </c>
      <c r="D1917">
        <v>21</v>
      </c>
      <c r="E1917">
        <v>1</v>
      </c>
      <c r="F1917" t="s">
        <v>28</v>
      </c>
      <c r="G1917">
        <v>0.36599999999999999</v>
      </c>
      <c r="H1917" s="1">
        <v>40543</v>
      </c>
      <c r="I1917">
        <v>1.21</v>
      </c>
      <c r="J1917">
        <v>0.65600000000000003</v>
      </c>
      <c r="K1917" t="s">
        <v>29</v>
      </c>
      <c r="L1917">
        <v>145.54900000000001</v>
      </c>
      <c r="M1917">
        <v>250.19300000000001</v>
      </c>
      <c r="N1917">
        <v>9662.4230000000007</v>
      </c>
      <c r="O1917">
        <v>14545.55</v>
      </c>
      <c r="P1917">
        <v>529881.26300000004</v>
      </c>
      <c r="Q1917">
        <v>26.927</v>
      </c>
      <c r="R1917">
        <v>7569.9759999999997</v>
      </c>
      <c r="S1917">
        <v>2563.89</v>
      </c>
      <c r="T1917">
        <v>4822.5770000000002</v>
      </c>
      <c r="U1917">
        <v>50</v>
      </c>
      <c r="V1917" t="b">
        <v>1</v>
      </c>
      <c r="W1917" t="b">
        <v>1</v>
      </c>
      <c r="X1917" t="s">
        <v>40</v>
      </c>
      <c r="Y1917">
        <v>91505.120999999999</v>
      </c>
      <c r="Z1917">
        <v>7719.3980000000001</v>
      </c>
      <c r="AA1917">
        <v>179.732</v>
      </c>
      <c r="AB1917">
        <v>183.50800000000001</v>
      </c>
      <c r="AC1917">
        <v>3787.69</v>
      </c>
      <c r="AD1917">
        <v>2010</v>
      </c>
      <c r="AE1917" t="s">
        <v>92</v>
      </c>
      <c r="AF1917">
        <v>50</v>
      </c>
    </row>
    <row r="1918" spans="1:32" x14ac:dyDescent="0.25">
      <c r="A1918" t="str">
        <f t="shared" si="29"/>
        <v>C_50_2011</v>
      </c>
      <c r="C1918" t="s">
        <v>92</v>
      </c>
      <c r="D1918">
        <v>21</v>
      </c>
      <c r="E1918">
        <v>1</v>
      </c>
      <c r="F1918" t="s">
        <v>28</v>
      </c>
      <c r="G1918">
        <v>0.28299999999999997</v>
      </c>
      <c r="H1918" s="1">
        <v>40908</v>
      </c>
      <c r="I1918">
        <v>0.71099999999999997</v>
      </c>
      <c r="J1918">
        <v>0.57799999999999996</v>
      </c>
      <c r="K1918" t="s">
        <v>29</v>
      </c>
      <c r="L1918">
        <v>110.50700000000001</v>
      </c>
      <c r="M1918">
        <v>299.72199999999998</v>
      </c>
      <c r="N1918">
        <v>11505.52</v>
      </c>
      <c r="O1918">
        <v>14913.901</v>
      </c>
      <c r="P1918">
        <v>554620.56200000003</v>
      </c>
      <c r="Q1918">
        <v>11.532999999999999</v>
      </c>
      <c r="R1918">
        <v>7608.6030000000001</v>
      </c>
      <c r="S1918">
        <v>2768.643</v>
      </c>
      <c r="T1918">
        <v>4625.6289999999999</v>
      </c>
      <c r="U1918">
        <v>50</v>
      </c>
      <c r="V1918" t="b">
        <v>1</v>
      </c>
      <c r="W1918" t="b">
        <v>1</v>
      </c>
      <c r="X1918" t="s">
        <v>40</v>
      </c>
      <c r="Y1918">
        <v>91385.398000000001</v>
      </c>
      <c r="Z1918">
        <v>7703.9539999999997</v>
      </c>
      <c r="AA1918">
        <v>245.35900000000001</v>
      </c>
      <c r="AB1918">
        <v>214.33099999999999</v>
      </c>
      <c r="AC1918">
        <v>4533.3029999999999</v>
      </c>
      <c r="AD1918">
        <v>2011</v>
      </c>
      <c r="AE1918" t="s">
        <v>92</v>
      </c>
      <c r="AF1918">
        <v>50</v>
      </c>
    </row>
    <row r="1919" spans="1:32" x14ac:dyDescent="0.25">
      <c r="A1919" t="str">
        <f t="shared" si="29"/>
        <v>C_50_2012</v>
      </c>
      <c r="C1919" t="s">
        <v>92</v>
      </c>
      <c r="D1919">
        <v>21</v>
      </c>
      <c r="E1919">
        <v>1</v>
      </c>
      <c r="F1919" t="s">
        <v>28</v>
      </c>
      <c r="G1919">
        <v>0.34499999999999997</v>
      </c>
      <c r="H1919" s="1">
        <v>41274</v>
      </c>
      <c r="I1919">
        <v>0.71199999999999997</v>
      </c>
      <c r="J1919">
        <v>0.57599999999999996</v>
      </c>
      <c r="K1919" t="s">
        <v>29</v>
      </c>
      <c r="L1919">
        <v>125.209</v>
      </c>
      <c r="M1919">
        <v>286.98200000000003</v>
      </c>
      <c r="N1919">
        <v>11265.575999999999</v>
      </c>
      <c r="O1919">
        <v>15120.4</v>
      </c>
      <c r="P1919">
        <v>557418.95499999996</v>
      </c>
      <c r="Q1919">
        <v>11.877000000000001</v>
      </c>
      <c r="R1919">
        <v>9741.8389999999999</v>
      </c>
      <c r="S1919">
        <v>3878.8359999999998</v>
      </c>
      <c r="T1919">
        <v>5638.2830000000004</v>
      </c>
      <c r="U1919">
        <v>50</v>
      </c>
      <c r="V1919" t="b">
        <v>1</v>
      </c>
      <c r="W1919" t="b">
        <v>1</v>
      </c>
      <c r="X1919" t="s">
        <v>40</v>
      </c>
      <c r="Y1919">
        <v>91281.173999999999</v>
      </c>
      <c r="Z1919">
        <v>7701.82</v>
      </c>
      <c r="AA1919">
        <v>232.07900000000001</v>
      </c>
      <c r="AB1919">
        <v>224.72</v>
      </c>
      <c r="AC1919">
        <v>4366.5659999999998</v>
      </c>
      <c r="AD1919">
        <v>2012</v>
      </c>
      <c r="AE1919" t="s">
        <v>92</v>
      </c>
      <c r="AF1919">
        <v>50</v>
      </c>
    </row>
    <row r="1920" spans="1:32" x14ac:dyDescent="0.25">
      <c r="A1920" t="str">
        <f t="shared" si="29"/>
        <v>C_50_2013</v>
      </c>
      <c r="C1920" t="s">
        <v>92</v>
      </c>
      <c r="D1920">
        <v>21</v>
      </c>
      <c r="E1920">
        <v>1</v>
      </c>
      <c r="F1920" t="s">
        <v>28</v>
      </c>
      <c r="G1920">
        <v>0.32200000000000001</v>
      </c>
      <c r="H1920" s="1">
        <v>41639</v>
      </c>
      <c r="I1920">
        <v>1</v>
      </c>
      <c r="J1920">
        <v>0.65</v>
      </c>
      <c r="K1920" t="s">
        <v>29</v>
      </c>
      <c r="L1920">
        <v>138.904</v>
      </c>
      <c r="M1920">
        <v>300.76100000000002</v>
      </c>
      <c r="N1920">
        <v>11799.343999999999</v>
      </c>
      <c r="O1920">
        <v>14854.422</v>
      </c>
      <c r="P1920">
        <v>561129.89399999997</v>
      </c>
      <c r="Q1920">
        <v>17.614999999999998</v>
      </c>
      <c r="R1920">
        <v>7237.0649999999996</v>
      </c>
      <c r="S1920">
        <v>2640.7829999999999</v>
      </c>
      <c r="T1920">
        <v>4393.4120000000003</v>
      </c>
      <c r="U1920">
        <v>50</v>
      </c>
      <c r="V1920" t="b">
        <v>1</v>
      </c>
      <c r="W1920" t="b">
        <v>1</v>
      </c>
      <c r="X1920" t="s">
        <v>40</v>
      </c>
      <c r="Y1920">
        <v>91124.351999999999</v>
      </c>
      <c r="Z1920">
        <v>7687.7569999999996</v>
      </c>
      <c r="AA1920">
        <v>229.69200000000001</v>
      </c>
      <c r="AB1920">
        <v>202.87</v>
      </c>
      <c r="AC1920">
        <v>4551.7449999999999</v>
      </c>
      <c r="AD1920">
        <v>2013</v>
      </c>
      <c r="AE1920" t="s">
        <v>92</v>
      </c>
      <c r="AF1920">
        <v>50</v>
      </c>
    </row>
    <row r="1921" spans="1:32" x14ac:dyDescent="0.25">
      <c r="A1921" t="str">
        <f t="shared" si="29"/>
        <v>C_50_2014</v>
      </c>
      <c r="C1921" t="s">
        <v>92</v>
      </c>
      <c r="D1921">
        <v>21</v>
      </c>
      <c r="E1921">
        <v>1</v>
      </c>
      <c r="F1921" t="s">
        <v>28</v>
      </c>
      <c r="G1921">
        <v>0.30399999999999999</v>
      </c>
      <c r="H1921" s="1">
        <v>42004</v>
      </c>
      <c r="I1921">
        <v>0.88500000000000001</v>
      </c>
      <c r="J1921">
        <v>0.60499999999999998</v>
      </c>
      <c r="K1921" t="s">
        <v>29</v>
      </c>
      <c r="L1921">
        <v>124.17400000000001</v>
      </c>
      <c r="M1921">
        <v>288.83600000000001</v>
      </c>
      <c r="N1921">
        <v>11254.759</v>
      </c>
      <c r="O1921">
        <v>14542.547</v>
      </c>
      <c r="P1921">
        <v>551671.68099999998</v>
      </c>
      <c r="Q1921">
        <v>19.347999999999999</v>
      </c>
      <c r="R1921">
        <v>7217.009</v>
      </c>
      <c r="S1921">
        <v>2634.8</v>
      </c>
      <c r="T1921">
        <v>4358.6930000000002</v>
      </c>
      <c r="U1921">
        <v>50</v>
      </c>
      <c r="V1921" t="b">
        <v>1</v>
      </c>
      <c r="W1921" t="b">
        <v>1</v>
      </c>
      <c r="X1921" t="s">
        <v>40</v>
      </c>
      <c r="Y1921">
        <v>90992.774999999994</v>
      </c>
      <c r="Z1921">
        <v>7676.3530000000001</v>
      </c>
      <c r="AA1921">
        <v>220.97</v>
      </c>
      <c r="AB1921">
        <v>223.51499999999999</v>
      </c>
      <c r="AC1921">
        <v>4363.6390000000001</v>
      </c>
      <c r="AD1921">
        <v>2014</v>
      </c>
      <c r="AE1921" t="s">
        <v>92</v>
      </c>
      <c r="AF1921">
        <v>50</v>
      </c>
    </row>
    <row r="1922" spans="1:32" x14ac:dyDescent="0.25">
      <c r="A1922" t="str">
        <f t="shared" si="29"/>
        <v>C_50_2015</v>
      </c>
      <c r="C1922" t="s">
        <v>92</v>
      </c>
      <c r="D1922">
        <v>21</v>
      </c>
      <c r="E1922">
        <v>1</v>
      </c>
      <c r="F1922" t="s">
        <v>28</v>
      </c>
      <c r="G1922">
        <v>0.30499999999999999</v>
      </c>
      <c r="H1922" s="1">
        <v>42369</v>
      </c>
      <c r="I1922">
        <v>0.45400000000000001</v>
      </c>
      <c r="J1922">
        <v>0.54700000000000004</v>
      </c>
      <c r="K1922" t="s">
        <v>29</v>
      </c>
      <c r="L1922">
        <v>123.84</v>
      </c>
      <c r="M1922">
        <v>296.70800000000003</v>
      </c>
      <c r="N1922">
        <v>11452.849</v>
      </c>
      <c r="O1922">
        <v>15075.246999999999</v>
      </c>
      <c r="P1922">
        <v>557265.19499999995</v>
      </c>
      <c r="Q1922">
        <v>6.9539999999999997</v>
      </c>
      <c r="R1922">
        <v>7908.3339999999998</v>
      </c>
      <c r="S1922">
        <v>2695.2730000000001</v>
      </c>
      <c r="T1922">
        <v>5005.8389999999999</v>
      </c>
      <c r="U1922">
        <v>50</v>
      </c>
      <c r="V1922" t="b">
        <v>1</v>
      </c>
      <c r="W1922" t="b">
        <v>1</v>
      </c>
      <c r="X1922" t="s">
        <v>40</v>
      </c>
      <c r="Y1922">
        <v>90817.828999999998</v>
      </c>
      <c r="Z1922">
        <v>7656.4570000000003</v>
      </c>
      <c r="AA1922">
        <v>231.86600000000001</v>
      </c>
      <c r="AB1922">
        <v>207.221</v>
      </c>
      <c r="AC1922">
        <v>4489.2939999999999</v>
      </c>
      <c r="AD1922">
        <v>2015</v>
      </c>
      <c r="AE1922" t="s">
        <v>92</v>
      </c>
      <c r="AF1922">
        <v>50</v>
      </c>
    </row>
    <row r="1923" spans="1:32" x14ac:dyDescent="0.25">
      <c r="A1923" t="str">
        <f t="shared" ref="A1923:A1986" si="30">X1923&amp;"_"&amp;U1923&amp;"_"&amp;YEAR(H1923)</f>
        <v>C_50_2016</v>
      </c>
      <c r="C1923" t="s">
        <v>92</v>
      </c>
      <c r="D1923">
        <v>21</v>
      </c>
      <c r="E1923">
        <v>1</v>
      </c>
      <c r="F1923" t="s">
        <v>28</v>
      </c>
      <c r="G1923">
        <v>0.32800000000000001</v>
      </c>
      <c r="H1923" s="1">
        <v>42735</v>
      </c>
      <c r="I1923">
        <v>0.64800000000000002</v>
      </c>
      <c r="J1923">
        <v>0.56499999999999995</v>
      </c>
      <c r="K1923" t="s">
        <v>29</v>
      </c>
      <c r="L1923">
        <v>123.839</v>
      </c>
      <c r="M1923">
        <v>280.68799999999999</v>
      </c>
      <c r="N1923">
        <v>10827.895</v>
      </c>
      <c r="O1923">
        <v>15338.227000000001</v>
      </c>
      <c r="P1923">
        <v>556316.67500000005</v>
      </c>
      <c r="Q1923">
        <v>6.4569999999999999</v>
      </c>
      <c r="R1923">
        <v>8877.6669999999995</v>
      </c>
      <c r="S1923">
        <v>3350.607</v>
      </c>
      <c r="T1923">
        <v>5324.7529999999997</v>
      </c>
      <c r="U1923">
        <v>50</v>
      </c>
      <c r="V1923" t="b">
        <v>1</v>
      </c>
      <c r="W1923" t="b">
        <v>1</v>
      </c>
      <c r="X1923" t="s">
        <v>40</v>
      </c>
      <c r="Y1923">
        <v>90680.053</v>
      </c>
      <c r="Z1923">
        <v>7650.3159999999998</v>
      </c>
      <c r="AA1923">
        <v>237.41300000000001</v>
      </c>
      <c r="AB1923">
        <v>202.30699999999999</v>
      </c>
      <c r="AC1923">
        <v>4281.5309999999999</v>
      </c>
      <c r="AD1923">
        <v>2016</v>
      </c>
      <c r="AE1923" t="s">
        <v>92</v>
      </c>
      <c r="AF1923">
        <v>50</v>
      </c>
    </row>
    <row r="1924" spans="1:32" x14ac:dyDescent="0.25">
      <c r="A1924" t="str">
        <f t="shared" si="30"/>
        <v>C_50_2017</v>
      </c>
      <c r="C1924" t="s">
        <v>92</v>
      </c>
      <c r="D1924">
        <v>21</v>
      </c>
      <c r="E1924">
        <v>1</v>
      </c>
      <c r="F1924" t="s">
        <v>28</v>
      </c>
      <c r="G1924">
        <v>0.316</v>
      </c>
      <c r="H1924" s="1">
        <v>43100</v>
      </c>
      <c r="I1924">
        <v>0.92200000000000004</v>
      </c>
      <c r="J1924">
        <v>0.629</v>
      </c>
      <c r="K1924" t="s">
        <v>29</v>
      </c>
      <c r="L1924">
        <v>138.54499999999999</v>
      </c>
      <c r="M1924">
        <v>292.54500000000002</v>
      </c>
      <c r="N1924">
        <v>11469.915000000001</v>
      </c>
      <c r="O1924">
        <v>14657.514999999999</v>
      </c>
      <c r="P1924">
        <v>550452.61499999999</v>
      </c>
      <c r="Q1924">
        <v>18.904</v>
      </c>
      <c r="R1924">
        <v>7048.29</v>
      </c>
      <c r="S1924">
        <v>2585.069</v>
      </c>
      <c r="T1924">
        <v>4252.6750000000002</v>
      </c>
      <c r="U1924">
        <v>50</v>
      </c>
      <c r="V1924" t="b">
        <v>1</v>
      </c>
      <c r="W1924" t="b">
        <v>1</v>
      </c>
      <c r="X1924" t="s">
        <v>40</v>
      </c>
      <c r="Y1924">
        <v>90527.311000000002</v>
      </c>
      <c r="Z1924">
        <v>7636.5990000000002</v>
      </c>
      <c r="AA1924">
        <v>216.38800000000001</v>
      </c>
      <c r="AB1924">
        <v>210.54499999999999</v>
      </c>
      <c r="AC1924">
        <v>4424.6769999999997</v>
      </c>
      <c r="AD1924">
        <v>2017</v>
      </c>
      <c r="AE1924" t="s">
        <v>92</v>
      </c>
      <c r="AF1924">
        <v>50</v>
      </c>
    </row>
    <row r="1925" spans="1:32" x14ac:dyDescent="0.25">
      <c r="A1925" t="str">
        <f t="shared" si="30"/>
        <v>C_50_2018</v>
      </c>
      <c r="C1925" t="s">
        <v>92</v>
      </c>
      <c r="D1925">
        <v>21</v>
      </c>
      <c r="E1925">
        <v>1</v>
      </c>
      <c r="F1925" t="s">
        <v>28</v>
      </c>
      <c r="G1925">
        <v>0.29699999999999999</v>
      </c>
      <c r="H1925" s="1">
        <v>43465</v>
      </c>
      <c r="I1925">
        <v>1.2170000000000001</v>
      </c>
      <c r="J1925">
        <v>0.70199999999999996</v>
      </c>
      <c r="K1925" t="s">
        <v>29</v>
      </c>
      <c r="L1925">
        <v>110.39700000000001</v>
      </c>
      <c r="M1925">
        <v>304.97000000000003</v>
      </c>
      <c r="N1925">
        <v>11843.514999999999</v>
      </c>
      <c r="O1925">
        <v>14735.486999999999</v>
      </c>
      <c r="P1925">
        <v>555985.20200000005</v>
      </c>
      <c r="Q1925">
        <v>19.780999999999999</v>
      </c>
      <c r="R1925">
        <v>7391.6270000000004</v>
      </c>
      <c r="S1925">
        <v>2697.4520000000002</v>
      </c>
      <c r="T1925">
        <v>4488.1589999999997</v>
      </c>
      <c r="U1925">
        <v>50</v>
      </c>
      <c r="V1925" t="b">
        <v>1</v>
      </c>
      <c r="W1925" t="b">
        <v>1</v>
      </c>
      <c r="X1925" t="s">
        <v>40</v>
      </c>
      <c r="Y1925">
        <v>90378.793999999994</v>
      </c>
      <c r="Z1925">
        <v>7618.9589999999998</v>
      </c>
      <c r="AA1925">
        <v>250.035</v>
      </c>
      <c r="AB1925">
        <v>206.01599999999999</v>
      </c>
      <c r="AC1925">
        <v>4610.7610000000004</v>
      </c>
      <c r="AD1925">
        <v>2018</v>
      </c>
      <c r="AE1925" t="s">
        <v>92</v>
      </c>
      <c r="AF1925">
        <v>50</v>
      </c>
    </row>
    <row r="1926" spans="1:32" x14ac:dyDescent="0.25">
      <c r="A1926" t="str">
        <f t="shared" si="30"/>
        <v>C_50_2019</v>
      </c>
      <c r="C1926" t="s">
        <v>92</v>
      </c>
      <c r="D1926">
        <v>21</v>
      </c>
      <c r="E1926">
        <v>1</v>
      </c>
      <c r="F1926" t="s">
        <v>28</v>
      </c>
      <c r="G1926">
        <v>0.28299999999999997</v>
      </c>
      <c r="H1926" s="1">
        <v>43830</v>
      </c>
      <c r="I1926">
        <v>0.72099999999999997</v>
      </c>
      <c r="J1926">
        <v>0.59</v>
      </c>
      <c r="K1926" t="s">
        <v>29</v>
      </c>
      <c r="L1926">
        <v>117.779</v>
      </c>
      <c r="M1926">
        <v>285.858</v>
      </c>
      <c r="N1926">
        <v>11204.706</v>
      </c>
      <c r="O1926">
        <v>14735.312</v>
      </c>
      <c r="P1926">
        <v>554742.20700000005</v>
      </c>
      <c r="Q1926">
        <v>11.603999999999999</v>
      </c>
      <c r="R1926">
        <v>7247.6360000000004</v>
      </c>
      <c r="S1926">
        <v>2527.4380000000001</v>
      </c>
      <c r="T1926">
        <v>4498.7659999999996</v>
      </c>
      <c r="U1926">
        <v>50</v>
      </c>
      <c r="V1926" t="b">
        <v>1</v>
      </c>
      <c r="W1926" t="b">
        <v>1</v>
      </c>
      <c r="X1926" t="s">
        <v>40</v>
      </c>
      <c r="Y1926">
        <v>90213.932000000001</v>
      </c>
      <c r="Z1926">
        <v>7606.134</v>
      </c>
      <c r="AA1926">
        <v>239.53899999999999</v>
      </c>
      <c r="AB1926">
        <v>221.43199999999999</v>
      </c>
      <c r="AC1926">
        <v>4326.0529999999999</v>
      </c>
      <c r="AD1926">
        <v>2019</v>
      </c>
      <c r="AE1926" t="s">
        <v>92</v>
      </c>
      <c r="AF1926">
        <v>50</v>
      </c>
    </row>
    <row r="1927" spans="1:32" x14ac:dyDescent="0.25">
      <c r="A1927" t="str">
        <f t="shared" si="30"/>
        <v>C_50_2020</v>
      </c>
      <c r="C1927" t="s">
        <v>92</v>
      </c>
      <c r="D1927">
        <v>21</v>
      </c>
      <c r="E1927">
        <v>1</v>
      </c>
      <c r="F1927" t="s">
        <v>28</v>
      </c>
      <c r="G1927">
        <v>0.34200000000000003</v>
      </c>
      <c r="H1927" s="1">
        <v>44196</v>
      </c>
      <c r="I1927">
        <v>0.45500000000000002</v>
      </c>
      <c r="J1927">
        <v>0.52700000000000002</v>
      </c>
      <c r="K1927" t="s">
        <v>29</v>
      </c>
      <c r="L1927">
        <v>132.81899999999999</v>
      </c>
      <c r="M1927">
        <v>275.05900000000003</v>
      </c>
      <c r="N1927">
        <v>10681.281000000001</v>
      </c>
      <c r="O1927">
        <v>14798.222</v>
      </c>
      <c r="P1927">
        <v>546792.348</v>
      </c>
      <c r="Q1927">
        <v>8.23</v>
      </c>
      <c r="R1927">
        <v>7839.9780000000001</v>
      </c>
      <c r="S1927">
        <v>2607.413</v>
      </c>
      <c r="T1927">
        <v>5026.9799999999996</v>
      </c>
      <c r="U1927">
        <v>50</v>
      </c>
      <c r="V1927" t="b">
        <v>1</v>
      </c>
      <c r="W1927" t="b">
        <v>1</v>
      </c>
      <c r="X1927" t="s">
        <v>40</v>
      </c>
      <c r="Y1927">
        <v>90083.91</v>
      </c>
      <c r="Z1927">
        <v>7595.9629999999997</v>
      </c>
      <c r="AA1927">
        <v>208.30500000000001</v>
      </c>
      <c r="AB1927">
        <v>205.58500000000001</v>
      </c>
      <c r="AC1927">
        <v>4184.9269999999997</v>
      </c>
      <c r="AD1927">
        <v>2020</v>
      </c>
      <c r="AE1927" t="s">
        <v>92</v>
      </c>
      <c r="AF1927">
        <v>50</v>
      </c>
    </row>
    <row r="1928" spans="1:32" x14ac:dyDescent="0.25">
      <c r="A1928" t="str">
        <f t="shared" si="30"/>
        <v>C_50_2021</v>
      </c>
      <c r="C1928" t="s">
        <v>92</v>
      </c>
      <c r="D1928">
        <v>21</v>
      </c>
      <c r="E1928">
        <v>1</v>
      </c>
      <c r="F1928" t="s">
        <v>28</v>
      </c>
      <c r="G1928">
        <v>0.311</v>
      </c>
      <c r="H1928" s="1">
        <v>44561</v>
      </c>
      <c r="I1928">
        <v>0.97499999999999998</v>
      </c>
      <c r="J1928">
        <v>0.60199999999999998</v>
      </c>
      <c r="K1928" t="s">
        <v>29</v>
      </c>
      <c r="L1928">
        <v>124.19499999999999</v>
      </c>
      <c r="M1928">
        <v>268.56799999999998</v>
      </c>
      <c r="N1928">
        <v>10600.129000000001</v>
      </c>
      <c r="O1928">
        <v>14285.656999999999</v>
      </c>
      <c r="P1928">
        <v>543681.91</v>
      </c>
      <c r="Q1928">
        <v>20.925000000000001</v>
      </c>
      <c r="R1928">
        <v>7704.71</v>
      </c>
      <c r="S1928">
        <v>2655.85</v>
      </c>
      <c r="T1928">
        <v>4864.8490000000002</v>
      </c>
      <c r="U1928">
        <v>50</v>
      </c>
      <c r="V1928" t="b">
        <v>1</v>
      </c>
      <c r="W1928" t="b">
        <v>1</v>
      </c>
      <c r="X1928" t="s">
        <v>40</v>
      </c>
      <c r="Y1928">
        <v>89973.357999999993</v>
      </c>
      <c r="Z1928">
        <v>7584.491</v>
      </c>
      <c r="AA1928">
        <v>209.74799999999999</v>
      </c>
      <c r="AB1928">
        <v>184.011</v>
      </c>
      <c r="AC1928">
        <v>4062.1779999999999</v>
      </c>
      <c r="AD1928">
        <v>2021</v>
      </c>
      <c r="AE1928" t="s">
        <v>92</v>
      </c>
      <c r="AF1928">
        <v>50</v>
      </c>
    </row>
    <row r="1929" spans="1:32" x14ac:dyDescent="0.25">
      <c r="A1929" t="str">
        <f t="shared" si="30"/>
        <v>C_50_1975</v>
      </c>
      <c r="C1929" t="s">
        <v>92</v>
      </c>
      <c r="D1929">
        <v>21</v>
      </c>
      <c r="E1929">
        <v>1</v>
      </c>
      <c r="F1929" t="s">
        <v>28</v>
      </c>
      <c r="G1929">
        <v>0.29399999999999998</v>
      </c>
      <c r="H1929" s="1">
        <v>27759</v>
      </c>
      <c r="I1929">
        <v>3.6219999999999999</v>
      </c>
      <c r="J1929">
        <v>2.419</v>
      </c>
      <c r="K1929" t="s">
        <v>29</v>
      </c>
      <c r="L1929">
        <v>451.08</v>
      </c>
      <c r="M1929">
        <v>1080.809</v>
      </c>
      <c r="N1929">
        <v>42732.623</v>
      </c>
      <c r="O1929">
        <v>58711.824999999997</v>
      </c>
      <c r="P1929">
        <v>2200207.17</v>
      </c>
      <c r="Q1929">
        <v>69.628</v>
      </c>
      <c r="R1929">
        <v>30109.675999999999</v>
      </c>
      <c r="S1929">
        <v>10797.339</v>
      </c>
      <c r="T1929">
        <v>18503.962</v>
      </c>
      <c r="U1929">
        <v>50</v>
      </c>
      <c r="V1929" t="b">
        <v>1</v>
      </c>
      <c r="W1929" t="b">
        <v>1</v>
      </c>
      <c r="X1929" t="s">
        <v>40</v>
      </c>
      <c r="Y1929">
        <v>97537.576000000001</v>
      </c>
      <c r="Z1929">
        <v>8219.1720000000005</v>
      </c>
      <c r="AA1929">
        <v>865.58600000000001</v>
      </c>
      <c r="AB1929">
        <v>808.375</v>
      </c>
      <c r="AC1929">
        <v>16365.647000000001</v>
      </c>
      <c r="AD1929">
        <v>1975</v>
      </c>
      <c r="AE1929" t="s">
        <v>92</v>
      </c>
      <c r="AF1929">
        <v>50</v>
      </c>
    </row>
    <row r="1930" spans="1:32" x14ac:dyDescent="0.25">
      <c r="A1930" t="str">
        <f t="shared" si="30"/>
        <v>C_50_1976</v>
      </c>
      <c r="C1930" t="s">
        <v>92</v>
      </c>
      <c r="D1930">
        <v>21</v>
      </c>
      <c r="E1930">
        <v>1</v>
      </c>
      <c r="F1930" t="s">
        <v>28</v>
      </c>
      <c r="G1930">
        <v>0.26600000000000001</v>
      </c>
      <c r="H1930" s="1">
        <v>28125</v>
      </c>
      <c r="I1930">
        <v>0.80700000000000005</v>
      </c>
      <c r="J1930">
        <v>0.55900000000000005</v>
      </c>
      <c r="K1930" t="s">
        <v>29</v>
      </c>
      <c r="L1930">
        <v>94.617999999999995</v>
      </c>
      <c r="M1930">
        <v>267.87799999999999</v>
      </c>
      <c r="N1930">
        <v>10491.644</v>
      </c>
      <c r="O1930">
        <v>14466.755999999999</v>
      </c>
      <c r="P1930">
        <v>541850.84400000004</v>
      </c>
      <c r="Q1930">
        <v>16.55</v>
      </c>
      <c r="R1930">
        <v>7529.7809999999999</v>
      </c>
      <c r="S1930">
        <v>2843.17</v>
      </c>
      <c r="T1930">
        <v>4486.1570000000002</v>
      </c>
      <c r="U1930">
        <v>50</v>
      </c>
      <c r="V1930" t="b">
        <v>1</v>
      </c>
      <c r="W1930" t="b">
        <v>1</v>
      </c>
      <c r="X1930" t="s">
        <v>40</v>
      </c>
      <c r="Y1930">
        <v>97392.585999999996</v>
      </c>
      <c r="Z1930">
        <v>8203.9940000000006</v>
      </c>
      <c r="AA1930">
        <v>222.99600000000001</v>
      </c>
      <c r="AB1930">
        <v>200.45400000000001</v>
      </c>
      <c r="AC1930">
        <v>4065.6709999999998</v>
      </c>
      <c r="AD1930">
        <v>1976</v>
      </c>
      <c r="AE1930" t="s">
        <v>92</v>
      </c>
      <c r="AF1930">
        <v>50</v>
      </c>
    </row>
    <row r="1931" spans="1:32" x14ac:dyDescent="0.25">
      <c r="A1931" t="str">
        <f t="shared" si="30"/>
        <v>C_50_1977</v>
      </c>
      <c r="C1931" t="s">
        <v>92</v>
      </c>
      <c r="D1931">
        <v>21</v>
      </c>
      <c r="E1931">
        <v>1</v>
      </c>
      <c r="F1931" t="s">
        <v>28</v>
      </c>
      <c r="G1931">
        <v>0.28599999999999998</v>
      </c>
      <c r="H1931" s="1">
        <v>28490</v>
      </c>
      <c r="I1931">
        <v>0.85299999999999998</v>
      </c>
      <c r="J1931">
        <v>0.57799999999999996</v>
      </c>
      <c r="K1931" t="s">
        <v>29</v>
      </c>
      <c r="L1931">
        <v>114.726</v>
      </c>
      <c r="M1931">
        <v>259.29300000000001</v>
      </c>
      <c r="N1931">
        <v>10343.157999999999</v>
      </c>
      <c r="O1931">
        <v>14403.325999999999</v>
      </c>
      <c r="P1931">
        <v>538653.848</v>
      </c>
      <c r="Q1931">
        <v>18.884</v>
      </c>
      <c r="R1931">
        <v>7051.6760000000004</v>
      </c>
      <c r="S1931">
        <v>2684.424</v>
      </c>
      <c r="T1931">
        <v>4177.8410000000003</v>
      </c>
      <c r="U1931">
        <v>50</v>
      </c>
      <c r="V1931" t="b">
        <v>1</v>
      </c>
      <c r="W1931" t="b">
        <v>1</v>
      </c>
      <c r="X1931" t="s">
        <v>40</v>
      </c>
      <c r="Y1931">
        <v>97180.342000000004</v>
      </c>
      <c r="Z1931">
        <v>8190.5020000000004</v>
      </c>
      <c r="AA1931">
        <v>208.803</v>
      </c>
      <c r="AB1931">
        <v>189.411</v>
      </c>
      <c r="AC1931">
        <v>3922.4450000000002</v>
      </c>
      <c r="AD1931">
        <v>1977</v>
      </c>
      <c r="AE1931" t="s">
        <v>92</v>
      </c>
      <c r="AF1931">
        <v>50</v>
      </c>
    </row>
    <row r="1932" spans="1:32" x14ac:dyDescent="0.25">
      <c r="A1932" t="str">
        <f t="shared" si="30"/>
        <v>C_50_1978</v>
      </c>
      <c r="C1932" t="s">
        <v>92</v>
      </c>
      <c r="D1932">
        <v>21</v>
      </c>
      <c r="E1932">
        <v>1</v>
      </c>
      <c r="F1932" t="s">
        <v>28</v>
      </c>
      <c r="G1932">
        <v>0.32500000000000001</v>
      </c>
      <c r="H1932" s="1">
        <v>28855</v>
      </c>
      <c r="I1932">
        <v>1.5189999999999999</v>
      </c>
      <c r="J1932">
        <v>0.72399999999999998</v>
      </c>
      <c r="K1932" t="s">
        <v>29</v>
      </c>
      <c r="L1932">
        <v>135.935</v>
      </c>
      <c r="M1932">
        <v>266.07799999999997</v>
      </c>
      <c r="N1932">
        <v>10331.909</v>
      </c>
      <c r="O1932">
        <v>14411.197</v>
      </c>
      <c r="P1932">
        <v>539807.37600000005</v>
      </c>
      <c r="Q1932">
        <v>31.777000000000001</v>
      </c>
      <c r="R1932">
        <v>6802.0150000000003</v>
      </c>
      <c r="S1932">
        <v>2454.89</v>
      </c>
      <c r="T1932">
        <v>4166.0479999999998</v>
      </c>
      <c r="U1932">
        <v>50</v>
      </c>
      <c r="V1932" t="b">
        <v>1</v>
      </c>
      <c r="W1932" t="b">
        <v>1</v>
      </c>
      <c r="X1932" t="s">
        <v>40</v>
      </c>
      <c r="Y1932">
        <v>96972.247000000003</v>
      </c>
      <c r="Z1932">
        <v>8173.2790000000005</v>
      </c>
      <c r="AA1932">
        <v>198.64500000000001</v>
      </c>
      <c r="AB1932">
        <v>181.077</v>
      </c>
      <c r="AC1932">
        <v>4020.431</v>
      </c>
      <c r="AD1932">
        <v>1978</v>
      </c>
      <c r="AE1932" t="s">
        <v>92</v>
      </c>
      <c r="AF1932">
        <v>50</v>
      </c>
    </row>
    <row r="1933" spans="1:32" x14ac:dyDescent="0.25">
      <c r="A1933" t="str">
        <f t="shared" si="30"/>
        <v>C_50_1979</v>
      </c>
      <c r="C1933" t="s">
        <v>92</v>
      </c>
      <c r="D1933">
        <v>21</v>
      </c>
      <c r="E1933">
        <v>1</v>
      </c>
      <c r="F1933" t="s">
        <v>28</v>
      </c>
      <c r="G1933">
        <v>0.31</v>
      </c>
      <c r="H1933" s="1">
        <v>29220</v>
      </c>
      <c r="I1933">
        <v>1</v>
      </c>
      <c r="J1933">
        <v>0.63200000000000001</v>
      </c>
      <c r="K1933" t="s">
        <v>29</v>
      </c>
      <c r="L1933">
        <v>116.068</v>
      </c>
      <c r="M1933">
        <v>261.30500000000001</v>
      </c>
      <c r="N1933">
        <v>10090.665000000001</v>
      </c>
      <c r="O1933">
        <v>14474.706</v>
      </c>
      <c r="P1933">
        <v>538097.86399999994</v>
      </c>
      <c r="Q1933">
        <v>21.129000000000001</v>
      </c>
      <c r="R1933">
        <v>7248.268</v>
      </c>
      <c r="S1933">
        <v>2593.2330000000002</v>
      </c>
      <c r="T1933">
        <v>4461.4849999999997</v>
      </c>
      <c r="U1933">
        <v>50</v>
      </c>
      <c r="V1933" t="b">
        <v>1</v>
      </c>
      <c r="W1933" t="b">
        <v>1</v>
      </c>
      <c r="X1933" t="s">
        <v>40</v>
      </c>
      <c r="Y1933">
        <v>96754.763999999996</v>
      </c>
      <c r="Z1933">
        <v>8157.7960000000003</v>
      </c>
      <c r="AA1933">
        <v>206.59</v>
      </c>
      <c r="AB1933">
        <v>193.55</v>
      </c>
      <c r="AC1933">
        <v>3960.6329999999998</v>
      </c>
      <c r="AD1933">
        <v>1979</v>
      </c>
      <c r="AE1933" t="s">
        <v>92</v>
      </c>
      <c r="AF1933">
        <v>50</v>
      </c>
    </row>
    <row r="1934" spans="1:32" x14ac:dyDescent="0.25">
      <c r="A1934" t="str">
        <f t="shared" si="30"/>
        <v>C_50_1980</v>
      </c>
      <c r="C1934" t="s">
        <v>92</v>
      </c>
      <c r="D1934">
        <v>21</v>
      </c>
      <c r="E1934">
        <v>1</v>
      </c>
      <c r="F1934" t="s">
        <v>28</v>
      </c>
      <c r="G1934">
        <v>0.28499999999999998</v>
      </c>
      <c r="H1934" s="1">
        <v>29586</v>
      </c>
      <c r="I1934">
        <v>0.92800000000000005</v>
      </c>
      <c r="J1934">
        <v>0.629</v>
      </c>
      <c r="K1934" t="s">
        <v>29</v>
      </c>
      <c r="L1934">
        <v>112.61</v>
      </c>
      <c r="M1934">
        <v>287.82799999999997</v>
      </c>
      <c r="N1934">
        <v>11393.821</v>
      </c>
      <c r="O1934">
        <v>14648.120999999999</v>
      </c>
      <c r="P1934">
        <v>552599.95200000005</v>
      </c>
      <c r="Q1934">
        <v>18.106000000000002</v>
      </c>
      <c r="R1934">
        <v>7764.192</v>
      </c>
      <c r="S1934">
        <v>2836.873</v>
      </c>
      <c r="T1934">
        <v>4700.2240000000002</v>
      </c>
      <c r="U1934">
        <v>50</v>
      </c>
      <c r="V1934" t="b">
        <v>1</v>
      </c>
      <c r="W1934" t="b">
        <v>1</v>
      </c>
      <c r="X1934" t="s">
        <v>40</v>
      </c>
      <c r="Y1934">
        <v>96561.566000000006</v>
      </c>
      <c r="Z1934">
        <v>8140.1540000000005</v>
      </c>
      <c r="AA1934">
        <v>234.136</v>
      </c>
      <c r="AB1934">
        <v>227.095</v>
      </c>
      <c r="AC1934">
        <v>4370.7569999999996</v>
      </c>
      <c r="AD1934">
        <v>1980</v>
      </c>
      <c r="AE1934" t="s">
        <v>92</v>
      </c>
      <c r="AF1934">
        <v>50</v>
      </c>
    </row>
    <row r="1935" spans="1:32" x14ac:dyDescent="0.25">
      <c r="A1935" t="str">
        <f t="shared" si="30"/>
        <v>C_50_1981</v>
      </c>
      <c r="C1935" t="s">
        <v>92</v>
      </c>
      <c r="D1935">
        <v>21</v>
      </c>
      <c r="E1935">
        <v>1</v>
      </c>
      <c r="F1935" t="s">
        <v>28</v>
      </c>
      <c r="G1935">
        <v>0.30199999999999999</v>
      </c>
      <c r="H1935" s="1">
        <v>29951</v>
      </c>
      <c r="I1935">
        <v>0.69799999999999995</v>
      </c>
      <c r="J1935">
        <v>0.56999999999999995</v>
      </c>
      <c r="K1935" t="s">
        <v>29</v>
      </c>
      <c r="L1935">
        <v>110.589</v>
      </c>
      <c r="M1935">
        <v>257.99599999999998</v>
      </c>
      <c r="N1935">
        <v>10047.592000000001</v>
      </c>
      <c r="O1935">
        <v>14298.114</v>
      </c>
      <c r="P1935">
        <v>534104.90700000001</v>
      </c>
      <c r="Q1935">
        <v>15.035</v>
      </c>
      <c r="R1935">
        <v>7310.58</v>
      </c>
      <c r="S1935">
        <v>2546.2469999999998</v>
      </c>
      <c r="T1935">
        <v>4580.6750000000002</v>
      </c>
      <c r="U1935">
        <v>50</v>
      </c>
      <c r="V1935" t="b">
        <v>1</v>
      </c>
      <c r="W1935" t="b">
        <v>1</v>
      </c>
      <c r="X1935" t="s">
        <v>40</v>
      </c>
      <c r="Y1935">
        <v>96351.381999999998</v>
      </c>
      <c r="Z1935">
        <v>8120.7020000000002</v>
      </c>
      <c r="AA1935">
        <v>206.512</v>
      </c>
      <c r="AB1935">
        <v>183.65799999999999</v>
      </c>
      <c r="AC1935">
        <v>3909.5920000000001</v>
      </c>
      <c r="AD1935">
        <v>1981</v>
      </c>
      <c r="AE1935" t="s">
        <v>92</v>
      </c>
      <c r="AF1935">
        <v>50</v>
      </c>
    </row>
    <row r="1936" spans="1:32" x14ac:dyDescent="0.25">
      <c r="A1936" t="str">
        <f t="shared" si="30"/>
        <v>C_50_1982</v>
      </c>
      <c r="C1936" t="s">
        <v>92</v>
      </c>
      <c r="D1936">
        <v>21</v>
      </c>
      <c r="E1936">
        <v>1</v>
      </c>
      <c r="F1936" t="s">
        <v>28</v>
      </c>
      <c r="G1936">
        <v>0.29199999999999998</v>
      </c>
      <c r="H1936" s="1">
        <v>30316</v>
      </c>
      <c r="I1936">
        <v>0.435</v>
      </c>
      <c r="J1936">
        <v>0.499</v>
      </c>
      <c r="K1936" t="s">
        <v>29</v>
      </c>
      <c r="L1936">
        <v>105.425</v>
      </c>
      <c r="M1936">
        <v>257.90800000000002</v>
      </c>
      <c r="N1936">
        <v>10326.026</v>
      </c>
      <c r="O1936">
        <v>14124.909</v>
      </c>
      <c r="P1936">
        <v>538059.71100000001</v>
      </c>
      <c r="Q1936">
        <v>4.444</v>
      </c>
      <c r="R1936">
        <v>7691.826</v>
      </c>
      <c r="S1936">
        <v>2563.989</v>
      </c>
      <c r="T1936">
        <v>4946.3149999999996</v>
      </c>
      <c r="U1936">
        <v>50</v>
      </c>
      <c r="V1936" t="b">
        <v>1</v>
      </c>
      <c r="W1936" t="b">
        <v>1</v>
      </c>
      <c r="X1936" t="s">
        <v>40</v>
      </c>
      <c r="Y1936">
        <v>96106.123999999996</v>
      </c>
      <c r="Z1936">
        <v>8095.95</v>
      </c>
      <c r="AA1936">
        <v>210.28</v>
      </c>
      <c r="AB1936">
        <v>181.523</v>
      </c>
      <c r="AC1936">
        <v>3898.4879999999998</v>
      </c>
      <c r="AD1936">
        <v>1982</v>
      </c>
      <c r="AE1936" t="s">
        <v>92</v>
      </c>
      <c r="AF1936">
        <v>50</v>
      </c>
    </row>
    <row r="1937" spans="1:32" x14ac:dyDescent="0.25">
      <c r="A1937" t="str">
        <f t="shared" si="30"/>
        <v>C_50_1983</v>
      </c>
      <c r="C1937" t="s">
        <v>92</v>
      </c>
      <c r="D1937">
        <v>21</v>
      </c>
      <c r="E1937">
        <v>1</v>
      </c>
      <c r="F1937" t="s">
        <v>28</v>
      </c>
      <c r="G1937">
        <v>0.30599999999999999</v>
      </c>
      <c r="H1937" s="1">
        <v>30681</v>
      </c>
      <c r="I1937">
        <v>0.79600000000000004</v>
      </c>
      <c r="J1937">
        <v>0.56799999999999995</v>
      </c>
      <c r="K1937" t="s">
        <v>29</v>
      </c>
      <c r="L1937">
        <v>122.25700000000001</v>
      </c>
      <c r="M1937">
        <v>260.07900000000001</v>
      </c>
      <c r="N1937">
        <v>10287.481</v>
      </c>
      <c r="O1937">
        <v>14116.098</v>
      </c>
      <c r="P1937">
        <v>538234.33400000003</v>
      </c>
      <c r="Q1937">
        <v>19.498999999999999</v>
      </c>
      <c r="R1937">
        <v>6942.5789999999997</v>
      </c>
      <c r="S1937">
        <v>2530.5149999999999</v>
      </c>
      <c r="T1937">
        <v>4216.2309999999998</v>
      </c>
      <c r="U1937">
        <v>50</v>
      </c>
      <c r="V1937" t="b">
        <v>1</v>
      </c>
      <c r="W1937" t="b">
        <v>1</v>
      </c>
      <c r="X1937" t="s">
        <v>40</v>
      </c>
      <c r="Y1937">
        <v>95953.891000000003</v>
      </c>
      <c r="Z1937">
        <v>8085.0630000000001</v>
      </c>
      <c r="AA1937">
        <v>201.22300000000001</v>
      </c>
      <c r="AB1937">
        <v>195.833</v>
      </c>
      <c r="AC1937">
        <v>3935.5210000000002</v>
      </c>
      <c r="AD1937">
        <v>1983</v>
      </c>
      <c r="AE1937" t="s">
        <v>92</v>
      </c>
      <c r="AF1937">
        <v>50</v>
      </c>
    </row>
    <row r="1938" spans="1:32" x14ac:dyDescent="0.25">
      <c r="A1938" t="str">
        <f t="shared" si="30"/>
        <v>C_50_1984</v>
      </c>
      <c r="C1938" t="s">
        <v>92</v>
      </c>
      <c r="D1938">
        <v>21</v>
      </c>
      <c r="E1938">
        <v>1</v>
      </c>
      <c r="F1938" t="s">
        <v>28</v>
      </c>
      <c r="G1938">
        <v>0.28399999999999997</v>
      </c>
      <c r="H1938" s="1">
        <v>31047</v>
      </c>
      <c r="I1938">
        <v>0.873</v>
      </c>
      <c r="J1938">
        <v>0.626</v>
      </c>
      <c r="K1938" t="s">
        <v>29</v>
      </c>
      <c r="L1938">
        <v>115.304</v>
      </c>
      <c r="M1938">
        <v>308.983</v>
      </c>
      <c r="N1938">
        <v>12134.966</v>
      </c>
      <c r="O1938">
        <v>15566.005999999999</v>
      </c>
      <c r="P1938">
        <v>579017.9</v>
      </c>
      <c r="Q1938">
        <v>11.039</v>
      </c>
      <c r="R1938">
        <v>8456.0229999999992</v>
      </c>
      <c r="S1938">
        <v>3080.2220000000002</v>
      </c>
      <c r="T1938">
        <v>5154.9359999999997</v>
      </c>
      <c r="U1938">
        <v>50</v>
      </c>
      <c r="V1938" t="b">
        <v>1</v>
      </c>
      <c r="W1938" t="b">
        <v>1</v>
      </c>
      <c r="X1938" t="s">
        <v>40</v>
      </c>
      <c r="Y1938">
        <v>95789.81</v>
      </c>
      <c r="Z1938">
        <v>8076.232</v>
      </c>
      <c r="AA1938">
        <v>260.96199999999999</v>
      </c>
      <c r="AB1938">
        <v>220.86600000000001</v>
      </c>
      <c r="AC1938">
        <v>4700.5829999999996</v>
      </c>
      <c r="AD1938">
        <v>1984</v>
      </c>
      <c r="AE1938" t="s">
        <v>92</v>
      </c>
      <c r="AF1938">
        <v>50</v>
      </c>
    </row>
    <row r="1939" spans="1:32" x14ac:dyDescent="0.25">
      <c r="A1939" t="str">
        <f t="shared" si="30"/>
        <v>C_50_1985</v>
      </c>
      <c r="C1939" t="s">
        <v>92</v>
      </c>
      <c r="D1939">
        <v>21</v>
      </c>
      <c r="E1939">
        <v>1</v>
      </c>
      <c r="F1939" t="s">
        <v>28</v>
      </c>
      <c r="G1939">
        <v>0.29299999999999998</v>
      </c>
      <c r="H1939" s="1">
        <v>31412</v>
      </c>
      <c r="I1939">
        <v>0.48399999999999999</v>
      </c>
      <c r="J1939">
        <v>0.55100000000000005</v>
      </c>
      <c r="K1939" t="s">
        <v>29</v>
      </c>
      <c r="L1939">
        <v>105.63800000000001</v>
      </c>
      <c r="M1939">
        <v>297.279</v>
      </c>
      <c r="N1939">
        <v>11637.839</v>
      </c>
      <c r="O1939">
        <v>15137.934999999999</v>
      </c>
      <c r="P1939">
        <v>552383.53399999999</v>
      </c>
      <c r="Q1939">
        <v>3.5779999999999998</v>
      </c>
      <c r="R1939">
        <v>9548.527</v>
      </c>
      <c r="S1939">
        <v>3431.857</v>
      </c>
      <c r="T1939">
        <v>5906.8310000000001</v>
      </c>
      <c r="U1939">
        <v>50</v>
      </c>
      <c r="V1939" t="b">
        <v>1</v>
      </c>
      <c r="W1939" t="b">
        <v>1</v>
      </c>
      <c r="X1939" t="s">
        <v>40</v>
      </c>
      <c r="Y1939">
        <v>95588.581999999995</v>
      </c>
      <c r="Z1939">
        <v>8055.848</v>
      </c>
      <c r="AA1939">
        <v>250.869</v>
      </c>
      <c r="AB1939">
        <v>209.84</v>
      </c>
      <c r="AC1939">
        <v>4503.6469999999999</v>
      </c>
      <c r="AD1939">
        <v>1985</v>
      </c>
      <c r="AE1939" t="s">
        <v>92</v>
      </c>
      <c r="AF1939">
        <v>50</v>
      </c>
    </row>
    <row r="1940" spans="1:32" x14ac:dyDescent="0.25">
      <c r="A1940" t="str">
        <f t="shared" si="30"/>
        <v>C_50_1986</v>
      </c>
      <c r="C1940" t="s">
        <v>92</v>
      </c>
      <c r="D1940">
        <v>21</v>
      </c>
      <c r="E1940">
        <v>1</v>
      </c>
      <c r="F1940" t="s">
        <v>28</v>
      </c>
      <c r="G1940">
        <v>0.33900000000000002</v>
      </c>
      <c r="H1940" s="1">
        <v>31777</v>
      </c>
      <c r="I1940">
        <v>1.39</v>
      </c>
      <c r="J1940">
        <v>0.71199999999999997</v>
      </c>
      <c r="K1940" t="s">
        <v>29</v>
      </c>
      <c r="L1940">
        <v>129.6</v>
      </c>
      <c r="M1940">
        <v>261.17</v>
      </c>
      <c r="N1940">
        <v>10413.634</v>
      </c>
      <c r="O1940">
        <v>14804.562</v>
      </c>
      <c r="P1940">
        <v>543771.16500000004</v>
      </c>
      <c r="Q1940">
        <v>32.637</v>
      </c>
      <c r="R1940">
        <v>8475.8970000000008</v>
      </c>
      <c r="S1940">
        <v>3065.9810000000002</v>
      </c>
      <c r="T1940">
        <v>5227.0280000000002</v>
      </c>
      <c r="U1940">
        <v>50</v>
      </c>
      <c r="V1940" t="b">
        <v>1</v>
      </c>
      <c r="W1940" t="b">
        <v>1</v>
      </c>
      <c r="X1940" t="s">
        <v>40</v>
      </c>
      <c r="Y1940">
        <v>95406.342000000004</v>
      </c>
      <c r="Z1940">
        <v>8044.5730000000003</v>
      </c>
      <c r="AA1940">
        <v>204.119</v>
      </c>
      <c r="AB1940">
        <v>182.88900000000001</v>
      </c>
      <c r="AC1940">
        <v>3955.165</v>
      </c>
      <c r="AD1940">
        <v>1986</v>
      </c>
      <c r="AE1940" t="s">
        <v>92</v>
      </c>
      <c r="AF1940">
        <v>50</v>
      </c>
    </row>
    <row r="1941" spans="1:32" x14ac:dyDescent="0.25">
      <c r="A1941" t="str">
        <f t="shared" si="30"/>
        <v>C_50_1987</v>
      </c>
      <c r="C1941" t="s">
        <v>92</v>
      </c>
      <c r="D1941">
        <v>21</v>
      </c>
      <c r="E1941">
        <v>1</v>
      </c>
      <c r="F1941" t="s">
        <v>28</v>
      </c>
      <c r="G1941">
        <v>0.27600000000000002</v>
      </c>
      <c r="H1941" s="1">
        <v>32142</v>
      </c>
      <c r="I1941">
        <v>0.82699999999999996</v>
      </c>
      <c r="J1941">
        <v>0.626</v>
      </c>
      <c r="K1941" t="s">
        <v>29</v>
      </c>
      <c r="L1941">
        <v>105.01900000000001</v>
      </c>
      <c r="M1941">
        <v>300.23599999999999</v>
      </c>
      <c r="N1941">
        <v>11725.481</v>
      </c>
      <c r="O1941">
        <v>15012.012000000001</v>
      </c>
      <c r="P1941">
        <v>559375.49699999997</v>
      </c>
      <c r="Q1941">
        <v>15.03</v>
      </c>
      <c r="R1941">
        <v>7841.6390000000001</v>
      </c>
      <c r="S1941">
        <v>2851.636</v>
      </c>
      <c r="T1941">
        <v>4782.9319999999998</v>
      </c>
      <c r="U1941">
        <v>50</v>
      </c>
      <c r="V1941" t="b">
        <v>1</v>
      </c>
      <c r="W1941" t="b">
        <v>1</v>
      </c>
      <c r="X1941" t="s">
        <v>40</v>
      </c>
      <c r="Y1941">
        <v>95237.892000000007</v>
      </c>
      <c r="Z1941">
        <v>8026.1750000000002</v>
      </c>
      <c r="AA1941">
        <v>248.12700000000001</v>
      </c>
      <c r="AB1941">
        <v>207.072</v>
      </c>
      <c r="AC1941">
        <v>4538.3109999999997</v>
      </c>
      <c r="AD1941">
        <v>1987</v>
      </c>
      <c r="AE1941" t="s">
        <v>92</v>
      </c>
      <c r="AF1941">
        <v>50</v>
      </c>
    </row>
    <row r="1942" spans="1:32" x14ac:dyDescent="0.25">
      <c r="A1942" t="str">
        <f t="shared" si="30"/>
        <v>C_50_1988</v>
      </c>
      <c r="C1942" t="s">
        <v>92</v>
      </c>
      <c r="D1942">
        <v>21</v>
      </c>
      <c r="E1942">
        <v>1</v>
      </c>
      <c r="F1942" t="s">
        <v>28</v>
      </c>
      <c r="G1942">
        <v>0.308</v>
      </c>
      <c r="H1942" s="1">
        <v>32508</v>
      </c>
      <c r="I1942">
        <v>0.13500000000000001</v>
      </c>
      <c r="J1942">
        <v>0.45800000000000002</v>
      </c>
      <c r="K1942" t="s">
        <v>29</v>
      </c>
      <c r="L1942">
        <v>114.628</v>
      </c>
      <c r="M1942">
        <v>264.61200000000002</v>
      </c>
      <c r="N1942">
        <v>10651.65</v>
      </c>
      <c r="O1942">
        <v>14612.861000000001</v>
      </c>
      <c r="P1942">
        <v>543370.44099999999</v>
      </c>
      <c r="Q1942">
        <v>0</v>
      </c>
      <c r="R1942">
        <v>8294.7119999999995</v>
      </c>
      <c r="S1942">
        <v>2639.0390000000002</v>
      </c>
      <c r="T1942">
        <v>5468.009</v>
      </c>
      <c r="U1942">
        <v>50</v>
      </c>
      <c r="V1942" t="b">
        <v>1</v>
      </c>
      <c r="W1942" t="b">
        <v>1</v>
      </c>
      <c r="X1942" t="s">
        <v>40</v>
      </c>
      <c r="Y1942">
        <v>95004.240999999995</v>
      </c>
      <c r="Z1942">
        <v>8010.9709999999995</v>
      </c>
      <c r="AA1942">
        <v>220.083</v>
      </c>
      <c r="AB1942">
        <v>187.66300000000001</v>
      </c>
      <c r="AC1942">
        <v>4031.837</v>
      </c>
      <c r="AD1942">
        <v>1988</v>
      </c>
      <c r="AE1942" t="s">
        <v>92</v>
      </c>
      <c r="AF1942">
        <v>50</v>
      </c>
    </row>
    <row r="1943" spans="1:32" x14ac:dyDescent="0.25">
      <c r="A1943" t="str">
        <f t="shared" si="30"/>
        <v>C_50_1989</v>
      </c>
      <c r="C1943" t="s">
        <v>92</v>
      </c>
      <c r="D1943">
        <v>21</v>
      </c>
      <c r="E1943">
        <v>1</v>
      </c>
      <c r="F1943" t="s">
        <v>28</v>
      </c>
      <c r="G1943">
        <v>0.317</v>
      </c>
      <c r="H1943" s="1">
        <v>32873</v>
      </c>
      <c r="I1943">
        <v>0.77800000000000002</v>
      </c>
      <c r="J1943">
        <v>0.61699999999999999</v>
      </c>
      <c r="K1943" t="s">
        <v>29</v>
      </c>
      <c r="L1943">
        <v>134.20400000000001</v>
      </c>
      <c r="M1943">
        <v>297.916</v>
      </c>
      <c r="N1943">
        <v>11535.503000000001</v>
      </c>
      <c r="O1943">
        <v>15133.563</v>
      </c>
      <c r="P1943">
        <v>562066.18099999998</v>
      </c>
      <c r="Q1943">
        <v>16.109000000000002</v>
      </c>
      <c r="R1943">
        <v>7752.15</v>
      </c>
      <c r="S1943">
        <v>2770.27</v>
      </c>
      <c r="T1943">
        <v>4765.58</v>
      </c>
      <c r="U1943">
        <v>50</v>
      </c>
      <c r="V1943" t="b">
        <v>1</v>
      </c>
      <c r="W1943" t="b">
        <v>1</v>
      </c>
      <c r="X1943" t="s">
        <v>40</v>
      </c>
      <c r="Y1943">
        <v>94840.981</v>
      </c>
      <c r="Z1943">
        <v>7997.8720000000003</v>
      </c>
      <c r="AA1943">
        <v>234.52</v>
      </c>
      <c r="AB1943">
        <v>216.29900000000001</v>
      </c>
      <c r="AC1943">
        <v>4512.5609999999997</v>
      </c>
      <c r="AD1943">
        <v>1989</v>
      </c>
      <c r="AE1943" t="s">
        <v>92</v>
      </c>
      <c r="AF1943">
        <v>50</v>
      </c>
    </row>
    <row r="1944" spans="1:32" x14ac:dyDescent="0.25">
      <c r="A1944" t="str">
        <f t="shared" si="30"/>
        <v>C_50_1990</v>
      </c>
      <c r="C1944" t="s">
        <v>92</v>
      </c>
      <c r="D1944">
        <v>21</v>
      </c>
      <c r="E1944">
        <v>1</v>
      </c>
      <c r="F1944" t="s">
        <v>28</v>
      </c>
      <c r="G1944">
        <v>0.29099999999999998</v>
      </c>
      <c r="H1944" s="1">
        <v>33238</v>
      </c>
      <c r="I1944">
        <v>0.52700000000000002</v>
      </c>
      <c r="J1944">
        <v>0.55900000000000005</v>
      </c>
      <c r="K1944" t="s">
        <v>29</v>
      </c>
      <c r="L1944">
        <v>108.51300000000001</v>
      </c>
      <c r="M1944">
        <v>284.815</v>
      </c>
      <c r="N1944">
        <v>11014.108</v>
      </c>
      <c r="O1944">
        <v>14929.324000000001</v>
      </c>
      <c r="P1944">
        <v>554060.83799999999</v>
      </c>
      <c r="Q1944">
        <v>7.3760000000000003</v>
      </c>
      <c r="R1944">
        <v>8011.4269999999997</v>
      </c>
      <c r="S1944">
        <v>2698.5859999999998</v>
      </c>
      <c r="T1944">
        <v>5120.8770000000004</v>
      </c>
      <c r="U1944">
        <v>50</v>
      </c>
      <c r="V1944" t="b">
        <v>1</v>
      </c>
      <c r="W1944" t="b">
        <v>1</v>
      </c>
      <c r="X1944" t="s">
        <v>40</v>
      </c>
      <c r="Y1944">
        <v>94615.881999999998</v>
      </c>
      <c r="Z1944">
        <v>7976.0810000000001</v>
      </c>
      <c r="AA1944">
        <v>238.982</v>
      </c>
      <c r="AB1944">
        <v>191.965</v>
      </c>
      <c r="AC1944">
        <v>4307.665</v>
      </c>
      <c r="AD1944">
        <v>1990</v>
      </c>
      <c r="AE1944" t="s">
        <v>92</v>
      </c>
      <c r="AF1944">
        <v>50</v>
      </c>
    </row>
    <row r="1945" spans="1:32" x14ac:dyDescent="0.25">
      <c r="A1945" t="str">
        <f t="shared" si="30"/>
        <v>C_50_1991</v>
      </c>
      <c r="C1945" t="s">
        <v>92</v>
      </c>
      <c r="D1945">
        <v>21</v>
      </c>
      <c r="E1945">
        <v>1</v>
      </c>
      <c r="F1945" t="s">
        <v>28</v>
      </c>
      <c r="G1945">
        <v>0.29499999999999998</v>
      </c>
      <c r="H1945" s="1">
        <v>33603</v>
      </c>
      <c r="I1945">
        <v>0.77</v>
      </c>
      <c r="J1945">
        <v>0.56299999999999994</v>
      </c>
      <c r="K1945" t="s">
        <v>29</v>
      </c>
      <c r="L1945">
        <v>107.53700000000001</v>
      </c>
      <c r="M1945">
        <v>284.67399999999998</v>
      </c>
      <c r="N1945">
        <v>11309.496999999999</v>
      </c>
      <c r="O1945">
        <v>14518.343999999999</v>
      </c>
      <c r="P1945">
        <v>551966.90399999998</v>
      </c>
      <c r="Q1945">
        <v>11.744999999999999</v>
      </c>
      <c r="R1945">
        <v>7355.7359999999999</v>
      </c>
      <c r="S1945">
        <v>2720.502</v>
      </c>
      <c r="T1945">
        <v>4421.03</v>
      </c>
      <c r="U1945">
        <v>50</v>
      </c>
      <c r="V1945" t="b">
        <v>1</v>
      </c>
      <c r="W1945" t="b">
        <v>1</v>
      </c>
      <c r="X1945" t="s">
        <v>40</v>
      </c>
      <c r="Y1945">
        <v>94478.284</v>
      </c>
      <c r="Z1945">
        <v>7962.6819999999998</v>
      </c>
      <c r="AA1945">
        <v>229.45500000000001</v>
      </c>
      <c r="AB1945">
        <v>214.20400000000001</v>
      </c>
      <c r="AC1945">
        <v>4302.7749999999996</v>
      </c>
      <c r="AD1945">
        <v>1991</v>
      </c>
      <c r="AE1945" t="s">
        <v>92</v>
      </c>
      <c r="AF1945">
        <v>50</v>
      </c>
    </row>
    <row r="1946" spans="1:32" x14ac:dyDescent="0.25">
      <c r="A1946" t="str">
        <f t="shared" si="30"/>
        <v>C_50_1992</v>
      </c>
      <c r="C1946" t="s">
        <v>92</v>
      </c>
      <c r="D1946">
        <v>21</v>
      </c>
      <c r="E1946">
        <v>1</v>
      </c>
      <c r="F1946" t="s">
        <v>28</v>
      </c>
      <c r="G1946">
        <v>0.30599999999999999</v>
      </c>
      <c r="H1946" s="1">
        <v>33969</v>
      </c>
      <c r="I1946">
        <v>0.76800000000000002</v>
      </c>
      <c r="J1946">
        <v>0.55200000000000005</v>
      </c>
      <c r="K1946" t="s">
        <v>29</v>
      </c>
      <c r="L1946">
        <v>114.76600000000001</v>
      </c>
      <c r="M1946">
        <v>260.25099999999998</v>
      </c>
      <c r="N1946">
        <v>10060.41</v>
      </c>
      <c r="O1946">
        <v>14666.547</v>
      </c>
      <c r="P1946">
        <v>537165.22900000005</v>
      </c>
      <c r="Q1946">
        <v>17.526</v>
      </c>
      <c r="R1946">
        <v>7486.683</v>
      </c>
      <c r="S1946">
        <v>2790.7080000000001</v>
      </c>
      <c r="T1946">
        <v>4500.558</v>
      </c>
      <c r="U1946">
        <v>50</v>
      </c>
      <c r="V1946" t="b">
        <v>1</v>
      </c>
      <c r="W1946" t="b">
        <v>1</v>
      </c>
      <c r="X1946" t="s">
        <v>40</v>
      </c>
      <c r="Y1946">
        <v>94335.725000000006</v>
      </c>
      <c r="Z1946">
        <v>7951.0540000000001</v>
      </c>
      <c r="AA1946">
        <v>200.892</v>
      </c>
      <c r="AB1946">
        <v>195.417</v>
      </c>
      <c r="AC1946">
        <v>3951.3359999999998</v>
      </c>
      <c r="AD1946">
        <v>1992</v>
      </c>
      <c r="AE1946" t="s">
        <v>92</v>
      </c>
      <c r="AF1946">
        <v>50</v>
      </c>
    </row>
    <row r="1947" spans="1:32" x14ac:dyDescent="0.25">
      <c r="A1947" t="str">
        <f t="shared" si="30"/>
        <v>C_50_1993</v>
      </c>
      <c r="C1947" t="s">
        <v>92</v>
      </c>
      <c r="D1947">
        <v>21</v>
      </c>
      <c r="E1947">
        <v>1</v>
      </c>
      <c r="F1947" t="s">
        <v>28</v>
      </c>
      <c r="G1947">
        <v>0.28000000000000003</v>
      </c>
      <c r="H1947" s="1">
        <v>34334</v>
      </c>
      <c r="I1947">
        <v>0.73399999999999999</v>
      </c>
      <c r="J1947">
        <v>0.53100000000000003</v>
      </c>
      <c r="K1947" t="s">
        <v>29</v>
      </c>
      <c r="L1947">
        <v>101.98</v>
      </c>
      <c r="M1947">
        <v>260.00599999999997</v>
      </c>
      <c r="N1947">
        <v>10450.375</v>
      </c>
      <c r="O1947">
        <v>13917.235000000001</v>
      </c>
      <c r="P1947">
        <v>540009.02500000002</v>
      </c>
      <c r="Q1947">
        <v>12.6</v>
      </c>
      <c r="R1947">
        <v>7176.0810000000001</v>
      </c>
      <c r="S1947">
        <v>2630.57</v>
      </c>
      <c r="T1947">
        <v>4338.9870000000001</v>
      </c>
      <c r="U1947">
        <v>50</v>
      </c>
      <c r="V1947" t="b">
        <v>1</v>
      </c>
      <c r="W1947" t="b">
        <v>1</v>
      </c>
      <c r="X1947" t="s">
        <v>40</v>
      </c>
      <c r="Y1947">
        <v>94187.036999999997</v>
      </c>
      <c r="Z1947">
        <v>7935.9669999999996</v>
      </c>
      <c r="AA1947">
        <v>213.53</v>
      </c>
      <c r="AB1947">
        <v>206.524</v>
      </c>
      <c r="AC1947">
        <v>3935.5010000000002</v>
      </c>
      <c r="AD1947">
        <v>1993</v>
      </c>
      <c r="AE1947" t="s">
        <v>92</v>
      </c>
      <c r="AF1947">
        <v>50</v>
      </c>
    </row>
    <row r="1948" spans="1:32" x14ac:dyDescent="0.25">
      <c r="A1948" t="str">
        <f t="shared" si="30"/>
        <v>C_50_1994</v>
      </c>
      <c r="C1948" t="s">
        <v>92</v>
      </c>
      <c r="D1948">
        <v>21</v>
      </c>
      <c r="E1948">
        <v>1</v>
      </c>
      <c r="F1948" t="s">
        <v>28</v>
      </c>
      <c r="G1948">
        <v>0.27600000000000002</v>
      </c>
      <c r="H1948" s="1">
        <v>34699</v>
      </c>
      <c r="I1948">
        <v>0.69599999999999995</v>
      </c>
      <c r="J1948">
        <v>0.56299999999999994</v>
      </c>
      <c r="K1948" t="s">
        <v>29</v>
      </c>
      <c r="L1948">
        <v>106.32599999999999</v>
      </c>
      <c r="M1948">
        <v>264.50099999999998</v>
      </c>
      <c r="N1948">
        <v>10421.763999999999</v>
      </c>
      <c r="O1948">
        <v>14486.196</v>
      </c>
      <c r="P1948">
        <v>537646.40099999995</v>
      </c>
      <c r="Q1948">
        <v>13.287000000000001</v>
      </c>
      <c r="R1948">
        <v>7945.9440000000004</v>
      </c>
      <c r="S1948">
        <v>2867.2420000000002</v>
      </c>
      <c r="T1948">
        <v>4888.0460000000003</v>
      </c>
      <c r="U1948">
        <v>50</v>
      </c>
      <c r="V1948" t="b">
        <v>1</v>
      </c>
      <c r="W1948" t="b">
        <v>1</v>
      </c>
      <c r="X1948" t="s">
        <v>40</v>
      </c>
      <c r="Y1948">
        <v>93981.78</v>
      </c>
      <c r="Z1948">
        <v>7919.8829999999998</v>
      </c>
      <c r="AA1948">
        <v>215.30600000000001</v>
      </c>
      <c r="AB1948">
        <v>190.65600000000001</v>
      </c>
      <c r="AC1948">
        <v>3999.402</v>
      </c>
      <c r="AD1948">
        <v>1994</v>
      </c>
      <c r="AE1948" t="s">
        <v>92</v>
      </c>
      <c r="AF1948">
        <v>50</v>
      </c>
    </row>
    <row r="1949" spans="1:32" x14ac:dyDescent="0.25">
      <c r="A1949" t="str">
        <f t="shared" si="30"/>
        <v>C_50_1995</v>
      </c>
      <c r="C1949" t="s">
        <v>92</v>
      </c>
      <c r="D1949">
        <v>21</v>
      </c>
      <c r="E1949">
        <v>1</v>
      </c>
      <c r="F1949" t="s">
        <v>28</v>
      </c>
      <c r="G1949">
        <v>0.315</v>
      </c>
      <c r="H1949" s="1">
        <v>35064</v>
      </c>
      <c r="I1949">
        <v>0.66600000000000004</v>
      </c>
      <c r="J1949">
        <v>0.55400000000000005</v>
      </c>
      <c r="K1949" t="s">
        <v>29</v>
      </c>
      <c r="L1949">
        <v>130.82599999999999</v>
      </c>
      <c r="M1949">
        <v>256.714</v>
      </c>
      <c r="N1949">
        <v>10051.199000000001</v>
      </c>
      <c r="O1949">
        <v>14562.737999999999</v>
      </c>
      <c r="P1949">
        <v>539748.35</v>
      </c>
      <c r="Q1949">
        <v>18.378</v>
      </c>
      <c r="R1949">
        <v>7401.3770000000004</v>
      </c>
      <c r="S1949">
        <v>2526.0030000000002</v>
      </c>
      <c r="T1949">
        <v>4683.8379999999997</v>
      </c>
      <c r="U1949">
        <v>50</v>
      </c>
      <c r="V1949" t="b">
        <v>1</v>
      </c>
      <c r="W1949" t="b">
        <v>1</v>
      </c>
      <c r="X1949" t="s">
        <v>40</v>
      </c>
      <c r="Y1949">
        <v>93818.638999999996</v>
      </c>
      <c r="Z1949">
        <v>7908.9930000000004</v>
      </c>
      <c r="AA1949">
        <v>196.018</v>
      </c>
      <c r="AB1949">
        <v>191.535</v>
      </c>
      <c r="AC1949">
        <v>3883.3530000000001</v>
      </c>
      <c r="AD1949">
        <v>1995</v>
      </c>
      <c r="AE1949" t="s">
        <v>92</v>
      </c>
      <c r="AF1949">
        <v>50</v>
      </c>
    </row>
    <row r="1950" spans="1:32" x14ac:dyDescent="0.25">
      <c r="A1950" t="str">
        <f t="shared" si="30"/>
        <v>C_50_1996</v>
      </c>
      <c r="C1950" t="s">
        <v>92</v>
      </c>
      <c r="D1950">
        <v>21</v>
      </c>
      <c r="E1950">
        <v>1</v>
      </c>
      <c r="F1950" t="s">
        <v>28</v>
      </c>
      <c r="G1950">
        <v>0.30399999999999999</v>
      </c>
      <c r="H1950" s="1">
        <v>35430</v>
      </c>
      <c r="I1950">
        <v>0.65600000000000003</v>
      </c>
      <c r="J1950">
        <v>0.56699999999999995</v>
      </c>
      <c r="K1950" t="s">
        <v>29</v>
      </c>
      <c r="L1950">
        <v>126.348</v>
      </c>
      <c r="M1950">
        <v>286.50599999999997</v>
      </c>
      <c r="N1950">
        <v>11175.263000000001</v>
      </c>
      <c r="O1950">
        <v>14679.875</v>
      </c>
      <c r="P1950">
        <v>549608.98400000005</v>
      </c>
      <c r="Q1950">
        <v>12.144</v>
      </c>
      <c r="R1950">
        <v>7537.8609999999999</v>
      </c>
      <c r="S1950">
        <v>2785.625</v>
      </c>
      <c r="T1950">
        <v>4533.8249999999998</v>
      </c>
      <c r="U1950">
        <v>50</v>
      </c>
      <c r="V1950" t="b">
        <v>1</v>
      </c>
      <c r="W1950" t="b">
        <v>1</v>
      </c>
      <c r="X1950" t="s">
        <v>40</v>
      </c>
      <c r="Y1950">
        <v>93652.634999999995</v>
      </c>
      <c r="Z1950">
        <v>7897</v>
      </c>
      <c r="AA1950">
        <v>223.768</v>
      </c>
      <c r="AB1950">
        <v>218.41200000000001</v>
      </c>
      <c r="AC1950">
        <v>4356.1379999999999</v>
      </c>
      <c r="AD1950">
        <v>1996</v>
      </c>
      <c r="AE1950" t="s">
        <v>92</v>
      </c>
      <c r="AF1950">
        <v>50</v>
      </c>
    </row>
    <row r="1951" spans="1:32" x14ac:dyDescent="0.25">
      <c r="A1951" t="str">
        <f t="shared" si="30"/>
        <v>C_50_1997</v>
      </c>
      <c r="C1951" t="s">
        <v>92</v>
      </c>
      <c r="D1951">
        <v>21</v>
      </c>
      <c r="E1951">
        <v>1</v>
      </c>
      <c r="F1951" t="s">
        <v>28</v>
      </c>
      <c r="G1951">
        <v>0.28199999999999997</v>
      </c>
      <c r="H1951" s="1">
        <v>35795</v>
      </c>
      <c r="I1951">
        <v>0.76400000000000001</v>
      </c>
      <c r="J1951">
        <v>0.59899999999999998</v>
      </c>
      <c r="K1951" t="s">
        <v>29</v>
      </c>
      <c r="L1951">
        <v>114.506</v>
      </c>
      <c r="M1951">
        <v>293.25</v>
      </c>
      <c r="N1951">
        <v>11496.262000000001</v>
      </c>
      <c r="O1951">
        <v>15015.326999999999</v>
      </c>
      <c r="P1951">
        <v>557915.14399999997</v>
      </c>
      <c r="Q1951">
        <v>12.512</v>
      </c>
      <c r="R1951">
        <v>7676.3770000000004</v>
      </c>
      <c r="S1951">
        <v>2788.32</v>
      </c>
      <c r="T1951">
        <v>4663.1000000000004</v>
      </c>
      <c r="U1951">
        <v>50</v>
      </c>
      <c r="V1951" t="b">
        <v>1</v>
      </c>
      <c r="W1951" t="b">
        <v>1</v>
      </c>
      <c r="X1951" t="s">
        <v>40</v>
      </c>
      <c r="Y1951">
        <v>93498.013999999996</v>
      </c>
      <c r="Z1951">
        <v>7882.7979999999998</v>
      </c>
      <c r="AA1951">
        <v>235.61099999999999</v>
      </c>
      <c r="AB1951">
        <v>224.95599999999999</v>
      </c>
      <c r="AC1951">
        <v>4430.0640000000003</v>
      </c>
      <c r="AD1951">
        <v>1997</v>
      </c>
      <c r="AE1951" t="s">
        <v>92</v>
      </c>
      <c r="AF1951">
        <v>50</v>
      </c>
    </row>
    <row r="1952" spans="1:32" x14ac:dyDescent="0.25">
      <c r="A1952" t="str">
        <f t="shared" si="30"/>
        <v>C_50_1998</v>
      </c>
      <c r="C1952" t="s">
        <v>92</v>
      </c>
      <c r="D1952">
        <v>21</v>
      </c>
      <c r="E1952">
        <v>1</v>
      </c>
      <c r="F1952" t="s">
        <v>28</v>
      </c>
      <c r="G1952">
        <v>0.371</v>
      </c>
      <c r="H1952" s="1">
        <v>36160</v>
      </c>
      <c r="I1952">
        <v>0.38300000000000001</v>
      </c>
      <c r="J1952">
        <v>0.48899999999999999</v>
      </c>
      <c r="K1952" t="s">
        <v>29</v>
      </c>
      <c r="L1952">
        <v>120.476</v>
      </c>
      <c r="M1952">
        <v>224.51900000000001</v>
      </c>
      <c r="N1952">
        <v>8547.8410000000003</v>
      </c>
      <c r="O1952">
        <v>14338.462</v>
      </c>
      <c r="P1952">
        <v>510099.25400000002</v>
      </c>
      <c r="Q1952">
        <v>5.8440000000000003</v>
      </c>
      <c r="R1952">
        <v>8427.366</v>
      </c>
      <c r="S1952">
        <v>2667.1080000000002</v>
      </c>
      <c r="T1952">
        <v>5599.8149999999996</v>
      </c>
      <c r="U1952">
        <v>50</v>
      </c>
      <c r="V1952" t="b">
        <v>1</v>
      </c>
      <c r="W1952" t="b">
        <v>1</v>
      </c>
      <c r="X1952" t="s">
        <v>40</v>
      </c>
      <c r="Y1952">
        <v>93270.035999999993</v>
      </c>
      <c r="Z1952">
        <v>7863.6840000000002</v>
      </c>
      <c r="AA1952">
        <v>175.38900000000001</v>
      </c>
      <c r="AB1952">
        <v>160.44300000000001</v>
      </c>
      <c r="AC1952">
        <v>3400.6419999999998</v>
      </c>
      <c r="AD1952">
        <v>1998</v>
      </c>
      <c r="AE1952" t="s">
        <v>92</v>
      </c>
      <c r="AF1952">
        <v>50</v>
      </c>
    </row>
    <row r="1953" spans="1:32" x14ac:dyDescent="0.25">
      <c r="A1953" t="str">
        <f t="shared" si="30"/>
        <v>C_50_1999</v>
      </c>
      <c r="C1953" t="s">
        <v>92</v>
      </c>
      <c r="D1953">
        <v>21</v>
      </c>
      <c r="E1953">
        <v>1</v>
      </c>
      <c r="F1953" t="s">
        <v>28</v>
      </c>
      <c r="G1953">
        <v>0.29899999999999999</v>
      </c>
      <c r="H1953" s="1">
        <v>36525</v>
      </c>
      <c r="I1953">
        <v>0.78800000000000003</v>
      </c>
      <c r="J1953">
        <v>0.60099999999999998</v>
      </c>
      <c r="K1953" t="s">
        <v>29</v>
      </c>
      <c r="L1953">
        <v>122.964</v>
      </c>
      <c r="M1953">
        <v>282.14999999999998</v>
      </c>
      <c r="N1953">
        <v>11018.84</v>
      </c>
      <c r="O1953">
        <v>14894.056</v>
      </c>
      <c r="P1953">
        <v>553983.76699999999</v>
      </c>
      <c r="Q1953">
        <v>15.581</v>
      </c>
      <c r="R1953">
        <v>7435.8710000000001</v>
      </c>
      <c r="S1953">
        <v>2609.7719999999999</v>
      </c>
      <c r="T1953">
        <v>4635.91</v>
      </c>
      <c r="U1953">
        <v>50</v>
      </c>
      <c r="V1953" t="b">
        <v>1</v>
      </c>
      <c r="W1953" t="b">
        <v>1</v>
      </c>
      <c r="X1953" t="s">
        <v>40</v>
      </c>
      <c r="Y1953">
        <v>93124.543000000005</v>
      </c>
      <c r="Z1953">
        <v>7849.7359999999999</v>
      </c>
      <c r="AA1953">
        <v>224.113</v>
      </c>
      <c r="AB1953">
        <v>190.18899999999999</v>
      </c>
      <c r="AC1953">
        <v>4265.2849999999999</v>
      </c>
      <c r="AD1953">
        <v>1999</v>
      </c>
      <c r="AE1953" t="s">
        <v>92</v>
      </c>
      <c r="AF1953">
        <v>50</v>
      </c>
    </row>
    <row r="1954" spans="1:32" x14ac:dyDescent="0.25">
      <c r="A1954" t="str">
        <f t="shared" si="30"/>
        <v>C_50_2000</v>
      </c>
      <c r="C1954" t="s">
        <v>92</v>
      </c>
      <c r="D1954">
        <v>21</v>
      </c>
      <c r="E1954">
        <v>1</v>
      </c>
      <c r="F1954" t="s">
        <v>28</v>
      </c>
      <c r="G1954">
        <v>0.28299999999999997</v>
      </c>
      <c r="H1954" s="1">
        <v>36891</v>
      </c>
      <c r="I1954">
        <v>0.90300000000000002</v>
      </c>
      <c r="J1954">
        <v>0.6</v>
      </c>
      <c r="K1954" t="s">
        <v>29</v>
      </c>
      <c r="L1954">
        <v>108.544</v>
      </c>
      <c r="M1954">
        <v>280.41699999999997</v>
      </c>
      <c r="N1954">
        <v>10992.664000000001</v>
      </c>
      <c r="O1954">
        <v>14480.726000000001</v>
      </c>
      <c r="P1954">
        <v>549584.72600000002</v>
      </c>
      <c r="Q1954">
        <v>15.064</v>
      </c>
      <c r="R1954">
        <v>7259.0349999999999</v>
      </c>
      <c r="S1954">
        <v>2688.5070000000001</v>
      </c>
      <c r="T1954">
        <v>4371.4660000000003</v>
      </c>
      <c r="U1954">
        <v>50</v>
      </c>
      <c r="V1954" t="b">
        <v>1</v>
      </c>
      <c r="W1954" t="b">
        <v>1</v>
      </c>
      <c r="X1954" t="s">
        <v>40</v>
      </c>
      <c r="Y1954">
        <v>92974.498999999996</v>
      </c>
      <c r="Z1954">
        <v>7837.1540000000005</v>
      </c>
      <c r="AA1954">
        <v>230.184</v>
      </c>
      <c r="AB1954">
        <v>199.06200000000001</v>
      </c>
      <c r="AC1954">
        <v>4263.1310000000003</v>
      </c>
      <c r="AD1954">
        <v>2000</v>
      </c>
      <c r="AE1954" t="s">
        <v>92</v>
      </c>
      <c r="AF1954">
        <v>50</v>
      </c>
    </row>
    <row r="1955" spans="1:32" x14ac:dyDescent="0.25">
      <c r="A1955" t="str">
        <f t="shared" si="30"/>
        <v>C_50_2001</v>
      </c>
      <c r="C1955" t="s">
        <v>92</v>
      </c>
      <c r="D1955">
        <v>21</v>
      </c>
      <c r="E1955">
        <v>1</v>
      </c>
      <c r="F1955" t="s">
        <v>28</v>
      </c>
      <c r="G1955">
        <v>0.36099999999999999</v>
      </c>
      <c r="H1955" s="1">
        <v>37256</v>
      </c>
      <c r="I1955">
        <v>0.48799999999999999</v>
      </c>
      <c r="J1955">
        <v>0.52100000000000002</v>
      </c>
      <c r="K1955" t="s">
        <v>29</v>
      </c>
      <c r="L1955">
        <v>130.47499999999999</v>
      </c>
      <c r="M1955">
        <v>256.48</v>
      </c>
      <c r="N1955">
        <v>10048.191000000001</v>
      </c>
      <c r="O1955">
        <v>15279.353999999999</v>
      </c>
      <c r="P1955">
        <v>536479.38899999997</v>
      </c>
      <c r="Q1955">
        <v>9.8650000000000002</v>
      </c>
      <c r="R1955">
        <v>9339.4590000000007</v>
      </c>
      <c r="S1955">
        <v>2890.5430000000001</v>
      </c>
      <c r="T1955">
        <v>6276.3010000000004</v>
      </c>
      <c r="U1955">
        <v>50</v>
      </c>
      <c r="V1955" t="b">
        <v>1</v>
      </c>
      <c r="W1955" t="b">
        <v>1</v>
      </c>
      <c r="X1955" t="s">
        <v>40</v>
      </c>
      <c r="Y1955">
        <v>92838.228000000003</v>
      </c>
      <c r="Z1955">
        <v>7829.1869999999999</v>
      </c>
      <c r="AA1955">
        <v>202.49199999999999</v>
      </c>
      <c r="AB1955">
        <v>172.61500000000001</v>
      </c>
      <c r="AC1955">
        <v>3872.8809999999999</v>
      </c>
      <c r="AD1955">
        <v>2001</v>
      </c>
      <c r="AE1955" t="s">
        <v>92</v>
      </c>
      <c r="AF1955">
        <v>50</v>
      </c>
    </row>
    <row r="1956" spans="1:32" x14ac:dyDescent="0.25">
      <c r="A1956" t="str">
        <f t="shared" si="30"/>
        <v>C_50_2002</v>
      </c>
      <c r="C1956" t="s">
        <v>92</v>
      </c>
      <c r="D1956">
        <v>21</v>
      </c>
      <c r="E1956">
        <v>1</v>
      </c>
      <c r="F1956" t="s">
        <v>28</v>
      </c>
      <c r="G1956">
        <v>0.28199999999999997</v>
      </c>
      <c r="H1956" s="1">
        <v>37621</v>
      </c>
      <c r="I1956">
        <v>1.028</v>
      </c>
      <c r="J1956">
        <v>0.63600000000000001</v>
      </c>
      <c r="K1956" t="s">
        <v>29</v>
      </c>
      <c r="L1956">
        <v>102.60899999999999</v>
      </c>
      <c r="M1956">
        <v>274.58499999999998</v>
      </c>
      <c r="N1956">
        <v>11030.59</v>
      </c>
      <c r="O1956">
        <v>14205.868</v>
      </c>
      <c r="P1956">
        <v>544327.25199999998</v>
      </c>
      <c r="Q1956">
        <v>20.190000000000001</v>
      </c>
      <c r="R1956">
        <v>7375.6350000000002</v>
      </c>
      <c r="S1956">
        <v>2628.7719999999999</v>
      </c>
      <c r="T1956">
        <v>4543.2299999999996</v>
      </c>
      <c r="U1956">
        <v>50</v>
      </c>
      <c r="V1956" t="b">
        <v>1</v>
      </c>
      <c r="W1956" t="b">
        <v>1</v>
      </c>
      <c r="X1956" t="s">
        <v>40</v>
      </c>
      <c r="Y1956">
        <v>92693.678</v>
      </c>
      <c r="Z1956">
        <v>7812.9409999999998</v>
      </c>
      <c r="AA1956">
        <v>223.726</v>
      </c>
      <c r="AB1956">
        <v>203.63300000000001</v>
      </c>
      <c r="AC1956">
        <v>4148.0020000000004</v>
      </c>
      <c r="AD1956">
        <v>2002</v>
      </c>
      <c r="AE1956" t="s">
        <v>92</v>
      </c>
      <c r="AF1956">
        <v>50</v>
      </c>
    </row>
    <row r="1957" spans="1:32" x14ac:dyDescent="0.25">
      <c r="A1957" t="str">
        <f t="shared" si="30"/>
        <v>C_50_2003</v>
      </c>
      <c r="C1957" t="s">
        <v>92</v>
      </c>
      <c r="D1957">
        <v>21</v>
      </c>
      <c r="E1957">
        <v>1</v>
      </c>
      <c r="F1957" t="s">
        <v>28</v>
      </c>
      <c r="G1957">
        <v>0.29299999999999998</v>
      </c>
      <c r="H1957" s="1">
        <v>37986</v>
      </c>
      <c r="I1957">
        <v>0.55900000000000005</v>
      </c>
      <c r="J1957">
        <v>0.53900000000000003</v>
      </c>
      <c r="K1957" t="s">
        <v>29</v>
      </c>
      <c r="L1957">
        <v>125.542</v>
      </c>
      <c r="M1957">
        <v>262.899</v>
      </c>
      <c r="N1957">
        <v>10462.159</v>
      </c>
      <c r="O1957">
        <v>14131.661</v>
      </c>
      <c r="P1957">
        <v>540510.44200000004</v>
      </c>
      <c r="Q1957">
        <v>11.798</v>
      </c>
      <c r="R1957">
        <v>7484.348</v>
      </c>
      <c r="S1957">
        <v>2523.1619999999998</v>
      </c>
      <c r="T1957">
        <v>4764.1559999999999</v>
      </c>
      <c r="U1957">
        <v>50</v>
      </c>
      <c r="V1957" t="b">
        <v>1</v>
      </c>
      <c r="W1957" t="b">
        <v>1</v>
      </c>
      <c r="X1957" t="s">
        <v>40</v>
      </c>
      <c r="Y1957">
        <v>92522.606</v>
      </c>
      <c r="Z1957">
        <v>7798.6629999999996</v>
      </c>
      <c r="AA1957">
        <v>198.173</v>
      </c>
      <c r="AB1957">
        <v>197.03</v>
      </c>
      <c r="AC1957">
        <v>3969.9209999999998</v>
      </c>
      <c r="AD1957">
        <v>2003</v>
      </c>
      <c r="AE1957" t="s">
        <v>92</v>
      </c>
      <c r="AF1957">
        <v>50</v>
      </c>
    </row>
    <row r="1958" spans="1:32" x14ac:dyDescent="0.25">
      <c r="A1958" t="str">
        <f t="shared" si="30"/>
        <v>C_50_2004</v>
      </c>
      <c r="C1958" t="s">
        <v>92</v>
      </c>
      <c r="D1958">
        <v>21</v>
      </c>
      <c r="E1958">
        <v>1</v>
      </c>
      <c r="F1958" t="s">
        <v>28</v>
      </c>
      <c r="G1958">
        <v>0.28899999999999998</v>
      </c>
      <c r="H1958" s="1">
        <v>38352</v>
      </c>
      <c r="I1958">
        <v>0.745</v>
      </c>
      <c r="J1958">
        <v>0.55600000000000005</v>
      </c>
      <c r="K1958" t="s">
        <v>29</v>
      </c>
      <c r="L1958">
        <v>111.48099999999999</v>
      </c>
      <c r="M1958">
        <v>263.44299999999998</v>
      </c>
      <c r="N1958">
        <v>10323.834000000001</v>
      </c>
      <c r="O1958">
        <v>14400.101000000001</v>
      </c>
      <c r="P1958">
        <v>537114.70299999998</v>
      </c>
      <c r="Q1958">
        <v>13.269</v>
      </c>
      <c r="R1958">
        <v>7586.8620000000001</v>
      </c>
      <c r="S1958">
        <v>2603.3449999999998</v>
      </c>
      <c r="T1958">
        <v>4794.5460000000003</v>
      </c>
      <c r="U1958">
        <v>50</v>
      </c>
      <c r="V1958" t="b">
        <v>1</v>
      </c>
      <c r="W1958" t="b">
        <v>1</v>
      </c>
      <c r="X1958" t="s">
        <v>40</v>
      </c>
      <c r="Y1958">
        <v>92379.327000000005</v>
      </c>
      <c r="Z1958">
        <v>7783.59</v>
      </c>
      <c r="AA1958">
        <v>211.05099999999999</v>
      </c>
      <c r="AB1958">
        <v>188.971</v>
      </c>
      <c r="AC1958">
        <v>4006.1880000000001</v>
      </c>
      <c r="AD1958">
        <v>2004</v>
      </c>
      <c r="AE1958" t="s">
        <v>92</v>
      </c>
      <c r="AF1958">
        <v>50</v>
      </c>
    </row>
    <row r="1959" spans="1:32" x14ac:dyDescent="0.25">
      <c r="A1959" t="str">
        <f t="shared" si="30"/>
        <v>C_50_2005</v>
      </c>
      <c r="C1959" t="s">
        <v>92</v>
      </c>
      <c r="D1959">
        <v>21</v>
      </c>
      <c r="E1959">
        <v>1</v>
      </c>
      <c r="F1959" t="s">
        <v>28</v>
      </c>
      <c r="G1959">
        <v>0.29199999999999998</v>
      </c>
      <c r="H1959" s="1">
        <v>38717</v>
      </c>
      <c r="I1959">
        <v>0.42</v>
      </c>
      <c r="J1959">
        <v>0.51700000000000002</v>
      </c>
      <c r="K1959" t="s">
        <v>29</v>
      </c>
      <c r="L1959">
        <v>119.767</v>
      </c>
      <c r="M1959">
        <v>289.88099999999997</v>
      </c>
      <c r="N1959">
        <v>11417.217000000001</v>
      </c>
      <c r="O1959">
        <v>14952.379000000001</v>
      </c>
      <c r="P1959">
        <v>561497.16599999997</v>
      </c>
      <c r="Q1959">
        <v>4.37</v>
      </c>
      <c r="R1959">
        <v>7770.4740000000002</v>
      </c>
      <c r="S1959">
        <v>2715.5639999999999</v>
      </c>
      <c r="T1959">
        <v>4845.2700000000004</v>
      </c>
      <c r="U1959">
        <v>50</v>
      </c>
      <c r="V1959" t="b">
        <v>1</v>
      </c>
      <c r="W1959" t="b">
        <v>1</v>
      </c>
      <c r="X1959" t="s">
        <v>40</v>
      </c>
      <c r="Y1959">
        <v>92229.270999999993</v>
      </c>
      <c r="Z1959">
        <v>7777.2209999999995</v>
      </c>
      <c r="AA1959">
        <v>240.11699999999999</v>
      </c>
      <c r="AB1959">
        <v>209.64</v>
      </c>
      <c r="AC1959">
        <v>4389.1279999999997</v>
      </c>
      <c r="AD1959">
        <v>2005</v>
      </c>
      <c r="AE1959" t="s">
        <v>92</v>
      </c>
      <c r="AF1959">
        <v>50</v>
      </c>
    </row>
    <row r="1960" spans="1:32" x14ac:dyDescent="0.25">
      <c r="A1960" t="str">
        <f t="shared" si="30"/>
        <v>C_50_2006</v>
      </c>
      <c r="C1960" t="s">
        <v>92</v>
      </c>
      <c r="D1960">
        <v>21</v>
      </c>
      <c r="E1960">
        <v>1</v>
      </c>
      <c r="F1960" t="s">
        <v>28</v>
      </c>
      <c r="G1960">
        <v>0.32900000000000001</v>
      </c>
      <c r="H1960" s="1">
        <v>39082</v>
      </c>
      <c r="I1960">
        <v>1.1140000000000001</v>
      </c>
      <c r="J1960">
        <v>0.64100000000000001</v>
      </c>
      <c r="K1960" t="s">
        <v>29</v>
      </c>
      <c r="L1960">
        <v>129.18700000000001</v>
      </c>
      <c r="M1960">
        <v>280.87299999999999</v>
      </c>
      <c r="N1960">
        <v>10924.026</v>
      </c>
      <c r="O1960">
        <v>15058.984</v>
      </c>
      <c r="P1960">
        <v>550391.13300000003</v>
      </c>
      <c r="Q1960">
        <v>23.495000000000001</v>
      </c>
      <c r="R1960">
        <v>7227.0450000000001</v>
      </c>
      <c r="S1960">
        <v>2711.8789999999999</v>
      </c>
      <c r="T1960">
        <v>4316.0519999999997</v>
      </c>
      <c r="U1960">
        <v>50</v>
      </c>
      <c r="V1960" t="b">
        <v>1</v>
      </c>
      <c r="W1960" t="b">
        <v>1</v>
      </c>
      <c r="X1960" t="s">
        <v>40</v>
      </c>
      <c r="Y1960">
        <v>92101.491999999998</v>
      </c>
      <c r="Z1960">
        <v>7765.0230000000001</v>
      </c>
      <c r="AA1960">
        <v>214.8</v>
      </c>
      <c r="AB1960">
        <v>199.114</v>
      </c>
      <c r="AC1960">
        <v>4245.1639999999998</v>
      </c>
      <c r="AD1960">
        <v>2006</v>
      </c>
      <c r="AE1960" t="s">
        <v>92</v>
      </c>
      <c r="AF1960">
        <v>50</v>
      </c>
    </row>
    <row r="1961" spans="1:32" x14ac:dyDescent="0.25">
      <c r="A1961" t="str">
        <f t="shared" si="30"/>
        <v>C_50_2007</v>
      </c>
      <c r="C1961" t="s">
        <v>92</v>
      </c>
      <c r="D1961">
        <v>21</v>
      </c>
      <c r="E1961">
        <v>1</v>
      </c>
      <c r="F1961" t="s">
        <v>28</v>
      </c>
      <c r="G1961">
        <v>0.313</v>
      </c>
      <c r="H1961" s="1">
        <v>39447</v>
      </c>
      <c r="I1961">
        <v>0.68200000000000005</v>
      </c>
      <c r="J1961">
        <v>0.58899999999999997</v>
      </c>
      <c r="K1961" t="s">
        <v>29</v>
      </c>
      <c r="L1961">
        <v>122.455</v>
      </c>
      <c r="M1961">
        <v>292.29899999999998</v>
      </c>
      <c r="N1961">
        <v>11479.083000000001</v>
      </c>
      <c r="O1961">
        <v>14844.119000000001</v>
      </c>
      <c r="P1961">
        <v>558790.88199999998</v>
      </c>
      <c r="Q1961">
        <v>11.718</v>
      </c>
      <c r="R1961">
        <v>8357.4140000000007</v>
      </c>
      <c r="S1961">
        <v>3052.2689999999998</v>
      </c>
      <c r="T1961">
        <v>5084.0479999999998</v>
      </c>
      <c r="U1961">
        <v>50</v>
      </c>
      <c r="V1961" t="b">
        <v>1</v>
      </c>
      <c r="W1961" t="b">
        <v>1</v>
      </c>
      <c r="X1961" t="s">
        <v>40</v>
      </c>
      <c r="Y1961">
        <v>91962.895999999993</v>
      </c>
      <c r="Z1961">
        <v>7756.7790000000005</v>
      </c>
      <c r="AA1961">
        <v>236.66900000000001</v>
      </c>
      <c r="AB1961">
        <v>221.09700000000001</v>
      </c>
      <c r="AC1961">
        <v>4421.1559999999999</v>
      </c>
      <c r="AD1961">
        <v>2007</v>
      </c>
      <c r="AE1961" t="s">
        <v>92</v>
      </c>
      <c r="AF1961">
        <v>50</v>
      </c>
    </row>
    <row r="1962" spans="1:32" x14ac:dyDescent="0.25">
      <c r="A1962" t="str">
        <f t="shared" si="30"/>
        <v>C_50_2008</v>
      </c>
      <c r="C1962" t="s">
        <v>92</v>
      </c>
      <c r="D1962">
        <v>21</v>
      </c>
      <c r="E1962">
        <v>1</v>
      </c>
      <c r="F1962" t="s">
        <v>28</v>
      </c>
      <c r="G1962">
        <v>0.29199999999999998</v>
      </c>
      <c r="H1962" s="1">
        <v>39813</v>
      </c>
      <c r="I1962">
        <v>0.97599999999999998</v>
      </c>
      <c r="J1962">
        <v>0.60499999999999998</v>
      </c>
      <c r="K1962" t="s">
        <v>29</v>
      </c>
      <c r="L1962">
        <v>116.461</v>
      </c>
      <c r="M1962">
        <v>263.56900000000002</v>
      </c>
      <c r="N1962">
        <v>10306.444</v>
      </c>
      <c r="O1962">
        <v>14295.78</v>
      </c>
      <c r="P1962">
        <v>533365.451</v>
      </c>
      <c r="Q1962">
        <v>21.937000000000001</v>
      </c>
      <c r="R1962">
        <v>7035.7439999999997</v>
      </c>
      <c r="S1962">
        <v>2542.3319999999999</v>
      </c>
      <c r="T1962">
        <v>4302.9030000000002</v>
      </c>
      <c r="U1962">
        <v>50</v>
      </c>
      <c r="V1962" t="b">
        <v>1</v>
      </c>
      <c r="W1962" t="b">
        <v>1</v>
      </c>
      <c r="X1962" t="s">
        <v>40</v>
      </c>
      <c r="Y1962">
        <v>91809.68</v>
      </c>
      <c r="Z1962">
        <v>7740.473</v>
      </c>
      <c r="AA1962">
        <v>203.768</v>
      </c>
      <c r="AB1962">
        <v>190.51</v>
      </c>
      <c r="AC1962">
        <v>4007.7539999999999</v>
      </c>
      <c r="AD1962">
        <v>2008</v>
      </c>
      <c r="AE1962" t="s">
        <v>92</v>
      </c>
      <c r="AF1962">
        <v>50</v>
      </c>
    </row>
    <row r="1963" spans="1:32" x14ac:dyDescent="0.25">
      <c r="A1963" t="str">
        <f t="shared" si="30"/>
        <v>C_50_2009</v>
      </c>
      <c r="C1963" t="s">
        <v>92</v>
      </c>
      <c r="D1963">
        <v>21</v>
      </c>
      <c r="E1963">
        <v>1</v>
      </c>
      <c r="F1963" t="s">
        <v>28</v>
      </c>
      <c r="G1963">
        <v>0.28399999999999997</v>
      </c>
      <c r="H1963" s="1">
        <v>40178</v>
      </c>
      <c r="I1963">
        <v>0.70899999999999996</v>
      </c>
      <c r="J1963">
        <v>0.54300000000000004</v>
      </c>
      <c r="K1963" t="s">
        <v>29</v>
      </c>
      <c r="L1963">
        <v>104.65900000000001</v>
      </c>
      <c r="M1963">
        <v>253.23699999999999</v>
      </c>
      <c r="N1963">
        <v>9968.56</v>
      </c>
      <c r="O1963">
        <v>13921.545</v>
      </c>
      <c r="P1963">
        <v>527681.35100000002</v>
      </c>
      <c r="Q1963">
        <v>13.573</v>
      </c>
      <c r="R1963">
        <v>6915.4549999999999</v>
      </c>
      <c r="S1963">
        <v>2461.7849999999999</v>
      </c>
      <c r="T1963">
        <v>4262.7730000000001</v>
      </c>
      <c r="U1963">
        <v>50</v>
      </c>
      <c r="V1963" t="b">
        <v>1</v>
      </c>
      <c r="W1963" t="b">
        <v>1</v>
      </c>
      <c r="X1963" t="s">
        <v>40</v>
      </c>
      <c r="Y1963">
        <v>91644.285999999993</v>
      </c>
      <c r="Z1963">
        <v>7724.6970000000001</v>
      </c>
      <c r="AA1963">
        <v>203.637</v>
      </c>
      <c r="AB1963">
        <v>190.89699999999999</v>
      </c>
      <c r="AC1963">
        <v>3829.107</v>
      </c>
      <c r="AD1963">
        <v>2009</v>
      </c>
      <c r="AE1963" t="s">
        <v>92</v>
      </c>
      <c r="AF1963">
        <v>50</v>
      </c>
    </row>
    <row r="1964" spans="1:32" x14ac:dyDescent="0.25">
      <c r="A1964" t="str">
        <f t="shared" si="30"/>
        <v>C_50_2010</v>
      </c>
      <c r="C1964" t="s">
        <v>92</v>
      </c>
      <c r="D1964">
        <v>21</v>
      </c>
      <c r="E1964">
        <v>1</v>
      </c>
      <c r="F1964" t="s">
        <v>28</v>
      </c>
      <c r="G1964">
        <v>0.36599999999999999</v>
      </c>
      <c r="H1964" s="1">
        <v>40543</v>
      </c>
      <c r="I1964">
        <v>1.21</v>
      </c>
      <c r="J1964">
        <v>0.65600000000000003</v>
      </c>
      <c r="K1964" t="s">
        <v>29</v>
      </c>
      <c r="L1964">
        <v>145.54900000000001</v>
      </c>
      <c r="M1964">
        <v>250.19300000000001</v>
      </c>
      <c r="N1964">
        <v>9662.4230000000007</v>
      </c>
      <c r="O1964">
        <v>14545.55</v>
      </c>
      <c r="P1964">
        <v>529881.26300000004</v>
      </c>
      <c r="Q1964">
        <v>26.927</v>
      </c>
      <c r="R1964">
        <v>7569.9759999999997</v>
      </c>
      <c r="S1964">
        <v>2563.89</v>
      </c>
      <c r="T1964">
        <v>4822.5770000000002</v>
      </c>
      <c r="U1964">
        <v>50</v>
      </c>
      <c r="V1964" t="b">
        <v>1</v>
      </c>
      <c r="W1964" t="b">
        <v>1</v>
      </c>
      <c r="X1964" t="s">
        <v>40</v>
      </c>
      <c r="Y1964">
        <v>91505.120999999999</v>
      </c>
      <c r="Z1964">
        <v>7719.3980000000001</v>
      </c>
      <c r="AA1964">
        <v>179.732</v>
      </c>
      <c r="AB1964">
        <v>183.50800000000001</v>
      </c>
      <c r="AC1964">
        <v>3787.69</v>
      </c>
      <c r="AD1964">
        <v>2010</v>
      </c>
      <c r="AE1964" t="s">
        <v>92</v>
      </c>
      <c r="AF1964">
        <v>50</v>
      </c>
    </row>
    <row r="1965" spans="1:32" x14ac:dyDescent="0.25">
      <c r="A1965" t="str">
        <f t="shared" si="30"/>
        <v>C_50_2011</v>
      </c>
      <c r="C1965" t="s">
        <v>92</v>
      </c>
      <c r="D1965">
        <v>21</v>
      </c>
      <c r="E1965">
        <v>1</v>
      </c>
      <c r="F1965" t="s">
        <v>28</v>
      </c>
      <c r="G1965">
        <v>0.28299999999999997</v>
      </c>
      <c r="H1965" s="1">
        <v>40908</v>
      </c>
      <c r="I1965">
        <v>0.71099999999999997</v>
      </c>
      <c r="J1965">
        <v>0.57799999999999996</v>
      </c>
      <c r="K1965" t="s">
        <v>29</v>
      </c>
      <c r="L1965">
        <v>110.50700000000001</v>
      </c>
      <c r="M1965">
        <v>299.72199999999998</v>
      </c>
      <c r="N1965">
        <v>11505.52</v>
      </c>
      <c r="O1965">
        <v>14913.901</v>
      </c>
      <c r="P1965">
        <v>554620.56200000003</v>
      </c>
      <c r="Q1965">
        <v>11.532999999999999</v>
      </c>
      <c r="R1965">
        <v>7608.6030000000001</v>
      </c>
      <c r="S1965">
        <v>2768.643</v>
      </c>
      <c r="T1965">
        <v>4625.6289999999999</v>
      </c>
      <c r="U1965">
        <v>50</v>
      </c>
      <c r="V1965" t="b">
        <v>1</v>
      </c>
      <c r="W1965" t="b">
        <v>1</v>
      </c>
      <c r="X1965" t="s">
        <v>40</v>
      </c>
      <c r="Y1965">
        <v>91385.398000000001</v>
      </c>
      <c r="Z1965">
        <v>7703.9539999999997</v>
      </c>
      <c r="AA1965">
        <v>245.35900000000001</v>
      </c>
      <c r="AB1965">
        <v>214.33099999999999</v>
      </c>
      <c r="AC1965">
        <v>4533.3029999999999</v>
      </c>
      <c r="AD1965">
        <v>2011</v>
      </c>
      <c r="AE1965" t="s">
        <v>92</v>
      </c>
      <c r="AF1965">
        <v>50</v>
      </c>
    </row>
    <row r="1966" spans="1:32" x14ac:dyDescent="0.25">
      <c r="A1966" t="str">
        <f t="shared" si="30"/>
        <v>C_50_2012</v>
      </c>
      <c r="C1966" t="s">
        <v>92</v>
      </c>
      <c r="D1966">
        <v>21</v>
      </c>
      <c r="E1966">
        <v>1</v>
      </c>
      <c r="F1966" t="s">
        <v>28</v>
      </c>
      <c r="G1966">
        <v>0.34499999999999997</v>
      </c>
      <c r="H1966" s="1">
        <v>41274</v>
      </c>
      <c r="I1966">
        <v>0.71199999999999997</v>
      </c>
      <c r="J1966">
        <v>0.57599999999999996</v>
      </c>
      <c r="K1966" t="s">
        <v>29</v>
      </c>
      <c r="L1966">
        <v>125.209</v>
      </c>
      <c r="M1966">
        <v>286.98200000000003</v>
      </c>
      <c r="N1966">
        <v>11265.575999999999</v>
      </c>
      <c r="O1966">
        <v>15120.4</v>
      </c>
      <c r="P1966">
        <v>557418.95499999996</v>
      </c>
      <c r="Q1966">
        <v>11.877000000000001</v>
      </c>
      <c r="R1966">
        <v>9741.8389999999999</v>
      </c>
      <c r="S1966">
        <v>3878.8359999999998</v>
      </c>
      <c r="T1966">
        <v>5638.2830000000004</v>
      </c>
      <c r="U1966">
        <v>50</v>
      </c>
      <c r="V1966" t="b">
        <v>1</v>
      </c>
      <c r="W1966" t="b">
        <v>1</v>
      </c>
      <c r="X1966" t="s">
        <v>40</v>
      </c>
      <c r="Y1966">
        <v>91281.173999999999</v>
      </c>
      <c r="Z1966">
        <v>7701.82</v>
      </c>
      <c r="AA1966">
        <v>232.07900000000001</v>
      </c>
      <c r="AB1966">
        <v>224.72</v>
      </c>
      <c r="AC1966">
        <v>4366.5659999999998</v>
      </c>
      <c r="AD1966">
        <v>2012</v>
      </c>
      <c r="AE1966" t="s">
        <v>92</v>
      </c>
      <c r="AF1966">
        <v>50</v>
      </c>
    </row>
    <row r="1967" spans="1:32" x14ac:dyDescent="0.25">
      <c r="A1967" t="str">
        <f t="shared" si="30"/>
        <v>C_50_2013</v>
      </c>
      <c r="C1967" t="s">
        <v>92</v>
      </c>
      <c r="D1967">
        <v>21</v>
      </c>
      <c r="E1967">
        <v>1</v>
      </c>
      <c r="F1967" t="s">
        <v>28</v>
      </c>
      <c r="G1967">
        <v>0.32200000000000001</v>
      </c>
      <c r="H1967" s="1">
        <v>41639</v>
      </c>
      <c r="I1967">
        <v>1</v>
      </c>
      <c r="J1967">
        <v>0.65</v>
      </c>
      <c r="K1967" t="s">
        <v>29</v>
      </c>
      <c r="L1967">
        <v>138.904</v>
      </c>
      <c r="M1967">
        <v>300.76100000000002</v>
      </c>
      <c r="N1967">
        <v>11799.343999999999</v>
      </c>
      <c r="O1967">
        <v>14854.422</v>
      </c>
      <c r="P1967">
        <v>561129.89399999997</v>
      </c>
      <c r="Q1967">
        <v>17.614999999999998</v>
      </c>
      <c r="R1967">
        <v>7237.0649999999996</v>
      </c>
      <c r="S1967">
        <v>2640.7829999999999</v>
      </c>
      <c r="T1967">
        <v>4393.4120000000003</v>
      </c>
      <c r="U1967">
        <v>50</v>
      </c>
      <c r="V1967" t="b">
        <v>1</v>
      </c>
      <c r="W1967" t="b">
        <v>1</v>
      </c>
      <c r="X1967" t="s">
        <v>40</v>
      </c>
      <c r="Y1967">
        <v>91124.351999999999</v>
      </c>
      <c r="Z1967">
        <v>7687.7569999999996</v>
      </c>
      <c r="AA1967">
        <v>229.69200000000001</v>
      </c>
      <c r="AB1967">
        <v>202.87</v>
      </c>
      <c r="AC1967">
        <v>4551.7449999999999</v>
      </c>
      <c r="AD1967">
        <v>2013</v>
      </c>
      <c r="AE1967" t="s">
        <v>92</v>
      </c>
      <c r="AF1967">
        <v>50</v>
      </c>
    </row>
    <row r="1968" spans="1:32" x14ac:dyDescent="0.25">
      <c r="A1968" t="str">
        <f t="shared" si="30"/>
        <v>C_50_2014</v>
      </c>
      <c r="C1968" t="s">
        <v>92</v>
      </c>
      <c r="D1968">
        <v>21</v>
      </c>
      <c r="E1968">
        <v>1</v>
      </c>
      <c r="F1968" t="s">
        <v>28</v>
      </c>
      <c r="G1968">
        <v>0.30399999999999999</v>
      </c>
      <c r="H1968" s="1">
        <v>42004</v>
      </c>
      <c r="I1968">
        <v>0.88500000000000001</v>
      </c>
      <c r="J1968">
        <v>0.60499999999999998</v>
      </c>
      <c r="K1968" t="s">
        <v>29</v>
      </c>
      <c r="L1968">
        <v>124.17400000000001</v>
      </c>
      <c r="M1968">
        <v>288.83600000000001</v>
      </c>
      <c r="N1968">
        <v>11254.759</v>
      </c>
      <c r="O1968">
        <v>14542.547</v>
      </c>
      <c r="P1968">
        <v>551671.68099999998</v>
      </c>
      <c r="Q1968">
        <v>19.347999999999999</v>
      </c>
      <c r="R1968">
        <v>7217.009</v>
      </c>
      <c r="S1968">
        <v>2634.8</v>
      </c>
      <c r="T1968">
        <v>4358.6930000000002</v>
      </c>
      <c r="U1968">
        <v>50</v>
      </c>
      <c r="V1968" t="b">
        <v>1</v>
      </c>
      <c r="W1968" t="b">
        <v>1</v>
      </c>
      <c r="X1968" t="s">
        <v>40</v>
      </c>
      <c r="Y1968">
        <v>90992.774999999994</v>
      </c>
      <c r="Z1968">
        <v>7676.3530000000001</v>
      </c>
      <c r="AA1968">
        <v>220.97</v>
      </c>
      <c r="AB1968">
        <v>223.51499999999999</v>
      </c>
      <c r="AC1968">
        <v>4363.6390000000001</v>
      </c>
      <c r="AD1968">
        <v>2014</v>
      </c>
      <c r="AE1968" t="s">
        <v>92</v>
      </c>
      <c r="AF1968">
        <v>50</v>
      </c>
    </row>
    <row r="1969" spans="1:32" x14ac:dyDescent="0.25">
      <c r="A1969" t="str">
        <f t="shared" si="30"/>
        <v>C_50_2015</v>
      </c>
      <c r="C1969" t="s">
        <v>92</v>
      </c>
      <c r="D1969">
        <v>21</v>
      </c>
      <c r="E1969">
        <v>1</v>
      </c>
      <c r="F1969" t="s">
        <v>28</v>
      </c>
      <c r="G1969">
        <v>0.30499999999999999</v>
      </c>
      <c r="H1969" s="1">
        <v>42369</v>
      </c>
      <c r="I1969">
        <v>0.45400000000000001</v>
      </c>
      <c r="J1969">
        <v>0.54700000000000004</v>
      </c>
      <c r="K1969" t="s">
        <v>29</v>
      </c>
      <c r="L1969">
        <v>123.84</v>
      </c>
      <c r="M1969">
        <v>296.70800000000003</v>
      </c>
      <c r="N1969">
        <v>11452.849</v>
      </c>
      <c r="O1969">
        <v>15075.246999999999</v>
      </c>
      <c r="P1969">
        <v>557265.19499999995</v>
      </c>
      <c r="Q1969">
        <v>6.9539999999999997</v>
      </c>
      <c r="R1969">
        <v>7908.3339999999998</v>
      </c>
      <c r="S1969">
        <v>2695.2730000000001</v>
      </c>
      <c r="T1969">
        <v>5005.8389999999999</v>
      </c>
      <c r="U1969">
        <v>50</v>
      </c>
      <c r="V1969" t="b">
        <v>1</v>
      </c>
      <c r="W1969" t="b">
        <v>1</v>
      </c>
      <c r="X1969" t="s">
        <v>40</v>
      </c>
      <c r="Y1969">
        <v>90817.828999999998</v>
      </c>
      <c r="Z1969">
        <v>7656.4570000000003</v>
      </c>
      <c r="AA1969">
        <v>231.86600000000001</v>
      </c>
      <c r="AB1969">
        <v>207.221</v>
      </c>
      <c r="AC1969">
        <v>4489.2939999999999</v>
      </c>
      <c r="AD1969">
        <v>2015</v>
      </c>
      <c r="AE1969" t="s">
        <v>92</v>
      </c>
      <c r="AF1969">
        <v>50</v>
      </c>
    </row>
    <row r="1970" spans="1:32" x14ac:dyDescent="0.25">
      <c r="A1970" t="str">
        <f t="shared" si="30"/>
        <v>C_50_2016</v>
      </c>
      <c r="C1970" t="s">
        <v>92</v>
      </c>
      <c r="D1970">
        <v>21</v>
      </c>
      <c r="E1970">
        <v>1</v>
      </c>
      <c r="F1970" t="s">
        <v>28</v>
      </c>
      <c r="G1970">
        <v>0.32800000000000001</v>
      </c>
      <c r="H1970" s="1">
        <v>42735</v>
      </c>
      <c r="I1970">
        <v>0.64800000000000002</v>
      </c>
      <c r="J1970">
        <v>0.56499999999999995</v>
      </c>
      <c r="K1970" t="s">
        <v>29</v>
      </c>
      <c r="L1970">
        <v>123.839</v>
      </c>
      <c r="M1970">
        <v>280.68799999999999</v>
      </c>
      <c r="N1970">
        <v>10827.895</v>
      </c>
      <c r="O1970">
        <v>15338.227000000001</v>
      </c>
      <c r="P1970">
        <v>556316.67500000005</v>
      </c>
      <c r="Q1970">
        <v>6.4569999999999999</v>
      </c>
      <c r="R1970">
        <v>8877.6669999999995</v>
      </c>
      <c r="S1970">
        <v>3350.607</v>
      </c>
      <c r="T1970">
        <v>5324.7529999999997</v>
      </c>
      <c r="U1970">
        <v>50</v>
      </c>
      <c r="V1970" t="b">
        <v>1</v>
      </c>
      <c r="W1970" t="b">
        <v>1</v>
      </c>
      <c r="X1970" t="s">
        <v>40</v>
      </c>
      <c r="Y1970">
        <v>90680.053</v>
      </c>
      <c r="Z1970">
        <v>7650.3159999999998</v>
      </c>
      <c r="AA1970">
        <v>237.41300000000001</v>
      </c>
      <c r="AB1970">
        <v>202.30699999999999</v>
      </c>
      <c r="AC1970">
        <v>4281.5309999999999</v>
      </c>
      <c r="AD1970">
        <v>2016</v>
      </c>
      <c r="AE1970" t="s">
        <v>92</v>
      </c>
      <c r="AF1970">
        <v>50</v>
      </c>
    </row>
    <row r="1971" spans="1:32" x14ac:dyDescent="0.25">
      <c r="A1971" t="str">
        <f t="shared" si="30"/>
        <v>C_50_2017</v>
      </c>
      <c r="C1971" t="s">
        <v>92</v>
      </c>
      <c r="D1971">
        <v>21</v>
      </c>
      <c r="E1971">
        <v>1</v>
      </c>
      <c r="F1971" t="s">
        <v>28</v>
      </c>
      <c r="G1971">
        <v>0.316</v>
      </c>
      <c r="H1971" s="1">
        <v>43100</v>
      </c>
      <c r="I1971">
        <v>0.92200000000000004</v>
      </c>
      <c r="J1971">
        <v>0.629</v>
      </c>
      <c r="K1971" t="s">
        <v>29</v>
      </c>
      <c r="L1971">
        <v>138.54499999999999</v>
      </c>
      <c r="M1971">
        <v>292.54500000000002</v>
      </c>
      <c r="N1971">
        <v>11469.915000000001</v>
      </c>
      <c r="O1971">
        <v>14657.514999999999</v>
      </c>
      <c r="P1971">
        <v>550452.61499999999</v>
      </c>
      <c r="Q1971">
        <v>18.904</v>
      </c>
      <c r="R1971">
        <v>7048.29</v>
      </c>
      <c r="S1971">
        <v>2585.069</v>
      </c>
      <c r="T1971">
        <v>4252.6750000000002</v>
      </c>
      <c r="U1971">
        <v>50</v>
      </c>
      <c r="V1971" t="b">
        <v>1</v>
      </c>
      <c r="W1971" t="b">
        <v>1</v>
      </c>
      <c r="X1971" t="s">
        <v>40</v>
      </c>
      <c r="Y1971">
        <v>90527.311000000002</v>
      </c>
      <c r="Z1971">
        <v>7636.5990000000002</v>
      </c>
      <c r="AA1971">
        <v>216.38800000000001</v>
      </c>
      <c r="AB1971">
        <v>210.54499999999999</v>
      </c>
      <c r="AC1971">
        <v>4424.6769999999997</v>
      </c>
      <c r="AD1971">
        <v>2017</v>
      </c>
      <c r="AE1971" t="s">
        <v>92</v>
      </c>
      <c r="AF1971">
        <v>50</v>
      </c>
    </row>
    <row r="1972" spans="1:32" x14ac:dyDescent="0.25">
      <c r="A1972" t="str">
        <f t="shared" si="30"/>
        <v>C_50_2018</v>
      </c>
      <c r="C1972" t="s">
        <v>92</v>
      </c>
      <c r="D1972">
        <v>21</v>
      </c>
      <c r="E1972">
        <v>1</v>
      </c>
      <c r="F1972" t="s">
        <v>28</v>
      </c>
      <c r="G1972">
        <v>0.29699999999999999</v>
      </c>
      <c r="H1972" s="1">
        <v>43465</v>
      </c>
      <c r="I1972">
        <v>1.2170000000000001</v>
      </c>
      <c r="J1972">
        <v>0.70199999999999996</v>
      </c>
      <c r="K1972" t="s">
        <v>29</v>
      </c>
      <c r="L1972">
        <v>110.39700000000001</v>
      </c>
      <c r="M1972">
        <v>304.97000000000003</v>
      </c>
      <c r="N1972">
        <v>11843.514999999999</v>
      </c>
      <c r="O1972">
        <v>14735.486999999999</v>
      </c>
      <c r="P1972">
        <v>555985.20200000005</v>
      </c>
      <c r="Q1972">
        <v>19.780999999999999</v>
      </c>
      <c r="R1972">
        <v>7391.6270000000004</v>
      </c>
      <c r="S1972">
        <v>2697.4520000000002</v>
      </c>
      <c r="T1972">
        <v>4488.1589999999997</v>
      </c>
      <c r="U1972">
        <v>50</v>
      </c>
      <c r="V1972" t="b">
        <v>1</v>
      </c>
      <c r="W1972" t="b">
        <v>1</v>
      </c>
      <c r="X1972" t="s">
        <v>40</v>
      </c>
      <c r="Y1972">
        <v>90378.793999999994</v>
      </c>
      <c r="Z1972">
        <v>7618.9589999999998</v>
      </c>
      <c r="AA1972">
        <v>250.035</v>
      </c>
      <c r="AB1972">
        <v>206.01599999999999</v>
      </c>
      <c r="AC1972">
        <v>4610.7610000000004</v>
      </c>
      <c r="AD1972">
        <v>2018</v>
      </c>
      <c r="AE1972" t="s">
        <v>92</v>
      </c>
      <c r="AF1972">
        <v>50</v>
      </c>
    </row>
    <row r="1973" spans="1:32" x14ac:dyDescent="0.25">
      <c r="A1973" t="str">
        <f t="shared" si="30"/>
        <v>C_50_2019</v>
      </c>
      <c r="C1973" t="s">
        <v>92</v>
      </c>
      <c r="D1973">
        <v>21</v>
      </c>
      <c r="E1973">
        <v>1</v>
      </c>
      <c r="F1973" t="s">
        <v>28</v>
      </c>
      <c r="G1973">
        <v>0.28299999999999997</v>
      </c>
      <c r="H1973" s="1">
        <v>43830</v>
      </c>
      <c r="I1973">
        <v>0.72099999999999997</v>
      </c>
      <c r="J1973">
        <v>0.59</v>
      </c>
      <c r="K1973" t="s">
        <v>29</v>
      </c>
      <c r="L1973">
        <v>117.779</v>
      </c>
      <c r="M1973">
        <v>285.858</v>
      </c>
      <c r="N1973">
        <v>11204.706</v>
      </c>
      <c r="O1973">
        <v>14735.312</v>
      </c>
      <c r="P1973">
        <v>554742.20700000005</v>
      </c>
      <c r="Q1973">
        <v>11.603999999999999</v>
      </c>
      <c r="R1973">
        <v>7247.6360000000004</v>
      </c>
      <c r="S1973">
        <v>2527.4380000000001</v>
      </c>
      <c r="T1973">
        <v>4498.7659999999996</v>
      </c>
      <c r="U1973">
        <v>50</v>
      </c>
      <c r="V1973" t="b">
        <v>1</v>
      </c>
      <c r="W1973" t="b">
        <v>1</v>
      </c>
      <c r="X1973" t="s">
        <v>40</v>
      </c>
      <c r="Y1973">
        <v>90213.932000000001</v>
      </c>
      <c r="Z1973">
        <v>7606.134</v>
      </c>
      <c r="AA1973">
        <v>239.53899999999999</v>
      </c>
      <c r="AB1973">
        <v>221.43199999999999</v>
      </c>
      <c r="AC1973">
        <v>4326.0529999999999</v>
      </c>
      <c r="AD1973">
        <v>2019</v>
      </c>
      <c r="AE1973" t="s">
        <v>92</v>
      </c>
      <c r="AF1973">
        <v>50</v>
      </c>
    </row>
    <row r="1974" spans="1:32" x14ac:dyDescent="0.25">
      <c r="A1974" t="str">
        <f t="shared" si="30"/>
        <v>C_50_2020</v>
      </c>
      <c r="C1974" t="s">
        <v>92</v>
      </c>
      <c r="D1974">
        <v>21</v>
      </c>
      <c r="E1974">
        <v>1</v>
      </c>
      <c r="F1974" t="s">
        <v>28</v>
      </c>
      <c r="G1974">
        <v>0.34200000000000003</v>
      </c>
      <c r="H1974" s="1">
        <v>44196</v>
      </c>
      <c r="I1974">
        <v>0.45500000000000002</v>
      </c>
      <c r="J1974">
        <v>0.52700000000000002</v>
      </c>
      <c r="K1974" t="s">
        <v>29</v>
      </c>
      <c r="L1974">
        <v>132.81899999999999</v>
      </c>
      <c r="M1974">
        <v>275.05900000000003</v>
      </c>
      <c r="N1974">
        <v>10681.281000000001</v>
      </c>
      <c r="O1974">
        <v>14798.222</v>
      </c>
      <c r="P1974">
        <v>546792.348</v>
      </c>
      <c r="Q1974">
        <v>8.23</v>
      </c>
      <c r="R1974">
        <v>7839.9780000000001</v>
      </c>
      <c r="S1974">
        <v>2607.413</v>
      </c>
      <c r="T1974">
        <v>5026.9799999999996</v>
      </c>
      <c r="U1974">
        <v>50</v>
      </c>
      <c r="V1974" t="b">
        <v>1</v>
      </c>
      <c r="W1974" t="b">
        <v>1</v>
      </c>
      <c r="X1974" t="s">
        <v>40</v>
      </c>
      <c r="Y1974">
        <v>90083.91</v>
      </c>
      <c r="Z1974">
        <v>7595.9629999999997</v>
      </c>
      <c r="AA1974">
        <v>208.30500000000001</v>
      </c>
      <c r="AB1974">
        <v>205.58500000000001</v>
      </c>
      <c r="AC1974">
        <v>4184.9269999999997</v>
      </c>
      <c r="AD1974">
        <v>2020</v>
      </c>
      <c r="AE1974" t="s">
        <v>92</v>
      </c>
      <c r="AF1974">
        <v>50</v>
      </c>
    </row>
    <row r="1975" spans="1:32" x14ac:dyDescent="0.25">
      <c r="A1975" t="str">
        <f t="shared" si="30"/>
        <v>C_50_2021</v>
      </c>
      <c r="C1975" t="s">
        <v>92</v>
      </c>
      <c r="D1975">
        <v>21</v>
      </c>
      <c r="E1975">
        <v>1</v>
      </c>
      <c r="F1975" t="s">
        <v>28</v>
      </c>
      <c r="G1975">
        <v>0.311</v>
      </c>
      <c r="H1975" s="1">
        <v>44561</v>
      </c>
      <c r="I1975">
        <v>0.97499999999999998</v>
      </c>
      <c r="J1975">
        <v>0.60199999999999998</v>
      </c>
      <c r="K1975" t="s">
        <v>29</v>
      </c>
      <c r="L1975">
        <v>124.19499999999999</v>
      </c>
      <c r="M1975">
        <v>268.56799999999998</v>
      </c>
      <c r="N1975">
        <v>10600.129000000001</v>
      </c>
      <c r="O1975">
        <v>14285.656999999999</v>
      </c>
      <c r="P1975">
        <v>543681.91</v>
      </c>
      <c r="Q1975">
        <v>20.925000000000001</v>
      </c>
      <c r="R1975">
        <v>7704.71</v>
      </c>
      <c r="S1975">
        <v>2655.85</v>
      </c>
      <c r="T1975">
        <v>4864.8490000000002</v>
      </c>
      <c r="U1975">
        <v>50</v>
      </c>
      <c r="V1975" t="b">
        <v>1</v>
      </c>
      <c r="W1975" t="b">
        <v>1</v>
      </c>
      <c r="X1975" t="s">
        <v>40</v>
      </c>
      <c r="Y1975">
        <v>89973.357999999993</v>
      </c>
      <c r="Z1975">
        <v>7584.491</v>
      </c>
      <c r="AA1975">
        <v>209.74799999999999</v>
      </c>
      <c r="AB1975">
        <v>184.011</v>
      </c>
      <c r="AC1975">
        <v>4062.1779999999999</v>
      </c>
      <c r="AD1975">
        <v>2021</v>
      </c>
      <c r="AE1975" t="s">
        <v>92</v>
      </c>
      <c r="AF1975">
        <v>50</v>
      </c>
    </row>
    <row r="1976" spans="1:32" x14ac:dyDescent="0.25">
      <c r="A1976" t="str">
        <f t="shared" si="30"/>
        <v>D_50_1975</v>
      </c>
      <c r="C1976" t="s">
        <v>93</v>
      </c>
      <c r="D1976">
        <v>22</v>
      </c>
      <c r="E1976">
        <v>1</v>
      </c>
      <c r="F1976" t="s">
        <v>28</v>
      </c>
      <c r="G1976">
        <v>0.13800000000000001</v>
      </c>
      <c r="H1976" s="1">
        <v>27759</v>
      </c>
      <c r="I1976">
        <v>10.486000000000001</v>
      </c>
      <c r="J1976">
        <v>6.6539999999999999</v>
      </c>
      <c r="K1976" t="s">
        <v>29</v>
      </c>
      <c r="L1976">
        <v>84.733000000000004</v>
      </c>
      <c r="M1976">
        <v>1804.931</v>
      </c>
      <c r="N1976">
        <v>69101.221999999994</v>
      </c>
      <c r="O1976">
        <v>74945.790999999997</v>
      </c>
      <c r="P1976">
        <v>2606361.037</v>
      </c>
      <c r="Q1976">
        <v>213.768</v>
      </c>
      <c r="R1976">
        <v>86031.145000000004</v>
      </c>
      <c r="S1976">
        <v>29762.646000000001</v>
      </c>
      <c r="T1976">
        <v>53916.485000000001</v>
      </c>
      <c r="U1976">
        <v>50</v>
      </c>
      <c r="V1976" t="b">
        <v>1</v>
      </c>
      <c r="W1976" t="b">
        <v>1</v>
      </c>
      <c r="X1976" t="s">
        <v>41</v>
      </c>
      <c r="Y1976">
        <v>97622.899000000005</v>
      </c>
      <c r="Z1976">
        <v>8279.4490000000005</v>
      </c>
      <c r="AA1976">
        <v>1996.6189999999999</v>
      </c>
      <c r="AB1976">
        <v>2352.0140000000001</v>
      </c>
      <c r="AC1976">
        <v>27393.418000000001</v>
      </c>
      <c r="AD1976">
        <v>1975</v>
      </c>
      <c r="AE1976" t="s">
        <v>93</v>
      </c>
      <c r="AF1976">
        <v>50</v>
      </c>
    </row>
    <row r="1977" spans="1:32" x14ac:dyDescent="0.25">
      <c r="A1977" t="str">
        <f t="shared" si="30"/>
        <v>D_50_1976</v>
      </c>
      <c r="C1977" t="s">
        <v>93</v>
      </c>
      <c r="D1977">
        <v>22</v>
      </c>
      <c r="E1977">
        <v>1</v>
      </c>
      <c r="F1977" t="s">
        <v>28</v>
      </c>
      <c r="G1977">
        <v>0.11600000000000001</v>
      </c>
      <c r="H1977" s="1">
        <v>28125</v>
      </c>
      <c r="I1977">
        <v>2.7589999999999999</v>
      </c>
      <c r="J1977">
        <v>1.772</v>
      </c>
      <c r="K1977" t="s">
        <v>29</v>
      </c>
      <c r="L1977">
        <v>14.912000000000001</v>
      </c>
      <c r="M1977">
        <v>454.31599999999997</v>
      </c>
      <c r="N1977">
        <v>17651.763999999999</v>
      </c>
      <c r="O1977">
        <v>18327.433000000001</v>
      </c>
      <c r="P1977">
        <v>647804.45700000005</v>
      </c>
      <c r="Q1977">
        <v>60.496000000000002</v>
      </c>
      <c r="R1977">
        <v>24878.206999999999</v>
      </c>
      <c r="S1977">
        <v>8459.6270000000004</v>
      </c>
      <c r="T1977">
        <v>15787.117</v>
      </c>
      <c r="U1977">
        <v>50</v>
      </c>
      <c r="V1977" t="b">
        <v>1</v>
      </c>
      <c r="W1977" t="b">
        <v>1</v>
      </c>
      <c r="X1977" t="s">
        <v>41</v>
      </c>
      <c r="Y1977">
        <v>97499.888000000006</v>
      </c>
      <c r="Z1977">
        <v>8289.9390000000003</v>
      </c>
      <c r="AA1977">
        <v>495.48</v>
      </c>
      <c r="AB1977">
        <v>631.46199999999999</v>
      </c>
      <c r="AC1977">
        <v>6910.4219999999996</v>
      </c>
      <c r="AD1977">
        <v>1976</v>
      </c>
      <c r="AE1977" t="s">
        <v>93</v>
      </c>
      <c r="AF1977">
        <v>50</v>
      </c>
    </row>
    <row r="1978" spans="1:32" x14ac:dyDescent="0.25">
      <c r="A1978" t="str">
        <f t="shared" si="30"/>
        <v>D_50_1977</v>
      </c>
      <c r="C1978" t="s">
        <v>93</v>
      </c>
      <c r="D1978">
        <v>22</v>
      </c>
      <c r="E1978">
        <v>1</v>
      </c>
      <c r="F1978" t="s">
        <v>28</v>
      </c>
      <c r="G1978">
        <v>0.12</v>
      </c>
      <c r="H1978" s="1">
        <v>28490</v>
      </c>
      <c r="I1978">
        <v>2.8780000000000001</v>
      </c>
      <c r="J1978">
        <v>1.8120000000000001</v>
      </c>
      <c r="K1978" t="s">
        <v>29</v>
      </c>
      <c r="L1978">
        <v>16.446000000000002</v>
      </c>
      <c r="M1978">
        <v>454.44</v>
      </c>
      <c r="N1978">
        <v>17791.874</v>
      </c>
      <c r="O1978">
        <v>18709.510999999999</v>
      </c>
      <c r="P1978">
        <v>645169.57799999998</v>
      </c>
      <c r="Q1978">
        <v>64.087999999999994</v>
      </c>
      <c r="R1978">
        <v>22304.170999999998</v>
      </c>
      <c r="S1978">
        <v>7753.1589999999997</v>
      </c>
      <c r="T1978">
        <v>13972.77</v>
      </c>
      <c r="U1978">
        <v>50</v>
      </c>
      <c r="V1978" t="b">
        <v>1</v>
      </c>
      <c r="W1978" t="b">
        <v>1</v>
      </c>
      <c r="X1978" t="s">
        <v>41</v>
      </c>
      <c r="Y1978">
        <v>97299.947</v>
      </c>
      <c r="Z1978">
        <v>8255.5560000000005</v>
      </c>
      <c r="AA1978">
        <v>503.85399999999998</v>
      </c>
      <c r="AB1978">
        <v>578.24199999999996</v>
      </c>
      <c r="AC1978">
        <v>6888.3580000000002</v>
      </c>
      <c r="AD1978">
        <v>1977</v>
      </c>
      <c r="AE1978" t="s">
        <v>93</v>
      </c>
      <c r="AF1978">
        <v>50</v>
      </c>
    </row>
    <row r="1979" spans="1:32" x14ac:dyDescent="0.25">
      <c r="A1979" t="str">
        <f t="shared" si="30"/>
        <v>D_50_1978</v>
      </c>
      <c r="C1979" t="s">
        <v>93</v>
      </c>
      <c r="D1979">
        <v>22</v>
      </c>
      <c r="E1979">
        <v>1</v>
      </c>
      <c r="F1979" t="s">
        <v>28</v>
      </c>
      <c r="G1979">
        <v>0.14599999999999999</v>
      </c>
      <c r="H1979" s="1">
        <v>28855</v>
      </c>
      <c r="I1979">
        <v>3.9279999999999999</v>
      </c>
      <c r="J1979">
        <v>1.915</v>
      </c>
      <c r="K1979" t="s">
        <v>29</v>
      </c>
      <c r="L1979">
        <v>21.349</v>
      </c>
      <c r="M1979">
        <v>450.971</v>
      </c>
      <c r="N1979">
        <v>17375.949000000001</v>
      </c>
      <c r="O1979">
        <v>18390.616999999998</v>
      </c>
      <c r="P1979">
        <v>651389.46</v>
      </c>
      <c r="Q1979">
        <v>78.528999999999996</v>
      </c>
      <c r="R1979">
        <v>18040.178</v>
      </c>
      <c r="S1979">
        <v>6621.7269999999999</v>
      </c>
      <c r="T1979">
        <v>10821.771000000001</v>
      </c>
      <c r="U1979">
        <v>50</v>
      </c>
      <c r="V1979" t="b">
        <v>1</v>
      </c>
      <c r="W1979" t="b">
        <v>1</v>
      </c>
      <c r="X1979" t="s">
        <v>41</v>
      </c>
      <c r="Y1979">
        <v>97088.584000000003</v>
      </c>
      <c r="Z1979">
        <v>8222.9210000000003</v>
      </c>
      <c r="AA1979">
        <v>494.41800000000001</v>
      </c>
      <c r="AB1979">
        <v>596.67999999999995</v>
      </c>
      <c r="AC1979">
        <v>6830.2529999999997</v>
      </c>
      <c r="AD1979">
        <v>1978</v>
      </c>
      <c r="AE1979" t="s">
        <v>93</v>
      </c>
      <c r="AF1979">
        <v>50</v>
      </c>
    </row>
    <row r="1980" spans="1:32" x14ac:dyDescent="0.25">
      <c r="A1980" t="str">
        <f t="shared" si="30"/>
        <v>D_50_1979</v>
      </c>
      <c r="C1980" t="s">
        <v>93</v>
      </c>
      <c r="D1980">
        <v>22</v>
      </c>
      <c r="E1980">
        <v>1</v>
      </c>
      <c r="F1980" t="s">
        <v>28</v>
      </c>
      <c r="G1980">
        <v>0.13700000000000001</v>
      </c>
      <c r="H1980" s="1">
        <v>29220</v>
      </c>
      <c r="I1980">
        <v>2.875</v>
      </c>
      <c r="J1980">
        <v>1.7929999999999999</v>
      </c>
      <c r="K1980" t="s">
        <v>29</v>
      </c>
      <c r="L1980">
        <v>20.363</v>
      </c>
      <c r="M1980">
        <v>438.90100000000001</v>
      </c>
      <c r="N1980">
        <v>16929.258000000002</v>
      </c>
      <c r="O1980">
        <v>18456.951000000001</v>
      </c>
      <c r="P1980">
        <v>634599.11199999996</v>
      </c>
      <c r="Q1980">
        <v>54.043999999999997</v>
      </c>
      <c r="R1980">
        <v>21201.913</v>
      </c>
      <c r="S1980">
        <v>7597.7730000000001</v>
      </c>
      <c r="T1980">
        <v>12996.385</v>
      </c>
      <c r="U1980">
        <v>50</v>
      </c>
      <c r="V1980" t="b">
        <v>1</v>
      </c>
      <c r="W1980" t="b">
        <v>1</v>
      </c>
      <c r="X1980" t="s">
        <v>41</v>
      </c>
      <c r="Y1980">
        <v>96869.976999999999</v>
      </c>
      <c r="Z1980">
        <v>8224.2960000000003</v>
      </c>
      <c r="AA1980">
        <v>481.28300000000002</v>
      </c>
      <c r="AB1980">
        <v>607.755</v>
      </c>
      <c r="AC1980">
        <v>6679.0590000000002</v>
      </c>
      <c r="AD1980">
        <v>1979</v>
      </c>
      <c r="AE1980" t="s">
        <v>93</v>
      </c>
      <c r="AF1980">
        <v>50</v>
      </c>
    </row>
    <row r="1981" spans="1:32" x14ac:dyDescent="0.25">
      <c r="A1981" t="str">
        <f t="shared" si="30"/>
        <v>D_50_1980</v>
      </c>
      <c r="C1981" t="s">
        <v>93</v>
      </c>
      <c r="D1981">
        <v>22</v>
      </c>
      <c r="E1981">
        <v>1</v>
      </c>
      <c r="F1981" t="s">
        <v>28</v>
      </c>
      <c r="G1981">
        <v>0.125</v>
      </c>
      <c r="H1981" s="1">
        <v>29586</v>
      </c>
      <c r="I1981">
        <v>3.0110000000000001</v>
      </c>
      <c r="J1981">
        <v>1.8260000000000001</v>
      </c>
      <c r="K1981" t="s">
        <v>29</v>
      </c>
      <c r="L1981">
        <v>17.981999999999999</v>
      </c>
      <c r="M1981">
        <v>455.20400000000001</v>
      </c>
      <c r="N1981">
        <v>17845.241999999998</v>
      </c>
      <c r="O1981">
        <v>18393.251</v>
      </c>
      <c r="P1981">
        <v>654960.31900000002</v>
      </c>
      <c r="Q1981">
        <v>61.548999999999999</v>
      </c>
      <c r="R1981">
        <v>23172.764999999999</v>
      </c>
      <c r="S1981">
        <v>7707.6660000000002</v>
      </c>
      <c r="T1981">
        <v>14881.449000000001</v>
      </c>
      <c r="U1981">
        <v>50</v>
      </c>
      <c r="V1981" t="b">
        <v>1</v>
      </c>
      <c r="W1981" t="b">
        <v>1</v>
      </c>
      <c r="X1981" t="s">
        <v>41</v>
      </c>
      <c r="Y1981">
        <v>96681.179000000004</v>
      </c>
      <c r="Z1981">
        <v>8204.8340000000007</v>
      </c>
      <c r="AA1981">
        <v>506.48200000000003</v>
      </c>
      <c r="AB1981">
        <v>583.65</v>
      </c>
      <c r="AC1981">
        <v>6922.8429999999998</v>
      </c>
      <c r="AD1981">
        <v>1980</v>
      </c>
      <c r="AE1981" t="s">
        <v>93</v>
      </c>
      <c r="AF1981">
        <v>50</v>
      </c>
    </row>
    <row r="1982" spans="1:32" x14ac:dyDescent="0.25">
      <c r="A1982" t="str">
        <f t="shared" si="30"/>
        <v>D_50_1981</v>
      </c>
      <c r="C1982" t="s">
        <v>93</v>
      </c>
      <c r="D1982">
        <v>22</v>
      </c>
      <c r="E1982">
        <v>1</v>
      </c>
      <c r="F1982" t="s">
        <v>28</v>
      </c>
      <c r="G1982">
        <v>0.14299999999999999</v>
      </c>
      <c r="H1982" s="1">
        <v>29951</v>
      </c>
      <c r="I1982">
        <v>2.073</v>
      </c>
      <c r="J1982">
        <v>1.625</v>
      </c>
      <c r="K1982" t="s">
        <v>29</v>
      </c>
      <c r="L1982">
        <v>20.393000000000001</v>
      </c>
      <c r="M1982">
        <v>446.53699999999998</v>
      </c>
      <c r="N1982">
        <v>16828.519</v>
      </c>
      <c r="O1982">
        <v>18630.414000000001</v>
      </c>
      <c r="P1982">
        <v>634600.6</v>
      </c>
      <c r="Q1982">
        <v>48.448</v>
      </c>
      <c r="R1982">
        <v>22380.596000000001</v>
      </c>
      <c r="S1982">
        <v>7417.027</v>
      </c>
      <c r="T1982">
        <v>14384.582</v>
      </c>
      <c r="U1982">
        <v>50</v>
      </c>
      <c r="V1982" t="b">
        <v>1</v>
      </c>
      <c r="W1982" t="b">
        <v>1</v>
      </c>
      <c r="X1982" t="s">
        <v>41</v>
      </c>
      <c r="Y1982">
        <v>96483.278999999995</v>
      </c>
      <c r="Z1982">
        <v>8186.7079999999996</v>
      </c>
      <c r="AA1982">
        <v>490.71</v>
      </c>
      <c r="AB1982">
        <v>578.98699999999997</v>
      </c>
      <c r="AC1982">
        <v>6783.4110000000001</v>
      </c>
      <c r="AD1982">
        <v>1981</v>
      </c>
      <c r="AE1982" t="s">
        <v>93</v>
      </c>
      <c r="AF1982">
        <v>50</v>
      </c>
    </row>
    <row r="1983" spans="1:32" x14ac:dyDescent="0.25">
      <c r="A1983" t="str">
        <f t="shared" si="30"/>
        <v>D_50_1982</v>
      </c>
      <c r="C1983" t="s">
        <v>93</v>
      </c>
      <c r="D1983">
        <v>22</v>
      </c>
      <c r="E1983">
        <v>1</v>
      </c>
      <c r="F1983" t="s">
        <v>28</v>
      </c>
      <c r="G1983">
        <v>0.14099999999999999</v>
      </c>
      <c r="H1983" s="1">
        <v>30316</v>
      </c>
      <c r="I1983">
        <v>1.506</v>
      </c>
      <c r="J1983">
        <v>1.4890000000000001</v>
      </c>
      <c r="K1983" t="s">
        <v>29</v>
      </c>
      <c r="L1983">
        <v>21.213000000000001</v>
      </c>
      <c r="M1983">
        <v>464.71199999999999</v>
      </c>
      <c r="N1983">
        <v>17439.608</v>
      </c>
      <c r="O1983">
        <v>18804.819</v>
      </c>
      <c r="P1983">
        <v>648272.10499999998</v>
      </c>
      <c r="Q1983">
        <v>17.545000000000002</v>
      </c>
      <c r="R1983">
        <v>23555.232</v>
      </c>
      <c r="S1983">
        <v>7860.1909999999998</v>
      </c>
      <c r="T1983">
        <v>15135.23</v>
      </c>
      <c r="U1983">
        <v>50</v>
      </c>
      <c r="V1983" t="b">
        <v>1</v>
      </c>
      <c r="W1983" t="b">
        <v>1</v>
      </c>
      <c r="X1983" t="s">
        <v>41</v>
      </c>
      <c r="Y1983">
        <v>96256.225000000006</v>
      </c>
      <c r="Z1983">
        <v>8173.0709999999999</v>
      </c>
      <c r="AA1983">
        <v>508.005</v>
      </c>
      <c r="AB1983">
        <v>559.81200000000001</v>
      </c>
      <c r="AC1983">
        <v>7042.8609999999999</v>
      </c>
      <c r="AD1983">
        <v>1982</v>
      </c>
      <c r="AE1983" t="s">
        <v>93</v>
      </c>
      <c r="AF1983">
        <v>50</v>
      </c>
    </row>
    <row r="1984" spans="1:32" x14ac:dyDescent="0.25">
      <c r="A1984" t="str">
        <f t="shared" si="30"/>
        <v>D_50_1983</v>
      </c>
      <c r="C1984" t="s">
        <v>93</v>
      </c>
      <c r="D1984">
        <v>22</v>
      </c>
      <c r="E1984">
        <v>1</v>
      </c>
      <c r="F1984" t="s">
        <v>28</v>
      </c>
      <c r="G1984">
        <v>0.13</v>
      </c>
      <c r="H1984" s="1">
        <v>30681</v>
      </c>
      <c r="I1984">
        <v>2.3679999999999999</v>
      </c>
      <c r="J1984">
        <v>1.665</v>
      </c>
      <c r="K1984" t="s">
        <v>29</v>
      </c>
      <c r="L1984">
        <v>18.172000000000001</v>
      </c>
      <c r="M1984">
        <v>452.959</v>
      </c>
      <c r="N1984">
        <v>17603.373</v>
      </c>
      <c r="O1984">
        <v>18503.437000000002</v>
      </c>
      <c r="P1984">
        <v>653405.78200000001</v>
      </c>
      <c r="Q1984">
        <v>59.911000000000001</v>
      </c>
      <c r="R1984">
        <v>20452.72</v>
      </c>
      <c r="S1984">
        <v>7156.6620000000003</v>
      </c>
      <c r="T1984">
        <v>12677.456</v>
      </c>
      <c r="U1984">
        <v>50</v>
      </c>
      <c r="V1984" t="b">
        <v>1</v>
      </c>
      <c r="W1984" t="b">
        <v>1</v>
      </c>
      <c r="X1984" t="s">
        <v>41</v>
      </c>
      <c r="Y1984">
        <v>96112.777000000002</v>
      </c>
      <c r="Z1984">
        <v>8147.79</v>
      </c>
      <c r="AA1984">
        <v>501.911</v>
      </c>
      <c r="AB1984">
        <v>618.60199999999998</v>
      </c>
      <c r="AC1984">
        <v>6871.7740000000003</v>
      </c>
      <c r="AD1984">
        <v>1983</v>
      </c>
      <c r="AE1984" t="s">
        <v>93</v>
      </c>
      <c r="AF1984">
        <v>50</v>
      </c>
    </row>
    <row r="1985" spans="1:32" x14ac:dyDescent="0.25">
      <c r="A1985" t="str">
        <f t="shared" si="30"/>
        <v>D_50_1984</v>
      </c>
      <c r="C1985" t="s">
        <v>93</v>
      </c>
      <c r="D1985">
        <v>22</v>
      </c>
      <c r="E1985">
        <v>1</v>
      </c>
      <c r="F1985" t="s">
        <v>28</v>
      </c>
      <c r="G1985">
        <v>0.121</v>
      </c>
      <c r="H1985" s="1">
        <v>31047</v>
      </c>
      <c r="I1985">
        <v>2.7149999999999999</v>
      </c>
      <c r="J1985">
        <v>1.81</v>
      </c>
      <c r="K1985" t="s">
        <v>29</v>
      </c>
      <c r="L1985">
        <v>17.850999999999999</v>
      </c>
      <c r="M1985">
        <v>474.738</v>
      </c>
      <c r="N1985">
        <v>18988.936000000002</v>
      </c>
      <c r="O1985">
        <v>18761.419999999998</v>
      </c>
      <c r="P1985">
        <v>677485.82299999997</v>
      </c>
      <c r="Q1985">
        <v>40.229999999999997</v>
      </c>
      <c r="R1985">
        <v>27691.365000000002</v>
      </c>
      <c r="S1985">
        <v>8759.8709999999992</v>
      </c>
      <c r="T1985">
        <v>18334.355</v>
      </c>
      <c r="U1985">
        <v>50</v>
      </c>
      <c r="V1985" t="b">
        <v>1</v>
      </c>
      <c r="W1985" t="b">
        <v>1</v>
      </c>
      <c r="X1985" t="s">
        <v>41</v>
      </c>
      <c r="Y1985">
        <v>95943.273000000001</v>
      </c>
      <c r="Z1985">
        <v>8144.317</v>
      </c>
      <c r="AA1985">
        <v>522.30200000000002</v>
      </c>
      <c r="AB1985">
        <v>597.13900000000001</v>
      </c>
      <c r="AC1985">
        <v>7224.7529999999997</v>
      </c>
      <c r="AD1985">
        <v>1984</v>
      </c>
      <c r="AE1985" t="s">
        <v>93</v>
      </c>
      <c r="AF1985">
        <v>50</v>
      </c>
    </row>
    <row r="1986" spans="1:32" x14ac:dyDescent="0.25">
      <c r="A1986" t="str">
        <f t="shared" si="30"/>
        <v>D_50_1985</v>
      </c>
      <c r="C1986" t="s">
        <v>93</v>
      </c>
      <c r="D1986">
        <v>22</v>
      </c>
      <c r="E1986">
        <v>1</v>
      </c>
      <c r="F1986" t="s">
        <v>28</v>
      </c>
      <c r="G1986">
        <v>0.16600000000000001</v>
      </c>
      <c r="H1986" s="1">
        <v>31412</v>
      </c>
      <c r="I1986">
        <v>1.754</v>
      </c>
      <c r="J1986">
        <v>1.597</v>
      </c>
      <c r="K1986" t="s">
        <v>29</v>
      </c>
      <c r="L1986">
        <v>26.571999999999999</v>
      </c>
      <c r="M1986">
        <v>462.70400000000001</v>
      </c>
      <c r="N1986">
        <v>17535.23</v>
      </c>
      <c r="O1986">
        <v>18681.151999999998</v>
      </c>
      <c r="P1986">
        <v>637292.19400000002</v>
      </c>
      <c r="Q1986">
        <v>18.62</v>
      </c>
      <c r="R1986">
        <v>29763.418000000001</v>
      </c>
      <c r="S1986">
        <v>9519.9570000000003</v>
      </c>
      <c r="T1986">
        <v>19663.077000000001</v>
      </c>
      <c r="U1986">
        <v>50</v>
      </c>
      <c r="V1986" t="b">
        <v>1</v>
      </c>
      <c r="W1986" t="b">
        <v>1</v>
      </c>
      <c r="X1986" t="s">
        <v>41</v>
      </c>
      <c r="Y1986">
        <v>95753.656000000003</v>
      </c>
      <c r="Z1986">
        <v>8138.7209999999995</v>
      </c>
      <c r="AA1986">
        <v>503.81400000000002</v>
      </c>
      <c r="AB1986">
        <v>580.38499999999999</v>
      </c>
      <c r="AC1986">
        <v>7019.7749999999996</v>
      </c>
      <c r="AD1986">
        <v>1985</v>
      </c>
      <c r="AE1986" t="s">
        <v>93</v>
      </c>
      <c r="AF1986">
        <v>50</v>
      </c>
    </row>
    <row r="1987" spans="1:32" x14ac:dyDescent="0.25">
      <c r="A1987" t="str">
        <f t="shared" ref="A1987:A2050" si="31">X1987&amp;"_"&amp;U1987&amp;"_"&amp;YEAR(H1987)</f>
        <v>D_50_1986</v>
      </c>
      <c r="C1987" t="s">
        <v>93</v>
      </c>
      <c r="D1987">
        <v>22</v>
      </c>
      <c r="E1987">
        <v>1</v>
      </c>
      <c r="F1987" t="s">
        <v>28</v>
      </c>
      <c r="G1987">
        <v>0.13500000000000001</v>
      </c>
      <c r="H1987" s="1">
        <v>31777</v>
      </c>
      <c r="I1987">
        <v>4.16</v>
      </c>
      <c r="J1987">
        <v>2.04</v>
      </c>
      <c r="K1987" t="s">
        <v>29</v>
      </c>
      <c r="L1987">
        <v>19.120999999999999</v>
      </c>
      <c r="M1987">
        <v>418.69499999999999</v>
      </c>
      <c r="N1987">
        <v>17067.519</v>
      </c>
      <c r="O1987">
        <v>17690.502</v>
      </c>
      <c r="P1987">
        <v>644538.402</v>
      </c>
      <c r="Q1987">
        <v>97.045000000000002</v>
      </c>
      <c r="R1987">
        <v>24553.078000000001</v>
      </c>
      <c r="S1987">
        <v>8089.1580000000004</v>
      </c>
      <c r="T1987">
        <v>15881.674000000001</v>
      </c>
      <c r="U1987">
        <v>50</v>
      </c>
      <c r="V1987" t="b">
        <v>1</v>
      </c>
      <c r="W1987" t="b">
        <v>1</v>
      </c>
      <c r="X1987" t="s">
        <v>41</v>
      </c>
      <c r="Y1987">
        <v>95562.540999999997</v>
      </c>
      <c r="Z1987">
        <v>8098.9549999999999</v>
      </c>
      <c r="AA1987">
        <v>470.608</v>
      </c>
      <c r="AB1987">
        <v>582.245</v>
      </c>
      <c r="AC1987">
        <v>6358.357</v>
      </c>
      <c r="AD1987">
        <v>1986</v>
      </c>
      <c r="AE1987" t="s">
        <v>93</v>
      </c>
      <c r="AF1987">
        <v>50</v>
      </c>
    </row>
    <row r="1988" spans="1:32" x14ac:dyDescent="0.25">
      <c r="A1988" t="str">
        <f t="shared" si="31"/>
        <v>D_50_1987</v>
      </c>
      <c r="C1988" t="s">
        <v>93</v>
      </c>
      <c r="D1988">
        <v>22</v>
      </c>
      <c r="E1988">
        <v>1</v>
      </c>
      <c r="F1988" t="s">
        <v>28</v>
      </c>
      <c r="G1988">
        <v>0.13300000000000001</v>
      </c>
      <c r="H1988" s="1">
        <v>32142</v>
      </c>
      <c r="I1988">
        <v>2.2999999999999998</v>
      </c>
      <c r="J1988">
        <v>1.728</v>
      </c>
      <c r="K1988" t="s">
        <v>29</v>
      </c>
      <c r="L1988">
        <v>20.167999999999999</v>
      </c>
      <c r="M1988">
        <v>488.096</v>
      </c>
      <c r="N1988">
        <v>18298.383999999998</v>
      </c>
      <c r="O1988">
        <v>19293.292000000001</v>
      </c>
      <c r="P1988">
        <v>660253.85</v>
      </c>
      <c r="Q1988">
        <v>40.314999999999998</v>
      </c>
      <c r="R1988">
        <v>24150.35</v>
      </c>
      <c r="S1988">
        <v>8152.2479999999996</v>
      </c>
      <c r="T1988">
        <v>15389.785</v>
      </c>
      <c r="U1988">
        <v>50</v>
      </c>
      <c r="V1988" t="b">
        <v>1</v>
      </c>
      <c r="W1988" t="b">
        <v>1</v>
      </c>
      <c r="X1988" t="s">
        <v>41</v>
      </c>
      <c r="Y1988">
        <v>95407.754000000001</v>
      </c>
      <c r="Z1988">
        <v>8109.75</v>
      </c>
      <c r="AA1988">
        <v>531.36699999999996</v>
      </c>
      <c r="AB1988">
        <v>608.31700000000001</v>
      </c>
      <c r="AC1988">
        <v>7400.2</v>
      </c>
      <c r="AD1988">
        <v>1987</v>
      </c>
      <c r="AE1988" t="s">
        <v>93</v>
      </c>
      <c r="AF1988">
        <v>50</v>
      </c>
    </row>
    <row r="1989" spans="1:32" x14ac:dyDescent="0.25">
      <c r="A1989" t="str">
        <f t="shared" si="31"/>
        <v>D_50_1988</v>
      </c>
      <c r="C1989" t="s">
        <v>93</v>
      </c>
      <c r="D1989">
        <v>22</v>
      </c>
      <c r="E1989">
        <v>1</v>
      </c>
      <c r="F1989" t="s">
        <v>28</v>
      </c>
      <c r="G1989">
        <v>0.13400000000000001</v>
      </c>
      <c r="H1989" s="1">
        <v>32508</v>
      </c>
      <c r="I1989">
        <v>0.432</v>
      </c>
      <c r="J1989">
        <v>1.27</v>
      </c>
      <c r="K1989" t="s">
        <v>29</v>
      </c>
      <c r="L1989">
        <v>19.536999999999999</v>
      </c>
      <c r="M1989">
        <v>442.60700000000003</v>
      </c>
      <c r="N1989">
        <v>16892.203000000001</v>
      </c>
      <c r="O1989">
        <v>18637.646000000001</v>
      </c>
      <c r="P1989">
        <v>632442.63899999997</v>
      </c>
      <c r="Q1989">
        <v>0</v>
      </c>
      <c r="R1989">
        <v>29433.948</v>
      </c>
      <c r="S1989">
        <v>7893.3609999999999</v>
      </c>
      <c r="T1989">
        <v>21011.025000000001</v>
      </c>
      <c r="U1989">
        <v>50</v>
      </c>
      <c r="V1989" t="b">
        <v>1</v>
      </c>
      <c r="W1989" t="b">
        <v>1</v>
      </c>
      <c r="X1989" t="s">
        <v>41</v>
      </c>
      <c r="Y1989">
        <v>95172.94</v>
      </c>
      <c r="Z1989">
        <v>8066.1329999999998</v>
      </c>
      <c r="AA1989">
        <v>496.33499999999998</v>
      </c>
      <c r="AB1989">
        <v>529.56200000000001</v>
      </c>
      <c r="AC1989">
        <v>6750.357</v>
      </c>
      <c r="AD1989">
        <v>1988</v>
      </c>
      <c r="AE1989" t="s">
        <v>93</v>
      </c>
      <c r="AF1989">
        <v>50</v>
      </c>
    </row>
    <row r="1990" spans="1:32" x14ac:dyDescent="0.25">
      <c r="A1990" t="str">
        <f t="shared" si="31"/>
        <v>D_50_1989</v>
      </c>
      <c r="C1990" t="s">
        <v>93</v>
      </c>
      <c r="D1990">
        <v>22</v>
      </c>
      <c r="E1990">
        <v>1</v>
      </c>
      <c r="F1990" t="s">
        <v>28</v>
      </c>
      <c r="G1990">
        <v>0.161</v>
      </c>
      <c r="H1990" s="1">
        <v>32873</v>
      </c>
      <c r="I1990">
        <v>2.2949999999999999</v>
      </c>
      <c r="J1990">
        <v>1.6859999999999999</v>
      </c>
      <c r="K1990" t="s">
        <v>29</v>
      </c>
      <c r="L1990">
        <v>26.672000000000001</v>
      </c>
      <c r="M1990">
        <v>486.67500000000001</v>
      </c>
      <c r="N1990">
        <v>17803.12</v>
      </c>
      <c r="O1990">
        <v>19463.018</v>
      </c>
      <c r="P1990">
        <v>660785.56099999999</v>
      </c>
      <c r="Q1990">
        <v>49.642000000000003</v>
      </c>
      <c r="R1990">
        <v>20431.945</v>
      </c>
      <c r="S1990">
        <v>7113.02</v>
      </c>
      <c r="T1990">
        <v>12689.041999999999</v>
      </c>
      <c r="U1990">
        <v>50</v>
      </c>
      <c r="V1990" t="b">
        <v>1</v>
      </c>
      <c r="W1990" t="b">
        <v>1</v>
      </c>
      <c r="X1990" t="s">
        <v>41</v>
      </c>
      <c r="Y1990">
        <v>95024.212</v>
      </c>
      <c r="Z1990">
        <v>8060.9350000000004</v>
      </c>
      <c r="AA1990">
        <v>530.404</v>
      </c>
      <c r="AB1990">
        <v>629.88300000000004</v>
      </c>
      <c r="AC1990">
        <v>7381.1080000000002</v>
      </c>
      <c r="AD1990">
        <v>1989</v>
      </c>
      <c r="AE1990" t="s">
        <v>93</v>
      </c>
      <c r="AF1990">
        <v>50</v>
      </c>
    </row>
    <row r="1991" spans="1:32" x14ac:dyDescent="0.25">
      <c r="A1991" t="str">
        <f t="shared" si="31"/>
        <v>D_50_1990</v>
      </c>
      <c r="C1991" t="s">
        <v>93</v>
      </c>
      <c r="D1991">
        <v>22</v>
      </c>
      <c r="E1991">
        <v>1</v>
      </c>
      <c r="F1991" t="s">
        <v>28</v>
      </c>
      <c r="G1991">
        <v>0.155</v>
      </c>
      <c r="H1991" s="1">
        <v>33238</v>
      </c>
      <c r="I1991">
        <v>1.716</v>
      </c>
      <c r="J1991">
        <v>1.587</v>
      </c>
      <c r="K1991" t="s">
        <v>29</v>
      </c>
      <c r="L1991">
        <v>22.696999999999999</v>
      </c>
      <c r="M1991">
        <v>459.26799999999997</v>
      </c>
      <c r="N1991">
        <v>17162.473000000002</v>
      </c>
      <c r="O1991">
        <v>19078.857</v>
      </c>
      <c r="P1991">
        <v>644478.89599999995</v>
      </c>
      <c r="Q1991">
        <v>29.582000000000001</v>
      </c>
      <c r="R1991">
        <v>25577.955999999998</v>
      </c>
      <c r="S1991">
        <v>7799.2690000000002</v>
      </c>
      <c r="T1991">
        <v>17233.705000000002</v>
      </c>
      <c r="U1991">
        <v>50</v>
      </c>
      <c r="V1991" t="b">
        <v>1</v>
      </c>
      <c r="W1991" t="b">
        <v>1</v>
      </c>
      <c r="X1991" t="s">
        <v>41</v>
      </c>
      <c r="Y1991">
        <v>94809.035000000003</v>
      </c>
      <c r="Z1991">
        <v>8052.7160000000003</v>
      </c>
      <c r="AA1991">
        <v>506.12200000000001</v>
      </c>
      <c r="AB1991">
        <v>544.98099999999999</v>
      </c>
      <c r="AC1991">
        <v>6969.0990000000002</v>
      </c>
      <c r="AD1991">
        <v>1990</v>
      </c>
      <c r="AE1991" t="s">
        <v>93</v>
      </c>
      <c r="AF1991">
        <v>50</v>
      </c>
    </row>
    <row r="1992" spans="1:32" x14ac:dyDescent="0.25">
      <c r="A1992" t="str">
        <f t="shared" si="31"/>
        <v>D_50_1991</v>
      </c>
      <c r="C1992" t="s">
        <v>93</v>
      </c>
      <c r="D1992">
        <v>22</v>
      </c>
      <c r="E1992">
        <v>1</v>
      </c>
      <c r="F1992" t="s">
        <v>28</v>
      </c>
      <c r="G1992">
        <v>0.126</v>
      </c>
      <c r="H1992" s="1">
        <v>33603</v>
      </c>
      <c r="I1992">
        <v>2.6030000000000002</v>
      </c>
      <c r="J1992">
        <v>1.72</v>
      </c>
      <c r="K1992" t="s">
        <v>29</v>
      </c>
      <c r="L1992">
        <v>17.555</v>
      </c>
      <c r="M1992">
        <v>476.48399999999998</v>
      </c>
      <c r="N1992">
        <v>18522.636999999999</v>
      </c>
      <c r="O1992">
        <v>18539.32</v>
      </c>
      <c r="P1992">
        <v>663021.25</v>
      </c>
      <c r="Q1992">
        <v>41.064999999999998</v>
      </c>
      <c r="R1992">
        <v>23532.485000000001</v>
      </c>
      <c r="S1992">
        <v>8144.7420000000002</v>
      </c>
      <c r="T1992">
        <v>14776.776</v>
      </c>
      <c r="U1992">
        <v>50</v>
      </c>
      <c r="V1992" t="b">
        <v>1</v>
      </c>
      <c r="W1992" t="b">
        <v>1</v>
      </c>
      <c r="X1992" t="s">
        <v>41</v>
      </c>
      <c r="Y1992">
        <v>94688.214999999997</v>
      </c>
      <c r="Z1992">
        <v>8038.0780000000004</v>
      </c>
      <c r="AA1992">
        <v>515.976</v>
      </c>
      <c r="AB1992">
        <v>610.96699999999998</v>
      </c>
      <c r="AC1992">
        <v>7219.4560000000001</v>
      </c>
      <c r="AD1992">
        <v>1991</v>
      </c>
      <c r="AE1992" t="s">
        <v>93</v>
      </c>
      <c r="AF1992">
        <v>50</v>
      </c>
    </row>
    <row r="1993" spans="1:32" x14ac:dyDescent="0.25">
      <c r="A1993" t="str">
        <f t="shared" si="31"/>
        <v>D_50_1992</v>
      </c>
      <c r="C1993" t="s">
        <v>93</v>
      </c>
      <c r="D1993">
        <v>22</v>
      </c>
      <c r="E1993">
        <v>1</v>
      </c>
      <c r="F1993" t="s">
        <v>28</v>
      </c>
      <c r="G1993">
        <v>0.123</v>
      </c>
      <c r="H1993" s="1">
        <v>33969</v>
      </c>
      <c r="I1993">
        <v>2.3679999999999999</v>
      </c>
      <c r="J1993">
        <v>1.6419999999999999</v>
      </c>
      <c r="K1993" t="s">
        <v>29</v>
      </c>
      <c r="L1993">
        <v>16.896000000000001</v>
      </c>
      <c r="M1993">
        <v>444.25799999999998</v>
      </c>
      <c r="N1993">
        <v>17028.918000000001</v>
      </c>
      <c r="O1993">
        <v>18527.092000000001</v>
      </c>
      <c r="P1993">
        <v>643841.13899999997</v>
      </c>
      <c r="Q1993">
        <v>52.652000000000001</v>
      </c>
      <c r="R1993">
        <v>22468.902999999998</v>
      </c>
      <c r="S1993">
        <v>8307.69</v>
      </c>
      <c r="T1993">
        <v>13553.681</v>
      </c>
      <c r="U1993">
        <v>50</v>
      </c>
      <c r="V1993" t="b">
        <v>1</v>
      </c>
      <c r="W1993" t="b">
        <v>1</v>
      </c>
      <c r="X1993" t="s">
        <v>41</v>
      </c>
      <c r="Y1993">
        <v>94547.156000000003</v>
      </c>
      <c r="Z1993">
        <v>8031.4269999999997</v>
      </c>
      <c r="AA1993">
        <v>488.15100000000001</v>
      </c>
      <c r="AB1993">
        <v>607.53200000000004</v>
      </c>
      <c r="AC1993">
        <v>6758.5150000000003</v>
      </c>
      <c r="AD1993">
        <v>1992</v>
      </c>
      <c r="AE1993" t="s">
        <v>93</v>
      </c>
      <c r="AF1993">
        <v>50</v>
      </c>
    </row>
    <row r="1994" spans="1:32" x14ac:dyDescent="0.25">
      <c r="A1994" t="str">
        <f t="shared" si="31"/>
        <v>D_50_1993</v>
      </c>
      <c r="C1994" t="s">
        <v>93</v>
      </c>
      <c r="D1994">
        <v>22</v>
      </c>
      <c r="E1994">
        <v>1</v>
      </c>
      <c r="F1994" t="s">
        <v>28</v>
      </c>
      <c r="G1994">
        <v>0.112</v>
      </c>
      <c r="H1994" s="1">
        <v>34334</v>
      </c>
      <c r="I1994">
        <v>2.601</v>
      </c>
      <c r="J1994">
        <v>1.7170000000000001</v>
      </c>
      <c r="K1994" t="s">
        <v>29</v>
      </c>
      <c r="L1994">
        <v>14.917999999999999</v>
      </c>
      <c r="M1994">
        <v>455.07499999999999</v>
      </c>
      <c r="N1994">
        <v>17862.848999999998</v>
      </c>
      <c r="O1994">
        <v>18342.294000000002</v>
      </c>
      <c r="P1994">
        <v>652296.88800000004</v>
      </c>
      <c r="Q1994">
        <v>44.212000000000003</v>
      </c>
      <c r="R1994">
        <v>22956.878000000001</v>
      </c>
      <c r="S1994">
        <v>8126.86</v>
      </c>
      <c r="T1994">
        <v>14198.924999999999</v>
      </c>
      <c r="U1994">
        <v>50</v>
      </c>
      <c r="V1994" t="b">
        <v>1</v>
      </c>
      <c r="W1994" t="b">
        <v>1</v>
      </c>
      <c r="X1994" t="s">
        <v>41</v>
      </c>
      <c r="Y1994">
        <v>94412.205000000002</v>
      </c>
      <c r="Z1994">
        <v>8016.1959999999999</v>
      </c>
      <c r="AA1994">
        <v>501.08199999999999</v>
      </c>
      <c r="AB1994">
        <v>631.09199999999998</v>
      </c>
      <c r="AC1994">
        <v>6909.6090000000004</v>
      </c>
      <c r="AD1994">
        <v>1993</v>
      </c>
      <c r="AE1994" t="s">
        <v>93</v>
      </c>
      <c r="AF1994">
        <v>50</v>
      </c>
    </row>
    <row r="1995" spans="1:32" x14ac:dyDescent="0.25">
      <c r="A1995" t="str">
        <f t="shared" si="31"/>
        <v>D_50_1994</v>
      </c>
      <c r="C1995" t="s">
        <v>93</v>
      </c>
      <c r="D1995">
        <v>22</v>
      </c>
      <c r="E1995">
        <v>1</v>
      </c>
      <c r="F1995" t="s">
        <v>28</v>
      </c>
      <c r="G1995">
        <v>0.122</v>
      </c>
      <c r="H1995" s="1">
        <v>34699</v>
      </c>
      <c r="I1995">
        <v>2.4500000000000002</v>
      </c>
      <c r="J1995">
        <v>1.726</v>
      </c>
      <c r="K1995" t="s">
        <v>29</v>
      </c>
      <c r="L1995">
        <v>18.074000000000002</v>
      </c>
      <c r="M1995">
        <v>443.017</v>
      </c>
      <c r="N1995">
        <v>17416.228999999999</v>
      </c>
      <c r="O1995">
        <v>18352.652999999998</v>
      </c>
      <c r="P1995">
        <v>640434.36199999996</v>
      </c>
      <c r="Q1995">
        <v>48.853999999999999</v>
      </c>
      <c r="R1995">
        <v>24908.313999999998</v>
      </c>
      <c r="S1995">
        <v>8142.29</v>
      </c>
      <c r="T1995">
        <v>16199.284</v>
      </c>
      <c r="U1995">
        <v>50</v>
      </c>
      <c r="V1995" t="b">
        <v>1</v>
      </c>
      <c r="W1995" t="b">
        <v>1</v>
      </c>
      <c r="X1995" t="s">
        <v>41</v>
      </c>
      <c r="Y1995">
        <v>94208.930999999997</v>
      </c>
      <c r="Z1995">
        <v>7985.9859999999999</v>
      </c>
      <c r="AA1995">
        <v>493.33</v>
      </c>
      <c r="AB1995">
        <v>566.73900000000003</v>
      </c>
      <c r="AC1995">
        <v>6722.6409999999996</v>
      </c>
      <c r="AD1995">
        <v>1994</v>
      </c>
      <c r="AE1995" t="s">
        <v>93</v>
      </c>
      <c r="AF1995">
        <v>50</v>
      </c>
    </row>
    <row r="1996" spans="1:32" x14ac:dyDescent="0.25">
      <c r="A1996" t="str">
        <f t="shared" si="31"/>
        <v>D_50_1995</v>
      </c>
      <c r="C1996" t="s">
        <v>93</v>
      </c>
      <c r="D1996">
        <v>22</v>
      </c>
      <c r="E1996">
        <v>1</v>
      </c>
      <c r="F1996" t="s">
        <v>28</v>
      </c>
      <c r="G1996">
        <v>0.14599999999999999</v>
      </c>
      <c r="H1996" s="1">
        <v>35064</v>
      </c>
      <c r="I1996">
        <v>1.9690000000000001</v>
      </c>
      <c r="J1996">
        <v>1.5609999999999999</v>
      </c>
      <c r="K1996" t="s">
        <v>29</v>
      </c>
      <c r="L1996">
        <v>25.186</v>
      </c>
      <c r="M1996">
        <v>464.524</v>
      </c>
      <c r="N1996">
        <v>17523.409</v>
      </c>
      <c r="O1996">
        <v>18983.424999999999</v>
      </c>
      <c r="P1996">
        <v>651009.29399999999</v>
      </c>
      <c r="Q1996">
        <v>57.59</v>
      </c>
      <c r="R1996">
        <v>20684.634999999998</v>
      </c>
      <c r="S1996">
        <v>7079.3289999999997</v>
      </c>
      <c r="T1996">
        <v>13000.945</v>
      </c>
      <c r="U1996">
        <v>50</v>
      </c>
      <c r="V1996" t="b">
        <v>1</v>
      </c>
      <c r="W1996" t="b">
        <v>1</v>
      </c>
      <c r="X1996" t="s">
        <v>41</v>
      </c>
      <c r="Y1996">
        <v>94060.282999999996</v>
      </c>
      <c r="Z1996">
        <v>7973.91</v>
      </c>
      <c r="AA1996">
        <v>509.08</v>
      </c>
      <c r="AB1996">
        <v>604.36199999999997</v>
      </c>
      <c r="AC1996">
        <v>7031.8580000000002</v>
      </c>
      <c r="AD1996">
        <v>1995</v>
      </c>
      <c r="AE1996" t="s">
        <v>93</v>
      </c>
      <c r="AF1996">
        <v>50</v>
      </c>
    </row>
    <row r="1997" spans="1:32" x14ac:dyDescent="0.25">
      <c r="A1997" t="str">
        <f t="shared" si="31"/>
        <v>D_50_1996</v>
      </c>
      <c r="C1997" t="s">
        <v>93</v>
      </c>
      <c r="D1997">
        <v>22</v>
      </c>
      <c r="E1997">
        <v>1</v>
      </c>
      <c r="F1997" t="s">
        <v>28</v>
      </c>
      <c r="G1997">
        <v>0.13600000000000001</v>
      </c>
      <c r="H1997" s="1">
        <v>35430</v>
      </c>
      <c r="I1997">
        <v>1.962</v>
      </c>
      <c r="J1997">
        <v>1.579</v>
      </c>
      <c r="K1997" t="s">
        <v>29</v>
      </c>
      <c r="L1997">
        <v>20.616</v>
      </c>
      <c r="M1997">
        <v>475.91</v>
      </c>
      <c r="N1997">
        <v>18174.995999999999</v>
      </c>
      <c r="O1997">
        <v>18681.687000000002</v>
      </c>
      <c r="P1997">
        <v>653641.76</v>
      </c>
      <c r="Q1997">
        <v>42.793999999999997</v>
      </c>
      <c r="R1997">
        <v>22015.665000000001</v>
      </c>
      <c r="S1997">
        <v>7638.2380000000003</v>
      </c>
      <c r="T1997">
        <v>13770.507</v>
      </c>
      <c r="U1997">
        <v>50</v>
      </c>
      <c r="V1997" t="b">
        <v>1</v>
      </c>
      <c r="W1997" t="b">
        <v>1</v>
      </c>
      <c r="X1997" t="s">
        <v>41</v>
      </c>
      <c r="Y1997">
        <v>93890.866999999998</v>
      </c>
      <c r="Z1997">
        <v>7963.3819999999996</v>
      </c>
      <c r="AA1997">
        <v>517.77300000000002</v>
      </c>
      <c r="AB1997">
        <v>606.91999999999996</v>
      </c>
      <c r="AC1997">
        <v>7240.8469999999998</v>
      </c>
      <c r="AD1997">
        <v>1996</v>
      </c>
      <c r="AE1997" t="s">
        <v>93</v>
      </c>
      <c r="AF1997">
        <v>50</v>
      </c>
    </row>
    <row r="1998" spans="1:32" x14ac:dyDescent="0.25">
      <c r="A1998" t="str">
        <f t="shared" si="31"/>
        <v>D_50_1997</v>
      </c>
      <c r="C1998" t="s">
        <v>93</v>
      </c>
      <c r="D1998">
        <v>22</v>
      </c>
      <c r="E1998">
        <v>1</v>
      </c>
      <c r="F1998" t="s">
        <v>28</v>
      </c>
      <c r="G1998">
        <v>0.128</v>
      </c>
      <c r="H1998" s="1">
        <v>35795</v>
      </c>
      <c r="I1998">
        <v>2.3820000000000001</v>
      </c>
      <c r="J1998">
        <v>1.754</v>
      </c>
      <c r="K1998" t="s">
        <v>29</v>
      </c>
      <c r="L1998">
        <v>19.28</v>
      </c>
      <c r="M1998">
        <v>459.565</v>
      </c>
      <c r="N1998">
        <v>17916.403999999999</v>
      </c>
      <c r="O1998">
        <v>18633.934000000001</v>
      </c>
      <c r="P1998">
        <v>655610.46699999995</v>
      </c>
      <c r="Q1998">
        <v>48.054000000000002</v>
      </c>
      <c r="R1998">
        <v>24015.764999999999</v>
      </c>
      <c r="S1998">
        <v>7751.4380000000001</v>
      </c>
      <c r="T1998">
        <v>15678.194</v>
      </c>
      <c r="U1998">
        <v>50</v>
      </c>
      <c r="V1998" t="b">
        <v>1</v>
      </c>
      <c r="W1998" t="b">
        <v>1</v>
      </c>
      <c r="X1998" t="s">
        <v>41</v>
      </c>
      <c r="Y1998">
        <v>93734.623999999996</v>
      </c>
      <c r="Z1998">
        <v>7947.3320000000003</v>
      </c>
      <c r="AA1998">
        <v>504.92899999999997</v>
      </c>
      <c r="AB1998">
        <v>586.13300000000004</v>
      </c>
      <c r="AC1998">
        <v>6962.0169999999998</v>
      </c>
      <c r="AD1998">
        <v>1997</v>
      </c>
      <c r="AE1998" t="s">
        <v>93</v>
      </c>
      <c r="AF1998">
        <v>50</v>
      </c>
    </row>
    <row r="1999" spans="1:32" x14ac:dyDescent="0.25">
      <c r="A1999" t="str">
        <f t="shared" si="31"/>
        <v>D_50_1998</v>
      </c>
      <c r="C1999" t="s">
        <v>93</v>
      </c>
      <c r="D1999">
        <v>22</v>
      </c>
      <c r="E1999">
        <v>1</v>
      </c>
      <c r="F1999" t="s">
        <v>28</v>
      </c>
      <c r="G1999">
        <v>0.20300000000000001</v>
      </c>
      <c r="H1999" s="1">
        <v>36160</v>
      </c>
      <c r="I1999">
        <v>1.254</v>
      </c>
      <c r="J1999">
        <v>1.3839999999999999</v>
      </c>
      <c r="K1999" t="s">
        <v>29</v>
      </c>
      <c r="L1999">
        <v>26.442</v>
      </c>
      <c r="M1999">
        <v>384.863</v>
      </c>
      <c r="N1999">
        <v>14208.382</v>
      </c>
      <c r="O1999">
        <v>17905.858</v>
      </c>
      <c r="P1999">
        <v>599818.57900000003</v>
      </c>
      <c r="Q1999">
        <v>20.215</v>
      </c>
      <c r="R1999">
        <v>23932.385999999999</v>
      </c>
      <c r="S1999">
        <v>7990.8109999999997</v>
      </c>
      <c r="T1999">
        <v>15421.896000000001</v>
      </c>
      <c r="U1999">
        <v>50</v>
      </c>
      <c r="V1999" t="b">
        <v>1</v>
      </c>
      <c r="W1999" t="b">
        <v>1</v>
      </c>
      <c r="X1999" t="s">
        <v>41</v>
      </c>
      <c r="Y1999">
        <v>93508.12</v>
      </c>
      <c r="Z1999">
        <v>7933.1959999999999</v>
      </c>
      <c r="AA1999">
        <v>430.64499999999998</v>
      </c>
      <c r="AB1999">
        <v>519.67899999999997</v>
      </c>
      <c r="AC1999">
        <v>5839.3739999999998</v>
      </c>
      <c r="AD1999">
        <v>1998</v>
      </c>
      <c r="AE1999" t="s">
        <v>93</v>
      </c>
      <c r="AF1999">
        <v>50</v>
      </c>
    </row>
    <row r="2000" spans="1:32" x14ac:dyDescent="0.25">
      <c r="A2000" t="str">
        <f t="shared" si="31"/>
        <v>D_50_1999</v>
      </c>
      <c r="C2000" t="s">
        <v>93</v>
      </c>
      <c r="D2000">
        <v>22</v>
      </c>
      <c r="E2000">
        <v>1</v>
      </c>
      <c r="F2000" t="s">
        <v>28</v>
      </c>
      <c r="G2000">
        <v>0.14499999999999999</v>
      </c>
      <c r="H2000" s="1">
        <v>36525</v>
      </c>
      <c r="I2000">
        <v>2.33</v>
      </c>
      <c r="J2000">
        <v>1.68</v>
      </c>
      <c r="K2000" t="s">
        <v>29</v>
      </c>
      <c r="L2000">
        <v>23.346</v>
      </c>
      <c r="M2000">
        <v>477.80599999999998</v>
      </c>
      <c r="N2000">
        <v>18080.291000000001</v>
      </c>
      <c r="O2000">
        <v>19055.662</v>
      </c>
      <c r="P2000">
        <v>658059.18000000005</v>
      </c>
      <c r="Q2000">
        <v>49.152000000000001</v>
      </c>
      <c r="R2000">
        <v>22325.415000000001</v>
      </c>
      <c r="S2000">
        <v>7411.7489999999998</v>
      </c>
      <c r="T2000">
        <v>14338.679</v>
      </c>
      <c r="U2000">
        <v>50</v>
      </c>
      <c r="V2000" t="b">
        <v>1</v>
      </c>
      <c r="W2000" t="b">
        <v>1</v>
      </c>
      <c r="X2000" t="s">
        <v>41</v>
      </c>
      <c r="Y2000">
        <v>93373.601999999999</v>
      </c>
      <c r="Z2000">
        <v>7925.951</v>
      </c>
      <c r="AA2000">
        <v>523.91800000000001</v>
      </c>
      <c r="AB2000">
        <v>574.98699999999997</v>
      </c>
      <c r="AC2000">
        <v>7237.7330000000002</v>
      </c>
      <c r="AD2000">
        <v>1999</v>
      </c>
      <c r="AE2000" t="s">
        <v>93</v>
      </c>
      <c r="AF2000">
        <v>50</v>
      </c>
    </row>
    <row r="2001" spans="1:32" x14ac:dyDescent="0.25">
      <c r="A2001" t="str">
        <f t="shared" si="31"/>
        <v>D_50_2000</v>
      </c>
      <c r="C2001" t="s">
        <v>93</v>
      </c>
      <c r="D2001">
        <v>22</v>
      </c>
      <c r="E2001">
        <v>1</v>
      </c>
      <c r="F2001" t="s">
        <v>28</v>
      </c>
      <c r="G2001">
        <v>0.11899999999999999</v>
      </c>
      <c r="H2001" s="1">
        <v>36891</v>
      </c>
      <c r="I2001">
        <v>2.8759999999999999</v>
      </c>
      <c r="J2001">
        <v>1.8460000000000001</v>
      </c>
      <c r="K2001" t="s">
        <v>29</v>
      </c>
      <c r="L2001">
        <v>16.408000000000001</v>
      </c>
      <c r="M2001">
        <v>468.18799999999999</v>
      </c>
      <c r="N2001">
        <v>18058.684000000001</v>
      </c>
      <c r="O2001">
        <v>18854.105</v>
      </c>
      <c r="P2001">
        <v>657717.24899999995</v>
      </c>
      <c r="Q2001">
        <v>52.158999999999999</v>
      </c>
      <c r="R2001">
        <v>23178.804</v>
      </c>
      <c r="S2001">
        <v>7949.1319999999996</v>
      </c>
      <c r="T2001">
        <v>14632.615</v>
      </c>
      <c r="U2001">
        <v>50</v>
      </c>
      <c r="V2001" t="b">
        <v>1</v>
      </c>
      <c r="W2001" t="b">
        <v>1</v>
      </c>
      <c r="X2001" t="s">
        <v>41</v>
      </c>
      <c r="Y2001">
        <v>93231.645999999993</v>
      </c>
      <c r="Z2001">
        <v>7915.0479999999998</v>
      </c>
      <c r="AA2001">
        <v>514.15200000000004</v>
      </c>
      <c r="AB2001">
        <v>597.05700000000002</v>
      </c>
      <c r="AC2001">
        <v>7131.2280000000001</v>
      </c>
      <c r="AD2001">
        <v>2000</v>
      </c>
      <c r="AE2001" t="s">
        <v>93</v>
      </c>
      <c r="AF2001">
        <v>50</v>
      </c>
    </row>
    <row r="2002" spans="1:32" x14ac:dyDescent="0.25">
      <c r="A2002" t="str">
        <f t="shared" si="31"/>
        <v>D_50_2001</v>
      </c>
      <c r="C2002" t="s">
        <v>93</v>
      </c>
      <c r="D2002">
        <v>22</v>
      </c>
      <c r="E2002">
        <v>1</v>
      </c>
      <c r="F2002" t="s">
        <v>28</v>
      </c>
      <c r="G2002">
        <v>0.16700000000000001</v>
      </c>
      <c r="H2002" s="1">
        <v>37256</v>
      </c>
      <c r="I2002">
        <v>1.738</v>
      </c>
      <c r="J2002">
        <v>1.5329999999999999</v>
      </c>
      <c r="K2002" t="s">
        <v>29</v>
      </c>
      <c r="L2002">
        <v>21.146999999999998</v>
      </c>
      <c r="M2002">
        <v>403.58100000000002</v>
      </c>
      <c r="N2002">
        <v>16146.630999999999</v>
      </c>
      <c r="O2002">
        <v>17879.98</v>
      </c>
      <c r="P2002">
        <v>624158.81400000001</v>
      </c>
      <c r="Q2002">
        <v>31.204000000000001</v>
      </c>
      <c r="R2002">
        <v>27558.112000000001</v>
      </c>
      <c r="S2002">
        <v>8261.598</v>
      </c>
      <c r="T2002">
        <v>18782.723999999998</v>
      </c>
      <c r="U2002">
        <v>50</v>
      </c>
      <c r="V2002" t="b">
        <v>1</v>
      </c>
      <c r="W2002" t="b">
        <v>1</v>
      </c>
      <c r="X2002" t="s">
        <v>41</v>
      </c>
      <c r="Y2002">
        <v>93082.381999999998</v>
      </c>
      <c r="Z2002">
        <v>7898.1729999999998</v>
      </c>
      <c r="AA2002">
        <v>457.01900000000001</v>
      </c>
      <c r="AB2002">
        <v>513.79</v>
      </c>
      <c r="AC2002">
        <v>6105.0810000000001</v>
      </c>
      <c r="AD2002">
        <v>2001</v>
      </c>
      <c r="AE2002" t="s">
        <v>93</v>
      </c>
      <c r="AF2002">
        <v>50</v>
      </c>
    </row>
    <row r="2003" spans="1:32" x14ac:dyDescent="0.25">
      <c r="A2003" t="str">
        <f t="shared" si="31"/>
        <v>D_50_2002</v>
      </c>
      <c r="C2003" t="s">
        <v>93</v>
      </c>
      <c r="D2003">
        <v>22</v>
      </c>
      <c r="E2003">
        <v>1</v>
      </c>
      <c r="F2003" t="s">
        <v>28</v>
      </c>
      <c r="G2003">
        <v>0.11899999999999999</v>
      </c>
      <c r="H2003" s="1">
        <v>37621</v>
      </c>
      <c r="I2003">
        <v>3.044</v>
      </c>
      <c r="J2003">
        <v>1.837</v>
      </c>
      <c r="K2003" t="s">
        <v>29</v>
      </c>
      <c r="L2003">
        <v>16.02</v>
      </c>
      <c r="M2003">
        <v>450.608</v>
      </c>
      <c r="N2003">
        <v>18083.932000000001</v>
      </c>
      <c r="O2003">
        <v>18065.525000000001</v>
      </c>
      <c r="P2003">
        <v>647765.96</v>
      </c>
      <c r="Q2003">
        <v>64.561999999999998</v>
      </c>
      <c r="R2003">
        <v>22101.732</v>
      </c>
      <c r="S2003">
        <v>7426.1959999999999</v>
      </c>
      <c r="T2003">
        <v>14093.457</v>
      </c>
      <c r="U2003">
        <v>50</v>
      </c>
      <c r="V2003" t="b">
        <v>1</v>
      </c>
      <c r="W2003" t="b">
        <v>1</v>
      </c>
      <c r="X2003" t="s">
        <v>41</v>
      </c>
      <c r="Y2003">
        <v>92947.07</v>
      </c>
      <c r="Z2003">
        <v>7884.683</v>
      </c>
      <c r="AA2003">
        <v>498.49099999999999</v>
      </c>
      <c r="AB2003">
        <v>582.07899999999995</v>
      </c>
      <c r="AC2003">
        <v>6831.8530000000001</v>
      </c>
      <c r="AD2003">
        <v>2002</v>
      </c>
      <c r="AE2003" t="s">
        <v>93</v>
      </c>
      <c r="AF2003">
        <v>50</v>
      </c>
    </row>
    <row r="2004" spans="1:32" x14ac:dyDescent="0.25">
      <c r="A2004" t="str">
        <f t="shared" si="31"/>
        <v>D_50_2003</v>
      </c>
      <c r="C2004" t="s">
        <v>93</v>
      </c>
      <c r="D2004">
        <v>22</v>
      </c>
      <c r="E2004">
        <v>1</v>
      </c>
      <c r="F2004" t="s">
        <v>28</v>
      </c>
      <c r="G2004">
        <v>0.13</v>
      </c>
      <c r="H2004" s="1">
        <v>37986</v>
      </c>
      <c r="I2004">
        <v>1.556</v>
      </c>
      <c r="J2004">
        <v>1.476</v>
      </c>
      <c r="K2004" t="s">
        <v>29</v>
      </c>
      <c r="L2004">
        <v>21.518999999999998</v>
      </c>
      <c r="M2004">
        <v>470.00900000000001</v>
      </c>
      <c r="N2004">
        <v>18145.632000000001</v>
      </c>
      <c r="O2004">
        <v>18874.227999999999</v>
      </c>
      <c r="P2004">
        <v>656069.11699999997</v>
      </c>
      <c r="Q2004">
        <v>28.166</v>
      </c>
      <c r="R2004">
        <v>21242.621999999999</v>
      </c>
      <c r="S2004">
        <v>7260.2860000000001</v>
      </c>
      <c r="T2004">
        <v>13402.804</v>
      </c>
      <c r="U2004">
        <v>50</v>
      </c>
      <c r="V2004" t="b">
        <v>1</v>
      </c>
      <c r="W2004" t="b">
        <v>1</v>
      </c>
      <c r="X2004" t="s">
        <v>41</v>
      </c>
      <c r="Y2004">
        <v>92789.733999999997</v>
      </c>
      <c r="Z2004">
        <v>7866.0439999999999</v>
      </c>
      <c r="AA2004">
        <v>519.56799999999998</v>
      </c>
      <c r="AB2004">
        <v>579.53200000000004</v>
      </c>
      <c r="AC2004">
        <v>7119.357</v>
      </c>
      <c r="AD2004">
        <v>2003</v>
      </c>
      <c r="AE2004" t="s">
        <v>93</v>
      </c>
      <c r="AF2004">
        <v>50</v>
      </c>
    </row>
    <row r="2005" spans="1:32" x14ac:dyDescent="0.25">
      <c r="A2005" t="str">
        <f t="shared" si="31"/>
        <v>D_50_2004</v>
      </c>
      <c r="C2005" t="s">
        <v>93</v>
      </c>
      <c r="D2005">
        <v>22</v>
      </c>
      <c r="E2005">
        <v>1</v>
      </c>
      <c r="F2005" t="s">
        <v>28</v>
      </c>
      <c r="G2005">
        <v>0.13800000000000001</v>
      </c>
      <c r="H2005" s="1">
        <v>38352</v>
      </c>
      <c r="I2005">
        <v>2.39</v>
      </c>
      <c r="J2005">
        <v>1.673</v>
      </c>
      <c r="K2005" t="s">
        <v>29</v>
      </c>
      <c r="L2005">
        <v>22.652000000000001</v>
      </c>
      <c r="M2005">
        <v>460.73700000000002</v>
      </c>
      <c r="N2005">
        <v>17335.745999999999</v>
      </c>
      <c r="O2005">
        <v>18720.812999999998</v>
      </c>
      <c r="P2005">
        <v>643230.93299999996</v>
      </c>
      <c r="Q2005">
        <v>47.993000000000002</v>
      </c>
      <c r="R2005">
        <v>24197.264999999999</v>
      </c>
      <c r="S2005">
        <v>7844.0439999999999</v>
      </c>
      <c r="T2005">
        <v>15715.868</v>
      </c>
      <c r="U2005">
        <v>50</v>
      </c>
      <c r="V2005" t="b">
        <v>1</v>
      </c>
      <c r="W2005" t="b">
        <v>1</v>
      </c>
      <c r="X2005" t="s">
        <v>41</v>
      </c>
      <c r="Y2005">
        <v>92668.857999999993</v>
      </c>
      <c r="Z2005">
        <v>7863.3549999999996</v>
      </c>
      <c r="AA2005">
        <v>499.45600000000002</v>
      </c>
      <c r="AB2005">
        <v>637.35199999999998</v>
      </c>
      <c r="AC2005">
        <v>7013.9089999999997</v>
      </c>
      <c r="AD2005">
        <v>2004</v>
      </c>
      <c r="AE2005" t="s">
        <v>93</v>
      </c>
      <c r="AF2005">
        <v>50</v>
      </c>
    </row>
    <row r="2006" spans="1:32" x14ac:dyDescent="0.25">
      <c r="A2006" t="str">
        <f t="shared" si="31"/>
        <v>D_50_2005</v>
      </c>
      <c r="C2006" t="s">
        <v>93</v>
      </c>
      <c r="D2006">
        <v>22</v>
      </c>
      <c r="E2006">
        <v>1</v>
      </c>
      <c r="F2006" t="s">
        <v>28</v>
      </c>
      <c r="G2006">
        <v>0.13</v>
      </c>
      <c r="H2006" s="1">
        <v>38717</v>
      </c>
      <c r="I2006">
        <v>1.45</v>
      </c>
      <c r="J2006">
        <v>1.5409999999999999</v>
      </c>
      <c r="K2006" t="s">
        <v>29</v>
      </c>
      <c r="L2006">
        <v>19.859000000000002</v>
      </c>
      <c r="M2006">
        <v>483.072</v>
      </c>
      <c r="N2006">
        <v>18372.12</v>
      </c>
      <c r="O2006">
        <v>19033.580999999998</v>
      </c>
      <c r="P2006">
        <v>658747.32499999995</v>
      </c>
      <c r="Q2006">
        <v>14.25</v>
      </c>
      <c r="R2006">
        <v>25221.087</v>
      </c>
      <c r="S2006">
        <v>8098.8410000000003</v>
      </c>
      <c r="T2006">
        <v>16535.691999999999</v>
      </c>
      <c r="U2006">
        <v>50</v>
      </c>
      <c r="V2006" t="b">
        <v>1</v>
      </c>
      <c r="W2006" t="b">
        <v>1</v>
      </c>
      <c r="X2006" t="s">
        <v>41</v>
      </c>
      <c r="Y2006">
        <v>92520.966</v>
      </c>
      <c r="Z2006">
        <v>7859.4380000000001</v>
      </c>
      <c r="AA2006">
        <v>534.02200000000005</v>
      </c>
      <c r="AB2006">
        <v>586.55499999999995</v>
      </c>
      <c r="AC2006">
        <v>7327.8270000000002</v>
      </c>
      <c r="AD2006">
        <v>2005</v>
      </c>
      <c r="AE2006" t="s">
        <v>93</v>
      </c>
      <c r="AF2006">
        <v>50</v>
      </c>
    </row>
    <row r="2007" spans="1:32" x14ac:dyDescent="0.25">
      <c r="A2007" t="str">
        <f t="shared" si="31"/>
        <v>D_50_2006</v>
      </c>
      <c r="C2007" t="s">
        <v>93</v>
      </c>
      <c r="D2007">
        <v>22</v>
      </c>
      <c r="E2007">
        <v>1</v>
      </c>
      <c r="F2007" t="s">
        <v>28</v>
      </c>
      <c r="G2007">
        <v>0.14499999999999999</v>
      </c>
      <c r="H2007" s="1">
        <v>39082</v>
      </c>
      <c r="I2007">
        <v>3.452</v>
      </c>
      <c r="J2007">
        <v>1.909</v>
      </c>
      <c r="K2007" t="s">
        <v>29</v>
      </c>
      <c r="L2007">
        <v>20.864999999999998</v>
      </c>
      <c r="M2007">
        <v>457.97500000000002</v>
      </c>
      <c r="N2007">
        <v>17877.782999999999</v>
      </c>
      <c r="O2007">
        <v>18681.991000000002</v>
      </c>
      <c r="P2007">
        <v>656727.53799999994</v>
      </c>
      <c r="Q2007">
        <v>77.421000000000006</v>
      </c>
      <c r="R2007">
        <v>20411.976999999999</v>
      </c>
      <c r="S2007">
        <v>7462.3540000000003</v>
      </c>
      <c r="T2007">
        <v>12392.22</v>
      </c>
      <c r="U2007">
        <v>50</v>
      </c>
      <c r="V2007" t="b">
        <v>1</v>
      </c>
      <c r="W2007" t="b">
        <v>1</v>
      </c>
      <c r="X2007" t="s">
        <v>41</v>
      </c>
      <c r="Y2007">
        <v>92388.372000000003</v>
      </c>
      <c r="Z2007">
        <v>7837.8459999999995</v>
      </c>
      <c r="AA2007">
        <v>497.25200000000001</v>
      </c>
      <c r="AB2007">
        <v>557.40300000000002</v>
      </c>
      <c r="AC2007">
        <v>6932.2359999999999</v>
      </c>
      <c r="AD2007">
        <v>2006</v>
      </c>
      <c r="AE2007" t="s">
        <v>93</v>
      </c>
      <c r="AF2007">
        <v>50</v>
      </c>
    </row>
    <row r="2008" spans="1:32" x14ac:dyDescent="0.25">
      <c r="A2008" t="str">
        <f t="shared" si="31"/>
        <v>D_50_2007</v>
      </c>
      <c r="C2008" t="s">
        <v>93</v>
      </c>
      <c r="D2008">
        <v>22</v>
      </c>
      <c r="E2008">
        <v>1</v>
      </c>
      <c r="F2008" t="s">
        <v>28</v>
      </c>
      <c r="G2008">
        <v>0.129</v>
      </c>
      <c r="H2008" s="1">
        <v>39447</v>
      </c>
      <c r="I2008">
        <v>1.95</v>
      </c>
      <c r="J2008">
        <v>1.641</v>
      </c>
      <c r="K2008" t="s">
        <v>29</v>
      </c>
      <c r="L2008">
        <v>18.654</v>
      </c>
      <c r="M2008">
        <v>460.65899999999999</v>
      </c>
      <c r="N2008">
        <v>18232.764999999999</v>
      </c>
      <c r="O2008">
        <v>18200.734</v>
      </c>
      <c r="P2008">
        <v>657598.46699999995</v>
      </c>
      <c r="Q2008">
        <v>34.338999999999999</v>
      </c>
      <c r="R2008">
        <v>25521.697</v>
      </c>
      <c r="S2008">
        <v>8347.5460000000003</v>
      </c>
      <c r="T2008">
        <v>16585.14</v>
      </c>
      <c r="U2008">
        <v>50</v>
      </c>
      <c r="V2008" t="b">
        <v>1</v>
      </c>
      <c r="W2008" t="b">
        <v>1</v>
      </c>
      <c r="X2008" t="s">
        <v>41</v>
      </c>
      <c r="Y2008">
        <v>92240.911999999997</v>
      </c>
      <c r="Z2008">
        <v>7833.6080000000002</v>
      </c>
      <c r="AA2008">
        <v>513.33000000000004</v>
      </c>
      <c r="AB2008">
        <v>589.01099999999997</v>
      </c>
      <c r="AC2008">
        <v>6983.1559999999999</v>
      </c>
      <c r="AD2008">
        <v>2007</v>
      </c>
      <c r="AE2008" t="s">
        <v>93</v>
      </c>
      <c r="AF2008">
        <v>50</v>
      </c>
    </row>
    <row r="2009" spans="1:32" x14ac:dyDescent="0.25">
      <c r="A2009" t="str">
        <f t="shared" si="31"/>
        <v>D_50_2008</v>
      </c>
      <c r="C2009" t="s">
        <v>93</v>
      </c>
      <c r="D2009">
        <v>22</v>
      </c>
      <c r="E2009">
        <v>1</v>
      </c>
      <c r="F2009" t="s">
        <v>28</v>
      </c>
      <c r="G2009">
        <v>0.129</v>
      </c>
      <c r="H2009" s="1">
        <v>39813</v>
      </c>
      <c r="I2009">
        <v>2.5990000000000002</v>
      </c>
      <c r="J2009">
        <v>1.669</v>
      </c>
      <c r="K2009" t="s">
        <v>29</v>
      </c>
      <c r="L2009">
        <v>19.12</v>
      </c>
      <c r="M2009">
        <v>448.84800000000001</v>
      </c>
      <c r="N2009">
        <v>17076.269</v>
      </c>
      <c r="O2009">
        <v>18510.409</v>
      </c>
      <c r="P2009">
        <v>640248.77399999998</v>
      </c>
      <c r="Q2009">
        <v>62.981999999999999</v>
      </c>
      <c r="R2009">
        <v>20686.971000000001</v>
      </c>
      <c r="S2009">
        <v>7141.8760000000002</v>
      </c>
      <c r="T2009">
        <v>12934.947</v>
      </c>
      <c r="U2009">
        <v>50</v>
      </c>
      <c r="V2009" t="b">
        <v>1</v>
      </c>
      <c r="W2009" t="b">
        <v>1</v>
      </c>
      <c r="X2009" t="s">
        <v>41</v>
      </c>
      <c r="Y2009">
        <v>92096.392999999996</v>
      </c>
      <c r="Z2009">
        <v>7811.3130000000001</v>
      </c>
      <c r="AA2009">
        <v>496.315</v>
      </c>
      <c r="AB2009">
        <v>610.14700000000005</v>
      </c>
      <c r="AC2009">
        <v>6836.7910000000002</v>
      </c>
      <c r="AD2009">
        <v>2008</v>
      </c>
      <c r="AE2009" t="s">
        <v>93</v>
      </c>
      <c r="AF2009">
        <v>50</v>
      </c>
    </row>
    <row r="2010" spans="1:32" x14ac:dyDescent="0.25">
      <c r="A2010" t="str">
        <f t="shared" si="31"/>
        <v>D_50_2009</v>
      </c>
      <c r="C2010" t="s">
        <v>93</v>
      </c>
      <c r="D2010">
        <v>22</v>
      </c>
      <c r="E2010">
        <v>1</v>
      </c>
      <c r="F2010" t="s">
        <v>28</v>
      </c>
      <c r="G2010">
        <v>0.129</v>
      </c>
      <c r="H2010" s="1">
        <v>40178</v>
      </c>
      <c r="I2010">
        <v>2.3759999999999999</v>
      </c>
      <c r="J2010">
        <v>1.66</v>
      </c>
      <c r="K2010" t="s">
        <v>29</v>
      </c>
      <c r="L2010">
        <v>17.978999999999999</v>
      </c>
      <c r="M2010">
        <v>439.89699999999999</v>
      </c>
      <c r="N2010">
        <v>16967.317999999999</v>
      </c>
      <c r="O2010">
        <v>18138.887999999999</v>
      </c>
      <c r="P2010">
        <v>631826.67799999996</v>
      </c>
      <c r="Q2010">
        <v>50.811999999999998</v>
      </c>
      <c r="R2010">
        <v>20703.368999999999</v>
      </c>
      <c r="S2010">
        <v>7237.2330000000002</v>
      </c>
      <c r="T2010">
        <v>12879.126</v>
      </c>
      <c r="U2010">
        <v>50</v>
      </c>
      <c r="V2010" t="b">
        <v>1</v>
      </c>
      <c r="W2010" t="b">
        <v>1</v>
      </c>
      <c r="X2010" t="s">
        <v>41</v>
      </c>
      <c r="Y2010">
        <v>91942.861999999994</v>
      </c>
      <c r="Z2010">
        <v>7806.5940000000001</v>
      </c>
      <c r="AA2010">
        <v>482.59699999999998</v>
      </c>
      <c r="AB2010">
        <v>587.01099999999997</v>
      </c>
      <c r="AC2010">
        <v>6672.9359999999997</v>
      </c>
      <c r="AD2010">
        <v>2009</v>
      </c>
      <c r="AE2010" t="s">
        <v>93</v>
      </c>
      <c r="AF2010">
        <v>50</v>
      </c>
    </row>
    <row r="2011" spans="1:32" x14ac:dyDescent="0.25">
      <c r="A2011" t="str">
        <f t="shared" si="31"/>
        <v>D_50_2010</v>
      </c>
      <c r="C2011" t="s">
        <v>93</v>
      </c>
      <c r="D2011">
        <v>22</v>
      </c>
      <c r="E2011">
        <v>1</v>
      </c>
      <c r="F2011" t="s">
        <v>28</v>
      </c>
      <c r="G2011">
        <v>0.152</v>
      </c>
      <c r="H2011" s="1">
        <v>40543</v>
      </c>
      <c r="I2011">
        <v>3.3069999999999999</v>
      </c>
      <c r="J2011">
        <v>1.76</v>
      </c>
      <c r="K2011" t="s">
        <v>29</v>
      </c>
      <c r="L2011">
        <v>20.984000000000002</v>
      </c>
      <c r="M2011">
        <v>415.178</v>
      </c>
      <c r="N2011">
        <v>16712.187000000002</v>
      </c>
      <c r="O2011">
        <v>17746.835999999999</v>
      </c>
      <c r="P2011">
        <v>632024.946</v>
      </c>
      <c r="Q2011">
        <v>71.046999999999997</v>
      </c>
      <c r="R2011">
        <v>19826.609</v>
      </c>
      <c r="S2011">
        <v>6363.5460000000003</v>
      </c>
      <c r="T2011">
        <v>12925.181</v>
      </c>
      <c r="U2011">
        <v>50</v>
      </c>
      <c r="V2011" t="b">
        <v>1</v>
      </c>
      <c r="W2011" t="b">
        <v>1</v>
      </c>
      <c r="X2011" t="s">
        <v>41</v>
      </c>
      <c r="Y2011">
        <v>91782.998000000007</v>
      </c>
      <c r="Z2011">
        <v>7783.6130000000003</v>
      </c>
      <c r="AA2011">
        <v>458.42399999999998</v>
      </c>
      <c r="AB2011">
        <v>537.88199999999995</v>
      </c>
      <c r="AC2011">
        <v>6291.8860000000004</v>
      </c>
      <c r="AD2011">
        <v>2010</v>
      </c>
      <c r="AE2011" t="s">
        <v>93</v>
      </c>
      <c r="AF2011">
        <v>50</v>
      </c>
    </row>
    <row r="2012" spans="1:32" x14ac:dyDescent="0.25">
      <c r="A2012" t="str">
        <f t="shared" si="31"/>
        <v>D_50_2011</v>
      </c>
      <c r="C2012" t="s">
        <v>93</v>
      </c>
      <c r="D2012">
        <v>22</v>
      </c>
      <c r="E2012">
        <v>1</v>
      </c>
      <c r="F2012" t="s">
        <v>28</v>
      </c>
      <c r="G2012">
        <v>0.14499999999999999</v>
      </c>
      <c r="H2012" s="1">
        <v>40908</v>
      </c>
      <c r="I2012">
        <v>2.3490000000000002</v>
      </c>
      <c r="J2012">
        <v>1.6879999999999999</v>
      </c>
      <c r="K2012" t="s">
        <v>29</v>
      </c>
      <c r="L2012">
        <v>21.88</v>
      </c>
      <c r="M2012">
        <v>486.10899999999998</v>
      </c>
      <c r="N2012">
        <v>18034.236000000001</v>
      </c>
      <c r="O2012">
        <v>19239.159</v>
      </c>
      <c r="P2012">
        <v>654229.92299999995</v>
      </c>
      <c r="Q2012">
        <v>40.305</v>
      </c>
      <c r="R2012">
        <v>23583.973999999998</v>
      </c>
      <c r="S2012">
        <v>8108.1989999999996</v>
      </c>
      <c r="T2012">
        <v>14818.482</v>
      </c>
      <c r="U2012">
        <v>50</v>
      </c>
      <c r="V2012" t="b">
        <v>1</v>
      </c>
      <c r="W2012" t="b">
        <v>1</v>
      </c>
      <c r="X2012" t="s">
        <v>41</v>
      </c>
      <c r="Y2012">
        <v>91684.870999999999</v>
      </c>
      <c r="Z2012">
        <v>7787.8639999999996</v>
      </c>
      <c r="AA2012">
        <v>537.42899999999997</v>
      </c>
      <c r="AB2012">
        <v>657.29399999999998</v>
      </c>
      <c r="AC2012">
        <v>7379.9549999999999</v>
      </c>
      <c r="AD2012">
        <v>2011</v>
      </c>
      <c r="AE2012" t="s">
        <v>93</v>
      </c>
      <c r="AF2012">
        <v>50</v>
      </c>
    </row>
    <row r="2013" spans="1:32" x14ac:dyDescent="0.25">
      <c r="A2013" t="str">
        <f t="shared" si="31"/>
        <v>D_50_2012</v>
      </c>
      <c r="C2013" t="s">
        <v>93</v>
      </c>
      <c r="D2013">
        <v>22</v>
      </c>
      <c r="E2013">
        <v>1</v>
      </c>
      <c r="F2013" t="s">
        <v>28</v>
      </c>
      <c r="G2013">
        <v>0.13500000000000001</v>
      </c>
      <c r="H2013" s="1">
        <v>41274</v>
      </c>
      <c r="I2013">
        <v>2.4089999999999998</v>
      </c>
      <c r="J2013">
        <v>1.7230000000000001</v>
      </c>
      <c r="K2013" t="s">
        <v>29</v>
      </c>
      <c r="L2013">
        <v>18.841000000000001</v>
      </c>
      <c r="M2013">
        <v>450.625</v>
      </c>
      <c r="N2013">
        <v>18254.222000000002</v>
      </c>
      <c r="O2013">
        <v>17932.269</v>
      </c>
      <c r="P2013">
        <v>656138.44700000004</v>
      </c>
      <c r="Q2013">
        <v>47.472000000000001</v>
      </c>
      <c r="R2013">
        <v>29597.826000000001</v>
      </c>
      <c r="S2013">
        <v>9697.2029999999995</v>
      </c>
      <c r="T2013">
        <v>19294.127</v>
      </c>
      <c r="U2013">
        <v>50</v>
      </c>
      <c r="V2013" t="b">
        <v>1</v>
      </c>
      <c r="W2013" t="b">
        <v>1</v>
      </c>
      <c r="X2013" t="s">
        <v>41</v>
      </c>
      <c r="Y2013">
        <v>91574.039000000004</v>
      </c>
      <c r="Z2013">
        <v>7779.5169999999998</v>
      </c>
      <c r="AA2013">
        <v>499.44200000000001</v>
      </c>
      <c r="AB2013">
        <v>606.49599999999998</v>
      </c>
      <c r="AC2013">
        <v>6858.1490000000003</v>
      </c>
      <c r="AD2013">
        <v>2012</v>
      </c>
      <c r="AE2013" t="s">
        <v>93</v>
      </c>
      <c r="AF2013">
        <v>50</v>
      </c>
    </row>
    <row r="2014" spans="1:32" x14ac:dyDescent="0.25">
      <c r="A2014" t="str">
        <f t="shared" si="31"/>
        <v>D_50_2013</v>
      </c>
      <c r="C2014" t="s">
        <v>93</v>
      </c>
      <c r="D2014">
        <v>22</v>
      </c>
      <c r="E2014">
        <v>1</v>
      </c>
      <c r="F2014" t="s">
        <v>28</v>
      </c>
      <c r="G2014">
        <v>0.152</v>
      </c>
      <c r="H2014" s="1">
        <v>41639</v>
      </c>
      <c r="I2014">
        <v>2.8519999999999999</v>
      </c>
      <c r="J2014">
        <v>1.7589999999999999</v>
      </c>
      <c r="K2014" t="s">
        <v>29</v>
      </c>
      <c r="L2014">
        <v>26.114000000000001</v>
      </c>
      <c r="M2014">
        <v>489.851</v>
      </c>
      <c r="N2014">
        <v>18754.187000000002</v>
      </c>
      <c r="O2014">
        <v>18908.013999999999</v>
      </c>
      <c r="P2014">
        <v>665428.05599999998</v>
      </c>
      <c r="Q2014">
        <v>53.777999999999999</v>
      </c>
      <c r="R2014">
        <v>18979.928</v>
      </c>
      <c r="S2014">
        <v>6828.0469999999996</v>
      </c>
      <c r="T2014">
        <v>11579.868</v>
      </c>
      <c r="U2014">
        <v>50</v>
      </c>
      <c r="V2014" t="b">
        <v>1</v>
      </c>
      <c r="W2014" t="b">
        <v>1</v>
      </c>
      <c r="X2014" t="s">
        <v>41</v>
      </c>
      <c r="Y2014">
        <v>91420.570999999996</v>
      </c>
      <c r="Z2014">
        <v>7752.1279999999997</v>
      </c>
      <c r="AA2014">
        <v>539.05399999999997</v>
      </c>
      <c r="AB2014">
        <v>572.01199999999994</v>
      </c>
      <c r="AC2014">
        <v>7427.81</v>
      </c>
      <c r="AD2014">
        <v>2013</v>
      </c>
      <c r="AE2014" t="s">
        <v>93</v>
      </c>
      <c r="AF2014">
        <v>50</v>
      </c>
    </row>
    <row r="2015" spans="1:32" x14ac:dyDescent="0.25">
      <c r="A2015" t="str">
        <f t="shared" si="31"/>
        <v>D_50_2014</v>
      </c>
      <c r="C2015" t="s">
        <v>93</v>
      </c>
      <c r="D2015">
        <v>22</v>
      </c>
      <c r="E2015">
        <v>1</v>
      </c>
      <c r="F2015" t="s">
        <v>28</v>
      </c>
      <c r="G2015">
        <v>0.13800000000000001</v>
      </c>
      <c r="H2015" s="1">
        <v>42004</v>
      </c>
      <c r="I2015">
        <v>2.657</v>
      </c>
      <c r="J2015">
        <v>1.706</v>
      </c>
      <c r="K2015" t="s">
        <v>29</v>
      </c>
      <c r="L2015">
        <v>20.946000000000002</v>
      </c>
      <c r="M2015">
        <v>480.49400000000003</v>
      </c>
      <c r="N2015">
        <v>18126.057000000001</v>
      </c>
      <c r="O2015">
        <v>18963.513999999999</v>
      </c>
      <c r="P2015">
        <v>660423.06099999999</v>
      </c>
      <c r="Q2015">
        <v>56.218000000000004</v>
      </c>
      <c r="R2015">
        <v>19543.595000000001</v>
      </c>
      <c r="S2015">
        <v>7087.1319999999996</v>
      </c>
      <c r="T2015">
        <v>11834.471</v>
      </c>
      <c r="U2015">
        <v>50</v>
      </c>
      <c r="V2015" t="b">
        <v>1</v>
      </c>
      <c r="W2015" t="b">
        <v>1</v>
      </c>
      <c r="X2015" t="s">
        <v>41</v>
      </c>
      <c r="Y2015">
        <v>91300.072</v>
      </c>
      <c r="Z2015">
        <v>7750.3670000000002</v>
      </c>
      <c r="AA2015">
        <v>521.57100000000003</v>
      </c>
      <c r="AB2015">
        <v>621.99199999999996</v>
      </c>
      <c r="AC2015">
        <v>7279.9780000000001</v>
      </c>
      <c r="AD2015">
        <v>2014</v>
      </c>
      <c r="AE2015" t="s">
        <v>93</v>
      </c>
      <c r="AF2015">
        <v>50</v>
      </c>
    </row>
    <row r="2016" spans="1:32" x14ac:dyDescent="0.25">
      <c r="A2016" t="str">
        <f t="shared" si="31"/>
        <v>D_50_2015</v>
      </c>
      <c r="C2016" t="s">
        <v>93</v>
      </c>
      <c r="D2016">
        <v>22</v>
      </c>
      <c r="E2016">
        <v>1</v>
      </c>
      <c r="F2016" t="s">
        <v>28</v>
      </c>
      <c r="G2016">
        <v>0.14799999999999999</v>
      </c>
      <c r="H2016" s="1">
        <v>42369</v>
      </c>
      <c r="I2016">
        <v>1.4890000000000001</v>
      </c>
      <c r="J2016">
        <v>1.498</v>
      </c>
      <c r="K2016" t="s">
        <v>29</v>
      </c>
      <c r="L2016">
        <v>25.684999999999999</v>
      </c>
      <c r="M2016">
        <v>499.548</v>
      </c>
      <c r="N2016">
        <v>18284.665000000001</v>
      </c>
      <c r="O2016">
        <v>19637.678</v>
      </c>
      <c r="P2016">
        <v>660456.42599999998</v>
      </c>
      <c r="Q2016">
        <v>24.161000000000001</v>
      </c>
      <c r="R2016">
        <v>22774.462</v>
      </c>
      <c r="S2016">
        <v>7541.35</v>
      </c>
      <c r="T2016">
        <v>14610.35</v>
      </c>
      <c r="U2016">
        <v>50</v>
      </c>
      <c r="V2016" t="b">
        <v>1</v>
      </c>
      <c r="W2016" t="b">
        <v>1</v>
      </c>
      <c r="X2016" t="s">
        <v>41</v>
      </c>
      <c r="Y2016">
        <v>91137.172000000006</v>
      </c>
      <c r="Z2016">
        <v>7734.0680000000002</v>
      </c>
      <c r="AA2016">
        <v>538.03</v>
      </c>
      <c r="AB2016">
        <v>622.76199999999994</v>
      </c>
      <c r="AC2016">
        <v>7573.84</v>
      </c>
      <c r="AD2016">
        <v>2015</v>
      </c>
      <c r="AE2016" t="s">
        <v>93</v>
      </c>
      <c r="AF2016">
        <v>50</v>
      </c>
    </row>
    <row r="2017" spans="1:32" x14ac:dyDescent="0.25">
      <c r="A2017" t="str">
        <f t="shared" si="31"/>
        <v>D_50_2016</v>
      </c>
      <c r="C2017" t="s">
        <v>93</v>
      </c>
      <c r="D2017">
        <v>22</v>
      </c>
      <c r="E2017">
        <v>1</v>
      </c>
      <c r="F2017" t="s">
        <v>28</v>
      </c>
      <c r="G2017">
        <v>0.17</v>
      </c>
      <c r="H2017" s="1">
        <v>42735</v>
      </c>
      <c r="I2017">
        <v>1.946</v>
      </c>
      <c r="J2017">
        <v>1.6</v>
      </c>
      <c r="K2017" t="s">
        <v>29</v>
      </c>
      <c r="L2017">
        <v>23.940999999999999</v>
      </c>
      <c r="M2017">
        <v>431.54199999999997</v>
      </c>
      <c r="N2017">
        <v>16454.601999999999</v>
      </c>
      <c r="O2017">
        <v>18519.192999999999</v>
      </c>
      <c r="P2017">
        <v>642697.00100000005</v>
      </c>
      <c r="Q2017">
        <v>17.687999999999999</v>
      </c>
      <c r="R2017">
        <v>28883.928</v>
      </c>
      <c r="S2017">
        <v>9577.7099999999991</v>
      </c>
      <c r="T2017">
        <v>18761.013999999999</v>
      </c>
      <c r="U2017">
        <v>50</v>
      </c>
      <c r="V2017" t="b">
        <v>1</v>
      </c>
      <c r="W2017" t="b">
        <v>1</v>
      </c>
      <c r="X2017" t="s">
        <v>41</v>
      </c>
      <c r="Y2017">
        <v>90995.786999999997</v>
      </c>
      <c r="Z2017">
        <v>7737.4030000000002</v>
      </c>
      <c r="AA2017">
        <v>485.92700000000002</v>
      </c>
      <c r="AB2017">
        <v>545.20500000000004</v>
      </c>
      <c r="AC2017">
        <v>6581.585</v>
      </c>
      <c r="AD2017">
        <v>2016</v>
      </c>
      <c r="AE2017" t="s">
        <v>93</v>
      </c>
      <c r="AF2017">
        <v>50</v>
      </c>
    </row>
    <row r="2018" spans="1:32" x14ac:dyDescent="0.25">
      <c r="A2018" t="str">
        <f t="shared" si="31"/>
        <v>D_50_2017</v>
      </c>
      <c r="C2018" t="s">
        <v>93</v>
      </c>
      <c r="D2018">
        <v>22</v>
      </c>
      <c r="E2018">
        <v>1</v>
      </c>
      <c r="F2018" t="s">
        <v>28</v>
      </c>
      <c r="G2018">
        <v>0.153</v>
      </c>
      <c r="H2018" s="1">
        <v>43100</v>
      </c>
      <c r="I2018">
        <v>2.2170000000000001</v>
      </c>
      <c r="J2018">
        <v>1.6259999999999999</v>
      </c>
      <c r="K2018" t="s">
        <v>29</v>
      </c>
      <c r="L2018">
        <v>27.02</v>
      </c>
      <c r="M2018">
        <v>504.01499999999999</v>
      </c>
      <c r="N2018">
        <v>18844.642</v>
      </c>
      <c r="O2018">
        <v>19391.557000000001</v>
      </c>
      <c r="P2018">
        <v>655137.06900000002</v>
      </c>
      <c r="Q2018">
        <v>46.249000000000002</v>
      </c>
      <c r="R2018">
        <v>19559.402999999998</v>
      </c>
      <c r="S2018">
        <v>7134.3789999999999</v>
      </c>
      <c r="T2018">
        <v>11809.295</v>
      </c>
      <c r="U2018">
        <v>50</v>
      </c>
      <c r="V2018" t="b">
        <v>1</v>
      </c>
      <c r="W2018" t="b">
        <v>1</v>
      </c>
      <c r="X2018" t="s">
        <v>41</v>
      </c>
      <c r="Y2018">
        <v>90854.782999999996</v>
      </c>
      <c r="Z2018">
        <v>7695.6049999999996</v>
      </c>
      <c r="AA2018">
        <v>551.02200000000005</v>
      </c>
      <c r="AB2018">
        <v>615.73</v>
      </c>
      <c r="AC2018">
        <v>7644.7460000000001</v>
      </c>
      <c r="AD2018">
        <v>2017</v>
      </c>
      <c r="AE2018" t="s">
        <v>93</v>
      </c>
      <c r="AF2018">
        <v>50</v>
      </c>
    </row>
    <row r="2019" spans="1:32" x14ac:dyDescent="0.25">
      <c r="A2019" t="str">
        <f t="shared" si="31"/>
        <v>D_50_2018</v>
      </c>
      <c r="C2019" t="s">
        <v>93</v>
      </c>
      <c r="D2019">
        <v>22</v>
      </c>
      <c r="E2019">
        <v>1</v>
      </c>
      <c r="F2019" t="s">
        <v>28</v>
      </c>
      <c r="G2019">
        <v>0.14599999999999999</v>
      </c>
      <c r="H2019" s="1">
        <v>43465</v>
      </c>
      <c r="I2019">
        <v>3.6850000000000001</v>
      </c>
      <c r="J2019">
        <v>2.0430000000000001</v>
      </c>
      <c r="K2019" t="s">
        <v>29</v>
      </c>
      <c r="L2019">
        <v>21.989000000000001</v>
      </c>
      <c r="M2019">
        <v>496.82499999999999</v>
      </c>
      <c r="N2019">
        <v>18802.414000000001</v>
      </c>
      <c r="O2019">
        <v>18623.563999999998</v>
      </c>
      <c r="P2019">
        <v>650404.72600000002</v>
      </c>
      <c r="Q2019">
        <v>60.151000000000003</v>
      </c>
      <c r="R2019">
        <v>21165.305</v>
      </c>
      <c r="S2019">
        <v>7260.8720000000003</v>
      </c>
      <c r="T2019">
        <v>13330.982</v>
      </c>
      <c r="U2019">
        <v>50</v>
      </c>
      <c r="V2019" t="b">
        <v>1</v>
      </c>
      <c r="W2019" t="b">
        <v>1</v>
      </c>
      <c r="X2019" t="s">
        <v>41</v>
      </c>
      <c r="Y2019">
        <v>90720.331000000006</v>
      </c>
      <c r="Z2019">
        <v>7706.902</v>
      </c>
      <c r="AA2019">
        <v>523.01099999999997</v>
      </c>
      <c r="AB2019">
        <v>573.45100000000002</v>
      </c>
      <c r="AC2019">
        <v>7530.3339999999998</v>
      </c>
      <c r="AD2019">
        <v>2018</v>
      </c>
      <c r="AE2019" t="s">
        <v>93</v>
      </c>
      <c r="AF2019">
        <v>50</v>
      </c>
    </row>
    <row r="2020" spans="1:32" x14ac:dyDescent="0.25">
      <c r="A2020" t="str">
        <f t="shared" si="31"/>
        <v>D_50_2019</v>
      </c>
      <c r="C2020" t="s">
        <v>93</v>
      </c>
      <c r="D2020">
        <v>22</v>
      </c>
      <c r="E2020">
        <v>1</v>
      </c>
      <c r="F2020" t="s">
        <v>28</v>
      </c>
      <c r="G2020">
        <v>0.14799999999999999</v>
      </c>
      <c r="H2020" s="1">
        <v>43830</v>
      </c>
      <c r="I2020">
        <v>2.343</v>
      </c>
      <c r="J2020">
        <v>1.7350000000000001</v>
      </c>
      <c r="K2020" t="s">
        <v>29</v>
      </c>
      <c r="L2020">
        <v>22.917999999999999</v>
      </c>
      <c r="M2020">
        <v>476.18799999999999</v>
      </c>
      <c r="N2020">
        <v>17670.996999999999</v>
      </c>
      <c r="O2020">
        <v>19199.069</v>
      </c>
      <c r="P2020">
        <v>650440.70200000005</v>
      </c>
      <c r="Q2020">
        <v>40.75</v>
      </c>
      <c r="R2020">
        <v>23875.169000000002</v>
      </c>
      <c r="S2020">
        <v>7412.9889999999996</v>
      </c>
      <c r="T2020">
        <v>15841.692999999999</v>
      </c>
      <c r="U2020">
        <v>50</v>
      </c>
      <c r="V2020" t="b">
        <v>1</v>
      </c>
      <c r="W2020" t="b">
        <v>1</v>
      </c>
      <c r="X2020" t="s">
        <v>41</v>
      </c>
      <c r="Y2020">
        <v>90561.546000000002</v>
      </c>
      <c r="Z2020">
        <v>7687.0810000000001</v>
      </c>
      <c r="AA2020">
        <v>540.774</v>
      </c>
      <c r="AB2020">
        <v>620.48699999999997</v>
      </c>
      <c r="AC2020">
        <v>7225.9049999999997</v>
      </c>
      <c r="AD2020">
        <v>2019</v>
      </c>
      <c r="AE2020" t="s">
        <v>93</v>
      </c>
      <c r="AF2020">
        <v>50</v>
      </c>
    </row>
    <row r="2021" spans="1:32" x14ac:dyDescent="0.25">
      <c r="A2021" t="str">
        <f t="shared" si="31"/>
        <v>D_50_2020</v>
      </c>
      <c r="C2021" t="s">
        <v>93</v>
      </c>
      <c r="D2021">
        <v>22</v>
      </c>
      <c r="E2021">
        <v>1</v>
      </c>
      <c r="F2021" t="s">
        <v>28</v>
      </c>
      <c r="G2021">
        <v>0.14299999999999999</v>
      </c>
      <c r="H2021" s="1">
        <v>44196</v>
      </c>
      <c r="I2021">
        <v>1.417</v>
      </c>
      <c r="J2021">
        <v>1.4419999999999999</v>
      </c>
      <c r="K2021" t="s">
        <v>29</v>
      </c>
      <c r="L2021">
        <v>21.256</v>
      </c>
      <c r="M2021">
        <v>465.46</v>
      </c>
      <c r="N2021">
        <v>17866.846000000001</v>
      </c>
      <c r="O2021">
        <v>18831.223999999998</v>
      </c>
      <c r="P2021">
        <v>652358.59299999999</v>
      </c>
      <c r="Q2021">
        <v>25.565000000000001</v>
      </c>
      <c r="R2021">
        <v>21433.169000000002</v>
      </c>
      <c r="S2021">
        <v>7183.085</v>
      </c>
      <c r="T2021">
        <v>13656.574000000001</v>
      </c>
      <c r="U2021">
        <v>50</v>
      </c>
      <c r="V2021" t="b">
        <v>1</v>
      </c>
      <c r="W2021" t="b">
        <v>1</v>
      </c>
      <c r="X2021" t="s">
        <v>41</v>
      </c>
      <c r="Y2021">
        <v>90428.262000000002</v>
      </c>
      <c r="Z2021">
        <v>7669.7020000000002</v>
      </c>
      <c r="AA2021">
        <v>510.67899999999997</v>
      </c>
      <c r="AB2021">
        <v>593.50900000000001</v>
      </c>
      <c r="AC2021">
        <v>7082.7150000000001</v>
      </c>
      <c r="AD2021">
        <v>2020</v>
      </c>
      <c r="AE2021" t="s">
        <v>93</v>
      </c>
      <c r="AF2021">
        <v>50</v>
      </c>
    </row>
    <row r="2022" spans="1:32" x14ac:dyDescent="0.25">
      <c r="A2022" t="str">
        <f t="shared" si="31"/>
        <v>D_50_2021</v>
      </c>
      <c r="C2022" t="s">
        <v>93</v>
      </c>
      <c r="D2022">
        <v>22</v>
      </c>
      <c r="E2022">
        <v>1</v>
      </c>
      <c r="F2022" t="s">
        <v>28</v>
      </c>
      <c r="G2022">
        <v>0.14000000000000001</v>
      </c>
      <c r="H2022" s="1">
        <v>44561</v>
      </c>
      <c r="I2022">
        <v>2.5819999999999999</v>
      </c>
      <c r="J2022">
        <v>1.603</v>
      </c>
      <c r="K2022" t="s">
        <v>29</v>
      </c>
      <c r="L2022">
        <v>19.683</v>
      </c>
      <c r="M2022">
        <v>460.00200000000001</v>
      </c>
      <c r="N2022">
        <v>17673.381000000001</v>
      </c>
      <c r="O2022">
        <v>18658.222000000002</v>
      </c>
      <c r="P2022">
        <v>653116.70299999998</v>
      </c>
      <c r="Q2022">
        <v>55.305999999999997</v>
      </c>
      <c r="R2022">
        <v>20938.78</v>
      </c>
      <c r="S2022">
        <v>7094.8909999999996</v>
      </c>
      <c r="T2022">
        <v>13250.945</v>
      </c>
      <c r="U2022">
        <v>50</v>
      </c>
      <c r="V2022" t="b">
        <v>1</v>
      </c>
      <c r="W2022" t="b">
        <v>1</v>
      </c>
      <c r="X2022" t="s">
        <v>41</v>
      </c>
      <c r="Y2022">
        <v>90322.118000000002</v>
      </c>
      <c r="Z2022">
        <v>7664.2650000000003</v>
      </c>
      <c r="AA2022">
        <v>507.64</v>
      </c>
      <c r="AB2022">
        <v>592.94299999999998</v>
      </c>
      <c r="AC2022">
        <v>6978.2550000000001</v>
      </c>
      <c r="AD2022">
        <v>2021</v>
      </c>
      <c r="AE2022" t="s">
        <v>93</v>
      </c>
      <c r="AF2022">
        <v>50</v>
      </c>
    </row>
    <row r="2023" spans="1:32" x14ac:dyDescent="0.25">
      <c r="A2023" t="str">
        <f t="shared" si="31"/>
        <v>D_50_1975</v>
      </c>
      <c r="C2023" t="s">
        <v>93</v>
      </c>
      <c r="D2023">
        <v>22</v>
      </c>
      <c r="E2023">
        <v>1</v>
      </c>
      <c r="F2023" t="s">
        <v>28</v>
      </c>
      <c r="G2023">
        <v>0.13800000000000001</v>
      </c>
      <c r="H2023" s="1">
        <v>27759</v>
      </c>
      <c r="I2023">
        <v>10.486000000000001</v>
      </c>
      <c r="J2023">
        <v>6.6539999999999999</v>
      </c>
      <c r="K2023" t="s">
        <v>29</v>
      </c>
      <c r="L2023">
        <v>84.733000000000004</v>
      </c>
      <c r="M2023">
        <v>1804.931</v>
      </c>
      <c r="N2023">
        <v>69101.221999999994</v>
      </c>
      <c r="O2023">
        <v>74945.790999999997</v>
      </c>
      <c r="P2023">
        <v>2606361.037</v>
      </c>
      <c r="Q2023">
        <v>213.768</v>
      </c>
      <c r="R2023">
        <v>86031.145000000004</v>
      </c>
      <c r="S2023">
        <v>29762.646000000001</v>
      </c>
      <c r="T2023">
        <v>53916.485000000001</v>
      </c>
      <c r="U2023">
        <v>50</v>
      </c>
      <c r="V2023" t="b">
        <v>1</v>
      </c>
      <c r="W2023" t="b">
        <v>1</v>
      </c>
      <c r="X2023" t="s">
        <v>41</v>
      </c>
      <c r="Y2023">
        <v>97622.899000000005</v>
      </c>
      <c r="Z2023">
        <v>8279.4490000000005</v>
      </c>
      <c r="AA2023">
        <v>1996.6189999999999</v>
      </c>
      <c r="AB2023">
        <v>2352.0140000000001</v>
      </c>
      <c r="AC2023">
        <v>27393.418000000001</v>
      </c>
      <c r="AD2023">
        <v>1975</v>
      </c>
      <c r="AE2023" t="s">
        <v>93</v>
      </c>
      <c r="AF2023">
        <v>50</v>
      </c>
    </row>
    <row r="2024" spans="1:32" x14ac:dyDescent="0.25">
      <c r="A2024" t="str">
        <f t="shared" si="31"/>
        <v>D_50_1976</v>
      </c>
      <c r="C2024" t="s">
        <v>93</v>
      </c>
      <c r="D2024">
        <v>22</v>
      </c>
      <c r="E2024">
        <v>1</v>
      </c>
      <c r="F2024" t="s">
        <v>28</v>
      </c>
      <c r="G2024">
        <v>0.11600000000000001</v>
      </c>
      <c r="H2024" s="1">
        <v>28125</v>
      </c>
      <c r="I2024">
        <v>2.7589999999999999</v>
      </c>
      <c r="J2024">
        <v>1.772</v>
      </c>
      <c r="K2024" t="s">
        <v>29</v>
      </c>
      <c r="L2024">
        <v>14.912000000000001</v>
      </c>
      <c r="M2024">
        <v>454.31599999999997</v>
      </c>
      <c r="N2024">
        <v>17651.763999999999</v>
      </c>
      <c r="O2024">
        <v>18327.433000000001</v>
      </c>
      <c r="P2024">
        <v>647804.45700000005</v>
      </c>
      <c r="Q2024">
        <v>60.496000000000002</v>
      </c>
      <c r="R2024">
        <v>24878.206999999999</v>
      </c>
      <c r="S2024">
        <v>8459.6270000000004</v>
      </c>
      <c r="T2024">
        <v>15787.117</v>
      </c>
      <c r="U2024">
        <v>50</v>
      </c>
      <c r="V2024" t="b">
        <v>1</v>
      </c>
      <c r="W2024" t="b">
        <v>1</v>
      </c>
      <c r="X2024" t="s">
        <v>41</v>
      </c>
      <c r="Y2024">
        <v>97499.888000000006</v>
      </c>
      <c r="Z2024">
        <v>8289.9390000000003</v>
      </c>
      <c r="AA2024">
        <v>495.48</v>
      </c>
      <c r="AB2024">
        <v>631.46199999999999</v>
      </c>
      <c r="AC2024">
        <v>6910.4219999999996</v>
      </c>
      <c r="AD2024">
        <v>1976</v>
      </c>
      <c r="AE2024" t="s">
        <v>93</v>
      </c>
      <c r="AF2024">
        <v>50</v>
      </c>
    </row>
    <row r="2025" spans="1:32" x14ac:dyDescent="0.25">
      <c r="A2025" t="str">
        <f t="shared" si="31"/>
        <v>D_50_1977</v>
      </c>
      <c r="C2025" t="s">
        <v>93</v>
      </c>
      <c r="D2025">
        <v>22</v>
      </c>
      <c r="E2025">
        <v>1</v>
      </c>
      <c r="F2025" t="s">
        <v>28</v>
      </c>
      <c r="G2025">
        <v>0.12</v>
      </c>
      <c r="H2025" s="1">
        <v>28490</v>
      </c>
      <c r="I2025">
        <v>2.8780000000000001</v>
      </c>
      <c r="J2025">
        <v>1.8120000000000001</v>
      </c>
      <c r="K2025" t="s">
        <v>29</v>
      </c>
      <c r="L2025">
        <v>16.446000000000002</v>
      </c>
      <c r="M2025">
        <v>454.44</v>
      </c>
      <c r="N2025">
        <v>17791.874</v>
      </c>
      <c r="O2025">
        <v>18709.510999999999</v>
      </c>
      <c r="P2025">
        <v>645169.57799999998</v>
      </c>
      <c r="Q2025">
        <v>64.087999999999994</v>
      </c>
      <c r="R2025">
        <v>22304.170999999998</v>
      </c>
      <c r="S2025">
        <v>7753.1589999999997</v>
      </c>
      <c r="T2025">
        <v>13972.77</v>
      </c>
      <c r="U2025">
        <v>50</v>
      </c>
      <c r="V2025" t="b">
        <v>1</v>
      </c>
      <c r="W2025" t="b">
        <v>1</v>
      </c>
      <c r="X2025" t="s">
        <v>41</v>
      </c>
      <c r="Y2025">
        <v>97299.947</v>
      </c>
      <c r="Z2025">
        <v>8255.5560000000005</v>
      </c>
      <c r="AA2025">
        <v>503.85399999999998</v>
      </c>
      <c r="AB2025">
        <v>578.24199999999996</v>
      </c>
      <c r="AC2025">
        <v>6888.3580000000002</v>
      </c>
      <c r="AD2025">
        <v>1977</v>
      </c>
      <c r="AE2025" t="s">
        <v>93</v>
      </c>
      <c r="AF2025">
        <v>50</v>
      </c>
    </row>
    <row r="2026" spans="1:32" x14ac:dyDescent="0.25">
      <c r="A2026" t="str">
        <f t="shared" si="31"/>
        <v>D_50_1978</v>
      </c>
      <c r="C2026" t="s">
        <v>93</v>
      </c>
      <c r="D2026">
        <v>22</v>
      </c>
      <c r="E2026">
        <v>1</v>
      </c>
      <c r="F2026" t="s">
        <v>28</v>
      </c>
      <c r="G2026">
        <v>0.14599999999999999</v>
      </c>
      <c r="H2026" s="1">
        <v>28855</v>
      </c>
      <c r="I2026">
        <v>3.9279999999999999</v>
      </c>
      <c r="J2026">
        <v>1.915</v>
      </c>
      <c r="K2026" t="s">
        <v>29</v>
      </c>
      <c r="L2026">
        <v>21.349</v>
      </c>
      <c r="M2026">
        <v>450.971</v>
      </c>
      <c r="N2026">
        <v>17375.949000000001</v>
      </c>
      <c r="O2026">
        <v>18390.616999999998</v>
      </c>
      <c r="P2026">
        <v>651389.46</v>
      </c>
      <c r="Q2026">
        <v>78.528999999999996</v>
      </c>
      <c r="R2026">
        <v>18040.178</v>
      </c>
      <c r="S2026">
        <v>6621.7269999999999</v>
      </c>
      <c r="T2026">
        <v>10821.771000000001</v>
      </c>
      <c r="U2026">
        <v>50</v>
      </c>
      <c r="V2026" t="b">
        <v>1</v>
      </c>
      <c r="W2026" t="b">
        <v>1</v>
      </c>
      <c r="X2026" t="s">
        <v>41</v>
      </c>
      <c r="Y2026">
        <v>97088.584000000003</v>
      </c>
      <c r="Z2026">
        <v>8222.9210000000003</v>
      </c>
      <c r="AA2026">
        <v>494.41800000000001</v>
      </c>
      <c r="AB2026">
        <v>596.67999999999995</v>
      </c>
      <c r="AC2026">
        <v>6830.2529999999997</v>
      </c>
      <c r="AD2026">
        <v>1978</v>
      </c>
      <c r="AE2026" t="s">
        <v>93</v>
      </c>
      <c r="AF2026">
        <v>50</v>
      </c>
    </row>
    <row r="2027" spans="1:32" x14ac:dyDescent="0.25">
      <c r="A2027" t="str">
        <f t="shared" si="31"/>
        <v>D_50_1979</v>
      </c>
      <c r="C2027" t="s">
        <v>93</v>
      </c>
      <c r="D2027">
        <v>22</v>
      </c>
      <c r="E2027">
        <v>1</v>
      </c>
      <c r="F2027" t="s">
        <v>28</v>
      </c>
      <c r="G2027">
        <v>0.13700000000000001</v>
      </c>
      <c r="H2027" s="1">
        <v>29220</v>
      </c>
      <c r="I2027">
        <v>2.875</v>
      </c>
      <c r="J2027">
        <v>1.7929999999999999</v>
      </c>
      <c r="K2027" t="s">
        <v>29</v>
      </c>
      <c r="L2027">
        <v>20.363</v>
      </c>
      <c r="M2027">
        <v>438.90100000000001</v>
      </c>
      <c r="N2027">
        <v>16929.258000000002</v>
      </c>
      <c r="O2027">
        <v>18456.951000000001</v>
      </c>
      <c r="P2027">
        <v>634599.11199999996</v>
      </c>
      <c r="Q2027">
        <v>54.043999999999997</v>
      </c>
      <c r="R2027">
        <v>21201.913</v>
      </c>
      <c r="S2027">
        <v>7597.7730000000001</v>
      </c>
      <c r="T2027">
        <v>12996.385</v>
      </c>
      <c r="U2027">
        <v>50</v>
      </c>
      <c r="V2027" t="b">
        <v>1</v>
      </c>
      <c r="W2027" t="b">
        <v>1</v>
      </c>
      <c r="X2027" t="s">
        <v>41</v>
      </c>
      <c r="Y2027">
        <v>96869.976999999999</v>
      </c>
      <c r="Z2027">
        <v>8224.2960000000003</v>
      </c>
      <c r="AA2027">
        <v>481.28300000000002</v>
      </c>
      <c r="AB2027">
        <v>607.755</v>
      </c>
      <c r="AC2027">
        <v>6679.0590000000002</v>
      </c>
      <c r="AD2027">
        <v>1979</v>
      </c>
      <c r="AE2027" t="s">
        <v>93</v>
      </c>
      <c r="AF2027">
        <v>50</v>
      </c>
    </row>
    <row r="2028" spans="1:32" x14ac:dyDescent="0.25">
      <c r="A2028" t="str">
        <f t="shared" si="31"/>
        <v>D_50_1980</v>
      </c>
      <c r="C2028" t="s">
        <v>93</v>
      </c>
      <c r="D2028">
        <v>22</v>
      </c>
      <c r="E2028">
        <v>1</v>
      </c>
      <c r="F2028" t="s">
        <v>28</v>
      </c>
      <c r="G2028">
        <v>0.125</v>
      </c>
      <c r="H2028" s="1">
        <v>29586</v>
      </c>
      <c r="I2028">
        <v>3.0110000000000001</v>
      </c>
      <c r="J2028">
        <v>1.8260000000000001</v>
      </c>
      <c r="K2028" t="s">
        <v>29</v>
      </c>
      <c r="L2028">
        <v>17.981999999999999</v>
      </c>
      <c r="M2028">
        <v>455.20400000000001</v>
      </c>
      <c r="N2028">
        <v>17845.241999999998</v>
      </c>
      <c r="O2028">
        <v>18393.251</v>
      </c>
      <c r="P2028">
        <v>654960.31900000002</v>
      </c>
      <c r="Q2028">
        <v>61.548999999999999</v>
      </c>
      <c r="R2028">
        <v>23172.764999999999</v>
      </c>
      <c r="S2028">
        <v>7707.6660000000002</v>
      </c>
      <c r="T2028">
        <v>14881.449000000001</v>
      </c>
      <c r="U2028">
        <v>50</v>
      </c>
      <c r="V2028" t="b">
        <v>1</v>
      </c>
      <c r="W2028" t="b">
        <v>1</v>
      </c>
      <c r="X2028" t="s">
        <v>41</v>
      </c>
      <c r="Y2028">
        <v>96681.179000000004</v>
      </c>
      <c r="Z2028">
        <v>8204.8340000000007</v>
      </c>
      <c r="AA2028">
        <v>506.48200000000003</v>
      </c>
      <c r="AB2028">
        <v>583.65</v>
      </c>
      <c r="AC2028">
        <v>6922.8429999999998</v>
      </c>
      <c r="AD2028">
        <v>1980</v>
      </c>
      <c r="AE2028" t="s">
        <v>93</v>
      </c>
      <c r="AF2028">
        <v>50</v>
      </c>
    </row>
    <row r="2029" spans="1:32" x14ac:dyDescent="0.25">
      <c r="A2029" t="str">
        <f t="shared" si="31"/>
        <v>D_50_1981</v>
      </c>
      <c r="C2029" t="s">
        <v>93</v>
      </c>
      <c r="D2029">
        <v>22</v>
      </c>
      <c r="E2029">
        <v>1</v>
      </c>
      <c r="F2029" t="s">
        <v>28</v>
      </c>
      <c r="G2029">
        <v>0.14299999999999999</v>
      </c>
      <c r="H2029" s="1">
        <v>29951</v>
      </c>
      <c r="I2029">
        <v>2.073</v>
      </c>
      <c r="J2029">
        <v>1.625</v>
      </c>
      <c r="K2029" t="s">
        <v>29</v>
      </c>
      <c r="L2029">
        <v>20.393000000000001</v>
      </c>
      <c r="M2029">
        <v>446.53699999999998</v>
      </c>
      <c r="N2029">
        <v>16828.519</v>
      </c>
      <c r="O2029">
        <v>18630.414000000001</v>
      </c>
      <c r="P2029">
        <v>634600.6</v>
      </c>
      <c r="Q2029">
        <v>48.448</v>
      </c>
      <c r="R2029">
        <v>22380.596000000001</v>
      </c>
      <c r="S2029">
        <v>7417.027</v>
      </c>
      <c r="T2029">
        <v>14384.582</v>
      </c>
      <c r="U2029">
        <v>50</v>
      </c>
      <c r="V2029" t="b">
        <v>1</v>
      </c>
      <c r="W2029" t="b">
        <v>1</v>
      </c>
      <c r="X2029" t="s">
        <v>41</v>
      </c>
      <c r="Y2029">
        <v>96483.278999999995</v>
      </c>
      <c r="Z2029">
        <v>8186.7079999999996</v>
      </c>
      <c r="AA2029">
        <v>490.71</v>
      </c>
      <c r="AB2029">
        <v>578.98699999999997</v>
      </c>
      <c r="AC2029">
        <v>6783.4110000000001</v>
      </c>
      <c r="AD2029">
        <v>1981</v>
      </c>
      <c r="AE2029" t="s">
        <v>93</v>
      </c>
      <c r="AF2029">
        <v>50</v>
      </c>
    </row>
    <row r="2030" spans="1:32" x14ac:dyDescent="0.25">
      <c r="A2030" t="str">
        <f t="shared" si="31"/>
        <v>D_50_1982</v>
      </c>
      <c r="C2030" t="s">
        <v>93</v>
      </c>
      <c r="D2030">
        <v>22</v>
      </c>
      <c r="E2030">
        <v>1</v>
      </c>
      <c r="F2030" t="s">
        <v>28</v>
      </c>
      <c r="G2030">
        <v>0.14099999999999999</v>
      </c>
      <c r="H2030" s="1">
        <v>30316</v>
      </c>
      <c r="I2030">
        <v>1.506</v>
      </c>
      <c r="J2030">
        <v>1.4890000000000001</v>
      </c>
      <c r="K2030" t="s">
        <v>29</v>
      </c>
      <c r="L2030">
        <v>21.213000000000001</v>
      </c>
      <c r="M2030">
        <v>464.71199999999999</v>
      </c>
      <c r="N2030">
        <v>17439.608</v>
      </c>
      <c r="O2030">
        <v>18804.819</v>
      </c>
      <c r="P2030">
        <v>648272.10499999998</v>
      </c>
      <c r="Q2030">
        <v>17.545000000000002</v>
      </c>
      <c r="R2030">
        <v>23555.232</v>
      </c>
      <c r="S2030">
        <v>7860.1909999999998</v>
      </c>
      <c r="T2030">
        <v>15135.23</v>
      </c>
      <c r="U2030">
        <v>50</v>
      </c>
      <c r="V2030" t="b">
        <v>1</v>
      </c>
      <c r="W2030" t="b">
        <v>1</v>
      </c>
      <c r="X2030" t="s">
        <v>41</v>
      </c>
      <c r="Y2030">
        <v>96256.225000000006</v>
      </c>
      <c r="Z2030">
        <v>8173.0709999999999</v>
      </c>
      <c r="AA2030">
        <v>508.005</v>
      </c>
      <c r="AB2030">
        <v>559.81200000000001</v>
      </c>
      <c r="AC2030">
        <v>7042.8609999999999</v>
      </c>
      <c r="AD2030">
        <v>1982</v>
      </c>
      <c r="AE2030" t="s">
        <v>93</v>
      </c>
      <c r="AF2030">
        <v>50</v>
      </c>
    </row>
    <row r="2031" spans="1:32" x14ac:dyDescent="0.25">
      <c r="A2031" t="str">
        <f t="shared" si="31"/>
        <v>D_50_1983</v>
      </c>
      <c r="C2031" t="s">
        <v>93</v>
      </c>
      <c r="D2031">
        <v>22</v>
      </c>
      <c r="E2031">
        <v>1</v>
      </c>
      <c r="F2031" t="s">
        <v>28</v>
      </c>
      <c r="G2031">
        <v>0.13</v>
      </c>
      <c r="H2031" s="1">
        <v>30681</v>
      </c>
      <c r="I2031">
        <v>2.3679999999999999</v>
      </c>
      <c r="J2031">
        <v>1.665</v>
      </c>
      <c r="K2031" t="s">
        <v>29</v>
      </c>
      <c r="L2031">
        <v>18.172000000000001</v>
      </c>
      <c r="M2031">
        <v>452.959</v>
      </c>
      <c r="N2031">
        <v>17603.373</v>
      </c>
      <c r="O2031">
        <v>18503.437000000002</v>
      </c>
      <c r="P2031">
        <v>653405.78200000001</v>
      </c>
      <c r="Q2031">
        <v>59.911000000000001</v>
      </c>
      <c r="R2031">
        <v>20452.72</v>
      </c>
      <c r="S2031">
        <v>7156.6620000000003</v>
      </c>
      <c r="T2031">
        <v>12677.456</v>
      </c>
      <c r="U2031">
        <v>50</v>
      </c>
      <c r="V2031" t="b">
        <v>1</v>
      </c>
      <c r="W2031" t="b">
        <v>1</v>
      </c>
      <c r="X2031" t="s">
        <v>41</v>
      </c>
      <c r="Y2031">
        <v>96112.777000000002</v>
      </c>
      <c r="Z2031">
        <v>8147.79</v>
      </c>
      <c r="AA2031">
        <v>501.911</v>
      </c>
      <c r="AB2031">
        <v>618.60199999999998</v>
      </c>
      <c r="AC2031">
        <v>6871.7740000000003</v>
      </c>
      <c r="AD2031">
        <v>1983</v>
      </c>
      <c r="AE2031" t="s">
        <v>93</v>
      </c>
      <c r="AF2031">
        <v>50</v>
      </c>
    </row>
    <row r="2032" spans="1:32" x14ac:dyDescent="0.25">
      <c r="A2032" t="str">
        <f t="shared" si="31"/>
        <v>D_50_1984</v>
      </c>
      <c r="C2032" t="s">
        <v>93</v>
      </c>
      <c r="D2032">
        <v>22</v>
      </c>
      <c r="E2032">
        <v>1</v>
      </c>
      <c r="F2032" t="s">
        <v>28</v>
      </c>
      <c r="G2032">
        <v>0.121</v>
      </c>
      <c r="H2032" s="1">
        <v>31047</v>
      </c>
      <c r="I2032">
        <v>2.7149999999999999</v>
      </c>
      <c r="J2032">
        <v>1.81</v>
      </c>
      <c r="K2032" t="s">
        <v>29</v>
      </c>
      <c r="L2032">
        <v>17.850999999999999</v>
      </c>
      <c r="M2032">
        <v>474.738</v>
      </c>
      <c r="N2032">
        <v>18988.936000000002</v>
      </c>
      <c r="O2032">
        <v>18761.419999999998</v>
      </c>
      <c r="P2032">
        <v>677485.82299999997</v>
      </c>
      <c r="Q2032">
        <v>40.229999999999997</v>
      </c>
      <c r="R2032">
        <v>27691.365000000002</v>
      </c>
      <c r="S2032">
        <v>8759.8709999999992</v>
      </c>
      <c r="T2032">
        <v>18334.355</v>
      </c>
      <c r="U2032">
        <v>50</v>
      </c>
      <c r="V2032" t="b">
        <v>1</v>
      </c>
      <c r="W2032" t="b">
        <v>1</v>
      </c>
      <c r="X2032" t="s">
        <v>41</v>
      </c>
      <c r="Y2032">
        <v>95943.273000000001</v>
      </c>
      <c r="Z2032">
        <v>8144.317</v>
      </c>
      <c r="AA2032">
        <v>522.30200000000002</v>
      </c>
      <c r="AB2032">
        <v>597.13900000000001</v>
      </c>
      <c r="AC2032">
        <v>7224.7529999999997</v>
      </c>
      <c r="AD2032">
        <v>1984</v>
      </c>
      <c r="AE2032" t="s">
        <v>93</v>
      </c>
      <c r="AF2032">
        <v>50</v>
      </c>
    </row>
    <row r="2033" spans="1:32" x14ac:dyDescent="0.25">
      <c r="A2033" t="str">
        <f t="shared" si="31"/>
        <v>D_50_1985</v>
      </c>
      <c r="C2033" t="s">
        <v>93</v>
      </c>
      <c r="D2033">
        <v>22</v>
      </c>
      <c r="E2033">
        <v>1</v>
      </c>
      <c r="F2033" t="s">
        <v>28</v>
      </c>
      <c r="G2033">
        <v>0.16600000000000001</v>
      </c>
      <c r="H2033" s="1">
        <v>31412</v>
      </c>
      <c r="I2033">
        <v>1.754</v>
      </c>
      <c r="J2033">
        <v>1.597</v>
      </c>
      <c r="K2033" t="s">
        <v>29</v>
      </c>
      <c r="L2033">
        <v>26.571999999999999</v>
      </c>
      <c r="M2033">
        <v>462.70400000000001</v>
      </c>
      <c r="N2033">
        <v>17535.23</v>
      </c>
      <c r="O2033">
        <v>18681.151999999998</v>
      </c>
      <c r="P2033">
        <v>637292.19400000002</v>
      </c>
      <c r="Q2033">
        <v>18.62</v>
      </c>
      <c r="R2033">
        <v>29763.418000000001</v>
      </c>
      <c r="S2033">
        <v>9519.9570000000003</v>
      </c>
      <c r="T2033">
        <v>19663.077000000001</v>
      </c>
      <c r="U2033">
        <v>50</v>
      </c>
      <c r="V2033" t="b">
        <v>1</v>
      </c>
      <c r="W2033" t="b">
        <v>1</v>
      </c>
      <c r="X2033" t="s">
        <v>41</v>
      </c>
      <c r="Y2033">
        <v>95753.656000000003</v>
      </c>
      <c r="Z2033">
        <v>8138.7209999999995</v>
      </c>
      <c r="AA2033">
        <v>503.81400000000002</v>
      </c>
      <c r="AB2033">
        <v>580.38499999999999</v>
      </c>
      <c r="AC2033">
        <v>7019.7749999999996</v>
      </c>
      <c r="AD2033">
        <v>1985</v>
      </c>
      <c r="AE2033" t="s">
        <v>93</v>
      </c>
      <c r="AF2033">
        <v>50</v>
      </c>
    </row>
    <row r="2034" spans="1:32" x14ac:dyDescent="0.25">
      <c r="A2034" t="str">
        <f t="shared" si="31"/>
        <v>D_50_1986</v>
      </c>
      <c r="C2034" t="s">
        <v>93</v>
      </c>
      <c r="D2034">
        <v>22</v>
      </c>
      <c r="E2034">
        <v>1</v>
      </c>
      <c r="F2034" t="s">
        <v>28</v>
      </c>
      <c r="G2034">
        <v>0.13500000000000001</v>
      </c>
      <c r="H2034" s="1">
        <v>31777</v>
      </c>
      <c r="I2034">
        <v>4.16</v>
      </c>
      <c r="J2034">
        <v>2.04</v>
      </c>
      <c r="K2034" t="s">
        <v>29</v>
      </c>
      <c r="L2034">
        <v>19.120999999999999</v>
      </c>
      <c r="M2034">
        <v>418.69499999999999</v>
      </c>
      <c r="N2034">
        <v>17067.519</v>
      </c>
      <c r="O2034">
        <v>17690.502</v>
      </c>
      <c r="P2034">
        <v>644538.402</v>
      </c>
      <c r="Q2034">
        <v>97.045000000000002</v>
      </c>
      <c r="R2034">
        <v>24553.078000000001</v>
      </c>
      <c r="S2034">
        <v>8089.1580000000004</v>
      </c>
      <c r="T2034">
        <v>15881.674000000001</v>
      </c>
      <c r="U2034">
        <v>50</v>
      </c>
      <c r="V2034" t="b">
        <v>1</v>
      </c>
      <c r="W2034" t="b">
        <v>1</v>
      </c>
      <c r="X2034" t="s">
        <v>41</v>
      </c>
      <c r="Y2034">
        <v>95562.540999999997</v>
      </c>
      <c r="Z2034">
        <v>8098.9549999999999</v>
      </c>
      <c r="AA2034">
        <v>470.608</v>
      </c>
      <c r="AB2034">
        <v>582.245</v>
      </c>
      <c r="AC2034">
        <v>6358.357</v>
      </c>
      <c r="AD2034">
        <v>1986</v>
      </c>
      <c r="AE2034" t="s">
        <v>93</v>
      </c>
      <c r="AF2034">
        <v>50</v>
      </c>
    </row>
    <row r="2035" spans="1:32" x14ac:dyDescent="0.25">
      <c r="A2035" t="str">
        <f t="shared" si="31"/>
        <v>D_50_1987</v>
      </c>
      <c r="C2035" t="s">
        <v>93</v>
      </c>
      <c r="D2035">
        <v>22</v>
      </c>
      <c r="E2035">
        <v>1</v>
      </c>
      <c r="F2035" t="s">
        <v>28</v>
      </c>
      <c r="G2035">
        <v>0.13300000000000001</v>
      </c>
      <c r="H2035" s="1">
        <v>32142</v>
      </c>
      <c r="I2035">
        <v>2.2999999999999998</v>
      </c>
      <c r="J2035">
        <v>1.728</v>
      </c>
      <c r="K2035" t="s">
        <v>29</v>
      </c>
      <c r="L2035">
        <v>20.167999999999999</v>
      </c>
      <c r="M2035">
        <v>488.096</v>
      </c>
      <c r="N2035">
        <v>18298.383999999998</v>
      </c>
      <c r="O2035">
        <v>19293.292000000001</v>
      </c>
      <c r="P2035">
        <v>660253.85</v>
      </c>
      <c r="Q2035">
        <v>40.314999999999998</v>
      </c>
      <c r="R2035">
        <v>24150.35</v>
      </c>
      <c r="S2035">
        <v>8152.2479999999996</v>
      </c>
      <c r="T2035">
        <v>15389.785</v>
      </c>
      <c r="U2035">
        <v>50</v>
      </c>
      <c r="V2035" t="b">
        <v>1</v>
      </c>
      <c r="W2035" t="b">
        <v>1</v>
      </c>
      <c r="X2035" t="s">
        <v>41</v>
      </c>
      <c r="Y2035">
        <v>95407.754000000001</v>
      </c>
      <c r="Z2035">
        <v>8109.75</v>
      </c>
      <c r="AA2035">
        <v>531.36699999999996</v>
      </c>
      <c r="AB2035">
        <v>608.31700000000001</v>
      </c>
      <c r="AC2035">
        <v>7400.2</v>
      </c>
      <c r="AD2035">
        <v>1987</v>
      </c>
      <c r="AE2035" t="s">
        <v>93</v>
      </c>
      <c r="AF2035">
        <v>50</v>
      </c>
    </row>
    <row r="2036" spans="1:32" x14ac:dyDescent="0.25">
      <c r="A2036" t="str">
        <f t="shared" si="31"/>
        <v>D_50_1988</v>
      </c>
      <c r="C2036" t="s">
        <v>93</v>
      </c>
      <c r="D2036">
        <v>22</v>
      </c>
      <c r="E2036">
        <v>1</v>
      </c>
      <c r="F2036" t="s">
        <v>28</v>
      </c>
      <c r="G2036">
        <v>0.13400000000000001</v>
      </c>
      <c r="H2036" s="1">
        <v>32508</v>
      </c>
      <c r="I2036">
        <v>0.432</v>
      </c>
      <c r="J2036">
        <v>1.27</v>
      </c>
      <c r="K2036" t="s">
        <v>29</v>
      </c>
      <c r="L2036">
        <v>19.536999999999999</v>
      </c>
      <c r="M2036">
        <v>442.60700000000003</v>
      </c>
      <c r="N2036">
        <v>16892.203000000001</v>
      </c>
      <c r="O2036">
        <v>18637.646000000001</v>
      </c>
      <c r="P2036">
        <v>632442.63899999997</v>
      </c>
      <c r="Q2036">
        <v>0</v>
      </c>
      <c r="R2036">
        <v>29433.948</v>
      </c>
      <c r="S2036">
        <v>7893.3609999999999</v>
      </c>
      <c r="T2036">
        <v>21011.025000000001</v>
      </c>
      <c r="U2036">
        <v>50</v>
      </c>
      <c r="V2036" t="b">
        <v>1</v>
      </c>
      <c r="W2036" t="b">
        <v>1</v>
      </c>
      <c r="X2036" t="s">
        <v>41</v>
      </c>
      <c r="Y2036">
        <v>95172.94</v>
      </c>
      <c r="Z2036">
        <v>8066.1329999999998</v>
      </c>
      <c r="AA2036">
        <v>496.33499999999998</v>
      </c>
      <c r="AB2036">
        <v>529.56200000000001</v>
      </c>
      <c r="AC2036">
        <v>6750.357</v>
      </c>
      <c r="AD2036">
        <v>1988</v>
      </c>
      <c r="AE2036" t="s">
        <v>93</v>
      </c>
      <c r="AF2036">
        <v>50</v>
      </c>
    </row>
    <row r="2037" spans="1:32" x14ac:dyDescent="0.25">
      <c r="A2037" t="str">
        <f t="shared" si="31"/>
        <v>D_50_1989</v>
      </c>
      <c r="C2037" t="s">
        <v>93</v>
      </c>
      <c r="D2037">
        <v>22</v>
      </c>
      <c r="E2037">
        <v>1</v>
      </c>
      <c r="F2037" t="s">
        <v>28</v>
      </c>
      <c r="G2037">
        <v>0.161</v>
      </c>
      <c r="H2037" s="1">
        <v>32873</v>
      </c>
      <c r="I2037">
        <v>2.2949999999999999</v>
      </c>
      <c r="J2037">
        <v>1.6859999999999999</v>
      </c>
      <c r="K2037" t="s">
        <v>29</v>
      </c>
      <c r="L2037">
        <v>26.672000000000001</v>
      </c>
      <c r="M2037">
        <v>486.67500000000001</v>
      </c>
      <c r="N2037">
        <v>17803.12</v>
      </c>
      <c r="O2037">
        <v>19463.018</v>
      </c>
      <c r="P2037">
        <v>660785.56099999999</v>
      </c>
      <c r="Q2037">
        <v>49.642000000000003</v>
      </c>
      <c r="R2037">
        <v>20431.945</v>
      </c>
      <c r="S2037">
        <v>7113.02</v>
      </c>
      <c r="T2037">
        <v>12689.041999999999</v>
      </c>
      <c r="U2037">
        <v>50</v>
      </c>
      <c r="V2037" t="b">
        <v>1</v>
      </c>
      <c r="W2037" t="b">
        <v>1</v>
      </c>
      <c r="X2037" t="s">
        <v>41</v>
      </c>
      <c r="Y2037">
        <v>95024.212</v>
      </c>
      <c r="Z2037">
        <v>8060.9350000000004</v>
      </c>
      <c r="AA2037">
        <v>530.404</v>
      </c>
      <c r="AB2037">
        <v>629.88300000000004</v>
      </c>
      <c r="AC2037">
        <v>7381.1080000000002</v>
      </c>
      <c r="AD2037">
        <v>1989</v>
      </c>
      <c r="AE2037" t="s">
        <v>93</v>
      </c>
      <c r="AF2037">
        <v>50</v>
      </c>
    </row>
    <row r="2038" spans="1:32" x14ac:dyDescent="0.25">
      <c r="A2038" t="str">
        <f t="shared" si="31"/>
        <v>D_50_1990</v>
      </c>
      <c r="C2038" t="s">
        <v>93</v>
      </c>
      <c r="D2038">
        <v>22</v>
      </c>
      <c r="E2038">
        <v>1</v>
      </c>
      <c r="F2038" t="s">
        <v>28</v>
      </c>
      <c r="G2038">
        <v>0.155</v>
      </c>
      <c r="H2038" s="1">
        <v>33238</v>
      </c>
      <c r="I2038">
        <v>1.716</v>
      </c>
      <c r="J2038">
        <v>1.587</v>
      </c>
      <c r="K2038" t="s">
        <v>29</v>
      </c>
      <c r="L2038">
        <v>22.696999999999999</v>
      </c>
      <c r="M2038">
        <v>459.26799999999997</v>
      </c>
      <c r="N2038">
        <v>17162.473000000002</v>
      </c>
      <c r="O2038">
        <v>19078.857</v>
      </c>
      <c r="P2038">
        <v>644478.89599999995</v>
      </c>
      <c r="Q2038">
        <v>29.582000000000001</v>
      </c>
      <c r="R2038">
        <v>25577.955999999998</v>
      </c>
      <c r="S2038">
        <v>7799.2690000000002</v>
      </c>
      <c r="T2038">
        <v>17233.705000000002</v>
      </c>
      <c r="U2038">
        <v>50</v>
      </c>
      <c r="V2038" t="b">
        <v>1</v>
      </c>
      <c r="W2038" t="b">
        <v>1</v>
      </c>
      <c r="X2038" t="s">
        <v>41</v>
      </c>
      <c r="Y2038">
        <v>94809.035000000003</v>
      </c>
      <c r="Z2038">
        <v>8052.7160000000003</v>
      </c>
      <c r="AA2038">
        <v>506.12200000000001</v>
      </c>
      <c r="AB2038">
        <v>544.98099999999999</v>
      </c>
      <c r="AC2038">
        <v>6969.0990000000002</v>
      </c>
      <c r="AD2038">
        <v>1990</v>
      </c>
      <c r="AE2038" t="s">
        <v>93</v>
      </c>
      <c r="AF2038">
        <v>50</v>
      </c>
    </row>
    <row r="2039" spans="1:32" x14ac:dyDescent="0.25">
      <c r="A2039" t="str">
        <f t="shared" si="31"/>
        <v>D_50_1991</v>
      </c>
      <c r="C2039" t="s">
        <v>93</v>
      </c>
      <c r="D2039">
        <v>22</v>
      </c>
      <c r="E2039">
        <v>1</v>
      </c>
      <c r="F2039" t="s">
        <v>28</v>
      </c>
      <c r="G2039">
        <v>0.126</v>
      </c>
      <c r="H2039" s="1">
        <v>33603</v>
      </c>
      <c r="I2039">
        <v>2.6030000000000002</v>
      </c>
      <c r="J2039">
        <v>1.72</v>
      </c>
      <c r="K2039" t="s">
        <v>29</v>
      </c>
      <c r="L2039">
        <v>17.555</v>
      </c>
      <c r="M2039">
        <v>476.48399999999998</v>
      </c>
      <c r="N2039">
        <v>18522.636999999999</v>
      </c>
      <c r="O2039">
        <v>18539.32</v>
      </c>
      <c r="P2039">
        <v>663021.25</v>
      </c>
      <c r="Q2039">
        <v>41.064999999999998</v>
      </c>
      <c r="R2039">
        <v>23532.485000000001</v>
      </c>
      <c r="S2039">
        <v>8144.7420000000002</v>
      </c>
      <c r="T2039">
        <v>14776.776</v>
      </c>
      <c r="U2039">
        <v>50</v>
      </c>
      <c r="V2039" t="b">
        <v>1</v>
      </c>
      <c r="W2039" t="b">
        <v>1</v>
      </c>
      <c r="X2039" t="s">
        <v>41</v>
      </c>
      <c r="Y2039">
        <v>94688.214999999997</v>
      </c>
      <c r="Z2039">
        <v>8038.0780000000004</v>
      </c>
      <c r="AA2039">
        <v>515.976</v>
      </c>
      <c r="AB2039">
        <v>610.96699999999998</v>
      </c>
      <c r="AC2039">
        <v>7219.4560000000001</v>
      </c>
      <c r="AD2039">
        <v>1991</v>
      </c>
      <c r="AE2039" t="s">
        <v>93</v>
      </c>
      <c r="AF2039">
        <v>50</v>
      </c>
    </row>
    <row r="2040" spans="1:32" x14ac:dyDescent="0.25">
      <c r="A2040" t="str">
        <f t="shared" si="31"/>
        <v>D_50_1992</v>
      </c>
      <c r="C2040" t="s">
        <v>93</v>
      </c>
      <c r="D2040">
        <v>22</v>
      </c>
      <c r="E2040">
        <v>1</v>
      </c>
      <c r="F2040" t="s">
        <v>28</v>
      </c>
      <c r="G2040">
        <v>0.123</v>
      </c>
      <c r="H2040" s="1">
        <v>33969</v>
      </c>
      <c r="I2040">
        <v>2.3679999999999999</v>
      </c>
      <c r="J2040">
        <v>1.6419999999999999</v>
      </c>
      <c r="K2040" t="s">
        <v>29</v>
      </c>
      <c r="L2040">
        <v>16.896000000000001</v>
      </c>
      <c r="M2040">
        <v>444.25799999999998</v>
      </c>
      <c r="N2040">
        <v>17028.918000000001</v>
      </c>
      <c r="O2040">
        <v>18527.092000000001</v>
      </c>
      <c r="P2040">
        <v>643841.13899999997</v>
      </c>
      <c r="Q2040">
        <v>52.652000000000001</v>
      </c>
      <c r="R2040">
        <v>22468.902999999998</v>
      </c>
      <c r="S2040">
        <v>8307.69</v>
      </c>
      <c r="T2040">
        <v>13553.681</v>
      </c>
      <c r="U2040">
        <v>50</v>
      </c>
      <c r="V2040" t="b">
        <v>1</v>
      </c>
      <c r="W2040" t="b">
        <v>1</v>
      </c>
      <c r="X2040" t="s">
        <v>41</v>
      </c>
      <c r="Y2040">
        <v>94547.156000000003</v>
      </c>
      <c r="Z2040">
        <v>8031.4269999999997</v>
      </c>
      <c r="AA2040">
        <v>488.15100000000001</v>
      </c>
      <c r="AB2040">
        <v>607.53200000000004</v>
      </c>
      <c r="AC2040">
        <v>6758.5150000000003</v>
      </c>
      <c r="AD2040">
        <v>1992</v>
      </c>
      <c r="AE2040" t="s">
        <v>93</v>
      </c>
      <c r="AF2040">
        <v>50</v>
      </c>
    </row>
    <row r="2041" spans="1:32" x14ac:dyDescent="0.25">
      <c r="A2041" t="str">
        <f t="shared" si="31"/>
        <v>D_50_1993</v>
      </c>
      <c r="C2041" t="s">
        <v>93</v>
      </c>
      <c r="D2041">
        <v>22</v>
      </c>
      <c r="E2041">
        <v>1</v>
      </c>
      <c r="F2041" t="s">
        <v>28</v>
      </c>
      <c r="G2041">
        <v>0.112</v>
      </c>
      <c r="H2041" s="1">
        <v>34334</v>
      </c>
      <c r="I2041">
        <v>2.601</v>
      </c>
      <c r="J2041">
        <v>1.7170000000000001</v>
      </c>
      <c r="K2041" t="s">
        <v>29</v>
      </c>
      <c r="L2041">
        <v>14.917999999999999</v>
      </c>
      <c r="M2041">
        <v>455.07499999999999</v>
      </c>
      <c r="N2041">
        <v>17862.848999999998</v>
      </c>
      <c r="O2041">
        <v>18342.294000000002</v>
      </c>
      <c r="P2041">
        <v>652296.88800000004</v>
      </c>
      <c r="Q2041">
        <v>44.212000000000003</v>
      </c>
      <c r="R2041">
        <v>22956.878000000001</v>
      </c>
      <c r="S2041">
        <v>8126.86</v>
      </c>
      <c r="T2041">
        <v>14198.924999999999</v>
      </c>
      <c r="U2041">
        <v>50</v>
      </c>
      <c r="V2041" t="b">
        <v>1</v>
      </c>
      <c r="W2041" t="b">
        <v>1</v>
      </c>
      <c r="X2041" t="s">
        <v>41</v>
      </c>
      <c r="Y2041">
        <v>94412.205000000002</v>
      </c>
      <c r="Z2041">
        <v>8016.1959999999999</v>
      </c>
      <c r="AA2041">
        <v>501.08199999999999</v>
      </c>
      <c r="AB2041">
        <v>631.09199999999998</v>
      </c>
      <c r="AC2041">
        <v>6909.6090000000004</v>
      </c>
      <c r="AD2041">
        <v>1993</v>
      </c>
      <c r="AE2041" t="s">
        <v>93</v>
      </c>
      <c r="AF2041">
        <v>50</v>
      </c>
    </row>
    <row r="2042" spans="1:32" x14ac:dyDescent="0.25">
      <c r="A2042" t="str">
        <f t="shared" si="31"/>
        <v>D_50_1994</v>
      </c>
      <c r="C2042" t="s">
        <v>93</v>
      </c>
      <c r="D2042">
        <v>22</v>
      </c>
      <c r="E2042">
        <v>1</v>
      </c>
      <c r="F2042" t="s">
        <v>28</v>
      </c>
      <c r="G2042">
        <v>0.122</v>
      </c>
      <c r="H2042" s="1">
        <v>34699</v>
      </c>
      <c r="I2042">
        <v>2.4500000000000002</v>
      </c>
      <c r="J2042">
        <v>1.726</v>
      </c>
      <c r="K2042" t="s">
        <v>29</v>
      </c>
      <c r="L2042">
        <v>18.074000000000002</v>
      </c>
      <c r="M2042">
        <v>443.017</v>
      </c>
      <c r="N2042">
        <v>17416.228999999999</v>
      </c>
      <c r="O2042">
        <v>18352.652999999998</v>
      </c>
      <c r="P2042">
        <v>640434.36199999996</v>
      </c>
      <c r="Q2042">
        <v>48.853999999999999</v>
      </c>
      <c r="R2042">
        <v>24908.313999999998</v>
      </c>
      <c r="S2042">
        <v>8142.29</v>
      </c>
      <c r="T2042">
        <v>16199.284</v>
      </c>
      <c r="U2042">
        <v>50</v>
      </c>
      <c r="V2042" t="b">
        <v>1</v>
      </c>
      <c r="W2042" t="b">
        <v>1</v>
      </c>
      <c r="X2042" t="s">
        <v>41</v>
      </c>
      <c r="Y2042">
        <v>94208.930999999997</v>
      </c>
      <c r="Z2042">
        <v>7985.9859999999999</v>
      </c>
      <c r="AA2042">
        <v>493.33</v>
      </c>
      <c r="AB2042">
        <v>566.73900000000003</v>
      </c>
      <c r="AC2042">
        <v>6722.6409999999996</v>
      </c>
      <c r="AD2042">
        <v>1994</v>
      </c>
      <c r="AE2042" t="s">
        <v>93</v>
      </c>
      <c r="AF2042">
        <v>50</v>
      </c>
    </row>
    <row r="2043" spans="1:32" x14ac:dyDescent="0.25">
      <c r="A2043" t="str">
        <f t="shared" si="31"/>
        <v>D_50_1995</v>
      </c>
      <c r="C2043" t="s">
        <v>93</v>
      </c>
      <c r="D2043">
        <v>22</v>
      </c>
      <c r="E2043">
        <v>1</v>
      </c>
      <c r="F2043" t="s">
        <v>28</v>
      </c>
      <c r="G2043">
        <v>0.14599999999999999</v>
      </c>
      <c r="H2043" s="1">
        <v>35064</v>
      </c>
      <c r="I2043">
        <v>1.9690000000000001</v>
      </c>
      <c r="J2043">
        <v>1.5609999999999999</v>
      </c>
      <c r="K2043" t="s">
        <v>29</v>
      </c>
      <c r="L2043">
        <v>25.186</v>
      </c>
      <c r="M2043">
        <v>464.524</v>
      </c>
      <c r="N2043">
        <v>17523.409</v>
      </c>
      <c r="O2043">
        <v>18983.424999999999</v>
      </c>
      <c r="P2043">
        <v>651009.29399999999</v>
      </c>
      <c r="Q2043">
        <v>57.59</v>
      </c>
      <c r="R2043">
        <v>20684.634999999998</v>
      </c>
      <c r="S2043">
        <v>7079.3289999999997</v>
      </c>
      <c r="T2043">
        <v>13000.945</v>
      </c>
      <c r="U2043">
        <v>50</v>
      </c>
      <c r="V2043" t="b">
        <v>1</v>
      </c>
      <c r="W2043" t="b">
        <v>1</v>
      </c>
      <c r="X2043" t="s">
        <v>41</v>
      </c>
      <c r="Y2043">
        <v>94060.282999999996</v>
      </c>
      <c r="Z2043">
        <v>7973.91</v>
      </c>
      <c r="AA2043">
        <v>509.08</v>
      </c>
      <c r="AB2043">
        <v>604.36199999999997</v>
      </c>
      <c r="AC2043">
        <v>7031.8580000000002</v>
      </c>
      <c r="AD2043">
        <v>1995</v>
      </c>
      <c r="AE2043" t="s">
        <v>93</v>
      </c>
      <c r="AF2043">
        <v>50</v>
      </c>
    </row>
    <row r="2044" spans="1:32" x14ac:dyDescent="0.25">
      <c r="A2044" t="str">
        <f t="shared" si="31"/>
        <v>D_50_1996</v>
      </c>
      <c r="C2044" t="s">
        <v>93</v>
      </c>
      <c r="D2044">
        <v>22</v>
      </c>
      <c r="E2044">
        <v>1</v>
      </c>
      <c r="F2044" t="s">
        <v>28</v>
      </c>
      <c r="G2044">
        <v>0.13600000000000001</v>
      </c>
      <c r="H2044" s="1">
        <v>35430</v>
      </c>
      <c r="I2044">
        <v>1.962</v>
      </c>
      <c r="J2044">
        <v>1.579</v>
      </c>
      <c r="K2044" t="s">
        <v>29</v>
      </c>
      <c r="L2044">
        <v>20.616</v>
      </c>
      <c r="M2044">
        <v>475.91</v>
      </c>
      <c r="N2044">
        <v>18174.995999999999</v>
      </c>
      <c r="O2044">
        <v>18681.687000000002</v>
      </c>
      <c r="P2044">
        <v>653641.76</v>
      </c>
      <c r="Q2044">
        <v>42.793999999999997</v>
      </c>
      <c r="R2044">
        <v>22015.665000000001</v>
      </c>
      <c r="S2044">
        <v>7638.2380000000003</v>
      </c>
      <c r="T2044">
        <v>13770.507</v>
      </c>
      <c r="U2044">
        <v>50</v>
      </c>
      <c r="V2044" t="b">
        <v>1</v>
      </c>
      <c r="W2044" t="b">
        <v>1</v>
      </c>
      <c r="X2044" t="s">
        <v>41</v>
      </c>
      <c r="Y2044">
        <v>93890.866999999998</v>
      </c>
      <c r="Z2044">
        <v>7963.3819999999996</v>
      </c>
      <c r="AA2044">
        <v>517.77300000000002</v>
      </c>
      <c r="AB2044">
        <v>606.91999999999996</v>
      </c>
      <c r="AC2044">
        <v>7240.8469999999998</v>
      </c>
      <c r="AD2044">
        <v>1996</v>
      </c>
      <c r="AE2044" t="s">
        <v>93</v>
      </c>
      <c r="AF2044">
        <v>50</v>
      </c>
    </row>
    <row r="2045" spans="1:32" x14ac:dyDescent="0.25">
      <c r="A2045" t="str">
        <f t="shared" si="31"/>
        <v>D_50_1997</v>
      </c>
      <c r="C2045" t="s">
        <v>93</v>
      </c>
      <c r="D2045">
        <v>22</v>
      </c>
      <c r="E2045">
        <v>1</v>
      </c>
      <c r="F2045" t="s">
        <v>28</v>
      </c>
      <c r="G2045">
        <v>0.128</v>
      </c>
      <c r="H2045" s="1">
        <v>35795</v>
      </c>
      <c r="I2045">
        <v>2.3820000000000001</v>
      </c>
      <c r="J2045">
        <v>1.754</v>
      </c>
      <c r="K2045" t="s">
        <v>29</v>
      </c>
      <c r="L2045">
        <v>19.28</v>
      </c>
      <c r="M2045">
        <v>459.565</v>
      </c>
      <c r="N2045">
        <v>17916.403999999999</v>
      </c>
      <c r="O2045">
        <v>18633.934000000001</v>
      </c>
      <c r="P2045">
        <v>655610.46699999995</v>
      </c>
      <c r="Q2045">
        <v>48.054000000000002</v>
      </c>
      <c r="R2045">
        <v>24015.764999999999</v>
      </c>
      <c r="S2045">
        <v>7751.4380000000001</v>
      </c>
      <c r="T2045">
        <v>15678.194</v>
      </c>
      <c r="U2045">
        <v>50</v>
      </c>
      <c r="V2045" t="b">
        <v>1</v>
      </c>
      <c r="W2045" t="b">
        <v>1</v>
      </c>
      <c r="X2045" t="s">
        <v>41</v>
      </c>
      <c r="Y2045">
        <v>93734.623999999996</v>
      </c>
      <c r="Z2045">
        <v>7947.3320000000003</v>
      </c>
      <c r="AA2045">
        <v>504.92899999999997</v>
      </c>
      <c r="AB2045">
        <v>586.13300000000004</v>
      </c>
      <c r="AC2045">
        <v>6962.0169999999998</v>
      </c>
      <c r="AD2045">
        <v>1997</v>
      </c>
      <c r="AE2045" t="s">
        <v>93</v>
      </c>
      <c r="AF2045">
        <v>50</v>
      </c>
    </row>
    <row r="2046" spans="1:32" x14ac:dyDescent="0.25">
      <c r="A2046" t="str">
        <f t="shared" si="31"/>
        <v>D_50_1998</v>
      </c>
      <c r="C2046" t="s">
        <v>93</v>
      </c>
      <c r="D2046">
        <v>22</v>
      </c>
      <c r="E2046">
        <v>1</v>
      </c>
      <c r="F2046" t="s">
        <v>28</v>
      </c>
      <c r="G2046">
        <v>0.20300000000000001</v>
      </c>
      <c r="H2046" s="1">
        <v>36160</v>
      </c>
      <c r="I2046">
        <v>1.254</v>
      </c>
      <c r="J2046">
        <v>1.3839999999999999</v>
      </c>
      <c r="K2046" t="s">
        <v>29</v>
      </c>
      <c r="L2046">
        <v>26.442</v>
      </c>
      <c r="M2046">
        <v>384.863</v>
      </c>
      <c r="N2046">
        <v>14208.382</v>
      </c>
      <c r="O2046">
        <v>17905.858</v>
      </c>
      <c r="P2046">
        <v>599818.57900000003</v>
      </c>
      <c r="Q2046">
        <v>20.215</v>
      </c>
      <c r="R2046">
        <v>23932.385999999999</v>
      </c>
      <c r="S2046">
        <v>7990.8109999999997</v>
      </c>
      <c r="T2046">
        <v>15421.896000000001</v>
      </c>
      <c r="U2046">
        <v>50</v>
      </c>
      <c r="V2046" t="b">
        <v>1</v>
      </c>
      <c r="W2046" t="b">
        <v>1</v>
      </c>
      <c r="X2046" t="s">
        <v>41</v>
      </c>
      <c r="Y2046">
        <v>93508.12</v>
      </c>
      <c r="Z2046">
        <v>7933.1959999999999</v>
      </c>
      <c r="AA2046">
        <v>430.64499999999998</v>
      </c>
      <c r="AB2046">
        <v>519.67899999999997</v>
      </c>
      <c r="AC2046">
        <v>5839.3739999999998</v>
      </c>
      <c r="AD2046">
        <v>1998</v>
      </c>
      <c r="AE2046" t="s">
        <v>93</v>
      </c>
      <c r="AF2046">
        <v>50</v>
      </c>
    </row>
    <row r="2047" spans="1:32" x14ac:dyDescent="0.25">
      <c r="A2047" t="str">
        <f t="shared" si="31"/>
        <v>D_50_1999</v>
      </c>
      <c r="C2047" t="s">
        <v>93</v>
      </c>
      <c r="D2047">
        <v>22</v>
      </c>
      <c r="E2047">
        <v>1</v>
      </c>
      <c r="F2047" t="s">
        <v>28</v>
      </c>
      <c r="G2047">
        <v>0.14499999999999999</v>
      </c>
      <c r="H2047" s="1">
        <v>36525</v>
      </c>
      <c r="I2047">
        <v>2.33</v>
      </c>
      <c r="J2047">
        <v>1.68</v>
      </c>
      <c r="K2047" t="s">
        <v>29</v>
      </c>
      <c r="L2047">
        <v>23.346</v>
      </c>
      <c r="M2047">
        <v>477.80599999999998</v>
      </c>
      <c r="N2047">
        <v>18080.291000000001</v>
      </c>
      <c r="O2047">
        <v>19055.662</v>
      </c>
      <c r="P2047">
        <v>658059.18000000005</v>
      </c>
      <c r="Q2047">
        <v>49.152000000000001</v>
      </c>
      <c r="R2047">
        <v>22325.415000000001</v>
      </c>
      <c r="S2047">
        <v>7411.7489999999998</v>
      </c>
      <c r="T2047">
        <v>14338.679</v>
      </c>
      <c r="U2047">
        <v>50</v>
      </c>
      <c r="V2047" t="b">
        <v>1</v>
      </c>
      <c r="W2047" t="b">
        <v>1</v>
      </c>
      <c r="X2047" t="s">
        <v>41</v>
      </c>
      <c r="Y2047">
        <v>93373.601999999999</v>
      </c>
      <c r="Z2047">
        <v>7925.951</v>
      </c>
      <c r="AA2047">
        <v>523.91800000000001</v>
      </c>
      <c r="AB2047">
        <v>574.98699999999997</v>
      </c>
      <c r="AC2047">
        <v>7237.7330000000002</v>
      </c>
      <c r="AD2047">
        <v>1999</v>
      </c>
      <c r="AE2047" t="s">
        <v>93</v>
      </c>
      <c r="AF2047">
        <v>50</v>
      </c>
    </row>
    <row r="2048" spans="1:32" x14ac:dyDescent="0.25">
      <c r="A2048" t="str">
        <f t="shared" si="31"/>
        <v>D_50_2000</v>
      </c>
      <c r="C2048" t="s">
        <v>93</v>
      </c>
      <c r="D2048">
        <v>22</v>
      </c>
      <c r="E2048">
        <v>1</v>
      </c>
      <c r="F2048" t="s">
        <v>28</v>
      </c>
      <c r="G2048">
        <v>0.11899999999999999</v>
      </c>
      <c r="H2048" s="1">
        <v>36891</v>
      </c>
      <c r="I2048">
        <v>2.8759999999999999</v>
      </c>
      <c r="J2048">
        <v>1.8460000000000001</v>
      </c>
      <c r="K2048" t="s">
        <v>29</v>
      </c>
      <c r="L2048">
        <v>16.408000000000001</v>
      </c>
      <c r="M2048">
        <v>468.18799999999999</v>
      </c>
      <c r="N2048">
        <v>18058.684000000001</v>
      </c>
      <c r="O2048">
        <v>18854.105</v>
      </c>
      <c r="P2048">
        <v>657717.24899999995</v>
      </c>
      <c r="Q2048">
        <v>52.158999999999999</v>
      </c>
      <c r="R2048">
        <v>23178.804</v>
      </c>
      <c r="S2048">
        <v>7949.1319999999996</v>
      </c>
      <c r="T2048">
        <v>14632.615</v>
      </c>
      <c r="U2048">
        <v>50</v>
      </c>
      <c r="V2048" t="b">
        <v>1</v>
      </c>
      <c r="W2048" t="b">
        <v>1</v>
      </c>
      <c r="X2048" t="s">
        <v>41</v>
      </c>
      <c r="Y2048">
        <v>93231.645999999993</v>
      </c>
      <c r="Z2048">
        <v>7915.0479999999998</v>
      </c>
      <c r="AA2048">
        <v>514.15200000000004</v>
      </c>
      <c r="AB2048">
        <v>597.05700000000002</v>
      </c>
      <c r="AC2048">
        <v>7131.2280000000001</v>
      </c>
      <c r="AD2048">
        <v>2000</v>
      </c>
      <c r="AE2048" t="s">
        <v>93</v>
      </c>
      <c r="AF2048">
        <v>50</v>
      </c>
    </row>
    <row r="2049" spans="1:32" x14ac:dyDescent="0.25">
      <c r="A2049" t="str">
        <f t="shared" si="31"/>
        <v>D_50_2001</v>
      </c>
      <c r="C2049" t="s">
        <v>93</v>
      </c>
      <c r="D2049">
        <v>22</v>
      </c>
      <c r="E2049">
        <v>1</v>
      </c>
      <c r="F2049" t="s">
        <v>28</v>
      </c>
      <c r="G2049">
        <v>0.16700000000000001</v>
      </c>
      <c r="H2049" s="1">
        <v>37256</v>
      </c>
      <c r="I2049">
        <v>1.738</v>
      </c>
      <c r="J2049">
        <v>1.5329999999999999</v>
      </c>
      <c r="K2049" t="s">
        <v>29</v>
      </c>
      <c r="L2049">
        <v>21.146999999999998</v>
      </c>
      <c r="M2049">
        <v>403.58100000000002</v>
      </c>
      <c r="N2049">
        <v>16146.630999999999</v>
      </c>
      <c r="O2049">
        <v>17879.98</v>
      </c>
      <c r="P2049">
        <v>624158.81400000001</v>
      </c>
      <c r="Q2049">
        <v>31.204000000000001</v>
      </c>
      <c r="R2049">
        <v>27558.112000000001</v>
      </c>
      <c r="S2049">
        <v>8261.598</v>
      </c>
      <c r="T2049">
        <v>18782.723999999998</v>
      </c>
      <c r="U2049">
        <v>50</v>
      </c>
      <c r="V2049" t="b">
        <v>1</v>
      </c>
      <c r="W2049" t="b">
        <v>1</v>
      </c>
      <c r="X2049" t="s">
        <v>41</v>
      </c>
      <c r="Y2049">
        <v>93082.381999999998</v>
      </c>
      <c r="Z2049">
        <v>7898.1729999999998</v>
      </c>
      <c r="AA2049">
        <v>457.01900000000001</v>
      </c>
      <c r="AB2049">
        <v>513.79</v>
      </c>
      <c r="AC2049">
        <v>6105.0810000000001</v>
      </c>
      <c r="AD2049">
        <v>2001</v>
      </c>
      <c r="AE2049" t="s">
        <v>93</v>
      </c>
      <c r="AF2049">
        <v>50</v>
      </c>
    </row>
    <row r="2050" spans="1:32" x14ac:dyDescent="0.25">
      <c r="A2050" t="str">
        <f t="shared" si="31"/>
        <v>D_50_2002</v>
      </c>
      <c r="C2050" t="s">
        <v>93</v>
      </c>
      <c r="D2050">
        <v>22</v>
      </c>
      <c r="E2050">
        <v>1</v>
      </c>
      <c r="F2050" t="s">
        <v>28</v>
      </c>
      <c r="G2050">
        <v>0.11899999999999999</v>
      </c>
      <c r="H2050" s="1">
        <v>37621</v>
      </c>
      <c r="I2050">
        <v>3.044</v>
      </c>
      <c r="J2050">
        <v>1.837</v>
      </c>
      <c r="K2050" t="s">
        <v>29</v>
      </c>
      <c r="L2050">
        <v>16.02</v>
      </c>
      <c r="M2050">
        <v>450.608</v>
      </c>
      <c r="N2050">
        <v>18083.932000000001</v>
      </c>
      <c r="O2050">
        <v>18065.525000000001</v>
      </c>
      <c r="P2050">
        <v>647765.96</v>
      </c>
      <c r="Q2050">
        <v>64.561999999999998</v>
      </c>
      <c r="R2050">
        <v>22101.732</v>
      </c>
      <c r="S2050">
        <v>7426.1959999999999</v>
      </c>
      <c r="T2050">
        <v>14093.457</v>
      </c>
      <c r="U2050">
        <v>50</v>
      </c>
      <c r="V2050" t="b">
        <v>1</v>
      </c>
      <c r="W2050" t="b">
        <v>1</v>
      </c>
      <c r="X2050" t="s">
        <v>41</v>
      </c>
      <c r="Y2050">
        <v>92947.07</v>
      </c>
      <c r="Z2050">
        <v>7884.683</v>
      </c>
      <c r="AA2050">
        <v>498.49099999999999</v>
      </c>
      <c r="AB2050">
        <v>582.07899999999995</v>
      </c>
      <c r="AC2050">
        <v>6831.8530000000001</v>
      </c>
      <c r="AD2050">
        <v>2002</v>
      </c>
      <c r="AE2050" t="s">
        <v>93</v>
      </c>
      <c r="AF2050">
        <v>50</v>
      </c>
    </row>
    <row r="2051" spans="1:32" x14ac:dyDescent="0.25">
      <c r="A2051" t="str">
        <f t="shared" ref="A2051:A2114" si="32">X2051&amp;"_"&amp;U2051&amp;"_"&amp;YEAR(H2051)</f>
        <v>D_50_2003</v>
      </c>
      <c r="C2051" t="s">
        <v>93</v>
      </c>
      <c r="D2051">
        <v>22</v>
      </c>
      <c r="E2051">
        <v>1</v>
      </c>
      <c r="F2051" t="s">
        <v>28</v>
      </c>
      <c r="G2051">
        <v>0.13</v>
      </c>
      <c r="H2051" s="1">
        <v>37986</v>
      </c>
      <c r="I2051">
        <v>1.556</v>
      </c>
      <c r="J2051">
        <v>1.476</v>
      </c>
      <c r="K2051" t="s">
        <v>29</v>
      </c>
      <c r="L2051">
        <v>21.518999999999998</v>
      </c>
      <c r="M2051">
        <v>470.00900000000001</v>
      </c>
      <c r="N2051">
        <v>18145.632000000001</v>
      </c>
      <c r="O2051">
        <v>18874.227999999999</v>
      </c>
      <c r="P2051">
        <v>656069.11699999997</v>
      </c>
      <c r="Q2051">
        <v>28.166</v>
      </c>
      <c r="R2051">
        <v>21242.621999999999</v>
      </c>
      <c r="S2051">
        <v>7260.2860000000001</v>
      </c>
      <c r="T2051">
        <v>13402.804</v>
      </c>
      <c r="U2051">
        <v>50</v>
      </c>
      <c r="V2051" t="b">
        <v>1</v>
      </c>
      <c r="W2051" t="b">
        <v>1</v>
      </c>
      <c r="X2051" t="s">
        <v>41</v>
      </c>
      <c r="Y2051">
        <v>92789.733999999997</v>
      </c>
      <c r="Z2051">
        <v>7866.0439999999999</v>
      </c>
      <c r="AA2051">
        <v>519.56799999999998</v>
      </c>
      <c r="AB2051">
        <v>579.53200000000004</v>
      </c>
      <c r="AC2051">
        <v>7119.357</v>
      </c>
      <c r="AD2051">
        <v>2003</v>
      </c>
      <c r="AE2051" t="s">
        <v>93</v>
      </c>
      <c r="AF2051">
        <v>50</v>
      </c>
    </row>
    <row r="2052" spans="1:32" x14ac:dyDescent="0.25">
      <c r="A2052" t="str">
        <f t="shared" si="32"/>
        <v>D_50_2004</v>
      </c>
      <c r="C2052" t="s">
        <v>93</v>
      </c>
      <c r="D2052">
        <v>22</v>
      </c>
      <c r="E2052">
        <v>1</v>
      </c>
      <c r="F2052" t="s">
        <v>28</v>
      </c>
      <c r="G2052">
        <v>0.13800000000000001</v>
      </c>
      <c r="H2052" s="1">
        <v>38352</v>
      </c>
      <c r="I2052">
        <v>2.39</v>
      </c>
      <c r="J2052">
        <v>1.673</v>
      </c>
      <c r="K2052" t="s">
        <v>29</v>
      </c>
      <c r="L2052">
        <v>22.652000000000001</v>
      </c>
      <c r="M2052">
        <v>460.73700000000002</v>
      </c>
      <c r="N2052">
        <v>17335.745999999999</v>
      </c>
      <c r="O2052">
        <v>18720.812999999998</v>
      </c>
      <c r="P2052">
        <v>643230.93299999996</v>
      </c>
      <c r="Q2052">
        <v>47.993000000000002</v>
      </c>
      <c r="R2052">
        <v>24197.264999999999</v>
      </c>
      <c r="S2052">
        <v>7844.0439999999999</v>
      </c>
      <c r="T2052">
        <v>15715.868</v>
      </c>
      <c r="U2052">
        <v>50</v>
      </c>
      <c r="V2052" t="b">
        <v>1</v>
      </c>
      <c r="W2052" t="b">
        <v>1</v>
      </c>
      <c r="X2052" t="s">
        <v>41</v>
      </c>
      <c r="Y2052">
        <v>92668.857999999993</v>
      </c>
      <c r="Z2052">
        <v>7863.3549999999996</v>
      </c>
      <c r="AA2052">
        <v>499.45600000000002</v>
      </c>
      <c r="AB2052">
        <v>637.35199999999998</v>
      </c>
      <c r="AC2052">
        <v>7013.9089999999997</v>
      </c>
      <c r="AD2052">
        <v>2004</v>
      </c>
      <c r="AE2052" t="s">
        <v>93</v>
      </c>
      <c r="AF2052">
        <v>50</v>
      </c>
    </row>
    <row r="2053" spans="1:32" x14ac:dyDescent="0.25">
      <c r="A2053" t="str">
        <f t="shared" si="32"/>
        <v>D_50_2005</v>
      </c>
      <c r="C2053" t="s">
        <v>93</v>
      </c>
      <c r="D2053">
        <v>22</v>
      </c>
      <c r="E2053">
        <v>1</v>
      </c>
      <c r="F2053" t="s">
        <v>28</v>
      </c>
      <c r="G2053">
        <v>0.13</v>
      </c>
      <c r="H2053" s="1">
        <v>38717</v>
      </c>
      <c r="I2053">
        <v>1.45</v>
      </c>
      <c r="J2053">
        <v>1.5409999999999999</v>
      </c>
      <c r="K2053" t="s">
        <v>29</v>
      </c>
      <c r="L2053">
        <v>19.859000000000002</v>
      </c>
      <c r="M2053">
        <v>483.072</v>
      </c>
      <c r="N2053">
        <v>18372.12</v>
      </c>
      <c r="O2053">
        <v>19033.580999999998</v>
      </c>
      <c r="P2053">
        <v>658747.32499999995</v>
      </c>
      <c r="Q2053">
        <v>14.25</v>
      </c>
      <c r="R2053">
        <v>25221.087</v>
      </c>
      <c r="S2053">
        <v>8098.8410000000003</v>
      </c>
      <c r="T2053">
        <v>16535.691999999999</v>
      </c>
      <c r="U2053">
        <v>50</v>
      </c>
      <c r="V2053" t="b">
        <v>1</v>
      </c>
      <c r="W2053" t="b">
        <v>1</v>
      </c>
      <c r="X2053" t="s">
        <v>41</v>
      </c>
      <c r="Y2053">
        <v>92520.966</v>
      </c>
      <c r="Z2053">
        <v>7859.4380000000001</v>
      </c>
      <c r="AA2053">
        <v>534.02200000000005</v>
      </c>
      <c r="AB2053">
        <v>586.55499999999995</v>
      </c>
      <c r="AC2053">
        <v>7327.8270000000002</v>
      </c>
      <c r="AD2053">
        <v>2005</v>
      </c>
      <c r="AE2053" t="s">
        <v>93</v>
      </c>
      <c r="AF2053">
        <v>50</v>
      </c>
    </row>
    <row r="2054" spans="1:32" x14ac:dyDescent="0.25">
      <c r="A2054" t="str">
        <f t="shared" si="32"/>
        <v>D_50_2006</v>
      </c>
      <c r="C2054" t="s">
        <v>93</v>
      </c>
      <c r="D2054">
        <v>22</v>
      </c>
      <c r="E2054">
        <v>1</v>
      </c>
      <c r="F2054" t="s">
        <v>28</v>
      </c>
      <c r="G2054">
        <v>0.14499999999999999</v>
      </c>
      <c r="H2054" s="1">
        <v>39082</v>
      </c>
      <c r="I2054">
        <v>3.452</v>
      </c>
      <c r="J2054">
        <v>1.909</v>
      </c>
      <c r="K2054" t="s">
        <v>29</v>
      </c>
      <c r="L2054">
        <v>20.864999999999998</v>
      </c>
      <c r="M2054">
        <v>457.97500000000002</v>
      </c>
      <c r="N2054">
        <v>17877.782999999999</v>
      </c>
      <c r="O2054">
        <v>18681.991000000002</v>
      </c>
      <c r="P2054">
        <v>656727.53799999994</v>
      </c>
      <c r="Q2054">
        <v>77.421000000000006</v>
      </c>
      <c r="R2054">
        <v>20411.976999999999</v>
      </c>
      <c r="S2054">
        <v>7462.3540000000003</v>
      </c>
      <c r="T2054">
        <v>12392.22</v>
      </c>
      <c r="U2054">
        <v>50</v>
      </c>
      <c r="V2054" t="b">
        <v>1</v>
      </c>
      <c r="W2054" t="b">
        <v>1</v>
      </c>
      <c r="X2054" t="s">
        <v>41</v>
      </c>
      <c r="Y2054">
        <v>92388.372000000003</v>
      </c>
      <c r="Z2054">
        <v>7837.8459999999995</v>
      </c>
      <c r="AA2054">
        <v>497.25200000000001</v>
      </c>
      <c r="AB2054">
        <v>557.40300000000002</v>
      </c>
      <c r="AC2054">
        <v>6932.2359999999999</v>
      </c>
      <c r="AD2054">
        <v>2006</v>
      </c>
      <c r="AE2054" t="s">
        <v>93</v>
      </c>
      <c r="AF2054">
        <v>50</v>
      </c>
    </row>
    <row r="2055" spans="1:32" x14ac:dyDescent="0.25">
      <c r="A2055" t="str">
        <f t="shared" si="32"/>
        <v>D_50_2007</v>
      </c>
      <c r="C2055" t="s">
        <v>93</v>
      </c>
      <c r="D2055">
        <v>22</v>
      </c>
      <c r="E2055">
        <v>1</v>
      </c>
      <c r="F2055" t="s">
        <v>28</v>
      </c>
      <c r="G2055">
        <v>0.129</v>
      </c>
      <c r="H2055" s="1">
        <v>39447</v>
      </c>
      <c r="I2055">
        <v>1.95</v>
      </c>
      <c r="J2055">
        <v>1.641</v>
      </c>
      <c r="K2055" t="s">
        <v>29</v>
      </c>
      <c r="L2055">
        <v>18.654</v>
      </c>
      <c r="M2055">
        <v>460.65899999999999</v>
      </c>
      <c r="N2055">
        <v>18232.764999999999</v>
      </c>
      <c r="O2055">
        <v>18200.734</v>
      </c>
      <c r="P2055">
        <v>657598.46699999995</v>
      </c>
      <c r="Q2055">
        <v>34.338999999999999</v>
      </c>
      <c r="R2055">
        <v>25521.697</v>
      </c>
      <c r="S2055">
        <v>8347.5460000000003</v>
      </c>
      <c r="T2055">
        <v>16585.14</v>
      </c>
      <c r="U2055">
        <v>50</v>
      </c>
      <c r="V2055" t="b">
        <v>1</v>
      </c>
      <c r="W2055" t="b">
        <v>1</v>
      </c>
      <c r="X2055" t="s">
        <v>41</v>
      </c>
      <c r="Y2055">
        <v>92240.911999999997</v>
      </c>
      <c r="Z2055">
        <v>7833.6080000000002</v>
      </c>
      <c r="AA2055">
        <v>513.33000000000004</v>
      </c>
      <c r="AB2055">
        <v>589.01099999999997</v>
      </c>
      <c r="AC2055">
        <v>6983.1559999999999</v>
      </c>
      <c r="AD2055">
        <v>2007</v>
      </c>
      <c r="AE2055" t="s">
        <v>93</v>
      </c>
      <c r="AF2055">
        <v>50</v>
      </c>
    </row>
    <row r="2056" spans="1:32" x14ac:dyDescent="0.25">
      <c r="A2056" t="str">
        <f t="shared" si="32"/>
        <v>D_50_2008</v>
      </c>
      <c r="C2056" t="s">
        <v>93</v>
      </c>
      <c r="D2056">
        <v>22</v>
      </c>
      <c r="E2056">
        <v>1</v>
      </c>
      <c r="F2056" t="s">
        <v>28</v>
      </c>
      <c r="G2056">
        <v>0.129</v>
      </c>
      <c r="H2056" s="1">
        <v>39813</v>
      </c>
      <c r="I2056">
        <v>2.5990000000000002</v>
      </c>
      <c r="J2056">
        <v>1.669</v>
      </c>
      <c r="K2056" t="s">
        <v>29</v>
      </c>
      <c r="L2056">
        <v>19.12</v>
      </c>
      <c r="M2056">
        <v>448.84800000000001</v>
      </c>
      <c r="N2056">
        <v>17076.269</v>
      </c>
      <c r="O2056">
        <v>18510.409</v>
      </c>
      <c r="P2056">
        <v>640248.77399999998</v>
      </c>
      <c r="Q2056">
        <v>62.981999999999999</v>
      </c>
      <c r="R2056">
        <v>20686.971000000001</v>
      </c>
      <c r="S2056">
        <v>7141.8760000000002</v>
      </c>
      <c r="T2056">
        <v>12934.947</v>
      </c>
      <c r="U2056">
        <v>50</v>
      </c>
      <c r="V2056" t="b">
        <v>1</v>
      </c>
      <c r="W2056" t="b">
        <v>1</v>
      </c>
      <c r="X2056" t="s">
        <v>41</v>
      </c>
      <c r="Y2056">
        <v>92096.392999999996</v>
      </c>
      <c r="Z2056">
        <v>7811.3130000000001</v>
      </c>
      <c r="AA2056">
        <v>496.315</v>
      </c>
      <c r="AB2056">
        <v>610.14700000000005</v>
      </c>
      <c r="AC2056">
        <v>6836.7910000000002</v>
      </c>
      <c r="AD2056">
        <v>2008</v>
      </c>
      <c r="AE2056" t="s">
        <v>93</v>
      </c>
      <c r="AF2056">
        <v>50</v>
      </c>
    </row>
    <row r="2057" spans="1:32" x14ac:dyDescent="0.25">
      <c r="A2057" t="str">
        <f t="shared" si="32"/>
        <v>D_50_2009</v>
      </c>
      <c r="C2057" t="s">
        <v>93</v>
      </c>
      <c r="D2057">
        <v>22</v>
      </c>
      <c r="E2057">
        <v>1</v>
      </c>
      <c r="F2057" t="s">
        <v>28</v>
      </c>
      <c r="G2057">
        <v>0.129</v>
      </c>
      <c r="H2057" s="1">
        <v>40178</v>
      </c>
      <c r="I2057">
        <v>2.3759999999999999</v>
      </c>
      <c r="J2057">
        <v>1.66</v>
      </c>
      <c r="K2057" t="s">
        <v>29</v>
      </c>
      <c r="L2057">
        <v>17.978999999999999</v>
      </c>
      <c r="M2057">
        <v>439.89699999999999</v>
      </c>
      <c r="N2057">
        <v>16967.317999999999</v>
      </c>
      <c r="O2057">
        <v>18138.887999999999</v>
      </c>
      <c r="P2057">
        <v>631826.67799999996</v>
      </c>
      <c r="Q2057">
        <v>50.811999999999998</v>
      </c>
      <c r="R2057">
        <v>20703.368999999999</v>
      </c>
      <c r="S2057">
        <v>7237.2330000000002</v>
      </c>
      <c r="T2057">
        <v>12879.126</v>
      </c>
      <c r="U2057">
        <v>50</v>
      </c>
      <c r="V2057" t="b">
        <v>1</v>
      </c>
      <c r="W2057" t="b">
        <v>1</v>
      </c>
      <c r="X2057" t="s">
        <v>41</v>
      </c>
      <c r="Y2057">
        <v>91942.861999999994</v>
      </c>
      <c r="Z2057">
        <v>7806.5940000000001</v>
      </c>
      <c r="AA2057">
        <v>482.59699999999998</v>
      </c>
      <c r="AB2057">
        <v>587.01099999999997</v>
      </c>
      <c r="AC2057">
        <v>6672.9359999999997</v>
      </c>
      <c r="AD2057">
        <v>2009</v>
      </c>
      <c r="AE2057" t="s">
        <v>93</v>
      </c>
      <c r="AF2057">
        <v>50</v>
      </c>
    </row>
    <row r="2058" spans="1:32" x14ac:dyDescent="0.25">
      <c r="A2058" t="str">
        <f t="shared" si="32"/>
        <v>D_50_2010</v>
      </c>
      <c r="C2058" t="s">
        <v>93</v>
      </c>
      <c r="D2058">
        <v>22</v>
      </c>
      <c r="E2058">
        <v>1</v>
      </c>
      <c r="F2058" t="s">
        <v>28</v>
      </c>
      <c r="G2058">
        <v>0.152</v>
      </c>
      <c r="H2058" s="1">
        <v>40543</v>
      </c>
      <c r="I2058">
        <v>3.3069999999999999</v>
      </c>
      <c r="J2058">
        <v>1.76</v>
      </c>
      <c r="K2058" t="s">
        <v>29</v>
      </c>
      <c r="L2058">
        <v>20.984000000000002</v>
      </c>
      <c r="M2058">
        <v>415.178</v>
      </c>
      <c r="N2058">
        <v>16712.187000000002</v>
      </c>
      <c r="O2058">
        <v>17746.835999999999</v>
      </c>
      <c r="P2058">
        <v>632024.946</v>
      </c>
      <c r="Q2058">
        <v>71.046999999999997</v>
      </c>
      <c r="R2058">
        <v>19826.609</v>
      </c>
      <c r="S2058">
        <v>6363.5460000000003</v>
      </c>
      <c r="T2058">
        <v>12925.181</v>
      </c>
      <c r="U2058">
        <v>50</v>
      </c>
      <c r="V2058" t="b">
        <v>1</v>
      </c>
      <c r="W2058" t="b">
        <v>1</v>
      </c>
      <c r="X2058" t="s">
        <v>41</v>
      </c>
      <c r="Y2058">
        <v>91782.998000000007</v>
      </c>
      <c r="Z2058">
        <v>7783.6130000000003</v>
      </c>
      <c r="AA2058">
        <v>458.42399999999998</v>
      </c>
      <c r="AB2058">
        <v>537.88199999999995</v>
      </c>
      <c r="AC2058">
        <v>6291.8860000000004</v>
      </c>
      <c r="AD2058">
        <v>2010</v>
      </c>
      <c r="AE2058" t="s">
        <v>93</v>
      </c>
      <c r="AF2058">
        <v>50</v>
      </c>
    </row>
    <row r="2059" spans="1:32" x14ac:dyDescent="0.25">
      <c r="A2059" t="str">
        <f t="shared" si="32"/>
        <v>D_50_2011</v>
      </c>
      <c r="C2059" t="s">
        <v>93</v>
      </c>
      <c r="D2059">
        <v>22</v>
      </c>
      <c r="E2059">
        <v>1</v>
      </c>
      <c r="F2059" t="s">
        <v>28</v>
      </c>
      <c r="G2059">
        <v>0.14499999999999999</v>
      </c>
      <c r="H2059" s="1">
        <v>40908</v>
      </c>
      <c r="I2059">
        <v>2.3490000000000002</v>
      </c>
      <c r="J2059">
        <v>1.6879999999999999</v>
      </c>
      <c r="K2059" t="s">
        <v>29</v>
      </c>
      <c r="L2059">
        <v>21.88</v>
      </c>
      <c r="M2059">
        <v>486.10899999999998</v>
      </c>
      <c r="N2059">
        <v>18034.236000000001</v>
      </c>
      <c r="O2059">
        <v>19239.159</v>
      </c>
      <c r="P2059">
        <v>654229.92299999995</v>
      </c>
      <c r="Q2059">
        <v>40.305</v>
      </c>
      <c r="R2059">
        <v>23583.973999999998</v>
      </c>
      <c r="S2059">
        <v>8108.1989999999996</v>
      </c>
      <c r="T2059">
        <v>14818.482</v>
      </c>
      <c r="U2059">
        <v>50</v>
      </c>
      <c r="V2059" t="b">
        <v>1</v>
      </c>
      <c r="W2059" t="b">
        <v>1</v>
      </c>
      <c r="X2059" t="s">
        <v>41</v>
      </c>
      <c r="Y2059">
        <v>91684.870999999999</v>
      </c>
      <c r="Z2059">
        <v>7787.8639999999996</v>
      </c>
      <c r="AA2059">
        <v>537.42899999999997</v>
      </c>
      <c r="AB2059">
        <v>657.29399999999998</v>
      </c>
      <c r="AC2059">
        <v>7379.9549999999999</v>
      </c>
      <c r="AD2059">
        <v>2011</v>
      </c>
      <c r="AE2059" t="s">
        <v>93</v>
      </c>
      <c r="AF2059">
        <v>50</v>
      </c>
    </row>
    <row r="2060" spans="1:32" x14ac:dyDescent="0.25">
      <c r="A2060" t="str">
        <f t="shared" si="32"/>
        <v>D_50_2012</v>
      </c>
      <c r="C2060" t="s">
        <v>93</v>
      </c>
      <c r="D2060">
        <v>22</v>
      </c>
      <c r="E2060">
        <v>1</v>
      </c>
      <c r="F2060" t="s">
        <v>28</v>
      </c>
      <c r="G2060">
        <v>0.13500000000000001</v>
      </c>
      <c r="H2060" s="1">
        <v>41274</v>
      </c>
      <c r="I2060">
        <v>2.4089999999999998</v>
      </c>
      <c r="J2060">
        <v>1.7230000000000001</v>
      </c>
      <c r="K2060" t="s">
        <v>29</v>
      </c>
      <c r="L2060">
        <v>18.841000000000001</v>
      </c>
      <c r="M2060">
        <v>450.625</v>
      </c>
      <c r="N2060">
        <v>18254.222000000002</v>
      </c>
      <c r="O2060">
        <v>17932.269</v>
      </c>
      <c r="P2060">
        <v>656138.44700000004</v>
      </c>
      <c r="Q2060">
        <v>47.472000000000001</v>
      </c>
      <c r="R2060">
        <v>29597.826000000001</v>
      </c>
      <c r="S2060">
        <v>9697.2029999999995</v>
      </c>
      <c r="T2060">
        <v>19294.127</v>
      </c>
      <c r="U2060">
        <v>50</v>
      </c>
      <c r="V2060" t="b">
        <v>1</v>
      </c>
      <c r="W2060" t="b">
        <v>1</v>
      </c>
      <c r="X2060" t="s">
        <v>41</v>
      </c>
      <c r="Y2060">
        <v>91574.039000000004</v>
      </c>
      <c r="Z2060">
        <v>7779.5169999999998</v>
      </c>
      <c r="AA2060">
        <v>499.44200000000001</v>
      </c>
      <c r="AB2060">
        <v>606.49599999999998</v>
      </c>
      <c r="AC2060">
        <v>6858.1490000000003</v>
      </c>
      <c r="AD2060">
        <v>2012</v>
      </c>
      <c r="AE2060" t="s">
        <v>93</v>
      </c>
      <c r="AF2060">
        <v>50</v>
      </c>
    </row>
    <row r="2061" spans="1:32" x14ac:dyDescent="0.25">
      <c r="A2061" t="str">
        <f t="shared" si="32"/>
        <v>D_50_2013</v>
      </c>
      <c r="C2061" t="s">
        <v>93</v>
      </c>
      <c r="D2061">
        <v>22</v>
      </c>
      <c r="E2061">
        <v>1</v>
      </c>
      <c r="F2061" t="s">
        <v>28</v>
      </c>
      <c r="G2061">
        <v>0.152</v>
      </c>
      <c r="H2061" s="1">
        <v>41639</v>
      </c>
      <c r="I2061">
        <v>2.8519999999999999</v>
      </c>
      <c r="J2061">
        <v>1.7589999999999999</v>
      </c>
      <c r="K2061" t="s">
        <v>29</v>
      </c>
      <c r="L2061">
        <v>26.114000000000001</v>
      </c>
      <c r="M2061">
        <v>489.851</v>
      </c>
      <c r="N2061">
        <v>18754.187000000002</v>
      </c>
      <c r="O2061">
        <v>18908.013999999999</v>
      </c>
      <c r="P2061">
        <v>665428.05599999998</v>
      </c>
      <c r="Q2061">
        <v>53.777999999999999</v>
      </c>
      <c r="R2061">
        <v>18979.928</v>
      </c>
      <c r="S2061">
        <v>6828.0469999999996</v>
      </c>
      <c r="T2061">
        <v>11579.868</v>
      </c>
      <c r="U2061">
        <v>50</v>
      </c>
      <c r="V2061" t="b">
        <v>1</v>
      </c>
      <c r="W2061" t="b">
        <v>1</v>
      </c>
      <c r="X2061" t="s">
        <v>41</v>
      </c>
      <c r="Y2061">
        <v>91420.570999999996</v>
      </c>
      <c r="Z2061">
        <v>7752.1279999999997</v>
      </c>
      <c r="AA2061">
        <v>539.05399999999997</v>
      </c>
      <c r="AB2061">
        <v>572.01199999999994</v>
      </c>
      <c r="AC2061">
        <v>7427.81</v>
      </c>
      <c r="AD2061">
        <v>2013</v>
      </c>
      <c r="AE2061" t="s">
        <v>93</v>
      </c>
      <c r="AF2061">
        <v>50</v>
      </c>
    </row>
    <row r="2062" spans="1:32" x14ac:dyDescent="0.25">
      <c r="A2062" t="str">
        <f t="shared" si="32"/>
        <v>D_50_2014</v>
      </c>
      <c r="C2062" t="s">
        <v>93</v>
      </c>
      <c r="D2062">
        <v>22</v>
      </c>
      <c r="E2062">
        <v>1</v>
      </c>
      <c r="F2062" t="s">
        <v>28</v>
      </c>
      <c r="G2062">
        <v>0.13800000000000001</v>
      </c>
      <c r="H2062" s="1">
        <v>42004</v>
      </c>
      <c r="I2062">
        <v>2.657</v>
      </c>
      <c r="J2062">
        <v>1.706</v>
      </c>
      <c r="K2062" t="s">
        <v>29</v>
      </c>
      <c r="L2062">
        <v>20.946000000000002</v>
      </c>
      <c r="M2062">
        <v>480.49400000000003</v>
      </c>
      <c r="N2062">
        <v>18126.057000000001</v>
      </c>
      <c r="O2062">
        <v>18963.513999999999</v>
      </c>
      <c r="P2062">
        <v>660423.06099999999</v>
      </c>
      <c r="Q2062">
        <v>56.218000000000004</v>
      </c>
      <c r="R2062">
        <v>19543.595000000001</v>
      </c>
      <c r="S2062">
        <v>7087.1319999999996</v>
      </c>
      <c r="T2062">
        <v>11834.471</v>
      </c>
      <c r="U2062">
        <v>50</v>
      </c>
      <c r="V2062" t="b">
        <v>1</v>
      </c>
      <c r="W2062" t="b">
        <v>1</v>
      </c>
      <c r="X2062" t="s">
        <v>41</v>
      </c>
      <c r="Y2062">
        <v>91300.072</v>
      </c>
      <c r="Z2062">
        <v>7750.3670000000002</v>
      </c>
      <c r="AA2062">
        <v>521.57100000000003</v>
      </c>
      <c r="AB2062">
        <v>621.99199999999996</v>
      </c>
      <c r="AC2062">
        <v>7279.9780000000001</v>
      </c>
      <c r="AD2062">
        <v>2014</v>
      </c>
      <c r="AE2062" t="s">
        <v>93</v>
      </c>
      <c r="AF2062">
        <v>50</v>
      </c>
    </row>
    <row r="2063" spans="1:32" x14ac:dyDescent="0.25">
      <c r="A2063" t="str">
        <f t="shared" si="32"/>
        <v>D_50_2015</v>
      </c>
      <c r="C2063" t="s">
        <v>93</v>
      </c>
      <c r="D2063">
        <v>22</v>
      </c>
      <c r="E2063">
        <v>1</v>
      </c>
      <c r="F2063" t="s">
        <v>28</v>
      </c>
      <c r="G2063">
        <v>0.14799999999999999</v>
      </c>
      <c r="H2063" s="1">
        <v>42369</v>
      </c>
      <c r="I2063">
        <v>1.4890000000000001</v>
      </c>
      <c r="J2063">
        <v>1.498</v>
      </c>
      <c r="K2063" t="s">
        <v>29</v>
      </c>
      <c r="L2063">
        <v>25.684999999999999</v>
      </c>
      <c r="M2063">
        <v>499.548</v>
      </c>
      <c r="N2063">
        <v>18284.665000000001</v>
      </c>
      <c r="O2063">
        <v>19637.678</v>
      </c>
      <c r="P2063">
        <v>660456.42599999998</v>
      </c>
      <c r="Q2063">
        <v>24.161000000000001</v>
      </c>
      <c r="R2063">
        <v>22774.462</v>
      </c>
      <c r="S2063">
        <v>7541.35</v>
      </c>
      <c r="T2063">
        <v>14610.35</v>
      </c>
      <c r="U2063">
        <v>50</v>
      </c>
      <c r="V2063" t="b">
        <v>1</v>
      </c>
      <c r="W2063" t="b">
        <v>1</v>
      </c>
      <c r="X2063" t="s">
        <v>41</v>
      </c>
      <c r="Y2063">
        <v>91137.172000000006</v>
      </c>
      <c r="Z2063">
        <v>7734.0680000000002</v>
      </c>
      <c r="AA2063">
        <v>538.03</v>
      </c>
      <c r="AB2063">
        <v>622.76199999999994</v>
      </c>
      <c r="AC2063">
        <v>7573.84</v>
      </c>
      <c r="AD2063">
        <v>2015</v>
      </c>
      <c r="AE2063" t="s">
        <v>93</v>
      </c>
      <c r="AF2063">
        <v>50</v>
      </c>
    </row>
    <row r="2064" spans="1:32" x14ac:dyDescent="0.25">
      <c r="A2064" t="str">
        <f t="shared" si="32"/>
        <v>D_50_2016</v>
      </c>
      <c r="C2064" t="s">
        <v>93</v>
      </c>
      <c r="D2064">
        <v>22</v>
      </c>
      <c r="E2064">
        <v>1</v>
      </c>
      <c r="F2064" t="s">
        <v>28</v>
      </c>
      <c r="G2064">
        <v>0.17</v>
      </c>
      <c r="H2064" s="1">
        <v>42735</v>
      </c>
      <c r="I2064">
        <v>1.946</v>
      </c>
      <c r="J2064">
        <v>1.6</v>
      </c>
      <c r="K2064" t="s">
        <v>29</v>
      </c>
      <c r="L2064">
        <v>23.940999999999999</v>
      </c>
      <c r="M2064">
        <v>431.54199999999997</v>
      </c>
      <c r="N2064">
        <v>16454.601999999999</v>
      </c>
      <c r="O2064">
        <v>18519.192999999999</v>
      </c>
      <c r="P2064">
        <v>642697.00100000005</v>
      </c>
      <c r="Q2064">
        <v>17.687999999999999</v>
      </c>
      <c r="R2064">
        <v>28883.928</v>
      </c>
      <c r="S2064">
        <v>9577.7099999999991</v>
      </c>
      <c r="T2064">
        <v>18761.013999999999</v>
      </c>
      <c r="U2064">
        <v>50</v>
      </c>
      <c r="V2064" t="b">
        <v>1</v>
      </c>
      <c r="W2064" t="b">
        <v>1</v>
      </c>
      <c r="X2064" t="s">
        <v>41</v>
      </c>
      <c r="Y2064">
        <v>90995.786999999997</v>
      </c>
      <c r="Z2064">
        <v>7737.4030000000002</v>
      </c>
      <c r="AA2064">
        <v>485.92700000000002</v>
      </c>
      <c r="AB2064">
        <v>545.20500000000004</v>
      </c>
      <c r="AC2064">
        <v>6581.585</v>
      </c>
      <c r="AD2064">
        <v>2016</v>
      </c>
      <c r="AE2064" t="s">
        <v>93</v>
      </c>
      <c r="AF2064">
        <v>50</v>
      </c>
    </row>
    <row r="2065" spans="1:32" x14ac:dyDescent="0.25">
      <c r="A2065" t="str">
        <f t="shared" si="32"/>
        <v>D_50_2017</v>
      </c>
      <c r="C2065" t="s">
        <v>93</v>
      </c>
      <c r="D2065">
        <v>22</v>
      </c>
      <c r="E2065">
        <v>1</v>
      </c>
      <c r="F2065" t="s">
        <v>28</v>
      </c>
      <c r="G2065">
        <v>0.153</v>
      </c>
      <c r="H2065" s="1">
        <v>43100</v>
      </c>
      <c r="I2065">
        <v>2.2170000000000001</v>
      </c>
      <c r="J2065">
        <v>1.6259999999999999</v>
      </c>
      <c r="K2065" t="s">
        <v>29</v>
      </c>
      <c r="L2065">
        <v>27.02</v>
      </c>
      <c r="M2065">
        <v>504.01499999999999</v>
      </c>
      <c r="N2065">
        <v>18844.642</v>
      </c>
      <c r="O2065">
        <v>19391.557000000001</v>
      </c>
      <c r="P2065">
        <v>655137.06900000002</v>
      </c>
      <c r="Q2065">
        <v>46.249000000000002</v>
      </c>
      <c r="R2065">
        <v>19559.402999999998</v>
      </c>
      <c r="S2065">
        <v>7134.3789999999999</v>
      </c>
      <c r="T2065">
        <v>11809.295</v>
      </c>
      <c r="U2065">
        <v>50</v>
      </c>
      <c r="V2065" t="b">
        <v>1</v>
      </c>
      <c r="W2065" t="b">
        <v>1</v>
      </c>
      <c r="X2065" t="s">
        <v>41</v>
      </c>
      <c r="Y2065">
        <v>90854.782999999996</v>
      </c>
      <c r="Z2065">
        <v>7695.6049999999996</v>
      </c>
      <c r="AA2065">
        <v>551.02200000000005</v>
      </c>
      <c r="AB2065">
        <v>615.73</v>
      </c>
      <c r="AC2065">
        <v>7644.7460000000001</v>
      </c>
      <c r="AD2065">
        <v>2017</v>
      </c>
      <c r="AE2065" t="s">
        <v>93</v>
      </c>
      <c r="AF2065">
        <v>50</v>
      </c>
    </row>
    <row r="2066" spans="1:32" x14ac:dyDescent="0.25">
      <c r="A2066" t="str">
        <f t="shared" si="32"/>
        <v>D_50_2018</v>
      </c>
      <c r="C2066" t="s">
        <v>93</v>
      </c>
      <c r="D2066">
        <v>22</v>
      </c>
      <c r="E2066">
        <v>1</v>
      </c>
      <c r="F2066" t="s">
        <v>28</v>
      </c>
      <c r="G2066">
        <v>0.14599999999999999</v>
      </c>
      <c r="H2066" s="1">
        <v>43465</v>
      </c>
      <c r="I2066">
        <v>3.6850000000000001</v>
      </c>
      <c r="J2066">
        <v>2.0430000000000001</v>
      </c>
      <c r="K2066" t="s">
        <v>29</v>
      </c>
      <c r="L2066">
        <v>21.989000000000001</v>
      </c>
      <c r="M2066">
        <v>496.82499999999999</v>
      </c>
      <c r="N2066">
        <v>18802.414000000001</v>
      </c>
      <c r="O2066">
        <v>18623.563999999998</v>
      </c>
      <c r="P2066">
        <v>650404.72600000002</v>
      </c>
      <c r="Q2066">
        <v>60.151000000000003</v>
      </c>
      <c r="R2066">
        <v>21165.305</v>
      </c>
      <c r="S2066">
        <v>7260.8720000000003</v>
      </c>
      <c r="T2066">
        <v>13330.982</v>
      </c>
      <c r="U2066">
        <v>50</v>
      </c>
      <c r="V2066" t="b">
        <v>1</v>
      </c>
      <c r="W2066" t="b">
        <v>1</v>
      </c>
      <c r="X2066" t="s">
        <v>41</v>
      </c>
      <c r="Y2066">
        <v>90720.331000000006</v>
      </c>
      <c r="Z2066">
        <v>7706.902</v>
      </c>
      <c r="AA2066">
        <v>523.01099999999997</v>
      </c>
      <c r="AB2066">
        <v>573.45100000000002</v>
      </c>
      <c r="AC2066">
        <v>7530.3339999999998</v>
      </c>
      <c r="AD2066">
        <v>2018</v>
      </c>
      <c r="AE2066" t="s">
        <v>93</v>
      </c>
      <c r="AF2066">
        <v>50</v>
      </c>
    </row>
    <row r="2067" spans="1:32" x14ac:dyDescent="0.25">
      <c r="A2067" t="str">
        <f t="shared" si="32"/>
        <v>D_50_2019</v>
      </c>
      <c r="C2067" t="s">
        <v>93</v>
      </c>
      <c r="D2067">
        <v>22</v>
      </c>
      <c r="E2067">
        <v>1</v>
      </c>
      <c r="F2067" t="s">
        <v>28</v>
      </c>
      <c r="G2067">
        <v>0.14799999999999999</v>
      </c>
      <c r="H2067" s="1">
        <v>43830</v>
      </c>
      <c r="I2067">
        <v>2.343</v>
      </c>
      <c r="J2067">
        <v>1.7350000000000001</v>
      </c>
      <c r="K2067" t="s">
        <v>29</v>
      </c>
      <c r="L2067">
        <v>22.917999999999999</v>
      </c>
      <c r="M2067">
        <v>476.18799999999999</v>
      </c>
      <c r="N2067">
        <v>17670.996999999999</v>
      </c>
      <c r="O2067">
        <v>19199.069</v>
      </c>
      <c r="P2067">
        <v>650440.70200000005</v>
      </c>
      <c r="Q2067">
        <v>40.75</v>
      </c>
      <c r="R2067">
        <v>23875.169000000002</v>
      </c>
      <c r="S2067">
        <v>7412.9889999999996</v>
      </c>
      <c r="T2067">
        <v>15841.692999999999</v>
      </c>
      <c r="U2067">
        <v>50</v>
      </c>
      <c r="V2067" t="b">
        <v>1</v>
      </c>
      <c r="W2067" t="b">
        <v>1</v>
      </c>
      <c r="X2067" t="s">
        <v>41</v>
      </c>
      <c r="Y2067">
        <v>90561.546000000002</v>
      </c>
      <c r="Z2067">
        <v>7687.0810000000001</v>
      </c>
      <c r="AA2067">
        <v>540.774</v>
      </c>
      <c r="AB2067">
        <v>620.48699999999997</v>
      </c>
      <c r="AC2067">
        <v>7225.9049999999997</v>
      </c>
      <c r="AD2067">
        <v>2019</v>
      </c>
      <c r="AE2067" t="s">
        <v>93</v>
      </c>
      <c r="AF2067">
        <v>50</v>
      </c>
    </row>
    <row r="2068" spans="1:32" x14ac:dyDescent="0.25">
      <c r="A2068" t="str">
        <f t="shared" si="32"/>
        <v>D_50_2020</v>
      </c>
      <c r="C2068" t="s">
        <v>93</v>
      </c>
      <c r="D2068">
        <v>22</v>
      </c>
      <c r="E2068">
        <v>1</v>
      </c>
      <c r="F2068" t="s">
        <v>28</v>
      </c>
      <c r="G2068">
        <v>0.14299999999999999</v>
      </c>
      <c r="H2068" s="1">
        <v>44196</v>
      </c>
      <c r="I2068">
        <v>1.417</v>
      </c>
      <c r="J2068">
        <v>1.4419999999999999</v>
      </c>
      <c r="K2068" t="s">
        <v>29</v>
      </c>
      <c r="L2068">
        <v>21.256</v>
      </c>
      <c r="M2068">
        <v>465.46</v>
      </c>
      <c r="N2068">
        <v>17866.846000000001</v>
      </c>
      <c r="O2068">
        <v>18831.223999999998</v>
      </c>
      <c r="P2068">
        <v>652358.59299999999</v>
      </c>
      <c r="Q2068">
        <v>25.565000000000001</v>
      </c>
      <c r="R2068">
        <v>21433.169000000002</v>
      </c>
      <c r="S2068">
        <v>7183.085</v>
      </c>
      <c r="T2068">
        <v>13656.574000000001</v>
      </c>
      <c r="U2068">
        <v>50</v>
      </c>
      <c r="V2068" t="b">
        <v>1</v>
      </c>
      <c r="W2068" t="b">
        <v>1</v>
      </c>
      <c r="X2068" t="s">
        <v>41</v>
      </c>
      <c r="Y2068">
        <v>90428.262000000002</v>
      </c>
      <c r="Z2068">
        <v>7669.7020000000002</v>
      </c>
      <c r="AA2068">
        <v>510.67899999999997</v>
      </c>
      <c r="AB2068">
        <v>593.50900000000001</v>
      </c>
      <c r="AC2068">
        <v>7082.7150000000001</v>
      </c>
      <c r="AD2068">
        <v>2020</v>
      </c>
      <c r="AE2068" t="s">
        <v>93</v>
      </c>
      <c r="AF2068">
        <v>50</v>
      </c>
    </row>
    <row r="2069" spans="1:32" x14ac:dyDescent="0.25">
      <c r="A2069" t="str">
        <f t="shared" si="32"/>
        <v>D_50_2021</v>
      </c>
      <c r="C2069" t="s">
        <v>93</v>
      </c>
      <c r="D2069">
        <v>22</v>
      </c>
      <c r="E2069">
        <v>1</v>
      </c>
      <c r="F2069" t="s">
        <v>28</v>
      </c>
      <c r="G2069">
        <v>0.14000000000000001</v>
      </c>
      <c r="H2069" s="1">
        <v>44561</v>
      </c>
      <c r="I2069">
        <v>2.5819999999999999</v>
      </c>
      <c r="J2069">
        <v>1.603</v>
      </c>
      <c r="K2069" t="s">
        <v>29</v>
      </c>
      <c r="L2069">
        <v>19.683</v>
      </c>
      <c r="M2069">
        <v>460.00200000000001</v>
      </c>
      <c r="N2069">
        <v>17673.381000000001</v>
      </c>
      <c r="O2069">
        <v>18658.222000000002</v>
      </c>
      <c r="P2069">
        <v>653116.70299999998</v>
      </c>
      <c r="Q2069">
        <v>55.305999999999997</v>
      </c>
      <c r="R2069">
        <v>20938.78</v>
      </c>
      <c r="S2069">
        <v>7094.8909999999996</v>
      </c>
      <c r="T2069">
        <v>13250.945</v>
      </c>
      <c r="U2069">
        <v>50</v>
      </c>
      <c r="V2069" t="b">
        <v>1</v>
      </c>
      <c r="W2069" t="b">
        <v>1</v>
      </c>
      <c r="X2069" t="s">
        <v>41</v>
      </c>
      <c r="Y2069">
        <v>90322.118000000002</v>
      </c>
      <c r="Z2069">
        <v>7664.2650000000003</v>
      </c>
      <c r="AA2069">
        <v>507.64</v>
      </c>
      <c r="AB2069">
        <v>592.94299999999998</v>
      </c>
      <c r="AC2069">
        <v>6978.2550000000001</v>
      </c>
      <c r="AD2069">
        <v>2021</v>
      </c>
      <c r="AE2069" t="s">
        <v>93</v>
      </c>
      <c r="AF2069">
        <v>50</v>
      </c>
    </row>
    <row r="2070" spans="1:32" x14ac:dyDescent="0.25">
      <c r="A2070" t="str">
        <f t="shared" si="32"/>
        <v>E_50_1975</v>
      </c>
      <c r="C2070" t="s">
        <v>94</v>
      </c>
      <c r="D2070">
        <v>23</v>
      </c>
      <c r="E2070">
        <v>1</v>
      </c>
      <c r="F2070" t="s">
        <v>28</v>
      </c>
      <c r="G2070">
        <v>0</v>
      </c>
      <c r="H2070" s="1">
        <v>27759</v>
      </c>
      <c r="I2070">
        <v>16.638999999999999</v>
      </c>
      <c r="J2070">
        <v>9.7609999999999992</v>
      </c>
      <c r="K2070" t="s">
        <v>29</v>
      </c>
      <c r="L2070">
        <v>0</v>
      </c>
      <c r="M2070">
        <v>1534.1510000000001</v>
      </c>
      <c r="N2070">
        <v>65309.892999999996</v>
      </c>
      <c r="O2070">
        <v>63547.383000000002</v>
      </c>
      <c r="P2070">
        <v>2520042.4539999999</v>
      </c>
      <c r="Q2070">
        <v>372.89299999999997</v>
      </c>
      <c r="R2070">
        <v>137118.80900000001</v>
      </c>
      <c r="S2070">
        <v>37433.802000000003</v>
      </c>
      <c r="T2070">
        <v>96932.554999999993</v>
      </c>
      <c r="U2070">
        <v>50</v>
      </c>
      <c r="V2070" t="b">
        <v>1</v>
      </c>
      <c r="W2070" t="b">
        <v>1</v>
      </c>
      <c r="X2070" t="s">
        <v>38</v>
      </c>
      <c r="Y2070">
        <v>97453.375</v>
      </c>
      <c r="Z2070">
        <v>8311.0650000000005</v>
      </c>
      <c r="AA2070">
        <v>1779.42</v>
      </c>
      <c r="AB2070">
        <v>2752.4520000000002</v>
      </c>
      <c r="AC2070">
        <v>23320.59</v>
      </c>
      <c r="AD2070">
        <v>1975</v>
      </c>
      <c r="AE2070" t="s">
        <v>94</v>
      </c>
      <c r="AF2070">
        <v>50</v>
      </c>
    </row>
    <row r="2071" spans="1:32" x14ac:dyDescent="0.25">
      <c r="A2071" t="str">
        <f t="shared" si="32"/>
        <v>E_50_1976</v>
      </c>
      <c r="C2071" t="s">
        <v>94</v>
      </c>
      <c r="D2071">
        <v>23</v>
      </c>
      <c r="E2071">
        <v>1</v>
      </c>
      <c r="F2071" t="s">
        <v>28</v>
      </c>
      <c r="G2071">
        <v>0</v>
      </c>
      <c r="H2071" s="1">
        <v>28125</v>
      </c>
      <c r="I2071">
        <v>4.6260000000000003</v>
      </c>
      <c r="J2071">
        <v>2.669</v>
      </c>
      <c r="K2071" t="s">
        <v>29</v>
      </c>
      <c r="L2071">
        <v>0</v>
      </c>
      <c r="M2071">
        <v>387.839</v>
      </c>
      <c r="N2071">
        <v>16680.026999999998</v>
      </c>
      <c r="O2071">
        <v>15685.526</v>
      </c>
      <c r="P2071">
        <v>630534.38600000006</v>
      </c>
      <c r="Q2071">
        <v>108.026</v>
      </c>
      <c r="R2071">
        <v>39279.510999999999</v>
      </c>
      <c r="S2071">
        <v>10681.674999999999</v>
      </c>
      <c r="T2071">
        <v>27850.831999999999</v>
      </c>
      <c r="U2071">
        <v>50</v>
      </c>
      <c r="V2071" t="b">
        <v>1</v>
      </c>
      <c r="W2071" t="b">
        <v>1</v>
      </c>
      <c r="X2071" t="s">
        <v>38</v>
      </c>
      <c r="Y2071">
        <v>97305.725999999995</v>
      </c>
      <c r="Z2071">
        <v>8324.2829999999994</v>
      </c>
      <c r="AA2071">
        <v>445.37</v>
      </c>
      <c r="AB2071">
        <v>747.00400000000002</v>
      </c>
      <c r="AC2071">
        <v>5905.1220000000003</v>
      </c>
      <c r="AD2071">
        <v>1976</v>
      </c>
      <c r="AE2071" t="s">
        <v>94</v>
      </c>
      <c r="AF2071">
        <v>50</v>
      </c>
    </row>
    <row r="2072" spans="1:32" x14ac:dyDescent="0.25">
      <c r="A2072" t="str">
        <f t="shared" si="32"/>
        <v>E_50_1977</v>
      </c>
      <c r="C2072" t="s">
        <v>94</v>
      </c>
      <c r="D2072">
        <v>23</v>
      </c>
      <c r="E2072">
        <v>1</v>
      </c>
      <c r="F2072" t="s">
        <v>28</v>
      </c>
      <c r="G2072">
        <v>0</v>
      </c>
      <c r="H2072" s="1">
        <v>28490</v>
      </c>
      <c r="I2072">
        <v>4.51</v>
      </c>
      <c r="J2072">
        <v>2.617</v>
      </c>
      <c r="K2072" t="s">
        <v>29</v>
      </c>
      <c r="L2072">
        <v>0</v>
      </c>
      <c r="M2072">
        <v>397.10199999999998</v>
      </c>
      <c r="N2072">
        <v>17014.097000000002</v>
      </c>
      <c r="O2072">
        <v>16080.644</v>
      </c>
      <c r="P2072">
        <v>627666.30799999996</v>
      </c>
      <c r="Q2072">
        <v>108.44199999999999</v>
      </c>
      <c r="R2072">
        <v>34962.677000000003</v>
      </c>
      <c r="S2072">
        <v>9651.6219999999994</v>
      </c>
      <c r="T2072">
        <v>24618.942999999999</v>
      </c>
      <c r="U2072">
        <v>50</v>
      </c>
      <c r="V2072" t="b">
        <v>1</v>
      </c>
      <c r="W2072" t="b">
        <v>1</v>
      </c>
      <c r="X2072" t="s">
        <v>38</v>
      </c>
      <c r="Y2072">
        <v>97087.672000000006</v>
      </c>
      <c r="Z2072">
        <v>8284.6569999999992</v>
      </c>
      <c r="AA2072">
        <v>449.96699999999998</v>
      </c>
      <c r="AB2072">
        <v>692.11199999999997</v>
      </c>
      <c r="AC2072">
        <v>6022.1019999999999</v>
      </c>
      <c r="AD2072">
        <v>1977</v>
      </c>
      <c r="AE2072" t="s">
        <v>94</v>
      </c>
      <c r="AF2072">
        <v>50</v>
      </c>
    </row>
    <row r="2073" spans="1:32" x14ac:dyDescent="0.25">
      <c r="A2073" t="str">
        <f t="shared" si="32"/>
        <v>E_50_1978</v>
      </c>
      <c r="C2073" t="s">
        <v>94</v>
      </c>
      <c r="D2073">
        <v>23</v>
      </c>
      <c r="E2073">
        <v>1</v>
      </c>
      <c r="F2073" t="s">
        <v>28</v>
      </c>
      <c r="G2073">
        <v>0</v>
      </c>
      <c r="H2073" s="1">
        <v>28855</v>
      </c>
      <c r="I2073">
        <v>6.2720000000000002</v>
      </c>
      <c r="J2073">
        <v>2.8439999999999999</v>
      </c>
      <c r="K2073" t="s">
        <v>29</v>
      </c>
      <c r="L2073">
        <v>0</v>
      </c>
      <c r="M2073">
        <v>372.36500000000001</v>
      </c>
      <c r="N2073">
        <v>16142.606</v>
      </c>
      <c r="O2073">
        <v>15356.536</v>
      </c>
      <c r="P2073">
        <v>627830.58499999996</v>
      </c>
      <c r="Q2073">
        <v>133.92099999999999</v>
      </c>
      <c r="R2073">
        <v>28947.705999999998</v>
      </c>
      <c r="S2073">
        <v>8304.7250000000004</v>
      </c>
      <c r="T2073">
        <v>19946.976999999999</v>
      </c>
      <c r="U2073">
        <v>50</v>
      </c>
      <c r="V2073" t="b">
        <v>1</v>
      </c>
      <c r="W2073" t="b">
        <v>1</v>
      </c>
      <c r="X2073" t="s">
        <v>38</v>
      </c>
      <c r="Y2073">
        <v>96840.42</v>
      </c>
      <c r="Z2073">
        <v>8229.3919999999998</v>
      </c>
      <c r="AA2073">
        <v>430.322</v>
      </c>
      <c r="AB2073">
        <v>696.00400000000002</v>
      </c>
      <c r="AC2073">
        <v>5649.0829999999996</v>
      </c>
      <c r="AD2073">
        <v>1978</v>
      </c>
      <c r="AE2073" t="s">
        <v>94</v>
      </c>
      <c r="AF2073">
        <v>50</v>
      </c>
    </row>
    <row r="2074" spans="1:32" x14ac:dyDescent="0.25">
      <c r="A2074" t="str">
        <f t="shared" si="32"/>
        <v>E_50_1979</v>
      </c>
      <c r="C2074" t="s">
        <v>94</v>
      </c>
      <c r="D2074">
        <v>23</v>
      </c>
      <c r="E2074">
        <v>1</v>
      </c>
      <c r="F2074" t="s">
        <v>28</v>
      </c>
      <c r="G2074">
        <v>0</v>
      </c>
      <c r="H2074" s="1">
        <v>29220</v>
      </c>
      <c r="I2074">
        <v>4.7469999999999999</v>
      </c>
      <c r="J2074">
        <v>2.6930000000000001</v>
      </c>
      <c r="K2074" t="s">
        <v>29</v>
      </c>
      <c r="L2074">
        <v>0</v>
      </c>
      <c r="M2074">
        <v>374.46600000000001</v>
      </c>
      <c r="N2074">
        <v>16015.464</v>
      </c>
      <c r="O2074">
        <v>15763.034</v>
      </c>
      <c r="P2074">
        <v>615583.41899999999</v>
      </c>
      <c r="Q2074">
        <v>97.811000000000007</v>
      </c>
      <c r="R2074">
        <v>33230.949999999997</v>
      </c>
      <c r="S2074">
        <v>9636.3449999999993</v>
      </c>
      <c r="T2074">
        <v>22876.859</v>
      </c>
      <c r="U2074">
        <v>50</v>
      </c>
      <c r="V2074" t="b">
        <v>1</v>
      </c>
      <c r="W2074" t="b">
        <v>1</v>
      </c>
      <c r="X2074" t="s">
        <v>38</v>
      </c>
      <c r="Y2074">
        <v>96599.745999999999</v>
      </c>
      <c r="Z2074">
        <v>8245.9249999999993</v>
      </c>
      <c r="AA2074">
        <v>425.46499999999997</v>
      </c>
      <c r="AB2074">
        <v>717.74599999999998</v>
      </c>
      <c r="AC2074">
        <v>5705.9690000000001</v>
      </c>
      <c r="AD2074">
        <v>1979</v>
      </c>
      <c r="AE2074" t="s">
        <v>94</v>
      </c>
      <c r="AF2074">
        <v>50</v>
      </c>
    </row>
    <row r="2075" spans="1:32" x14ac:dyDescent="0.25">
      <c r="A2075" t="str">
        <f t="shared" si="32"/>
        <v>E_50_1980</v>
      </c>
      <c r="C2075" t="s">
        <v>94</v>
      </c>
      <c r="D2075">
        <v>23</v>
      </c>
      <c r="E2075">
        <v>1</v>
      </c>
      <c r="F2075" t="s">
        <v>28</v>
      </c>
      <c r="G2075">
        <v>0</v>
      </c>
      <c r="H2075" s="1">
        <v>29586</v>
      </c>
      <c r="I2075">
        <v>5.2469999999999999</v>
      </c>
      <c r="J2075">
        <v>2.7389999999999999</v>
      </c>
      <c r="K2075" t="s">
        <v>29</v>
      </c>
      <c r="L2075">
        <v>0</v>
      </c>
      <c r="M2075">
        <v>380.13</v>
      </c>
      <c r="N2075">
        <v>16697.471000000001</v>
      </c>
      <c r="O2075">
        <v>15523.523999999999</v>
      </c>
      <c r="P2075">
        <v>636023.24</v>
      </c>
      <c r="Q2075">
        <v>118.896</v>
      </c>
      <c r="R2075">
        <v>35703.190999999999</v>
      </c>
      <c r="S2075">
        <v>9180.393</v>
      </c>
      <c r="T2075">
        <v>25863.444</v>
      </c>
      <c r="U2075">
        <v>50</v>
      </c>
      <c r="V2075" t="b">
        <v>1</v>
      </c>
      <c r="W2075" t="b">
        <v>1</v>
      </c>
      <c r="X2075" t="s">
        <v>38</v>
      </c>
      <c r="Y2075">
        <v>96391.679999999993</v>
      </c>
      <c r="Z2075">
        <v>8222.5419999999995</v>
      </c>
      <c r="AA2075">
        <v>443.99900000000002</v>
      </c>
      <c r="AB2075">
        <v>659.35500000000002</v>
      </c>
      <c r="AC2075">
        <v>5783.9139999999998</v>
      </c>
      <c r="AD2075">
        <v>1980</v>
      </c>
      <c r="AE2075" t="s">
        <v>94</v>
      </c>
      <c r="AF2075">
        <v>50</v>
      </c>
    </row>
    <row r="2076" spans="1:32" x14ac:dyDescent="0.25">
      <c r="A2076" t="str">
        <f t="shared" si="32"/>
        <v>E_50_1981</v>
      </c>
      <c r="C2076" t="s">
        <v>94</v>
      </c>
      <c r="D2076">
        <v>23</v>
      </c>
      <c r="E2076">
        <v>1</v>
      </c>
      <c r="F2076" t="s">
        <v>28</v>
      </c>
      <c r="G2076">
        <v>0</v>
      </c>
      <c r="H2076" s="1">
        <v>29951</v>
      </c>
      <c r="I2076">
        <v>3.2589999999999999</v>
      </c>
      <c r="J2076">
        <v>2.3079999999999998</v>
      </c>
      <c r="K2076" t="s">
        <v>29</v>
      </c>
      <c r="L2076">
        <v>0</v>
      </c>
      <c r="M2076">
        <v>374.505</v>
      </c>
      <c r="N2076">
        <v>15788.147000000001</v>
      </c>
      <c r="O2076">
        <v>15695.134</v>
      </c>
      <c r="P2076">
        <v>613344.77</v>
      </c>
      <c r="Q2076">
        <v>84.778000000000006</v>
      </c>
      <c r="R2076">
        <v>36139.440000000002</v>
      </c>
      <c r="S2076">
        <v>9014.08</v>
      </c>
      <c r="T2076">
        <v>26443.324000000001</v>
      </c>
      <c r="U2076">
        <v>50</v>
      </c>
      <c r="V2076" t="b">
        <v>1</v>
      </c>
      <c r="W2076" t="b">
        <v>1</v>
      </c>
      <c r="X2076" t="s">
        <v>38</v>
      </c>
      <c r="Y2076">
        <v>96167.517000000007</v>
      </c>
      <c r="Z2076">
        <v>8202.6839999999993</v>
      </c>
      <c r="AA2076">
        <v>429.69</v>
      </c>
      <c r="AB2076">
        <v>682.03499999999997</v>
      </c>
      <c r="AC2076">
        <v>5699.0469999999996</v>
      </c>
      <c r="AD2076">
        <v>1981</v>
      </c>
      <c r="AE2076" t="s">
        <v>94</v>
      </c>
      <c r="AF2076">
        <v>50</v>
      </c>
    </row>
    <row r="2077" spans="1:32" x14ac:dyDescent="0.25">
      <c r="A2077" t="str">
        <f t="shared" si="32"/>
        <v>E_50_1982</v>
      </c>
      <c r="C2077" t="s">
        <v>94</v>
      </c>
      <c r="D2077">
        <v>23</v>
      </c>
      <c r="E2077">
        <v>1</v>
      </c>
      <c r="F2077" t="s">
        <v>28</v>
      </c>
      <c r="G2077">
        <v>0</v>
      </c>
      <c r="H2077" s="1">
        <v>30316</v>
      </c>
      <c r="I2077">
        <v>2.52</v>
      </c>
      <c r="J2077">
        <v>2.1160000000000001</v>
      </c>
      <c r="K2077" t="s">
        <v>29</v>
      </c>
      <c r="L2077">
        <v>0</v>
      </c>
      <c r="M2077">
        <v>385.35500000000002</v>
      </c>
      <c r="N2077">
        <v>16236.236999999999</v>
      </c>
      <c r="O2077">
        <v>15811.313</v>
      </c>
      <c r="P2077">
        <v>627183.10800000001</v>
      </c>
      <c r="Q2077">
        <v>36.433</v>
      </c>
      <c r="R2077">
        <v>38356.076000000001</v>
      </c>
      <c r="S2077">
        <v>9687.2880000000005</v>
      </c>
      <c r="T2077">
        <v>28017.036</v>
      </c>
      <c r="U2077">
        <v>50</v>
      </c>
      <c r="V2077" t="b">
        <v>1</v>
      </c>
      <c r="W2077" t="b">
        <v>1</v>
      </c>
      <c r="X2077" t="s">
        <v>38</v>
      </c>
      <c r="Y2077">
        <v>95910.803</v>
      </c>
      <c r="Z2077">
        <v>8183.1350000000002</v>
      </c>
      <c r="AA2077">
        <v>443.12799999999999</v>
      </c>
      <c r="AB2077">
        <v>651.75199999999995</v>
      </c>
      <c r="AC2077">
        <v>5850.5940000000001</v>
      </c>
      <c r="AD2077">
        <v>1982</v>
      </c>
      <c r="AE2077" t="s">
        <v>94</v>
      </c>
      <c r="AF2077">
        <v>50</v>
      </c>
    </row>
    <row r="2078" spans="1:32" x14ac:dyDescent="0.25">
      <c r="A2078" t="str">
        <f t="shared" si="32"/>
        <v>E_50_1983</v>
      </c>
      <c r="C2078" t="s">
        <v>94</v>
      </c>
      <c r="D2078">
        <v>23</v>
      </c>
      <c r="E2078">
        <v>1</v>
      </c>
      <c r="F2078" t="s">
        <v>28</v>
      </c>
      <c r="G2078">
        <v>0</v>
      </c>
      <c r="H2078" s="1">
        <v>30681</v>
      </c>
      <c r="I2078">
        <v>3.8889999999999998</v>
      </c>
      <c r="J2078">
        <v>2.4249999999999998</v>
      </c>
      <c r="K2078" t="s">
        <v>29</v>
      </c>
      <c r="L2078">
        <v>0</v>
      </c>
      <c r="M2078">
        <v>386.59899999999999</v>
      </c>
      <c r="N2078">
        <v>16600.054</v>
      </c>
      <c r="O2078">
        <v>15749.212</v>
      </c>
      <c r="P2078">
        <v>633637.54200000002</v>
      </c>
      <c r="Q2078">
        <v>109.089</v>
      </c>
      <c r="R2078">
        <v>32169.316999999999</v>
      </c>
      <c r="S2078">
        <v>8965.01</v>
      </c>
      <c r="T2078">
        <v>22495.892</v>
      </c>
      <c r="U2078">
        <v>50</v>
      </c>
      <c r="V2078" t="b">
        <v>1</v>
      </c>
      <c r="W2078" t="b">
        <v>1</v>
      </c>
      <c r="X2078" t="s">
        <v>38</v>
      </c>
      <c r="Y2078">
        <v>95749.498999999996</v>
      </c>
      <c r="Z2078">
        <v>8149.049</v>
      </c>
      <c r="AA2078">
        <v>442.90499999999997</v>
      </c>
      <c r="AB2078">
        <v>708.41499999999996</v>
      </c>
      <c r="AC2078">
        <v>5872.3289999999997</v>
      </c>
      <c r="AD2078">
        <v>1983</v>
      </c>
      <c r="AE2078" t="s">
        <v>94</v>
      </c>
      <c r="AF2078">
        <v>50</v>
      </c>
    </row>
    <row r="2079" spans="1:32" x14ac:dyDescent="0.25">
      <c r="A2079" t="str">
        <f t="shared" si="32"/>
        <v>E_50_1984</v>
      </c>
      <c r="C2079" t="s">
        <v>94</v>
      </c>
      <c r="D2079">
        <v>23</v>
      </c>
      <c r="E2079">
        <v>1</v>
      </c>
      <c r="F2079" t="s">
        <v>28</v>
      </c>
      <c r="G2079">
        <v>0</v>
      </c>
      <c r="H2079" s="1">
        <v>31047</v>
      </c>
      <c r="I2079">
        <v>4.4930000000000003</v>
      </c>
      <c r="J2079">
        <v>2.6989999999999998</v>
      </c>
      <c r="K2079" t="s">
        <v>29</v>
      </c>
      <c r="L2079">
        <v>0</v>
      </c>
      <c r="M2079">
        <v>409.50799999999998</v>
      </c>
      <c r="N2079">
        <v>17977.759999999998</v>
      </c>
      <c r="O2079">
        <v>16059.165000000001</v>
      </c>
      <c r="P2079">
        <v>657523.25</v>
      </c>
      <c r="Q2079">
        <v>80.200999999999993</v>
      </c>
      <c r="R2079">
        <v>42272.692000000003</v>
      </c>
      <c r="S2079">
        <v>10758.332</v>
      </c>
      <c r="T2079">
        <v>30813.214</v>
      </c>
      <c r="U2079">
        <v>50</v>
      </c>
      <c r="V2079" t="b">
        <v>1</v>
      </c>
      <c r="W2079" t="b">
        <v>1</v>
      </c>
      <c r="X2079" t="s">
        <v>38</v>
      </c>
      <c r="Y2079">
        <v>95564.078999999998</v>
      </c>
      <c r="Z2079">
        <v>8147.4089999999997</v>
      </c>
      <c r="AA2079">
        <v>468.31700000000001</v>
      </c>
      <c r="AB2079">
        <v>701.14599999999996</v>
      </c>
      <c r="AC2079">
        <v>6235.9589999999998</v>
      </c>
      <c r="AD2079">
        <v>1984</v>
      </c>
      <c r="AE2079" t="s">
        <v>94</v>
      </c>
      <c r="AF2079">
        <v>50</v>
      </c>
    </row>
    <row r="2080" spans="1:32" x14ac:dyDescent="0.25">
      <c r="A2080" t="str">
        <f t="shared" si="32"/>
        <v>E_50_1985</v>
      </c>
      <c r="C2080" t="s">
        <v>94</v>
      </c>
      <c r="D2080">
        <v>23</v>
      </c>
      <c r="E2080">
        <v>1</v>
      </c>
      <c r="F2080" t="s">
        <v>28</v>
      </c>
      <c r="G2080">
        <v>0</v>
      </c>
      <c r="H2080" s="1">
        <v>31412</v>
      </c>
      <c r="I2080">
        <v>2.8559999999999999</v>
      </c>
      <c r="J2080">
        <v>2.2120000000000002</v>
      </c>
      <c r="K2080" t="s">
        <v>29</v>
      </c>
      <c r="L2080">
        <v>0</v>
      </c>
      <c r="M2080">
        <v>382.70600000000002</v>
      </c>
      <c r="N2080">
        <v>16361.175999999999</v>
      </c>
      <c r="O2080">
        <v>15735.014999999999</v>
      </c>
      <c r="P2080">
        <v>618258.52099999995</v>
      </c>
      <c r="Q2080">
        <v>37.299999999999997</v>
      </c>
      <c r="R2080">
        <v>44109.879000000001</v>
      </c>
      <c r="S2080">
        <v>10990.689</v>
      </c>
      <c r="T2080">
        <v>32467.719000000001</v>
      </c>
      <c r="U2080">
        <v>50</v>
      </c>
      <c r="V2080" t="b">
        <v>1</v>
      </c>
      <c r="W2080" t="b">
        <v>1</v>
      </c>
      <c r="X2080" t="s">
        <v>38</v>
      </c>
      <c r="Y2080">
        <v>95336.479000000007</v>
      </c>
      <c r="Z2080">
        <v>8139.8490000000002</v>
      </c>
      <c r="AA2080">
        <v>443.15699999999998</v>
      </c>
      <c r="AB2080">
        <v>651.47</v>
      </c>
      <c r="AC2080">
        <v>5827.799</v>
      </c>
      <c r="AD2080">
        <v>1985</v>
      </c>
      <c r="AE2080" t="s">
        <v>94</v>
      </c>
      <c r="AF2080">
        <v>50</v>
      </c>
    </row>
    <row r="2081" spans="1:32" x14ac:dyDescent="0.25">
      <c r="A2081" t="str">
        <f t="shared" si="32"/>
        <v>E_50_1986</v>
      </c>
      <c r="C2081" t="s">
        <v>94</v>
      </c>
      <c r="D2081">
        <v>23</v>
      </c>
      <c r="E2081">
        <v>1</v>
      </c>
      <c r="F2081" t="s">
        <v>28</v>
      </c>
      <c r="G2081">
        <v>0</v>
      </c>
      <c r="H2081" s="1">
        <v>31777</v>
      </c>
      <c r="I2081">
        <v>6.5739999999999998</v>
      </c>
      <c r="J2081">
        <v>3.07</v>
      </c>
      <c r="K2081" t="s">
        <v>29</v>
      </c>
      <c r="L2081">
        <v>0</v>
      </c>
      <c r="M2081">
        <v>355.38600000000002</v>
      </c>
      <c r="N2081">
        <v>16123.135</v>
      </c>
      <c r="O2081">
        <v>14994.31</v>
      </c>
      <c r="P2081">
        <v>624473.18700000003</v>
      </c>
      <c r="Q2081">
        <v>157.15</v>
      </c>
      <c r="R2081">
        <v>36392.741000000002</v>
      </c>
      <c r="S2081">
        <v>9770.0229999999992</v>
      </c>
      <c r="T2081">
        <v>25918.566999999999</v>
      </c>
      <c r="U2081">
        <v>50</v>
      </c>
      <c r="V2081" t="b">
        <v>1</v>
      </c>
      <c r="W2081" t="b">
        <v>1</v>
      </c>
      <c r="X2081" t="s">
        <v>38</v>
      </c>
      <c r="Y2081">
        <v>95131.695999999996</v>
      </c>
      <c r="Z2081">
        <v>8101.2020000000002</v>
      </c>
      <c r="AA2081">
        <v>414.23399999999998</v>
      </c>
      <c r="AB2081">
        <v>704.15099999999995</v>
      </c>
      <c r="AC2081">
        <v>5401.2389999999996</v>
      </c>
      <c r="AD2081">
        <v>1986</v>
      </c>
      <c r="AE2081" t="s">
        <v>94</v>
      </c>
      <c r="AF2081">
        <v>50</v>
      </c>
    </row>
    <row r="2082" spans="1:32" x14ac:dyDescent="0.25">
      <c r="A2082" t="str">
        <f t="shared" si="32"/>
        <v>E_50_1987</v>
      </c>
      <c r="C2082" t="s">
        <v>94</v>
      </c>
      <c r="D2082">
        <v>23</v>
      </c>
      <c r="E2082">
        <v>1</v>
      </c>
      <c r="F2082" t="s">
        <v>28</v>
      </c>
      <c r="G2082">
        <v>0</v>
      </c>
      <c r="H2082" s="1">
        <v>32142</v>
      </c>
      <c r="I2082">
        <v>3.8359999999999999</v>
      </c>
      <c r="J2082">
        <v>2.5179999999999998</v>
      </c>
      <c r="K2082" t="s">
        <v>29</v>
      </c>
      <c r="L2082">
        <v>0</v>
      </c>
      <c r="M2082">
        <v>411.863</v>
      </c>
      <c r="N2082">
        <v>17248.512999999999</v>
      </c>
      <c r="O2082">
        <v>16375.82</v>
      </c>
      <c r="P2082">
        <v>640582.66200000001</v>
      </c>
      <c r="Q2082">
        <v>81.638999999999996</v>
      </c>
      <c r="R2082">
        <v>37353.432999999997</v>
      </c>
      <c r="S2082">
        <v>9978.5589999999993</v>
      </c>
      <c r="T2082">
        <v>26663.162</v>
      </c>
      <c r="U2082">
        <v>50</v>
      </c>
      <c r="V2082" t="b">
        <v>1</v>
      </c>
      <c r="W2082" t="b">
        <v>1</v>
      </c>
      <c r="X2082" t="s">
        <v>38</v>
      </c>
      <c r="Y2082">
        <v>94952.884000000005</v>
      </c>
      <c r="Z2082">
        <v>8117.192</v>
      </c>
      <c r="AA2082">
        <v>470.25299999999999</v>
      </c>
      <c r="AB2082">
        <v>711.71299999999997</v>
      </c>
      <c r="AC2082">
        <v>6256.4830000000002</v>
      </c>
      <c r="AD2082">
        <v>1987</v>
      </c>
      <c r="AE2082" t="s">
        <v>94</v>
      </c>
      <c r="AF2082">
        <v>50</v>
      </c>
    </row>
    <row r="2083" spans="1:32" x14ac:dyDescent="0.25">
      <c r="A2083" t="str">
        <f t="shared" si="32"/>
        <v>E_50_1988</v>
      </c>
      <c r="C2083" t="s">
        <v>94</v>
      </c>
      <c r="D2083">
        <v>23</v>
      </c>
      <c r="E2083">
        <v>1</v>
      </c>
      <c r="F2083" t="s">
        <v>28</v>
      </c>
      <c r="G2083">
        <v>0</v>
      </c>
      <c r="H2083" s="1">
        <v>32508</v>
      </c>
      <c r="I2083">
        <v>0.66400000000000003</v>
      </c>
      <c r="J2083">
        <v>1.645</v>
      </c>
      <c r="K2083" t="s">
        <v>29</v>
      </c>
      <c r="L2083">
        <v>0</v>
      </c>
      <c r="M2083">
        <v>380.67</v>
      </c>
      <c r="N2083">
        <v>15969.528</v>
      </c>
      <c r="O2083">
        <v>15865.485000000001</v>
      </c>
      <c r="P2083">
        <v>611771.58299999998</v>
      </c>
      <c r="Q2083">
        <v>0</v>
      </c>
      <c r="R2083">
        <v>47141.601999999999</v>
      </c>
      <c r="S2083">
        <v>9388.7450000000008</v>
      </c>
      <c r="T2083">
        <v>37139.913999999997</v>
      </c>
      <c r="U2083">
        <v>50</v>
      </c>
      <c r="V2083" t="b">
        <v>1</v>
      </c>
      <c r="W2083" t="b">
        <v>1</v>
      </c>
      <c r="X2083" t="s">
        <v>38</v>
      </c>
      <c r="Y2083">
        <v>94704.766000000003</v>
      </c>
      <c r="Z2083">
        <v>8064.4669999999996</v>
      </c>
      <c r="AA2083">
        <v>432.714</v>
      </c>
      <c r="AB2083">
        <v>612.94299999999998</v>
      </c>
      <c r="AC2083">
        <v>5804.5780000000004</v>
      </c>
      <c r="AD2083">
        <v>1988</v>
      </c>
      <c r="AE2083" t="s">
        <v>94</v>
      </c>
      <c r="AF2083">
        <v>50</v>
      </c>
    </row>
    <row r="2084" spans="1:32" x14ac:dyDescent="0.25">
      <c r="A2084" t="str">
        <f t="shared" si="32"/>
        <v>E_50_1989</v>
      </c>
      <c r="C2084" t="s">
        <v>94</v>
      </c>
      <c r="D2084">
        <v>23</v>
      </c>
      <c r="E2084">
        <v>1</v>
      </c>
      <c r="F2084" t="s">
        <v>28</v>
      </c>
      <c r="G2084">
        <v>0</v>
      </c>
      <c r="H2084" s="1">
        <v>32873</v>
      </c>
      <c r="I2084">
        <v>3.738</v>
      </c>
      <c r="J2084">
        <v>2.4319999999999999</v>
      </c>
      <c r="K2084" t="s">
        <v>29</v>
      </c>
      <c r="L2084">
        <v>0</v>
      </c>
      <c r="M2084">
        <v>391.01499999999999</v>
      </c>
      <c r="N2084">
        <v>16387.253000000001</v>
      </c>
      <c r="O2084">
        <v>15995.611000000001</v>
      </c>
      <c r="P2084">
        <v>634642.77</v>
      </c>
      <c r="Q2084">
        <v>84.177000000000007</v>
      </c>
      <c r="R2084">
        <v>32252.947</v>
      </c>
      <c r="S2084">
        <v>8523.3040000000001</v>
      </c>
      <c r="T2084">
        <v>23006.806</v>
      </c>
      <c r="U2084">
        <v>50</v>
      </c>
      <c r="V2084" t="b">
        <v>1</v>
      </c>
      <c r="W2084" t="b">
        <v>1</v>
      </c>
      <c r="X2084" t="s">
        <v>38</v>
      </c>
      <c r="Y2084">
        <v>94508.248999999996</v>
      </c>
      <c r="Z2084">
        <v>8055.2820000000002</v>
      </c>
      <c r="AA2084">
        <v>457.37599999999998</v>
      </c>
      <c r="AB2084">
        <v>722.83799999999997</v>
      </c>
      <c r="AC2084">
        <v>5948.3329999999996</v>
      </c>
      <c r="AD2084">
        <v>1989</v>
      </c>
      <c r="AE2084" t="s">
        <v>94</v>
      </c>
      <c r="AF2084">
        <v>50</v>
      </c>
    </row>
    <row r="2085" spans="1:32" x14ac:dyDescent="0.25">
      <c r="A2085" t="str">
        <f t="shared" si="32"/>
        <v>E_50_1990</v>
      </c>
      <c r="C2085" t="s">
        <v>94</v>
      </c>
      <c r="D2085">
        <v>23</v>
      </c>
      <c r="E2085">
        <v>1</v>
      </c>
      <c r="F2085" t="s">
        <v>28</v>
      </c>
      <c r="G2085">
        <v>0</v>
      </c>
      <c r="H2085" s="1">
        <v>33238</v>
      </c>
      <c r="I2085">
        <v>2.7469999999999999</v>
      </c>
      <c r="J2085">
        <v>2.1829999999999998</v>
      </c>
      <c r="K2085" t="s">
        <v>29</v>
      </c>
      <c r="L2085">
        <v>0</v>
      </c>
      <c r="M2085">
        <v>383.15899999999999</v>
      </c>
      <c r="N2085">
        <v>16111.255999999999</v>
      </c>
      <c r="O2085">
        <v>15872.994000000001</v>
      </c>
      <c r="P2085">
        <v>621556.28799999994</v>
      </c>
      <c r="Q2085">
        <v>53.19</v>
      </c>
      <c r="R2085">
        <v>40319.275999999998</v>
      </c>
      <c r="S2085">
        <v>9355.8330000000005</v>
      </c>
      <c r="T2085">
        <v>30338.206999999999</v>
      </c>
      <c r="U2085">
        <v>50</v>
      </c>
      <c r="V2085" t="b">
        <v>1</v>
      </c>
      <c r="W2085" t="b">
        <v>1</v>
      </c>
      <c r="X2085" t="s">
        <v>38</v>
      </c>
      <c r="Y2085">
        <v>94274.463000000003</v>
      </c>
      <c r="Z2085">
        <v>8055.732</v>
      </c>
      <c r="AA2085">
        <v>441.27300000000002</v>
      </c>
      <c r="AB2085">
        <v>625.23599999999999</v>
      </c>
      <c r="AC2085">
        <v>5827.2920000000004</v>
      </c>
      <c r="AD2085">
        <v>1990</v>
      </c>
      <c r="AE2085" t="s">
        <v>94</v>
      </c>
      <c r="AF2085">
        <v>50</v>
      </c>
    </row>
    <row r="2086" spans="1:32" x14ac:dyDescent="0.25">
      <c r="A2086" t="str">
        <f t="shared" si="32"/>
        <v>E_50_1991</v>
      </c>
      <c r="C2086" t="s">
        <v>94</v>
      </c>
      <c r="D2086">
        <v>23</v>
      </c>
      <c r="E2086">
        <v>1</v>
      </c>
      <c r="F2086" t="s">
        <v>28</v>
      </c>
      <c r="G2086">
        <v>0</v>
      </c>
      <c r="H2086" s="1">
        <v>33603</v>
      </c>
      <c r="I2086">
        <v>4.0510000000000002</v>
      </c>
      <c r="J2086">
        <v>2.48</v>
      </c>
      <c r="K2086" t="s">
        <v>29</v>
      </c>
      <c r="L2086">
        <v>0</v>
      </c>
      <c r="M2086">
        <v>401.12799999999999</v>
      </c>
      <c r="N2086">
        <v>17451.968000000001</v>
      </c>
      <c r="O2086">
        <v>15725.495000000001</v>
      </c>
      <c r="P2086">
        <v>644786.48699999996</v>
      </c>
      <c r="Q2086">
        <v>71.751000000000005</v>
      </c>
      <c r="R2086">
        <v>35357.964</v>
      </c>
      <c r="S2086">
        <v>9682.5730000000003</v>
      </c>
      <c r="T2086">
        <v>24981.960999999999</v>
      </c>
      <c r="U2086">
        <v>50</v>
      </c>
      <c r="V2086" t="b">
        <v>1</v>
      </c>
      <c r="W2086" t="b">
        <v>1</v>
      </c>
      <c r="X2086" t="s">
        <v>38</v>
      </c>
      <c r="Y2086">
        <v>94136.178</v>
      </c>
      <c r="Z2086">
        <v>8029.6670000000004</v>
      </c>
      <c r="AA2086">
        <v>460.46600000000001</v>
      </c>
      <c r="AB2086">
        <v>693.43</v>
      </c>
      <c r="AC2086">
        <v>6088.2</v>
      </c>
      <c r="AD2086">
        <v>1991</v>
      </c>
      <c r="AE2086" t="s">
        <v>94</v>
      </c>
      <c r="AF2086">
        <v>50</v>
      </c>
    </row>
    <row r="2087" spans="1:32" x14ac:dyDescent="0.25">
      <c r="A2087" t="str">
        <f t="shared" si="32"/>
        <v>E_50_1992</v>
      </c>
      <c r="C2087" t="s">
        <v>94</v>
      </c>
      <c r="D2087">
        <v>23</v>
      </c>
      <c r="E2087">
        <v>1</v>
      </c>
      <c r="F2087" t="s">
        <v>28</v>
      </c>
      <c r="G2087">
        <v>0</v>
      </c>
      <c r="H2087" s="1">
        <v>33969</v>
      </c>
      <c r="I2087">
        <v>3.7280000000000002</v>
      </c>
      <c r="J2087">
        <v>2.3769999999999998</v>
      </c>
      <c r="K2087" t="s">
        <v>29</v>
      </c>
      <c r="L2087">
        <v>0</v>
      </c>
      <c r="M2087">
        <v>389.98399999999998</v>
      </c>
      <c r="N2087">
        <v>16309.71</v>
      </c>
      <c r="O2087">
        <v>16122.141</v>
      </c>
      <c r="P2087">
        <v>626775.35600000003</v>
      </c>
      <c r="Q2087">
        <v>88.399000000000001</v>
      </c>
      <c r="R2087">
        <v>35799.987000000001</v>
      </c>
      <c r="S2087">
        <v>10776.972</v>
      </c>
      <c r="T2087">
        <v>24306.166000000001</v>
      </c>
      <c r="U2087">
        <v>50</v>
      </c>
      <c r="V2087" t="b">
        <v>1</v>
      </c>
      <c r="W2087" t="b">
        <v>1</v>
      </c>
      <c r="X2087" t="s">
        <v>38</v>
      </c>
      <c r="Y2087">
        <v>93982.209000000003</v>
      </c>
      <c r="Z2087">
        <v>8033.8490000000002</v>
      </c>
      <c r="AA2087">
        <v>441.60599999999999</v>
      </c>
      <c r="AB2087">
        <v>716.85</v>
      </c>
      <c r="AC2087">
        <v>5936.6880000000001</v>
      </c>
      <c r="AD2087">
        <v>1992</v>
      </c>
      <c r="AE2087" t="s">
        <v>94</v>
      </c>
      <c r="AF2087">
        <v>50</v>
      </c>
    </row>
    <row r="2088" spans="1:32" x14ac:dyDescent="0.25">
      <c r="A2088" t="str">
        <f t="shared" si="32"/>
        <v>E_50_1993</v>
      </c>
      <c r="C2088" t="s">
        <v>94</v>
      </c>
      <c r="D2088">
        <v>23</v>
      </c>
      <c r="E2088">
        <v>1</v>
      </c>
      <c r="F2088" t="s">
        <v>28</v>
      </c>
      <c r="G2088">
        <v>0</v>
      </c>
      <c r="H2088" s="1">
        <v>34334</v>
      </c>
      <c r="I2088">
        <v>4.4470000000000001</v>
      </c>
      <c r="J2088">
        <v>2.5830000000000002</v>
      </c>
      <c r="K2088" t="s">
        <v>29</v>
      </c>
      <c r="L2088">
        <v>0</v>
      </c>
      <c r="M2088">
        <v>398.05599999999998</v>
      </c>
      <c r="N2088">
        <v>17025.833999999999</v>
      </c>
      <c r="O2088">
        <v>15935.647999999999</v>
      </c>
      <c r="P2088">
        <v>636825.78899999999</v>
      </c>
      <c r="Q2088">
        <v>84.974000000000004</v>
      </c>
      <c r="R2088">
        <v>36892.5</v>
      </c>
      <c r="S2088">
        <v>10397.227999999999</v>
      </c>
      <c r="T2088">
        <v>25761.848999999998</v>
      </c>
      <c r="U2088">
        <v>50</v>
      </c>
      <c r="V2088" t="b">
        <v>1</v>
      </c>
      <c r="W2088" t="b">
        <v>1</v>
      </c>
      <c r="X2088" t="s">
        <v>38</v>
      </c>
      <c r="Y2088">
        <v>93841.839000000007</v>
      </c>
      <c r="Z2088">
        <v>8006.8270000000002</v>
      </c>
      <c r="AA2088">
        <v>453.98</v>
      </c>
      <c r="AB2088">
        <v>733.423</v>
      </c>
      <c r="AC2088">
        <v>6051.6369999999997</v>
      </c>
      <c r="AD2088">
        <v>1993</v>
      </c>
      <c r="AE2088" t="s">
        <v>94</v>
      </c>
      <c r="AF2088">
        <v>50</v>
      </c>
    </row>
    <row r="2089" spans="1:32" x14ac:dyDescent="0.25">
      <c r="A2089" t="str">
        <f t="shared" si="32"/>
        <v>E_50_1994</v>
      </c>
      <c r="C2089" t="s">
        <v>94</v>
      </c>
      <c r="D2089">
        <v>23</v>
      </c>
      <c r="E2089">
        <v>1</v>
      </c>
      <c r="F2089" t="s">
        <v>28</v>
      </c>
      <c r="G2089">
        <v>0</v>
      </c>
      <c r="H2089" s="1">
        <v>34699</v>
      </c>
      <c r="I2089">
        <v>3.7280000000000002</v>
      </c>
      <c r="J2089">
        <v>2.4260000000000002</v>
      </c>
      <c r="K2089" t="s">
        <v>29</v>
      </c>
      <c r="L2089">
        <v>0</v>
      </c>
      <c r="M2089">
        <v>387.49</v>
      </c>
      <c r="N2089">
        <v>16612.547999999999</v>
      </c>
      <c r="O2089">
        <v>15891.439</v>
      </c>
      <c r="P2089">
        <v>622390.375</v>
      </c>
      <c r="Q2089">
        <v>80.724999999999994</v>
      </c>
      <c r="R2089">
        <v>38162.324000000001</v>
      </c>
      <c r="S2089">
        <v>9947.5830000000005</v>
      </c>
      <c r="T2089">
        <v>27555.294999999998</v>
      </c>
      <c r="U2089">
        <v>50</v>
      </c>
      <c r="V2089" t="b">
        <v>1</v>
      </c>
      <c r="W2089" t="b">
        <v>1</v>
      </c>
      <c r="X2089" t="s">
        <v>38</v>
      </c>
      <c r="Y2089">
        <v>93627.456999999995</v>
      </c>
      <c r="Z2089">
        <v>7978.6139999999996</v>
      </c>
      <c r="AA2089">
        <v>438.27800000000002</v>
      </c>
      <c r="AB2089">
        <v>659.447</v>
      </c>
      <c r="AC2089">
        <v>5883.28</v>
      </c>
      <c r="AD2089">
        <v>1994</v>
      </c>
      <c r="AE2089" t="s">
        <v>94</v>
      </c>
      <c r="AF2089">
        <v>50</v>
      </c>
    </row>
    <row r="2090" spans="1:32" x14ac:dyDescent="0.25">
      <c r="A2090" t="str">
        <f t="shared" si="32"/>
        <v>E_50_1995</v>
      </c>
      <c r="C2090" t="s">
        <v>94</v>
      </c>
      <c r="D2090">
        <v>23</v>
      </c>
      <c r="E2090">
        <v>1</v>
      </c>
      <c r="F2090" t="s">
        <v>28</v>
      </c>
      <c r="G2090">
        <v>0</v>
      </c>
      <c r="H2090" s="1">
        <v>35064</v>
      </c>
      <c r="I2090">
        <v>3.1589999999999998</v>
      </c>
      <c r="J2090">
        <v>2.2250000000000001</v>
      </c>
      <c r="K2090" t="s">
        <v>29</v>
      </c>
      <c r="L2090">
        <v>0</v>
      </c>
      <c r="M2090">
        <v>378.83499999999998</v>
      </c>
      <c r="N2090">
        <v>16201.082</v>
      </c>
      <c r="O2090">
        <v>15760.258</v>
      </c>
      <c r="P2090">
        <v>624452.72199999995</v>
      </c>
      <c r="Q2090">
        <v>94.593999999999994</v>
      </c>
      <c r="R2090">
        <v>33311.485999999997</v>
      </c>
      <c r="S2090">
        <v>8794.5840000000007</v>
      </c>
      <c r="T2090">
        <v>23841.474999999999</v>
      </c>
      <c r="U2090">
        <v>50</v>
      </c>
      <c r="V2090" t="b">
        <v>1</v>
      </c>
      <c r="W2090" t="b">
        <v>1</v>
      </c>
      <c r="X2090" t="s">
        <v>38</v>
      </c>
      <c r="Y2090">
        <v>93441.577000000005</v>
      </c>
      <c r="Z2090">
        <v>7963.1490000000003</v>
      </c>
      <c r="AA2090">
        <v>439.60300000000001</v>
      </c>
      <c r="AB2090">
        <v>675.42700000000002</v>
      </c>
      <c r="AC2090">
        <v>5747.1689999999999</v>
      </c>
      <c r="AD2090">
        <v>1995</v>
      </c>
      <c r="AE2090" t="s">
        <v>94</v>
      </c>
      <c r="AF2090">
        <v>50</v>
      </c>
    </row>
    <row r="2091" spans="1:32" x14ac:dyDescent="0.25">
      <c r="A2091" t="str">
        <f t="shared" si="32"/>
        <v>E_50_1996</v>
      </c>
      <c r="C2091" t="s">
        <v>94</v>
      </c>
      <c r="D2091">
        <v>23</v>
      </c>
      <c r="E2091">
        <v>1</v>
      </c>
      <c r="F2091" t="s">
        <v>28</v>
      </c>
      <c r="G2091">
        <v>0</v>
      </c>
      <c r="H2091" s="1">
        <v>35430</v>
      </c>
      <c r="I2091">
        <v>3.242</v>
      </c>
      <c r="J2091">
        <v>2.2610000000000001</v>
      </c>
      <c r="K2091" t="s">
        <v>29</v>
      </c>
      <c r="L2091">
        <v>0</v>
      </c>
      <c r="M2091">
        <v>393.47500000000002</v>
      </c>
      <c r="N2091">
        <v>16871.312000000002</v>
      </c>
      <c r="O2091">
        <v>15683.745999999999</v>
      </c>
      <c r="P2091">
        <v>630801.11199999996</v>
      </c>
      <c r="Q2091">
        <v>77.353999999999999</v>
      </c>
      <c r="R2091">
        <v>35104.686000000002</v>
      </c>
      <c r="S2091">
        <v>9204.4279999999999</v>
      </c>
      <c r="T2091">
        <v>25209.163</v>
      </c>
      <c r="U2091">
        <v>50</v>
      </c>
      <c r="V2091" t="b">
        <v>1</v>
      </c>
      <c r="W2091" t="b">
        <v>1</v>
      </c>
      <c r="X2091" t="s">
        <v>38</v>
      </c>
      <c r="Y2091">
        <v>93248.016000000003</v>
      </c>
      <c r="Z2091">
        <v>7950.4480000000003</v>
      </c>
      <c r="AA2091">
        <v>449.334</v>
      </c>
      <c r="AB2091">
        <v>691.09500000000003</v>
      </c>
      <c r="AC2091">
        <v>5991.8389999999999</v>
      </c>
      <c r="AD2091">
        <v>1996</v>
      </c>
      <c r="AE2091" t="s">
        <v>94</v>
      </c>
      <c r="AF2091">
        <v>50</v>
      </c>
    </row>
    <row r="2092" spans="1:32" x14ac:dyDescent="0.25">
      <c r="A2092" t="str">
        <f t="shared" si="32"/>
        <v>E_50_1997</v>
      </c>
      <c r="C2092" t="s">
        <v>94</v>
      </c>
      <c r="D2092">
        <v>23</v>
      </c>
      <c r="E2092">
        <v>1</v>
      </c>
      <c r="F2092" t="s">
        <v>28</v>
      </c>
      <c r="G2092">
        <v>0</v>
      </c>
      <c r="H2092" s="1">
        <v>35795</v>
      </c>
      <c r="I2092">
        <v>3.82</v>
      </c>
      <c r="J2092">
        <v>2.516</v>
      </c>
      <c r="K2092" t="s">
        <v>29</v>
      </c>
      <c r="L2092">
        <v>0</v>
      </c>
      <c r="M2092">
        <v>385.01100000000002</v>
      </c>
      <c r="N2092">
        <v>16758.942999999999</v>
      </c>
      <c r="O2092">
        <v>15669.978999999999</v>
      </c>
      <c r="P2092">
        <v>632760.81499999994</v>
      </c>
      <c r="Q2092">
        <v>88.32</v>
      </c>
      <c r="R2092">
        <v>37277.697</v>
      </c>
      <c r="S2092">
        <v>9332.0409999999993</v>
      </c>
      <c r="T2092">
        <v>27282.080000000002</v>
      </c>
      <c r="U2092">
        <v>50</v>
      </c>
      <c r="V2092" t="b">
        <v>1</v>
      </c>
      <c r="W2092" t="b">
        <v>1</v>
      </c>
      <c r="X2092" t="s">
        <v>38</v>
      </c>
      <c r="Y2092">
        <v>93077.66</v>
      </c>
      <c r="Z2092">
        <v>7931.3459999999995</v>
      </c>
      <c r="AA2092">
        <v>439.48</v>
      </c>
      <c r="AB2092">
        <v>663.57600000000002</v>
      </c>
      <c r="AC2092">
        <v>5837.7889999999998</v>
      </c>
      <c r="AD2092">
        <v>1997</v>
      </c>
      <c r="AE2092" t="s">
        <v>94</v>
      </c>
      <c r="AF2092">
        <v>50</v>
      </c>
    </row>
    <row r="2093" spans="1:32" x14ac:dyDescent="0.25">
      <c r="A2093" t="str">
        <f t="shared" si="32"/>
        <v>E_50_1998</v>
      </c>
      <c r="C2093" t="s">
        <v>94</v>
      </c>
      <c r="D2093">
        <v>23</v>
      </c>
      <c r="E2093">
        <v>1</v>
      </c>
      <c r="F2093" t="s">
        <v>28</v>
      </c>
      <c r="G2093">
        <v>0</v>
      </c>
      <c r="H2093" s="1">
        <v>36160</v>
      </c>
      <c r="I2093">
        <v>1.837</v>
      </c>
      <c r="J2093">
        <v>1.837</v>
      </c>
      <c r="K2093" t="s">
        <v>29</v>
      </c>
      <c r="L2093">
        <v>0</v>
      </c>
      <c r="M2093">
        <v>317.012</v>
      </c>
      <c r="N2093">
        <v>13257.857</v>
      </c>
      <c r="O2093">
        <v>14820.861999999999</v>
      </c>
      <c r="P2093">
        <v>582685.67500000005</v>
      </c>
      <c r="Q2093">
        <v>30.725999999999999</v>
      </c>
      <c r="R2093">
        <v>37261.036</v>
      </c>
      <c r="S2093">
        <v>9454.0110000000004</v>
      </c>
      <c r="T2093">
        <v>27209.741000000002</v>
      </c>
      <c r="U2093">
        <v>50</v>
      </c>
      <c r="V2093" t="b">
        <v>1</v>
      </c>
      <c r="W2093" t="b">
        <v>1</v>
      </c>
      <c r="X2093" t="s">
        <v>38</v>
      </c>
      <c r="Y2093">
        <v>92822.073999999993</v>
      </c>
      <c r="Z2093">
        <v>7918.0330000000004</v>
      </c>
      <c r="AA2093">
        <v>376.35399999999998</v>
      </c>
      <c r="AB2093">
        <v>597.28399999999999</v>
      </c>
      <c r="AC2093">
        <v>4826.3990000000003</v>
      </c>
      <c r="AD2093">
        <v>1998</v>
      </c>
      <c r="AE2093" t="s">
        <v>94</v>
      </c>
      <c r="AF2093">
        <v>50</v>
      </c>
    </row>
    <row r="2094" spans="1:32" x14ac:dyDescent="0.25">
      <c r="A2094" t="str">
        <f t="shared" si="32"/>
        <v>E_50_1999</v>
      </c>
      <c r="C2094" t="s">
        <v>94</v>
      </c>
      <c r="D2094">
        <v>23</v>
      </c>
      <c r="E2094">
        <v>1</v>
      </c>
      <c r="F2094" t="s">
        <v>28</v>
      </c>
      <c r="G2094">
        <v>0</v>
      </c>
      <c r="H2094" s="1">
        <v>36525</v>
      </c>
      <c r="I2094">
        <v>3.6640000000000001</v>
      </c>
      <c r="J2094">
        <v>2.3929999999999998</v>
      </c>
      <c r="K2094" t="s">
        <v>29</v>
      </c>
      <c r="L2094">
        <v>0</v>
      </c>
      <c r="M2094">
        <v>393.21199999999999</v>
      </c>
      <c r="N2094">
        <v>16863.483</v>
      </c>
      <c r="O2094">
        <v>15789.563</v>
      </c>
      <c r="P2094">
        <v>632860.22900000005</v>
      </c>
      <c r="Q2094">
        <v>81.433000000000007</v>
      </c>
      <c r="R2094">
        <v>35362.072</v>
      </c>
      <c r="S2094">
        <v>8947.74</v>
      </c>
      <c r="T2094">
        <v>25753.182000000001</v>
      </c>
      <c r="U2094">
        <v>50</v>
      </c>
      <c r="V2094" t="b">
        <v>1</v>
      </c>
      <c r="W2094" t="b">
        <v>1</v>
      </c>
      <c r="X2094" t="s">
        <v>38</v>
      </c>
      <c r="Y2094">
        <v>92661.395999999993</v>
      </c>
      <c r="Z2094">
        <v>7910.5919999999996</v>
      </c>
      <c r="AA2094">
        <v>454.64699999999999</v>
      </c>
      <c r="AB2094">
        <v>661.149</v>
      </c>
      <c r="AC2094">
        <v>5970.0159999999996</v>
      </c>
      <c r="AD2094">
        <v>1999</v>
      </c>
      <c r="AE2094" t="s">
        <v>94</v>
      </c>
      <c r="AF2094">
        <v>50</v>
      </c>
    </row>
    <row r="2095" spans="1:32" x14ac:dyDescent="0.25">
      <c r="A2095" t="str">
        <f t="shared" si="32"/>
        <v>E_50_2000</v>
      </c>
      <c r="C2095" t="s">
        <v>94</v>
      </c>
      <c r="D2095">
        <v>23</v>
      </c>
      <c r="E2095">
        <v>1</v>
      </c>
      <c r="F2095" t="s">
        <v>28</v>
      </c>
      <c r="G2095">
        <v>0</v>
      </c>
      <c r="H2095" s="1">
        <v>36891</v>
      </c>
      <c r="I2095">
        <v>4.7460000000000004</v>
      </c>
      <c r="J2095">
        <v>2.75</v>
      </c>
      <c r="K2095" t="s">
        <v>29</v>
      </c>
      <c r="L2095">
        <v>0</v>
      </c>
      <c r="M2095">
        <v>407.34</v>
      </c>
      <c r="N2095">
        <v>17212.742999999999</v>
      </c>
      <c r="O2095">
        <v>16298.379000000001</v>
      </c>
      <c r="P2095">
        <v>641184.48100000003</v>
      </c>
      <c r="Q2095">
        <v>99.53</v>
      </c>
      <c r="R2095">
        <v>36351.497000000003</v>
      </c>
      <c r="S2095">
        <v>9910.0669999999991</v>
      </c>
      <c r="T2095">
        <v>25739.062999999998</v>
      </c>
      <c r="U2095">
        <v>50</v>
      </c>
      <c r="V2095" t="b">
        <v>1</v>
      </c>
      <c r="W2095" t="b">
        <v>1</v>
      </c>
      <c r="X2095" t="s">
        <v>38</v>
      </c>
      <c r="Y2095">
        <v>92518.308000000005</v>
      </c>
      <c r="Z2095">
        <v>7893.7280000000001</v>
      </c>
      <c r="AA2095">
        <v>465.79599999999999</v>
      </c>
      <c r="AB2095">
        <v>702.36699999999996</v>
      </c>
      <c r="AC2095">
        <v>6210.0140000000001</v>
      </c>
      <c r="AD2095">
        <v>2000</v>
      </c>
      <c r="AE2095" t="s">
        <v>94</v>
      </c>
      <c r="AF2095">
        <v>50</v>
      </c>
    </row>
    <row r="2096" spans="1:32" x14ac:dyDescent="0.25">
      <c r="A2096" t="str">
        <f t="shared" si="32"/>
        <v>E_50_2001</v>
      </c>
      <c r="C2096" t="s">
        <v>94</v>
      </c>
      <c r="D2096">
        <v>23</v>
      </c>
      <c r="E2096">
        <v>1</v>
      </c>
      <c r="F2096" t="s">
        <v>28</v>
      </c>
      <c r="G2096">
        <v>0</v>
      </c>
      <c r="H2096" s="1">
        <v>37256</v>
      </c>
      <c r="I2096">
        <v>2.6429999999999998</v>
      </c>
      <c r="J2096">
        <v>2.1080000000000001</v>
      </c>
      <c r="K2096" t="s">
        <v>29</v>
      </c>
      <c r="L2096">
        <v>0</v>
      </c>
      <c r="M2096">
        <v>337.46199999999999</v>
      </c>
      <c r="N2096">
        <v>15156.325999999999</v>
      </c>
      <c r="O2096">
        <v>14928.541999999999</v>
      </c>
      <c r="P2096">
        <v>603194.652</v>
      </c>
      <c r="Q2096">
        <v>54.134999999999998</v>
      </c>
      <c r="R2096">
        <v>41961.610999999997</v>
      </c>
      <c r="S2096">
        <v>9974</v>
      </c>
      <c r="T2096">
        <v>31378.204000000002</v>
      </c>
      <c r="U2096">
        <v>50</v>
      </c>
      <c r="V2096" t="b">
        <v>1</v>
      </c>
      <c r="W2096" t="b">
        <v>1</v>
      </c>
      <c r="X2096" t="s">
        <v>38</v>
      </c>
      <c r="Y2096">
        <v>92344.979000000007</v>
      </c>
      <c r="Z2096">
        <v>7872.5339999999997</v>
      </c>
      <c r="AA2096">
        <v>396.46300000000002</v>
      </c>
      <c r="AB2096">
        <v>609.40700000000004</v>
      </c>
      <c r="AC2096">
        <v>5110.9059999999999</v>
      </c>
      <c r="AD2096">
        <v>2001</v>
      </c>
      <c r="AE2096" t="s">
        <v>94</v>
      </c>
      <c r="AF2096">
        <v>50</v>
      </c>
    </row>
    <row r="2097" spans="1:32" x14ac:dyDescent="0.25">
      <c r="A2097" t="str">
        <f t="shared" si="32"/>
        <v>E_50_2002</v>
      </c>
      <c r="C2097" t="s">
        <v>94</v>
      </c>
      <c r="D2097">
        <v>23</v>
      </c>
      <c r="E2097">
        <v>1</v>
      </c>
      <c r="F2097" t="s">
        <v>28</v>
      </c>
      <c r="G2097">
        <v>0</v>
      </c>
      <c r="H2097" s="1">
        <v>37621</v>
      </c>
      <c r="I2097">
        <v>4.9390000000000001</v>
      </c>
      <c r="J2097">
        <v>2.726</v>
      </c>
      <c r="K2097" t="s">
        <v>29</v>
      </c>
      <c r="L2097">
        <v>0</v>
      </c>
      <c r="M2097">
        <v>384.92200000000003</v>
      </c>
      <c r="N2097">
        <v>17142.239000000001</v>
      </c>
      <c r="O2097">
        <v>15415.653</v>
      </c>
      <c r="P2097">
        <v>630491.38699999999</v>
      </c>
      <c r="Q2097">
        <v>121.765</v>
      </c>
      <c r="R2097">
        <v>33706.796999999999</v>
      </c>
      <c r="S2097">
        <v>9080.0730000000003</v>
      </c>
      <c r="T2097">
        <v>23950.186000000002</v>
      </c>
      <c r="U2097">
        <v>50</v>
      </c>
      <c r="V2097" t="b">
        <v>1</v>
      </c>
      <c r="W2097" t="b">
        <v>1</v>
      </c>
      <c r="X2097" t="s">
        <v>38</v>
      </c>
      <c r="Y2097">
        <v>92201.820999999996</v>
      </c>
      <c r="Z2097">
        <v>7858.0839999999998</v>
      </c>
      <c r="AA2097">
        <v>446.44499999999999</v>
      </c>
      <c r="AB2097">
        <v>676.53800000000001</v>
      </c>
      <c r="AC2097">
        <v>5843.5259999999998</v>
      </c>
      <c r="AD2097">
        <v>2002</v>
      </c>
      <c r="AE2097" t="s">
        <v>94</v>
      </c>
      <c r="AF2097">
        <v>50</v>
      </c>
    </row>
    <row r="2098" spans="1:32" x14ac:dyDescent="0.25">
      <c r="A2098" t="str">
        <f t="shared" si="32"/>
        <v>E_50_2003</v>
      </c>
      <c r="C2098" t="s">
        <v>94</v>
      </c>
      <c r="D2098">
        <v>23</v>
      </c>
      <c r="E2098">
        <v>1</v>
      </c>
      <c r="F2098" t="s">
        <v>28</v>
      </c>
      <c r="G2098">
        <v>0</v>
      </c>
      <c r="H2098" s="1">
        <v>37986</v>
      </c>
      <c r="I2098">
        <v>2.5230000000000001</v>
      </c>
      <c r="J2098">
        <v>2.0920000000000001</v>
      </c>
      <c r="K2098" t="s">
        <v>29</v>
      </c>
      <c r="L2098">
        <v>0</v>
      </c>
      <c r="M2098">
        <v>393.04300000000001</v>
      </c>
      <c r="N2098">
        <v>16922.317999999999</v>
      </c>
      <c r="O2098">
        <v>15901.467000000001</v>
      </c>
      <c r="P2098">
        <v>631232.429</v>
      </c>
      <c r="Q2098">
        <v>51.7</v>
      </c>
      <c r="R2098">
        <v>33847.118000000002</v>
      </c>
      <c r="S2098">
        <v>9131.0249999999996</v>
      </c>
      <c r="T2098">
        <v>24056.281999999999</v>
      </c>
      <c r="U2098">
        <v>50</v>
      </c>
      <c r="V2098" t="b">
        <v>1</v>
      </c>
      <c r="W2098" t="b">
        <v>1</v>
      </c>
      <c r="X2098" t="s">
        <v>38</v>
      </c>
      <c r="Y2098">
        <v>92017.520999999993</v>
      </c>
      <c r="Z2098">
        <v>7837.8990000000003</v>
      </c>
      <c r="AA2098">
        <v>448.66899999999998</v>
      </c>
      <c r="AB2098">
        <v>659.81100000000004</v>
      </c>
      <c r="AC2098">
        <v>5960.5540000000001</v>
      </c>
      <c r="AD2098">
        <v>2003</v>
      </c>
      <c r="AE2098" t="s">
        <v>94</v>
      </c>
      <c r="AF2098">
        <v>50</v>
      </c>
    </row>
    <row r="2099" spans="1:32" x14ac:dyDescent="0.25">
      <c r="A2099" t="str">
        <f t="shared" si="32"/>
        <v>E_50_2004</v>
      </c>
      <c r="C2099" t="s">
        <v>94</v>
      </c>
      <c r="D2099">
        <v>23</v>
      </c>
      <c r="E2099">
        <v>1</v>
      </c>
      <c r="F2099" t="s">
        <v>28</v>
      </c>
      <c r="G2099">
        <v>0</v>
      </c>
      <c r="H2099" s="1">
        <v>38352</v>
      </c>
      <c r="I2099">
        <v>3.7269999999999999</v>
      </c>
      <c r="J2099">
        <v>2.383</v>
      </c>
      <c r="K2099" t="s">
        <v>29</v>
      </c>
      <c r="L2099">
        <v>0</v>
      </c>
      <c r="M2099">
        <v>376.54199999999997</v>
      </c>
      <c r="N2099">
        <v>16019.826999999999</v>
      </c>
      <c r="O2099">
        <v>15744.602000000001</v>
      </c>
      <c r="P2099">
        <v>621411.55799999996</v>
      </c>
      <c r="Q2099">
        <v>87.626999999999995</v>
      </c>
      <c r="R2099">
        <v>38464.595999999998</v>
      </c>
      <c r="S2099">
        <v>9599.1959999999999</v>
      </c>
      <c r="T2099">
        <v>28115.601999999999</v>
      </c>
      <c r="U2099">
        <v>50</v>
      </c>
      <c r="V2099" t="b">
        <v>1</v>
      </c>
      <c r="W2099" t="b">
        <v>1</v>
      </c>
      <c r="X2099" t="s">
        <v>38</v>
      </c>
      <c r="Y2099">
        <v>91871.53</v>
      </c>
      <c r="Z2099">
        <v>7830.69</v>
      </c>
      <c r="AA2099">
        <v>435.322</v>
      </c>
      <c r="AB2099">
        <v>749.798</v>
      </c>
      <c r="AC2099">
        <v>5742.7839999999997</v>
      </c>
      <c r="AD2099">
        <v>2004</v>
      </c>
      <c r="AE2099" t="s">
        <v>94</v>
      </c>
      <c r="AF2099">
        <v>50</v>
      </c>
    </row>
    <row r="2100" spans="1:32" x14ac:dyDescent="0.25">
      <c r="A2100" t="str">
        <f t="shared" si="32"/>
        <v>E_50_2005</v>
      </c>
      <c r="C2100" t="s">
        <v>94</v>
      </c>
      <c r="D2100">
        <v>23</v>
      </c>
      <c r="E2100">
        <v>1</v>
      </c>
      <c r="F2100" t="s">
        <v>28</v>
      </c>
      <c r="G2100">
        <v>0</v>
      </c>
      <c r="H2100" s="1">
        <v>38717</v>
      </c>
      <c r="I2100">
        <v>2.4710000000000001</v>
      </c>
      <c r="J2100">
        <v>2.177</v>
      </c>
      <c r="K2100" t="s">
        <v>29</v>
      </c>
      <c r="L2100">
        <v>0</v>
      </c>
      <c r="M2100">
        <v>408.20100000000002</v>
      </c>
      <c r="N2100">
        <v>17280.411</v>
      </c>
      <c r="O2100">
        <v>16037.275</v>
      </c>
      <c r="P2100">
        <v>636159.429</v>
      </c>
      <c r="Q2100">
        <v>30.091000000000001</v>
      </c>
      <c r="R2100">
        <v>40785.536999999997</v>
      </c>
      <c r="S2100">
        <v>9960.2549999999992</v>
      </c>
      <c r="T2100">
        <v>30168.815999999999</v>
      </c>
      <c r="U2100">
        <v>50</v>
      </c>
      <c r="V2100" t="b">
        <v>1</v>
      </c>
      <c r="W2100" t="b">
        <v>1</v>
      </c>
      <c r="X2100" t="s">
        <v>38</v>
      </c>
      <c r="Y2100">
        <v>91706.952999999994</v>
      </c>
      <c r="Z2100">
        <v>7834.2640000000001</v>
      </c>
      <c r="AA2100">
        <v>467.85599999999999</v>
      </c>
      <c r="AB2100">
        <v>656.46600000000001</v>
      </c>
      <c r="AC2100">
        <v>6197.0889999999999</v>
      </c>
      <c r="AD2100">
        <v>2005</v>
      </c>
      <c r="AE2100" t="s">
        <v>94</v>
      </c>
      <c r="AF2100">
        <v>50</v>
      </c>
    </row>
    <row r="2101" spans="1:32" x14ac:dyDescent="0.25">
      <c r="A2101" t="str">
        <f t="shared" si="32"/>
        <v>E_50_2006</v>
      </c>
      <c r="C2101" t="s">
        <v>94</v>
      </c>
      <c r="D2101">
        <v>23</v>
      </c>
      <c r="E2101">
        <v>1</v>
      </c>
      <c r="F2101" t="s">
        <v>28</v>
      </c>
      <c r="G2101">
        <v>0</v>
      </c>
      <c r="H2101" s="1">
        <v>39082</v>
      </c>
      <c r="I2101">
        <v>5.5129999999999999</v>
      </c>
      <c r="J2101">
        <v>2.831</v>
      </c>
      <c r="K2101" t="s">
        <v>29</v>
      </c>
      <c r="L2101">
        <v>0</v>
      </c>
      <c r="M2101">
        <v>383.72399999999999</v>
      </c>
      <c r="N2101">
        <v>16882.66</v>
      </c>
      <c r="O2101">
        <v>15721.205</v>
      </c>
      <c r="P2101">
        <v>637382.15899999999</v>
      </c>
      <c r="Q2101">
        <v>129.76599999999999</v>
      </c>
      <c r="R2101">
        <v>32199.233</v>
      </c>
      <c r="S2101">
        <v>9188.9459999999999</v>
      </c>
      <c r="T2101">
        <v>22379.063999999998</v>
      </c>
      <c r="U2101">
        <v>50</v>
      </c>
      <c r="V2101" t="b">
        <v>1</v>
      </c>
      <c r="W2101" t="b">
        <v>1</v>
      </c>
      <c r="X2101" t="s">
        <v>38</v>
      </c>
      <c r="Y2101">
        <v>91555.506999999998</v>
      </c>
      <c r="Z2101">
        <v>7798.4070000000002</v>
      </c>
      <c r="AA2101">
        <v>441.06400000000002</v>
      </c>
      <c r="AB2101">
        <v>631.22299999999996</v>
      </c>
      <c r="AC2101">
        <v>5820.68</v>
      </c>
      <c r="AD2101">
        <v>2006</v>
      </c>
      <c r="AE2101" t="s">
        <v>94</v>
      </c>
      <c r="AF2101">
        <v>50</v>
      </c>
    </row>
    <row r="2102" spans="1:32" x14ac:dyDescent="0.25">
      <c r="A2102" t="str">
        <f t="shared" si="32"/>
        <v>E_50_2007</v>
      </c>
      <c r="C2102" t="s">
        <v>94</v>
      </c>
      <c r="D2102">
        <v>23</v>
      </c>
      <c r="E2102">
        <v>1</v>
      </c>
      <c r="F2102" t="s">
        <v>28</v>
      </c>
      <c r="G2102">
        <v>0</v>
      </c>
      <c r="H2102" s="1">
        <v>39447</v>
      </c>
      <c r="I2102">
        <v>3.121</v>
      </c>
      <c r="J2102">
        <v>2.3260000000000001</v>
      </c>
      <c r="K2102" t="s">
        <v>29</v>
      </c>
      <c r="L2102">
        <v>0</v>
      </c>
      <c r="M2102">
        <v>396.58199999999999</v>
      </c>
      <c r="N2102">
        <v>17346.432000000001</v>
      </c>
      <c r="O2102">
        <v>15547.001</v>
      </c>
      <c r="P2102">
        <v>637485.03799999994</v>
      </c>
      <c r="Q2102">
        <v>63.850999999999999</v>
      </c>
      <c r="R2102">
        <v>39989.271999999997</v>
      </c>
      <c r="S2102">
        <v>10079.666999999999</v>
      </c>
      <c r="T2102">
        <v>29233.768</v>
      </c>
      <c r="U2102">
        <v>50</v>
      </c>
      <c r="V2102" t="b">
        <v>1</v>
      </c>
      <c r="W2102" t="b">
        <v>1</v>
      </c>
      <c r="X2102" t="s">
        <v>38</v>
      </c>
      <c r="Y2102">
        <v>91402.063999999998</v>
      </c>
      <c r="Z2102">
        <v>7808.549</v>
      </c>
      <c r="AA2102">
        <v>455.35300000000001</v>
      </c>
      <c r="AB2102">
        <v>675.83699999999999</v>
      </c>
      <c r="AC2102">
        <v>6014.33</v>
      </c>
      <c r="AD2102">
        <v>2007</v>
      </c>
      <c r="AE2102" t="s">
        <v>94</v>
      </c>
      <c r="AF2102">
        <v>50</v>
      </c>
    </row>
    <row r="2103" spans="1:32" x14ac:dyDescent="0.25">
      <c r="A2103" t="str">
        <f t="shared" si="32"/>
        <v>E_50_2008</v>
      </c>
      <c r="C2103" t="s">
        <v>94</v>
      </c>
      <c r="D2103">
        <v>23</v>
      </c>
      <c r="E2103">
        <v>1</v>
      </c>
      <c r="F2103" t="s">
        <v>28</v>
      </c>
      <c r="G2103">
        <v>0</v>
      </c>
      <c r="H2103" s="1">
        <v>39813</v>
      </c>
      <c r="I2103">
        <v>4.1989999999999998</v>
      </c>
      <c r="J2103">
        <v>2.4020000000000001</v>
      </c>
      <c r="K2103" t="s">
        <v>29</v>
      </c>
      <c r="L2103">
        <v>0</v>
      </c>
      <c r="M2103">
        <v>376.17899999999997</v>
      </c>
      <c r="N2103">
        <v>16000.181</v>
      </c>
      <c r="O2103">
        <v>15758.87</v>
      </c>
      <c r="P2103">
        <v>620518.28200000001</v>
      </c>
      <c r="Q2103">
        <v>107.73699999999999</v>
      </c>
      <c r="R2103">
        <v>32399.361000000001</v>
      </c>
      <c r="S2103">
        <v>8766.5939999999991</v>
      </c>
      <c r="T2103">
        <v>22923.375</v>
      </c>
      <c r="U2103">
        <v>50</v>
      </c>
      <c r="V2103" t="b">
        <v>1</v>
      </c>
      <c r="W2103" t="b">
        <v>1</v>
      </c>
      <c r="X2103" t="s">
        <v>38</v>
      </c>
      <c r="Y2103">
        <v>91239.611999999994</v>
      </c>
      <c r="Z2103">
        <v>7778.5129999999999</v>
      </c>
      <c r="AA2103">
        <v>436.66300000000001</v>
      </c>
      <c r="AB2103">
        <v>709.39200000000005</v>
      </c>
      <c r="AC2103">
        <v>5737.3639999999996</v>
      </c>
      <c r="AD2103">
        <v>2008</v>
      </c>
      <c r="AE2103" t="s">
        <v>94</v>
      </c>
      <c r="AF2103">
        <v>50</v>
      </c>
    </row>
    <row r="2104" spans="1:32" x14ac:dyDescent="0.25">
      <c r="A2104" t="str">
        <f t="shared" si="32"/>
        <v>E_50_2009</v>
      </c>
      <c r="C2104" t="s">
        <v>94</v>
      </c>
      <c r="D2104">
        <v>23</v>
      </c>
      <c r="E2104">
        <v>1</v>
      </c>
      <c r="F2104" t="s">
        <v>28</v>
      </c>
      <c r="G2104">
        <v>0</v>
      </c>
      <c r="H2104" s="1">
        <v>40178</v>
      </c>
      <c r="I2104">
        <v>3.7480000000000002</v>
      </c>
      <c r="J2104">
        <v>2.38</v>
      </c>
      <c r="K2104" t="s">
        <v>29</v>
      </c>
      <c r="L2104">
        <v>0</v>
      </c>
      <c r="M2104">
        <v>368.47</v>
      </c>
      <c r="N2104">
        <v>15893.652</v>
      </c>
      <c r="O2104">
        <v>15420.446</v>
      </c>
      <c r="P2104">
        <v>612239.30299999996</v>
      </c>
      <c r="Q2104">
        <v>88.900999999999996</v>
      </c>
      <c r="R2104">
        <v>32500.73</v>
      </c>
      <c r="S2104">
        <v>8903.3649999999998</v>
      </c>
      <c r="T2104">
        <v>22917.992999999999</v>
      </c>
      <c r="U2104">
        <v>50</v>
      </c>
      <c r="V2104" t="b">
        <v>1</v>
      </c>
      <c r="W2104" t="b">
        <v>1</v>
      </c>
      <c r="X2104" t="s">
        <v>38</v>
      </c>
      <c r="Y2104">
        <v>91075.232000000004</v>
      </c>
      <c r="Z2104">
        <v>7775.6030000000001</v>
      </c>
      <c r="AA2104">
        <v>423.35500000000002</v>
      </c>
      <c r="AB2104">
        <v>679.37199999999996</v>
      </c>
      <c r="AC2104">
        <v>5600.692</v>
      </c>
      <c r="AD2104">
        <v>2009</v>
      </c>
      <c r="AE2104" t="s">
        <v>94</v>
      </c>
      <c r="AF2104">
        <v>50</v>
      </c>
    </row>
    <row r="2105" spans="1:32" x14ac:dyDescent="0.25">
      <c r="A2105" t="str">
        <f t="shared" si="32"/>
        <v>E_50_2010</v>
      </c>
      <c r="C2105" t="s">
        <v>94</v>
      </c>
      <c r="D2105">
        <v>23</v>
      </c>
      <c r="E2105">
        <v>1</v>
      </c>
      <c r="F2105" t="s">
        <v>28</v>
      </c>
      <c r="G2105">
        <v>0</v>
      </c>
      <c r="H2105" s="1">
        <v>40543</v>
      </c>
      <c r="I2105">
        <v>4.8920000000000003</v>
      </c>
      <c r="J2105">
        <v>2.4809999999999999</v>
      </c>
      <c r="K2105" t="s">
        <v>29</v>
      </c>
      <c r="L2105">
        <v>0</v>
      </c>
      <c r="M2105">
        <v>354.815</v>
      </c>
      <c r="N2105">
        <v>15899.299000000001</v>
      </c>
      <c r="O2105">
        <v>14980.726000000001</v>
      </c>
      <c r="P2105">
        <v>614009.42599999998</v>
      </c>
      <c r="Q2105">
        <v>106.749</v>
      </c>
      <c r="R2105">
        <v>31585.922999999999</v>
      </c>
      <c r="S2105">
        <v>7768.0209999999997</v>
      </c>
      <c r="T2105">
        <v>23183.835999999999</v>
      </c>
      <c r="U2105">
        <v>50</v>
      </c>
      <c r="V2105" t="b">
        <v>1</v>
      </c>
      <c r="W2105" t="b">
        <v>1</v>
      </c>
      <c r="X2105" t="s">
        <v>38</v>
      </c>
      <c r="Y2105">
        <v>90898.606</v>
      </c>
      <c r="Z2105">
        <v>7745.7489999999998</v>
      </c>
      <c r="AA2105">
        <v>403.61399999999998</v>
      </c>
      <c r="AB2105">
        <v>634.06600000000003</v>
      </c>
      <c r="AC2105">
        <v>5383.9979999999996</v>
      </c>
      <c r="AD2105">
        <v>2010</v>
      </c>
      <c r="AE2105" t="s">
        <v>94</v>
      </c>
      <c r="AF2105">
        <v>50</v>
      </c>
    </row>
    <row r="2106" spans="1:32" x14ac:dyDescent="0.25">
      <c r="A2106" t="str">
        <f t="shared" si="32"/>
        <v>E_50_2011</v>
      </c>
      <c r="C2106" t="s">
        <v>94</v>
      </c>
      <c r="D2106">
        <v>23</v>
      </c>
      <c r="E2106">
        <v>1</v>
      </c>
      <c r="F2106" t="s">
        <v>28</v>
      </c>
      <c r="G2106">
        <v>0</v>
      </c>
      <c r="H2106" s="1">
        <v>40908</v>
      </c>
      <c r="I2106">
        <v>3.9820000000000002</v>
      </c>
      <c r="J2106">
        <v>2.4990000000000001</v>
      </c>
      <c r="K2106" t="s">
        <v>29</v>
      </c>
      <c r="L2106">
        <v>0</v>
      </c>
      <c r="M2106">
        <v>397.76100000000002</v>
      </c>
      <c r="N2106">
        <v>16799.415000000001</v>
      </c>
      <c r="O2106">
        <v>15943.224</v>
      </c>
      <c r="P2106">
        <v>631153.20200000005</v>
      </c>
      <c r="Q2106">
        <v>81.162000000000006</v>
      </c>
      <c r="R2106">
        <v>38009.392</v>
      </c>
      <c r="S2106">
        <v>9868.3340000000007</v>
      </c>
      <c r="T2106">
        <v>27372.696</v>
      </c>
      <c r="U2106">
        <v>50</v>
      </c>
      <c r="V2106" t="b">
        <v>1</v>
      </c>
      <c r="W2106" t="b">
        <v>1</v>
      </c>
      <c r="X2106" t="s">
        <v>38</v>
      </c>
      <c r="Y2106">
        <v>90773.369000000006</v>
      </c>
      <c r="Z2106">
        <v>7749.4790000000003</v>
      </c>
      <c r="AA2106">
        <v>466.197</v>
      </c>
      <c r="AB2106">
        <v>768.36199999999997</v>
      </c>
      <c r="AC2106">
        <v>6054.85</v>
      </c>
      <c r="AD2106">
        <v>2011</v>
      </c>
      <c r="AE2106" t="s">
        <v>94</v>
      </c>
      <c r="AF2106">
        <v>50</v>
      </c>
    </row>
    <row r="2107" spans="1:32" x14ac:dyDescent="0.25">
      <c r="A2107" t="str">
        <f t="shared" si="32"/>
        <v>E_50_2012</v>
      </c>
      <c r="C2107" t="s">
        <v>94</v>
      </c>
      <c r="D2107">
        <v>23</v>
      </c>
      <c r="E2107">
        <v>1</v>
      </c>
      <c r="F2107" t="s">
        <v>28</v>
      </c>
      <c r="G2107">
        <v>0</v>
      </c>
      <c r="H2107" s="1">
        <v>41274</v>
      </c>
      <c r="I2107">
        <v>3.7669999999999999</v>
      </c>
      <c r="J2107">
        <v>2.476</v>
      </c>
      <c r="K2107" t="s">
        <v>29</v>
      </c>
      <c r="L2107">
        <v>0</v>
      </c>
      <c r="M2107">
        <v>389.34</v>
      </c>
      <c r="N2107">
        <v>17386.272000000001</v>
      </c>
      <c r="O2107">
        <v>15546.285</v>
      </c>
      <c r="P2107">
        <v>637238.61399999994</v>
      </c>
      <c r="Q2107">
        <v>79.096999999999994</v>
      </c>
      <c r="R2107">
        <v>45818.404000000002</v>
      </c>
      <c r="S2107">
        <v>11447.807000000001</v>
      </c>
      <c r="T2107">
        <v>33650.061999999998</v>
      </c>
      <c r="U2107">
        <v>50</v>
      </c>
      <c r="V2107" t="b">
        <v>1</v>
      </c>
      <c r="W2107" t="b">
        <v>1</v>
      </c>
      <c r="X2107" t="s">
        <v>38</v>
      </c>
      <c r="Y2107">
        <v>90651.646999999997</v>
      </c>
      <c r="Z2107">
        <v>7744.3029999999999</v>
      </c>
      <c r="AA2107">
        <v>447.255</v>
      </c>
      <c r="AB2107">
        <v>720.53499999999997</v>
      </c>
      <c r="AC2107">
        <v>5928.366</v>
      </c>
      <c r="AD2107">
        <v>2012</v>
      </c>
      <c r="AE2107" t="s">
        <v>94</v>
      </c>
      <c r="AF2107">
        <v>50</v>
      </c>
    </row>
    <row r="2108" spans="1:32" x14ac:dyDescent="0.25">
      <c r="A2108" t="str">
        <f t="shared" si="32"/>
        <v>E_50_2013</v>
      </c>
      <c r="C2108" t="s">
        <v>94</v>
      </c>
      <c r="D2108">
        <v>23</v>
      </c>
      <c r="E2108">
        <v>1</v>
      </c>
      <c r="F2108" t="s">
        <v>28</v>
      </c>
      <c r="G2108">
        <v>0</v>
      </c>
      <c r="H2108" s="1">
        <v>41639</v>
      </c>
      <c r="I2108">
        <v>4.3369999999999997</v>
      </c>
      <c r="J2108">
        <v>2.504</v>
      </c>
      <c r="K2108" t="s">
        <v>29</v>
      </c>
      <c r="L2108">
        <v>0</v>
      </c>
      <c r="M2108">
        <v>391.41800000000001</v>
      </c>
      <c r="N2108">
        <v>17239.538</v>
      </c>
      <c r="O2108">
        <v>15317.569</v>
      </c>
      <c r="P2108">
        <v>635452.38199999998</v>
      </c>
      <c r="Q2108">
        <v>84.152000000000001</v>
      </c>
      <c r="R2108">
        <v>29804.697</v>
      </c>
      <c r="S2108">
        <v>8197.7240000000002</v>
      </c>
      <c r="T2108">
        <v>20964.875</v>
      </c>
      <c r="U2108">
        <v>50</v>
      </c>
      <c r="V2108" t="b">
        <v>1</v>
      </c>
      <c r="W2108" t="b">
        <v>1</v>
      </c>
      <c r="X2108" t="s">
        <v>38</v>
      </c>
      <c r="Y2108">
        <v>90464.633000000002</v>
      </c>
      <c r="Z2108">
        <v>7712.674</v>
      </c>
      <c r="AA2108">
        <v>452.78199999999998</v>
      </c>
      <c r="AB2108">
        <v>642.09799999999996</v>
      </c>
      <c r="AC2108">
        <v>5947.5940000000001</v>
      </c>
      <c r="AD2108">
        <v>2013</v>
      </c>
      <c r="AE2108" t="s">
        <v>94</v>
      </c>
      <c r="AF2108">
        <v>50</v>
      </c>
    </row>
    <row r="2109" spans="1:32" x14ac:dyDescent="0.25">
      <c r="A2109" t="str">
        <f t="shared" si="32"/>
        <v>E_50_2014</v>
      </c>
      <c r="C2109" t="s">
        <v>94</v>
      </c>
      <c r="D2109">
        <v>23</v>
      </c>
      <c r="E2109">
        <v>1</v>
      </c>
      <c r="F2109" t="s">
        <v>28</v>
      </c>
      <c r="G2109">
        <v>0</v>
      </c>
      <c r="H2109" s="1">
        <v>42004</v>
      </c>
      <c r="I2109">
        <v>4.109</v>
      </c>
      <c r="J2109">
        <v>2.46</v>
      </c>
      <c r="K2109" t="s">
        <v>29</v>
      </c>
      <c r="L2109">
        <v>0</v>
      </c>
      <c r="M2109">
        <v>401.06400000000002</v>
      </c>
      <c r="N2109">
        <v>16979.684000000001</v>
      </c>
      <c r="O2109">
        <v>15984.79</v>
      </c>
      <c r="P2109">
        <v>639893.02899999998</v>
      </c>
      <c r="Q2109">
        <v>96.866</v>
      </c>
      <c r="R2109">
        <v>30087.405999999999</v>
      </c>
      <c r="S2109">
        <v>8668.1029999999992</v>
      </c>
      <c r="T2109">
        <v>20697.803</v>
      </c>
      <c r="U2109">
        <v>50</v>
      </c>
      <c r="V2109" t="b">
        <v>1</v>
      </c>
      <c r="W2109" t="b">
        <v>1</v>
      </c>
      <c r="X2109" t="s">
        <v>38</v>
      </c>
      <c r="Y2109">
        <v>90327.620999999999</v>
      </c>
      <c r="Z2109">
        <v>7708.19</v>
      </c>
      <c r="AA2109">
        <v>462.23399999999998</v>
      </c>
      <c r="AB2109">
        <v>721.5</v>
      </c>
      <c r="AC2109">
        <v>6090.5420000000004</v>
      </c>
      <c r="AD2109">
        <v>2014</v>
      </c>
      <c r="AE2109" t="s">
        <v>94</v>
      </c>
      <c r="AF2109">
        <v>50</v>
      </c>
    </row>
    <row r="2110" spans="1:32" x14ac:dyDescent="0.25">
      <c r="A2110" t="str">
        <f t="shared" si="32"/>
        <v>E_50_2015</v>
      </c>
      <c r="C2110" t="s">
        <v>94</v>
      </c>
      <c r="D2110">
        <v>23</v>
      </c>
      <c r="E2110">
        <v>1</v>
      </c>
      <c r="F2110" t="s">
        <v>28</v>
      </c>
      <c r="G2110">
        <v>0</v>
      </c>
      <c r="H2110" s="1">
        <v>42369</v>
      </c>
      <c r="I2110">
        <v>2.423</v>
      </c>
      <c r="J2110">
        <v>2.0670000000000002</v>
      </c>
      <c r="K2110" t="s">
        <v>29</v>
      </c>
      <c r="L2110">
        <v>0</v>
      </c>
      <c r="M2110">
        <v>410.988</v>
      </c>
      <c r="N2110">
        <v>16948.466</v>
      </c>
      <c r="O2110">
        <v>16317.975</v>
      </c>
      <c r="P2110">
        <v>632635.44900000002</v>
      </c>
      <c r="Q2110">
        <v>46.682000000000002</v>
      </c>
      <c r="R2110">
        <v>36523.69</v>
      </c>
      <c r="S2110">
        <v>9262.9210000000003</v>
      </c>
      <c r="T2110">
        <v>26540.056</v>
      </c>
      <c r="U2110">
        <v>50</v>
      </c>
      <c r="V2110" t="b">
        <v>1</v>
      </c>
      <c r="W2110" t="b">
        <v>1</v>
      </c>
      <c r="X2110" t="s">
        <v>38</v>
      </c>
      <c r="Y2110">
        <v>90138.888999999996</v>
      </c>
      <c r="Z2110">
        <v>7689.16</v>
      </c>
      <c r="AA2110">
        <v>462.71600000000001</v>
      </c>
      <c r="AB2110">
        <v>720.71299999999997</v>
      </c>
      <c r="AC2110">
        <v>6243.1959999999999</v>
      </c>
      <c r="AD2110">
        <v>2015</v>
      </c>
      <c r="AE2110" t="s">
        <v>94</v>
      </c>
      <c r="AF2110">
        <v>50</v>
      </c>
    </row>
    <row r="2111" spans="1:32" x14ac:dyDescent="0.25">
      <c r="A2111" t="str">
        <f t="shared" si="32"/>
        <v>E_50_2016</v>
      </c>
      <c r="C2111" t="s">
        <v>94</v>
      </c>
      <c r="D2111">
        <v>23</v>
      </c>
      <c r="E2111">
        <v>1</v>
      </c>
      <c r="F2111" t="s">
        <v>28</v>
      </c>
      <c r="G2111">
        <v>0</v>
      </c>
      <c r="H2111" s="1">
        <v>42735</v>
      </c>
      <c r="I2111">
        <v>3.13</v>
      </c>
      <c r="J2111">
        <v>2.2429999999999999</v>
      </c>
      <c r="K2111" t="s">
        <v>29</v>
      </c>
      <c r="L2111">
        <v>0</v>
      </c>
      <c r="M2111">
        <v>361.28800000000001</v>
      </c>
      <c r="N2111">
        <v>15514.297</v>
      </c>
      <c r="O2111">
        <v>15354.346</v>
      </c>
      <c r="P2111">
        <v>622828.06400000001</v>
      </c>
      <c r="Q2111">
        <v>34.984000000000002</v>
      </c>
      <c r="R2111">
        <v>42779.213000000003</v>
      </c>
      <c r="S2111">
        <v>11297.630999999999</v>
      </c>
      <c r="T2111">
        <v>30835.452000000001</v>
      </c>
      <c r="U2111">
        <v>50</v>
      </c>
      <c r="V2111" t="b">
        <v>1</v>
      </c>
      <c r="W2111" t="b">
        <v>1</v>
      </c>
      <c r="X2111" t="s">
        <v>38</v>
      </c>
      <c r="Y2111">
        <v>89982.792000000001</v>
      </c>
      <c r="Z2111">
        <v>7696.1509999999998</v>
      </c>
      <c r="AA2111">
        <v>427.62799999999999</v>
      </c>
      <c r="AB2111">
        <v>646.12900000000002</v>
      </c>
      <c r="AC2111">
        <v>5514.5110000000004</v>
      </c>
      <c r="AD2111">
        <v>2016</v>
      </c>
      <c r="AE2111" t="s">
        <v>94</v>
      </c>
      <c r="AF2111">
        <v>50</v>
      </c>
    </row>
    <row r="2112" spans="1:32" x14ac:dyDescent="0.25">
      <c r="A2112" t="str">
        <f t="shared" si="32"/>
        <v>E_50_2017</v>
      </c>
      <c r="C2112" t="s">
        <v>94</v>
      </c>
      <c r="D2112">
        <v>23</v>
      </c>
      <c r="E2112">
        <v>1</v>
      </c>
      <c r="F2112" t="s">
        <v>28</v>
      </c>
      <c r="G2112">
        <v>0</v>
      </c>
      <c r="H2112" s="1">
        <v>43100</v>
      </c>
      <c r="I2112">
        <v>3.484</v>
      </c>
      <c r="J2112">
        <v>2.3199999999999998</v>
      </c>
      <c r="K2112" t="s">
        <v>29</v>
      </c>
      <c r="L2112">
        <v>0</v>
      </c>
      <c r="M2112">
        <v>414.61</v>
      </c>
      <c r="N2112">
        <v>17551.990000000002</v>
      </c>
      <c r="O2112">
        <v>15949.65</v>
      </c>
      <c r="P2112">
        <v>625922.62100000004</v>
      </c>
      <c r="Q2112">
        <v>80.549000000000007</v>
      </c>
      <c r="R2112">
        <v>30778.537</v>
      </c>
      <c r="S2112">
        <v>8635.83</v>
      </c>
      <c r="T2112">
        <v>21443.416000000001</v>
      </c>
      <c r="U2112">
        <v>50</v>
      </c>
      <c r="V2112" t="b">
        <v>1</v>
      </c>
      <c r="W2112" t="b">
        <v>1</v>
      </c>
      <c r="X2112" t="s">
        <v>38</v>
      </c>
      <c r="Y2112">
        <v>89814.501000000004</v>
      </c>
      <c r="Z2112">
        <v>7644.4690000000001</v>
      </c>
      <c r="AA2112">
        <v>463.26100000000002</v>
      </c>
      <c r="AB2112">
        <v>699.29100000000005</v>
      </c>
      <c r="AC2112">
        <v>6294.7780000000002</v>
      </c>
      <c r="AD2112">
        <v>2017</v>
      </c>
      <c r="AE2112" t="s">
        <v>94</v>
      </c>
      <c r="AF2112">
        <v>50</v>
      </c>
    </row>
    <row r="2113" spans="1:32" x14ac:dyDescent="0.25">
      <c r="A2113" t="str">
        <f t="shared" si="32"/>
        <v>E_50_2018</v>
      </c>
      <c r="C2113" t="s">
        <v>94</v>
      </c>
      <c r="D2113">
        <v>23</v>
      </c>
      <c r="E2113">
        <v>1</v>
      </c>
      <c r="F2113" t="s">
        <v>28</v>
      </c>
      <c r="G2113">
        <v>0</v>
      </c>
      <c r="H2113" s="1">
        <v>43465</v>
      </c>
      <c r="I2113">
        <v>6.1079999999999997</v>
      </c>
      <c r="J2113">
        <v>3.0310000000000001</v>
      </c>
      <c r="K2113" t="s">
        <v>29</v>
      </c>
      <c r="L2113">
        <v>0</v>
      </c>
      <c r="M2113">
        <v>402.57900000000001</v>
      </c>
      <c r="N2113">
        <v>17411.669999999998</v>
      </c>
      <c r="O2113">
        <v>15423.513000000001</v>
      </c>
      <c r="P2113">
        <v>628997.71299999999</v>
      </c>
      <c r="Q2113">
        <v>120.675</v>
      </c>
      <c r="R2113">
        <v>31244.58</v>
      </c>
      <c r="S2113">
        <v>8461.6869999999999</v>
      </c>
      <c r="T2113">
        <v>22139.224999999999</v>
      </c>
      <c r="U2113">
        <v>50</v>
      </c>
      <c r="V2113" t="b">
        <v>1</v>
      </c>
      <c r="W2113" t="b">
        <v>1</v>
      </c>
      <c r="X2113" t="s">
        <v>38</v>
      </c>
      <c r="Y2113">
        <v>89663.797999999995</v>
      </c>
      <c r="Z2113">
        <v>7653.7610000000004</v>
      </c>
      <c r="AA2113">
        <v>457.14100000000002</v>
      </c>
      <c r="AB2113">
        <v>643.66800000000001</v>
      </c>
      <c r="AC2113">
        <v>6114.5330000000004</v>
      </c>
      <c r="AD2113">
        <v>2018</v>
      </c>
      <c r="AE2113" t="s">
        <v>94</v>
      </c>
      <c r="AF2113">
        <v>50</v>
      </c>
    </row>
    <row r="2114" spans="1:32" x14ac:dyDescent="0.25">
      <c r="A2114" t="str">
        <f t="shared" si="32"/>
        <v>E_50_2019</v>
      </c>
      <c r="C2114" t="s">
        <v>94</v>
      </c>
      <c r="D2114">
        <v>23</v>
      </c>
      <c r="E2114">
        <v>1</v>
      </c>
      <c r="F2114" t="s">
        <v>28</v>
      </c>
      <c r="G2114">
        <v>0</v>
      </c>
      <c r="H2114" s="1">
        <v>43830</v>
      </c>
      <c r="I2114">
        <v>3.7519999999999998</v>
      </c>
      <c r="J2114">
        <v>2.4300000000000002</v>
      </c>
      <c r="K2114" t="s">
        <v>29</v>
      </c>
      <c r="L2114">
        <v>0</v>
      </c>
      <c r="M2114">
        <v>390.91399999999999</v>
      </c>
      <c r="N2114">
        <v>16505.946</v>
      </c>
      <c r="O2114">
        <v>15840.992</v>
      </c>
      <c r="P2114">
        <v>626236.745</v>
      </c>
      <c r="Q2114">
        <v>71.763999999999996</v>
      </c>
      <c r="R2114">
        <v>37023.101000000002</v>
      </c>
      <c r="S2114">
        <v>8699.8649999999998</v>
      </c>
      <c r="T2114">
        <v>27623.784</v>
      </c>
      <c r="U2114">
        <v>50</v>
      </c>
      <c r="V2114" t="b">
        <v>1</v>
      </c>
      <c r="W2114" t="b">
        <v>1</v>
      </c>
      <c r="X2114" t="s">
        <v>38</v>
      </c>
      <c r="Y2114">
        <v>89492.479999999996</v>
      </c>
      <c r="Z2114">
        <v>7637.6549999999997</v>
      </c>
      <c r="AA2114">
        <v>466.541</v>
      </c>
      <c r="AB2114">
        <v>699.452</v>
      </c>
      <c r="AC2114">
        <v>5946.9709999999995</v>
      </c>
      <c r="AD2114">
        <v>2019</v>
      </c>
      <c r="AE2114" t="s">
        <v>94</v>
      </c>
      <c r="AF2114">
        <v>50</v>
      </c>
    </row>
    <row r="2115" spans="1:32" x14ac:dyDescent="0.25">
      <c r="A2115" t="str">
        <f t="shared" ref="A2115:A2178" si="33">X2115&amp;"_"&amp;U2115&amp;"_"&amp;YEAR(H2115)</f>
        <v>E_50_2020</v>
      </c>
      <c r="C2115" t="s">
        <v>94</v>
      </c>
      <c r="D2115">
        <v>23</v>
      </c>
      <c r="E2115">
        <v>1</v>
      </c>
      <c r="F2115" t="s">
        <v>28</v>
      </c>
      <c r="G2115">
        <v>0</v>
      </c>
      <c r="H2115" s="1">
        <v>44196</v>
      </c>
      <c r="I2115">
        <v>2.3769999999999998</v>
      </c>
      <c r="J2115">
        <v>2.0379999999999998</v>
      </c>
      <c r="K2115" t="s">
        <v>29</v>
      </c>
      <c r="L2115">
        <v>0</v>
      </c>
      <c r="M2115">
        <v>391.03300000000002</v>
      </c>
      <c r="N2115">
        <v>16712.938999999998</v>
      </c>
      <c r="O2115">
        <v>15942.59</v>
      </c>
      <c r="P2115">
        <v>629531.93799999997</v>
      </c>
      <c r="Q2115">
        <v>46.125999999999998</v>
      </c>
      <c r="R2115">
        <v>34172.497000000003</v>
      </c>
      <c r="S2115">
        <v>8749.8559999999998</v>
      </c>
      <c r="T2115">
        <v>24748.141</v>
      </c>
      <c r="U2115">
        <v>50</v>
      </c>
      <c r="V2115" t="b">
        <v>1</v>
      </c>
      <c r="W2115" t="b">
        <v>1</v>
      </c>
      <c r="X2115" t="s">
        <v>38</v>
      </c>
      <c r="Y2115">
        <v>89345.895000000004</v>
      </c>
      <c r="Z2115">
        <v>7618.5079999999998</v>
      </c>
      <c r="AA2115">
        <v>449.77499999999998</v>
      </c>
      <c r="AB2115">
        <v>674.50099999999998</v>
      </c>
      <c r="AC2115">
        <v>5954.51</v>
      </c>
      <c r="AD2115">
        <v>2020</v>
      </c>
      <c r="AE2115" t="s">
        <v>94</v>
      </c>
      <c r="AF2115">
        <v>50</v>
      </c>
    </row>
    <row r="2116" spans="1:32" x14ac:dyDescent="0.25">
      <c r="A2116" t="str">
        <f t="shared" si="33"/>
        <v>E_50_2021</v>
      </c>
      <c r="C2116" t="s">
        <v>94</v>
      </c>
      <c r="D2116">
        <v>23</v>
      </c>
      <c r="E2116">
        <v>1</v>
      </c>
      <c r="F2116" t="s">
        <v>28</v>
      </c>
      <c r="G2116">
        <v>0</v>
      </c>
      <c r="H2116" s="1">
        <v>44561</v>
      </c>
      <c r="I2116">
        <v>4.2530000000000001</v>
      </c>
      <c r="J2116">
        <v>2.35</v>
      </c>
      <c r="K2116" t="s">
        <v>29</v>
      </c>
      <c r="L2116">
        <v>0</v>
      </c>
      <c r="M2116">
        <v>389.49900000000002</v>
      </c>
      <c r="N2116">
        <v>16680.143</v>
      </c>
      <c r="O2116">
        <v>15839.436</v>
      </c>
      <c r="P2116">
        <v>634748.53500000003</v>
      </c>
      <c r="Q2116">
        <v>97.552999999999997</v>
      </c>
      <c r="R2116">
        <v>33012.046000000002</v>
      </c>
      <c r="S2116">
        <v>8555.4989999999998</v>
      </c>
      <c r="T2116">
        <v>23757.007000000001</v>
      </c>
      <c r="U2116">
        <v>50</v>
      </c>
      <c r="V2116" t="b">
        <v>1</v>
      </c>
      <c r="W2116" t="b">
        <v>1</v>
      </c>
      <c r="X2116" t="s">
        <v>38</v>
      </c>
      <c r="Y2116">
        <v>89226.83</v>
      </c>
      <c r="Z2116">
        <v>7607.7250000000004</v>
      </c>
      <c r="AA2116">
        <v>453.67500000000001</v>
      </c>
      <c r="AB2116">
        <v>699.54</v>
      </c>
      <c r="AC2116">
        <v>5918.0550000000003</v>
      </c>
      <c r="AD2116">
        <v>2021</v>
      </c>
      <c r="AE2116" t="s">
        <v>94</v>
      </c>
      <c r="AF2116">
        <v>50</v>
      </c>
    </row>
    <row r="2117" spans="1:32" x14ac:dyDescent="0.25">
      <c r="A2117" t="str">
        <f t="shared" si="33"/>
        <v>E_50_1975</v>
      </c>
      <c r="C2117" t="s">
        <v>94</v>
      </c>
      <c r="D2117">
        <v>23</v>
      </c>
      <c r="E2117">
        <v>1</v>
      </c>
      <c r="F2117" t="s">
        <v>28</v>
      </c>
      <c r="G2117">
        <v>0</v>
      </c>
      <c r="H2117" s="1">
        <v>27759</v>
      </c>
      <c r="I2117">
        <v>16.638999999999999</v>
      </c>
      <c r="J2117">
        <v>9.7609999999999992</v>
      </c>
      <c r="K2117" t="s">
        <v>29</v>
      </c>
      <c r="L2117">
        <v>0</v>
      </c>
      <c r="M2117">
        <v>1534.1510000000001</v>
      </c>
      <c r="N2117">
        <v>65309.892999999996</v>
      </c>
      <c r="O2117">
        <v>63547.383000000002</v>
      </c>
      <c r="P2117">
        <v>2520042.4539999999</v>
      </c>
      <c r="Q2117">
        <v>372.89299999999997</v>
      </c>
      <c r="R2117">
        <v>137118.80900000001</v>
      </c>
      <c r="S2117">
        <v>37433.802000000003</v>
      </c>
      <c r="T2117">
        <v>96932.554999999993</v>
      </c>
      <c r="U2117">
        <v>50</v>
      </c>
      <c r="V2117" t="b">
        <v>1</v>
      </c>
      <c r="W2117" t="b">
        <v>1</v>
      </c>
      <c r="X2117" t="s">
        <v>38</v>
      </c>
      <c r="Y2117">
        <v>97453.375</v>
      </c>
      <c r="Z2117">
        <v>8311.0650000000005</v>
      </c>
      <c r="AA2117">
        <v>1779.42</v>
      </c>
      <c r="AB2117">
        <v>2752.4520000000002</v>
      </c>
      <c r="AC2117">
        <v>23320.59</v>
      </c>
      <c r="AD2117">
        <v>1975</v>
      </c>
      <c r="AE2117" t="s">
        <v>94</v>
      </c>
      <c r="AF2117">
        <v>50</v>
      </c>
    </row>
    <row r="2118" spans="1:32" x14ac:dyDescent="0.25">
      <c r="A2118" t="str">
        <f t="shared" si="33"/>
        <v>E_50_1976</v>
      </c>
      <c r="C2118" t="s">
        <v>94</v>
      </c>
      <c r="D2118">
        <v>23</v>
      </c>
      <c r="E2118">
        <v>1</v>
      </c>
      <c r="F2118" t="s">
        <v>28</v>
      </c>
      <c r="G2118">
        <v>0</v>
      </c>
      <c r="H2118" s="1">
        <v>28125</v>
      </c>
      <c r="I2118">
        <v>4.6260000000000003</v>
      </c>
      <c r="J2118">
        <v>2.669</v>
      </c>
      <c r="K2118" t="s">
        <v>29</v>
      </c>
      <c r="L2118">
        <v>0</v>
      </c>
      <c r="M2118">
        <v>387.839</v>
      </c>
      <c r="N2118">
        <v>16680.026999999998</v>
      </c>
      <c r="O2118">
        <v>15685.526</v>
      </c>
      <c r="P2118">
        <v>630534.38600000006</v>
      </c>
      <c r="Q2118">
        <v>108.026</v>
      </c>
      <c r="R2118">
        <v>39279.510999999999</v>
      </c>
      <c r="S2118">
        <v>10681.674999999999</v>
      </c>
      <c r="T2118">
        <v>27850.831999999999</v>
      </c>
      <c r="U2118">
        <v>50</v>
      </c>
      <c r="V2118" t="b">
        <v>1</v>
      </c>
      <c r="W2118" t="b">
        <v>1</v>
      </c>
      <c r="X2118" t="s">
        <v>38</v>
      </c>
      <c r="Y2118">
        <v>97305.725999999995</v>
      </c>
      <c r="Z2118">
        <v>8324.2829999999994</v>
      </c>
      <c r="AA2118">
        <v>445.37</v>
      </c>
      <c r="AB2118">
        <v>747.00400000000002</v>
      </c>
      <c r="AC2118">
        <v>5905.1220000000003</v>
      </c>
      <c r="AD2118">
        <v>1976</v>
      </c>
      <c r="AE2118" t="s">
        <v>94</v>
      </c>
      <c r="AF2118">
        <v>50</v>
      </c>
    </row>
    <row r="2119" spans="1:32" x14ac:dyDescent="0.25">
      <c r="A2119" t="str">
        <f t="shared" si="33"/>
        <v>E_50_1977</v>
      </c>
      <c r="C2119" t="s">
        <v>94</v>
      </c>
      <c r="D2119">
        <v>23</v>
      </c>
      <c r="E2119">
        <v>1</v>
      </c>
      <c r="F2119" t="s">
        <v>28</v>
      </c>
      <c r="G2119">
        <v>0</v>
      </c>
      <c r="H2119" s="1">
        <v>28490</v>
      </c>
      <c r="I2119">
        <v>4.51</v>
      </c>
      <c r="J2119">
        <v>2.617</v>
      </c>
      <c r="K2119" t="s">
        <v>29</v>
      </c>
      <c r="L2119">
        <v>0</v>
      </c>
      <c r="M2119">
        <v>397.10199999999998</v>
      </c>
      <c r="N2119">
        <v>17014.097000000002</v>
      </c>
      <c r="O2119">
        <v>16080.644</v>
      </c>
      <c r="P2119">
        <v>627666.30799999996</v>
      </c>
      <c r="Q2119">
        <v>108.44199999999999</v>
      </c>
      <c r="R2119">
        <v>34962.677000000003</v>
      </c>
      <c r="S2119">
        <v>9651.6219999999994</v>
      </c>
      <c r="T2119">
        <v>24618.942999999999</v>
      </c>
      <c r="U2119">
        <v>50</v>
      </c>
      <c r="V2119" t="b">
        <v>1</v>
      </c>
      <c r="W2119" t="b">
        <v>1</v>
      </c>
      <c r="X2119" t="s">
        <v>38</v>
      </c>
      <c r="Y2119">
        <v>97087.672000000006</v>
      </c>
      <c r="Z2119">
        <v>8284.6569999999992</v>
      </c>
      <c r="AA2119">
        <v>449.96699999999998</v>
      </c>
      <c r="AB2119">
        <v>692.11199999999997</v>
      </c>
      <c r="AC2119">
        <v>6022.1019999999999</v>
      </c>
      <c r="AD2119">
        <v>1977</v>
      </c>
      <c r="AE2119" t="s">
        <v>94</v>
      </c>
      <c r="AF2119">
        <v>50</v>
      </c>
    </row>
    <row r="2120" spans="1:32" x14ac:dyDescent="0.25">
      <c r="A2120" t="str">
        <f t="shared" si="33"/>
        <v>E_50_1978</v>
      </c>
      <c r="C2120" t="s">
        <v>94</v>
      </c>
      <c r="D2120">
        <v>23</v>
      </c>
      <c r="E2120">
        <v>1</v>
      </c>
      <c r="F2120" t="s">
        <v>28</v>
      </c>
      <c r="G2120">
        <v>0</v>
      </c>
      <c r="H2120" s="1">
        <v>28855</v>
      </c>
      <c r="I2120">
        <v>6.2720000000000002</v>
      </c>
      <c r="J2120">
        <v>2.8439999999999999</v>
      </c>
      <c r="K2120" t="s">
        <v>29</v>
      </c>
      <c r="L2120">
        <v>0</v>
      </c>
      <c r="M2120">
        <v>372.36500000000001</v>
      </c>
      <c r="N2120">
        <v>16142.606</v>
      </c>
      <c r="O2120">
        <v>15356.536</v>
      </c>
      <c r="P2120">
        <v>627830.58499999996</v>
      </c>
      <c r="Q2120">
        <v>133.92099999999999</v>
      </c>
      <c r="R2120">
        <v>28947.705999999998</v>
      </c>
      <c r="S2120">
        <v>8304.7250000000004</v>
      </c>
      <c r="T2120">
        <v>19946.976999999999</v>
      </c>
      <c r="U2120">
        <v>50</v>
      </c>
      <c r="V2120" t="b">
        <v>1</v>
      </c>
      <c r="W2120" t="b">
        <v>1</v>
      </c>
      <c r="X2120" t="s">
        <v>38</v>
      </c>
      <c r="Y2120">
        <v>96840.42</v>
      </c>
      <c r="Z2120">
        <v>8229.3919999999998</v>
      </c>
      <c r="AA2120">
        <v>430.322</v>
      </c>
      <c r="AB2120">
        <v>696.00400000000002</v>
      </c>
      <c r="AC2120">
        <v>5649.0829999999996</v>
      </c>
      <c r="AD2120">
        <v>1978</v>
      </c>
      <c r="AE2120" t="s">
        <v>94</v>
      </c>
      <c r="AF2120">
        <v>50</v>
      </c>
    </row>
    <row r="2121" spans="1:32" x14ac:dyDescent="0.25">
      <c r="A2121" t="str">
        <f t="shared" si="33"/>
        <v>E_50_1979</v>
      </c>
      <c r="C2121" t="s">
        <v>94</v>
      </c>
      <c r="D2121">
        <v>23</v>
      </c>
      <c r="E2121">
        <v>1</v>
      </c>
      <c r="F2121" t="s">
        <v>28</v>
      </c>
      <c r="G2121">
        <v>0</v>
      </c>
      <c r="H2121" s="1">
        <v>29220</v>
      </c>
      <c r="I2121">
        <v>4.7469999999999999</v>
      </c>
      <c r="J2121">
        <v>2.6930000000000001</v>
      </c>
      <c r="K2121" t="s">
        <v>29</v>
      </c>
      <c r="L2121">
        <v>0</v>
      </c>
      <c r="M2121">
        <v>374.46600000000001</v>
      </c>
      <c r="N2121">
        <v>16015.464</v>
      </c>
      <c r="O2121">
        <v>15763.034</v>
      </c>
      <c r="P2121">
        <v>615583.41899999999</v>
      </c>
      <c r="Q2121">
        <v>97.811000000000007</v>
      </c>
      <c r="R2121">
        <v>33230.949999999997</v>
      </c>
      <c r="S2121">
        <v>9636.3449999999993</v>
      </c>
      <c r="T2121">
        <v>22876.859</v>
      </c>
      <c r="U2121">
        <v>50</v>
      </c>
      <c r="V2121" t="b">
        <v>1</v>
      </c>
      <c r="W2121" t="b">
        <v>1</v>
      </c>
      <c r="X2121" t="s">
        <v>38</v>
      </c>
      <c r="Y2121">
        <v>96599.745999999999</v>
      </c>
      <c r="Z2121">
        <v>8245.9249999999993</v>
      </c>
      <c r="AA2121">
        <v>425.46499999999997</v>
      </c>
      <c r="AB2121">
        <v>717.74599999999998</v>
      </c>
      <c r="AC2121">
        <v>5705.9690000000001</v>
      </c>
      <c r="AD2121">
        <v>1979</v>
      </c>
      <c r="AE2121" t="s">
        <v>94</v>
      </c>
      <c r="AF2121">
        <v>50</v>
      </c>
    </row>
    <row r="2122" spans="1:32" x14ac:dyDescent="0.25">
      <c r="A2122" t="str">
        <f t="shared" si="33"/>
        <v>E_50_1980</v>
      </c>
      <c r="C2122" t="s">
        <v>94</v>
      </c>
      <c r="D2122">
        <v>23</v>
      </c>
      <c r="E2122">
        <v>1</v>
      </c>
      <c r="F2122" t="s">
        <v>28</v>
      </c>
      <c r="G2122">
        <v>0</v>
      </c>
      <c r="H2122" s="1">
        <v>29586</v>
      </c>
      <c r="I2122">
        <v>5.2469999999999999</v>
      </c>
      <c r="J2122">
        <v>2.7389999999999999</v>
      </c>
      <c r="K2122" t="s">
        <v>29</v>
      </c>
      <c r="L2122">
        <v>0</v>
      </c>
      <c r="M2122">
        <v>380.13</v>
      </c>
      <c r="N2122">
        <v>16697.471000000001</v>
      </c>
      <c r="O2122">
        <v>15523.523999999999</v>
      </c>
      <c r="P2122">
        <v>636023.24</v>
      </c>
      <c r="Q2122">
        <v>118.896</v>
      </c>
      <c r="R2122">
        <v>35703.190999999999</v>
      </c>
      <c r="S2122">
        <v>9180.393</v>
      </c>
      <c r="T2122">
        <v>25863.444</v>
      </c>
      <c r="U2122">
        <v>50</v>
      </c>
      <c r="V2122" t="b">
        <v>1</v>
      </c>
      <c r="W2122" t="b">
        <v>1</v>
      </c>
      <c r="X2122" t="s">
        <v>38</v>
      </c>
      <c r="Y2122">
        <v>96391.679999999993</v>
      </c>
      <c r="Z2122">
        <v>8222.5419999999995</v>
      </c>
      <c r="AA2122">
        <v>443.99900000000002</v>
      </c>
      <c r="AB2122">
        <v>659.35500000000002</v>
      </c>
      <c r="AC2122">
        <v>5783.9139999999998</v>
      </c>
      <c r="AD2122">
        <v>1980</v>
      </c>
      <c r="AE2122" t="s">
        <v>94</v>
      </c>
      <c r="AF2122">
        <v>50</v>
      </c>
    </row>
    <row r="2123" spans="1:32" x14ac:dyDescent="0.25">
      <c r="A2123" t="str">
        <f t="shared" si="33"/>
        <v>E_50_1981</v>
      </c>
      <c r="C2123" t="s">
        <v>94</v>
      </c>
      <c r="D2123">
        <v>23</v>
      </c>
      <c r="E2123">
        <v>1</v>
      </c>
      <c r="F2123" t="s">
        <v>28</v>
      </c>
      <c r="G2123">
        <v>0</v>
      </c>
      <c r="H2123" s="1">
        <v>29951</v>
      </c>
      <c r="I2123">
        <v>3.2589999999999999</v>
      </c>
      <c r="J2123">
        <v>2.3079999999999998</v>
      </c>
      <c r="K2123" t="s">
        <v>29</v>
      </c>
      <c r="L2123">
        <v>0</v>
      </c>
      <c r="M2123">
        <v>374.505</v>
      </c>
      <c r="N2123">
        <v>15788.147000000001</v>
      </c>
      <c r="O2123">
        <v>15695.134</v>
      </c>
      <c r="P2123">
        <v>613344.77</v>
      </c>
      <c r="Q2123">
        <v>84.778000000000006</v>
      </c>
      <c r="R2123">
        <v>36139.440000000002</v>
      </c>
      <c r="S2123">
        <v>9014.08</v>
      </c>
      <c r="T2123">
        <v>26443.324000000001</v>
      </c>
      <c r="U2123">
        <v>50</v>
      </c>
      <c r="V2123" t="b">
        <v>1</v>
      </c>
      <c r="W2123" t="b">
        <v>1</v>
      </c>
      <c r="X2123" t="s">
        <v>38</v>
      </c>
      <c r="Y2123">
        <v>96167.517000000007</v>
      </c>
      <c r="Z2123">
        <v>8202.6839999999993</v>
      </c>
      <c r="AA2123">
        <v>429.69</v>
      </c>
      <c r="AB2123">
        <v>682.03499999999997</v>
      </c>
      <c r="AC2123">
        <v>5699.0469999999996</v>
      </c>
      <c r="AD2123">
        <v>1981</v>
      </c>
      <c r="AE2123" t="s">
        <v>94</v>
      </c>
      <c r="AF2123">
        <v>50</v>
      </c>
    </row>
    <row r="2124" spans="1:32" x14ac:dyDescent="0.25">
      <c r="A2124" t="str">
        <f t="shared" si="33"/>
        <v>E_50_1982</v>
      </c>
      <c r="C2124" t="s">
        <v>94</v>
      </c>
      <c r="D2124">
        <v>23</v>
      </c>
      <c r="E2124">
        <v>1</v>
      </c>
      <c r="F2124" t="s">
        <v>28</v>
      </c>
      <c r="G2124">
        <v>0</v>
      </c>
      <c r="H2124" s="1">
        <v>30316</v>
      </c>
      <c r="I2124">
        <v>2.52</v>
      </c>
      <c r="J2124">
        <v>2.1160000000000001</v>
      </c>
      <c r="K2124" t="s">
        <v>29</v>
      </c>
      <c r="L2124">
        <v>0</v>
      </c>
      <c r="M2124">
        <v>385.35500000000002</v>
      </c>
      <c r="N2124">
        <v>16236.236999999999</v>
      </c>
      <c r="O2124">
        <v>15811.313</v>
      </c>
      <c r="P2124">
        <v>627183.10800000001</v>
      </c>
      <c r="Q2124">
        <v>36.433</v>
      </c>
      <c r="R2124">
        <v>38356.076000000001</v>
      </c>
      <c r="S2124">
        <v>9687.2880000000005</v>
      </c>
      <c r="T2124">
        <v>28017.036</v>
      </c>
      <c r="U2124">
        <v>50</v>
      </c>
      <c r="V2124" t="b">
        <v>1</v>
      </c>
      <c r="W2124" t="b">
        <v>1</v>
      </c>
      <c r="X2124" t="s">
        <v>38</v>
      </c>
      <c r="Y2124">
        <v>95910.803</v>
      </c>
      <c r="Z2124">
        <v>8183.1350000000002</v>
      </c>
      <c r="AA2124">
        <v>443.12799999999999</v>
      </c>
      <c r="AB2124">
        <v>651.75199999999995</v>
      </c>
      <c r="AC2124">
        <v>5850.5940000000001</v>
      </c>
      <c r="AD2124">
        <v>1982</v>
      </c>
      <c r="AE2124" t="s">
        <v>94</v>
      </c>
      <c r="AF2124">
        <v>50</v>
      </c>
    </row>
    <row r="2125" spans="1:32" x14ac:dyDescent="0.25">
      <c r="A2125" t="str">
        <f t="shared" si="33"/>
        <v>E_50_1983</v>
      </c>
      <c r="C2125" t="s">
        <v>94</v>
      </c>
      <c r="D2125">
        <v>23</v>
      </c>
      <c r="E2125">
        <v>1</v>
      </c>
      <c r="F2125" t="s">
        <v>28</v>
      </c>
      <c r="G2125">
        <v>0</v>
      </c>
      <c r="H2125" s="1">
        <v>30681</v>
      </c>
      <c r="I2125">
        <v>3.8889999999999998</v>
      </c>
      <c r="J2125">
        <v>2.4249999999999998</v>
      </c>
      <c r="K2125" t="s">
        <v>29</v>
      </c>
      <c r="L2125">
        <v>0</v>
      </c>
      <c r="M2125">
        <v>386.59899999999999</v>
      </c>
      <c r="N2125">
        <v>16600.054</v>
      </c>
      <c r="O2125">
        <v>15749.212</v>
      </c>
      <c r="P2125">
        <v>633637.54200000002</v>
      </c>
      <c r="Q2125">
        <v>109.089</v>
      </c>
      <c r="R2125">
        <v>32169.316999999999</v>
      </c>
      <c r="S2125">
        <v>8965.01</v>
      </c>
      <c r="T2125">
        <v>22495.892</v>
      </c>
      <c r="U2125">
        <v>50</v>
      </c>
      <c r="V2125" t="b">
        <v>1</v>
      </c>
      <c r="W2125" t="b">
        <v>1</v>
      </c>
      <c r="X2125" t="s">
        <v>38</v>
      </c>
      <c r="Y2125">
        <v>95749.498999999996</v>
      </c>
      <c r="Z2125">
        <v>8149.049</v>
      </c>
      <c r="AA2125">
        <v>442.90499999999997</v>
      </c>
      <c r="AB2125">
        <v>708.41499999999996</v>
      </c>
      <c r="AC2125">
        <v>5872.3289999999997</v>
      </c>
      <c r="AD2125">
        <v>1983</v>
      </c>
      <c r="AE2125" t="s">
        <v>94</v>
      </c>
      <c r="AF2125">
        <v>50</v>
      </c>
    </row>
    <row r="2126" spans="1:32" x14ac:dyDescent="0.25">
      <c r="A2126" t="str">
        <f t="shared" si="33"/>
        <v>E_50_1984</v>
      </c>
      <c r="C2126" t="s">
        <v>94</v>
      </c>
      <c r="D2126">
        <v>23</v>
      </c>
      <c r="E2126">
        <v>1</v>
      </c>
      <c r="F2126" t="s">
        <v>28</v>
      </c>
      <c r="G2126">
        <v>0</v>
      </c>
      <c r="H2126" s="1">
        <v>31047</v>
      </c>
      <c r="I2126">
        <v>4.4930000000000003</v>
      </c>
      <c r="J2126">
        <v>2.6989999999999998</v>
      </c>
      <c r="K2126" t="s">
        <v>29</v>
      </c>
      <c r="L2126">
        <v>0</v>
      </c>
      <c r="M2126">
        <v>409.50799999999998</v>
      </c>
      <c r="N2126">
        <v>17977.759999999998</v>
      </c>
      <c r="O2126">
        <v>16059.165000000001</v>
      </c>
      <c r="P2126">
        <v>657523.25</v>
      </c>
      <c r="Q2126">
        <v>80.200999999999993</v>
      </c>
      <c r="R2126">
        <v>42272.692000000003</v>
      </c>
      <c r="S2126">
        <v>10758.332</v>
      </c>
      <c r="T2126">
        <v>30813.214</v>
      </c>
      <c r="U2126">
        <v>50</v>
      </c>
      <c r="V2126" t="b">
        <v>1</v>
      </c>
      <c r="W2126" t="b">
        <v>1</v>
      </c>
      <c r="X2126" t="s">
        <v>38</v>
      </c>
      <c r="Y2126">
        <v>95564.078999999998</v>
      </c>
      <c r="Z2126">
        <v>8147.4089999999997</v>
      </c>
      <c r="AA2126">
        <v>468.31700000000001</v>
      </c>
      <c r="AB2126">
        <v>701.14599999999996</v>
      </c>
      <c r="AC2126">
        <v>6235.9589999999998</v>
      </c>
      <c r="AD2126">
        <v>1984</v>
      </c>
      <c r="AE2126" t="s">
        <v>94</v>
      </c>
      <c r="AF2126">
        <v>50</v>
      </c>
    </row>
    <row r="2127" spans="1:32" x14ac:dyDescent="0.25">
      <c r="A2127" t="str">
        <f t="shared" si="33"/>
        <v>E_50_1985</v>
      </c>
      <c r="C2127" t="s">
        <v>94</v>
      </c>
      <c r="D2127">
        <v>23</v>
      </c>
      <c r="E2127">
        <v>1</v>
      </c>
      <c r="F2127" t="s">
        <v>28</v>
      </c>
      <c r="G2127">
        <v>0</v>
      </c>
      <c r="H2127" s="1">
        <v>31412</v>
      </c>
      <c r="I2127">
        <v>2.8559999999999999</v>
      </c>
      <c r="J2127">
        <v>2.2120000000000002</v>
      </c>
      <c r="K2127" t="s">
        <v>29</v>
      </c>
      <c r="L2127">
        <v>0</v>
      </c>
      <c r="M2127">
        <v>382.70600000000002</v>
      </c>
      <c r="N2127">
        <v>16361.175999999999</v>
      </c>
      <c r="O2127">
        <v>15735.014999999999</v>
      </c>
      <c r="P2127">
        <v>618258.52099999995</v>
      </c>
      <c r="Q2127">
        <v>37.299999999999997</v>
      </c>
      <c r="R2127">
        <v>44109.879000000001</v>
      </c>
      <c r="S2127">
        <v>10990.689</v>
      </c>
      <c r="T2127">
        <v>32467.719000000001</v>
      </c>
      <c r="U2127">
        <v>50</v>
      </c>
      <c r="V2127" t="b">
        <v>1</v>
      </c>
      <c r="W2127" t="b">
        <v>1</v>
      </c>
      <c r="X2127" t="s">
        <v>38</v>
      </c>
      <c r="Y2127">
        <v>95336.479000000007</v>
      </c>
      <c r="Z2127">
        <v>8139.8490000000002</v>
      </c>
      <c r="AA2127">
        <v>443.15699999999998</v>
      </c>
      <c r="AB2127">
        <v>651.47</v>
      </c>
      <c r="AC2127">
        <v>5827.799</v>
      </c>
      <c r="AD2127">
        <v>1985</v>
      </c>
      <c r="AE2127" t="s">
        <v>94</v>
      </c>
      <c r="AF2127">
        <v>50</v>
      </c>
    </row>
    <row r="2128" spans="1:32" x14ac:dyDescent="0.25">
      <c r="A2128" t="str">
        <f t="shared" si="33"/>
        <v>E_50_1986</v>
      </c>
      <c r="C2128" t="s">
        <v>94</v>
      </c>
      <c r="D2128">
        <v>23</v>
      </c>
      <c r="E2128">
        <v>1</v>
      </c>
      <c r="F2128" t="s">
        <v>28</v>
      </c>
      <c r="G2128">
        <v>0</v>
      </c>
      <c r="H2128" s="1">
        <v>31777</v>
      </c>
      <c r="I2128">
        <v>6.5739999999999998</v>
      </c>
      <c r="J2128">
        <v>3.07</v>
      </c>
      <c r="K2128" t="s">
        <v>29</v>
      </c>
      <c r="L2128">
        <v>0</v>
      </c>
      <c r="M2128">
        <v>355.38600000000002</v>
      </c>
      <c r="N2128">
        <v>16123.135</v>
      </c>
      <c r="O2128">
        <v>14994.31</v>
      </c>
      <c r="P2128">
        <v>624473.18700000003</v>
      </c>
      <c r="Q2128">
        <v>157.15</v>
      </c>
      <c r="R2128">
        <v>36392.741000000002</v>
      </c>
      <c r="S2128">
        <v>9770.0229999999992</v>
      </c>
      <c r="T2128">
        <v>25918.566999999999</v>
      </c>
      <c r="U2128">
        <v>50</v>
      </c>
      <c r="V2128" t="b">
        <v>1</v>
      </c>
      <c r="W2128" t="b">
        <v>1</v>
      </c>
      <c r="X2128" t="s">
        <v>38</v>
      </c>
      <c r="Y2128">
        <v>95131.695999999996</v>
      </c>
      <c r="Z2128">
        <v>8101.2020000000002</v>
      </c>
      <c r="AA2128">
        <v>414.23399999999998</v>
      </c>
      <c r="AB2128">
        <v>704.15099999999995</v>
      </c>
      <c r="AC2128">
        <v>5401.2389999999996</v>
      </c>
      <c r="AD2128">
        <v>1986</v>
      </c>
      <c r="AE2128" t="s">
        <v>94</v>
      </c>
      <c r="AF2128">
        <v>50</v>
      </c>
    </row>
    <row r="2129" spans="1:32" x14ac:dyDescent="0.25">
      <c r="A2129" t="str">
        <f t="shared" si="33"/>
        <v>E_50_1987</v>
      </c>
      <c r="C2129" t="s">
        <v>94</v>
      </c>
      <c r="D2129">
        <v>23</v>
      </c>
      <c r="E2129">
        <v>1</v>
      </c>
      <c r="F2129" t="s">
        <v>28</v>
      </c>
      <c r="G2129">
        <v>0</v>
      </c>
      <c r="H2129" s="1">
        <v>32142</v>
      </c>
      <c r="I2129">
        <v>3.8359999999999999</v>
      </c>
      <c r="J2129">
        <v>2.5179999999999998</v>
      </c>
      <c r="K2129" t="s">
        <v>29</v>
      </c>
      <c r="L2129">
        <v>0</v>
      </c>
      <c r="M2129">
        <v>411.863</v>
      </c>
      <c r="N2129">
        <v>17248.512999999999</v>
      </c>
      <c r="O2129">
        <v>16375.82</v>
      </c>
      <c r="P2129">
        <v>640582.66200000001</v>
      </c>
      <c r="Q2129">
        <v>81.638999999999996</v>
      </c>
      <c r="R2129">
        <v>37353.432999999997</v>
      </c>
      <c r="S2129">
        <v>9978.5589999999993</v>
      </c>
      <c r="T2129">
        <v>26663.162</v>
      </c>
      <c r="U2129">
        <v>50</v>
      </c>
      <c r="V2129" t="b">
        <v>1</v>
      </c>
      <c r="W2129" t="b">
        <v>1</v>
      </c>
      <c r="X2129" t="s">
        <v>38</v>
      </c>
      <c r="Y2129">
        <v>94952.884000000005</v>
      </c>
      <c r="Z2129">
        <v>8117.192</v>
      </c>
      <c r="AA2129">
        <v>470.25299999999999</v>
      </c>
      <c r="AB2129">
        <v>711.71299999999997</v>
      </c>
      <c r="AC2129">
        <v>6256.4830000000002</v>
      </c>
      <c r="AD2129">
        <v>1987</v>
      </c>
      <c r="AE2129" t="s">
        <v>94</v>
      </c>
      <c r="AF2129">
        <v>50</v>
      </c>
    </row>
    <row r="2130" spans="1:32" x14ac:dyDescent="0.25">
      <c r="A2130" t="str">
        <f t="shared" si="33"/>
        <v>E_50_1988</v>
      </c>
      <c r="C2130" t="s">
        <v>94</v>
      </c>
      <c r="D2130">
        <v>23</v>
      </c>
      <c r="E2130">
        <v>1</v>
      </c>
      <c r="F2130" t="s">
        <v>28</v>
      </c>
      <c r="G2130">
        <v>0</v>
      </c>
      <c r="H2130" s="1">
        <v>32508</v>
      </c>
      <c r="I2130">
        <v>0.66400000000000003</v>
      </c>
      <c r="J2130">
        <v>1.645</v>
      </c>
      <c r="K2130" t="s">
        <v>29</v>
      </c>
      <c r="L2130">
        <v>0</v>
      </c>
      <c r="M2130">
        <v>380.67</v>
      </c>
      <c r="N2130">
        <v>15969.528</v>
      </c>
      <c r="O2130">
        <v>15865.485000000001</v>
      </c>
      <c r="P2130">
        <v>611771.58299999998</v>
      </c>
      <c r="Q2130">
        <v>0</v>
      </c>
      <c r="R2130">
        <v>47141.601999999999</v>
      </c>
      <c r="S2130">
        <v>9388.7450000000008</v>
      </c>
      <c r="T2130">
        <v>37139.913999999997</v>
      </c>
      <c r="U2130">
        <v>50</v>
      </c>
      <c r="V2130" t="b">
        <v>1</v>
      </c>
      <c r="W2130" t="b">
        <v>1</v>
      </c>
      <c r="X2130" t="s">
        <v>38</v>
      </c>
      <c r="Y2130">
        <v>94704.766000000003</v>
      </c>
      <c r="Z2130">
        <v>8064.4669999999996</v>
      </c>
      <c r="AA2130">
        <v>432.714</v>
      </c>
      <c r="AB2130">
        <v>612.94299999999998</v>
      </c>
      <c r="AC2130">
        <v>5804.5780000000004</v>
      </c>
      <c r="AD2130">
        <v>1988</v>
      </c>
      <c r="AE2130" t="s">
        <v>94</v>
      </c>
      <c r="AF2130">
        <v>50</v>
      </c>
    </row>
    <row r="2131" spans="1:32" x14ac:dyDescent="0.25">
      <c r="A2131" t="str">
        <f t="shared" si="33"/>
        <v>E_50_1989</v>
      </c>
      <c r="C2131" t="s">
        <v>94</v>
      </c>
      <c r="D2131">
        <v>23</v>
      </c>
      <c r="E2131">
        <v>1</v>
      </c>
      <c r="F2131" t="s">
        <v>28</v>
      </c>
      <c r="G2131">
        <v>0</v>
      </c>
      <c r="H2131" s="1">
        <v>32873</v>
      </c>
      <c r="I2131">
        <v>3.738</v>
      </c>
      <c r="J2131">
        <v>2.4319999999999999</v>
      </c>
      <c r="K2131" t="s">
        <v>29</v>
      </c>
      <c r="L2131">
        <v>0</v>
      </c>
      <c r="M2131">
        <v>391.01499999999999</v>
      </c>
      <c r="N2131">
        <v>16387.253000000001</v>
      </c>
      <c r="O2131">
        <v>15995.611000000001</v>
      </c>
      <c r="P2131">
        <v>634642.77</v>
      </c>
      <c r="Q2131">
        <v>84.177000000000007</v>
      </c>
      <c r="R2131">
        <v>32252.947</v>
      </c>
      <c r="S2131">
        <v>8523.3040000000001</v>
      </c>
      <c r="T2131">
        <v>23006.806</v>
      </c>
      <c r="U2131">
        <v>50</v>
      </c>
      <c r="V2131" t="b">
        <v>1</v>
      </c>
      <c r="W2131" t="b">
        <v>1</v>
      </c>
      <c r="X2131" t="s">
        <v>38</v>
      </c>
      <c r="Y2131">
        <v>94508.248999999996</v>
      </c>
      <c r="Z2131">
        <v>8055.2820000000002</v>
      </c>
      <c r="AA2131">
        <v>457.37599999999998</v>
      </c>
      <c r="AB2131">
        <v>722.83799999999997</v>
      </c>
      <c r="AC2131">
        <v>5948.3329999999996</v>
      </c>
      <c r="AD2131">
        <v>1989</v>
      </c>
      <c r="AE2131" t="s">
        <v>94</v>
      </c>
      <c r="AF2131">
        <v>50</v>
      </c>
    </row>
    <row r="2132" spans="1:32" x14ac:dyDescent="0.25">
      <c r="A2132" t="str">
        <f t="shared" si="33"/>
        <v>E_50_1990</v>
      </c>
      <c r="C2132" t="s">
        <v>94</v>
      </c>
      <c r="D2132">
        <v>23</v>
      </c>
      <c r="E2132">
        <v>1</v>
      </c>
      <c r="F2132" t="s">
        <v>28</v>
      </c>
      <c r="G2132">
        <v>0</v>
      </c>
      <c r="H2132" s="1">
        <v>33238</v>
      </c>
      <c r="I2132">
        <v>2.7469999999999999</v>
      </c>
      <c r="J2132">
        <v>2.1829999999999998</v>
      </c>
      <c r="K2132" t="s">
        <v>29</v>
      </c>
      <c r="L2132">
        <v>0</v>
      </c>
      <c r="M2132">
        <v>383.15899999999999</v>
      </c>
      <c r="N2132">
        <v>16111.255999999999</v>
      </c>
      <c r="O2132">
        <v>15872.994000000001</v>
      </c>
      <c r="P2132">
        <v>621556.28799999994</v>
      </c>
      <c r="Q2132">
        <v>53.19</v>
      </c>
      <c r="R2132">
        <v>40319.275999999998</v>
      </c>
      <c r="S2132">
        <v>9355.8330000000005</v>
      </c>
      <c r="T2132">
        <v>30338.206999999999</v>
      </c>
      <c r="U2132">
        <v>50</v>
      </c>
      <c r="V2132" t="b">
        <v>1</v>
      </c>
      <c r="W2132" t="b">
        <v>1</v>
      </c>
      <c r="X2132" t="s">
        <v>38</v>
      </c>
      <c r="Y2132">
        <v>94274.463000000003</v>
      </c>
      <c r="Z2132">
        <v>8055.732</v>
      </c>
      <c r="AA2132">
        <v>441.27300000000002</v>
      </c>
      <c r="AB2132">
        <v>625.23599999999999</v>
      </c>
      <c r="AC2132">
        <v>5827.2920000000004</v>
      </c>
      <c r="AD2132">
        <v>1990</v>
      </c>
      <c r="AE2132" t="s">
        <v>94</v>
      </c>
      <c r="AF2132">
        <v>50</v>
      </c>
    </row>
    <row r="2133" spans="1:32" x14ac:dyDescent="0.25">
      <c r="A2133" t="str">
        <f t="shared" si="33"/>
        <v>E_50_1991</v>
      </c>
      <c r="C2133" t="s">
        <v>94</v>
      </c>
      <c r="D2133">
        <v>23</v>
      </c>
      <c r="E2133">
        <v>1</v>
      </c>
      <c r="F2133" t="s">
        <v>28</v>
      </c>
      <c r="G2133">
        <v>0</v>
      </c>
      <c r="H2133" s="1">
        <v>33603</v>
      </c>
      <c r="I2133">
        <v>4.0510000000000002</v>
      </c>
      <c r="J2133">
        <v>2.48</v>
      </c>
      <c r="K2133" t="s">
        <v>29</v>
      </c>
      <c r="L2133">
        <v>0</v>
      </c>
      <c r="M2133">
        <v>401.12799999999999</v>
      </c>
      <c r="N2133">
        <v>17451.968000000001</v>
      </c>
      <c r="O2133">
        <v>15725.495000000001</v>
      </c>
      <c r="P2133">
        <v>644786.48699999996</v>
      </c>
      <c r="Q2133">
        <v>71.751000000000005</v>
      </c>
      <c r="R2133">
        <v>35357.964</v>
      </c>
      <c r="S2133">
        <v>9682.5730000000003</v>
      </c>
      <c r="T2133">
        <v>24981.960999999999</v>
      </c>
      <c r="U2133">
        <v>50</v>
      </c>
      <c r="V2133" t="b">
        <v>1</v>
      </c>
      <c r="W2133" t="b">
        <v>1</v>
      </c>
      <c r="X2133" t="s">
        <v>38</v>
      </c>
      <c r="Y2133">
        <v>94136.178</v>
      </c>
      <c r="Z2133">
        <v>8029.6670000000004</v>
      </c>
      <c r="AA2133">
        <v>460.46600000000001</v>
      </c>
      <c r="AB2133">
        <v>693.43</v>
      </c>
      <c r="AC2133">
        <v>6088.2</v>
      </c>
      <c r="AD2133">
        <v>1991</v>
      </c>
      <c r="AE2133" t="s">
        <v>94</v>
      </c>
      <c r="AF2133">
        <v>50</v>
      </c>
    </row>
    <row r="2134" spans="1:32" x14ac:dyDescent="0.25">
      <c r="A2134" t="str">
        <f t="shared" si="33"/>
        <v>E_50_1992</v>
      </c>
      <c r="C2134" t="s">
        <v>94</v>
      </c>
      <c r="D2134">
        <v>23</v>
      </c>
      <c r="E2134">
        <v>1</v>
      </c>
      <c r="F2134" t="s">
        <v>28</v>
      </c>
      <c r="G2134">
        <v>0</v>
      </c>
      <c r="H2134" s="1">
        <v>33969</v>
      </c>
      <c r="I2134">
        <v>3.7280000000000002</v>
      </c>
      <c r="J2134">
        <v>2.3769999999999998</v>
      </c>
      <c r="K2134" t="s">
        <v>29</v>
      </c>
      <c r="L2134">
        <v>0</v>
      </c>
      <c r="M2134">
        <v>389.98399999999998</v>
      </c>
      <c r="N2134">
        <v>16309.71</v>
      </c>
      <c r="O2134">
        <v>16122.141</v>
      </c>
      <c r="P2134">
        <v>626775.35600000003</v>
      </c>
      <c r="Q2134">
        <v>88.399000000000001</v>
      </c>
      <c r="R2134">
        <v>35799.987000000001</v>
      </c>
      <c r="S2134">
        <v>10776.972</v>
      </c>
      <c r="T2134">
        <v>24306.166000000001</v>
      </c>
      <c r="U2134">
        <v>50</v>
      </c>
      <c r="V2134" t="b">
        <v>1</v>
      </c>
      <c r="W2134" t="b">
        <v>1</v>
      </c>
      <c r="X2134" t="s">
        <v>38</v>
      </c>
      <c r="Y2134">
        <v>93982.209000000003</v>
      </c>
      <c r="Z2134">
        <v>8033.8490000000002</v>
      </c>
      <c r="AA2134">
        <v>441.60599999999999</v>
      </c>
      <c r="AB2134">
        <v>716.85</v>
      </c>
      <c r="AC2134">
        <v>5936.6880000000001</v>
      </c>
      <c r="AD2134">
        <v>1992</v>
      </c>
      <c r="AE2134" t="s">
        <v>94</v>
      </c>
      <c r="AF2134">
        <v>50</v>
      </c>
    </row>
    <row r="2135" spans="1:32" x14ac:dyDescent="0.25">
      <c r="A2135" t="str">
        <f t="shared" si="33"/>
        <v>E_50_1993</v>
      </c>
      <c r="C2135" t="s">
        <v>94</v>
      </c>
      <c r="D2135">
        <v>23</v>
      </c>
      <c r="E2135">
        <v>1</v>
      </c>
      <c r="F2135" t="s">
        <v>28</v>
      </c>
      <c r="G2135">
        <v>0</v>
      </c>
      <c r="H2135" s="1">
        <v>34334</v>
      </c>
      <c r="I2135">
        <v>4.4470000000000001</v>
      </c>
      <c r="J2135">
        <v>2.5830000000000002</v>
      </c>
      <c r="K2135" t="s">
        <v>29</v>
      </c>
      <c r="L2135">
        <v>0</v>
      </c>
      <c r="M2135">
        <v>398.05599999999998</v>
      </c>
      <c r="N2135">
        <v>17025.833999999999</v>
      </c>
      <c r="O2135">
        <v>15935.647999999999</v>
      </c>
      <c r="P2135">
        <v>636825.78899999999</v>
      </c>
      <c r="Q2135">
        <v>84.974000000000004</v>
      </c>
      <c r="R2135">
        <v>36892.5</v>
      </c>
      <c r="S2135">
        <v>10397.227999999999</v>
      </c>
      <c r="T2135">
        <v>25761.848999999998</v>
      </c>
      <c r="U2135">
        <v>50</v>
      </c>
      <c r="V2135" t="b">
        <v>1</v>
      </c>
      <c r="W2135" t="b">
        <v>1</v>
      </c>
      <c r="X2135" t="s">
        <v>38</v>
      </c>
      <c r="Y2135">
        <v>93841.839000000007</v>
      </c>
      <c r="Z2135">
        <v>8006.8270000000002</v>
      </c>
      <c r="AA2135">
        <v>453.98</v>
      </c>
      <c r="AB2135">
        <v>733.423</v>
      </c>
      <c r="AC2135">
        <v>6051.6369999999997</v>
      </c>
      <c r="AD2135">
        <v>1993</v>
      </c>
      <c r="AE2135" t="s">
        <v>94</v>
      </c>
      <c r="AF2135">
        <v>50</v>
      </c>
    </row>
    <row r="2136" spans="1:32" x14ac:dyDescent="0.25">
      <c r="A2136" t="str">
        <f t="shared" si="33"/>
        <v>E_50_1994</v>
      </c>
      <c r="C2136" t="s">
        <v>94</v>
      </c>
      <c r="D2136">
        <v>23</v>
      </c>
      <c r="E2136">
        <v>1</v>
      </c>
      <c r="F2136" t="s">
        <v>28</v>
      </c>
      <c r="G2136">
        <v>0</v>
      </c>
      <c r="H2136" s="1">
        <v>34699</v>
      </c>
      <c r="I2136">
        <v>3.7280000000000002</v>
      </c>
      <c r="J2136">
        <v>2.4260000000000002</v>
      </c>
      <c r="K2136" t="s">
        <v>29</v>
      </c>
      <c r="L2136">
        <v>0</v>
      </c>
      <c r="M2136">
        <v>387.49</v>
      </c>
      <c r="N2136">
        <v>16612.547999999999</v>
      </c>
      <c r="O2136">
        <v>15891.439</v>
      </c>
      <c r="P2136">
        <v>622390.375</v>
      </c>
      <c r="Q2136">
        <v>80.724999999999994</v>
      </c>
      <c r="R2136">
        <v>38162.324000000001</v>
      </c>
      <c r="S2136">
        <v>9947.5830000000005</v>
      </c>
      <c r="T2136">
        <v>27555.294999999998</v>
      </c>
      <c r="U2136">
        <v>50</v>
      </c>
      <c r="V2136" t="b">
        <v>1</v>
      </c>
      <c r="W2136" t="b">
        <v>1</v>
      </c>
      <c r="X2136" t="s">
        <v>38</v>
      </c>
      <c r="Y2136">
        <v>93627.456999999995</v>
      </c>
      <c r="Z2136">
        <v>7978.6139999999996</v>
      </c>
      <c r="AA2136">
        <v>438.27800000000002</v>
      </c>
      <c r="AB2136">
        <v>659.447</v>
      </c>
      <c r="AC2136">
        <v>5883.28</v>
      </c>
      <c r="AD2136">
        <v>1994</v>
      </c>
      <c r="AE2136" t="s">
        <v>94</v>
      </c>
      <c r="AF2136">
        <v>50</v>
      </c>
    </row>
    <row r="2137" spans="1:32" x14ac:dyDescent="0.25">
      <c r="A2137" t="str">
        <f t="shared" si="33"/>
        <v>E_50_1995</v>
      </c>
      <c r="C2137" t="s">
        <v>94</v>
      </c>
      <c r="D2137">
        <v>23</v>
      </c>
      <c r="E2137">
        <v>1</v>
      </c>
      <c r="F2137" t="s">
        <v>28</v>
      </c>
      <c r="G2137">
        <v>0</v>
      </c>
      <c r="H2137" s="1">
        <v>35064</v>
      </c>
      <c r="I2137">
        <v>3.1589999999999998</v>
      </c>
      <c r="J2137">
        <v>2.2250000000000001</v>
      </c>
      <c r="K2137" t="s">
        <v>29</v>
      </c>
      <c r="L2137">
        <v>0</v>
      </c>
      <c r="M2137">
        <v>378.83499999999998</v>
      </c>
      <c r="N2137">
        <v>16201.082</v>
      </c>
      <c r="O2137">
        <v>15760.258</v>
      </c>
      <c r="P2137">
        <v>624452.72199999995</v>
      </c>
      <c r="Q2137">
        <v>94.593999999999994</v>
      </c>
      <c r="R2137">
        <v>33311.485999999997</v>
      </c>
      <c r="S2137">
        <v>8794.5840000000007</v>
      </c>
      <c r="T2137">
        <v>23841.474999999999</v>
      </c>
      <c r="U2137">
        <v>50</v>
      </c>
      <c r="V2137" t="b">
        <v>1</v>
      </c>
      <c r="W2137" t="b">
        <v>1</v>
      </c>
      <c r="X2137" t="s">
        <v>38</v>
      </c>
      <c r="Y2137">
        <v>93441.577000000005</v>
      </c>
      <c r="Z2137">
        <v>7963.1490000000003</v>
      </c>
      <c r="AA2137">
        <v>439.60300000000001</v>
      </c>
      <c r="AB2137">
        <v>675.42700000000002</v>
      </c>
      <c r="AC2137">
        <v>5747.1689999999999</v>
      </c>
      <c r="AD2137">
        <v>1995</v>
      </c>
      <c r="AE2137" t="s">
        <v>94</v>
      </c>
      <c r="AF2137">
        <v>50</v>
      </c>
    </row>
    <row r="2138" spans="1:32" x14ac:dyDescent="0.25">
      <c r="A2138" t="str">
        <f t="shared" si="33"/>
        <v>E_50_1996</v>
      </c>
      <c r="C2138" t="s">
        <v>94</v>
      </c>
      <c r="D2138">
        <v>23</v>
      </c>
      <c r="E2138">
        <v>1</v>
      </c>
      <c r="F2138" t="s">
        <v>28</v>
      </c>
      <c r="G2138">
        <v>0</v>
      </c>
      <c r="H2138" s="1">
        <v>35430</v>
      </c>
      <c r="I2138">
        <v>3.242</v>
      </c>
      <c r="J2138">
        <v>2.2610000000000001</v>
      </c>
      <c r="K2138" t="s">
        <v>29</v>
      </c>
      <c r="L2138">
        <v>0</v>
      </c>
      <c r="M2138">
        <v>393.47500000000002</v>
      </c>
      <c r="N2138">
        <v>16871.312000000002</v>
      </c>
      <c r="O2138">
        <v>15683.745999999999</v>
      </c>
      <c r="P2138">
        <v>630801.11199999996</v>
      </c>
      <c r="Q2138">
        <v>77.353999999999999</v>
      </c>
      <c r="R2138">
        <v>35104.686000000002</v>
      </c>
      <c r="S2138">
        <v>9204.4279999999999</v>
      </c>
      <c r="T2138">
        <v>25209.163</v>
      </c>
      <c r="U2138">
        <v>50</v>
      </c>
      <c r="V2138" t="b">
        <v>1</v>
      </c>
      <c r="W2138" t="b">
        <v>1</v>
      </c>
      <c r="X2138" t="s">
        <v>38</v>
      </c>
      <c r="Y2138">
        <v>93248.016000000003</v>
      </c>
      <c r="Z2138">
        <v>7950.4480000000003</v>
      </c>
      <c r="AA2138">
        <v>449.334</v>
      </c>
      <c r="AB2138">
        <v>691.09500000000003</v>
      </c>
      <c r="AC2138">
        <v>5991.8389999999999</v>
      </c>
      <c r="AD2138">
        <v>1996</v>
      </c>
      <c r="AE2138" t="s">
        <v>94</v>
      </c>
      <c r="AF2138">
        <v>50</v>
      </c>
    </row>
    <row r="2139" spans="1:32" x14ac:dyDescent="0.25">
      <c r="A2139" t="str">
        <f t="shared" si="33"/>
        <v>E_50_1997</v>
      </c>
      <c r="C2139" t="s">
        <v>94</v>
      </c>
      <c r="D2139">
        <v>23</v>
      </c>
      <c r="E2139">
        <v>1</v>
      </c>
      <c r="F2139" t="s">
        <v>28</v>
      </c>
      <c r="G2139">
        <v>0</v>
      </c>
      <c r="H2139" s="1">
        <v>35795</v>
      </c>
      <c r="I2139">
        <v>3.82</v>
      </c>
      <c r="J2139">
        <v>2.516</v>
      </c>
      <c r="K2139" t="s">
        <v>29</v>
      </c>
      <c r="L2139">
        <v>0</v>
      </c>
      <c r="M2139">
        <v>385.01100000000002</v>
      </c>
      <c r="N2139">
        <v>16758.942999999999</v>
      </c>
      <c r="O2139">
        <v>15669.978999999999</v>
      </c>
      <c r="P2139">
        <v>632760.81499999994</v>
      </c>
      <c r="Q2139">
        <v>88.32</v>
      </c>
      <c r="R2139">
        <v>37277.697</v>
      </c>
      <c r="S2139">
        <v>9332.0409999999993</v>
      </c>
      <c r="T2139">
        <v>27282.080000000002</v>
      </c>
      <c r="U2139">
        <v>50</v>
      </c>
      <c r="V2139" t="b">
        <v>1</v>
      </c>
      <c r="W2139" t="b">
        <v>1</v>
      </c>
      <c r="X2139" t="s">
        <v>38</v>
      </c>
      <c r="Y2139">
        <v>93077.66</v>
      </c>
      <c r="Z2139">
        <v>7931.3459999999995</v>
      </c>
      <c r="AA2139">
        <v>439.48</v>
      </c>
      <c r="AB2139">
        <v>663.57600000000002</v>
      </c>
      <c r="AC2139">
        <v>5837.7889999999998</v>
      </c>
      <c r="AD2139">
        <v>1997</v>
      </c>
      <c r="AE2139" t="s">
        <v>94</v>
      </c>
      <c r="AF2139">
        <v>50</v>
      </c>
    </row>
    <row r="2140" spans="1:32" x14ac:dyDescent="0.25">
      <c r="A2140" t="str">
        <f t="shared" si="33"/>
        <v>E_50_1998</v>
      </c>
      <c r="C2140" t="s">
        <v>94</v>
      </c>
      <c r="D2140">
        <v>23</v>
      </c>
      <c r="E2140">
        <v>1</v>
      </c>
      <c r="F2140" t="s">
        <v>28</v>
      </c>
      <c r="G2140">
        <v>0</v>
      </c>
      <c r="H2140" s="1">
        <v>36160</v>
      </c>
      <c r="I2140">
        <v>1.837</v>
      </c>
      <c r="J2140">
        <v>1.837</v>
      </c>
      <c r="K2140" t="s">
        <v>29</v>
      </c>
      <c r="L2140">
        <v>0</v>
      </c>
      <c r="M2140">
        <v>317.012</v>
      </c>
      <c r="N2140">
        <v>13257.857</v>
      </c>
      <c r="O2140">
        <v>14820.861999999999</v>
      </c>
      <c r="P2140">
        <v>582685.67500000005</v>
      </c>
      <c r="Q2140">
        <v>30.725999999999999</v>
      </c>
      <c r="R2140">
        <v>37261.036</v>
      </c>
      <c r="S2140">
        <v>9454.0110000000004</v>
      </c>
      <c r="T2140">
        <v>27209.741000000002</v>
      </c>
      <c r="U2140">
        <v>50</v>
      </c>
      <c r="V2140" t="b">
        <v>1</v>
      </c>
      <c r="W2140" t="b">
        <v>1</v>
      </c>
      <c r="X2140" t="s">
        <v>38</v>
      </c>
      <c r="Y2140">
        <v>92822.073999999993</v>
      </c>
      <c r="Z2140">
        <v>7918.0330000000004</v>
      </c>
      <c r="AA2140">
        <v>376.35399999999998</v>
      </c>
      <c r="AB2140">
        <v>597.28399999999999</v>
      </c>
      <c r="AC2140">
        <v>4826.3990000000003</v>
      </c>
      <c r="AD2140">
        <v>1998</v>
      </c>
      <c r="AE2140" t="s">
        <v>94</v>
      </c>
      <c r="AF2140">
        <v>50</v>
      </c>
    </row>
    <row r="2141" spans="1:32" x14ac:dyDescent="0.25">
      <c r="A2141" t="str">
        <f t="shared" si="33"/>
        <v>E_50_1999</v>
      </c>
      <c r="C2141" t="s">
        <v>94</v>
      </c>
      <c r="D2141">
        <v>23</v>
      </c>
      <c r="E2141">
        <v>1</v>
      </c>
      <c r="F2141" t="s">
        <v>28</v>
      </c>
      <c r="G2141">
        <v>0</v>
      </c>
      <c r="H2141" s="1">
        <v>36525</v>
      </c>
      <c r="I2141">
        <v>3.6640000000000001</v>
      </c>
      <c r="J2141">
        <v>2.3929999999999998</v>
      </c>
      <c r="K2141" t="s">
        <v>29</v>
      </c>
      <c r="L2141">
        <v>0</v>
      </c>
      <c r="M2141">
        <v>393.21199999999999</v>
      </c>
      <c r="N2141">
        <v>16863.483</v>
      </c>
      <c r="O2141">
        <v>15789.563</v>
      </c>
      <c r="P2141">
        <v>632860.22900000005</v>
      </c>
      <c r="Q2141">
        <v>81.433000000000007</v>
      </c>
      <c r="R2141">
        <v>35362.072</v>
      </c>
      <c r="S2141">
        <v>8947.74</v>
      </c>
      <c r="T2141">
        <v>25753.182000000001</v>
      </c>
      <c r="U2141">
        <v>50</v>
      </c>
      <c r="V2141" t="b">
        <v>1</v>
      </c>
      <c r="W2141" t="b">
        <v>1</v>
      </c>
      <c r="X2141" t="s">
        <v>38</v>
      </c>
      <c r="Y2141">
        <v>92661.395999999993</v>
      </c>
      <c r="Z2141">
        <v>7910.5919999999996</v>
      </c>
      <c r="AA2141">
        <v>454.64699999999999</v>
      </c>
      <c r="AB2141">
        <v>661.149</v>
      </c>
      <c r="AC2141">
        <v>5970.0159999999996</v>
      </c>
      <c r="AD2141">
        <v>1999</v>
      </c>
      <c r="AE2141" t="s">
        <v>94</v>
      </c>
      <c r="AF2141">
        <v>50</v>
      </c>
    </row>
    <row r="2142" spans="1:32" x14ac:dyDescent="0.25">
      <c r="A2142" t="str">
        <f t="shared" si="33"/>
        <v>E_50_2000</v>
      </c>
      <c r="C2142" t="s">
        <v>94</v>
      </c>
      <c r="D2142">
        <v>23</v>
      </c>
      <c r="E2142">
        <v>1</v>
      </c>
      <c r="F2142" t="s">
        <v>28</v>
      </c>
      <c r="G2142">
        <v>0</v>
      </c>
      <c r="H2142" s="1">
        <v>36891</v>
      </c>
      <c r="I2142">
        <v>4.7460000000000004</v>
      </c>
      <c r="J2142">
        <v>2.75</v>
      </c>
      <c r="K2142" t="s">
        <v>29</v>
      </c>
      <c r="L2142">
        <v>0</v>
      </c>
      <c r="M2142">
        <v>407.34</v>
      </c>
      <c r="N2142">
        <v>17212.742999999999</v>
      </c>
      <c r="O2142">
        <v>16298.379000000001</v>
      </c>
      <c r="P2142">
        <v>641184.48100000003</v>
      </c>
      <c r="Q2142">
        <v>99.53</v>
      </c>
      <c r="R2142">
        <v>36351.497000000003</v>
      </c>
      <c r="S2142">
        <v>9910.0669999999991</v>
      </c>
      <c r="T2142">
        <v>25739.062999999998</v>
      </c>
      <c r="U2142">
        <v>50</v>
      </c>
      <c r="V2142" t="b">
        <v>1</v>
      </c>
      <c r="W2142" t="b">
        <v>1</v>
      </c>
      <c r="X2142" t="s">
        <v>38</v>
      </c>
      <c r="Y2142">
        <v>92518.308000000005</v>
      </c>
      <c r="Z2142">
        <v>7893.7280000000001</v>
      </c>
      <c r="AA2142">
        <v>465.79599999999999</v>
      </c>
      <c r="AB2142">
        <v>702.36699999999996</v>
      </c>
      <c r="AC2142">
        <v>6210.0140000000001</v>
      </c>
      <c r="AD2142">
        <v>2000</v>
      </c>
      <c r="AE2142" t="s">
        <v>94</v>
      </c>
      <c r="AF2142">
        <v>50</v>
      </c>
    </row>
    <row r="2143" spans="1:32" x14ac:dyDescent="0.25">
      <c r="A2143" t="str">
        <f t="shared" si="33"/>
        <v>E_50_2001</v>
      </c>
      <c r="C2143" t="s">
        <v>94</v>
      </c>
      <c r="D2143">
        <v>23</v>
      </c>
      <c r="E2143">
        <v>1</v>
      </c>
      <c r="F2143" t="s">
        <v>28</v>
      </c>
      <c r="G2143">
        <v>0</v>
      </c>
      <c r="H2143" s="1">
        <v>37256</v>
      </c>
      <c r="I2143">
        <v>2.6429999999999998</v>
      </c>
      <c r="J2143">
        <v>2.1080000000000001</v>
      </c>
      <c r="K2143" t="s">
        <v>29</v>
      </c>
      <c r="L2143">
        <v>0</v>
      </c>
      <c r="M2143">
        <v>337.46199999999999</v>
      </c>
      <c r="N2143">
        <v>15156.325999999999</v>
      </c>
      <c r="O2143">
        <v>14928.541999999999</v>
      </c>
      <c r="P2143">
        <v>603194.652</v>
      </c>
      <c r="Q2143">
        <v>54.134999999999998</v>
      </c>
      <c r="R2143">
        <v>41961.610999999997</v>
      </c>
      <c r="S2143">
        <v>9974</v>
      </c>
      <c r="T2143">
        <v>31378.204000000002</v>
      </c>
      <c r="U2143">
        <v>50</v>
      </c>
      <c r="V2143" t="b">
        <v>1</v>
      </c>
      <c r="W2143" t="b">
        <v>1</v>
      </c>
      <c r="X2143" t="s">
        <v>38</v>
      </c>
      <c r="Y2143">
        <v>92344.979000000007</v>
      </c>
      <c r="Z2143">
        <v>7872.5339999999997</v>
      </c>
      <c r="AA2143">
        <v>396.46300000000002</v>
      </c>
      <c r="AB2143">
        <v>609.40700000000004</v>
      </c>
      <c r="AC2143">
        <v>5110.9059999999999</v>
      </c>
      <c r="AD2143">
        <v>2001</v>
      </c>
      <c r="AE2143" t="s">
        <v>94</v>
      </c>
      <c r="AF2143">
        <v>50</v>
      </c>
    </row>
    <row r="2144" spans="1:32" x14ac:dyDescent="0.25">
      <c r="A2144" t="str">
        <f t="shared" si="33"/>
        <v>E_50_2002</v>
      </c>
      <c r="C2144" t="s">
        <v>94</v>
      </c>
      <c r="D2144">
        <v>23</v>
      </c>
      <c r="E2144">
        <v>1</v>
      </c>
      <c r="F2144" t="s">
        <v>28</v>
      </c>
      <c r="G2144">
        <v>0</v>
      </c>
      <c r="H2144" s="1">
        <v>37621</v>
      </c>
      <c r="I2144">
        <v>4.9390000000000001</v>
      </c>
      <c r="J2144">
        <v>2.726</v>
      </c>
      <c r="K2144" t="s">
        <v>29</v>
      </c>
      <c r="L2144">
        <v>0</v>
      </c>
      <c r="M2144">
        <v>384.92200000000003</v>
      </c>
      <c r="N2144">
        <v>17142.239000000001</v>
      </c>
      <c r="O2144">
        <v>15415.653</v>
      </c>
      <c r="P2144">
        <v>630491.38699999999</v>
      </c>
      <c r="Q2144">
        <v>121.765</v>
      </c>
      <c r="R2144">
        <v>33706.796999999999</v>
      </c>
      <c r="S2144">
        <v>9080.0730000000003</v>
      </c>
      <c r="T2144">
        <v>23950.186000000002</v>
      </c>
      <c r="U2144">
        <v>50</v>
      </c>
      <c r="V2144" t="b">
        <v>1</v>
      </c>
      <c r="W2144" t="b">
        <v>1</v>
      </c>
      <c r="X2144" t="s">
        <v>38</v>
      </c>
      <c r="Y2144">
        <v>92201.820999999996</v>
      </c>
      <c r="Z2144">
        <v>7858.0839999999998</v>
      </c>
      <c r="AA2144">
        <v>446.44499999999999</v>
      </c>
      <c r="AB2144">
        <v>676.53800000000001</v>
      </c>
      <c r="AC2144">
        <v>5843.5259999999998</v>
      </c>
      <c r="AD2144">
        <v>2002</v>
      </c>
      <c r="AE2144" t="s">
        <v>94</v>
      </c>
      <c r="AF2144">
        <v>50</v>
      </c>
    </row>
    <row r="2145" spans="1:32" x14ac:dyDescent="0.25">
      <c r="A2145" t="str">
        <f t="shared" si="33"/>
        <v>E_50_2003</v>
      </c>
      <c r="C2145" t="s">
        <v>94</v>
      </c>
      <c r="D2145">
        <v>23</v>
      </c>
      <c r="E2145">
        <v>1</v>
      </c>
      <c r="F2145" t="s">
        <v>28</v>
      </c>
      <c r="G2145">
        <v>0</v>
      </c>
      <c r="H2145" s="1">
        <v>37986</v>
      </c>
      <c r="I2145">
        <v>2.5230000000000001</v>
      </c>
      <c r="J2145">
        <v>2.0920000000000001</v>
      </c>
      <c r="K2145" t="s">
        <v>29</v>
      </c>
      <c r="L2145">
        <v>0</v>
      </c>
      <c r="M2145">
        <v>393.04300000000001</v>
      </c>
      <c r="N2145">
        <v>16922.317999999999</v>
      </c>
      <c r="O2145">
        <v>15901.467000000001</v>
      </c>
      <c r="P2145">
        <v>631232.429</v>
      </c>
      <c r="Q2145">
        <v>51.7</v>
      </c>
      <c r="R2145">
        <v>33847.118000000002</v>
      </c>
      <c r="S2145">
        <v>9131.0249999999996</v>
      </c>
      <c r="T2145">
        <v>24056.281999999999</v>
      </c>
      <c r="U2145">
        <v>50</v>
      </c>
      <c r="V2145" t="b">
        <v>1</v>
      </c>
      <c r="W2145" t="b">
        <v>1</v>
      </c>
      <c r="X2145" t="s">
        <v>38</v>
      </c>
      <c r="Y2145">
        <v>92017.520999999993</v>
      </c>
      <c r="Z2145">
        <v>7837.8990000000003</v>
      </c>
      <c r="AA2145">
        <v>448.66899999999998</v>
      </c>
      <c r="AB2145">
        <v>659.81100000000004</v>
      </c>
      <c r="AC2145">
        <v>5960.5540000000001</v>
      </c>
      <c r="AD2145">
        <v>2003</v>
      </c>
      <c r="AE2145" t="s">
        <v>94</v>
      </c>
      <c r="AF2145">
        <v>50</v>
      </c>
    </row>
    <row r="2146" spans="1:32" x14ac:dyDescent="0.25">
      <c r="A2146" t="str">
        <f t="shared" si="33"/>
        <v>E_50_2004</v>
      </c>
      <c r="C2146" t="s">
        <v>94</v>
      </c>
      <c r="D2146">
        <v>23</v>
      </c>
      <c r="E2146">
        <v>1</v>
      </c>
      <c r="F2146" t="s">
        <v>28</v>
      </c>
      <c r="G2146">
        <v>0</v>
      </c>
      <c r="H2146" s="1">
        <v>38352</v>
      </c>
      <c r="I2146">
        <v>3.7269999999999999</v>
      </c>
      <c r="J2146">
        <v>2.383</v>
      </c>
      <c r="K2146" t="s">
        <v>29</v>
      </c>
      <c r="L2146">
        <v>0</v>
      </c>
      <c r="M2146">
        <v>376.54199999999997</v>
      </c>
      <c r="N2146">
        <v>16019.826999999999</v>
      </c>
      <c r="O2146">
        <v>15744.602000000001</v>
      </c>
      <c r="P2146">
        <v>621411.55799999996</v>
      </c>
      <c r="Q2146">
        <v>87.626999999999995</v>
      </c>
      <c r="R2146">
        <v>38464.595999999998</v>
      </c>
      <c r="S2146">
        <v>9599.1959999999999</v>
      </c>
      <c r="T2146">
        <v>28115.601999999999</v>
      </c>
      <c r="U2146">
        <v>50</v>
      </c>
      <c r="V2146" t="b">
        <v>1</v>
      </c>
      <c r="W2146" t="b">
        <v>1</v>
      </c>
      <c r="X2146" t="s">
        <v>38</v>
      </c>
      <c r="Y2146">
        <v>91871.53</v>
      </c>
      <c r="Z2146">
        <v>7830.69</v>
      </c>
      <c r="AA2146">
        <v>435.322</v>
      </c>
      <c r="AB2146">
        <v>749.798</v>
      </c>
      <c r="AC2146">
        <v>5742.7839999999997</v>
      </c>
      <c r="AD2146">
        <v>2004</v>
      </c>
      <c r="AE2146" t="s">
        <v>94</v>
      </c>
      <c r="AF2146">
        <v>50</v>
      </c>
    </row>
    <row r="2147" spans="1:32" x14ac:dyDescent="0.25">
      <c r="A2147" t="str">
        <f t="shared" si="33"/>
        <v>E_50_2005</v>
      </c>
      <c r="C2147" t="s">
        <v>94</v>
      </c>
      <c r="D2147">
        <v>23</v>
      </c>
      <c r="E2147">
        <v>1</v>
      </c>
      <c r="F2147" t="s">
        <v>28</v>
      </c>
      <c r="G2147">
        <v>0</v>
      </c>
      <c r="H2147" s="1">
        <v>38717</v>
      </c>
      <c r="I2147">
        <v>2.4710000000000001</v>
      </c>
      <c r="J2147">
        <v>2.177</v>
      </c>
      <c r="K2147" t="s">
        <v>29</v>
      </c>
      <c r="L2147">
        <v>0</v>
      </c>
      <c r="M2147">
        <v>408.20100000000002</v>
      </c>
      <c r="N2147">
        <v>17280.411</v>
      </c>
      <c r="O2147">
        <v>16037.275</v>
      </c>
      <c r="P2147">
        <v>636159.429</v>
      </c>
      <c r="Q2147">
        <v>30.091000000000001</v>
      </c>
      <c r="R2147">
        <v>40785.536999999997</v>
      </c>
      <c r="S2147">
        <v>9960.2549999999992</v>
      </c>
      <c r="T2147">
        <v>30168.815999999999</v>
      </c>
      <c r="U2147">
        <v>50</v>
      </c>
      <c r="V2147" t="b">
        <v>1</v>
      </c>
      <c r="W2147" t="b">
        <v>1</v>
      </c>
      <c r="X2147" t="s">
        <v>38</v>
      </c>
      <c r="Y2147">
        <v>91706.952999999994</v>
      </c>
      <c r="Z2147">
        <v>7834.2640000000001</v>
      </c>
      <c r="AA2147">
        <v>467.85599999999999</v>
      </c>
      <c r="AB2147">
        <v>656.46600000000001</v>
      </c>
      <c r="AC2147">
        <v>6197.0889999999999</v>
      </c>
      <c r="AD2147">
        <v>2005</v>
      </c>
      <c r="AE2147" t="s">
        <v>94</v>
      </c>
      <c r="AF2147">
        <v>50</v>
      </c>
    </row>
    <row r="2148" spans="1:32" x14ac:dyDescent="0.25">
      <c r="A2148" t="str">
        <f t="shared" si="33"/>
        <v>E_50_2006</v>
      </c>
      <c r="C2148" t="s">
        <v>94</v>
      </c>
      <c r="D2148">
        <v>23</v>
      </c>
      <c r="E2148">
        <v>1</v>
      </c>
      <c r="F2148" t="s">
        <v>28</v>
      </c>
      <c r="G2148">
        <v>0</v>
      </c>
      <c r="H2148" s="1">
        <v>39082</v>
      </c>
      <c r="I2148">
        <v>5.5129999999999999</v>
      </c>
      <c r="J2148">
        <v>2.831</v>
      </c>
      <c r="K2148" t="s">
        <v>29</v>
      </c>
      <c r="L2148">
        <v>0</v>
      </c>
      <c r="M2148">
        <v>383.72399999999999</v>
      </c>
      <c r="N2148">
        <v>16882.66</v>
      </c>
      <c r="O2148">
        <v>15721.205</v>
      </c>
      <c r="P2148">
        <v>637382.15899999999</v>
      </c>
      <c r="Q2148">
        <v>129.76599999999999</v>
      </c>
      <c r="R2148">
        <v>32199.233</v>
      </c>
      <c r="S2148">
        <v>9188.9459999999999</v>
      </c>
      <c r="T2148">
        <v>22379.063999999998</v>
      </c>
      <c r="U2148">
        <v>50</v>
      </c>
      <c r="V2148" t="b">
        <v>1</v>
      </c>
      <c r="W2148" t="b">
        <v>1</v>
      </c>
      <c r="X2148" t="s">
        <v>38</v>
      </c>
      <c r="Y2148">
        <v>91555.506999999998</v>
      </c>
      <c r="Z2148">
        <v>7798.4070000000002</v>
      </c>
      <c r="AA2148">
        <v>441.06400000000002</v>
      </c>
      <c r="AB2148">
        <v>631.22299999999996</v>
      </c>
      <c r="AC2148">
        <v>5820.68</v>
      </c>
      <c r="AD2148">
        <v>2006</v>
      </c>
      <c r="AE2148" t="s">
        <v>94</v>
      </c>
      <c r="AF2148">
        <v>50</v>
      </c>
    </row>
    <row r="2149" spans="1:32" x14ac:dyDescent="0.25">
      <c r="A2149" t="str">
        <f t="shared" si="33"/>
        <v>E_50_2007</v>
      </c>
      <c r="C2149" t="s">
        <v>94</v>
      </c>
      <c r="D2149">
        <v>23</v>
      </c>
      <c r="E2149">
        <v>1</v>
      </c>
      <c r="F2149" t="s">
        <v>28</v>
      </c>
      <c r="G2149">
        <v>0</v>
      </c>
      <c r="H2149" s="1">
        <v>39447</v>
      </c>
      <c r="I2149">
        <v>3.121</v>
      </c>
      <c r="J2149">
        <v>2.3260000000000001</v>
      </c>
      <c r="K2149" t="s">
        <v>29</v>
      </c>
      <c r="L2149">
        <v>0</v>
      </c>
      <c r="M2149">
        <v>396.58199999999999</v>
      </c>
      <c r="N2149">
        <v>17346.432000000001</v>
      </c>
      <c r="O2149">
        <v>15547.001</v>
      </c>
      <c r="P2149">
        <v>637485.03799999994</v>
      </c>
      <c r="Q2149">
        <v>63.850999999999999</v>
      </c>
      <c r="R2149">
        <v>39989.271999999997</v>
      </c>
      <c r="S2149">
        <v>10079.666999999999</v>
      </c>
      <c r="T2149">
        <v>29233.768</v>
      </c>
      <c r="U2149">
        <v>50</v>
      </c>
      <c r="V2149" t="b">
        <v>1</v>
      </c>
      <c r="W2149" t="b">
        <v>1</v>
      </c>
      <c r="X2149" t="s">
        <v>38</v>
      </c>
      <c r="Y2149">
        <v>91402.063999999998</v>
      </c>
      <c r="Z2149">
        <v>7808.549</v>
      </c>
      <c r="AA2149">
        <v>455.35300000000001</v>
      </c>
      <c r="AB2149">
        <v>675.83699999999999</v>
      </c>
      <c r="AC2149">
        <v>6014.33</v>
      </c>
      <c r="AD2149">
        <v>2007</v>
      </c>
      <c r="AE2149" t="s">
        <v>94</v>
      </c>
      <c r="AF2149">
        <v>50</v>
      </c>
    </row>
    <row r="2150" spans="1:32" x14ac:dyDescent="0.25">
      <c r="A2150" t="str">
        <f t="shared" si="33"/>
        <v>E_50_2008</v>
      </c>
      <c r="C2150" t="s">
        <v>94</v>
      </c>
      <c r="D2150">
        <v>23</v>
      </c>
      <c r="E2150">
        <v>1</v>
      </c>
      <c r="F2150" t="s">
        <v>28</v>
      </c>
      <c r="G2150">
        <v>0</v>
      </c>
      <c r="H2150" s="1">
        <v>39813</v>
      </c>
      <c r="I2150">
        <v>4.1989999999999998</v>
      </c>
      <c r="J2150">
        <v>2.4020000000000001</v>
      </c>
      <c r="K2150" t="s">
        <v>29</v>
      </c>
      <c r="L2150">
        <v>0</v>
      </c>
      <c r="M2150">
        <v>376.17899999999997</v>
      </c>
      <c r="N2150">
        <v>16000.181</v>
      </c>
      <c r="O2150">
        <v>15758.87</v>
      </c>
      <c r="P2150">
        <v>620518.28200000001</v>
      </c>
      <c r="Q2150">
        <v>107.73699999999999</v>
      </c>
      <c r="R2150">
        <v>32399.361000000001</v>
      </c>
      <c r="S2150">
        <v>8766.5939999999991</v>
      </c>
      <c r="T2150">
        <v>22923.375</v>
      </c>
      <c r="U2150">
        <v>50</v>
      </c>
      <c r="V2150" t="b">
        <v>1</v>
      </c>
      <c r="W2150" t="b">
        <v>1</v>
      </c>
      <c r="X2150" t="s">
        <v>38</v>
      </c>
      <c r="Y2150">
        <v>91239.611999999994</v>
      </c>
      <c r="Z2150">
        <v>7778.5129999999999</v>
      </c>
      <c r="AA2150">
        <v>436.66300000000001</v>
      </c>
      <c r="AB2150">
        <v>709.39200000000005</v>
      </c>
      <c r="AC2150">
        <v>5737.3639999999996</v>
      </c>
      <c r="AD2150">
        <v>2008</v>
      </c>
      <c r="AE2150" t="s">
        <v>94</v>
      </c>
      <c r="AF2150">
        <v>50</v>
      </c>
    </row>
    <row r="2151" spans="1:32" x14ac:dyDescent="0.25">
      <c r="A2151" t="str">
        <f t="shared" si="33"/>
        <v>E_50_2009</v>
      </c>
      <c r="C2151" t="s">
        <v>94</v>
      </c>
      <c r="D2151">
        <v>23</v>
      </c>
      <c r="E2151">
        <v>1</v>
      </c>
      <c r="F2151" t="s">
        <v>28</v>
      </c>
      <c r="G2151">
        <v>0</v>
      </c>
      <c r="H2151" s="1">
        <v>40178</v>
      </c>
      <c r="I2151">
        <v>3.7480000000000002</v>
      </c>
      <c r="J2151">
        <v>2.38</v>
      </c>
      <c r="K2151" t="s">
        <v>29</v>
      </c>
      <c r="L2151">
        <v>0</v>
      </c>
      <c r="M2151">
        <v>368.47</v>
      </c>
      <c r="N2151">
        <v>15893.652</v>
      </c>
      <c r="O2151">
        <v>15420.446</v>
      </c>
      <c r="P2151">
        <v>612239.30299999996</v>
      </c>
      <c r="Q2151">
        <v>88.900999999999996</v>
      </c>
      <c r="R2151">
        <v>32500.73</v>
      </c>
      <c r="S2151">
        <v>8903.3649999999998</v>
      </c>
      <c r="T2151">
        <v>22917.992999999999</v>
      </c>
      <c r="U2151">
        <v>50</v>
      </c>
      <c r="V2151" t="b">
        <v>1</v>
      </c>
      <c r="W2151" t="b">
        <v>1</v>
      </c>
      <c r="X2151" t="s">
        <v>38</v>
      </c>
      <c r="Y2151">
        <v>91075.232000000004</v>
      </c>
      <c r="Z2151">
        <v>7775.6030000000001</v>
      </c>
      <c r="AA2151">
        <v>423.35500000000002</v>
      </c>
      <c r="AB2151">
        <v>679.37199999999996</v>
      </c>
      <c r="AC2151">
        <v>5600.692</v>
      </c>
      <c r="AD2151">
        <v>2009</v>
      </c>
      <c r="AE2151" t="s">
        <v>94</v>
      </c>
      <c r="AF2151">
        <v>50</v>
      </c>
    </row>
    <row r="2152" spans="1:32" x14ac:dyDescent="0.25">
      <c r="A2152" t="str">
        <f t="shared" si="33"/>
        <v>E_50_2010</v>
      </c>
      <c r="C2152" t="s">
        <v>94</v>
      </c>
      <c r="D2152">
        <v>23</v>
      </c>
      <c r="E2152">
        <v>1</v>
      </c>
      <c r="F2152" t="s">
        <v>28</v>
      </c>
      <c r="G2152">
        <v>0</v>
      </c>
      <c r="H2152" s="1">
        <v>40543</v>
      </c>
      <c r="I2152">
        <v>4.8920000000000003</v>
      </c>
      <c r="J2152">
        <v>2.4809999999999999</v>
      </c>
      <c r="K2152" t="s">
        <v>29</v>
      </c>
      <c r="L2152">
        <v>0</v>
      </c>
      <c r="M2152">
        <v>354.815</v>
      </c>
      <c r="N2152">
        <v>15899.299000000001</v>
      </c>
      <c r="O2152">
        <v>14980.726000000001</v>
      </c>
      <c r="P2152">
        <v>614009.42599999998</v>
      </c>
      <c r="Q2152">
        <v>106.749</v>
      </c>
      <c r="R2152">
        <v>31585.922999999999</v>
      </c>
      <c r="S2152">
        <v>7768.0209999999997</v>
      </c>
      <c r="T2152">
        <v>23183.835999999999</v>
      </c>
      <c r="U2152">
        <v>50</v>
      </c>
      <c r="V2152" t="b">
        <v>1</v>
      </c>
      <c r="W2152" t="b">
        <v>1</v>
      </c>
      <c r="X2152" t="s">
        <v>38</v>
      </c>
      <c r="Y2152">
        <v>90898.606</v>
      </c>
      <c r="Z2152">
        <v>7745.7489999999998</v>
      </c>
      <c r="AA2152">
        <v>403.61399999999998</v>
      </c>
      <c r="AB2152">
        <v>634.06600000000003</v>
      </c>
      <c r="AC2152">
        <v>5383.9979999999996</v>
      </c>
      <c r="AD2152">
        <v>2010</v>
      </c>
      <c r="AE2152" t="s">
        <v>94</v>
      </c>
      <c r="AF2152">
        <v>50</v>
      </c>
    </row>
    <row r="2153" spans="1:32" x14ac:dyDescent="0.25">
      <c r="A2153" t="str">
        <f t="shared" si="33"/>
        <v>E_50_2011</v>
      </c>
      <c r="C2153" t="s">
        <v>94</v>
      </c>
      <c r="D2153">
        <v>23</v>
      </c>
      <c r="E2153">
        <v>1</v>
      </c>
      <c r="F2153" t="s">
        <v>28</v>
      </c>
      <c r="G2153">
        <v>0</v>
      </c>
      <c r="H2153" s="1">
        <v>40908</v>
      </c>
      <c r="I2153">
        <v>3.9820000000000002</v>
      </c>
      <c r="J2153">
        <v>2.4990000000000001</v>
      </c>
      <c r="K2153" t="s">
        <v>29</v>
      </c>
      <c r="L2153">
        <v>0</v>
      </c>
      <c r="M2153">
        <v>397.76100000000002</v>
      </c>
      <c r="N2153">
        <v>16799.415000000001</v>
      </c>
      <c r="O2153">
        <v>15943.224</v>
      </c>
      <c r="P2153">
        <v>631153.20200000005</v>
      </c>
      <c r="Q2153">
        <v>81.162000000000006</v>
      </c>
      <c r="R2153">
        <v>38009.392</v>
      </c>
      <c r="S2153">
        <v>9868.3340000000007</v>
      </c>
      <c r="T2153">
        <v>27372.696</v>
      </c>
      <c r="U2153">
        <v>50</v>
      </c>
      <c r="V2153" t="b">
        <v>1</v>
      </c>
      <c r="W2153" t="b">
        <v>1</v>
      </c>
      <c r="X2153" t="s">
        <v>38</v>
      </c>
      <c r="Y2153">
        <v>90773.369000000006</v>
      </c>
      <c r="Z2153">
        <v>7749.4790000000003</v>
      </c>
      <c r="AA2153">
        <v>466.197</v>
      </c>
      <c r="AB2153">
        <v>768.36199999999997</v>
      </c>
      <c r="AC2153">
        <v>6054.85</v>
      </c>
      <c r="AD2153">
        <v>2011</v>
      </c>
      <c r="AE2153" t="s">
        <v>94</v>
      </c>
      <c r="AF2153">
        <v>50</v>
      </c>
    </row>
    <row r="2154" spans="1:32" x14ac:dyDescent="0.25">
      <c r="A2154" t="str">
        <f t="shared" si="33"/>
        <v>E_50_2012</v>
      </c>
      <c r="C2154" t="s">
        <v>94</v>
      </c>
      <c r="D2154">
        <v>23</v>
      </c>
      <c r="E2154">
        <v>1</v>
      </c>
      <c r="F2154" t="s">
        <v>28</v>
      </c>
      <c r="G2154">
        <v>0</v>
      </c>
      <c r="H2154" s="1">
        <v>41274</v>
      </c>
      <c r="I2154">
        <v>3.7669999999999999</v>
      </c>
      <c r="J2154">
        <v>2.476</v>
      </c>
      <c r="K2154" t="s">
        <v>29</v>
      </c>
      <c r="L2154">
        <v>0</v>
      </c>
      <c r="M2154">
        <v>389.34</v>
      </c>
      <c r="N2154">
        <v>17386.272000000001</v>
      </c>
      <c r="O2154">
        <v>15546.285</v>
      </c>
      <c r="P2154">
        <v>637238.61399999994</v>
      </c>
      <c r="Q2154">
        <v>79.096999999999994</v>
      </c>
      <c r="R2154">
        <v>45818.404000000002</v>
      </c>
      <c r="S2154">
        <v>11447.807000000001</v>
      </c>
      <c r="T2154">
        <v>33650.061999999998</v>
      </c>
      <c r="U2154">
        <v>50</v>
      </c>
      <c r="V2154" t="b">
        <v>1</v>
      </c>
      <c r="W2154" t="b">
        <v>1</v>
      </c>
      <c r="X2154" t="s">
        <v>38</v>
      </c>
      <c r="Y2154">
        <v>90651.646999999997</v>
      </c>
      <c r="Z2154">
        <v>7744.3029999999999</v>
      </c>
      <c r="AA2154">
        <v>447.255</v>
      </c>
      <c r="AB2154">
        <v>720.53499999999997</v>
      </c>
      <c r="AC2154">
        <v>5928.366</v>
      </c>
      <c r="AD2154">
        <v>2012</v>
      </c>
      <c r="AE2154" t="s">
        <v>94</v>
      </c>
      <c r="AF2154">
        <v>50</v>
      </c>
    </row>
    <row r="2155" spans="1:32" x14ac:dyDescent="0.25">
      <c r="A2155" t="str">
        <f t="shared" si="33"/>
        <v>E_50_2013</v>
      </c>
      <c r="C2155" t="s">
        <v>94</v>
      </c>
      <c r="D2155">
        <v>23</v>
      </c>
      <c r="E2155">
        <v>1</v>
      </c>
      <c r="F2155" t="s">
        <v>28</v>
      </c>
      <c r="G2155">
        <v>0</v>
      </c>
      <c r="H2155" s="1">
        <v>41639</v>
      </c>
      <c r="I2155">
        <v>4.3369999999999997</v>
      </c>
      <c r="J2155">
        <v>2.504</v>
      </c>
      <c r="K2155" t="s">
        <v>29</v>
      </c>
      <c r="L2155">
        <v>0</v>
      </c>
      <c r="M2155">
        <v>391.41800000000001</v>
      </c>
      <c r="N2155">
        <v>17239.538</v>
      </c>
      <c r="O2155">
        <v>15317.569</v>
      </c>
      <c r="P2155">
        <v>635452.38199999998</v>
      </c>
      <c r="Q2155">
        <v>84.152000000000001</v>
      </c>
      <c r="R2155">
        <v>29804.697</v>
      </c>
      <c r="S2155">
        <v>8197.7240000000002</v>
      </c>
      <c r="T2155">
        <v>20964.875</v>
      </c>
      <c r="U2155">
        <v>50</v>
      </c>
      <c r="V2155" t="b">
        <v>1</v>
      </c>
      <c r="W2155" t="b">
        <v>1</v>
      </c>
      <c r="X2155" t="s">
        <v>38</v>
      </c>
      <c r="Y2155">
        <v>90464.633000000002</v>
      </c>
      <c r="Z2155">
        <v>7712.674</v>
      </c>
      <c r="AA2155">
        <v>452.78199999999998</v>
      </c>
      <c r="AB2155">
        <v>642.09799999999996</v>
      </c>
      <c r="AC2155">
        <v>5947.5940000000001</v>
      </c>
      <c r="AD2155">
        <v>2013</v>
      </c>
      <c r="AE2155" t="s">
        <v>94</v>
      </c>
      <c r="AF2155">
        <v>50</v>
      </c>
    </row>
    <row r="2156" spans="1:32" x14ac:dyDescent="0.25">
      <c r="A2156" t="str">
        <f t="shared" si="33"/>
        <v>E_50_2014</v>
      </c>
      <c r="C2156" t="s">
        <v>94</v>
      </c>
      <c r="D2156">
        <v>23</v>
      </c>
      <c r="E2156">
        <v>1</v>
      </c>
      <c r="F2156" t="s">
        <v>28</v>
      </c>
      <c r="G2156">
        <v>0</v>
      </c>
      <c r="H2156" s="1">
        <v>42004</v>
      </c>
      <c r="I2156">
        <v>4.109</v>
      </c>
      <c r="J2156">
        <v>2.46</v>
      </c>
      <c r="K2156" t="s">
        <v>29</v>
      </c>
      <c r="L2156">
        <v>0</v>
      </c>
      <c r="M2156">
        <v>401.06400000000002</v>
      </c>
      <c r="N2156">
        <v>16979.684000000001</v>
      </c>
      <c r="O2156">
        <v>15984.79</v>
      </c>
      <c r="P2156">
        <v>639893.02899999998</v>
      </c>
      <c r="Q2156">
        <v>96.866</v>
      </c>
      <c r="R2156">
        <v>30087.405999999999</v>
      </c>
      <c r="S2156">
        <v>8668.1029999999992</v>
      </c>
      <c r="T2156">
        <v>20697.803</v>
      </c>
      <c r="U2156">
        <v>50</v>
      </c>
      <c r="V2156" t="b">
        <v>1</v>
      </c>
      <c r="W2156" t="b">
        <v>1</v>
      </c>
      <c r="X2156" t="s">
        <v>38</v>
      </c>
      <c r="Y2156">
        <v>90327.620999999999</v>
      </c>
      <c r="Z2156">
        <v>7708.19</v>
      </c>
      <c r="AA2156">
        <v>462.23399999999998</v>
      </c>
      <c r="AB2156">
        <v>721.5</v>
      </c>
      <c r="AC2156">
        <v>6090.5420000000004</v>
      </c>
      <c r="AD2156">
        <v>2014</v>
      </c>
      <c r="AE2156" t="s">
        <v>94</v>
      </c>
      <c r="AF2156">
        <v>50</v>
      </c>
    </row>
    <row r="2157" spans="1:32" x14ac:dyDescent="0.25">
      <c r="A2157" t="str">
        <f t="shared" si="33"/>
        <v>E_50_2015</v>
      </c>
      <c r="C2157" t="s">
        <v>94</v>
      </c>
      <c r="D2157">
        <v>23</v>
      </c>
      <c r="E2157">
        <v>1</v>
      </c>
      <c r="F2157" t="s">
        <v>28</v>
      </c>
      <c r="G2157">
        <v>0</v>
      </c>
      <c r="H2157" s="1">
        <v>42369</v>
      </c>
      <c r="I2157">
        <v>2.423</v>
      </c>
      <c r="J2157">
        <v>2.0670000000000002</v>
      </c>
      <c r="K2157" t="s">
        <v>29</v>
      </c>
      <c r="L2157">
        <v>0</v>
      </c>
      <c r="M2157">
        <v>410.988</v>
      </c>
      <c r="N2157">
        <v>16948.466</v>
      </c>
      <c r="O2157">
        <v>16317.975</v>
      </c>
      <c r="P2157">
        <v>632635.44900000002</v>
      </c>
      <c r="Q2157">
        <v>46.682000000000002</v>
      </c>
      <c r="R2157">
        <v>36523.69</v>
      </c>
      <c r="S2157">
        <v>9262.9210000000003</v>
      </c>
      <c r="T2157">
        <v>26540.056</v>
      </c>
      <c r="U2157">
        <v>50</v>
      </c>
      <c r="V2157" t="b">
        <v>1</v>
      </c>
      <c r="W2157" t="b">
        <v>1</v>
      </c>
      <c r="X2157" t="s">
        <v>38</v>
      </c>
      <c r="Y2157">
        <v>90138.888999999996</v>
      </c>
      <c r="Z2157">
        <v>7689.16</v>
      </c>
      <c r="AA2157">
        <v>462.71600000000001</v>
      </c>
      <c r="AB2157">
        <v>720.71299999999997</v>
      </c>
      <c r="AC2157">
        <v>6243.1959999999999</v>
      </c>
      <c r="AD2157">
        <v>2015</v>
      </c>
      <c r="AE2157" t="s">
        <v>94</v>
      </c>
      <c r="AF2157">
        <v>50</v>
      </c>
    </row>
    <row r="2158" spans="1:32" x14ac:dyDescent="0.25">
      <c r="A2158" t="str">
        <f t="shared" si="33"/>
        <v>E_50_2016</v>
      </c>
      <c r="C2158" t="s">
        <v>94</v>
      </c>
      <c r="D2158">
        <v>23</v>
      </c>
      <c r="E2158">
        <v>1</v>
      </c>
      <c r="F2158" t="s">
        <v>28</v>
      </c>
      <c r="G2158">
        <v>0</v>
      </c>
      <c r="H2158" s="1">
        <v>42735</v>
      </c>
      <c r="I2158">
        <v>3.13</v>
      </c>
      <c r="J2158">
        <v>2.2429999999999999</v>
      </c>
      <c r="K2158" t="s">
        <v>29</v>
      </c>
      <c r="L2158">
        <v>0</v>
      </c>
      <c r="M2158">
        <v>361.28800000000001</v>
      </c>
      <c r="N2158">
        <v>15514.297</v>
      </c>
      <c r="O2158">
        <v>15354.346</v>
      </c>
      <c r="P2158">
        <v>622828.06400000001</v>
      </c>
      <c r="Q2158">
        <v>34.984000000000002</v>
      </c>
      <c r="R2158">
        <v>42779.213000000003</v>
      </c>
      <c r="S2158">
        <v>11297.630999999999</v>
      </c>
      <c r="T2158">
        <v>30835.452000000001</v>
      </c>
      <c r="U2158">
        <v>50</v>
      </c>
      <c r="V2158" t="b">
        <v>1</v>
      </c>
      <c r="W2158" t="b">
        <v>1</v>
      </c>
      <c r="X2158" t="s">
        <v>38</v>
      </c>
      <c r="Y2158">
        <v>89982.792000000001</v>
      </c>
      <c r="Z2158">
        <v>7696.1509999999998</v>
      </c>
      <c r="AA2158">
        <v>427.62799999999999</v>
      </c>
      <c r="AB2158">
        <v>646.12900000000002</v>
      </c>
      <c r="AC2158">
        <v>5514.5110000000004</v>
      </c>
      <c r="AD2158">
        <v>2016</v>
      </c>
      <c r="AE2158" t="s">
        <v>94</v>
      </c>
      <c r="AF2158">
        <v>50</v>
      </c>
    </row>
    <row r="2159" spans="1:32" x14ac:dyDescent="0.25">
      <c r="A2159" t="str">
        <f t="shared" si="33"/>
        <v>E_50_2017</v>
      </c>
      <c r="C2159" t="s">
        <v>94</v>
      </c>
      <c r="D2159">
        <v>23</v>
      </c>
      <c r="E2159">
        <v>1</v>
      </c>
      <c r="F2159" t="s">
        <v>28</v>
      </c>
      <c r="G2159">
        <v>0</v>
      </c>
      <c r="H2159" s="1">
        <v>43100</v>
      </c>
      <c r="I2159">
        <v>3.484</v>
      </c>
      <c r="J2159">
        <v>2.3199999999999998</v>
      </c>
      <c r="K2159" t="s">
        <v>29</v>
      </c>
      <c r="L2159">
        <v>0</v>
      </c>
      <c r="M2159">
        <v>414.61</v>
      </c>
      <c r="N2159">
        <v>17551.990000000002</v>
      </c>
      <c r="O2159">
        <v>15949.65</v>
      </c>
      <c r="P2159">
        <v>625922.62100000004</v>
      </c>
      <c r="Q2159">
        <v>80.549000000000007</v>
      </c>
      <c r="R2159">
        <v>30778.537</v>
      </c>
      <c r="S2159">
        <v>8635.83</v>
      </c>
      <c r="T2159">
        <v>21443.416000000001</v>
      </c>
      <c r="U2159">
        <v>50</v>
      </c>
      <c r="V2159" t="b">
        <v>1</v>
      </c>
      <c r="W2159" t="b">
        <v>1</v>
      </c>
      <c r="X2159" t="s">
        <v>38</v>
      </c>
      <c r="Y2159">
        <v>89814.501000000004</v>
      </c>
      <c r="Z2159">
        <v>7644.4690000000001</v>
      </c>
      <c r="AA2159">
        <v>463.26100000000002</v>
      </c>
      <c r="AB2159">
        <v>699.29100000000005</v>
      </c>
      <c r="AC2159">
        <v>6294.7780000000002</v>
      </c>
      <c r="AD2159">
        <v>2017</v>
      </c>
      <c r="AE2159" t="s">
        <v>94</v>
      </c>
      <c r="AF2159">
        <v>50</v>
      </c>
    </row>
    <row r="2160" spans="1:32" x14ac:dyDescent="0.25">
      <c r="A2160" t="str">
        <f t="shared" si="33"/>
        <v>E_50_2018</v>
      </c>
      <c r="C2160" t="s">
        <v>94</v>
      </c>
      <c r="D2160">
        <v>23</v>
      </c>
      <c r="E2160">
        <v>1</v>
      </c>
      <c r="F2160" t="s">
        <v>28</v>
      </c>
      <c r="G2160">
        <v>0</v>
      </c>
      <c r="H2160" s="1">
        <v>43465</v>
      </c>
      <c r="I2160">
        <v>6.1079999999999997</v>
      </c>
      <c r="J2160">
        <v>3.0310000000000001</v>
      </c>
      <c r="K2160" t="s">
        <v>29</v>
      </c>
      <c r="L2160">
        <v>0</v>
      </c>
      <c r="M2160">
        <v>402.57900000000001</v>
      </c>
      <c r="N2160">
        <v>17411.669999999998</v>
      </c>
      <c r="O2160">
        <v>15423.513000000001</v>
      </c>
      <c r="P2160">
        <v>628997.71299999999</v>
      </c>
      <c r="Q2160">
        <v>120.675</v>
      </c>
      <c r="R2160">
        <v>31244.58</v>
      </c>
      <c r="S2160">
        <v>8461.6869999999999</v>
      </c>
      <c r="T2160">
        <v>22139.224999999999</v>
      </c>
      <c r="U2160">
        <v>50</v>
      </c>
      <c r="V2160" t="b">
        <v>1</v>
      </c>
      <c r="W2160" t="b">
        <v>1</v>
      </c>
      <c r="X2160" t="s">
        <v>38</v>
      </c>
      <c r="Y2160">
        <v>89663.797999999995</v>
      </c>
      <c r="Z2160">
        <v>7653.7610000000004</v>
      </c>
      <c r="AA2160">
        <v>457.14100000000002</v>
      </c>
      <c r="AB2160">
        <v>643.66800000000001</v>
      </c>
      <c r="AC2160">
        <v>6114.5330000000004</v>
      </c>
      <c r="AD2160">
        <v>2018</v>
      </c>
      <c r="AE2160" t="s">
        <v>94</v>
      </c>
      <c r="AF2160">
        <v>50</v>
      </c>
    </row>
    <row r="2161" spans="1:32" x14ac:dyDescent="0.25">
      <c r="A2161" t="str">
        <f t="shared" si="33"/>
        <v>E_50_2019</v>
      </c>
      <c r="C2161" t="s">
        <v>94</v>
      </c>
      <c r="D2161">
        <v>23</v>
      </c>
      <c r="E2161">
        <v>1</v>
      </c>
      <c r="F2161" t="s">
        <v>28</v>
      </c>
      <c r="G2161">
        <v>0</v>
      </c>
      <c r="H2161" s="1">
        <v>43830</v>
      </c>
      <c r="I2161">
        <v>3.7519999999999998</v>
      </c>
      <c r="J2161">
        <v>2.4300000000000002</v>
      </c>
      <c r="K2161" t="s">
        <v>29</v>
      </c>
      <c r="L2161">
        <v>0</v>
      </c>
      <c r="M2161">
        <v>390.91399999999999</v>
      </c>
      <c r="N2161">
        <v>16505.946</v>
      </c>
      <c r="O2161">
        <v>15840.992</v>
      </c>
      <c r="P2161">
        <v>626236.745</v>
      </c>
      <c r="Q2161">
        <v>71.763999999999996</v>
      </c>
      <c r="R2161">
        <v>37023.101000000002</v>
      </c>
      <c r="S2161">
        <v>8699.8649999999998</v>
      </c>
      <c r="T2161">
        <v>27623.784</v>
      </c>
      <c r="U2161">
        <v>50</v>
      </c>
      <c r="V2161" t="b">
        <v>1</v>
      </c>
      <c r="W2161" t="b">
        <v>1</v>
      </c>
      <c r="X2161" t="s">
        <v>38</v>
      </c>
      <c r="Y2161">
        <v>89492.479999999996</v>
      </c>
      <c r="Z2161">
        <v>7637.6549999999997</v>
      </c>
      <c r="AA2161">
        <v>466.541</v>
      </c>
      <c r="AB2161">
        <v>699.452</v>
      </c>
      <c r="AC2161">
        <v>5946.9709999999995</v>
      </c>
      <c r="AD2161">
        <v>2019</v>
      </c>
      <c r="AE2161" t="s">
        <v>94</v>
      </c>
      <c r="AF2161">
        <v>50</v>
      </c>
    </row>
    <row r="2162" spans="1:32" x14ac:dyDescent="0.25">
      <c r="A2162" t="str">
        <f t="shared" si="33"/>
        <v>E_50_2020</v>
      </c>
      <c r="C2162" t="s">
        <v>94</v>
      </c>
      <c r="D2162">
        <v>23</v>
      </c>
      <c r="E2162">
        <v>1</v>
      </c>
      <c r="F2162" t="s">
        <v>28</v>
      </c>
      <c r="G2162">
        <v>0</v>
      </c>
      <c r="H2162" s="1">
        <v>44196</v>
      </c>
      <c r="I2162">
        <v>2.3769999999999998</v>
      </c>
      <c r="J2162">
        <v>2.0379999999999998</v>
      </c>
      <c r="K2162" t="s">
        <v>29</v>
      </c>
      <c r="L2162">
        <v>0</v>
      </c>
      <c r="M2162">
        <v>391.03300000000002</v>
      </c>
      <c r="N2162">
        <v>16712.938999999998</v>
      </c>
      <c r="O2162">
        <v>15942.59</v>
      </c>
      <c r="P2162">
        <v>629531.93799999997</v>
      </c>
      <c r="Q2162">
        <v>46.125999999999998</v>
      </c>
      <c r="R2162">
        <v>34172.497000000003</v>
      </c>
      <c r="S2162">
        <v>8749.8559999999998</v>
      </c>
      <c r="T2162">
        <v>24748.141</v>
      </c>
      <c r="U2162">
        <v>50</v>
      </c>
      <c r="V2162" t="b">
        <v>1</v>
      </c>
      <c r="W2162" t="b">
        <v>1</v>
      </c>
      <c r="X2162" t="s">
        <v>38</v>
      </c>
      <c r="Y2162">
        <v>89345.895000000004</v>
      </c>
      <c r="Z2162">
        <v>7618.5079999999998</v>
      </c>
      <c r="AA2162">
        <v>449.77499999999998</v>
      </c>
      <c r="AB2162">
        <v>674.50099999999998</v>
      </c>
      <c r="AC2162">
        <v>5954.51</v>
      </c>
      <c r="AD2162">
        <v>2020</v>
      </c>
      <c r="AE2162" t="s">
        <v>94</v>
      </c>
      <c r="AF2162">
        <v>50</v>
      </c>
    </row>
    <row r="2163" spans="1:32" x14ac:dyDescent="0.25">
      <c r="A2163" t="str">
        <f t="shared" si="33"/>
        <v>E_50_2021</v>
      </c>
      <c r="C2163" t="s">
        <v>94</v>
      </c>
      <c r="D2163">
        <v>23</v>
      </c>
      <c r="E2163">
        <v>1</v>
      </c>
      <c r="F2163" t="s">
        <v>28</v>
      </c>
      <c r="G2163">
        <v>0</v>
      </c>
      <c r="H2163" s="1">
        <v>44561</v>
      </c>
      <c r="I2163">
        <v>4.2530000000000001</v>
      </c>
      <c r="J2163">
        <v>2.35</v>
      </c>
      <c r="K2163" t="s">
        <v>29</v>
      </c>
      <c r="L2163">
        <v>0</v>
      </c>
      <c r="M2163">
        <v>389.49900000000002</v>
      </c>
      <c r="N2163">
        <v>16680.143</v>
      </c>
      <c r="O2163">
        <v>15839.436</v>
      </c>
      <c r="P2163">
        <v>634748.53500000003</v>
      </c>
      <c r="Q2163">
        <v>97.552999999999997</v>
      </c>
      <c r="R2163">
        <v>33012.046000000002</v>
      </c>
      <c r="S2163">
        <v>8555.4989999999998</v>
      </c>
      <c r="T2163">
        <v>23757.007000000001</v>
      </c>
      <c r="U2163">
        <v>50</v>
      </c>
      <c r="V2163" t="b">
        <v>1</v>
      </c>
      <c r="W2163" t="b">
        <v>1</v>
      </c>
      <c r="X2163" t="s">
        <v>38</v>
      </c>
      <c r="Y2163">
        <v>89226.83</v>
      </c>
      <c r="Z2163">
        <v>7607.7250000000004</v>
      </c>
      <c r="AA2163">
        <v>453.67500000000001</v>
      </c>
      <c r="AB2163">
        <v>699.54</v>
      </c>
      <c r="AC2163">
        <v>5918.0550000000003</v>
      </c>
      <c r="AD2163">
        <v>2021</v>
      </c>
      <c r="AE2163" t="s">
        <v>94</v>
      </c>
      <c r="AF2163">
        <v>50</v>
      </c>
    </row>
    <row r="2164" spans="1:32" x14ac:dyDescent="0.25">
      <c r="A2164" t="str">
        <f t="shared" si="33"/>
        <v>F_50_1975</v>
      </c>
      <c r="C2164" t="s">
        <v>95</v>
      </c>
      <c r="D2164">
        <v>24</v>
      </c>
      <c r="E2164">
        <v>1</v>
      </c>
      <c r="F2164" t="s">
        <v>28</v>
      </c>
      <c r="G2164">
        <v>0.24199999999999999</v>
      </c>
      <c r="H2164" s="1">
        <v>27759</v>
      </c>
      <c r="I2164">
        <v>3.9239999999999999</v>
      </c>
      <c r="J2164">
        <v>2.0219999999999998</v>
      </c>
      <c r="K2164" t="s">
        <v>29</v>
      </c>
      <c r="L2164">
        <v>156.249</v>
      </c>
      <c r="M2164">
        <v>539.57399999999996</v>
      </c>
      <c r="N2164">
        <v>21458.460999999999</v>
      </c>
      <c r="O2164">
        <v>47835.790999999997</v>
      </c>
      <c r="P2164">
        <v>1762661.5589999999</v>
      </c>
      <c r="Q2164">
        <v>78.671999999999997</v>
      </c>
      <c r="R2164">
        <v>48296.373</v>
      </c>
      <c r="S2164">
        <v>18167.777999999998</v>
      </c>
      <c r="T2164">
        <v>29746.577000000001</v>
      </c>
      <c r="U2164">
        <v>50</v>
      </c>
      <c r="V2164" t="b">
        <v>1</v>
      </c>
      <c r="W2164" t="b">
        <v>1</v>
      </c>
      <c r="X2164" t="s">
        <v>42</v>
      </c>
      <c r="Y2164">
        <v>97276.577000000005</v>
      </c>
      <c r="Z2164">
        <v>8195.77</v>
      </c>
      <c r="AA2164">
        <v>573.68499999999995</v>
      </c>
      <c r="AB2164">
        <v>382.01900000000001</v>
      </c>
      <c r="AC2164">
        <v>8195.7180000000008</v>
      </c>
      <c r="AD2164">
        <v>1975</v>
      </c>
      <c r="AE2164" t="s">
        <v>95</v>
      </c>
      <c r="AF2164">
        <v>50</v>
      </c>
    </row>
    <row r="2165" spans="1:32" x14ac:dyDescent="0.25">
      <c r="A2165" t="str">
        <f t="shared" si="33"/>
        <v>F_50_1976</v>
      </c>
      <c r="C2165" t="s">
        <v>95</v>
      </c>
      <c r="D2165">
        <v>24</v>
      </c>
      <c r="E2165">
        <v>1</v>
      </c>
      <c r="F2165" t="s">
        <v>28</v>
      </c>
      <c r="G2165">
        <v>0.26</v>
      </c>
      <c r="H2165" s="1">
        <v>28125</v>
      </c>
      <c r="I2165">
        <v>0.54800000000000004</v>
      </c>
      <c r="J2165">
        <v>0.40200000000000002</v>
      </c>
      <c r="K2165" t="s">
        <v>29</v>
      </c>
      <c r="L2165">
        <v>54.55</v>
      </c>
      <c r="M2165">
        <v>116.605</v>
      </c>
      <c r="N2165">
        <v>4571.665</v>
      </c>
      <c r="O2165">
        <v>12584.625</v>
      </c>
      <c r="P2165">
        <v>449424.60600000003</v>
      </c>
      <c r="Q2165">
        <v>13.159000000000001</v>
      </c>
      <c r="R2165">
        <v>8976.5519999999997</v>
      </c>
      <c r="S2165">
        <v>3314.6619999999998</v>
      </c>
      <c r="T2165">
        <v>5574.8180000000002</v>
      </c>
      <c r="U2165">
        <v>50</v>
      </c>
      <c r="V2165" t="b">
        <v>1</v>
      </c>
      <c r="W2165" t="b">
        <v>1</v>
      </c>
      <c r="X2165" t="s">
        <v>42</v>
      </c>
      <c r="Y2165">
        <v>97145.237999999998</v>
      </c>
      <c r="Z2165">
        <v>8177.3860000000004</v>
      </c>
      <c r="AA2165">
        <v>152.566</v>
      </c>
      <c r="AB2165">
        <v>87.070999999999998</v>
      </c>
      <c r="AC2165">
        <v>1788.548</v>
      </c>
      <c r="AD2165">
        <v>1976</v>
      </c>
      <c r="AE2165" t="s">
        <v>95</v>
      </c>
      <c r="AF2165">
        <v>50</v>
      </c>
    </row>
    <row r="2166" spans="1:32" x14ac:dyDescent="0.25">
      <c r="A2166" t="str">
        <f t="shared" si="33"/>
        <v>F_50_1977</v>
      </c>
      <c r="C2166" t="s">
        <v>95</v>
      </c>
      <c r="D2166">
        <v>24</v>
      </c>
      <c r="E2166">
        <v>1</v>
      </c>
      <c r="F2166" t="s">
        <v>28</v>
      </c>
      <c r="G2166">
        <v>0.26400000000000001</v>
      </c>
      <c r="H2166" s="1">
        <v>28490</v>
      </c>
      <c r="I2166">
        <v>0.98299999999999998</v>
      </c>
      <c r="J2166">
        <v>0.51600000000000001</v>
      </c>
      <c r="K2166" t="s">
        <v>29</v>
      </c>
      <c r="L2166">
        <v>47.195999999999998</v>
      </c>
      <c r="M2166">
        <v>150.26900000000001</v>
      </c>
      <c r="N2166">
        <v>5769.2389999999996</v>
      </c>
      <c r="O2166">
        <v>12668.81</v>
      </c>
      <c r="P2166">
        <v>437044.272</v>
      </c>
      <c r="Q2166">
        <v>21.58</v>
      </c>
      <c r="R2166">
        <v>10754.164000000001</v>
      </c>
      <c r="S2166">
        <v>4915.1000000000004</v>
      </c>
      <c r="T2166">
        <v>5732.5069999999996</v>
      </c>
      <c r="U2166">
        <v>50</v>
      </c>
      <c r="V2166" t="b">
        <v>1</v>
      </c>
      <c r="W2166" t="b">
        <v>1</v>
      </c>
      <c r="X2166" t="s">
        <v>42</v>
      </c>
      <c r="Y2166">
        <v>96930.948999999993</v>
      </c>
      <c r="Z2166">
        <v>8169.8310000000001</v>
      </c>
      <c r="AA2166">
        <v>133.39400000000001</v>
      </c>
      <c r="AB2166">
        <v>106.557</v>
      </c>
      <c r="AC2166">
        <v>2238.7020000000002</v>
      </c>
      <c r="AD2166">
        <v>1977</v>
      </c>
      <c r="AE2166" t="s">
        <v>95</v>
      </c>
      <c r="AF2166">
        <v>50</v>
      </c>
    </row>
    <row r="2167" spans="1:32" x14ac:dyDescent="0.25">
      <c r="A2167" t="str">
        <f t="shared" si="33"/>
        <v>F_50_1978</v>
      </c>
      <c r="C2167" t="s">
        <v>95</v>
      </c>
      <c r="D2167">
        <v>24</v>
      </c>
      <c r="E2167">
        <v>1</v>
      </c>
      <c r="F2167" t="s">
        <v>28</v>
      </c>
      <c r="G2167">
        <v>0.26600000000000001</v>
      </c>
      <c r="H2167" s="1">
        <v>28855</v>
      </c>
      <c r="I2167">
        <v>2.5409999999999999</v>
      </c>
      <c r="J2167">
        <v>0.77100000000000002</v>
      </c>
      <c r="K2167" t="s">
        <v>29</v>
      </c>
      <c r="L2167">
        <v>57.066000000000003</v>
      </c>
      <c r="M2167">
        <v>69.793999999999997</v>
      </c>
      <c r="N2167">
        <v>2975.9459999999999</v>
      </c>
      <c r="O2167">
        <v>10934.611999999999</v>
      </c>
      <c r="P2167">
        <v>404711.261</v>
      </c>
      <c r="Q2167">
        <v>36.494999999999997</v>
      </c>
      <c r="R2167">
        <v>9257.8410000000003</v>
      </c>
      <c r="S2167">
        <v>2963.8939999999998</v>
      </c>
      <c r="T2167">
        <v>6243.3590000000004</v>
      </c>
      <c r="U2167">
        <v>50</v>
      </c>
      <c r="V2167" t="b">
        <v>1</v>
      </c>
      <c r="W2167" t="b">
        <v>1</v>
      </c>
      <c r="X2167" t="s">
        <v>42</v>
      </c>
      <c r="Y2167">
        <v>96639.361000000004</v>
      </c>
      <c r="Z2167">
        <v>8134.4920000000002</v>
      </c>
      <c r="AA2167">
        <v>106.145</v>
      </c>
      <c r="AB2167">
        <v>50.588999999999999</v>
      </c>
      <c r="AC2167">
        <v>1073.1569999999999</v>
      </c>
      <c r="AD2167">
        <v>1978</v>
      </c>
      <c r="AE2167" t="s">
        <v>95</v>
      </c>
      <c r="AF2167">
        <v>50</v>
      </c>
    </row>
    <row r="2168" spans="1:32" x14ac:dyDescent="0.25">
      <c r="A2168" t="str">
        <f t="shared" si="33"/>
        <v>F_50_1979</v>
      </c>
      <c r="C2168" t="s">
        <v>95</v>
      </c>
      <c r="D2168">
        <v>24</v>
      </c>
      <c r="E2168">
        <v>1</v>
      </c>
      <c r="F2168" t="s">
        <v>28</v>
      </c>
      <c r="G2168">
        <v>0.30299999999999999</v>
      </c>
      <c r="H2168" s="1">
        <v>29220</v>
      </c>
      <c r="I2168">
        <v>1.1240000000000001</v>
      </c>
      <c r="J2168">
        <v>0.53500000000000003</v>
      </c>
      <c r="K2168" t="s">
        <v>29</v>
      </c>
      <c r="L2168">
        <v>58.948999999999998</v>
      </c>
      <c r="M2168">
        <v>174.71799999999999</v>
      </c>
      <c r="N2168">
        <v>6858.7950000000001</v>
      </c>
      <c r="O2168">
        <v>12548.724</v>
      </c>
      <c r="P2168">
        <v>467293.81699999998</v>
      </c>
      <c r="Q2168">
        <v>19.765000000000001</v>
      </c>
      <c r="R2168">
        <v>8756.4159999999993</v>
      </c>
      <c r="S2168">
        <v>3620.0010000000002</v>
      </c>
      <c r="T2168">
        <v>5015.3100000000004</v>
      </c>
      <c r="U2168">
        <v>50</v>
      </c>
      <c r="V2168" t="b">
        <v>1</v>
      </c>
      <c r="W2168" t="b">
        <v>1</v>
      </c>
      <c r="X2168" t="s">
        <v>42</v>
      </c>
      <c r="Y2168">
        <v>96435.740999999995</v>
      </c>
      <c r="Z2168">
        <v>8134.0079999999998</v>
      </c>
      <c r="AA2168">
        <v>151.66</v>
      </c>
      <c r="AB2168">
        <v>121.105</v>
      </c>
      <c r="AC2168">
        <v>2653.7730000000001</v>
      </c>
      <c r="AD2168">
        <v>1979</v>
      </c>
      <c r="AE2168" t="s">
        <v>95</v>
      </c>
      <c r="AF2168">
        <v>50</v>
      </c>
    </row>
    <row r="2169" spans="1:32" x14ac:dyDescent="0.25">
      <c r="A2169" t="str">
        <f t="shared" si="33"/>
        <v>F_50_1980</v>
      </c>
      <c r="C2169" t="s">
        <v>95</v>
      </c>
      <c r="D2169">
        <v>24</v>
      </c>
      <c r="E2169">
        <v>1</v>
      </c>
      <c r="F2169" t="s">
        <v>28</v>
      </c>
      <c r="G2169">
        <v>0.26100000000000001</v>
      </c>
      <c r="H2169" s="1">
        <v>29586</v>
      </c>
      <c r="I2169">
        <v>0.94099999999999995</v>
      </c>
      <c r="J2169">
        <v>0.51300000000000001</v>
      </c>
      <c r="K2169" t="s">
        <v>29</v>
      </c>
      <c r="L2169">
        <v>57.866</v>
      </c>
      <c r="M2169">
        <v>190.40100000000001</v>
      </c>
      <c r="N2169">
        <v>7401.5129999999999</v>
      </c>
      <c r="O2169">
        <v>13262.641</v>
      </c>
      <c r="P2169">
        <v>494553.23</v>
      </c>
      <c r="Q2169">
        <v>12.367000000000001</v>
      </c>
      <c r="R2169">
        <v>9374.3070000000007</v>
      </c>
      <c r="S2169">
        <v>3934.4789999999998</v>
      </c>
      <c r="T2169">
        <v>5312.192</v>
      </c>
      <c r="U2169">
        <v>50</v>
      </c>
      <c r="V2169" t="b">
        <v>1</v>
      </c>
      <c r="W2169" t="b">
        <v>1</v>
      </c>
      <c r="X2169" t="s">
        <v>42</v>
      </c>
      <c r="Y2169">
        <v>96256.951000000001</v>
      </c>
      <c r="Z2169">
        <v>8116.0820000000003</v>
      </c>
      <c r="AA2169">
        <v>202.30799999999999</v>
      </c>
      <c r="AB2169">
        <v>127.637</v>
      </c>
      <c r="AC2169">
        <v>2887.8359999999998</v>
      </c>
      <c r="AD2169">
        <v>1980</v>
      </c>
      <c r="AE2169" t="s">
        <v>95</v>
      </c>
      <c r="AF2169">
        <v>50</v>
      </c>
    </row>
    <row r="2170" spans="1:32" x14ac:dyDescent="0.25">
      <c r="A2170" t="str">
        <f t="shared" si="33"/>
        <v>F_50_1981</v>
      </c>
      <c r="C2170" t="s">
        <v>95</v>
      </c>
      <c r="D2170">
        <v>24</v>
      </c>
      <c r="E2170">
        <v>1</v>
      </c>
      <c r="F2170" t="s">
        <v>28</v>
      </c>
      <c r="G2170">
        <v>0.20699999999999999</v>
      </c>
      <c r="H2170" s="1">
        <v>29951</v>
      </c>
      <c r="I2170">
        <v>0.73699999999999999</v>
      </c>
      <c r="J2170">
        <v>0.45500000000000002</v>
      </c>
      <c r="K2170" t="s">
        <v>29</v>
      </c>
      <c r="L2170">
        <v>21.294</v>
      </c>
      <c r="M2170">
        <v>126.91200000000001</v>
      </c>
      <c r="N2170">
        <v>4783.2420000000002</v>
      </c>
      <c r="O2170">
        <v>11526.491</v>
      </c>
      <c r="P2170">
        <v>408136.67800000001</v>
      </c>
      <c r="Q2170">
        <v>16.645</v>
      </c>
      <c r="R2170">
        <v>13597.657999999999</v>
      </c>
      <c r="S2170">
        <v>6327.2650000000003</v>
      </c>
      <c r="T2170">
        <v>7169.4979999999996</v>
      </c>
      <c r="U2170">
        <v>50</v>
      </c>
      <c r="V2170" t="b">
        <v>1</v>
      </c>
      <c r="W2170" t="b">
        <v>1</v>
      </c>
      <c r="X2170" t="s">
        <v>42</v>
      </c>
      <c r="Y2170">
        <v>95924.591</v>
      </c>
      <c r="Z2170">
        <v>8091.0450000000001</v>
      </c>
      <c r="AA2170">
        <v>140.48599999999999</v>
      </c>
      <c r="AB2170">
        <v>100.895</v>
      </c>
      <c r="AC2170">
        <v>1933.2080000000001</v>
      </c>
      <c r="AD2170">
        <v>1981</v>
      </c>
      <c r="AE2170" t="s">
        <v>95</v>
      </c>
      <c r="AF2170">
        <v>50</v>
      </c>
    </row>
    <row r="2171" spans="1:32" x14ac:dyDescent="0.25">
      <c r="A2171" t="str">
        <f t="shared" si="33"/>
        <v>F_50_1982</v>
      </c>
      <c r="C2171" t="s">
        <v>95</v>
      </c>
      <c r="D2171">
        <v>24</v>
      </c>
      <c r="E2171">
        <v>1</v>
      </c>
      <c r="F2171" t="s">
        <v>28</v>
      </c>
      <c r="G2171">
        <v>0.17599999999999999</v>
      </c>
      <c r="H2171" s="1">
        <v>30316</v>
      </c>
      <c r="I2171">
        <v>0.188</v>
      </c>
      <c r="J2171">
        <v>0.34599999999999997</v>
      </c>
      <c r="K2171" t="s">
        <v>29</v>
      </c>
      <c r="L2171">
        <v>30.629000000000001</v>
      </c>
      <c r="M2171">
        <v>125.07</v>
      </c>
      <c r="N2171">
        <v>4807.8739999999998</v>
      </c>
      <c r="O2171">
        <v>12261.368</v>
      </c>
      <c r="P2171">
        <v>447018.33199999999</v>
      </c>
      <c r="Q2171">
        <v>0</v>
      </c>
      <c r="R2171">
        <v>14321.296</v>
      </c>
      <c r="S2171">
        <v>6675.7079999999996</v>
      </c>
      <c r="T2171">
        <v>7549.3429999999998</v>
      </c>
      <c r="U2171">
        <v>50</v>
      </c>
      <c r="V2171" t="b">
        <v>1</v>
      </c>
      <c r="W2171" t="b">
        <v>1</v>
      </c>
      <c r="X2171" t="s">
        <v>42</v>
      </c>
      <c r="Y2171">
        <v>95609.100999999995</v>
      </c>
      <c r="Z2171">
        <v>8051.165</v>
      </c>
      <c r="AA2171">
        <v>186.702</v>
      </c>
      <c r="AB2171">
        <v>96.245999999999995</v>
      </c>
      <c r="AC2171">
        <v>1922.5830000000001</v>
      </c>
      <c r="AD2171">
        <v>1982</v>
      </c>
      <c r="AE2171" t="s">
        <v>95</v>
      </c>
      <c r="AF2171">
        <v>50</v>
      </c>
    </row>
    <row r="2172" spans="1:32" x14ac:dyDescent="0.25">
      <c r="A2172" t="str">
        <f t="shared" si="33"/>
        <v>F_50_1983</v>
      </c>
      <c r="C2172" t="s">
        <v>95</v>
      </c>
      <c r="D2172">
        <v>24</v>
      </c>
      <c r="E2172">
        <v>1</v>
      </c>
      <c r="F2172" t="s">
        <v>28</v>
      </c>
      <c r="G2172">
        <v>0.23400000000000001</v>
      </c>
      <c r="H2172" s="1">
        <v>30681</v>
      </c>
      <c r="I2172">
        <v>1.4019999999999999</v>
      </c>
      <c r="J2172">
        <v>0.63500000000000001</v>
      </c>
      <c r="K2172" t="s">
        <v>29</v>
      </c>
      <c r="L2172">
        <v>35.350999999999999</v>
      </c>
      <c r="M2172">
        <v>115.548</v>
      </c>
      <c r="N2172">
        <v>4742.2860000000001</v>
      </c>
      <c r="O2172">
        <v>11111.339</v>
      </c>
      <c r="P2172">
        <v>411464.34700000001</v>
      </c>
      <c r="Q2172">
        <v>28.209</v>
      </c>
      <c r="R2172">
        <v>12109.805</v>
      </c>
      <c r="S2172">
        <v>5145.09</v>
      </c>
      <c r="T2172">
        <v>6871.9089999999997</v>
      </c>
      <c r="U2172">
        <v>50</v>
      </c>
      <c r="V2172" t="b">
        <v>1</v>
      </c>
      <c r="W2172" t="b">
        <v>1</v>
      </c>
      <c r="X2172" t="s">
        <v>42</v>
      </c>
      <c r="Y2172">
        <v>95404.21</v>
      </c>
      <c r="Z2172">
        <v>8026.24</v>
      </c>
      <c r="AA2172">
        <v>117.148</v>
      </c>
      <c r="AB2172">
        <v>92.805999999999997</v>
      </c>
      <c r="AC2172">
        <v>1757.298</v>
      </c>
      <c r="AD2172">
        <v>1983</v>
      </c>
      <c r="AE2172" t="s">
        <v>95</v>
      </c>
      <c r="AF2172">
        <v>50</v>
      </c>
    </row>
    <row r="2173" spans="1:32" x14ac:dyDescent="0.25">
      <c r="A2173" t="str">
        <f t="shared" si="33"/>
        <v>F_50_1984</v>
      </c>
      <c r="C2173" t="s">
        <v>95</v>
      </c>
      <c r="D2173">
        <v>24</v>
      </c>
      <c r="E2173">
        <v>1</v>
      </c>
      <c r="F2173" t="s">
        <v>28</v>
      </c>
      <c r="G2173">
        <v>0.28499999999999998</v>
      </c>
      <c r="H2173" s="1">
        <v>31047</v>
      </c>
      <c r="I2173">
        <v>0.69699999999999995</v>
      </c>
      <c r="J2173">
        <v>0.50600000000000001</v>
      </c>
      <c r="K2173" t="s">
        <v>29</v>
      </c>
      <c r="L2173">
        <v>82.983999999999995</v>
      </c>
      <c r="M2173">
        <v>242.678</v>
      </c>
      <c r="N2173">
        <v>9304.7520000000004</v>
      </c>
      <c r="O2173">
        <v>14415.132</v>
      </c>
      <c r="P2173">
        <v>523230.179</v>
      </c>
      <c r="Q2173">
        <v>4.2880000000000003</v>
      </c>
      <c r="R2173">
        <v>9552.5910000000003</v>
      </c>
      <c r="S2173">
        <v>3432.556</v>
      </c>
      <c r="T2173">
        <v>5971.3050000000003</v>
      </c>
      <c r="U2173">
        <v>50</v>
      </c>
      <c r="V2173" t="b">
        <v>1</v>
      </c>
      <c r="W2173" t="b">
        <v>1</v>
      </c>
      <c r="X2173" t="s">
        <v>42</v>
      </c>
      <c r="Y2173">
        <v>95273.876999999993</v>
      </c>
      <c r="Z2173">
        <v>8031.5829999999996</v>
      </c>
      <c r="AA2173">
        <v>226.334</v>
      </c>
      <c r="AB2173">
        <v>148.72999999999999</v>
      </c>
      <c r="AC2173">
        <v>3693.8609999999999</v>
      </c>
      <c r="AD2173">
        <v>1984</v>
      </c>
      <c r="AE2173" t="s">
        <v>95</v>
      </c>
      <c r="AF2173">
        <v>50</v>
      </c>
    </row>
    <row r="2174" spans="1:32" x14ac:dyDescent="0.25">
      <c r="A2174" t="str">
        <f t="shared" si="33"/>
        <v>F_50_1985</v>
      </c>
      <c r="C2174" t="s">
        <v>95</v>
      </c>
      <c r="D2174">
        <v>24</v>
      </c>
      <c r="E2174">
        <v>1</v>
      </c>
      <c r="F2174" t="s">
        <v>28</v>
      </c>
      <c r="G2174">
        <v>0.218</v>
      </c>
      <c r="H2174" s="1">
        <v>31412</v>
      </c>
      <c r="I2174">
        <v>0.26500000000000001</v>
      </c>
      <c r="J2174">
        <v>0.36799999999999999</v>
      </c>
      <c r="K2174" t="s">
        <v>29</v>
      </c>
      <c r="L2174">
        <v>36.625999999999998</v>
      </c>
      <c r="M2174">
        <v>140.541</v>
      </c>
      <c r="N2174">
        <v>5414.5659999999998</v>
      </c>
      <c r="O2174">
        <v>12545.782999999999</v>
      </c>
      <c r="P2174">
        <v>434624.038</v>
      </c>
      <c r="Q2174">
        <v>1.167</v>
      </c>
      <c r="R2174">
        <v>14098.014999999999</v>
      </c>
      <c r="S2174">
        <v>4846.3469999999998</v>
      </c>
      <c r="T2174">
        <v>9153.9429999999993</v>
      </c>
      <c r="U2174">
        <v>50</v>
      </c>
      <c r="V2174" t="b">
        <v>1</v>
      </c>
      <c r="W2174" t="b">
        <v>1</v>
      </c>
      <c r="X2174" t="s">
        <v>42</v>
      </c>
      <c r="Y2174">
        <v>95067.61</v>
      </c>
      <c r="Z2174">
        <v>8009.61</v>
      </c>
      <c r="AA2174">
        <v>188.28100000000001</v>
      </c>
      <c r="AB2174">
        <v>97.725999999999999</v>
      </c>
      <c r="AC2174">
        <v>2159.5659999999998</v>
      </c>
      <c r="AD2174">
        <v>1985</v>
      </c>
      <c r="AE2174" t="s">
        <v>95</v>
      </c>
      <c r="AF2174">
        <v>50</v>
      </c>
    </row>
    <row r="2175" spans="1:32" x14ac:dyDescent="0.25">
      <c r="A2175" t="str">
        <f t="shared" si="33"/>
        <v>F_50_1986</v>
      </c>
      <c r="C2175" t="s">
        <v>95</v>
      </c>
      <c r="D2175">
        <v>24</v>
      </c>
      <c r="E2175">
        <v>1</v>
      </c>
      <c r="F2175" t="s">
        <v>28</v>
      </c>
      <c r="G2175">
        <v>0.312</v>
      </c>
      <c r="H2175" s="1">
        <v>31777</v>
      </c>
      <c r="I2175">
        <v>1.5129999999999999</v>
      </c>
      <c r="J2175">
        <v>0.66600000000000004</v>
      </c>
      <c r="K2175" t="s">
        <v>29</v>
      </c>
      <c r="L2175">
        <v>74.397999999999996</v>
      </c>
      <c r="M2175">
        <v>216.99799999999999</v>
      </c>
      <c r="N2175">
        <v>8667.4069999999992</v>
      </c>
      <c r="O2175">
        <v>13478.99</v>
      </c>
      <c r="P2175">
        <v>495395.77299999999</v>
      </c>
      <c r="Q2175">
        <v>25.925999999999998</v>
      </c>
      <c r="R2175">
        <v>10047.379000000001</v>
      </c>
      <c r="S2175">
        <v>3930.6660000000002</v>
      </c>
      <c r="T2175">
        <v>5971.7330000000002</v>
      </c>
      <c r="U2175">
        <v>50</v>
      </c>
      <c r="V2175" t="b">
        <v>1</v>
      </c>
      <c r="W2175" t="b">
        <v>1</v>
      </c>
      <c r="X2175" t="s">
        <v>42</v>
      </c>
      <c r="Y2175">
        <v>94898.975999999995</v>
      </c>
      <c r="Z2175">
        <v>8000.0959999999995</v>
      </c>
      <c r="AA2175">
        <v>186.31700000000001</v>
      </c>
      <c r="AB2175">
        <v>144.97999999999999</v>
      </c>
      <c r="AC2175">
        <v>3301.8229999999999</v>
      </c>
      <c r="AD2175">
        <v>1986</v>
      </c>
      <c r="AE2175" t="s">
        <v>95</v>
      </c>
      <c r="AF2175">
        <v>50</v>
      </c>
    </row>
    <row r="2176" spans="1:32" x14ac:dyDescent="0.25">
      <c r="A2176" t="str">
        <f t="shared" si="33"/>
        <v>F_50_1987</v>
      </c>
      <c r="C2176" t="s">
        <v>95</v>
      </c>
      <c r="D2176">
        <v>24</v>
      </c>
      <c r="E2176">
        <v>1</v>
      </c>
      <c r="F2176" t="s">
        <v>28</v>
      </c>
      <c r="G2176">
        <v>0.25900000000000001</v>
      </c>
      <c r="H2176" s="1">
        <v>32142</v>
      </c>
      <c r="I2176">
        <v>0.90500000000000003</v>
      </c>
      <c r="J2176">
        <v>0.53500000000000003</v>
      </c>
      <c r="K2176" t="s">
        <v>29</v>
      </c>
      <c r="L2176">
        <v>43.387999999999998</v>
      </c>
      <c r="M2176">
        <v>174.68600000000001</v>
      </c>
      <c r="N2176">
        <v>7023.107</v>
      </c>
      <c r="O2176">
        <v>12648.834999999999</v>
      </c>
      <c r="P2176">
        <v>477682.12699999998</v>
      </c>
      <c r="Q2176">
        <v>9.6039999999999992</v>
      </c>
      <c r="R2176">
        <v>9695.5889999999999</v>
      </c>
      <c r="S2176">
        <v>3954.7289999999998</v>
      </c>
      <c r="T2176">
        <v>5626.4920000000002</v>
      </c>
      <c r="U2176">
        <v>50</v>
      </c>
      <c r="V2176" t="b">
        <v>1</v>
      </c>
      <c r="W2176" t="b">
        <v>1</v>
      </c>
      <c r="X2176" t="s">
        <v>42</v>
      </c>
      <c r="Y2176">
        <v>94719.077000000005</v>
      </c>
      <c r="Z2176">
        <v>7985.7280000000001</v>
      </c>
      <c r="AA2176">
        <v>185.97499999999999</v>
      </c>
      <c r="AB2176">
        <v>114.36799999999999</v>
      </c>
      <c r="AC2176">
        <v>2663.65</v>
      </c>
      <c r="AD2176">
        <v>1987</v>
      </c>
      <c r="AE2176" t="s">
        <v>95</v>
      </c>
      <c r="AF2176">
        <v>50</v>
      </c>
    </row>
    <row r="2177" spans="1:32" x14ac:dyDescent="0.25">
      <c r="A2177" t="str">
        <f t="shared" si="33"/>
        <v>F_50_1988</v>
      </c>
      <c r="C2177" t="s">
        <v>95</v>
      </c>
      <c r="D2177">
        <v>24</v>
      </c>
      <c r="E2177">
        <v>1</v>
      </c>
      <c r="F2177" t="s">
        <v>28</v>
      </c>
      <c r="G2177">
        <v>0.20499999999999999</v>
      </c>
      <c r="H2177" s="1">
        <v>32508</v>
      </c>
      <c r="I2177">
        <v>0.19800000000000001</v>
      </c>
      <c r="J2177">
        <v>0.22700000000000001</v>
      </c>
      <c r="K2177" t="s">
        <v>29</v>
      </c>
      <c r="L2177">
        <v>7.6859999999999999</v>
      </c>
      <c r="M2177">
        <v>63.094000000000001</v>
      </c>
      <c r="N2177">
        <v>2147.4319999999998</v>
      </c>
      <c r="O2177">
        <v>8891.6509999999998</v>
      </c>
      <c r="P2177">
        <v>307217.33</v>
      </c>
      <c r="Q2177">
        <v>0</v>
      </c>
      <c r="R2177">
        <v>22162.642</v>
      </c>
      <c r="S2177">
        <v>10300.887000000001</v>
      </c>
      <c r="T2177">
        <v>11818.866</v>
      </c>
      <c r="U2177">
        <v>50</v>
      </c>
      <c r="V2177" t="b">
        <v>1</v>
      </c>
      <c r="W2177" t="b">
        <v>1</v>
      </c>
      <c r="X2177" t="s">
        <v>42</v>
      </c>
      <c r="Y2177">
        <v>94289.928</v>
      </c>
      <c r="Z2177">
        <v>7979.3429999999998</v>
      </c>
      <c r="AA2177">
        <v>81.245000000000005</v>
      </c>
      <c r="AB2177">
        <v>42.889000000000003</v>
      </c>
      <c r="AC2177">
        <v>956.36099999999999</v>
      </c>
      <c r="AD2177">
        <v>1988</v>
      </c>
      <c r="AE2177" t="s">
        <v>95</v>
      </c>
      <c r="AF2177">
        <v>50</v>
      </c>
    </row>
    <row r="2178" spans="1:32" x14ac:dyDescent="0.25">
      <c r="A2178" t="str">
        <f t="shared" si="33"/>
        <v>F_50_1989</v>
      </c>
      <c r="C2178" t="s">
        <v>95</v>
      </c>
      <c r="D2178">
        <v>24</v>
      </c>
      <c r="E2178">
        <v>1</v>
      </c>
      <c r="F2178" t="s">
        <v>28</v>
      </c>
      <c r="G2178">
        <v>0.21199999999999999</v>
      </c>
      <c r="H2178" s="1">
        <v>32873</v>
      </c>
      <c r="I2178">
        <v>1.4770000000000001</v>
      </c>
      <c r="J2178">
        <v>0.74399999999999999</v>
      </c>
      <c r="K2178" t="s">
        <v>29</v>
      </c>
      <c r="L2178">
        <v>40.002000000000002</v>
      </c>
      <c r="M2178">
        <v>99.628</v>
      </c>
      <c r="N2178">
        <v>3929.99</v>
      </c>
      <c r="O2178">
        <v>11731.441000000001</v>
      </c>
      <c r="P2178">
        <v>412040.163</v>
      </c>
      <c r="Q2178">
        <v>37.531999999999996</v>
      </c>
      <c r="R2178">
        <v>16845.268</v>
      </c>
      <c r="S2178">
        <v>5500.9350000000004</v>
      </c>
      <c r="T2178">
        <v>11266.217000000001</v>
      </c>
      <c r="U2178">
        <v>50</v>
      </c>
      <c r="V2178" t="b">
        <v>1</v>
      </c>
      <c r="W2178" t="b">
        <v>1</v>
      </c>
      <c r="X2178" t="s">
        <v>42</v>
      </c>
      <c r="Y2178">
        <v>94090.775999999998</v>
      </c>
      <c r="Z2178">
        <v>7920.3379999999997</v>
      </c>
      <c r="AA2178">
        <v>152.55199999999999</v>
      </c>
      <c r="AB2178">
        <v>78.116</v>
      </c>
      <c r="AC2178">
        <v>1537.5139999999999</v>
      </c>
      <c r="AD2178">
        <v>1989</v>
      </c>
      <c r="AE2178" t="s">
        <v>95</v>
      </c>
      <c r="AF2178">
        <v>50</v>
      </c>
    </row>
    <row r="2179" spans="1:32" x14ac:dyDescent="0.25">
      <c r="A2179" t="str">
        <f t="shared" ref="A2179:A2242" si="34">X2179&amp;"_"&amp;U2179&amp;"_"&amp;YEAR(H2179)</f>
        <v>F_50_1990</v>
      </c>
      <c r="C2179" t="s">
        <v>95</v>
      </c>
      <c r="D2179">
        <v>24</v>
      </c>
      <c r="E2179">
        <v>1</v>
      </c>
      <c r="F2179" t="s">
        <v>28</v>
      </c>
      <c r="G2179">
        <v>0.23599999999999999</v>
      </c>
      <c r="H2179" s="1">
        <v>33238</v>
      </c>
      <c r="I2179">
        <v>0.29299999999999998</v>
      </c>
      <c r="J2179">
        <v>0.35399999999999998</v>
      </c>
      <c r="K2179" t="s">
        <v>29</v>
      </c>
      <c r="L2179">
        <v>32.503999999999998</v>
      </c>
      <c r="M2179">
        <v>135.78100000000001</v>
      </c>
      <c r="N2179">
        <v>5179.6030000000001</v>
      </c>
      <c r="O2179">
        <v>12041.766</v>
      </c>
      <c r="P2179">
        <v>432255.679</v>
      </c>
      <c r="Q2179">
        <v>6.7969999999999997</v>
      </c>
      <c r="R2179">
        <v>11701.671</v>
      </c>
      <c r="S2179">
        <v>4751.3590000000004</v>
      </c>
      <c r="T2179">
        <v>6853.0590000000002</v>
      </c>
      <c r="U2179">
        <v>50</v>
      </c>
      <c r="V2179" t="b">
        <v>1</v>
      </c>
      <c r="W2179" t="b">
        <v>1</v>
      </c>
      <c r="X2179" t="s">
        <v>42</v>
      </c>
      <c r="Y2179">
        <v>93888.823000000004</v>
      </c>
      <c r="Z2179">
        <v>7902.3050000000003</v>
      </c>
      <c r="AA2179">
        <v>160.405</v>
      </c>
      <c r="AB2179">
        <v>97.253</v>
      </c>
      <c r="AC2179">
        <v>2073.62</v>
      </c>
      <c r="AD2179">
        <v>1990</v>
      </c>
      <c r="AE2179" t="s">
        <v>95</v>
      </c>
      <c r="AF2179">
        <v>50</v>
      </c>
    </row>
    <row r="2180" spans="1:32" x14ac:dyDescent="0.25">
      <c r="A2180" t="str">
        <f t="shared" si="34"/>
        <v>F_50_1991</v>
      </c>
      <c r="C2180" t="s">
        <v>95</v>
      </c>
      <c r="D2180">
        <v>24</v>
      </c>
      <c r="E2180">
        <v>1</v>
      </c>
      <c r="F2180" t="s">
        <v>28</v>
      </c>
      <c r="G2180">
        <v>0.28299999999999997</v>
      </c>
      <c r="H2180" s="1">
        <v>33603</v>
      </c>
      <c r="I2180">
        <v>0.46600000000000003</v>
      </c>
      <c r="J2180">
        <v>0.37</v>
      </c>
      <c r="K2180" t="s">
        <v>29</v>
      </c>
      <c r="L2180">
        <v>49.66</v>
      </c>
      <c r="M2180">
        <v>148.131</v>
      </c>
      <c r="N2180">
        <v>5858.7139999999999</v>
      </c>
      <c r="O2180">
        <v>12276.485000000001</v>
      </c>
      <c r="P2180">
        <v>466373.37800000003</v>
      </c>
      <c r="Q2180">
        <v>7.2590000000000003</v>
      </c>
      <c r="R2180">
        <v>8298.1550000000007</v>
      </c>
      <c r="S2180">
        <v>2977.9340000000002</v>
      </c>
      <c r="T2180">
        <v>5215.78</v>
      </c>
      <c r="U2180">
        <v>50</v>
      </c>
      <c r="V2180" t="b">
        <v>1</v>
      </c>
      <c r="W2180" t="b">
        <v>1</v>
      </c>
      <c r="X2180" t="s">
        <v>42</v>
      </c>
      <c r="Y2180">
        <v>93777.86</v>
      </c>
      <c r="Z2180">
        <v>7893.1459999999997</v>
      </c>
      <c r="AA2180">
        <v>156.56299999999999</v>
      </c>
      <c r="AB2180">
        <v>104.441</v>
      </c>
      <c r="AC2180">
        <v>2247.6970000000001</v>
      </c>
      <c r="AD2180">
        <v>1991</v>
      </c>
      <c r="AE2180" t="s">
        <v>95</v>
      </c>
      <c r="AF2180">
        <v>50</v>
      </c>
    </row>
    <row r="2181" spans="1:32" x14ac:dyDescent="0.25">
      <c r="A2181" t="str">
        <f t="shared" si="34"/>
        <v>F_50_1992</v>
      </c>
      <c r="C2181" t="s">
        <v>95</v>
      </c>
      <c r="D2181">
        <v>24</v>
      </c>
      <c r="E2181">
        <v>1</v>
      </c>
      <c r="F2181" t="s">
        <v>28</v>
      </c>
      <c r="G2181">
        <v>0.22500000000000001</v>
      </c>
      <c r="H2181" s="1">
        <v>33969</v>
      </c>
      <c r="I2181">
        <v>0.75600000000000001</v>
      </c>
      <c r="J2181">
        <v>0.41099999999999998</v>
      </c>
      <c r="K2181" t="s">
        <v>29</v>
      </c>
      <c r="L2181">
        <v>39.991</v>
      </c>
      <c r="M2181">
        <v>98.271000000000001</v>
      </c>
      <c r="N2181">
        <v>4012.2959999999998</v>
      </c>
      <c r="O2181">
        <v>11625.861999999999</v>
      </c>
      <c r="P2181">
        <v>418559.17499999999</v>
      </c>
      <c r="Q2181">
        <v>17.751000000000001</v>
      </c>
      <c r="R2181">
        <v>10162.906999999999</v>
      </c>
      <c r="S2181">
        <v>3602.3180000000002</v>
      </c>
      <c r="T2181">
        <v>6480.4459999999999</v>
      </c>
      <c r="U2181">
        <v>50</v>
      </c>
      <c r="V2181" t="b">
        <v>1</v>
      </c>
      <c r="W2181" t="b">
        <v>1</v>
      </c>
      <c r="X2181" t="s">
        <v>42</v>
      </c>
      <c r="Y2181">
        <v>93605.315000000002</v>
      </c>
      <c r="Z2181">
        <v>7880.99</v>
      </c>
      <c r="AA2181">
        <v>109.206</v>
      </c>
      <c r="AB2181">
        <v>80.143000000000001</v>
      </c>
      <c r="AC2181">
        <v>1495.1959999999999</v>
      </c>
      <c r="AD2181">
        <v>1992</v>
      </c>
      <c r="AE2181" t="s">
        <v>95</v>
      </c>
      <c r="AF2181">
        <v>50</v>
      </c>
    </row>
    <row r="2182" spans="1:32" x14ac:dyDescent="0.25">
      <c r="A2182" t="str">
        <f t="shared" si="34"/>
        <v>F_50_1993</v>
      </c>
      <c r="C2182" t="s">
        <v>95</v>
      </c>
      <c r="D2182">
        <v>24</v>
      </c>
      <c r="E2182">
        <v>1</v>
      </c>
      <c r="F2182" t="s">
        <v>28</v>
      </c>
      <c r="G2182">
        <v>0.25700000000000001</v>
      </c>
      <c r="H2182" s="1">
        <v>34334</v>
      </c>
      <c r="I2182">
        <v>0.48499999999999999</v>
      </c>
      <c r="J2182">
        <v>0.34300000000000003</v>
      </c>
      <c r="K2182" t="s">
        <v>29</v>
      </c>
      <c r="L2182">
        <v>51.396000000000001</v>
      </c>
      <c r="M2182">
        <v>117.85299999999999</v>
      </c>
      <c r="N2182">
        <v>4847.8519999999999</v>
      </c>
      <c r="O2182">
        <v>11572.103999999999</v>
      </c>
      <c r="P2182">
        <v>451014.01400000002</v>
      </c>
      <c r="Q2182">
        <v>4.835</v>
      </c>
      <c r="R2182">
        <v>8322.9509999999991</v>
      </c>
      <c r="S2182">
        <v>2984.982</v>
      </c>
      <c r="T2182">
        <v>5250.5290000000005</v>
      </c>
      <c r="U2182">
        <v>50</v>
      </c>
      <c r="V2182" t="b">
        <v>1</v>
      </c>
      <c r="W2182" t="b">
        <v>1</v>
      </c>
      <c r="X2182" t="s">
        <v>42</v>
      </c>
      <c r="Y2182">
        <v>93479.404999999999</v>
      </c>
      <c r="Z2182">
        <v>7870.518</v>
      </c>
      <c r="AA2182">
        <v>147.898</v>
      </c>
      <c r="AB2182">
        <v>87.44</v>
      </c>
      <c r="AC2182">
        <v>1808.6189999999999</v>
      </c>
      <c r="AD2182">
        <v>1993</v>
      </c>
      <c r="AE2182" t="s">
        <v>95</v>
      </c>
      <c r="AF2182">
        <v>50</v>
      </c>
    </row>
    <row r="2183" spans="1:32" x14ac:dyDescent="0.25">
      <c r="A2183" t="str">
        <f t="shared" si="34"/>
        <v>F_50_1994</v>
      </c>
      <c r="C2183" t="s">
        <v>95</v>
      </c>
      <c r="D2183">
        <v>24</v>
      </c>
      <c r="E2183">
        <v>1</v>
      </c>
      <c r="F2183" t="s">
        <v>28</v>
      </c>
      <c r="G2183">
        <v>0.254</v>
      </c>
      <c r="H2183" s="1">
        <v>34699</v>
      </c>
      <c r="I2183">
        <v>0.70599999999999996</v>
      </c>
      <c r="J2183">
        <v>0.438</v>
      </c>
      <c r="K2183" t="s">
        <v>29</v>
      </c>
      <c r="L2183">
        <v>36.540999999999997</v>
      </c>
      <c r="M2183">
        <v>171.56200000000001</v>
      </c>
      <c r="N2183">
        <v>6466.1270000000004</v>
      </c>
      <c r="O2183">
        <v>12361.824000000001</v>
      </c>
      <c r="P2183">
        <v>446290.71899999998</v>
      </c>
      <c r="Q2183">
        <v>8.2070000000000007</v>
      </c>
      <c r="R2183">
        <v>10363.002</v>
      </c>
      <c r="S2183">
        <v>4264.5940000000001</v>
      </c>
      <c r="T2183">
        <v>5989.4880000000003</v>
      </c>
      <c r="U2183">
        <v>50</v>
      </c>
      <c r="V2183" t="b">
        <v>1</v>
      </c>
      <c r="W2183" t="b">
        <v>1</v>
      </c>
      <c r="X2183" t="s">
        <v>42</v>
      </c>
      <c r="Y2183">
        <v>93270.788</v>
      </c>
      <c r="Z2183">
        <v>7871.5159999999996</v>
      </c>
      <c r="AA2183">
        <v>147.92099999999999</v>
      </c>
      <c r="AB2183">
        <v>108.92</v>
      </c>
      <c r="AC2183">
        <v>2575.89</v>
      </c>
      <c r="AD2183">
        <v>1994</v>
      </c>
      <c r="AE2183" t="s">
        <v>95</v>
      </c>
      <c r="AF2183">
        <v>50</v>
      </c>
    </row>
    <row r="2184" spans="1:32" x14ac:dyDescent="0.25">
      <c r="A2184" t="str">
        <f t="shared" si="34"/>
        <v>F_50_1995</v>
      </c>
      <c r="C2184" t="s">
        <v>95</v>
      </c>
      <c r="D2184">
        <v>24</v>
      </c>
      <c r="E2184">
        <v>1</v>
      </c>
      <c r="F2184" t="s">
        <v>28</v>
      </c>
      <c r="G2184">
        <v>0.19600000000000001</v>
      </c>
      <c r="H2184" s="1">
        <v>35064</v>
      </c>
      <c r="I2184">
        <v>1.3520000000000001</v>
      </c>
      <c r="J2184">
        <v>0.56299999999999994</v>
      </c>
      <c r="K2184" t="s">
        <v>29</v>
      </c>
      <c r="L2184">
        <v>19.745999999999999</v>
      </c>
      <c r="M2184">
        <v>42.819000000000003</v>
      </c>
      <c r="N2184">
        <v>1925.867</v>
      </c>
      <c r="O2184">
        <v>9152.268</v>
      </c>
      <c r="P2184">
        <v>341750.864</v>
      </c>
      <c r="Q2184">
        <v>37.335999999999999</v>
      </c>
      <c r="R2184">
        <v>14364.053</v>
      </c>
      <c r="S2184">
        <v>6167.1859999999997</v>
      </c>
      <c r="T2184">
        <v>8159.6540000000005</v>
      </c>
      <c r="U2184">
        <v>50</v>
      </c>
      <c r="V2184" t="b">
        <v>1</v>
      </c>
      <c r="W2184" t="b">
        <v>1</v>
      </c>
      <c r="X2184" t="s">
        <v>42</v>
      </c>
      <c r="Y2184">
        <v>92964.717999999993</v>
      </c>
      <c r="Z2184">
        <v>7830.7960000000003</v>
      </c>
      <c r="AA2184">
        <v>62.911999999999999</v>
      </c>
      <c r="AB2184">
        <v>37.213000000000001</v>
      </c>
      <c r="AC2184">
        <v>651.39700000000005</v>
      </c>
      <c r="AD2184">
        <v>1995</v>
      </c>
      <c r="AE2184" t="s">
        <v>95</v>
      </c>
      <c r="AF2184">
        <v>50</v>
      </c>
    </row>
    <row r="2185" spans="1:32" x14ac:dyDescent="0.25">
      <c r="A2185" t="str">
        <f t="shared" si="34"/>
        <v>F_50_1996</v>
      </c>
      <c r="C2185" t="s">
        <v>95</v>
      </c>
      <c r="D2185">
        <v>24</v>
      </c>
      <c r="E2185">
        <v>1</v>
      </c>
      <c r="F2185" t="s">
        <v>28</v>
      </c>
      <c r="G2185">
        <v>0.23699999999999999</v>
      </c>
      <c r="H2185" s="1">
        <v>35430</v>
      </c>
      <c r="I2185">
        <v>0.51</v>
      </c>
      <c r="J2185">
        <v>0.35299999999999998</v>
      </c>
      <c r="K2185" t="s">
        <v>29</v>
      </c>
      <c r="L2185">
        <v>27.713999999999999</v>
      </c>
      <c r="M2185">
        <v>92.034999999999997</v>
      </c>
      <c r="N2185">
        <v>3732.194</v>
      </c>
      <c r="O2185">
        <v>10257.718000000001</v>
      </c>
      <c r="P2185">
        <v>408843.68099999998</v>
      </c>
      <c r="Q2185">
        <v>8.9670000000000005</v>
      </c>
      <c r="R2185">
        <v>9390.9889999999996</v>
      </c>
      <c r="S2185">
        <v>4253.03</v>
      </c>
      <c r="T2185">
        <v>5066.4480000000003</v>
      </c>
      <c r="U2185">
        <v>50</v>
      </c>
      <c r="V2185" t="b">
        <v>1</v>
      </c>
      <c r="W2185" t="b">
        <v>1</v>
      </c>
      <c r="X2185" t="s">
        <v>42</v>
      </c>
      <c r="Y2185">
        <v>92764.604000000007</v>
      </c>
      <c r="Z2185">
        <v>7814.5010000000002</v>
      </c>
      <c r="AA2185">
        <v>114.125</v>
      </c>
      <c r="AB2185">
        <v>71.510999999999996</v>
      </c>
      <c r="AC2185">
        <v>1400.393</v>
      </c>
      <c r="AD2185">
        <v>1996</v>
      </c>
      <c r="AE2185" t="s">
        <v>95</v>
      </c>
      <c r="AF2185">
        <v>50</v>
      </c>
    </row>
    <row r="2186" spans="1:32" x14ac:dyDescent="0.25">
      <c r="A2186" t="str">
        <f t="shared" si="34"/>
        <v>F_50_1997</v>
      </c>
      <c r="C2186" t="s">
        <v>95</v>
      </c>
      <c r="D2186">
        <v>24</v>
      </c>
      <c r="E2186">
        <v>1</v>
      </c>
      <c r="F2186" t="s">
        <v>28</v>
      </c>
      <c r="G2186">
        <v>0.27800000000000002</v>
      </c>
      <c r="H2186" s="1">
        <v>35795</v>
      </c>
      <c r="I2186">
        <v>0.52</v>
      </c>
      <c r="J2186">
        <v>0.35599999999999998</v>
      </c>
      <c r="K2186" t="s">
        <v>29</v>
      </c>
      <c r="L2186">
        <v>47.643000000000001</v>
      </c>
      <c r="M2186">
        <v>119.33499999999999</v>
      </c>
      <c r="N2186">
        <v>4630.8320000000003</v>
      </c>
      <c r="O2186">
        <v>11500.824000000001</v>
      </c>
      <c r="P2186">
        <v>435065.22899999999</v>
      </c>
      <c r="Q2186">
        <v>7.758</v>
      </c>
      <c r="R2186">
        <v>8562.3220000000001</v>
      </c>
      <c r="S2186">
        <v>3394.8249999999998</v>
      </c>
      <c r="T2186">
        <v>5087.4059999999999</v>
      </c>
      <c r="U2186">
        <v>50</v>
      </c>
      <c r="V2186" t="b">
        <v>1</v>
      </c>
      <c r="W2186" t="b">
        <v>1</v>
      </c>
      <c r="X2186" t="s">
        <v>42</v>
      </c>
      <c r="Y2186">
        <v>92650.289000000004</v>
      </c>
      <c r="Z2186">
        <v>7813.268</v>
      </c>
      <c r="AA2186">
        <v>129.107</v>
      </c>
      <c r="AB2186">
        <v>80.090999999999994</v>
      </c>
      <c r="AC2186">
        <v>1787.8209999999999</v>
      </c>
      <c r="AD2186">
        <v>1997</v>
      </c>
      <c r="AE2186" t="s">
        <v>95</v>
      </c>
      <c r="AF2186">
        <v>50</v>
      </c>
    </row>
    <row r="2187" spans="1:32" x14ac:dyDescent="0.25">
      <c r="A2187" t="str">
        <f t="shared" si="34"/>
        <v>F_50_1998</v>
      </c>
      <c r="C2187" t="s">
        <v>95</v>
      </c>
      <c r="D2187">
        <v>24</v>
      </c>
      <c r="E2187">
        <v>1</v>
      </c>
      <c r="F2187" t="s">
        <v>28</v>
      </c>
      <c r="G2187">
        <v>0.188</v>
      </c>
      <c r="H2187" s="1">
        <v>36160</v>
      </c>
      <c r="I2187">
        <v>1.0089999999999999</v>
      </c>
      <c r="J2187">
        <v>0.48</v>
      </c>
      <c r="K2187" t="s">
        <v>29</v>
      </c>
      <c r="L2187">
        <v>12.305999999999999</v>
      </c>
      <c r="M2187">
        <v>61.417999999999999</v>
      </c>
      <c r="N2187">
        <v>2519.8000000000002</v>
      </c>
      <c r="O2187">
        <v>8631.2739999999994</v>
      </c>
      <c r="P2187">
        <v>330385.51899999997</v>
      </c>
      <c r="Q2187">
        <v>15.449</v>
      </c>
      <c r="R2187">
        <v>18214.128000000001</v>
      </c>
      <c r="S2187">
        <v>6642.4889999999996</v>
      </c>
      <c r="T2187">
        <v>11524.563</v>
      </c>
      <c r="U2187">
        <v>50</v>
      </c>
      <c r="V2187" t="b">
        <v>1</v>
      </c>
      <c r="W2187" t="b">
        <v>1</v>
      </c>
      <c r="X2187" t="s">
        <v>42</v>
      </c>
      <c r="Y2187">
        <v>92283.631999999998</v>
      </c>
      <c r="Z2187">
        <v>7782.8459999999995</v>
      </c>
      <c r="AA2187">
        <v>86.879000000000005</v>
      </c>
      <c r="AB2187">
        <v>47.076999999999998</v>
      </c>
      <c r="AC2187">
        <v>933.96500000000003</v>
      </c>
      <c r="AD2187">
        <v>1998</v>
      </c>
      <c r="AE2187" t="s">
        <v>95</v>
      </c>
      <c r="AF2187">
        <v>50</v>
      </c>
    </row>
    <row r="2188" spans="1:32" x14ac:dyDescent="0.25">
      <c r="A2188" t="str">
        <f t="shared" si="34"/>
        <v>F_50_1999</v>
      </c>
      <c r="C2188" t="s">
        <v>95</v>
      </c>
      <c r="D2188">
        <v>24</v>
      </c>
      <c r="E2188">
        <v>1</v>
      </c>
      <c r="F2188" t="s">
        <v>28</v>
      </c>
      <c r="G2188">
        <v>0.248</v>
      </c>
      <c r="H2188" s="1">
        <v>36525</v>
      </c>
      <c r="I2188">
        <v>0.53800000000000003</v>
      </c>
      <c r="J2188">
        <v>0.42499999999999999</v>
      </c>
      <c r="K2188" t="s">
        <v>29</v>
      </c>
      <c r="L2188">
        <v>48.911999999999999</v>
      </c>
      <c r="M2188">
        <v>131.79300000000001</v>
      </c>
      <c r="N2188">
        <v>5216.7759999999998</v>
      </c>
      <c r="O2188">
        <v>11476.377</v>
      </c>
      <c r="P2188">
        <v>437503.05200000003</v>
      </c>
      <c r="Q2188">
        <v>16.495000000000001</v>
      </c>
      <c r="R2188">
        <v>10930.754999999999</v>
      </c>
      <c r="S2188">
        <v>4140.4179999999997</v>
      </c>
      <c r="T2188">
        <v>6701.1369999999997</v>
      </c>
      <c r="U2188">
        <v>50</v>
      </c>
      <c r="V2188" t="b">
        <v>1</v>
      </c>
      <c r="W2188" t="b">
        <v>1</v>
      </c>
      <c r="X2188" t="s">
        <v>42</v>
      </c>
      <c r="Y2188">
        <v>92131.857000000004</v>
      </c>
      <c r="Z2188">
        <v>7756.0839999999998</v>
      </c>
      <c r="AA2188">
        <v>151.642</v>
      </c>
      <c r="AB2188">
        <v>89.2</v>
      </c>
      <c r="AC2188">
        <v>2015.2750000000001</v>
      </c>
      <c r="AD2188">
        <v>1999</v>
      </c>
      <c r="AE2188" t="s">
        <v>95</v>
      </c>
      <c r="AF2188">
        <v>50</v>
      </c>
    </row>
    <row r="2189" spans="1:32" x14ac:dyDescent="0.25">
      <c r="A2189" t="str">
        <f t="shared" si="34"/>
        <v>F_50_2000</v>
      </c>
      <c r="C2189" t="s">
        <v>95</v>
      </c>
      <c r="D2189">
        <v>24</v>
      </c>
      <c r="E2189">
        <v>1</v>
      </c>
      <c r="F2189" t="s">
        <v>28</v>
      </c>
      <c r="G2189">
        <v>0.28399999999999997</v>
      </c>
      <c r="H2189" s="1">
        <v>36891</v>
      </c>
      <c r="I2189">
        <v>0.67200000000000004</v>
      </c>
      <c r="J2189">
        <v>0.41399999999999998</v>
      </c>
      <c r="K2189" t="s">
        <v>29</v>
      </c>
      <c r="L2189">
        <v>57.597000000000001</v>
      </c>
      <c r="M2189">
        <v>156.762</v>
      </c>
      <c r="N2189">
        <v>6292.5619999999999</v>
      </c>
      <c r="O2189">
        <v>12227.539000000001</v>
      </c>
      <c r="P2189">
        <v>469632.16600000003</v>
      </c>
      <c r="Q2189">
        <v>9.1449999999999996</v>
      </c>
      <c r="R2189">
        <v>8274.5920000000006</v>
      </c>
      <c r="S2189">
        <v>3100.3339999999998</v>
      </c>
      <c r="T2189">
        <v>5070.4080000000004</v>
      </c>
      <c r="U2189">
        <v>50</v>
      </c>
      <c r="V2189" t="b">
        <v>1</v>
      </c>
      <c r="W2189" t="b">
        <v>1</v>
      </c>
      <c r="X2189" t="s">
        <v>42</v>
      </c>
      <c r="Y2189">
        <v>92065.812999999995</v>
      </c>
      <c r="Z2189">
        <v>7755.8829999999998</v>
      </c>
      <c r="AA2189">
        <v>159.001</v>
      </c>
      <c r="AB2189">
        <v>103.851</v>
      </c>
      <c r="AC2189">
        <v>2374.0909999999999</v>
      </c>
      <c r="AD2189">
        <v>2000</v>
      </c>
      <c r="AE2189" t="s">
        <v>95</v>
      </c>
      <c r="AF2189">
        <v>50</v>
      </c>
    </row>
    <row r="2190" spans="1:32" x14ac:dyDescent="0.25">
      <c r="A2190" t="str">
        <f t="shared" si="34"/>
        <v>F_50_2001</v>
      </c>
      <c r="C2190" t="s">
        <v>95</v>
      </c>
      <c r="D2190">
        <v>24</v>
      </c>
      <c r="E2190">
        <v>1</v>
      </c>
      <c r="F2190" t="s">
        <v>28</v>
      </c>
      <c r="G2190">
        <v>0.26300000000000001</v>
      </c>
      <c r="H2190" s="1">
        <v>37256</v>
      </c>
      <c r="I2190">
        <v>0.79100000000000004</v>
      </c>
      <c r="J2190">
        <v>0.442</v>
      </c>
      <c r="K2190" t="s">
        <v>29</v>
      </c>
      <c r="L2190">
        <v>34.469000000000001</v>
      </c>
      <c r="M2190">
        <v>78.704999999999998</v>
      </c>
      <c r="N2190">
        <v>3417.002</v>
      </c>
      <c r="O2190">
        <v>8913.4069999999992</v>
      </c>
      <c r="P2190">
        <v>338338.83399999997</v>
      </c>
      <c r="Q2190">
        <v>10.359</v>
      </c>
      <c r="R2190">
        <v>16743.437999999998</v>
      </c>
      <c r="S2190">
        <v>6023.085</v>
      </c>
      <c r="T2190">
        <v>10676.192999999999</v>
      </c>
      <c r="U2190">
        <v>50</v>
      </c>
      <c r="V2190" t="b">
        <v>1</v>
      </c>
      <c r="W2190" t="b">
        <v>1</v>
      </c>
      <c r="X2190" t="s">
        <v>42</v>
      </c>
      <c r="Y2190">
        <v>91833.182000000001</v>
      </c>
      <c r="Z2190">
        <v>7743.442</v>
      </c>
      <c r="AA2190">
        <v>101.1</v>
      </c>
      <c r="AB2190">
        <v>44.158999999999999</v>
      </c>
      <c r="AC2190">
        <v>1204.8589999999999</v>
      </c>
      <c r="AD2190">
        <v>2001</v>
      </c>
      <c r="AE2190" t="s">
        <v>95</v>
      </c>
      <c r="AF2190">
        <v>50</v>
      </c>
    </row>
    <row r="2191" spans="1:32" x14ac:dyDescent="0.25">
      <c r="A2191" t="str">
        <f t="shared" si="34"/>
        <v>F_50_2002</v>
      </c>
      <c r="C2191" t="s">
        <v>95</v>
      </c>
      <c r="D2191">
        <v>24</v>
      </c>
      <c r="E2191">
        <v>1</v>
      </c>
      <c r="F2191" t="s">
        <v>28</v>
      </c>
      <c r="G2191">
        <v>0.28899999999999998</v>
      </c>
      <c r="H2191" s="1">
        <v>37621</v>
      </c>
      <c r="I2191">
        <v>0.96799999999999997</v>
      </c>
      <c r="J2191">
        <v>0.52900000000000003</v>
      </c>
      <c r="K2191" t="s">
        <v>29</v>
      </c>
      <c r="L2191">
        <v>72.555999999999997</v>
      </c>
      <c r="M2191">
        <v>186.50899999999999</v>
      </c>
      <c r="N2191">
        <v>7280.5910000000003</v>
      </c>
      <c r="O2191">
        <v>13054.254999999999</v>
      </c>
      <c r="P2191">
        <v>483828.39799999999</v>
      </c>
      <c r="Q2191">
        <v>15.93</v>
      </c>
      <c r="R2191">
        <v>9141.1</v>
      </c>
      <c r="S2191">
        <v>3461.732</v>
      </c>
      <c r="T2191">
        <v>5558.0069999999996</v>
      </c>
      <c r="U2191">
        <v>50</v>
      </c>
      <c r="V2191" t="b">
        <v>1</v>
      </c>
      <c r="W2191" t="b">
        <v>1</v>
      </c>
      <c r="X2191" t="s">
        <v>42</v>
      </c>
      <c r="Y2191">
        <v>91779.394</v>
      </c>
      <c r="Z2191">
        <v>7734.5339999999997</v>
      </c>
      <c r="AA2191">
        <v>185.892</v>
      </c>
      <c r="AB2191">
        <v>121.361</v>
      </c>
      <c r="AC2191">
        <v>2826.1480000000001</v>
      </c>
      <c r="AD2191">
        <v>2002</v>
      </c>
      <c r="AE2191" t="s">
        <v>95</v>
      </c>
      <c r="AF2191">
        <v>50</v>
      </c>
    </row>
    <row r="2192" spans="1:32" x14ac:dyDescent="0.25">
      <c r="A2192" t="str">
        <f t="shared" si="34"/>
        <v>F_50_2003</v>
      </c>
      <c r="C2192" t="s">
        <v>95</v>
      </c>
      <c r="D2192">
        <v>24</v>
      </c>
      <c r="E2192">
        <v>1</v>
      </c>
      <c r="F2192" t="s">
        <v>28</v>
      </c>
      <c r="G2192">
        <v>0.214</v>
      </c>
      <c r="H2192" s="1">
        <v>37986</v>
      </c>
      <c r="I2192">
        <v>0.80200000000000005</v>
      </c>
      <c r="J2192">
        <v>0.43099999999999999</v>
      </c>
      <c r="K2192" t="s">
        <v>29</v>
      </c>
      <c r="L2192">
        <v>18.056000000000001</v>
      </c>
      <c r="M2192">
        <v>106.801</v>
      </c>
      <c r="N2192">
        <v>4460.6589999999997</v>
      </c>
      <c r="O2192">
        <v>10571.342000000001</v>
      </c>
      <c r="P2192">
        <v>410504.14799999999</v>
      </c>
      <c r="Q2192">
        <v>8.9039999999999999</v>
      </c>
      <c r="R2192">
        <v>11256.807000000001</v>
      </c>
      <c r="S2192">
        <v>4595.3990000000003</v>
      </c>
      <c r="T2192">
        <v>6580.9359999999997</v>
      </c>
      <c r="U2192">
        <v>50</v>
      </c>
      <c r="V2192" t="b">
        <v>1</v>
      </c>
      <c r="W2192" t="b">
        <v>1</v>
      </c>
      <c r="X2192" t="s">
        <v>42</v>
      </c>
      <c r="Y2192">
        <v>91573.65</v>
      </c>
      <c r="Z2192">
        <v>7718.97</v>
      </c>
      <c r="AA2192">
        <v>116.90900000000001</v>
      </c>
      <c r="AB2192">
        <v>80.472999999999999</v>
      </c>
      <c r="AC2192">
        <v>1621.7080000000001</v>
      </c>
      <c r="AD2192">
        <v>2003</v>
      </c>
      <c r="AE2192" t="s">
        <v>95</v>
      </c>
      <c r="AF2192">
        <v>50</v>
      </c>
    </row>
    <row r="2193" spans="1:32" x14ac:dyDescent="0.25">
      <c r="A2193" t="str">
        <f t="shared" si="34"/>
        <v>F_50_2004</v>
      </c>
      <c r="C2193" t="s">
        <v>95</v>
      </c>
      <c r="D2193">
        <v>24</v>
      </c>
      <c r="E2193">
        <v>1</v>
      </c>
      <c r="F2193" t="s">
        <v>28</v>
      </c>
      <c r="G2193">
        <v>0.20599999999999999</v>
      </c>
      <c r="H2193" s="1">
        <v>38352</v>
      </c>
      <c r="I2193">
        <v>0.57699999999999996</v>
      </c>
      <c r="J2193">
        <v>0.373</v>
      </c>
      <c r="K2193" t="s">
        <v>29</v>
      </c>
      <c r="L2193">
        <v>34.899000000000001</v>
      </c>
      <c r="M2193">
        <v>78.206000000000003</v>
      </c>
      <c r="N2193">
        <v>3227.6439999999998</v>
      </c>
      <c r="O2193">
        <v>10711.021000000001</v>
      </c>
      <c r="P2193">
        <v>420344.76199999999</v>
      </c>
      <c r="Q2193">
        <v>7.8040000000000003</v>
      </c>
      <c r="R2193">
        <v>9362.9639999999999</v>
      </c>
      <c r="S2193">
        <v>3416.5949999999998</v>
      </c>
      <c r="T2193">
        <v>5887.8450000000003</v>
      </c>
      <c r="U2193">
        <v>50</v>
      </c>
      <c r="V2193" t="b">
        <v>1</v>
      </c>
      <c r="W2193" t="b">
        <v>1</v>
      </c>
      <c r="X2193" t="s">
        <v>42</v>
      </c>
      <c r="Y2193">
        <v>91465.990999999995</v>
      </c>
      <c r="Z2193">
        <v>7695.3040000000001</v>
      </c>
      <c r="AA2193">
        <v>130.727</v>
      </c>
      <c r="AB2193">
        <v>58.524999999999999</v>
      </c>
      <c r="AC2193">
        <v>1204.461</v>
      </c>
      <c r="AD2193">
        <v>2004</v>
      </c>
      <c r="AE2193" t="s">
        <v>95</v>
      </c>
      <c r="AF2193">
        <v>50</v>
      </c>
    </row>
    <row r="2194" spans="1:32" x14ac:dyDescent="0.25">
      <c r="A2194" t="str">
        <f t="shared" si="34"/>
        <v>F_50_2005</v>
      </c>
      <c r="C2194" t="s">
        <v>95</v>
      </c>
      <c r="D2194">
        <v>24</v>
      </c>
      <c r="E2194">
        <v>1</v>
      </c>
      <c r="F2194" t="s">
        <v>28</v>
      </c>
      <c r="G2194">
        <v>0.26200000000000001</v>
      </c>
      <c r="H2194" s="1">
        <v>38717</v>
      </c>
      <c r="I2194">
        <v>0.29599999999999999</v>
      </c>
      <c r="J2194">
        <v>0.32400000000000001</v>
      </c>
      <c r="K2194" t="s">
        <v>29</v>
      </c>
      <c r="L2194">
        <v>38.262</v>
      </c>
      <c r="M2194">
        <v>138.596</v>
      </c>
      <c r="N2194">
        <v>5463.2950000000001</v>
      </c>
      <c r="O2194">
        <v>11711.003000000001</v>
      </c>
      <c r="P2194">
        <v>430088.26299999998</v>
      </c>
      <c r="Q2194">
        <v>1.3360000000000001</v>
      </c>
      <c r="R2194">
        <v>10644.188</v>
      </c>
      <c r="S2194">
        <v>4505.2280000000001</v>
      </c>
      <c r="T2194">
        <v>6042.7089999999998</v>
      </c>
      <c r="U2194">
        <v>50</v>
      </c>
      <c r="V2194" t="b">
        <v>1</v>
      </c>
      <c r="W2194" t="b">
        <v>1</v>
      </c>
      <c r="X2194" t="s">
        <v>42</v>
      </c>
      <c r="Y2194">
        <v>91313.42</v>
      </c>
      <c r="Z2194">
        <v>7703.0410000000002</v>
      </c>
      <c r="AA2194">
        <v>131.02000000000001</v>
      </c>
      <c r="AB2194">
        <v>96.25</v>
      </c>
      <c r="AC2194">
        <v>2078.9810000000002</v>
      </c>
      <c r="AD2194">
        <v>2005</v>
      </c>
      <c r="AE2194" t="s">
        <v>95</v>
      </c>
      <c r="AF2194">
        <v>50</v>
      </c>
    </row>
    <row r="2195" spans="1:32" x14ac:dyDescent="0.25">
      <c r="A2195" t="str">
        <f t="shared" si="34"/>
        <v>F_50_2006</v>
      </c>
      <c r="C2195" t="s">
        <v>95</v>
      </c>
      <c r="D2195">
        <v>24</v>
      </c>
      <c r="E2195">
        <v>1</v>
      </c>
      <c r="F2195" t="s">
        <v>28</v>
      </c>
      <c r="G2195">
        <v>0.26600000000000001</v>
      </c>
      <c r="H2195" s="1">
        <v>39082</v>
      </c>
      <c r="I2195">
        <v>0.93100000000000005</v>
      </c>
      <c r="J2195">
        <v>0.435</v>
      </c>
      <c r="K2195" t="s">
        <v>29</v>
      </c>
      <c r="L2195">
        <v>55.180999999999997</v>
      </c>
      <c r="M2195">
        <v>82.54</v>
      </c>
      <c r="N2195">
        <v>3301.261</v>
      </c>
      <c r="O2195">
        <v>11206.837</v>
      </c>
      <c r="P2195">
        <v>419243.99400000001</v>
      </c>
      <c r="Q2195">
        <v>19.391999999999999</v>
      </c>
      <c r="R2195">
        <v>9202.3029999999999</v>
      </c>
      <c r="S2195">
        <v>2854.5120000000002</v>
      </c>
      <c r="T2195">
        <v>6286.7839999999997</v>
      </c>
      <c r="U2195">
        <v>50</v>
      </c>
      <c r="V2195" t="b">
        <v>1</v>
      </c>
      <c r="W2195" t="b">
        <v>1</v>
      </c>
      <c r="X2195" t="s">
        <v>42</v>
      </c>
      <c r="Y2195">
        <v>91205.423999999999</v>
      </c>
      <c r="Z2195">
        <v>7679.1310000000003</v>
      </c>
      <c r="AA2195">
        <v>117.741</v>
      </c>
      <c r="AB2195">
        <v>61.006999999999998</v>
      </c>
      <c r="AC2195">
        <v>1269.1489999999999</v>
      </c>
      <c r="AD2195">
        <v>2006</v>
      </c>
      <c r="AE2195" t="s">
        <v>95</v>
      </c>
      <c r="AF2195">
        <v>50</v>
      </c>
    </row>
    <row r="2196" spans="1:32" x14ac:dyDescent="0.25">
      <c r="A2196" t="str">
        <f t="shared" si="34"/>
        <v>F_50_2007</v>
      </c>
      <c r="C2196" t="s">
        <v>95</v>
      </c>
      <c r="D2196">
        <v>24</v>
      </c>
      <c r="E2196">
        <v>1</v>
      </c>
      <c r="F2196" t="s">
        <v>28</v>
      </c>
      <c r="G2196">
        <v>0.314</v>
      </c>
      <c r="H2196" s="1">
        <v>39447</v>
      </c>
      <c r="I2196">
        <v>0.43099999999999999</v>
      </c>
      <c r="J2196">
        <v>0.40600000000000003</v>
      </c>
      <c r="K2196" t="s">
        <v>29</v>
      </c>
      <c r="L2196">
        <v>51.844000000000001</v>
      </c>
      <c r="M2196">
        <v>162.20099999999999</v>
      </c>
      <c r="N2196">
        <v>6192.6379999999999</v>
      </c>
      <c r="O2196">
        <v>12546.775</v>
      </c>
      <c r="P2196">
        <v>455912.88099999999</v>
      </c>
      <c r="Q2196">
        <v>7.5579999999999998</v>
      </c>
      <c r="R2196">
        <v>11136.999</v>
      </c>
      <c r="S2196">
        <v>4741.6930000000002</v>
      </c>
      <c r="T2196">
        <v>6283.2820000000002</v>
      </c>
      <c r="U2196">
        <v>50</v>
      </c>
      <c r="V2196" t="b">
        <v>1</v>
      </c>
      <c r="W2196" t="b">
        <v>1</v>
      </c>
      <c r="X2196" t="s">
        <v>42</v>
      </c>
      <c r="Y2196">
        <v>91091.582999999999</v>
      </c>
      <c r="Z2196">
        <v>7678.23</v>
      </c>
      <c r="AA2196">
        <v>163.85599999999999</v>
      </c>
      <c r="AB2196">
        <v>112.02500000000001</v>
      </c>
      <c r="AC2196">
        <v>2437.7800000000002</v>
      </c>
      <c r="AD2196">
        <v>2007</v>
      </c>
      <c r="AE2196" t="s">
        <v>95</v>
      </c>
      <c r="AF2196">
        <v>50</v>
      </c>
    </row>
    <row r="2197" spans="1:32" x14ac:dyDescent="0.25">
      <c r="A2197" t="str">
        <f t="shared" si="34"/>
        <v>F_50_2008</v>
      </c>
      <c r="C2197" t="s">
        <v>95</v>
      </c>
      <c r="D2197">
        <v>24</v>
      </c>
      <c r="E2197">
        <v>1</v>
      </c>
      <c r="F2197" t="s">
        <v>28</v>
      </c>
      <c r="G2197">
        <v>0.249</v>
      </c>
      <c r="H2197" s="1">
        <v>39813</v>
      </c>
      <c r="I2197">
        <v>1.1619999999999999</v>
      </c>
      <c r="J2197">
        <v>0.48299999999999998</v>
      </c>
      <c r="K2197" t="s">
        <v>29</v>
      </c>
      <c r="L2197">
        <v>34.499000000000002</v>
      </c>
      <c r="M2197">
        <v>107.624</v>
      </c>
      <c r="N2197">
        <v>4229.7219999999998</v>
      </c>
      <c r="O2197">
        <v>11508.582</v>
      </c>
      <c r="P2197">
        <v>425213.63</v>
      </c>
      <c r="Q2197">
        <v>18.201000000000001</v>
      </c>
      <c r="R2197">
        <v>9045.5789999999997</v>
      </c>
      <c r="S2197">
        <v>3555.7510000000002</v>
      </c>
      <c r="T2197">
        <v>5410.32</v>
      </c>
      <c r="U2197">
        <v>50</v>
      </c>
      <c r="V2197" t="b">
        <v>1</v>
      </c>
      <c r="W2197" t="b">
        <v>1</v>
      </c>
      <c r="X2197" t="s">
        <v>42</v>
      </c>
      <c r="Y2197">
        <v>90933.653000000006</v>
      </c>
      <c r="Z2197">
        <v>7656.348</v>
      </c>
      <c r="AA2197">
        <v>125.375</v>
      </c>
      <c r="AB2197">
        <v>79.507999999999996</v>
      </c>
      <c r="AC2197">
        <v>1638.95</v>
      </c>
      <c r="AD2197">
        <v>2008</v>
      </c>
      <c r="AE2197" t="s">
        <v>95</v>
      </c>
      <c r="AF2197">
        <v>50</v>
      </c>
    </row>
    <row r="2198" spans="1:32" x14ac:dyDescent="0.25">
      <c r="A2198" t="str">
        <f t="shared" si="34"/>
        <v>F_50_2009</v>
      </c>
      <c r="C2198" t="s">
        <v>95</v>
      </c>
      <c r="D2198">
        <v>24</v>
      </c>
      <c r="E2198">
        <v>1</v>
      </c>
      <c r="F2198" t="s">
        <v>28</v>
      </c>
      <c r="G2198">
        <v>0.28899999999999998</v>
      </c>
      <c r="H2198" s="1">
        <v>40178</v>
      </c>
      <c r="I2198">
        <v>0.47799999999999998</v>
      </c>
      <c r="J2198">
        <v>0.33400000000000002</v>
      </c>
      <c r="K2198" t="s">
        <v>29</v>
      </c>
      <c r="L2198">
        <v>47.307000000000002</v>
      </c>
      <c r="M2198">
        <v>114.46599999999999</v>
      </c>
      <c r="N2198">
        <v>4673.74</v>
      </c>
      <c r="O2198">
        <v>11382.732</v>
      </c>
      <c r="P2198">
        <v>438249.446</v>
      </c>
      <c r="Q2198">
        <v>12.138</v>
      </c>
      <c r="R2198">
        <v>7534.3230000000003</v>
      </c>
      <c r="S2198">
        <v>2637.4789999999998</v>
      </c>
      <c r="T2198">
        <v>4817.4809999999998</v>
      </c>
      <c r="U2198">
        <v>50</v>
      </c>
      <c r="V2198" t="b">
        <v>1</v>
      </c>
      <c r="W2198" t="b">
        <v>1</v>
      </c>
      <c r="X2198" t="s">
        <v>42</v>
      </c>
      <c r="Y2198">
        <v>90813.07</v>
      </c>
      <c r="Z2198">
        <v>7654.0429999999997</v>
      </c>
      <c r="AA2198">
        <v>116.422</v>
      </c>
      <c r="AB2198">
        <v>79.361999999999995</v>
      </c>
      <c r="AC2198">
        <v>1733.807</v>
      </c>
      <c r="AD2198">
        <v>2009</v>
      </c>
      <c r="AE2198" t="s">
        <v>95</v>
      </c>
      <c r="AF2198">
        <v>50</v>
      </c>
    </row>
    <row r="2199" spans="1:32" x14ac:dyDescent="0.25">
      <c r="A2199" t="str">
        <f t="shared" si="34"/>
        <v>F_50_2010</v>
      </c>
      <c r="C2199" t="s">
        <v>95</v>
      </c>
      <c r="D2199">
        <v>24</v>
      </c>
      <c r="E2199">
        <v>1</v>
      </c>
      <c r="F2199" t="s">
        <v>28</v>
      </c>
      <c r="G2199">
        <v>0.28000000000000003</v>
      </c>
      <c r="H2199" s="1">
        <v>40543</v>
      </c>
      <c r="I2199">
        <v>1.9830000000000001</v>
      </c>
      <c r="J2199">
        <v>0.627</v>
      </c>
      <c r="K2199" t="s">
        <v>29</v>
      </c>
      <c r="L2199">
        <v>34.366999999999997</v>
      </c>
      <c r="M2199">
        <v>31.238</v>
      </c>
      <c r="N2199">
        <v>1378.42</v>
      </c>
      <c r="O2199">
        <v>7852.125</v>
      </c>
      <c r="P2199">
        <v>303904.86800000002</v>
      </c>
      <c r="Q2199">
        <v>43.902999999999999</v>
      </c>
      <c r="R2199">
        <v>9814.4060000000009</v>
      </c>
      <c r="S2199">
        <v>3603.4780000000001</v>
      </c>
      <c r="T2199">
        <v>6193.518</v>
      </c>
      <c r="U2199">
        <v>50</v>
      </c>
      <c r="V2199" t="b">
        <v>1</v>
      </c>
      <c r="W2199" t="b">
        <v>1</v>
      </c>
      <c r="X2199" t="s">
        <v>42</v>
      </c>
      <c r="Y2199">
        <v>90562.001999999993</v>
      </c>
      <c r="Z2199">
        <v>7624.7659999999996</v>
      </c>
      <c r="AA2199">
        <v>43.701000000000001</v>
      </c>
      <c r="AB2199">
        <v>17.41</v>
      </c>
      <c r="AC2199">
        <v>464.88900000000001</v>
      </c>
      <c r="AD2199">
        <v>2010</v>
      </c>
      <c r="AE2199" t="s">
        <v>95</v>
      </c>
      <c r="AF2199">
        <v>50</v>
      </c>
    </row>
    <row r="2200" spans="1:32" x14ac:dyDescent="0.25">
      <c r="A2200" t="str">
        <f t="shared" si="34"/>
        <v>F_50_2011</v>
      </c>
      <c r="C2200" t="s">
        <v>95</v>
      </c>
      <c r="D2200">
        <v>24</v>
      </c>
      <c r="E2200">
        <v>1</v>
      </c>
      <c r="F2200" t="s">
        <v>28</v>
      </c>
      <c r="G2200">
        <v>0.29299999999999998</v>
      </c>
      <c r="H2200" s="1">
        <v>40908</v>
      </c>
      <c r="I2200">
        <v>0.45300000000000001</v>
      </c>
      <c r="J2200">
        <v>0.318</v>
      </c>
      <c r="K2200" t="s">
        <v>29</v>
      </c>
      <c r="L2200">
        <v>58.073</v>
      </c>
      <c r="M2200">
        <v>91.938999999999993</v>
      </c>
      <c r="N2200">
        <v>3860.6089999999999</v>
      </c>
      <c r="O2200">
        <v>10764.222</v>
      </c>
      <c r="P2200">
        <v>427471.65399999998</v>
      </c>
      <c r="Q2200">
        <v>4.3220000000000001</v>
      </c>
      <c r="R2200">
        <v>7116.2060000000001</v>
      </c>
      <c r="S2200">
        <v>2121.3180000000002</v>
      </c>
      <c r="T2200">
        <v>4929.6580000000004</v>
      </c>
      <c r="U2200">
        <v>50</v>
      </c>
      <c r="V2200" t="b">
        <v>1</v>
      </c>
      <c r="W2200" t="b">
        <v>1</v>
      </c>
      <c r="X2200" t="s">
        <v>42</v>
      </c>
      <c r="Y2200">
        <v>90465.854999999996</v>
      </c>
      <c r="Z2200">
        <v>7619.9880000000003</v>
      </c>
      <c r="AA2200">
        <v>125.473</v>
      </c>
      <c r="AB2200">
        <v>65.23</v>
      </c>
      <c r="AC2200">
        <v>1420.4269999999999</v>
      </c>
      <c r="AD2200">
        <v>2011</v>
      </c>
      <c r="AE2200" t="s">
        <v>95</v>
      </c>
      <c r="AF2200">
        <v>50</v>
      </c>
    </row>
    <row r="2201" spans="1:32" x14ac:dyDescent="0.25">
      <c r="A2201" t="str">
        <f t="shared" si="34"/>
        <v>F_50_2012</v>
      </c>
      <c r="C2201" t="s">
        <v>95</v>
      </c>
      <c r="D2201">
        <v>24</v>
      </c>
      <c r="E2201">
        <v>1</v>
      </c>
      <c r="F2201" t="s">
        <v>28</v>
      </c>
      <c r="G2201">
        <v>0.33300000000000002</v>
      </c>
      <c r="H2201" s="1">
        <v>41274</v>
      </c>
      <c r="I2201">
        <v>0.51500000000000001</v>
      </c>
      <c r="J2201">
        <v>0.371</v>
      </c>
      <c r="K2201" t="s">
        <v>29</v>
      </c>
      <c r="L2201">
        <v>50.941000000000003</v>
      </c>
      <c r="M2201">
        <v>127.00700000000001</v>
      </c>
      <c r="N2201">
        <v>5033.0709999999999</v>
      </c>
      <c r="O2201">
        <v>11504.175999999999</v>
      </c>
      <c r="P2201">
        <v>420794.02</v>
      </c>
      <c r="Q2201">
        <v>9.8390000000000004</v>
      </c>
      <c r="R2201">
        <v>10642.704</v>
      </c>
      <c r="S2201">
        <v>4356.2389999999996</v>
      </c>
      <c r="T2201">
        <v>6208.2539999999999</v>
      </c>
      <c r="U2201">
        <v>50</v>
      </c>
      <c r="V2201" t="b">
        <v>1</v>
      </c>
      <c r="W2201" t="b">
        <v>1</v>
      </c>
      <c r="X2201" t="s">
        <v>42</v>
      </c>
      <c r="Y2201">
        <v>90397.527000000002</v>
      </c>
      <c r="Z2201">
        <v>7622.26</v>
      </c>
      <c r="AA2201">
        <v>125.047</v>
      </c>
      <c r="AB2201">
        <v>78.210999999999999</v>
      </c>
      <c r="AC2201">
        <v>1929.9010000000001</v>
      </c>
      <c r="AD2201">
        <v>2012</v>
      </c>
      <c r="AE2201" t="s">
        <v>95</v>
      </c>
      <c r="AF2201">
        <v>50</v>
      </c>
    </row>
    <row r="2202" spans="1:32" x14ac:dyDescent="0.25">
      <c r="A2202" t="str">
        <f t="shared" si="34"/>
        <v>F_50_2013</v>
      </c>
      <c r="C2202" t="s">
        <v>95</v>
      </c>
      <c r="D2202">
        <v>24</v>
      </c>
      <c r="E2202">
        <v>1</v>
      </c>
      <c r="F2202" t="s">
        <v>28</v>
      </c>
      <c r="G2202">
        <v>0.27500000000000002</v>
      </c>
      <c r="H2202" s="1">
        <v>41639</v>
      </c>
      <c r="I2202">
        <v>1.0960000000000001</v>
      </c>
      <c r="J2202">
        <v>0.499</v>
      </c>
      <c r="K2202" t="s">
        <v>29</v>
      </c>
      <c r="L2202">
        <v>32.393999999999998</v>
      </c>
      <c r="M2202">
        <v>91.858999999999995</v>
      </c>
      <c r="N2202">
        <v>3733.665</v>
      </c>
      <c r="O2202">
        <v>10431.469999999999</v>
      </c>
      <c r="P2202">
        <v>399715.19400000002</v>
      </c>
      <c r="Q2202">
        <v>18.559000000000001</v>
      </c>
      <c r="R2202">
        <v>11200.432000000001</v>
      </c>
      <c r="S2202">
        <v>3911.299</v>
      </c>
      <c r="T2202">
        <v>7218.3789999999999</v>
      </c>
      <c r="U2202">
        <v>50</v>
      </c>
      <c r="V2202" t="b">
        <v>1</v>
      </c>
      <c r="W2202" t="b">
        <v>1</v>
      </c>
      <c r="X2202" t="s">
        <v>42</v>
      </c>
      <c r="Y2202">
        <v>90234.328999999998</v>
      </c>
      <c r="Z2202">
        <v>7604.6580000000004</v>
      </c>
      <c r="AA2202">
        <v>108.282</v>
      </c>
      <c r="AB2202">
        <v>70.753</v>
      </c>
      <c r="AC2202">
        <v>1394.336</v>
      </c>
      <c r="AD2202">
        <v>2013</v>
      </c>
      <c r="AE2202" t="s">
        <v>95</v>
      </c>
      <c r="AF2202">
        <v>50</v>
      </c>
    </row>
    <row r="2203" spans="1:32" x14ac:dyDescent="0.25">
      <c r="A2203" t="str">
        <f t="shared" si="34"/>
        <v>F_50_2014</v>
      </c>
      <c r="C2203" t="s">
        <v>95</v>
      </c>
      <c r="D2203">
        <v>24</v>
      </c>
      <c r="E2203">
        <v>1</v>
      </c>
      <c r="F2203" t="s">
        <v>28</v>
      </c>
      <c r="G2203">
        <v>0.27700000000000002</v>
      </c>
      <c r="H2203" s="1">
        <v>42004</v>
      </c>
      <c r="I2203">
        <v>1.0569999999999999</v>
      </c>
      <c r="J2203">
        <v>0.438</v>
      </c>
      <c r="K2203" t="s">
        <v>29</v>
      </c>
      <c r="L2203">
        <v>34.706000000000003</v>
      </c>
      <c r="M2203">
        <v>90.634</v>
      </c>
      <c r="N2203">
        <v>3736.556</v>
      </c>
      <c r="O2203">
        <v>10445.985000000001</v>
      </c>
      <c r="P2203">
        <v>425658.67700000003</v>
      </c>
      <c r="Q2203">
        <v>15.563000000000001</v>
      </c>
      <c r="R2203">
        <v>8048.1450000000004</v>
      </c>
      <c r="S2203">
        <v>3076.3130000000001</v>
      </c>
      <c r="T2203">
        <v>4903.165</v>
      </c>
      <c r="U2203">
        <v>50</v>
      </c>
      <c r="V2203" t="b">
        <v>1</v>
      </c>
      <c r="W2203" t="b">
        <v>1</v>
      </c>
      <c r="X2203" t="s">
        <v>42</v>
      </c>
      <c r="Y2203">
        <v>90107.201000000001</v>
      </c>
      <c r="Z2203">
        <v>7593.5360000000001</v>
      </c>
      <c r="AA2203">
        <v>110.77200000000001</v>
      </c>
      <c r="AB2203">
        <v>68.668000000000006</v>
      </c>
      <c r="AC2203">
        <v>1365.4359999999999</v>
      </c>
      <c r="AD2203">
        <v>2014</v>
      </c>
      <c r="AE2203" t="s">
        <v>95</v>
      </c>
      <c r="AF2203">
        <v>50</v>
      </c>
    </row>
    <row r="2204" spans="1:32" x14ac:dyDescent="0.25">
      <c r="A2204" t="str">
        <f t="shared" si="34"/>
        <v>F_50_2015</v>
      </c>
      <c r="C2204" t="s">
        <v>95</v>
      </c>
      <c r="D2204">
        <v>24</v>
      </c>
      <c r="E2204">
        <v>1</v>
      </c>
      <c r="F2204" t="s">
        <v>28</v>
      </c>
      <c r="G2204">
        <v>0.184</v>
      </c>
      <c r="H2204" s="1">
        <v>42369</v>
      </c>
      <c r="I2204">
        <v>0.69099999999999995</v>
      </c>
      <c r="J2204">
        <v>0.36799999999999999</v>
      </c>
      <c r="K2204" t="s">
        <v>29</v>
      </c>
      <c r="L2204">
        <v>14.573</v>
      </c>
      <c r="M2204">
        <v>74.718000000000004</v>
      </c>
      <c r="N2204">
        <v>2930.5949999999998</v>
      </c>
      <c r="O2204">
        <v>9868.6759999999995</v>
      </c>
      <c r="P2204">
        <v>384001.429</v>
      </c>
      <c r="Q2204">
        <v>4.6349999999999998</v>
      </c>
      <c r="R2204">
        <v>11484.037</v>
      </c>
      <c r="S2204">
        <v>5111.1090000000004</v>
      </c>
      <c r="T2204">
        <v>6310.0029999999997</v>
      </c>
      <c r="U2204">
        <v>50</v>
      </c>
      <c r="V2204" t="b">
        <v>1</v>
      </c>
      <c r="W2204" t="b">
        <v>1</v>
      </c>
      <c r="X2204" t="s">
        <v>42</v>
      </c>
      <c r="Y2204">
        <v>89836.78</v>
      </c>
      <c r="Z2204">
        <v>7570.2120000000004</v>
      </c>
      <c r="AA2204">
        <v>106.28100000000001</v>
      </c>
      <c r="AB2204">
        <v>62.926000000000002</v>
      </c>
      <c r="AC2204">
        <v>1138.6179999999999</v>
      </c>
      <c r="AD2204">
        <v>2015</v>
      </c>
      <c r="AE2204" t="s">
        <v>95</v>
      </c>
      <c r="AF2204">
        <v>50</v>
      </c>
    </row>
    <row r="2205" spans="1:32" x14ac:dyDescent="0.25">
      <c r="A2205" t="str">
        <f t="shared" si="34"/>
        <v>F_50_2016</v>
      </c>
      <c r="C2205" t="s">
        <v>95</v>
      </c>
      <c r="D2205">
        <v>24</v>
      </c>
      <c r="E2205">
        <v>1</v>
      </c>
      <c r="F2205" t="s">
        <v>28</v>
      </c>
      <c r="G2205">
        <v>0.29499999999999998</v>
      </c>
      <c r="H2205" s="1">
        <v>42735</v>
      </c>
      <c r="I2205">
        <v>0.67400000000000004</v>
      </c>
      <c r="J2205">
        <v>0.41299999999999998</v>
      </c>
      <c r="K2205" t="s">
        <v>29</v>
      </c>
      <c r="L2205">
        <v>53.220999999999997</v>
      </c>
      <c r="M2205">
        <v>96.355999999999995</v>
      </c>
      <c r="N2205">
        <v>4004.8919999999998</v>
      </c>
      <c r="O2205">
        <v>11311.528</v>
      </c>
      <c r="P2205">
        <v>414949.90899999999</v>
      </c>
      <c r="Q2205">
        <v>7.391</v>
      </c>
      <c r="R2205">
        <v>11003.362999999999</v>
      </c>
      <c r="S2205">
        <v>2916.48</v>
      </c>
      <c r="T2205">
        <v>8024.32</v>
      </c>
      <c r="U2205">
        <v>50</v>
      </c>
      <c r="V2205" t="b">
        <v>1</v>
      </c>
      <c r="W2205" t="b">
        <v>1</v>
      </c>
      <c r="X2205" t="s">
        <v>42</v>
      </c>
      <c r="Y2205">
        <v>89747.221999999994</v>
      </c>
      <c r="Z2205">
        <v>7566.732</v>
      </c>
      <c r="AA2205">
        <v>123.181</v>
      </c>
      <c r="AB2205">
        <v>62.563000000000002</v>
      </c>
      <c r="AC2205">
        <v>1460.5170000000001</v>
      </c>
      <c r="AD2205">
        <v>2016</v>
      </c>
      <c r="AE2205" t="s">
        <v>95</v>
      </c>
      <c r="AF2205">
        <v>50</v>
      </c>
    </row>
    <row r="2206" spans="1:32" x14ac:dyDescent="0.25">
      <c r="A2206" t="str">
        <f t="shared" si="34"/>
        <v>F_50_2017</v>
      </c>
      <c r="C2206" t="s">
        <v>95</v>
      </c>
      <c r="D2206">
        <v>24</v>
      </c>
      <c r="E2206">
        <v>1</v>
      </c>
      <c r="F2206" t="s">
        <v>28</v>
      </c>
      <c r="G2206">
        <v>0.26200000000000001</v>
      </c>
      <c r="H2206" s="1">
        <v>43100</v>
      </c>
      <c r="I2206">
        <v>0.80100000000000005</v>
      </c>
      <c r="J2206">
        <v>0.38400000000000001</v>
      </c>
      <c r="K2206" t="s">
        <v>29</v>
      </c>
      <c r="L2206">
        <v>33.244</v>
      </c>
      <c r="M2206">
        <v>100.527</v>
      </c>
      <c r="N2206">
        <v>4264.2690000000002</v>
      </c>
      <c r="O2206">
        <v>10414.175999999999</v>
      </c>
      <c r="P2206">
        <v>420417.04300000001</v>
      </c>
      <c r="Q2206">
        <v>18.056999999999999</v>
      </c>
      <c r="R2206">
        <v>8934.9470000000001</v>
      </c>
      <c r="S2206">
        <v>3560.6640000000002</v>
      </c>
      <c r="T2206">
        <v>5301.8710000000001</v>
      </c>
      <c r="U2206">
        <v>50</v>
      </c>
      <c r="V2206" t="b">
        <v>1</v>
      </c>
      <c r="W2206" t="b">
        <v>1</v>
      </c>
      <c r="X2206" t="s">
        <v>42</v>
      </c>
      <c r="Y2206">
        <v>89591.79</v>
      </c>
      <c r="Z2206">
        <v>7553.3469999999998</v>
      </c>
      <c r="AA2206">
        <v>105.898</v>
      </c>
      <c r="AB2206">
        <v>72.411000000000001</v>
      </c>
      <c r="AC2206">
        <v>1530.085</v>
      </c>
      <c r="AD2206">
        <v>2017</v>
      </c>
      <c r="AE2206" t="s">
        <v>95</v>
      </c>
      <c r="AF2206">
        <v>50</v>
      </c>
    </row>
    <row r="2207" spans="1:32" x14ac:dyDescent="0.25">
      <c r="A2207" t="str">
        <f t="shared" si="34"/>
        <v>F_50_2018</v>
      </c>
      <c r="C2207" t="s">
        <v>95</v>
      </c>
      <c r="D2207">
        <v>24</v>
      </c>
      <c r="E2207">
        <v>1</v>
      </c>
      <c r="F2207" t="s">
        <v>28</v>
      </c>
      <c r="G2207">
        <v>0.29799999999999999</v>
      </c>
      <c r="H2207" s="1">
        <v>43465</v>
      </c>
      <c r="I2207">
        <v>1.123</v>
      </c>
      <c r="J2207">
        <v>0.54900000000000004</v>
      </c>
      <c r="K2207" t="s">
        <v>29</v>
      </c>
      <c r="L2207">
        <v>90.221000000000004</v>
      </c>
      <c r="M2207">
        <v>197.74</v>
      </c>
      <c r="N2207">
        <v>7903.5749999999998</v>
      </c>
      <c r="O2207">
        <v>12909.996999999999</v>
      </c>
      <c r="P2207">
        <v>496264.283</v>
      </c>
      <c r="Q2207">
        <v>7.4850000000000003</v>
      </c>
      <c r="R2207">
        <v>7661.59</v>
      </c>
      <c r="S2207">
        <v>2760.9270000000001</v>
      </c>
      <c r="T2207">
        <v>4771.4160000000002</v>
      </c>
      <c r="U2207">
        <v>50</v>
      </c>
      <c r="V2207" t="b">
        <v>1</v>
      </c>
      <c r="W2207" t="b">
        <v>1</v>
      </c>
      <c r="X2207" t="s">
        <v>42</v>
      </c>
      <c r="Y2207">
        <v>89537.89</v>
      </c>
      <c r="Z2207">
        <v>7550.3370000000004</v>
      </c>
      <c r="AA2207">
        <v>207.45599999999999</v>
      </c>
      <c r="AB2207">
        <v>129.24700000000001</v>
      </c>
      <c r="AC2207">
        <v>3012.4639999999999</v>
      </c>
      <c r="AD2207">
        <v>2018</v>
      </c>
      <c r="AE2207" t="s">
        <v>95</v>
      </c>
      <c r="AF2207">
        <v>50</v>
      </c>
    </row>
    <row r="2208" spans="1:32" x14ac:dyDescent="0.25">
      <c r="A2208" t="str">
        <f t="shared" si="34"/>
        <v>F_50_2019</v>
      </c>
      <c r="C2208" t="s">
        <v>95</v>
      </c>
      <c r="D2208">
        <v>24</v>
      </c>
      <c r="E2208">
        <v>1</v>
      </c>
      <c r="F2208" t="s">
        <v>28</v>
      </c>
      <c r="G2208">
        <v>0.27600000000000002</v>
      </c>
      <c r="H2208" s="1">
        <v>43830</v>
      </c>
      <c r="I2208">
        <v>0.73799999999999999</v>
      </c>
      <c r="J2208">
        <v>0.48</v>
      </c>
      <c r="K2208" t="s">
        <v>29</v>
      </c>
      <c r="L2208">
        <v>47.484000000000002</v>
      </c>
      <c r="M2208">
        <v>196.89</v>
      </c>
      <c r="N2208">
        <v>7747.7380000000003</v>
      </c>
      <c r="O2208">
        <v>12826.869000000001</v>
      </c>
      <c r="P2208">
        <v>479304.12900000002</v>
      </c>
      <c r="Q2208">
        <v>7.2590000000000003</v>
      </c>
      <c r="R2208">
        <v>9173.1380000000008</v>
      </c>
      <c r="S2208">
        <v>3177.3290000000002</v>
      </c>
      <c r="T2208">
        <v>5863.6580000000004</v>
      </c>
      <c r="U2208">
        <v>50</v>
      </c>
      <c r="V2208" t="b">
        <v>1</v>
      </c>
      <c r="W2208" t="b">
        <v>1</v>
      </c>
      <c r="X2208" t="s">
        <v>42</v>
      </c>
      <c r="Y2208">
        <v>89438.152000000002</v>
      </c>
      <c r="Z2208">
        <v>7541.5010000000002</v>
      </c>
      <c r="AA2208">
        <v>193.226</v>
      </c>
      <c r="AB2208">
        <v>132.15100000000001</v>
      </c>
      <c r="AC2208">
        <v>2987.7950000000001</v>
      </c>
      <c r="AD2208">
        <v>2019</v>
      </c>
      <c r="AE2208" t="s">
        <v>95</v>
      </c>
      <c r="AF2208">
        <v>50</v>
      </c>
    </row>
    <row r="2209" spans="1:32" x14ac:dyDescent="0.25">
      <c r="A2209" t="str">
        <f t="shared" si="34"/>
        <v>F_50_2020</v>
      </c>
      <c r="C2209" t="s">
        <v>95</v>
      </c>
      <c r="D2209">
        <v>24</v>
      </c>
      <c r="E2209">
        <v>1</v>
      </c>
      <c r="F2209" t="s">
        <v>28</v>
      </c>
      <c r="G2209">
        <v>0.24299999999999999</v>
      </c>
      <c r="H2209" s="1">
        <v>44196</v>
      </c>
      <c r="I2209">
        <v>0.36699999999999999</v>
      </c>
      <c r="J2209">
        <v>0.309</v>
      </c>
      <c r="K2209" t="s">
        <v>29</v>
      </c>
      <c r="L2209">
        <v>28.565999999999999</v>
      </c>
      <c r="M2209">
        <v>83.823999999999998</v>
      </c>
      <c r="N2209">
        <v>3195.5549999999998</v>
      </c>
      <c r="O2209">
        <v>11044.972</v>
      </c>
      <c r="P2209">
        <v>393567.033</v>
      </c>
      <c r="Q2209">
        <v>8.282</v>
      </c>
      <c r="R2209">
        <v>12083.257</v>
      </c>
      <c r="S2209">
        <v>5203.7030000000004</v>
      </c>
      <c r="T2209">
        <v>6818.2240000000002</v>
      </c>
      <c r="U2209">
        <v>50</v>
      </c>
      <c r="V2209" t="b">
        <v>1</v>
      </c>
      <c r="W2209" t="b">
        <v>1</v>
      </c>
      <c r="X2209" t="s">
        <v>42</v>
      </c>
      <c r="Y2209">
        <v>89272.187000000005</v>
      </c>
      <c r="Z2209">
        <v>7520.9120000000003</v>
      </c>
      <c r="AA2209">
        <v>119.776</v>
      </c>
      <c r="AB2209">
        <v>61.33</v>
      </c>
      <c r="AC2209">
        <v>1292.3109999999999</v>
      </c>
      <c r="AD2209">
        <v>2020</v>
      </c>
      <c r="AE2209" t="s">
        <v>95</v>
      </c>
      <c r="AF2209">
        <v>50</v>
      </c>
    </row>
    <row r="2210" spans="1:32" x14ac:dyDescent="0.25">
      <c r="A2210" t="str">
        <f t="shared" si="34"/>
        <v>F_50_2021</v>
      </c>
      <c r="C2210" t="s">
        <v>95</v>
      </c>
      <c r="D2210">
        <v>24</v>
      </c>
      <c r="E2210">
        <v>1</v>
      </c>
      <c r="F2210" t="s">
        <v>28</v>
      </c>
      <c r="G2210">
        <v>0.24</v>
      </c>
      <c r="H2210" s="1">
        <v>44561</v>
      </c>
      <c r="I2210">
        <v>1.9219999999999999</v>
      </c>
      <c r="J2210">
        <v>0.60699999999999998</v>
      </c>
      <c r="K2210" t="s">
        <v>29</v>
      </c>
      <c r="L2210">
        <v>43.558999999999997</v>
      </c>
      <c r="M2210">
        <v>58.314999999999998</v>
      </c>
      <c r="N2210">
        <v>2593.6579999999999</v>
      </c>
      <c r="O2210">
        <v>9690.607</v>
      </c>
      <c r="P2210">
        <v>372194.39299999998</v>
      </c>
      <c r="Q2210">
        <v>30.175999999999998</v>
      </c>
      <c r="R2210">
        <v>11772.504999999999</v>
      </c>
      <c r="S2210">
        <v>4259.7879999999996</v>
      </c>
      <c r="T2210">
        <v>7469.8090000000002</v>
      </c>
      <c r="U2210">
        <v>50</v>
      </c>
      <c r="V2210" t="b">
        <v>1</v>
      </c>
      <c r="W2210" t="b">
        <v>1</v>
      </c>
      <c r="X2210" t="s">
        <v>42</v>
      </c>
      <c r="Y2210">
        <v>89108.982999999993</v>
      </c>
      <c r="Z2210">
        <v>7499.7719999999999</v>
      </c>
      <c r="AA2210">
        <v>83.671999999999997</v>
      </c>
      <c r="AB2210">
        <v>42.908000000000001</v>
      </c>
      <c r="AC2210">
        <v>890.17200000000003</v>
      </c>
      <c r="AD2210">
        <v>2021</v>
      </c>
      <c r="AE2210" t="s">
        <v>95</v>
      </c>
      <c r="AF2210">
        <v>50</v>
      </c>
    </row>
    <row r="2211" spans="1:32" x14ac:dyDescent="0.25">
      <c r="A2211" t="str">
        <f t="shared" si="34"/>
        <v>F_50_1975</v>
      </c>
      <c r="C2211" t="s">
        <v>95</v>
      </c>
      <c r="D2211">
        <v>24</v>
      </c>
      <c r="E2211">
        <v>1</v>
      </c>
      <c r="F2211" t="s">
        <v>28</v>
      </c>
      <c r="G2211">
        <v>0.24199999999999999</v>
      </c>
      <c r="H2211" s="1">
        <v>27759</v>
      </c>
      <c r="I2211">
        <v>3.9239999999999999</v>
      </c>
      <c r="J2211">
        <v>2.0219999999999998</v>
      </c>
      <c r="K2211" t="s">
        <v>29</v>
      </c>
      <c r="L2211">
        <v>156.249</v>
      </c>
      <c r="M2211">
        <v>539.57399999999996</v>
      </c>
      <c r="N2211">
        <v>21458.460999999999</v>
      </c>
      <c r="O2211">
        <v>47835.790999999997</v>
      </c>
      <c r="P2211">
        <v>1762661.5589999999</v>
      </c>
      <c r="Q2211">
        <v>78.671999999999997</v>
      </c>
      <c r="R2211">
        <v>48296.373</v>
      </c>
      <c r="S2211">
        <v>18167.777999999998</v>
      </c>
      <c r="T2211">
        <v>29746.577000000001</v>
      </c>
      <c r="U2211">
        <v>50</v>
      </c>
      <c r="V2211" t="b">
        <v>1</v>
      </c>
      <c r="W2211" t="b">
        <v>1</v>
      </c>
      <c r="X2211" t="s">
        <v>42</v>
      </c>
      <c r="Y2211">
        <v>97276.577000000005</v>
      </c>
      <c r="Z2211">
        <v>8195.77</v>
      </c>
      <c r="AA2211">
        <v>573.68499999999995</v>
      </c>
      <c r="AB2211">
        <v>382.01900000000001</v>
      </c>
      <c r="AC2211">
        <v>8195.7180000000008</v>
      </c>
      <c r="AD2211">
        <v>1975</v>
      </c>
      <c r="AE2211" t="s">
        <v>95</v>
      </c>
      <c r="AF2211">
        <v>50</v>
      </c>
    </row>
    <row r="2212" spans="1:32" x14ac:dyDescent="0.25">
      <c r="A2212" t="str">
        <f t="shared" si="34"/>
        <v>F_50_1976</v>
      </c>
      <c r="C2212" t="s">
        <v>95</v>
      </c>
      <c r="D2212">
        <v>24</v>
      </c>
      <c r="E2212">
        <v>1</v>
      </c>
      <c r="F2212" t="s">
        <v>28</v>
      </c>
      <c r="G2212">
        <v>0.26</v>
      </c>
      <c r="H2212" s="1">
        <v>28125</v>
      </c>
      <c r="I2212">
        <v>0.54800000000000004</v>
      </c>
      <c r="J2212">
        <v>0.40200000000000002</v>
      </c>
      <c r="K2212" t="s">
        <v>29</v>
      </c>
      <c r="L2212">
        <v>54.55</v>
      </c>
      <c r="M2212">
        <v>116.605</v>
      </c>
      <c r="N2212">
        <v>4571.665</v>
      </c>
      <c r="O2212">
        <v>12584.625</v>
      </c>
      <c r="P2212">
        <v>449424.60600000003</v>
      </c>
      <c r="Q2212">
        <v>13.159000000000001</v>
      </c>
      <c r="R2212">
        <v>8976.5519999999997</v>
      </c>
      <c r="S2212">
        <v>3314.6619999999998</v>
      </c>
      <c r="T2212">
        <v>5574.8180000000002</v>
      </c>
      <c r="U2212">
        <v>50</v>
      </c>
      <c r="V2212" t="b">
        <v>1</v>
      </c>
      <c r="W2212" t="b">
        <v>1</v>
      </c>
      <c r="X2212" t="s">
        <v>42</v>
      </c>
      <c r="Y2212">
        <v>97145.237999999998</v>
      </c>
      <c r="Z2212">
        <v>8177.3860000000004</v>
      </c>
      <c r="AA2212">
        <v>152.566</v>
      </c>
      <c r="AB2212">
        <v>87.070999999999998</v>
      </c>
      <c r="AC2212">
        <v>1788.548</v>
      </c>
      <c r="AD2212">
        <v>1976</v>
      </c>
      <c r="AE2212" t="s">
        <v>95</v>
      </c>
      <c r="AF2212">
        <v>50</v>
      </c>
    </row>
    <row r="2213" spans="1:32" x14ac:dyDescent="0.25">
      <c r="A2213" t="str">
        <f t="shared" si="34"/>
        <v>F_50_1977</v>
      </c>
      <c r="C2213" t="s">
        <v>95</v>
      </c>
      <c r="D2213">
        <v>24</v>
      </c>
      <c r="E2213">
        <v>1</v>
      </c>
      <c r="F2213" t="s">
        <v>28</v>
      </c>
      <c r="G2213">
        <v>0.26400000000000001</v>
      </c>
      <c r="H2213" s="1">
        <v>28490</v>
      </c>
      <c r="I2213">
        <v>0.98299999999999998</v>
      </c>
      <c r="J2213">
        <v>0.51600000000000001</v>
      </c>
      <c r="K2213" t="s">
        <v>29</v>
      </c>
      <c r="L2213">
        <v>47.195999999999998</v>
      </c>
      <c r="M2213">
        <v>150.26900000000001</v>
      </c>
      <c r="N2213">
        <v>5769.2389999999996</v>
      </c>
      <c r="O2213">
        <v>12668.81</v>
      </c>
      <c r="P2213">
        <v>437044.272</v>
      </c>
      <c r="Q2213">
        <v>21.58</v>
      </c>
      <c r="R2213">
        <v>10754.164000000001</v>
      </c>
      <c r="S2213">
        <v>4915.1000000000004</v>
      </c>
      <c r="T2213">
        <v>5732.5069999999996</v>
      </c>
      <c r="U2213">
        <v>50</v>
      </c>
      <c r="V2213" t="b">
        <v>1</v>
      </c>
      <c r="W2213" t="b">
        <v>1</v>
      </c>
      <c r="X2213" t="s">
        <v>42</v>
      </c>
      <c r="Y2213">
        <v>96930.948999999993</v>
      </c>
      <c r="Z2213">
        <v>8169.8310000000001</v>
      </c>
      <c r="AA2213">
        <v>133.39400000000001</v>
      </c>
      <c r="AB2213">
        <v>106.557</v>
      </c>
      <c r="AC2213">
        <v>2238.7020000000002</v>
      </c>
      <c r="AD2213">
        <v>1977</v>
      </c>
      <c r="AE2213" t="s">
        <v>95</v>
      </c>
      <c r="AF2213">
        <v>50</v>
      </c>
    </row>
    <row r="2214" spans="1:32" x14ac:dyDescent="0.25">
      <c r="A2214" t="str">
        <f t="shared" si="34"/>
        <v>F_50_1978</v>
      </c>
      <c r="C2214" t="s">
        <v>95</v>
      </c>
      <c r="D2214">
        <v>24</v>
      </c>
      <c r="E2214">
        <v>1</v>
      </c>
      <c r="F2214" t="s">
        <v>28</v>
      </c>
      <c r="G2214">
        <v>0.26600000000000001</v>
      </c>
      <c r="H2214" s="1">
        <v>28855</v>
      </c>
      <c r="I2214">
        <v>2.5409999999999999</v>
      </c>
      <c r="J2214">
        <v>0.77100000000000002</v>
      </c>
      <c r="K2214" t="s">
        <v>29</v>
      </c>
      <c r="L2214">
        <v>57.066000000000003</v>
      </c>
      <c r="M2214">
        <v>69.793999999999997</v>
      </c>
      <c r="N2214">
        <v>2975.9459999999999</v>
      </c>
      <c r="O2214">
        <v>10934.611999999999</v>
      </c>
      <c r="P2214">
        <v>404711.261</v>
      </c>
      <c r="Q2214">
        <v>36.494999999999997</v>
      </c>
      <c r="R2214">
        <v>9257.8410000000003</v>
      </c>
      <c r="S2214">
        <v>2963.8939999999998</v>
      </c>
      <c r="T2214">
        <v>6243.3590000000004</v>
      </c>
      <c r="U2214">
        <v>50</v>
      </c>
      <c r="V2214" t="b">
        <v>1</v>
      </c>
      <c r="W2214" t="b">
        <v>1</v>
      </c>
      <c r="X2214" t="s">
        <v>42</v>
      </c>
      <c r="Y2214">
        <v>96639.361000000004</v>
      </c>
      <c r="Z2214">
        <v>8134.4920000000002</v>
      </c>
      <c r="AA2214">
        <v>106.145</v>
      </c>
      <c r="AB2214">
        <v>50.588999999999999</v>
      </c>
      <c r="AC2214">
        <v>1073.1569999999999</v>
      </c>
      <c r="AD2214">
        <v>1978</v>
      </c>
      <c r="AE2214" t="s">
        <v>95</v>
      </c>
      <c r="AF2214">
        <v>50</v>
      </c>
    </row>
    <row r="2215" spans="1:32" x14ac:dyDescent="0.25">
      <c r="A2215" t="str">
        <f t="shared" si="34"/>
        <v>F_50_1979</v>
      </c>
      <c r="C2215" t="s">
        <v>95</v>
      </c>
      <c r="D2215">
        <v>24</v>
      </c>
      <c r="E2215">
        <v>1</v>
      </c>
      <c r="F2215" t="s">
        <v>28</v>
      </c>
      <c r="G2215">
        <v>0.30299999999999999</v>
      </c>
      <c r="H2215" s="1">
        <v>29220</v>
      </c>
      <c r="I2215">
        <v>1.1240000000000001</v>
      </c>
      <c r="J2215">
        <v>0.53500000000000003</v>
      </c>
      <c r="K2215" t="s">
        <v>29</v>
      </c>
      <c r="L2215">
        <v>58.948999999999998</v>
      </c>
      <c r="M2215">
        <v>174.71799999999999</v>
      </c>
      <c r="N2215">
        <v>6858.7950000000001</v>
      </c>
      <c r="O2215">
        <v>12548.724</v>
      </c>
      <c r="P2215">
        <v>467293.81699999998</v>
      </c>
      <c r="Q2215">
        <v>19.765000000000001</v>
      </c>
      <c r="R2215">
        <v>8756.4159999999993</v>
      </c>
      <c r="S2215">
        <v>3620.0010000000002</v>
      </c>
      <c r="T2215">
        <v>5015.3100000000004</v>
      </c>
      <c r="U2215">
        <v>50</v>
      </c>
      <c r="V2215" t="b">
        <v>1</v>
      </c>
      <c r="W2215" t="b">
        <v>1</v>
      </c>
      <c r="X2215" t="s">
        <v>42</v>
      </c>
      <c r="Y2215">
        <v>96435.740999999995</v>
      </c>
      <c r="Z2215">
        <v>8134.0079999999998</v>
      </c>
      <c r="AA2215">
        <v>151.66</v>
      </c>
      <c r="AB2215">
        <v>121.105</v>
      </c>
      <c r="AC2215">
        <v>2653.7730000000001</v>
      </c>
      <c r="AD2215">
        <v>1979</v>
      </c>
      <c r="AE2215" t="s">
        <v>95</v>
      </c>
      <c r="AF2215">
        <v>50</v>
      </c>
    </row>
    <row r="2216" spans="1:32" x14ac:dyDescent="0.25">
      <c r="A2216" t="str">
        <f t="shared" si="34"/>
        <v>F_50_1980</v>
      </c>
      <c r="C2216" t="s">
        <v>95</v>
      </c>
      <c r="D2216">
        <v>24</v>
      </c>
      <c r="E2216">
        <v>1</v>
      </c>
      <c r="F2216" t="s">
        <v>28</v>
      </c>
      <c r="G2216">
        <v>0.26100000000000001</v>
      </c>
      <c r="H2216" s="1">
        <v>29586</v>
      </c>
      <c r="I2216">
        <v>0.94099999999999995</v>
      </c>
      <c r="J2216">
        <v>0.51300000000000001</v>
      </c>
      <c r="K2216" t="s">
        <v>29</v>
      </c>
      <c r="L2216">
        <v>57.866</v>
      </c>
      <c r="M2216">
        <v>190.40100000000001</v>
      </c>
      <c r="N2216">
        <v>7401.5129999999999</v>
      </c>
      <c r="O2216">
        <v>13262.641</v>
      </c>
      <c r="P2216">
        <v>494553.23</v>
      </c>
      <c r="Q2216">
        <v>12.367000000000001</v>
      </c>
      <c r="R2216">
        <v>9374.3070000000007</v>
      </c>
      <c r="S2216">
        <v>3934.4789999999998</v>
      </c>
      <c r="T2216">
        <v>5312.192</v>
      </c>
      <c r="U2216">
        <v>50</v>
      </c>
      <c r="V2216" t="b">
        <v>1</v>
      </c>
      <c r="W2216" t="b">
        <v>1</v>
      </c>
      <c r="X2216" t="s">
        <v>42</v>
      </c>
      <c r="Y2216">
        <v>96256.951000000001</v>
      </c>
      <c r="Z2216">
        <v>8116.0820000000003</v>
      </c>
      <c r="AA2216">
        <v>202.30799999999999</v>
      </c>
      <c r="AB2216">
        <v>127.637</v>
      </c>
      <c r="AC2216">
        <v>2887.8359999999998</v>
      </c>
      <c r="AD2216">
        <v>1980</v>
      </c>
      <c r="AE2216" t="s">
        <v>95</v>
      </c>
      <c r="AF2216">
        <v>50</v>
      </c>
    </row>
    <row r="2217" spans="1:32" x14ac:dyDescent="0.25">
      <c r="A2217" t="str">
        <f t="shared" si="34"/>
        <v>F_50_1981</v>
      </c>
      <c r="C2217" t="s">
        <v>95</v>
      </c>
      <c r="D2217">
        <v>24</v>
      </c>
      <c r="E2217">
        <v>1</v>
      </c>
      <c r="F2217" t="s">
        <v>28</v>
      </c>
      <c r="G2217">
        <v>0.20699999999999999</v>
      </c>
      <c r="H2217" s="1">
        <v>29951</v>
      </c>
      <c r="I2217">
        <v>0.73699999999999999</v>
      </c>
      <c r="J2217">
        <v>0.45500000000000002</v>
      </c>
      <c r="K2217" t="s">
        <v>29</v>
      </c>
      <c r="L2217">
        <v>21.294</v>
      </c>
      <c r="M2217">
        <v>126.91200000000001</v>
      </c>
      <c r="N2217">
        <v>4783.2420000000002</v>
      </c>
      <c r="O2217">
        <v>11526.491</v>
      </c>
      <c r="P2217">
        <v>408136.67800000001</v>
      </c>
      <c r="Q2217">
        <v>16.645</v>
      </c>
      <c r="R2217">
        <v>13597.657999999999</v>
      </c>
      <c r="S2217">
        <v>6327.2650000000003</v>
      </c>
      <c r="T2217">
        <v>7169.4979999999996</v>
      </c>
      <c r="U2217">
        <v>50</v>
      </c>
      <c r="V2217" t="b">
        <v>1</v>
      </c>
      <c r="W2217" t="b">
        <v>1</v>
      </c>
      <c r="X2217" t="s">
        <v>42</v>
      </c>
      <c r="Y2217">
        <v>95924.591</v>
      </c>
      <c r="Z2217">
        <v>8091.0450000000001</v>
      </c>
      <c r="AA2217">
        <v>140.48599999999999</v>
      </c>
      <c r="AB2217">
        <v>100.895</v>
      </c>
      <c r="AC2217">
        <v>1933.2080000000001</v>
      </c>
      <c r="AD2217">
        <v>1981</v>
      </c>
      <c r="AE2217" t="s">
        <v>95</v>
      </c>
      <c r="AF2217">
        <v>50</v>
      </c>
    </row>
    <row r="2218" spans="1:32" x14ac:dyDescent="0.25">
      <c r="A2218" t="str">
        <f t="shared" si="34"/>
        <v>F_50_1982</v>
      </c>
      <c r="C2218" t="s">
        <v>95</v>
      </c>
      <c r="D2218">
        <v>24</v>
      </c>
      <c r="E2218">
        <v>1</v>
      </c>
      <c r="F2218" t="s">
        <v>28</v>
      </c>
      <c r="G2218">
        <v>0.17599999999999999</v>
      </c>
      <c r="H2218" s="1">
        <v>30316</v>
      </c>
      <c r="I2218">
        <v>0.188</v>
      </c>
      <c r="J2218">
        <v>0.34599999999999997</v>
      </c>
      <c r="K2218" t="s">
        <v>29</v>
      </c>
      <c r="L2218">
        <v>30.629000000000001</v>
      </c>
      <c r="M2218">
        <v>125.07</v>
      </c>
      <c r="N2218">
        <v>4807.8739999999998</v>
      </c>
      <c r="O2218">
        <v>12261.368</v>
      </c>
      <c r="P2218">
        <v>447018.33199999999</v>
      </c>
      <c r="Q2218">
        <v>0</v>
      </c>
      <c r="R2218">
        <v>14321.296</v>
      </c>
      <c r="S2218">
        <v>6675.7079999999996</v>
      </c>
      <c r="T2218">
        <v>7549.3429999999998</v>
      </c>
      <c r="U2218">
        <v>50</v>
      </c>
      <c r="V2218" t="b">
        <v>1</v>
      </c>
      <c r="W2218" t="b">
        <v>1</v>
      </c>
      <c r="X2218" t="s">
        <v>42</v>
      </c>
      <c r="Y2218">
        <v>95609.100999999995</v>
      </c>
      <c r="Z2218">
        <v>8051.165</v>
      </c>
      <c r="AA2218">
        <v>186.702</v>
      </c>
      <c r="AB2218">
        <v>96.245999999999995</v>
      </c>
      <c r="AC2218">
        <v>1922.5830000000001</v>
      </c>
      <c r="AD2218">
        <v>1982</v>
      </c>
      <c r="AE2218" t="s">
        <v>95</v>
      </c>
      <c r="AF2218">
        <v>50</v>
      </c>
    </row>
    <row r="2219" spans="1:32" x14ac:dyDescent="0.25">
      <c r="A2219" t="str">
        <f t="shared" si="34"/>
        <v>F_50_1983</v>
      </c>
      <c r="C2219" t="s">
        <v>95</v>
      </c>
      <c r="D2219">
        <v>24</v>
      </c>
      <c r="E2219">
        <v>1</v>
      </c>
      <c r="F2219" t="s">
        <v>28</v>
      </c>
      <c r="G2219">
        <v>0.23400000000000001</v>
      </c>
      <c r="H2219" s="1">
        <v>30681</v>
      </c>
      <c r="I2219">
        <v>1.4019999999999999</v>
      </c>
      <c r="J2219">
        <v>0.63500000000000001</v>
      </c>
      <c r="K2219" t="s">
        <v>29</v>
      </c>
      <c r="L2219">
        <v>35.350999999999999</v>
      </c>
      <c r="M2219">
        <v>115.548</v>
      </c>
      <c r="N2219">
        <v>4742.2860000000001</v>
      </c>
      <c r="O2219">
        <v>11111.339</v>
      </c>
      <c r="P2219">
        <v>411464.34700000001</v>
      </c>
      <c r="Q2219">
        <v>28.209</v>
      </c>
      <c r="R2219">
        <v>12109.805</v>
      </c>
      <c r="S2219">
        <v>5145.09</v>
      </c>
      <c r="T2219">
        <v>6871.9089999999997</v>
      </c>
      <c r="U2219">
        <v>50</v>
      </c>
      <c r="V2219" t="b">
        <v>1</v>
      </c>
      <c r="W2219" t="b">
        <v>1</v>
      </c>
      <c r="X2219" t="s">
        <v>42</v>
      </c>
      <c r="Y2219">
        <v>95404.21</v>
      </c>
      <c r="Z2219">
        <v>8026.24</v>
      </c>
      <c r="AA2219">
        <v>117.148</v>
      </c>
      <c r="AB2219">
        <v>92.805999999999997</v>
      </c>
      <c r="AC2219">
        <v>1757.298</v>
      </c>
      <c r="AD2219">
        <v>1983</v>
      </c>
      <c r="AE2219" t="s">
        <v>95</v>
      </c>
      <c r="AF2219">
        <v>50</v>
      </c>
    </row>
    <row r="2220" spans="1:32" x14ac:dyDescent="0.25">
      <c r="A2220" t="str">
        <f t="shared" si="34"/>
        <v>F_50_1984</v>
      </c>
      <c r="C2220" t="s">
        <v>95</v>
      </c>
      <c r="D2220">
        <v>24</v>
      </c>
      <c r="E2220">
        <v>1</v>
      </c>
      <c r="F2220" t="s">
        <v>28</v>
      </c>
      <c r="G2220">
        <v>0.28499999999999998</v>
      </c>
      <c r="H2220" s="1">
        <v>31047</v>
      </c>
      <c r="I2220">
        <v>0.69699999999999995</v>
      </c>
      <c r="J2220">
        <v>0.50600000000000001</v>
      </c>
      <c r="K2220" t="s">
        <v>29</v>
      </c>
      <c r="L2220">
        <v>82.983999999999995</v>
      </c>
      <c r="M2220">
        <v>242.678</v>
      </c>
      <c r="N2220">
        <v>9304.7520000000004</v>
      </c>
      <c r="O2220">
        <v>14415.132</v>
      </c>
      <c r="P2220">
        <v>523230.179</v>
      </c>
      <c r="Q2220">
        <v>4.2880000000000003</v>
      </c>
      <c r="R2220">
        <v>9552.5910000000003</v>
      </c>
      <c r="S2220">
        <v>3432.556</v>
      </c>
      <c r="T2220">
        <v>5971.3050000000003</v>
      </c>
      <c r="U2220">
        <v>50</v>
      </c>
      <c r="V2220" t="b">
        <v>1</v>
      </c>
      <c r="W2220" t="b">
        <v>1</v>
      </c>
      <c r="X2220" t="s">
        <v>42</v>
      </c>
      <c r="Y2220">
        <v>95273.876999999993</v>
      </c>
      <c r="Z2220">
        <v>8031.5829999999996</v>
      </c>
      <c r="AA2220">
        <v>226.334</v>
      </c>
      <c r="AB2220">
        <v>148.72999999999999</v>
      </c>
      <c r="AC2220">
        <v>3693.8609999999999</v>
      </c>
      <c r="AD2220">
        <v>1984</v>
      </c>
      <c r="AE2220" t="s">
        <v>95</v>
      </c>
      <c r="AF2220">
        <v>50</v>
      </c>
    </row>
    <row r="2221" spans="1:32" x14ac:dyDescent="0.25">
      <c r="A2221" t="str">
        <f t="shared" si="34"/>
        <v>F_50_1985</v>
      </c>
      <c r="C2221" t="s">
        <v>95</v>
      </c>
      <c r="D2221">
        <v>24</v>
      </c>
      <c r="E2221">
        <v>1</v>
      </c>
      <c r="F2221" t="s">
        <v>28</v>
      </c>
      <c r="G2221">
        <v>0.218</v>
      </c>
      <c r="H2221" s="1">
        <v>31412</v>
      </c>
      <c r="I2221">
        <v>0.26500000000000001</v>
      </c>
      <c r="J2221">
        <v>0.36799999999999999</v>
      </c>
      <c r="K2221" t="s">
        <v>29</v>
      </c>
      <c r="L2221">
        <v>36.625999999999998</v>
      </c>
      <c r="M2221">
        <v>140.541</v>
      </c>
      <c r="N2221">
        <v>5414.5659999999998</v>
      </c>
      <c r="O2221">
        <v>12545.782999999999</v>
      </c>
      <c r="P2221">
        <v>434624.038</v>
      </c>
      <c r="Q2221">
        <v>1.167</v>
      </c>
      <c r="R2221">
        <v>14098.014999999999</v>
      </c>
      <c r="S2221">
        <v>4846.3469999999998</v>
      </c>
      <c r="T2221">
        <v>9153.9429999999993</v>
      </c>
      <c r="U2221">
        <v>50</v>
      </c>
      <c r="V2221" t="b">
        <v>1</v>
      </c>
      <c r="W2221" t="b">
        <v>1</v>
      </c>
      <c r="X2221" t="s">
        <v>42</v>
      </c>
      <c r="Y2221">
        <v>95067.61</v>
      </c>
      <c r="Z2221">
        <v>8009.61</v>
      </c>
      <c r="AA2221">
        <v>188.28100000000001</v>
      </c>
      <c r="AB2221">
        <v>97.725999999999999</v>
      </c>
      <c r="AC2221">
        <v>2159.5659999999998</v>
      </c>
      <c r="AD2221">
        <v>1985</v>
      </c>
      <c r="AE2221" t="s">
        <v>95</v>
      </c>
      <c r="AF2221">
        <v>50</v>
      </c>
    </row>
    <row r="2222" spans="1:32" x14ac:dyDescent="0.25">
      <c r="A2222" t="str">
        <f t="shared" si="34"/>
        <v>F_50_1986</v>
      </c>
      <c r="C2222" t="s">
        <v>95</v>
      </c>
      <c r="D2222">
        <v>24</v>
      </c>
      <c r="E2222">
        <v>1</v>
      </c>
      <c r="F2222" t="s">
        <v>28</v>
      </c>
      <c r="G2222">
        <v>0.312</v>
      </c>
      <c r="H2222" s="1">
        <v>31777</v>
      </c>
      <c r="I2222">
        <v>1.5129999999999999</v>
      </c>
      <c r="J2222">
        <v>0.66600000000000004</v>
      </c>
      <c r="K2222" t="s">
        <v>29</v>
      </c>
      <c r="L2222">
        <v>74.397999999999996</v>
      </c>
      <c r="M2222">
        <v>216.99799999999999</v>
      </c>
      <c r="N2222">
        <v>8667.4069999999992</v>
      </c>
      <c r="O2222">
        <v>13478.99</v>
      </c>
      <c r="P2222">
        <v>495395.77299999999</v>
      </c>
      <c r="Q2222">
        <v>25.925999999999998</v>
      </c>
      <c r="R2222">
        <v>10047.379000000001</v>
      </c>
      <c r="S2222">
        <v>3930.6660000000002</v>
      </c>
      <c r="T2222">
        <v>5971.7330000000002</v>
      </c>
      <c r="U2222">
        <v>50</v>
      </c>
      <c r="V2222" t="b">
        <v>1</v>
      </c>
      <c r="W2222" t="b">
        <v>1</v>
      </c>
      <c r="X2222" t="s">
        <v>42</v>
      </c>
      <c r="Y2222">
        <v>94898.975999999995</v>
      </c>
      <c r="Z2222">
        <v>8000.0959999999995</v>
      </c>
      <c r="AA2222">
        <v>186.31700000000001</v>
      </c>
      <c r="AB2222">
        <v>144.97999999999999</v>
      </c>
      <c r="AC2222">
        <v>3301.8229999999999</v>
      </c>
      <c r="AD2222">
        <v>1986</v>
      </c>
      <c r="AE2222" t="s">
        <v>95</v>
      </c>
      <c r="AF2222">
        <v>50</v>
      </c>
    </row>
    <row r="2223" spans="1:32" x14ac:dyDescent="0.25">
      <c r="A2223" t="str">
        <f t="shared" si="34"/>
        <v>F_50_1987</v>
      </c>
      <c r="C2223" t="s">
        <v>95</v>
      </c>
      <c r="D2223">
        <v>24</v>
      </c>
      <c r="E2223">
        <v>1</v>
      </c>
      <c r="F2223" t="s">
        <v>28</v>
      </c>
      <c r="G2223">
        <v>0.25900000000000001</v>
      </c>
      <c r="H2223" s="1">
        <v>32142</v>
      </c>
      <c r="I2223">
        <v>0.90500000000000003</v>
      </c>
      <c r="J2223">
        <v>0.53500000000000003</v>
      </c>
      <c r="K2223" t="s">
        <v>29</v>
      </c>
      <c r="L2223">
        <v>43.387999999999998</v>
      </c>
      <c r="M2223">
        <v>174.68600000000001</v>
      </c>
      <c r="N2223">
        <v>7023.107</v>
      </c>
      <c r="O2223">
        <v>12648.834999999999</v>
      </c>
      <c r="P2223">
        <v>477682.12699999998</v>
      </c>
      <c r="Q2223">
        <v>9.6039999999999992</v>
      </c>
      <c r="R2223">
        <v>9695.5889999999999</v>
      </c>
      <c r="S2223">
        <v>3954.7289999999998</v>
      </c>
      <c r="T2223">
        <v>5626.4920000000002</v>
      </c>
      <c r="U2223">
        <v>50</v>
      </c>
      <c r="V2223" t="b">
        <v>1</v>
      </c>
      <c r="W2223" t="b">
        <v>1</v>
      </c>
      <c r="X2223" t="s">
        <v>42</v>
      </c>
      <c r="Y2223">
        <v>94719.077000000005</v>
      </c>
      <c r="Z2223">
        <v>7985.7280000000001</v>
      </c>
      <c r="AA2223">
        <v>185.97499999999999</v>
      </c>
      <c r="AB2223">
        <v>114.36799999999999</v>
      </c>
      <c r="AC2223">
        <v>2663.65</v>
      </c>
      <c r="AD2223">
        <v>1987</v>
      </c>
      <c r="AE2223" t="s">
        <v>95</v>
      </c>
      <c r="AF2223">
        <v>50</v>
      </c>
    </row>
    <row r="2224" spans="1:32" x14ac:dyDescent="0.25">
      <c r="A2224" t="str">
        <f t="shared" si="34"/>
        <v>F_50_1988</v>
      </c>
      <c r="C2224" t="s">
        <v>95</v>
      </c>
      <c r="D2224">
        <v>24</v>
      </c>
      <c r="E2224">
        <v>1</v>
      </c>
      <c r="F2224" t="s">
        <v>28</v>
      </c>
      <c r="G2224">
        <v>0.20499999999999999</v>
      </c>
      <c r="H2224" s="1">
        <v>32508</v>
      </c>
      <c r="I2224">
        <v>0.19800000000000001</v>
      </c>
      <c r="J2224">
        <v>0.22700000000000001</v>
      </c>
      <c r="K2224" t="s">
        <v>29</v>
      </c>
      <c r="L2224">
        <v>7.6859999999999999</v>
      </c>
      <c r="M2224">
        <v>63.094000000000001</v>
      </c>
      <c r="N2224">
        <v>2147.4319999999998</v>
      </c>
      <c r="O2224">
        <v>8891.6509999999998</v>
      </c>
      <c r="P2224">
        <v>307217.33</v>
      </c>
      <c r="Q2224">
        <v>0</v>
      </c>
      <c r="R2224">
        <v>22162.642</v>
      </c>
      <c r="S2224">
        <v>10300.887000000001</v>
      </c>
      <c r="T2224">
        <v>11818.866</v>
      </c>
      <c r="U2224">
        <v>50</v>
      </c>
      <c r="V2224" t="b">
        <v>1</v>
      </c>
      <c r="W2224" t="b">
        <v>1</v>
      </c>
      <c r="X2224" t="s">
        <v>42</v>
      </c>
      <c r="Y2224">
        <v>94289.928</v>
      </c>
      <c r="Z2224">
        <v>7979.3429999999998</v>
      </c>
      <c r="AA2224">
        <v>81.245000000000005</v>
      </c>
      <c r="AB2224">
        <v>42.889000000000003</v>
      </c>
      <c r="AC2224">
        <v>956.36099999999999</v>
      </c>
      <c r="AD2224">
        <v>1988</v>
      </c>
      <c r="AE2224" t="s">
        <v>95</v>
      </c>
      <c r="AF2224">
        <v>50</v>
      </c>
    </row>
    <row r="2225" spans="1:32" x14ac:dyDescent="0.25">
      <c r="A2225" t="str">
        <f t="shared" si="34"/>
        <v>F_50_1989</v>
      </c>
      <c r="C2225" t="s">
        <v>95</v>
      </c>
      <c r="D2225">
        <v>24</v>
      </c>
      <c r="E2225">
        <v>1</v>
      </c>
      <c r="F2225" t="s">
        <v>28</v>
      </c>
      <c r="G2225">
        <v>0.21199999999999999</v>
      </c>
      <c r="H2225" s="1">
        <v>32873</v>
      </c>
      <c r="I2225">
        <v>1.4770000000000001</v>
      </c>
      <c r="J2225">
        <v>0.74399999999999999</v>
      </c>
      <c r="K2225" t="s">
        <v>29</v>
      </c>
      <c r="L2225">
        <v>40.002000000000002</v>
      </c>
      <c r="M2225">
        <v>99.628</v>
      </c>
      <c r="N2225">
        <v>3929.99</v>
      </c>
      <c r="O2225">
        <v>11731.441000000001</v>
      </c>
      <c r="P2225">
        <v>412040.163</v>
      </c>
      <c r="Q2225">
        <v>37.531999999999996</v>
      </c>
      <c r="R2225">
        <v>16845.268</v>
      </c>
      <c r="S2225">
        <v>5500.9350000000004</v>
      </c>
      <c r="T2225">
        <v>11266.217000000001</v>
      </c>
      <c r="U2225">
        <v>50</v>
      </c>
      <c r="V2225" t="b">
        <v>1</v>
      </c>
      <c r="W2225" t="b">
        <v>1</v>
      </c>
      <c r="X2225" t="s">
        <v>42</v>
      </c>
      <c r="Y2225">
        <v>94090.775999999998</v>
      </c>
      <c r="Z2225">
        <v>7920.3379999999997</v>
      </c>
      <c r="AA2225">
        <v>152.55199999999999</v>
      </c>
      <c r="AB2225">
        <v>78.116</v>
      </c>
      <c r="AC2225">
        <v>1537.5139999999999</v>
      </c>
      <c r="AD2225">
        <v>1989</v>
      </c>
      <c r="AE2225" t="s">
        <v>95</v>
      </c>
      <c r="AF2225">
        <v>50</v>
      </c>
    </row>
    <row r="2226" spans="1:32" x14ac:dyDescent="0.25">
      <c r="A2226" t="str">
        <f t="shared" si="34"/>
        <v>F_50_1990</v>
      </c>
      <c r="C2226" t="s">
        <v>95</v>
      </c>
      <c r="D2226">
        <v>24</v>
      </c>
      <c r="E2226">
        <v>1</v>
      </c>
      <c r="F2226" t="s">
        <v>28</v>
      </c>
      <c r="G2226">
        <v>0.23599999999999999</v>
      </c>
      <c r="H2226" s="1">
        <v>33238</v>
      </c>
      <c r="I2226">
        <v>0.29299999999999998</v>
      </c>
      <c r="J2226">
        <v>0.35399999999999998</v>
      </c>
      <c r="K2226" t="s">
        <v>29</v>
      </c>
      <c r="L2226">
        <v>32.503999999999998</v>
      </c>
      <c r="M2226">
        <v>135.78100000000001</v>
      </c>
      <c r="N2226">
        <v>5179.6030000000001</v>
      </c>
      <c r="O2226">
        <v>12041.766</v>
      </c>
      <c r="P2226">
        <v>432255.679</v>
      </c>
      <c r="Q2226">
        <v>6.7969999999999997</v>
      </c>
      <c r="R2226">
        <v>11701.671</v>
      </c>
      <c r="S2226">
        <v>4751.3590000000004</v>
      </c>
      <c r="T2226">
        <v>6853.0590000000002</v>
      </c>
      <c r="U2226">
        <v>50</v>
      </c>
      <c r="V2226" t="b">
        <v>1</v>
      </c>
      <c r="W2226" t="b">
        <v>1</v>
      </c>
      <c r="X2226" t="s">
        <v>42</v>
      </c>
      <c r="Y2226">
        <v>93888.823000000004</v>
      </c>
      <c r="Z2226">
        <v>7902.3050000000003</v>
      </c>
      <c r="AA2226">
        <v>160.405</v>
      </c>
      <c r="AB2226">
        <v>97.253</v>
      </c>
      <c r="AC2226">
        <v>2073.62</v>
      </c>
      <c r="AD2226">
        <v>1990</v>
      </c>
      <c r="AE2226" t="s">
        <v>95</v>
      </c>
      <c r="AF2226">
        <v>50</v>
      </c>
    </row>
    <row r="2227" spans="1:32" x14ac:dyDescent="0.25">
      <c r="A2227" t="str">
        <f t="shared" si="34"/>
        <v>F_50_1991</v>
      </c>
      <c r="C2227" t="s">
        <v>95</v>
      </c>
      <c r="D2227">
        <v>24</v>
      </c>
      <c r="E2227">
        <v>1</v>
      </c>
      <c r="F2227" t="s">
        <v>28</v>
      </c>
      <c r="G2227">
        <v>0.28299999999999997</v>
      </c>
      <c r="H2227" s="1">
        <v>33603</v>
      </c>
      <c r="I2227">
        <v>0.46600000000000003</v>
      </c>
      <c r="J2227">
        <v>0.37</v>
      </c>
      <c r="K2227" t="s">
        <v>29</v>
      </c>
      <c r="L2227">
        <v>49.66</v>
      </c>
      <c r="M2227">
        <v>148.131</v>
      </c>
      <c r="N2227">
        <v>5858.7139999999999</v>
      </c>
      <c r="O2227">
        <v>12276.485000000001</v>
      </c>
      <c r="P2227">
        <v>466373.37800000003</v>
      </c>
      <c r="Q2227">
        <v>7.2590000000000003</v>
      </c>
      <c r="R2227">
        <v>8298.1550000000007</v>
      </c>
      <c r="S2227">
        <v>2977.9340000000002</v>
      </c>
      <c r="T2227">
        <v>5215.78</v>
      </c>
      <c r="U2227">
        <v>50</v>
      </c>
      <c r="V2227" t="b">
        <v>1</v>
      </c>
      <c r="W2227" t="b">
        <v>1</v>
      </c>
      <c r="X2227" t="s">
        <v>42</v>
      </c>
      <c r="Y2227">
        <v>93777.86</v>
      </c>
      <c r="Z2227">
        <v>7893.1459999999997</v>
      </c>
      <c r="AA2227">
        <v>156.56299999999999</v>
      </c>
      <c r="AB2227">
        <v>104.441</v>
      </c>
      <c r="AC2227">
        <v>2247.6970000000001</v>
      </c>
      <c r="AD2227">
        <v>1991</v>
      </c>
      <c r="AE2227" t="s">
        <v>95</v>
      </c>
      <c r="AF2227">
        <v>50</v>
      </c>
    </row>
    <row r="2228" spans="1:32" x14ac:dyDescent="0.25">
      <c r="A2228" t="str">
        <f t="shared" si="34"/>
        <v>F_50_1992</v>
      </c>
      <c r="C2228" t="s">
        <v>95</v>
      </c>
      <c r="D2228">
        <v>24</v>
      </c>
      <c r="E2228">
        <v>1</v>
      </c>
      <c r="F2228" t="s">
        <v>28</v>
      </c>
      <c r="G2228">
        <v>0.22500000000000001</v>
      </c>
      <c r="H2228" s="1">
        <v>33969</v>
      </c>
      <c r="I2228">
        <v>0.75600000000000001</v>
      </c>
      <c r="J2228">
        <v>0.41099999999999998</v>
      </c>
      <c r="K2228" t="s">
        <v>29</v>
      </c>
      <c r="L2228">
        <v>39.991</v>
      </c>
      <c r="M2228">
        <v>98.271000000000001</v>
      </c>
      <c r="N2228">
        <v>4012.2959999999998</v>
      </c>
      <c r="O2228">
        <v>11625.861999999999</v>
      </c>
      <c r="P2228">
        <v>418559.17499999999</v>
      </c>
      <c r="Q2228">
        <v>17.751000000000001</v>
      </c>
      <c r="R2228">
        <v>10162.906999999999</v>
      </c>
      <c r="S2228">
        <v>3602.3180000000002</v>
      </c>
      <c r="T2228">
        <v>6480.4459999999999</v>
      </c>
      <c r="U2228">
        <v>50</v>
      </c>
      <c r="V2228" t="b">
        <v>1</v>
      </c>
      <c r="W2228" t="b">
        <v>1</v>
      </c>
      <c r="X2228" t="s">
        <v>42</v>
      </c>
      <c r="Y2228">
        <v>93605.315000000002</v>
      </c>
      <c r="Z2228">
        <v>7880.99</v>
      </c>
      <c r="AA2228">
        <v>109.206</v>
      </c>
      <c r="AB2228">
        <v>80.143000000000001</v>
      </c>
      <c r="AC2228">
        <v>1495.1959999999999</v>
      </c>
      <c r="AD2228">
        <v>1992</v>
      </c>
      <c r="AE2228" t="s">
        <v>95</v>
      </c>
      <c r="AF2228">
        <v>50</v>
      </c>
    </row>
    <row r="2229" spans="1:32" x14ac:dyDescent="0.25">
      <c r="A2229" t="str">
        <f t="shared" si="34"/>
        <v>F_50_1993</v>
      </c>
      <c r="C2229" t="s">
        <v>95</v>
      </c>
      <c r="D2229">
        <v>24</v>
      </c>
      <c r="E2229">
        <v>1</v>
      </c>
      <c r="F2229" t="s">
        <v>28</v>
      </c>
      <c r="G2229">
        <v>0.25700000000000001</v>
      </c>
      <c r="H2229" s="1">
        <v>34334</v>
      </c>
      <c r="I2229">
        <v>0.48499999999999999</v>
      </c>
      <c r="J2229">
        <v>0.34300000000000003</v>
      </c>
      <c r="K2229" t="s">
        <v>29</v>
      </c>
      <c r="L2229">
        <v>51.396000000000001</v>
      </c>
      <c r="M2229">
        <v>117.85299999999999</v>
      </c>
      <c r="N2229">
        <v>4847.8519999999999</v>
      </c>
      <c r="O2229">
        <v>11572.103999999999</v>
      </c>
      <c r="P2229">
        <v>451014.01400000002</v>
      </c>
      <c r="Q2229">
        <v>4.835</v>
      </c>
      <c r="R2229">
        <v>8322.9509999999991</v>
      </c>
      <c r="S2229">
        <v>2984.982</v>
      </c>
      <c r="T2229">
        <v>5250.5290000000005</v>
      </c>
      <c r="U2229">
        <v>50</v>
      </c>
      <c r="V2229" t="b">
        <v>1</v>
      </c>
      <c r="W2229" t="b">
        <v>1</v>
      </c>
      <c r="X2229" t="s">
        <v>42</v>
      </c>
      <c r="Y2229">
        <v>93479.404999999999</v>
      </c>
      <c r="Z2229">
        <v>7870.518</v>
      </c>
      <c r="AA2229">
        <v>147.898</v>
      </c>
      <c r="AB2229">
        <v>87.44</v>
      </c>
      <c r="AC2229">
        <v>1808.6189999999999</v>
      </c>
      <c r="AD2229">
        <v>1993</v>
      </c>
      <c r="AE2229" t="s">
        <v>95</v>
      </c>
      <c r="AF2229">
        <v>50</v>
      </c>
    </row>
    <row r="2230" spans="1:32" x14ac:dyDescent="0.25">
      <c r="A2230" t="str">
        <f t="shared" si="34"/>
        <v>F_50_1994</v>
      </c>
      <c r="C2230" t="s">
        <v>95</v>
      </c>
      <c r="D2230">
        <v>24</v>
      </c>
      <c r="E2230">
        <v>1</v>
      </c>
      <c r="F2230" t="s">
        <v>28</v>
      </c>
      <c r="G2230">
        <v>0.254</v>
      </c>
      <c r="H2230" s="1">
        <v>34699</v>
      </c>
      <c r="I2230">
        <v>0.70599999999999996</v>
      </c>
      <c r="J2230">
        <v>0.438</v>
      </c>
      <c r="K2230" t="s">
        <v>29</v>
      </c>
      <c r="L2230">
        <v>36.540999999999997</v>
      </c>
      <c r="M2230">
        <v>171.56200000000001</v>
      </c>
      <c r="N2230">
        <v>6466.1270000000004</v>
      </c>
      <c r="O2230">
        <v>12361.824000000001</v>
      </c>
      <c r="P2230">
        <v>446290.71899999998</v>
      </c>
      <c r="Q2230">
        <v>8.2070000000000007</v>
      </c>
      <c r="R2230">
        <v>10363.002</v>
      </c>
      <c r="S2230">
        <v>4264.5940000000001</v>
      </c>
      <c r="T2230">
        <v>5989.4880000000003</v>
      </c>
      <c r="U2230">
        <v>50</v>
      </c>
      <c r="V2230" t="b">
        <v>1</v>
      </c>
      <c r="W2230" t="b">
        <v>1</v>
      </c>
      <c r="X2230" t="s">
        <v>42</v>
      </c>
      <c r="Y2230">
        <v>93270.788</v>
      </c>
      <c r="Z2230">
        <v>7871.5159999999996</v>
      </c>
      <c r="AA2230">
        <v>147.92099999999999</v>
      </c>
      <c r="AB2230">
        <v>108.92</v>
      </c>
      <c r="AC2230">
        <v>2575.89</v>
      </c>
      <c r="AD2230">
        <v>1994</v>
      </c>
      <c r="AE2230" t="s">
        <v>95</v>
      </c>
      <c r="AF2230">
        <v>50</v>
      </c>
    </row>
    <row r="2231" spans="1:32" x14ac:dyDescent="0.25">
      <c r="A2231" t="str">
        <f t="shared" si="34"/>
        <v>F_50_1995</v>
      </c>
      <c r="C2231" t="s">
        <v>95</v>
      </c>
      <c r="D2231">
        <v>24</v>
      </c>
      <c r="E2231">
        <v>1</v>
      </c>
      <c r="F2231" t="s">
        <v>28</v>
      </c>
      <c r="G2231">
        <v>0.19600000000000001</v>
      </c>
      <c r="H2231" s="1">
        <v>35064</v>
      </c>
      <c r="I2231">
        <v>1.3520000000000001</v>
      </c>
      <c r="J2231">
        <v>0.56299999999999994</v>
      </c>
      <c r="K2231" t="s">
        <v>29</v>
      </c>
      <c r="L2231">
        <v>19.745999999999999</v>
      </c>
      <c r="M2231">
        <v>42.819000000000003</v>
      </c>
      <c r="N2231">
        <v>1925.867</v>
      </c>
      <c r="O2231">
        <v>9152.268</v>
      </c>
      <c r="P2231">
        <v>341750.864</v>
      </c>
      <c r="Q2231">
        <v>37.335999999999999</v>
      </c>
      <c r="R2231">
        <v>14364.053</v>
      </c>
      <c r="S2231">
        <v>6167.1859999999997</v>
      </c>
      <c r="T2231">
        <v>8159.6540000000005</v>
      </c>
      <c r="U2231">
        <v>50</v>
      </c>
      <c r="V2231" t="b">
        <v>1</v>
      </c>
      <c r="W2231" t="b">
        <v>1</v>
      </c>
      <c r="X2231" t="s">
        <v>42</v>
      </c>
      <c r="Y2231">
        <v>92964.717999999993</v>
      </c>
      <c r="Z2231">
        <v>7830.7960000000003</v>
      </c>
      <c r="AA2231">
        <v>62.911999999999999</v>
      </c>
      <c r="AB2231">
        <v>37.213000000000001</v>
      </c>
      <c r="AC2231">
        <v>651.39700000000005</v>
      </c>
      <c r="AD2231">
        <v>1995</v>
      </c>
      <c r="AE2231" t="s">
        <v>95</v>
      </c>
      <c r="AF2231">
        <v>50</v>
      </c>
    </row>
    <row r="2232" spans="1:32" x14ac:dyDescent="0.25">
      <c r="A2232" t="str">
        <f t="shared" si="34"/>
        <v>F_50_1996</v>
      </c>
      <c r="C2232" t="s">
        <v>95</v>
      </c>
      <c r="D2232">
        <v>24</v>
      </c>
      <c r="E2232">
        <v>1</v>
      </c>
      <c r="F2232" t="s">
        <v>28</v>
      </c>
      <c r="G2232">
        <v>0.23699999999999999</v>
      </c>
      <c r="H2232" s="1">
        <v>35430</v>
      </c>
      <c r="I2232">
        <v>0.51</v>
      </c>
      <c r="J2232">
        <v>0.35299999999999998</v>
      </c>
      <c r="K2232" t="s">
        <v>29</v>
      </c>
      <c r="L2232">
        <v>27.713999999999999</v>
      </c>
      <c r="M2232">
        <v>92.034999999999997</v>
      </c>
      <c r="N2232">
        <v>3732.194</v>
      </c>
      <c r="O2232">
        <v>10257.718000000001</v>
      </c>
      <c r="P2232">
        <v>408843.68099999998</v>
      </c>
      <c r="Q2232">
        <v>8.9670000000000005</v>
      </c>
      <c r="R2232">
        <v>9390.9889999999996</v>
      </c>
      <c r="S2232">
        <v>4253.03</v>
      </c>
      <c r="T2232">
        <v>5066.4480000000003</v>
      </c>
      <c r="U2232">
        <v>50</v>
      </c>
      <c r="V2232" t="b">
        <v>1</v>
      </c>
      <c r="W2232" t="b">
        <v>1</v>
      </c>
      <c r="X2232" t="s">
        <v>42</v>
      </c>
      <c r="Y2232">
        <v>92764.604000000007</v>
      </c>
      <c r="Z2232">
        <v>7814.5010000000002</v>
      </c>
      <c r="AA2232">
        <v>114.125</v>
      </c>
      <c r="AB2232">
        <v>71.510999999999996</v>
      </c>
      <c r="AC2232">
        <v>1400.393</v>
      </c>
      <c r="AD2232">
        <v>1996</v>
      </c>
      <c r="AE2232" t="s">
        <v>95</v>
      </c>
      <c r="AF2232">
        <v>50</v>
      </c>
    </row>
    <row r="2233" spans="1:32" x14ac:dyDescent="0.25">
      <c r="A2233" t="str">
        <f t="shared" si="34"/>
        <v>F_50_1997</v>
      </c>
      <c r="C2233" t="s">
        <v>95</v>
      </c>
      <c r="D2233">
        <v>24</v>
      </c>
      <c r="E2233">
        <v>1</v>
      </c>
      <c r="F2233" t="s">
        <v>28</v>
      </c>
      <c r="G2233">
        <v>0.27800000000000002</v>
      </c>
      <c r="H2233" s="1">
        <v>35795</v>
      </c>
      <c r="I2233">
        <v>0.52</v>
      </c>
      <c r="J2233">
        <v>0.35599999999999998</v>
      </c>
      <c r="K2233" t="s">
        <v>29</v>
      </c>
      <c r="L2233">
        <v>47.643000000000001</v>
      </c>
      <c r="M2233">
        <v>119.33499999999999</v>
      </c>
      <c r="N2233">
        <v>4630.8320000000003</v>
      </c>
      <c r="O2233">
        <v>11500.824000000001</v>
      </c>
      <c r="P2233">
        <v>435065.22899999999</v>
      </c>
      <c r="Q2233">
        <v>7.758</v>
      </c>
      <c r="R2233">
        <v>8562.3220000000001</v>
      </c>
      <c r="S2233">
        <v>3394.8249999999998</v>
      </c>
      <c r="T2233">
        <v>5087.4059999999999</v>
      </c>
      <c r="U2233">
        <v>50</v>
      </c>
      <c r="V2233" t="b">
        <v>1</v>
      </c>
      <c r="W2233" t="b">
        <v>1</v>
      </c>
      <c r="X2233" t="s">
        <v>42</v>
      </c>
      <c r="Y2233">
        <v>92650.289000000004</v>
      </c>
      <c r="Z2233">
        <v>7813.268</v>
      </c>
      <c r="AA2233">
        <v>129.107</v>
      </c>
      <c r="AB2233">
        <v>80.090999999999994</v>
      </c>
      <c r="AC2233">
        <v>1787.8209999999999</v>
      </c>
      <c r="AD2233">
        <v>1997</v>
      </c>
      <c r="AE2233" t="s">
        <v>95</v>
      </c>
      <c r="AF2233">
        <v>50</v>
      </c>
    </row>
    <row r="2234" spans="1:32" x14ac:dyDescent="0.25">
      <c r="A2234" t="str">
        <f t="shared" si="34"/>
        <v>F_50_1998</v>
      </c>
      <c r="C2234" t="s">
        <v>95</v>
      </c>
      <c r="D2234">
        <v>24</v>
      </c>
      <c r="E2234">
        <v>1</v>
      </c>
      <c r="F2234" t="s">
        <v>28</v>
      </c>
      <c r="G2234">
        <v>0.188</v>
      </c>
      <c r="H2234" s="1">
        <v>36160</v>
      </c>
      <c r="I2234">
        <v>1.0089999999999999</v>
      </c>
      <c r="J2234">
        <v>0.48</v>
      </c>
      <c r="K2234" t="s">
        <v>29</v>
      </c>
      <c r="L2234">
        <v>12.305999999999999</v>
      </c>
      <c r="M2234">
        <v>61.417999999999999</v>
      </c>
      <c r="N2234">
        <v>2519.8000000000002</v>
      </c>
      <c r="O2234">
        <v>8631.2739999999994</v>
      </c>
      <c r="P2234">
        <v>330385.51899999997</v>
      </c>
      <c r="Q2234">
        <v>15.449</v>
      </c>
      <c r="R2234">
        <v>18214.128000000001</v>
      </c>
      <c r="S2234">
        <v>6642.4889999999996</v>
      </c>
      <c r="T2234">
        <v>11524.563</v>
      </c>
      <c r="U2234">
        <v>50</v>
      </c>
      <c r="V2234" t="b">
        <v>1</v>
      </c>
      <c r="W2234" t="b">
        <v>1</v>
      </c>
      <c r="X2234" t="s">
        <v>42</v>
      </c>
      <c r="Y2234">
        <v>92283.631999999998</v>
      </c>
      <c r="Z2234">
        <v>7782.8459999999995</v>
      </c>
      <c r="AA2234">
        <v>86.879000000000005</v>
      </c>
      <c r="AB2234">
        <v>47.076999999999998</v>
      </c>
      <c r="AC2234">
        <v>933.96500000000003</v>
      </c>
      <c r="AD2234">
        <v>1998</v>
      </c>
      <c r="AE2234" t="s">
        <v>95</v>
      </c>
      <c r="AF2234">
        <v>50</v>
      </c>
    </row>
    <row r="2235" spans="1:32" x14ac:dyDescent="0.25">
      <c r="A2235" t="str">
        <f t="shared" si="34"/>
        <v>F_50_1999</v>
      </c>
      <c r="C2235" t="s">
        <v>95</v>
      </c>
      <c r="D2235">
        <v>24</v>
      </c>
      <c r="E2235">
        <v>1</v>
      </c>
      <c r="F2235" t="s">
        <v>28</v>
      </c>
      <c r="G2235">
        <v>0.248</v>
      </c>
      <c r="H2235" s="1">
        <v>36525</v>
      </c>
      <c r="I2235">
        <v>0.53800000000000003</v>
      </c>
      <c r="J2235">
        <v>0.42499999999999999</v>
      </c>
      <c r="K2235" t="s">
        <v>29</v>
      </c>
      <c r="L2235">
        <v>48.911999999999999</v>
      </c>
      <c r="M2235">
        <v>131.79300000000001</v>
      </c>
      <c r="N2235">
        <v>5216.7759999999998</v>
      </c>
      <c r="O2235">
        <v>11476.377</v>
      </c>
      <c r="P2235">
        <v>437503.05200000003</v>
      </c>
      <c r="Q2235">
        <v>16.495000000000001</v>
      </c>
      <c r="R2235">
        <v>10930.754999999999</v>
      </c>
      <c r="S2235">
        <v>4140.4179999999997</v>
      </c>
      <c r="T2235">
        <v>6701.1369999999997</v>
      </c>
      <c r="U2235">
        <v>50</v>
      </c>
      <c r="V2235" t="b">
        <v>1</v>
      </c>
      <c r="W2235" t="b">
        <v>1</v>
      </c>
      <c r="X2235" t="s">
        <v>42</v>
      </c>
      <c r="Y2235">
        <v>92131.857000000004</v>
      </c>
      <c r="Z2235">
        <v>7756.0839999999998</v>
      </c>
      <c r="AA2235">
        <v>151.642</v>
      </c>
      <c r="AB2235">
        <v>89.2</v>
      </c>
      <c r="AC2235">
        <v>2015.2750000000001</v>
      </c>
      <c r="AD2235">
        <v>1999</v>
      </c>
      <c r="AE2235" t="s">
        <v>95</v>
      </c>
      <c r="AF2235">
        <v>50</v>
      </c>
    </row>
    <row r="2236" spans="1:32" x14ac:dyDescent="0.25">
      <c r="A2236" t="str">
        <f t="shared" si="34"/>
        <v>F_50_2000</v>
      </c>
      <c r="C2236" t="s">
        <v>95</v>
      </c>
      <c r="D2236">
        <v>24</v>
      </c>
      <c r="E2236">
        <v>1</v>
      </c>
      <c r="F2236" t="s">
        <v>28</v>
      </c>
      <c r="G2236">
        <v>0.28399999999999997</v>
      </c>
      <c r="H2236" s="1">
        <v>36891</v>
      </c>
      <c r="I2236">
        <v>0.67200000000000004</v>
      </c>
      <c r="J2236">
        <v>0.41399999999999998</v>
      </c>
      <c r="K2236" t="s">
        <v>29</v>
      </c>
      <c r="L2236">
        <v>57.597000000000001</v>
      </c>
      <c r="M2236">
        <v>156.762</v>
      </c>
      <c r="N2236">
        <v>6292.5619999999999</v>
      </c>
      <c r="O2236">
        <v>12227.539000000001</v>
      </c>
      <c r="P2236">
        <v>469632.16600000003</v>
      </c>
      <c r="Q2236">
        <v>9.1449999999999996</v>
      </c>
      <c r="R2236">
        <v>8274.5920000000006</v>
      </c>
      <c r="S2236">
        <v>3100.3339999999998</v>
      </c>
      <c r="T2236">
        <v>5070.4080000000004</v>
      </c>
      <c r="U2236">
        <v>50</v>
      </c>
      <c r="V2236" t="b">
        <v>1</v>
      </c>
      <c r="W2236" t="b">
        <v>1</v>
      </c>
      <c r="X2236" t="s">
        <v>42</v>
      </c>
      <c r="Y2236">
        <v>92065.812999999995</v>
      </c>
      <c r="Z2236">
        <v>7755.8829999999998</v>
      </c>
      <c r="AA2236">
        <v>159.001</v>
      </c>
      <c r="AB2236">
        <v>103.851</v>
      </c>
      <c r="AC2236">
        <v>2374.0909999999999</v>
      </c>
      <c r="AD2236">
        <v>2000</v>
      </c>
      <c r="AE2236" t="s">
        <v>95</v>
      </c>
      <c r="AF2236">
        <v>50</v>
      </c>
    </row>
    <row r="2237" spans="1:32" x14ac:dyDescent="0.25">
      <c r="A2237" t="str">
        <f t="shared" si="34"/>
        <v>F_50_2001</v>
      </c>
      <c r="C2237" t="s">
        <v>95</v>
      </c>
      <c r="D2237">
        <v>24</v>
      </c>
      <c r="E2237">
        <v>1</v>
      </c>
      <c r="F2237" t="s">
        <v>28</v>
      </c>
      <c r="G2237">
        <v>0.26300000000000001</v>
      </c>
      <c r="H2237" s="1">
        <v>37256</v>
      </c>
      <c r="I2237">
        <v>0.79100000000000004</v>
      </c>
      <c r="J2237">
        <v>0.442</v>
      </c>
      <c r="K2237" t="s">
        <v>29</v>
      </c>
      <c r="L2237">
        <v>34.469000000000001</v>
      </c>
      <c r="M2237">
        <v>78.704999999999998</v>
      </c>
      <c r="N2237">
        <v>3417.002</v>
      </c>
      <c r="O2237">
        <v>8913.4069999999992</v>
      </c>
      <c r="P2237">
        <v>338338.83399999997</v>
      </c>
      <c r="Q2237">
        <v>10.359</v>
      </c>
      <c r="R2237">
        <v>16743.437999999998</v>
      </c>
      <c r="S2237">
        <v>6023.085</v>
      </c>
      <c r="T2237">
        <v>10676.192999999999</v>
      </c>
      <c r="U2237">
        <v>50</v>
      </c>
      <c r="V2237" t="b">
        <v>1</v>
      </c>
      <c r="W2237" t="b">
        <v>1</v>
      </c>
      <c r="X2237" t="s">
        <v>42</v>
      </c>
      <c r="Y2237">
        <v>91833.182000000001</v>
      </c>
      <c r="Z2237">
        <v>7743.442</v>
      </c>
      <c r="AA2237">
        <v>101.1</v>
      </c>
      <c r="AB2237">
        <v>44.158999999999999</v>
      </c>
      <c r="AC2237">
        <v>1204.8589999999999</v>
      </c>
      <c r="AD2237">
        <v>2001</v>
      </c>
      <c r="AE2237" t="s">
        <v>95</v>
      </c>
      <c r="AF2237">
        <v>50</v>
      </c>
    </row>
    <row r="2238" spans="1:32" x14ac:dyDescent="0.25">
      <c r="A2238" t="str">
        <f t="shared" si="34"/>
        <v>F_50_2002</v>
      </c>
      <c r="C2238" t="s">
        <v>95</v>
      </c>
      <c r="D2238">
        <v>24</v>
      </c>
      <c r="E2238">
        <v>1</v>
      </c>
      <c r="F2238" t="s">
        <v>28</v>
      </c>
      <c r="G2238">
        <v>0.28899999999999998</v>
      </c>
      <c r="H2238" s="1">
        <v>37621</v>
      </c>
      <c r="I2238">
        <v>0.96799999999999997</v>
      </c>
      <c r="J2238">
        <v>0.52900000000000003</v>
      </c>
      <c r="K2238" t="s">
        <v>29</v>
      </c>
      <c r="L2238">
        <v>72.555999999999997</v>
      </c>
      <c r="M2238">
        <v>186.50899999999999</v>
      </c>
      <c r="N2238">
        <v>7280.5910000000003</v>
      </c>
      <c r="O2238">
        <v>13054.254999999999</v>
      </c>
      <c r="P2238">
        <v>483828.39799999999</v>
      </c>
      <c r="Q2238">
        <v>15.93</v>
      </c>
      <c r="R2238">
        <v>9141.1</v>
      </c>
      <c r="S2238">
        <v>3461.732</v>
      </c>
      <c r="T2238">
        <v>5558.0069999999996</v>
      </c>
      <c r="U2238">
        <v>50</v>
      </c>
      <c r="V2238" t="b">
        <v>1</v>
      </c>
      <c r="W2238" t="b">
        <v>1</v>
      </c>
      <c r="X2238" t="s">
        <v>42</v>
      </c>
      <c r="Y2238">
        <v>91779.394</v>
      </c>
      <c r="Z2238">
        <v>7734.5339999999997</v>
      </c>
      <c r="AA2238">
        <v>185.892</v>
      </c>
      <c r="AB2238">
        <v>121.361</v>
      </c>
      <c r="AC2238">
        <v>2826.1480000000001</v>
      </c>
      <c r="AD2238">
        <v>2002</v>
      </c>
      <c r="AE2238" t="s">
        <v>95</v>
      </c>
      <c r="AF2238">
        <v>50</v>
      </c>
    </row>
    <row r="2239" spans="1:32" x14ac:dyDescent="0.25">
      <c r="A2239" t="str">
        <f t="shared" si="34"/>
        <v>F_50_2003</v>
      </c>
      <c r="C2239" t="s">
        <v>95</v>
      </c>
      <c r="D2239">
        <v>24</v>
      </c>
      <c r="E2239">
        <v>1</v>
      </c>
      <c r="F2239" t="s">
        <v>28</v>
      </c>
      <c r="G2239">
        <v>0.214</v>
      </c>
      <c r="H2239" s="1">
        <v>37986</v>
      </c>
      <c r="I2239">
        <v>0.80200000000000005</v>
      </c>
      <c r="J2239">
        <v>0.43099999999999999</v>
      </c>
      <c r="K2239" t="s">
        <v>29</v>
      </c>
      <c r="L2239">
        <v>18.056000000000001</v>
      </c>
      <c r="M2239">
        <v>106.801</v>
      </c>
      <c r="N2239">
        <v>4460.6589999999997</v>
      </c>
      <c r="O2239">
        <v>10571.342000000001</v>
      </c>
      <c r="P2239">
        <v>410504.14799999999</v>
      </c>
      <c r="Q2239">
        <v>8.9039999999999999</v>
      </c>
      <c r="R2239">
        <v>11256.807000000001</v>
      </c>
      <c r="S2239">
        <v>4595.3990000000003</v>
      </c>
      <c r="T2239">
        <v>6580.9359999999997</v>
      </c>
      <c r="U2239">
        <v>50</v>
      </c>
      <c r="V2239" t="b">
        <v>1</v>
      </c>
      <c r="W2239" t="b">
        <v>1</v>
      </c>
      <c r="X2239" t="s">
        <v>42</v>
      </c>
      <c r="Y2239">
        <v>91573.65</v>
      </c>
      <c r="Z2239">
        <v>7718.97</v>
      </c>
      <c r="AA2239">
        <v>116.90900000000001</v>
      </c>
      <c r="AB2239">
        <v>80.472999999999999</v>
      </c>
      <c r="AC2239">
        <v>1621.7080000000001</v>
      </c>
      <c r="AD2239">
        <v>2003</v>
      </c>
      <c r="AE2239" t="s">
        <v>95</v>
      </c>
      <c r="AF2239">
        <v>50</v>
      </c>
    </row>
    <row r="2240" spans="1:32" x14ac:dyDescent="0.25">
      <c r="A2240" t="str">
        <f t="shared" si="34"/>
        <v>F_50_2004</v>
      </c>
      <c r="C2240" t="s">
        <v>95</v>
      </c>
      <c r="D2240">
        <v>24</v>
      </c>
      <c r="E2240">
        <v>1</v>
      </c>
      <c r="F2240" t="s">
        <v>28</v>
      </c>
      <c r="G2240">
        <v>0.20599999999999999</v>
      </c>
      <c r="H2240" s="1">
        <v>38352</v>
      </c>
      <c r="I2240">
        <v>0.57699999999999996</v>
      </c>
      <c r="J2240">
        <v>0.373</v>
      </c>
      <c r="K2240" t="s">
        <v>29</v>
      </c>
      <c r="L2240">
        <v>34.899000000000001</v>
      </c>
      <c r="M2240">
        <v>78.206000000000003</v>
      </c>
      <c r="N2240">
        <v>3227.6439999999998</v>
      </c>
      <c r="O2240">
        <v>10711.021000000001</v>
      </c>
      <c r="P2240">
        <v>420344.76199999999</v>
      </c>
      <c r="Q2240">
        <v>7.8040000000000003</v>
      </c>
      <c r="R2240">
        <v>9362.9639999999999</v>
      </c>
      <c r="S2240">
        <v>3416.5949999999998</v>
      </c>
      <c r="T2240">
        <v>5887.8450000000003</v>
      </c>
      <c r="U2240">
        <v>50</v>
      </c>
      <c r="V2240" t="b">
        <v>1</v>
      </c>
      <c r="W2240" t="b">
        <v>1</v>
      </c>
      <c r="X2240" t="s">
        <v>42</v>
      </c>
      <c r="Y2240">
        <v>91465.990999999995</v>
      </c>
      <c r="Z2240">
        <v>7695.3040000000001</v>
      </c>
      <c r="AA2240">
        <v>130.727</v>
      </c>
      <c r="AB2240">
        <v>58.524999999999999</v>
      </c>
      <c r="AC2240">
        <v>1204.461</v>
      </c>
      <c r="AD2240">
        <v>2004</v>
      </c>
      <c r="AE2240" t="s">
        <v>95</v>
      </c>
      <c r="AF2240">
        <v>50</v>
      </c>
    </row>
    <row r="2241" spans="1:32" x14ac:dyDescent="0.25">
      <c r="A2241" t="str">
        <f t="shared" si="34"/>
        <v>F_50_2005</v>
      </c>
      <c r="C2241" t="s">
        <v>95</v>
      </c>
      <c r="D2241">
        <v>24</v>
      </c>
      <c r="E2241">
        <v>1</v>
      </c>
      <c r="F2241" t="s">
        <v>28</v>
      </c>
      <c r="G2241">
        <v>0.26200000000000001</v>
      </c>
      <c r="H2241" s="1">
        <v>38717</v>
      </c>
      <c r="I2241">
        <v>0.29599999999999999</v>
      </c>
      <c r="J2241">
        <v>0.32400000000000001</v>
      </c>
      <c r="K2241" t="s">
        <v>29</v>
      </c>
      <c r="L2241">
        <v>38.262</v>
      </c>
      <c r="M2241">
        <v>138.596</v>
      </c>
      <c r="N2241">
        <v>5463.2950000000001</v>
      </c>
      <c r="O2241">
        <v>11711.003000000001</v>
      </c>
      <c r="P2241">
        <v>430088.26299999998</v>
      </c>
      <c r="Q2241">
        <v>1.3360000000000001</v>
      </c>
      <c r="R2241">
        <v>10644.188</v>
      </c>
      <c r="S2241">
        <v>4505.2280000000001</v>
      </c>
      <c r="T2241">
        <v>6042.7089999999998</v>
      </c>
      <c r="U2241">
        <v>50</v>
      </c>
      <c r="V2241" t="b">
        <v>1</v>
      </c>
      <c r="W2241" t="b">
        <v>1</v>
      </c>
      <c r="X2241" t="s">
        <v>42</v>
      </c>
      <c r="Y2241">
        <v>91313.42</v>
      </c>
      <c r="Z2241">
        <v>7703.0410000000002</v>
      </c>
      <c r="AA2241">
        <v>131.02000000000001</v>
      </c>
      <c r="AB2241">
        <v>96.25</v>
      </c>
      <c r="AC2241">
        <v>2078.9810000000002</v>
      </c>
      <c r="AD2241">
        <v>2005</v>
      </c>
      <c r="AE2241" t="s">
        <v>95</v>
      </c>
      <c r="AF2241">
        <v>50</v>
      </c>
    </row>
    <row r="2242" spans="1:32" x14ac:dyDescent="0.25">
      <c r="A2242" t="str">
        <f t="shared" si="34"/>
        <v>F_50_2006</v>
      </c>
      <c r="C2242" t="s">
        <v>95</v>
      </c>
      <c r="D2242">
        <v>24</v>
      </c>
      <c r="E2242">
        <v>1</v>
      </c>
      <c r="F2242" t="s">
        <v>28</v>
      </c>
      <c r="G2242">
        <v>0.26600000000000001</v>
      </c>
      <c r="H2242" s="1">
        <v>39082</v>
      </c>
      <c r="I2242">
        <v>0.93100000000000005</v>
      </c>
      <c r="J2242">
        <v>0.435</v>
      </c>
      <c r="K2242" t="s">
        <v>29</v>
      </c>
      <c r="L2242">
        <v>55.180999999999997</v>
      </c>
      <c r="M2242">
        <v>82.54</v>
      </c>
      <c r="N2242">
        <v>3301.261</v>
      </c>
      <c r="O2242">
        <v>11206.837</v>
      </c>
      <c r="P2242">
        <v>419243.99400000001</v>
      </c>
      <c r="Q2242">
        <v>19.391999999999999</v>
      </c>
      <c r="R2242">
        <v>9202.3029999999999</v>
      </c>
      <c r="S2242">
        <v>2854.5120000000002</v>
      </c>
      <c r="T2242">
        <v>6286.7839999999997</v>
      </c>
      <c r="U2242">
        <v>50</v>
      </c>
      <c r="V2242" t="b">
        <v>1</v>
      </c>
      <c r="W2242" t="b">
        <v>1</v>
      </c>
      <c r="X2242" t="s">
        <v>42</v>
      </c>
      <c r="Y2242">
        <v>91205.423999999999</v>
      </c>
      <c r="Z2242">
        <v>7679.1310000000003</v>
      </c>
      <c r="AA2242">
        <v>117.741</v>
      </c>
      <c r="AB2242">
        <v>61.006999999999998</v>
      </c>
      <c r="AC2242">
        <v>1269.1489999999999</v>
      </c>
      <c r="AD2242">
        <v>2006</v>
      </c>
      <c r="AE2242" t="s">
        <v>95</v>
      </c>
      <c r="AF2242">
        <v>50</v>
      </c>
    </row>
    <row r="2243" spans="1:32" x14ac:dyDescent="0.25">
      <c r="A2243" t="str">
        <f t="shared" ref="A2243:A2306" si="35">X2243&amp;"_"&amp;U2243&amp;"_"&amp;YEAR(H2243)</f>
        <v>F_50_2007</v>
      </c>
      <c r="C2243" t="s">
        <v>95</v>
      </c>
      <c r="D2243">
        <v>24</v>
      </c>
      <c r="E2243">
        <v>1</v>
      </c>
      <c r="F2243" t="s">
        <v>28</v>
      </c>
      <c r="G2243">
        <v>0.314</v>
      </c>
      <c r="H2243" s="1">
        <v>39447</v>
      </c>
      <c r="I2243">
        <v>0.43099999999999999</v>
      </c>
      <c r="J2243">
        <v>0.40600000000000003</v>
      </c>
      <c r="K2243" t="s">
        <v>29</v>
      </c>
      <c r="L2243">
        <v>51.844000000000001</v>
      </c>
      <c r="M2243">
        <v>162.20099999999999</v>
      </c>
      <c r="N2243">
        <v>6192.6379999999999</v>
      </c>
      <c r="O2243">
        <v>12546.775</v>
      </c>
      <c r="P2243">
        <v>455912.88099999999</v>
      </c>
      <c r="Q2243">
        <v>7.5579999999999998</v>
      </c>
      <c r="R2243">
        <v>11136.999</v>
      </c>
      <c r="S2243">
        <v>4741.6930000000002</v>
      </c>
      <c r="T2243">
        <v>6283.2820000000002</v>
      </c>
      <c r="U2243">
        <v>50</v>
      </c>
      <c r="V2243" t="b">
        <v>1</v>
      </c>
      <c r="W2243" t="b">
        <v>1</v>
      </c>
      <c r="X2243" t="s">
        <v>42</v>
      </c>
      <c r="Y2243">
        <v>91091.582999999999</v>
      </c>
      <c r="Z2243">
        <v>7678.23</v>
      </c>
      <c r="AA2243">
        <v>163.85599999999999</v>
      </c>
      <c r="AB2243">
        <v>112.02500000000001</v>
      </c>
      <c r="AC2243">
        <v>2437.7800000000002</v>
      </c>
      <c r="AD2243">
        <v>2007</v>
      </c>
      <c r="AE2243" t="s">
        <v>95</v>
      </c>
      <c r="AF2243">
        <v>50</v>
      </c>
    </row>
    <row r="2244" spans="1:32" x14ac:dyDescent="0.25">
      <c r="A2244" t="str">
        <f t="shared" si="35"/>
        <v>F_50_2008</v>
      </c>
      <c r="C2244" t="s">
        <v>95</v>
      </c>
      <c r="D2244">
        <v>24</v>
      </c>
      <c r="E2244">
        <v>1</v>
      </c>
      <c r="F2244" t="s">
        <v>28</v>
      </c>
      <c r="G2244">
        <v>0.249</v>
      </c>
      <c r="H2244" s="1">
        <v>39813</v>
      </c>
      <c r="I2244">
        <v>1.1619999999999999</v>
      </c>
      <c r="J2244">
        <v>0.48299999999999998</v>
      </c>
      <c r="K2244" t="s">
        <v>29</v>
      </c>
      <c r="L2244">
        <v>34.499000000000002</v>
      </c>
      <c r="M2244">
        <v>107.624</v>
      </c>
      <c r="N2244">
        <v>4229.7219999999998</v>
      </c>
      <c r="O2244">
        <v>11508.582</v>
      </c>
      <c r="P2244">
        <v>425213.63</v>
      </c>
      <c r="Q2244">
        <v>18.201000000000001</v>
      </c>
      <c r="R2244">
        <v>9045.5789999999997</v>
      </c>
      <c r="S2244">
        <v>3555.7510000000002</v>
      </c>
      <c r="T2244">
        <v>5410.32</v>
      </c>
      <c r="U2244">
        <v>50</v>
      </c>
      <c r="V2244" t="b">
        <v>1</v>
      </c>
      <c r="W2244" t="b">
        <v>1</v>
      </c>
      <c r="X2244" t="s">
        <v>42</v>
      </c>
      <c r="Y2244">
        <v>90933.653000000006</v>
      </c>
      <c r="Z2244">
        <v>7656.348</v>
      </c>
      <c r="AA2244">
        <v>125.375</v>
      </c>
      <c r="AB2244">
        <v>79.507999999999996</v>
      </c>
      <c r="AC2244">
        <v>1638.95</v>
      </c>
      <c r="AD2244">
        <v>2008</v>
      </c>
      <c r="AE2244" t="s">
        <v>95</v>
      </c>
      <c r="AF2244">
        <v>50</v>
      </c>
    </row>
    <row r="2245" spans="1:32" x14ac:dyDescent="0.25">
      <c r="A2245" t="str">
        <f t="shared" si="35"/>
        <v>F_50_2009</v>
      </c>
      <c r="C2245" t="s">
        <v>95</v>
      </c>
      <c r="D2245">
        <v>24</v>
      </c>
      <c r="E2245">
        <v>1</v>
      </c>
      <c r="F2245" t="s">
        <v>28</v>
      </c>
      <c r="G2245">
        <v>0.28899999999999998</v>
      </c>
      <c r="H2245" s="1">
        <v>40178</v>
      </c>
      <c r="I2245">
        <v>0.47799999999999998</v>
      </c>
      <c r="J2245">
        <v>0.33400000000000002</v>
      </c>
      <c r="K2245" t="s">
        <v>29</v>
      </c>
      <c r="L2245">
        <v>47.307000000000002</v>
      </c>
      <c r="M2245">
        <v>114.46599999999999</v>
      </c>
      <c r="N2245">
        <v>4673.74</v>
      </c>
      <c r="O2245">
        <v>11382.732</v>
      </c>
      <c r="P2245">
        <v>438249.446</v>
      </c>
      <c r="Q2245">
        <v>12.138</v>
      </c>
      <c r="R2245">
        <v>7534.3230000000003</v>
      </c>
      <c r="S2245">
        <v>2637.4789999999998</v>
      </c>
      <c r="T2245">
        <v>4817.4809999999998</v>
      </c>
      <c r="U2245">
        <v>50</v>
      </c>
      <c r="V2245" t="b">
        <v>1</v>
      </c>
      <c r="W2245" t="b">
        <v>1</v>
      </c>
      <c r="X2245" t="s">
        <v>42</v>
      </c>
      <c r="Y2245">
        <v>90813.07</v>
      </c>
      <c r="Z2245">
        <v>7654.0429999999997</v>
      </c>
      <c r="AA2245">
        <v>116.422</v>
      </c>
      <c r="AB2245">
        <v>79.361999999999995</v>
      </c>
      <c r="AC2245">
        <v>1733.807</v>
      </c>
      <c r="AD2245">
        <v>2009</v>
      </c>
      <c r="AE2245" t="s">
        <v>95</v>
      </c>
      <c r="AF2245">
        <v>50</v>
      </c>
    </row>
    <row r="2246" spans="1:32" x14ac:dyDescent="0.25">
      <c r="A2246" t="str">
        <f t="shared" si="35"/>
        <v>F_50_2010</v>
      </c>
      <c r="C2246" t="s">
        <v>95</v>
      </c>
      <c r="D2246">
        <v>24</v>
      </c>
      <c r="E2246">
        <v>1</v>
      </c>
      <c r="F2246" t="s">
        <v>28</v>
      </c>
      <c r="G2246">
        <v>0.28000000000000003</v>
      </c>
      <c r="H2246" s="1">
        <v>40543</v>
      </c>
      <c r="I2246">
        <v>1.9830000000000001</v>
      </c>
      <c r="J2246">
        <v>0.627</v>
      </c>
      <c r="K2246" t="s">
        <v>29</v>
      </c>
      <c r="L2246">
        <v>34.366999999999997</v>
      </c>
      <c r="M2246">
        <v>31.238</v>
      </c>
      <c r="N2246">
        <v>1378.42</v>
      </c>
      <c r="O2246">
        <v>7852.125</v>
      </c>
      <c r="P2246">
        <v>303904.86800000002</v>
      </c>
      <c r="Q2246">
        <v>43.902999999999999</v>
      </c>
      <c r="R2246">
        <v>9814.4060000000009</v>
      </c>
      <c r="S2246">
        <v>3603.4780000000001</v>
      </c>
      <c r="T2246">
        <v>6193.518</v>
      </c>
      <c r="U2246">
        <v>50</v>
      </c>
      <c r="V2246" t="b">
        <v>1</v>
      </c>
      <c r="W2246" t="b">
        <v>1</v>
      </c>
      <c r="X2246" t="s">
        <v>42</v>
      </c>
      <c r="Y2246">
        <v>90562.001999999993</v>
      </c>
      <c r="Z2246">
        <v>7624.7659999999996</v>
      </c>
      <c r="AA2246">
        <v>43.701000000000001</v>
      </c>
      <c r="AB2246">
        <v>17.41</v>
      </c>
      <c r="AC2246">
        <v>464.88900000000001</v>
      </c>
      <c r="AD2246">
        <v>2010</v>
      </c>
      <c r="AE2246" t="s">
        <v>95</v>
      </c>
      <c r="AF2246">
        <v>50</v>
      </c>
    </row>
    <row r="2247" spans="1:32" x14ac:dyDescent="0.25">
      <c r="A2247" t="str">
        <f t="shared" si="35"/>
        <v>F_50_2011</v>
      </c>
      <c r="C2247" t="s">
        <v>95</v>
      </c>
      <c r="D2247">
        <v>24</v>
      </c>
      <c r="E2247">
        <v>1</v>
      </c>
      <c r="F2247" t="s">
        <v>28</v>
      </c>
      <c r="G2247">
        <v>0.29299999999999998</v>
      </c>
      <c r="H2247" s="1">
        <v>40908</v>
      </c>
      <c r="I2247">
        <v>0.45300000000000001</v>
      </c>
      <c r="J2247">
        <v>0.318</v>
      </c>
      <c r="K2247" t="s">
        <v>29</v>
      </c>
      <c r="L2247">
        <v>58.073</v>
      </c>
      <c r="M2247">
        <v>91.938999999999993</v>
      </c>
      <c r="N2247">
        <v>3860.6089999999999</v>
      </c>
      <c r="O2247">
        <v>10764.222</v>
      </c>
      <c r="P2247">
        <v>427471.65399999998</v>
      </c>
      <c r="Q2247">
        <v>4.3220000000000001</v>
      </c>
      <c r="R2247">
        <v>7116.2060000000001</v>
      </c>
      <c r="S2247">
        <v>2121.3180000000002</v>
      </c>
      <c r="T2247">
        <v>4929.6580000000004</v>
      </c>
      <c r="U2247">
        <v>50</v>
      </c>
      <c r="V2247" t="b">
        <v>1</v>
      </c>
      <c r="W2247" t="b">
        <v>1</v>
      </c>
      <c r="X2247" t="s">
        <v>42</v>
      </c>
      <c r="Y2247">
        <v>90465.854999999996</v>
      </c>
      <c r="Z2247">
        <v>7619.9880000000003</v>
      </c>
      <c r="AA2247">
        <v>125.473</v>
      </c>
      <c r="AB2247">
        <v>65.23</v>
      </c>
      <c r="AC2247">
        <v>1420.4269999999999</v>
      </c>
      <c r="AD2247">
        <v>2011</v>
      </c>
      <c r="AE2247" t="s">
        <v>95</v>
      </c>
      <c r="AF2247">
        <v>50</v>
      </c>
    </row>
    <row r="2248" spans="1:32" x14ac:dyDescent="0.25">
      <c r="A2248" t="str">
        <f t="shared" si="35"/>
        <v>F_50_2012</v>
      </c>
      <c r="C2248" t="s">
        <v>95</v>
      </c>
      <c r="D2248">
        <v>24</v>
      </c>
      <c r="E2248">
        <v>1</v>
      </c>
      <c r="F2248" t="s">
        <v>28</v>
      </c>
      <c r="G2248">
        <v>0.33300000000000002</v>
      </c>
      <c r="H2248" s="1">
        <v>41274</v>
      </c>
      <c r="I2248">
        <v>0.51500000000000001</v>
      </c>
      <c r="J2248">
        <v>0.371</v>
      </c>
      <c r="K2248" t="s">
        <v>29</v>
      </c>
      <c r="L2248">
        <v>50.941000000000003</v>
      </c>
      <c r="M2248">
        <v>127.00700000000001</v>
      </c>
      <c r="N2248">
        <v>5033.0709999999999</v>
      </c>
      <c r="O2248">
        <v>11504.175999999999</v>
      </c>
      <c r="P2248">
        <v>420794.02</v>
      </c>
      <c r="Q2248">
        <v>9.8390000000000004</v>
      </c>
      <c r="R2248">
        <v>10642.704</v>
      </c>
      <c r="S2248">
        <v>4356.2389999999996</v>
      </c>
      <c r="T2248">
        <v>6208.2539999999999</v>
      </c>
      <c r="U2248">
        <v>50</v>
      </c>
      <c r="V2248" t="b">
        <v>1</v>
      </c>
      <c r="W2248" t="b">
        <v>1</v>
      </c>
      <c r="X2248" t="s">
        <v>42</v>
      </c>
      <c r="Y2248">
        <v>90397.527000000002</v>
      </c>
      <c r="Z2248">
        <v>7622.26</v>
      </c>
      <c r="AA2248">
        <v>125.047</v>
      </c>
      <c r="AB2248">
        <v>78.210999999999999</v>
      </c>
      <c r="AC2248">
        <v>1929.9010000000001</v>
      </c>
      <c r="AD2248">
        <v>2012</v>
      </c>
      <c r="AE2248" t="s">
        <v>95</v>
      </c>
      <c r="AF2248">
        <v>50</v>
      </c>
    </row>
    <row r="2249" spans="1:32" x14ac:dyDescent="0.25">
      <c r="A2249" t="str">
        <f t="shared" si="35"/>
        <v>F_50_2013</v>
      </c>
      <c r="C2249" t="s">
        <v>95</v>
      </c>
      <c r="D2249">
        <v>24</v>
      </c>
      <c r="E2249">
        <v>1</v>
      </c>
      <c r="F2249" t="s">
        <v>28</v>
      </c>
      <c r="G2249">
        <v>0.27500000000000002</v>
      </c>
      <c r="H2249" s="1">
        <v>41639</v>
      </c>
      <c r="I2249">
        <v>1.0960000000000001</v>
      </c>
      <c r="J2249">
        <v>0.499</v>
      </c>
      <c r="K2249" t="s">
        <v>29</v>
      </c>
      <c r="L2249">
        <v>32.393999999999998</v>
      </c>
      <c r="M2249">
        <v>91.858999999999995</v>
      </c>
      <c r="N2249">
        <v>3733.665</v>
      </c>
      <c r="O2249">
        <v>10431.469999999999</v>
      </c>
      <c r="P2249">
        <v>399715.19400000002</v>
      </c>
      <c r="Q2249">
        <v>18.559000000000001</v>
      </c>
      <c r="R2249">
        <v>11200.432000000001</v>
      </c>
      <c r="S2249">
        <v>3911.299</v>
      </c>
      <c r="T2249">
        <v>7218.3789999999999</v>
      </c>
      <c r="U2249">
        <v>50</v>
      </c>
      <c r="V2249" t="b">
        <v>1</v>
      </c>
      <c r="W2249" t="b">
        <v>1</v>
      </c>
      <c r="X2249" t="s">
        <v>42</v>
      </c>
      <c r="Y2249">
        <v>90234.328999999998</v>
      </c>
      <c r="Z2249">
        <v>7604.6580000000004</v>
      </c>
      <c r="AA2249">
        <v>108.282</v>
      </c>
      <c r="AB2249">
        <v>70.753</v>
      </c>
      <c r="AC2249">
        <v>1394.336</v>
      </c>
      <c r="AD2249">
        <v>2013</v>
      </c>
      <c r="AE2249" t="s">
        <v>95</v>
      </c>
      <c r="AF2249">
        <v>50</v>
      </c>
    </row>
    <row r="2250" spans="1:32" x14ac:dyDescent="0.25">
      <c r="A2250" t="str">
        <f t="shared" si="35"/>
        <v>F_50_2014</v>
      </c>
      <c r="C2250" t="s">
        <v>95</v>
      </c>
      <c r="D2250">
        <v>24</v>
      </c>
      <c r="E2250">
        <v>1</v>
      </c>
      <c r="F2250" t="s">
        <v>28</v>
      </c>
      <c r="G2250">
        <v>0.27700000000000002</v>
      </c>
      <c r="H2250" s="1">
        <v>42004</v>
      </c>
      <c r="I2250">
        <v>1.0569999999999999</v>
      </c>
      <c r="J2250">
        <v>0.438</v>
      </c>
      <c r="K2250" t="s">
        <v>29</v>
      </c>
      <c r="L2250">
        <v>34.706000000000003</v>
      </c>
      <c r="M2250">
        <v>90.634</v>
      </c>
      <c r="N2250">
        <v>3736.556</v>
      </c>
      <c r="O2250">
        <v>10445.985000000001</v>
      </c>
      <c r="P2250">
        <v>425658.67700000003</v>
      </c>
      <c r="Q2250">
        <v>15.563000000000001</v>
      </c>
      <c r="R2250">
        <v>8048.1450000000004</v>
      </c>
      <c r="S2250">
        <v>3076.3130000000001</v>
      </c>
      <c r="T2250">
        <v>4903.165</v>
      </c>
      <c r="U2250">
        <v>50</v>
      </c>
      <c r="V2250" t="b">
        <v>1</v>
      </c>
      <c r="W2250" t="b">
        <v>1</v>
      </c>
      <c r="X2250" t="s">
        <v>42</v>
      </c>
      <c r="Y2250">
        <v>90107.201000000001</v>
      </c>
      <c r="Z2250">
        <v>7593.5360000000001</v>
      </c>
      <c r="AA2250">
        <v>110.77200000000001</v>
      </c>
      <c r="AB2250">
        <v>68.668000000000006</v>
      </c>
      <c r="AC2250">
        <v>1365.4359999999999</v>
      </c>
      <c r="AD2250">
        <v>2014</v>
      </c>
      <c r="AE2250" t="s">
        <v>95</v>
      </c>
      <c r="AF2250">
        <v>50</v>
      </c>
    </row>
    <row r="2251" spans="1:32" x14ac:dyDescent="0.25">
      <c r="A2251" t="str">
        <f t="shared" si="35"/>
        <v>F_50_2015</v>
      </c>
      <c r="C2251" t="s">
        <v>95</v>
      </c>
      <c r="D2251">
        <v>24</v>
      </c>
      <c r="E2251">
        <v>1</v>
      </c>
      <c r="F2251" t="s">
        <v>28</v>
      </c>
      <c r="G2251">
        <v>0.184</v>
      </c>
      <c r="H2251" s="1">
        <v>42369</v>
      </c>
      <c r="I2251">
        <v>0.69099999999999995</v>
      </c>
      <c r="J2251">
        <v>0.36799999999999999</v>
      </c>
      <c r="K2251" t="s">
        <v>29</v>
      </c>
      <c r="L2251">
        <v>14.573</v>
      </c>
      <c r="M2251">
        <v>74.718000000000004</v>
      </c>
      <c r="N2251">
        <v>2930.5949999999998</v>
      </c>
      <c r="O2251">
        <v>9868.6759999999995</v>
      </c>
      <c r="P2251">
        <v>384001.429</v>
      </c>
      <c r="Q2251">
        <v>4.6349999999999998</v>
      </c>
      <c r="R2251">
        <v>11484.037</v>
      </c>
      <c r="S2251">
        <v>5111.1090000000004</v>
      </c>
      <c r="T2251">
        <v>6310.0029999999997</v>
      </c>
      <c r="U2251">
        <v>50</v>
      </c>
      <c r="V2251" t="b">
        <v>1</v>
      </c>
      <c r="W2251" t="b">
        <v>1</v>
      </c>
      <c r="X2251" t="s">
        <v>42</v>
      </c>
      <c r="Y2251">
        <v>89836.78</v>
      </c>
      <c r="Z2251">
        <v>7570.2120000000004</v>
      </c>
      <c r="AA2251">
        <v>106.28100000000001</v>
      </c>
      <c r="AB2251">
        <v>62.926000000000002</v>
      </c>
      <c r="AC2251">
        <v>1138.6179999999999</v>
      </c>
      <c r="AD2251">
        <v>2015</v>
      </c>
      <c r="AE2251" t="s">
        <v>95</v>
      </c>
      <c r="AF2251">
        <v>50</v>
      </c>
    </row>
    <row r="2252" spans="1:32" x14ac:dyDescent="0.25">
      <c r="A2252" t="str">
        <f t="shared" si="35"/>
        <v>F_50_2016</v>
      </c>
      <c r="C2252" t="s">
        <v>95</v>
      </c>
      <c r="D2252">
        <v>24</v>
      </c>
      <c r="E2252">
        <v>1</v>
      </c>
      <c r="F2252" t="s">
        <v>28</v>
      </c>
      <c r="G2252">
        <v>0.29499999999999998</v>
      </c>
      <c r="H2252" s="1">
        <v>42735</v>
      </c>
      <c r="I2252">
        <v>0.67400000000000004</v>
      </c>
      <c r="J2252">
        <v>0.41299999999999998</v>
      </c>
      <c r="K2252" t="s">
        <v>29</v>
      </c>
      <c r="L2252">
        <v>53.220999999999997</v>
      </c>
      <c r="M2252">
        <v>96.355999999999995</v>
      </c>
      <c r="N2252">
        <v>4004.8919999999998</v>
      </c>
      <c r="O2252">
        <v>11311.528</v>
      </c>
      <c r="P2252">
        <v>414949.90899999999</v>
      </c>
      <c r="Q2252">
        <v>7.391</v>
      </c>
      <c r="R2252">
        <v>11003.362999999999</v>
      </c>
      <c r="S2252">
        <v>2916.48</v>
      </c>
      <c r="T2252">
        <v>8024.32</v>
      </c>
      <c r="U2252">
        <v>50</v>
      </c>
      <c r="V2252" t="b">
        <v>1</v>
      </c>
      <c r="W2252" t="b">
        <v>1</v>
      </c>
      <c r="X2252" t="s">
        <v>42</v>
      </c>
      <c r="Y2252">
        <v>89747.221999999994</v>
      </c>
      <c r="Z2252">
        <v>7566.732</v>
      </c>
      <c r="AA2252">
        <v>123.181</v>
      </c>
      <c r="AB2252">
        <v>62.563000000000002</v>
      </c>
      <c r="AC2252">
        <v>1460.5170000000001</v>
      </c>
      <c r="AD2252">
        <v>2016</v>
      </c>
      <c r="AE2252" t="s">
        <v>95</v>
      </c>
      <c r="AF2252">
        <v>50</v>
      </c>
    </row>
    <row r="2253" spans="1:32" x14ac:dyDescent="0.25">
      <c r="A2253" t="str">
        <f t="shared" si="35"/>
        <v>F_50_2017</v>
      </c>
      <c r="C2253" t="s">
        <v>95</v>
      </c>
      <c r="D2253">
        <v>24</v>
      </c>
      <c r="E2253">
        <v>1</v>
      </c>
      <c r="F2253" t="s">
        <v>28</v>
      </c>
      <c r="G2253">
        <v>0.26200000000000001</v>
      </c>
      <c r="H2253" s="1">
        <v>43100</v>
      </c>
      <c r="I2253">
        <v>0.80100000000000005</v>
      </c>
      <c r="J2253">
        <v>0.38400000000000001</v>
      </c>
      <c r="K2253" t="s">
        <v>29</v>
      </c>
      <c r="L2253">
        <v>33.244</v>
      </c>
      <c r="M2253">
        <v>100.527</v>
      </c>
      <c r="N2253">
        <v>4264.2690000000002</v>
      </c>
      <c r="O2253">
        <v>10414.175999999999</v>
      </c>
      <c r="P2253">
        <v>420417.04300000001</v>
      </c>
      <c r="Q2253">
        <v>18.056999999999999</v>
      </c>
      <c r="R2253">
        <v>8934.9470000000001</v>
      </c>
      <c r="S2253">
        <v>3560.6640000000002</v>
      </c>
      <c r="T2253">
        <v>5301.8710000000001</v>
      </c>
      <c r="U2253">
        <v>50</v>
      </c>
      <c r="V2253" t="b">
        <v>1</v>
      </c>
      <c r="W2253" t="b">
        <v>1</v>
      </c>
      <c r="X2253" t="s">
        <v>42</v>
      </c>
      <c r="Y2253">
        <v>89591.79</v>
      </c>
      <c r="Z2253">
        <v>7553.3469999999998</v>
      </c>
      <c r="AA2253">
        <v>105.898</v>
      </c>
      <c r="AB2253">
        <v>72.411000000000001</v>
      </c>
      <c r="AC2253">
        <v>1530.085</v>
      </c>
      <c r="AD2253">
        <v>2017</v>
      </c>
      <c r="AE2253" t="s">
        <v>95</v>
      </c>
      <c r="AF2253">
        <v>50</v>
      </c>
    </row>
    <row r="2254" spans="1:32" x14ac:dyDescent="0.25">
      <c r="A2254" t="str">
        <f t="shared" si="35"/>
        <v>F_50_2018</v>
      </c>
      <c r="C2254" t="s">
        <v>95</v>
      </c>
      <c r="D2254">
        <v>24</v>
      </c>
      <c r="E2254">
        <v>1</v>
      </c>
      <c r="F2254" t="s">
        <v>28</v>
      </c>
      <c r="G2254">
        <v>0.29799999999999999</v>
      </c>
      <c r="H2254" s="1">
        <v>43465</v>
      </c>
      <c r="I2254">
        <v>1.123</v>
      </c>
      <c r="J2254">
        <v>0.54900000000000004</v>
      </c>
      <c r="K2254" t="s">
        <v>29</v>
      </c>
      <c r="L2254">
        <v>90.221000000000004</v>
      </c>
      <c r="M2254">
        <v>197.74</v>
      </c>
      <c r="N2254">
        <v>7903.5749999999998</v>
      </c>
      <c r="O2254">
        <v>12909.996999999999</v>
      </c>
      <c r="P2254">
        <v>496264.283</v>
      </c>
      <c r="Q2254">
        <v>7.4850000000000003</v>
      </c>
      <c r="R2254">
        <v>7661.59</v>
      </c>
      <c r="S2254">
        <v>2760.9270000000001</v>
      </c>
      <c r="T2254">
        <v>4771.4160000000002</v>
      </c>
      <c r="U2254">
        <v>50</v>
      </c>
      <c r="V2254" t="b">
        <v>1</v>
      </c>
      <c r="W2254" t="b">
        <v>1</v>
      </c>
      <c r="X2254" t="s">
        <v>42</v>
      </c>
      <c r="Y2254">
        <v>89537.89</v>
      </c>
      <c r="Z2254">
        <v>7550.3370000000004</v>
      </c>
      <c r="AA2254">
        <v>207.45599999999999</v>
      </c>
      <c r="AB2254">
        <v>129.24700000000001</v>
      </c>
      <c r="AC2254">
        <v>3012.4639999999999</v>
      </c>
      <c r="AD2254">
        <v>2018</v>
      </c>
      <c r="AE2254" t="s">
        <v>95</v>
      </c>
      <c r="AF2254">
        <v>50</v>
      </c>
    </row>
    <row r="2255" spans="1:32" x14ac:dyDescent="0.25">
      <c r="A2255" t="str">
        <f t="shared" si="35"/>
        <v>F_50_2019</v>
      </c>
      <c r="C2255" t="s">
        <v>95</v>
      </c>
      <c r="D2255">
        <v>24</v>
      </c>
      <c r="E2255">
        <v>1</v>
      </c>
      <c r="F2255" t="s">
        <v>28</v>
      </c>
      <c r="G2255">
        <v>0.27600000000000002</v>
      </c>
      <c r="H2255" s="1">
        <v>43830</v>
      </c>
      <c r="I2255">
        <v>0.73799999999999999</v>
      </c>
      <c r="J2255">
        <v>0.48</v>
      </c>
      <c r="K2255" t="s">
        <v>29</v>
      </c>
      <c r="L2255">
        <v>47.484000000000002</v>
      </c>
      <c r="M2255">
        <v>196.89</v>
      </c>
      <c r="N2255">
        <v>7747.7380000000003</v>
      </c>
      <c r="O2255">
        <v>12826.869000000001</v>
      </c>
      <c r="P2255">
        <v>479304.12900000002</v>
      </c>
      <c r="Q2255">
        <v>7.2590000000000003</v>
      </c>
      <c r="R2255">
        <v>9173.1380000000008</v>
      </c>
      <c r="S2255">
        <v>3177.3290000000002</v>
      </c>
      <c r="T2255">
        <v>5863.6580000000004</v>
      </c>
      <c r="U2255">
        <v>50</v>
      </c>
      <c r="V2255" t="b">
        <v>1</v>
      </c>
      <c r="W2255" t="b">
        <v>1</v>
      </c>
      <c r="X2255" t="s">
        <v>42</v>
      </c>
      <c r="Y2255">
        <v>89438.152000000002</v>
      </c>
      <c r="Z2255">
        <v>7541.5010000000002</v>
      </c>
      <c r="AA2255">
        <v>193.226</v>
      </c>
      <c r="AB2255">
        <v>132.15100000000001</v>
      </c>
      <c r="AC2255">
        <v>2987.7950000000001</v>
      </c>
      <c r="AD2255">
        <v>2019</v>
      </c>
      <c r="AE2255" t="s">
        <v>95</v>
      </c>
      <c r="AF2255">
        <v>50</v>
      </c>
    </row>
    <row r="2256" spans="1:32" x14ac:dyDescent="0.25">
      <c r="A2256" t="str">
        <f t="shared" si="35"/>
        <v>F_50_2020</v>
      </c>
      <c r="C2256" t="s">
        <v>95</v>
      </c>
      <c r="D2256">
        <v>24</v>
      </c>
      <c r="E2256">
        <v>1</v>
      </c>
      <c r="F2256" t="s">
        <v>28</v>
      </c>
      <c r="G2256">
        <v>0.24299999999999999</v>
      </c>
      <c r="H2256" s="1">
        <v>44196</v>
      </c>
      <c r="I2256">
        <v>0.36699999999999999</v>
      </c>
      <c r="J2256">
        <v>0.309</v>
      </c>
      <c r="K2256" t="s">
        <v>29</v>
      </c>
      <c r="L2256">
        <v>28.565999999999999</v>
      </c>
      <c r="M2256">
        <v>83.823999999999998</v>
      </c>
      <c r="N2256">
        <v>3195.5549999999998</v>
      </c>
      <c r="O2256">
        <v>11044.972</v>
      </c>
      <c r="P2256">
        <v>393567.033</v>
      </c>
      <c r="Q2256">
        <v>8.282</v>
      </c>
      <c r="R2256">
        <v>12083.257</v>
      </c>
      <c r="S2256">
        <v>5203.7030000000004</v>
      </c>
      <c r="T2256">
        <v>6818.2240000000002</v>
      </c>
      <c r="U2256">
        <v>50</v>
      </c>
      <c r="V2256" t="b">
        <v>1</v>
      </c>
      <c r="W2256" t="b">
        <v>1</v>
      </c>
      <c r="X2256" t="s">
        <v>42</v>
      </c>
      <c r="Y2256">
        <v>89272.187000000005</v>
      </c>
      <c r="Z2256">
        <v>7520.9120000000003</v>
      </c>
      <c r="AA2256">
        <v>119.776</v>
      </c>
      <c r="AB2256">
        <v>61.33</v>
      </c>
      <c r="AC2256">
        <v>1292.3109999999999</v>
      </c>
      <c r="AD2256">
        <v>2020</v>
      </c>
      <c r="AE2256" t="s">
        <v>95</v>
      </c>
      <c r="AF2256">
        <v>50</v>
      </c>
    </row>
    <row r="2257" spans="1:32" x14ac:dyDescent="0.25">
      <c r="A2257" t="str">
        <f t="shared" si="35"/>
        <v>F_50_2021</v>
      </c>
      <c r="C2257" t="s">
        <v>95</v>
      </c>
      <c r="D2257">
        <v>24</v>
      </c>
      <c r="E2257">
        <v>1</v>
      </c>
      <c r="F2257" t="s">
        <v>28</v>
      </c>
      <c r="G2257">
        <v>0.24</v>
      </c>
      <c r="H2257" s="1">
        <v>44561</v>
      </c>
      <c r="I2257">
        <v>1.9219999999999999</v>
      </c>
      <c r="J2257">
        <v>0.60699999999999998</v>
      </c>
      <c r="K2257" t="s">
        <v>29</v>
      </c>
      <c r="L2257">
        <v>43.558999999999997</v>
      </c>
      <c r="M2257">
        <v>58.314999999999998</v>
      </c>
      <c r="N2257">
        <v>2593.6579999999999</v>
      </c>
      <c r="O2257">
        <v>9690.607</v>
      </c>
      <c r="P2257">
        <v>372194.39299999998</v>
      </c>
      <c r="Q2257">
        <v>30.175999999999998</v>
      </c>
      <c r="R2257">
        <v>11772.504999999999</v>
      </c>
      <c r="S2257">
        <v>4259.7879999999996</v>
      </c>
      <c r="T2257">
        <v>7469.8090000000002</v>
      </c>
      <c r="U2257">
        <v>50</v>
      </c>
      <c r="V2257" t="b">
        <v>1</v>
      </c>
      <c r="W2257" t="b">
        <v>1</v>
      </c>
      <c r="X2257" t="s">
        <v>42</v>
      </c>
      <c r="Y2257">
        <v>89108.982999999993</v>
      </c>
      <c r="Z2257">
        <v>7499.7719999999999</v>
      </c>
      <c r="AA2257">
        <v>83.671999999999997</v>
      </c>
      <c r="AB2257">
        <v>42.908000000000001</v>
      </c>
      <c r="AC2257">
        <v>890.17200000000003</v>
      </c>
      <c r="AD2257">
        <v>2021</v>
      </c>
      <c r="AE2257" t="s">
        <v>95</v>
      </c>
      <c r="AF2257">
        <v>50</v>
      </c>
    </row>
    <row r="2258" spans="1:32" x14ac:dyDescent="0.25">
      <c r="A2258" t="str">
        <f t="shared" si="35"/>
        <v>A_100_1975</v>
      </c>
      <c r="C2258" t="s">
        <v>96</v>
      </c>
      <c r="D2258">
        <v>25</v>
      </c>
      <c r="E2258">
        <v>1</v>
      </c>
      <c r="F2258" t="s">
        <v>28</v>
      </c>
      <c r="G2258">
        <v>0.16300000000000001</v>
      </c>
      <c r="H2258" s="1">
        <v>27759</v>
      </c>
      <c r="I2258">
        <v>152.31299999999999</v>
      </c>
      <c r="J2258">
        <v>28.791</v>
      </c>
      <c r="K2258" t="s">
        <v>29</v>
      </c>
      <c r="L2258">
        <v>101.768</v>
      </c>
      <c r="M2258">
        <v>1651.328</v>
      </c>
      <c r="N2258">
        <v>64611.33</v>
      </c>
      <c r="O2258">
        <v>72333.994000000006</v>
      </c>
      <c r="P2258">
        <v>2552051.2000000002</v>
      </c>
      <c r="Q2258">
        <v>108.876</v>
      </c>
      <c r="R2258">
        <v>126509.36900000001</v>
      </c>
      <c r="S2258">
        <v>35968.883000000002</v>
      </c>
      <c r="T2258">
        <v>90048.472999999998</v>
      </c>
      <c r="U2258">
        <v>100</v>
      </c>
      <c r="V2258" t="b">
        <v>1</v>
      </c>
      <c r="W2258" t="b">
        <v>1</v>
      </c>
      <c r="X2258" t="s">
        <v>37</v>
      </c>
      <c r="Y2258">
        <v>238716.68</v>
      </c>
      <c r="Z2258">
        <v>21827.670999999998</v>
      </c>
      <c r="AA2258">
        <v>1886.432</v>
      </c>
      <c r="AB2258">
        <v>492.01299999999998</v>
      </c>
      <c r="AC2258">
        <v>25060</v>
      </c>
      <c r="AD2258">
        <v>1975</v>
      </c>
      <c r="AE2258" t="s">
        <v>96</v>
      </c>
      <c r="AF2258">
        <v>100</v>
      </c>
    </row>
    <row r="2259" spans="1:32" x14ac:dyDescent="0.25">
      <c r="A2259" t="str">
        <f t="shared" si="35"/>
        <v>A_100_1976</v>
      </c>
      <c r="C2259" t="s">
        <v>96</v>
      </c>
      <c r="D2259">
        <v>25</v>
      </c>
      <c r="E2259">
        <v>1</v>
      </c>
      <c r="F2259" t="s">
        <v>28</v>
      </c>
      <c r="G2259">
        <v>0.16500000000000001</v>
      </c>
      <c r="H2259" s="1">
        <v>28125</v>
      </c>
      <c r="I2259">
        <v>21.138999999999999</v>
      </c>
      <c r="J2259">
        <v>3.875</v>
      </c>
      <c r="K2259" t="s">
        <v>29</v>
      </c>
      <c r="L2259">
        <v>32.811</v>
      </c>
      <c r="M2259">
        <v>417.82100000000003</v>
      </c>
      <c r="N2259">
        <v>16845.87</v>
      </c>
      <c r="O2259">
        <v>18128.798999999999</v>
      </c>
      <c r="P2259">
        <v>655399.79299999995</v>
      </c>
      <c r="Q2259">
        <v>20.844000000000001</v>
      </c>
      <c r="R2259">
        <v>17757.271000000001</v>
      </c>
      <c r="S2259">
        <v>5769.4579999999996</v>
      </c>
      <c r="T2259">
        <v>11850.802</v>
      </c>
      <c r="U2259">
        <v>100</v>
      </c>
      <c r="V2259" t="b">
        <v>1</v>
      </c>
      <c r="W2259" t="b">
        <v>1</v>
      </c>
      <c r="X2259" t="s">
        <v>37</v>
      </c>
      <c r="Y2259">
        <v>238008.25099999999</v>
      </c>
      <c r="Z2259">
        <v>21754.108</v>
      </c>
      <c r="AA2259">
        <v>464.63200000000001</v>
      </c>
      <c r="AB2259">
        <v>137.01</v>
      </c>
      <c r="AC2259">
        <v>6362.4939999999997</v>
      </c>
      <c r="AD2259">
        <v>1976</v>
      </c>
      <c r="AE2259" t="s">
        <v>96</v>
      </c>
      <c r="AF2259">
        <v>100</v>
      </c>
    </row>
    <row r="2260" spans="1:32" x14ac:dyDescent="0.25">
      <c r="A2260" t="str">
        <f t="shared" si="35"/>
        <v>A_100_1977</v>
      </c>
      <c r="C2260" t="s">
        <v>96</v>
      </c>
      <c r="D2260">
        <v>25</v>
      </c>
      <c r="E2260">
        <v>1</v>
      </c>
      <c r="F2260" t="s">
        <v>28</v>
      </c>
      <c r="G2260">
        <v>0.19</v>
      </c>
      <c r="H2260" s="1">
        <v>28490</v>
      </c>
      <c r="I2260">
        <v>27.634</v>
      </c>
      <c r="J2260">
        <v>5.1589999999999998</v>
      </c>
      <c r="K2260" t="s">
        <v>29</v>
      </c>
      <c r="L2260">
        <v>31.681000000000001</v>
      </c>
      <c r="M2260">
        <v>356.46600000000001</v>
      </c>
      <c r="N2260">
        <v>14258.375</v>
      </c>
      <c r="O2260">
        <v>16838.788</v>
      </c>
      <c r="P2260">
        <v>596263.18999999994</v>
      </c>
      <c r="Q2260">
        <v>23.837</v>
      </c>
      <c r="R2260">
        <v>22839.386999999999</v>
      </c>
      <c r="S2260">
        <v>7874.4369999999999</v>
      </c>
      <c r="T2260">
        <v>14842.86</v>
      </c>
      <c r="U2260">
        <v>100</v>
      </c>
      <c r="V2260" t="b">
        <v>1</v>
      </c>
      <c r="W2260" t="b">
        <v>1</v>
      </c>
      <c r="X2260" t="s">
        <v>37</v>
      </c>
      <c r="Y2260">
        <v>237158.867</v>
      </c>
      <c r="Z2260">
        <v>21678.766</v>
      </c>
      <c r="AA2260">
        <v>401.13499999999999</v>
      </c>
      <c r="AB2260">
        <v>122.089</v>
      </c>
      <c r="AC2260">
        <v>5400.8680000000004</v>
      </c>
      <c r="AD2260">
        <v>1977</v>
      </c>
      <c r="AE2260" t="s">
        <v>96</v>
      </c>
      <c r="AF2260">
        <v>100</v>
      </c>
    </row>
    <row r="2261" spans="1:32" x14ac:dyDescent="0.25">
      <c r="A2261" t="str">
        <f t="shared" si="35"/>
        <v>A_100_1978</v>
      </c>
      <c r="C2261" t="s">
        <v>96</v>
      </c>
      <c r="D2261">
        <v>25</v>
      </c>
      <c r="E2261">
        <v>1</v>
      </c>
      <c r="F2261" t="s">
        <v>28</v>
      </c>
      <c r="G2261">
        <v>0.19</v>
      </c>
      <c r="H2261" s="1">
        <v>28855</v>
      </c>
      <c r="I2261">
        <v>36.402000000000001</v>
      </c>
      <c r="J2261">
        <v>7.03</v>
      </c>
      <c r="K2261" t="s">
        <v>29</v>
      </c>
      <c r="L2261">
        <v>26.962</v>
      </c>
      <c r="M2261">
        <v>324.61799999999999</v>
      </c>
      <c r="N2261">
        <v>13013.971</v>
      </c>
      <c r="O2261">
        <v>16524.794000000002</v>
      </c>
      <c r="P2261">
        <v>582724.06999999995</v>
      </c>
      <c r="Q2261">
        <v>25.881</v>
      </c>
      <c r="R2261">
        <v>31252.384999999998</v>
      </c>
      <c r="S2261">
        <v>8598.1540000000005</v>
      </c>
      <c r="T2261">
        <v>22552.973999999998</v>
      </c>
      <c r="U2261">
        <v>100</v>
      </c>
      <c r="V2261" t="b">
        <v>1</v>
      </c>
      <c r="W2261" t="b">
        <v>1</v>
      </c>
      <c r="X2261" t="s">
        <v>37</v>
      </c>
      <c r="Y2261">
        <v>236114.302</v>
      </c>
      <c r="Z2261">
        <v>21591.942999999999</v>
      </c>
      <c r="AA2261">
        <v>385.82299999999998</v>
      </c>
      <c r="AB2261">
        <v>101.25700000000001</v>
      </c>
      <c r="AC2261">
        <v>4914.7749999999996</v>
      </c>
      <c r="AD2261">
        <v>1978</v>
      </c>
      <c r="AE2261" t="s">
        <v>96</v>
      </c>
      <c r="AF2261">
        <v>100</v>
      </c>
    </row>
    <row r="2262" spans="1:32" x14ac:dyDescent="0.25">
      <c r="A2262" t="str">
        <f t="shared" si="35"/>
        <v>A_100_1979</v>
      </c>
      <c r="C2262" t="s">
        <v>96</v>
      </c>
      <c r="D2262">
        <v>25</v>
      </c>
      <c r="E2262">
        <v>1</v>
      </c>
      <c r="F2262" t="s">
        <v>28</v>
      </c>
      <c r="G2262">
        <v>0.16600000000000001</v>
      </c>
      <c r="H2262" s="1">
        <v>29220</v>
      </c>
      <c r="I2262">
        <v>32.15</v>
      </c>
      <c r="J2262">
        <v>5.5979999999999999</v>
      </c>
      <c r="K2262" t="s">
        <v>29</v>
      </c>
      <c r="L2262">
        <v>36.143000000000001</v>
      </c>
      <c r="M2262">
        <v>406.75700000000001</v>
      </c>
      <c r="N2262">
        <v>15960.825000000001</v>
      </c>
      <c r="O2262">
        <v>17668.518</v>
      </c>
      <c r="P2262">
        <v>626431.054</v>
      </c>
      <c r="Q2262">
        <v>24.353999999999999</v>
      </c>
      <c r="R2262">
        <v>19396.804</v>
      </c>
      <c r="S2262">
        <v>6125.6239999999998</v>
      </c>
      <c r="T2262">
        <v>13144.529</v>
      </c>
      <c r="U2262">
        <v>100</v>
      </c>
      <c r="V2262" t="b">
        <v>1</v>
      </c>
      <c r="W2262" t="b">
        <v>1</v>
      </c>
      <c r="X2262" t="s">
        <v>37</v>
      </c>
      <c r="Y2262">
        <v>235415.788</v>
      </c>
      <c r="Z2262">
        <v>21514.431</v>
      </c>
      <c r="AA2262">
        <v>446.702</v>
      </c>
      <c r="AB2262">
        <v>126.651</v>
      </c>
      <c r="AC2262">
        <v>6194.68</v>
      </c>
      <c r="AD2262">
        <v>1979</v>
      </c>
      <c r="AE2262" t="s">
        <v>96</v>
      </c>
      <c r="AF2262">
        <v>100</v>
      </c>
    </row>
    <row r="2263" spans="1:32" x14ac:dyDescent="0.25">
      <c r="A2263" t="str">
        <f t="shared" si="35"/>
        <v>A_100_1980</v>
      </c>
      <c r="C2263" t="s">
        <v>96</v>
      </c>
      <c r="D2263">
        <v>25</v>
      </c>
      <c r="E2263">
        <v>1</v>
      </c>
      <c r="F2263" t="s">
        <v>28</v>
      </c>
      <c r="G2263">
        <v>0.158</v>
      </c>
      <c r="H2263" s="1">
        <v>29586</v>
      </c>
      <c r="I2263">
        <v>14.355</v>
      </c>
      <c r="J2263">
        <v>2.698</v>
      </c>
      <c r="K2263" t="s">
        <v>29</v>
      </c>
      <c r="L2263">
        <v>36.582000000000001</v>
      </c>
      <c r="M2263">
        <v>413.13200000000001</v>
      </c>
      <c r="N2263">
        <v>17151.569</v>
      </c>
      <c r="O2263">
        <v>17501.435000000001</v>
      </c>
      <c r="P2263">
        <v>651591.80099999998</v>
      </c>
      <c r="Q2263">
        <v>7.7110000000000003</v>
      </c>
      <c r="R2263">
        <v>12487.73</v>
      </c>
      <c r="S2263">
        <v>4479.0950000000003</v>
      </c>
      <c r="T2263">
        <v>7871.0730000000003</v>
      </c>
      <c r="U2263">
        <v>100</v>
      </c>
      <c r="V2263" t="b">
        <v>1</v>
      </c>
      <c r="W2263" t="b">
        <v>1</v>
      </c>
      <c r="X2263" t="s">
        <v>37</v>
      </c>
      <c r="Y2263">
        <v>234905.53099999999</v>
      </c>
      <c r="Z2263">
        <v>21467.036</v>
      </c>
      <c r="AA2263">
        <v>450.13400000000001</v>
      </c>
      <c r="AB2263">
        <v>137.56200000000001</v>
      </c>
      <c r="AC2263">
        <v>6286.5969999999998</v>
      </c>
      <c r="AD2263">
        <v>1980</v>
      </c>
      <c r="AE2263" t="s">
        <v>96</v>
      </c>
      <c r="AF2263">
        <v>100</v>
      </c>
    </row>
    <row r="2264" spans="1:32" x14ac:dyDescent="0.25">
      <c r="A2264" t="str">
        <f t="shared" si="35"/>
        <v>A_100_1981</v>
      </c>
      <c r="C2264" t="s">
        <v>96</v>
      </c>
      <c r="D2264">
        <v>25</v>
      </c>
      <c r="E2264">
        <v>1</v>
      </c>
      <c r="F2264" t="s">
        <v>28</v>
      </c>
      <c r="G2264">
        <v>0.186</v>
      </c>
      <c r="H2264" s="1">
        <v>29951</v>
      </c>
      <c r="I2264">
        <v>24.823</v>
      </c>
      <c r="J2264">
        <v>4.6660000000000004</v>
      </c>
      <c r="K2264" t="s">
        <v>29</v>
      </c>
      <c r="L2264">
        <v>34.756</v>
      </c>
      <c r="M2264">
        <v>385.00599999999997</v>
      </c>
      <c r="N2264">
        <v>15381.039000000001</v>
      </c>
      <c r="O2264">
        <v>17401.313999999998</v>
      </c>
      <c r="P2264">
        <v>624510.61300000001</v>
      </c>
      <c r="Q2264">
        <v>14.914</v>
      </c>
      <c r="R2264">
        <v>20779.087</v>
      </c>
      <c r="S2264">
        <v>6669.7449999999999</v>
      </c>
      <c r="T2264">
        <v>13991.306</v>
      </c>
      <c r="U2264">
        <v>100</v>
      </c>
      <c r="V2264" t="b">
        <v>1</v>
      </c>
      <c r="W2264" t="b">
        <v>1</v>
      </c>
      <c r="X2264" t="s">
        <v>37</v>
      </c>
      <c r="Y2264">
        <v>234118.31599999999</v>
      </c>
      <c r="Z2264">
        <v>21404.722000000002</v>
      </c>
      <c r="AA2264">
        <v>433.61900000000003</v>
      </c>
      <c r="AB2264">
        <v>118.036</v>
      </c>
      <c r="AC2264">
        <v>5827.2730000000001</v>
      </c>
      <c r="AD2264">
        <v>1981</v>
      </c>
      <c r="AE2264" t="s">
        <v>96</v>
      </c>
      <c r="AF2264">
        <v>100</v>
      </c>
    </row>
    <row r="2265" spans="1:32" x14ac:dyDescent="0.25">
      <c r="A2265" t="str">
        <f t="shared" si="35"/>
        <v>A_100_1982</v>
      </c>
      <c r="C2265" t="s">
        <v>96</v>
      </c>
      <c r="D2265">
        <v>25</v>
      </c>
      <c r="E2265">
        <v>1</v>
      </c>
      <c r="F2265" t="s">
        <v>28</v>
      </c>
      <c r="G2265">
        <v>0.16700000000000001</v>
      </c>
      <c r="H2265" s="1">
        <v>30316</v>
      </c>
      <c r="I2265">
        <v>12.478</v>
      </c>
      <c r="J2265">
        <v>2.6480000000000001</v>
      </c>
      <c r="K2265" t="s">
        <v>29</v>
      </c>
      <c r="L2265">
        <v>32.122999999999998</v>
      </c>
      <c r="M2265">
        <v>431.68700000000001</v>
      </c>
      <c r="N2265">
        <v>17412.915000000001</v>
      </c>
      <c r="O2265">
        <v>17926.881000000001</v>
      </c>
      <c r="P2265">
        <v>653493.75100000005</v>
      </c>
      <c r="Q2265">
        <v>5.5940000000000003</v>
      </c>
      <c r="R2265">
        <v>17855.436000000002</v>
      </c>
      <c r="S2265">
        <v>6096.5780000000004</v>
      </c>
      <c r="T2265">
        <v>11620.388000000001</v>
      </c>
      <c r="U2265">
        <v>100</v>
      </c>
      <c r="V2265" t="b">
        <v>1</v>
      </c>
      <c r="W2265" t="b">
        <v>1</v>
      </c>
      <c r="X2265" t="s">
        <v>37</v>
      </c>
      <c r="Y2265">
        <v>233589.02900000001</v>
      </c>
      <c r="Z2265">
        <v>21350.54</v>
      </c>
      <c r="AA2265">
        <v>474.904</v>
      </c>
      <c r="AB2265">
        <v>138.47</v>
      </c>
      <c r="AC2265">
        <v>6539.0219999999999</v>
      </c>
      <c r="AD2265">
        <v>1982</v>
      </c>
      <c r="AE2265" t="s">
        <v>96</v>
      </c>
      <c r="AF2265">
        <v>100</v>
      </c>
    </row>
    <row r="2266" spans="1:32" x14ac:dyDescent="0.25">
      <c r="A2266" t="str">
        <f t="shared" si="35"/>
        <v>A_100_1983</v>
      </c>
      <c r="C2266" t="s">
        <v>96</v>
      </c>
      <c r="D2266">
        <v>25</v>
      </c>
      <c r="E2266">
        <v>1</v>
      </c>
      <c r="F2266" t="s">
        <v>28</v>
      </c>
      <c r="G2266">
        <v>0.18</v>
      </c>
      <c r="H2266" s="1">
        <v>30681</v>
      </c>
      <c r="I2266">
        <v>16.359000000000002</v>
      </c>
      <c r="J2266">
        <v>3.23</v>
      </c>
      <c r="K2266" t="s">
        <v>29</v>
      </c>
      <c r="L2266">
        <v>30.32</v>
      </c>
      <c r="M2266">
        <v>378.01600000000002</v>
      </c>
      <c r="N2266">
        <v>14923.19</v>
      </c>
      <c r="O2266">
        <v>17098.584999999999</v>
      </c>
      <c r="P2266">
        <v>611892.20600000001</v>
      </c>
      <c r="Q2266">
        <v>7.2969999999999997</v>
      </c>
      <c r="R2266">
        <v>20426.973999999998</v>
      </c>
      <c r="S2266">
        <v>7413.1369999999997</v>
      </c>
      <c r="T2266">
        <v>12882.620999999999</v>
      </c>
      <c r="U2266">
        <v>100</v>
      </c>
      <c r="V2266" t="b">
        <v>1</v>
      </c>
      <c r="W2266" t="b">
        <v>1</v>
      </c>
      <c r="X2266" t="s">
        <v>37</v>
      </c>
      <c r="Y2266">
        <v>232993.88200000001</v>
      </c>
      <c r="Z2266">
        <v>21301.149000000001</v>
      </c>
      <c r="AA2266">
        <v>425.31799999999998</v>
      </c>
      <c r="AB2266">
        <v>131.21600000000001</v>
      </c>
      <c r="AC2266">
        <v>5727.7269999999999</v>
      </c>
      <c r="AD2266">
        <v>1983</v>
      </c>
      <c r="AE2266" t="s">
        <v>96</v>
      </c>
      <c r="AF2266">
        <v>100</v>
      </c>
    </row>
    <row r="2267" spans="1:32" x14ac:dyDescent="0.25">
      <c r="A2267" t="str">
        <f t="shared" si="35"/>
        <v>A_100_1984</v>
      </c>
      <c r="C2267" t="s">
        <v>96</v>
      </c>
      <c r="D2267">
        <v>25</v>
      </c>
      <c r="E2267">
        <v>1</v>
      </c>
      <c r="F2267" t="s">
        <v>28</v>
      </c>
      <c r="G2267">
        <v>0.17299999999999999</v>
      </c>
      <c r="H2267" s="1">
        <v>31047</v>
      </c>
      <c r="I2267">
        <v>9.8439999999999994</v>
      </c>
      <c r="J2267">
        <v>2.1960000000000002</v>
      </c>
      <c r="K2267" t="s">
        <v>29</v>
      </c>
      <c r="L2267">
        <v>39.18</v>
      </c>
      <c r="M2267">
        <v>466.30099999999999</v>
      </c>
      <c r="N2267">
        <v>18400.339</v>
      </c>
      <c r="O2267">
        <v>18723.825000000001</v>
      </c>
      <c r="P2267">
        <v>671582.81700000004</v>
      </c>
      <c r="Q2267">
        <v>3.4910000000000001</v>
      </c>
      <c r="R2267">
        <v>18028.252</v>
      </c>
      <c r="S2267">
        <v>6253.3909999999996</v>
      </c>
      <c r="T2267">
        <v>11627.6</v>
      </c>
      <c r="U2267">
        <v>100</v>
      </c>
      <c r="V2267" t="b">
        <v>1</v>
      </c>
      <c r="W2267" t="b">
        <v>1</v>
      </c>
      <c r="X2267" t="s">
        <v>37</v>
      </c>
      <c r="Y2267">
        <v>232425.47399999999</v>
      </c>
      <c r="Z2267">
        <v>21254.192999999999</v>
      </c>
      <c r="AA2267">
        <v>512.88199999999995</v>
      </c>
      <c r="AB2267">
        <v>147.26</v>
      </c>
      <c r="AC2267">
        <v>7103.009</v>
      </c>
      <c r="AD2267">
        <v>1984</v>
      </c>
      <c r="AE2267" t="s">
        <v>96</v>
      </c>
      <c r="AF2267">
        <v>100</v>
      </c>
    </row>
    <row r="2268" spans="1:32" x14ac:dyDescent="0.25">
      <c r="A2268" t="str">
        <f t="shared" si="35"/>
        <v>A_100_1985</v>
      </c>
      <c r="C2268" t="s">
        <v>96</v>
      </c>
      <c r="D2268">
        <v>25</v>
      </c>
      <c r="E2268">
        <v>1</v>
      </c>
      <c r="F2268" t="s">
        <v>28</v>
      </c>
      <c r="G2268">
        <v>0.16400000000000001</v>
      </c>
      <c r="H2268" s="1">
        <v>31412</v>
      </c>
      <c r="I2268">
        <v>13.5</v>
      </c>
      <c r="J2268">
        <v>2.6850000000000001</v>
      </c>
      <c r="K2268" t="s">
        <v>29</v>
      </c>
      <c r="L2268">
        <v>38.470999999999997</v>
      </c>
      <c r="M2268">
        <v>457.53800000000001</v>
      </c>
      <c r="N2268">
        <v>18642.064999999999</v>
      </c>
      <c r="O2268">
        <v>18317.168000000001</v>
      </c>
      <c r="P2268">
        <v>674424.81099999999</v>
      </c>
      <c r="Q2268">
        <v>8.2539999999999996</v>
      </c>
      <c r="R2268">
        <v>15111.34</v>
      </c>
      <c r="S2268">
        <v>5204.29</v>
      </c>
      <c r="T2268">
        <v>9774.223</v>
      </c>
      <c r="U2268">
        <v>100</v>
      </c>
      <c r="V2268" t="b">
        <v>1</v>
      </c>
      <c r="W2268" t="b">
        <v>1</v>
      </c>
      <c r="X2268" t="s">
        <v>37</v>
      </c>
      <c r="Y2268">
        <v>231877.576</v>
      </c>
      <c r="Z2268">
        <v>21200.699000000001</v>
      </c>
      <c r="AA2268">
        <v>500.82299999999998</v>
      </c>
      <c r="AB2268">
        <v>132.827</v>
      </c>
      <c r="AC2268">
        <v>6938.2839999999997</v>
      </c>
      <c r="AD2268">
        <v>1985</v>
      </c>
      <c r="AE2268" t="s">
        <v>96</v>
      </c>
      <c r="AF2268">
        <v>100</v>
      </c>
    </row>
    <row r="2269" spans="1:32" x14ac:dyDescent="0.25">
      <c r="A2269" t="str">
        <f t="shared" si="35"/>
        <v>A_100_1986</v>
      </c>
      <c r="C2269" t="s">
        <v>96</v>
      </c>
      <c r="D2269">
        <v>25</v>
      </c>
      <c r="E2269">
        <v>1</v>
      </c>
      <c r="F2269" t="s">
        <v>28</v>
      </c>
      <c r="G2269">
        <v>0.17599999999999999</v>
      </c>
      <c r="H2269" s="1">
        <v>31777</v>
      </c>
      <c r="I2269">
        <v>13.601000000000001</v>
      </c>
      <c r="J2269">
        <v>2.6739999999999999</v>
      </c>
      <c r="K2269" t="s">
        <v>29</v>
      </c>
      <c r="L2269">
        <v>40.734000000000002</v>
      </c>
      <c r="M2269">
        <v>429.43799999999999</v>
      </c>
      <c r="N2269">
        <v>17415.786</v>
      </c>
      <c r="O2269">
        <v>17962.027999999998</v>
      </c>
      <c r="P2269">
        <v>652594.90599999996</v>
      </c>
      <c r="Q2269">
        <v>8.0950000000000006</v>
      </c>
      <c r="R2269">
        <v>15389.823</v>
      </c>
      <c r="S2269">
        <v>5357.0479999999998</v>
      </c>
      <c r="T2269">
        <v>9901.5380000000005</v>
      </c>
      <c r="U2269">
        <v>100</v>
      </c>
      <c r="V2269" t="b">
        <v>1</v>
      </c>
      <c r="W2269" t="b">
        <v>1</v>
      </c>
      <c r="X2269" t="s">
        <v>37</v>
      </c>
      <c r="Y2269">
        <v>231306.68799999999</v>
      </c>
      <c r="Z2269">
        <v>21165.637999999999</v>
      </c>
      <c r="AA2269">
        <v>445.90300000000002</v>
      </c>
      <c r="AB2269">
        <v>131.23699999999999</v>
      </c>
      <c r="AC2269">
        <v>6500.2250000000004</v>
      </c>
      <c r="AD2269">
        <v>1986</v>
      </c>
      <c r="AE2269" t="s">
        <v>96</v>
      </c>
      <c r="AF2269">
        <v>100</v>
      </c>
    </row>
    <row r="2270" spans="1:32" x14ac:dyDescent="0.25">
      <c r="A2270" t="str">
        <f t="shared" si="35"/>
        <v>A_100_1987</v>
      </c>
      <c r="C2270" t="s">
        <v>96</v>
      </c>
      <c r="D2270">
        <v>25</v>
      </c>
      <c r="E2270">
        <v>1</v>
      </c>
      <c r="F2270" t="s">
        <v>28</v>
      </c>
      <c r="G2270">
        <v>0.17599999999999999</v>
      </c>
      <c r="H2270" s="1">
        <v>32142</v>
      </c>
      <c r="I2270">
        <v>18.327999999999999</v>
      </c>
      <c r="J2270">
        <v>3.645</v>
      </c>
      <c r="K2270" t="s">
        <v>29</v>
      </c>
      <c r="L2270">
        <v>31.204999999999998</v>
      </c>
      <c r="M2270">
        <v>425.32100000000003</v>
      </c>
      <c r="N2270">
        <v>16404.978999999999</v>
      </c>
      <c r="O2270">
        <v>18014.208999999999</v>
      </c>
      <c r="P2270">
        <v>640795.15599999996</v>
      </c>
      <c r="Q2270">
        <v>7.492</v>
      </c>
      <c r="R2270">
        <v>19043.672999999999</v>
      </c>
      <c r="S2270">
        <v>6386.875</v>
      </c>
      <c r="T2270">
        <v>12521.121999999999</v>
      </c>
      <c r="U2270">
        <v>100</v>
      </c>
      <c r="V2270" t="b">
        <v>1</v>
      </c>
      <c r="W2270" t="b">
        <v>1</v>
      </c>
      <c r="X2270" t="s">
        <v>37</v>
      </c>
      <c r="Y2270">
        <v>230761.652</v>
      </c>
      <c r="Z2270">
        <v>21098.023000000001</v>
      </c>
      <c r="AA2270">
        <v>491.89400000000001</v>
      </c>
      <c r="AB2270">
        <v>135.67599999999999</v>
      </c>
      <c r="AC2270">
        <v>6493.7520000000004</v>
      </c>
      <c r="AD2270">
        <v>1987</v>
      </c>
      <c r="AE2270" t="s">
        <v>96</v>
      </c>
      <c r="AF2270">
        <v>100</v>
      </c>
    </row>
    <row r="2271" spans="1:32" x14ac:dyDescent="0.25">
      <c r="A2271" t="str">
        <f t="shared" si="35"/>
        <v>A_100_1988</v>
      </c>
      <c r="C2271" t="s">
        <v>96</v>
      </c>
      <c r="D2271">
        <v>25</v>
      </c>
      <c r="E2271">
        <v>1</v>
      </c>
      <c r="F2271" t="s">
        <v>28</v>
      </c>
      <c r="G2271">
        <v>0.18099999999999999</v>
      </c>
      <c r="H2271" s="1">
        <v>32508</v>
      </c>
      <c r="I2271">
        <v>18.937000000000001</v>
      </c>
      <c r="J2271">
        <v>3.6230000000000002</v>
      </c>
      <c r="K2271" t="s">
        <v>29</v>
      </c>
      <c r="L2271">
        <v>37.625999999999998</v>
      </c>
      <c r="M2271">
        <v>396.69799999999998</v>
      </c>
      <c r="N2271">
        <v>15316.344999999999</v>
      </c>
      <c r="O2271">
        <v>17595.101999999999</v>
      </c>
      <c r="P2271">
        <v>614152.88600000006</v>
      </c>
      <c r="Q2271">
        <v>12.019</v>
      </c>
      <c r="R2271">
        <v>17333.473000000002</v>
      </c>
      <c r="S2271">
        <v>5682.5</v>
      </c>
      <c r="T2271">
        <v>11536.093999999999</v>
      </c>
      <c r="U2271">
        <v>100</v>
      </c>
      <c r="V2271" t="b">
        <v>1</v>
      </c>
      <c r="W2271" t="b">
        <v>1</v>
      </c>
      <c r="X2271" t="s">
        <v>37</v>
      </c>
      <c r="Y2271">
        <v>230165.34400000001</v>
      </c>
      <c r="Z2271">
        <v>21048.225999999999</v>
      </c>
      <c r="AA2271">
        <v>436.71600000000001</v>
      </c>
      <c r="AB2271">
        <v>114.879</v>
      </c>
      <c r="AC2271">
        <v>6053.1660000000002</v>
      </c>
      <c r="AD2271">
        <v>1988</v>
      </c>
      <c r="AE2271" t="s">
        <v>96</v>
      </c>
      <c r="AF2271">
        <v>100</v>
      </c>
    </row>
    <row r="2272" spans="1:32" x14ac:dyDescent="0.25">
      <c r="A2272" t="str">
        <f t="shared" si="35"/>
        <v>A_100_1989</v>
      </c>
      <c r="C2272" t="s">
        <v>96</v>
      </c>
      <c r="D2272">
        <v>25</v>
      </c>
      <c r="E2272">
        <v>1</v>
      </c>
      <c r="F2272" t="s">
        <v>28</v>
      </c>
      <c r="G2272">
        <v>0.17499999999999999</v>
      </c>
      <c r="H2272" s="1">
        <v>32873</v>
      </c>
      <c r="I2272">
        <v>17.309999999999999</v>
      </c>
      <c r="J2272">
        <v>3.2559999999999998</v>
      </c>
      <c r="K2272" t="s">
        <v>29</v>
      </c>
      <c r="L2272">
        <v>38.783000000000001</v>
      </c>
      <c r="M2272">
        <v>397.863</v>
      </c>
      <c r="N2272">
        <v>16331.822</v>
      </c>
      <c r="O2272">
        <v>17447.756000000001</v>
      </c>
      <c r="P2272">
        <v>642630.09900000005</v>
      </c>
      <c r="Q2272">
        <v>9.75</v>
      </c>
      <c r="R2272">
        <v>15579.989</v>
      </c>
      <c r="S2272">
        <v>4981.1589999999997</v>
      </c>
      <c r="T2272">
        <v>10481.261</v>
      </c>
      <c r="U2272">
        <v>100</v>
      </c>
      <c r="V2272" t="b">
        <v>1</v>
      </c>
      <c r="W2272" t="b">
        <v>1</v>
      </c>
      <c r="X2272" t="s">
        <v>37</v>
      </c>
      <c r="Y2272">
        <v>229627.103</v>
      </c>
      <c r="Z2272">
        <v>20996.670999999998</v>
      </c>
      <c r="AA2272">
        <v>440.47199999999998</v>
      </c>
      <c r="AB2272">
        <v>117.569</v>
      </c>
      <c r="AC2272">
        <v>6027.7280000000001</v>
      </c>
      <c r="AD2272">
        <v>1989</v>
      </c>
      <c r="AE2272" t="s">
        <v>96</v>
      </c>
      <c r="AF2272">
        <v>100</v>
      </c>
    </row>
    <row r="2273" spans="1:32" x14ac:dyDescent="0.25">
      <c r="A2273" t="str">
        <f t="shared" si="35"/>
        <v>A_100_1990</v>
      </c>
      <c r="C2273" t="s">
        <v>96</v>
      </c>
      <c r="D2273">
        <v>25</v>
      </c>
      <c r="E2273">
        <v>1</v>
      </c>
      <c r="F2273" t="s">
        <v>28</v>
      </c>
      <c r="G2273">
        <v>0.184</v>
      </c>
      <c r="H2273" s="1">
        <v>33238</v>
      </c>
      <c r="I2273">
        <v>23.053999999999998</v>
      </c>
      <c r="J2273">
        <v>4.399</v>
      </c>
      <c r="K2273" t="s">
        <v>29</v>
      </c>
      <c r="L2273">
        <v>34.866</v>
      </c>
      <c r="M2273">
        <v>359.24799999999999</v>
      </c>
      <c r="N2273">
        <v>14290.439</v>
      </c>
      <c r="O2273">
        <v>17034.888999999999</v>
      </c>
      <c r="P2273">
        <v>605435</v>
      </c>
      <c r="Q2273">
        <v>13.19</v>
      </c>
      <c r="R2273">
        <v>21019.249</v>
      </c>
      <c r="S2273">
        <v>6793.1880000000001</v>
      </c>
      <c r="T2273">
        <v>14117.696</v>
      </c>
      <c r="U2273">
        <v>100</v>
      </c>
      <c r="V2273" t="b">
        <v>1</v>
      </c>
      <c r="W2273" t="b">
        <v>1</v>
      </c>
      <c r="X2273" t="s">
        <v>37</v>
      </c>
      <c r="Y2273">
        <v>229019.01300000001</v>
      </c>
      <c r="Z2273">
        <v>20944.129000000001</v>
      </c>
      <c r="AA2273">
        <v>408.42099999999999</v>
      </c>
      <c r="AB2273">
        <v>108.36499999999999</v>
      </c>
      <c r="AC2273">
        <v>5452.4989999999998</v>
      </c>
      <c r="AD2273">
        <v>1990</v>
      </c>
      <c r="AE2273" t="s">
        <v>96</v>
      </c>
      <c r="AF2273">
        <v>100</v>
      </c>
    </row>
    <row r="2274" spans="1:32" x14ac:dyDescent="0.25">
      <c r="A2274" t="str">
        <f t="shared" si="35"/>
        <v>A_100_1991</v>
      </c>
      <c r="C2274" t="s">
        <v>96</v>
      </c>
      <c r="D2274">
        <v>25</v>
      </c>
      <c r="E2274">
        <v>1</v>
      </c>
      <c r="F2274" t="s">
        <v>28</v>
      </c>
      <c r="G2274">
        <v>0.193</v>
      </c>
      <c r="H2274" s="1">
        <v>33603</v>
      </c>
      <c r="I2274">
        <v>11.581</v>
      </c>
      <c r="J2274">
        <v>2.2839999999999998</v>
      </c>
      <c r="K2274" t="s">
        <v>29</v>
      </c>
      <c r="L2274">
        <v>50.640999999999998</v>
      </c>
      <c r="M2274">
        <v>412.63</v>
      </c>
      <c r="N2274">
        <v>16160.852000000001</v>
      </c>
      <c r="O2274">
        <v>17584.367999999999</v>
      </c>
      <c r="P2274">
        <v>633662.13</v>
      </c>
      <c r="Q2274">
        <v>9.6170000000000009</v>
      </c>
      <c r="R2274">
        <v>15475.357</v>
      </c>
      <c r="S2274">
        <v>5488.7209999999995</v>
      </c>
      <c r="T2274">
        <v>9846.2459999999992</v>
      </c>
      <c r="U2274">
        <v>100</v>
      </c>
      <c r="V2274" t="b">
        <v>1</v>
      </c>
      <c r="W2274" t="b">
        <v>1</v>
      </c>
      <c r="X2274" t="s">
        <v>37</v>
      </c>
      <c r="Y2274">
        <v>228688.03700000001</v>
      </c>
      <c r="Z2274">
        <v>20911.694</v>
      </c>
      <c r="AA2274">
        <v>432.31900000000002</v>
      </c>
      <c r="AB2274">
        <v>140.39099999999999</v>
      </c>
      <c r="AC2274">
        <v>6292.67</v>
      </c>
      <c r="AD2274">
        <v>1991</v>
      </c>
      <c r="AE2274" t="s">
        <v>96</v>
      </c>
      <c r="AF2274">
        <v>100</v>
      </c>
    </row>
    <row r="2275" spans="1:32" x14ac:dyDescent="0.25">
      <c r="A2275" t="str">
        <f t="shared" si="35"/>
        <v>A_100_1992</v>
      </c>
      <c r="C2275" t="s">
        <v>96</v>
      </c>
      <c r="D2275">
        <v>25</v>
      </c>
      <c r="E2275">
        <v>1</v>
      </c>
      <c r="F2275" t="s">
        <v>28</v>
      </c>
      <c r="G2275">
        <v>0.20599999999999999</v>
      </c>
      <c r="H2275" s="1">
        <v>33969</v>
      </c>
      <c r="I2275">
        <v>13.763999999999999</v>
      </c>
      <c r="J2275">
        <v>2.7330000000000001</v>
      </c>
      <c r="K2275" t="s">
        <v>29</v>
      </c>
      <c r="L2275">
        <v>44.604999999999997</v>
      </c>
      <c r="M2275">
        <v>368.41699999999997</v>
      </c>
      <c r="N2275">
        <v>13975.76</v>
      </c>
      <c r="O2275">
        <v>17451.285</v>
      </c>
      <c r="P2275">
        <v>594793.55900000001</v>
      </c>
      <c r="Q2275">
        <v>11.11</v>
      </c>
      <c r="R2275">
        <v>16432.827000000001</v>
      </c>
      <c r="S2275">
        <v>5961.6869999999999</v>
      </c>
      <c r="T2275">
        <v>10344.043</v>
      </c>
      <c r="U2275">
        <v>100</v>
      </c>
      <c r="V2275" t="b">
        <v>1</v>
      </c>
      <c r="W2275" t="b">
        <v>1</v>
      </c>
      <c r="X2275" t="s">
        <v>37</v>
      </c>
      <c r="Y2275">
        <v>228312.44500000001</v>
      </c>
      <c r="Z2275">
        <v>20873.226999999999</v>
      </c>
      <c r="AA2275">
        <v>405.26799999999997</v>
      </c>
      <c r="AB2275">
        <v>127.09699999999999</v>
      </c>
      <c r="AC2275">
        <v>5612.7250000000004</v>
      </c>
      <c r="AD2275">
        <v>1992</v>
      </c>
      <c r="AE2275" t="s">
        <v>96</v>
      </c>
      <c r="AF2275">
        <v>100</v>
      </c>
    </row>
    <row r="2276" spans="1:32" x14ac:dyDescent="0.25">
      <c r="A2276" t="str">
        <f t="shared" si="35"/>
        <v>A_100_1993</v>
      </c>
      <c r="C2276" t="s">
        <v>96</v>
      </c>
      <c r="D2276">
        <v>25</v>
      </c>
      <c r="E2276">
        <v>1</v>
      </c>
      <c r="F2276" t="s">
        <v>28</v>
      </c>
      <c r="G2276">
        <v>0.19700000000000001</v>
      </c>
      <c r="H2276" s="1">
        <v>34334</v>
      </c>
      <c r="I2276">
        <v>8.0510000000000002</v>
      </c>
      <c r="J2276">
        <v>1.8680000000000001</v>
      </c>
      <c r="K2276" t="s">
        <v>29</v>
      </c>
      <c r="L2276">
        <v>43.975000000000001</v>
      </c>
      <c r="M2276">
        <v>399.06200000000001</v>
      </c>
      <c r="N2276">
        <v>15539.819</v>
      </c>
      <c r="O2276">
        <v>17629.293000000001</v>
      </c>
      <c r="P2276">
        <v>630461.55599999998</v>
      </c>
      <c r="Q2276">
        <v>4.585</v>
      </c>
      <c r="R2276">
        <v>16377.894</v>
      </c>
      <c r="S2276">
        <v>5936.7730000000001</v>
      </c>
      <c r="T2276">
        <v>10300.472</v>
      </c>
      <c r="U2276">
        <v>100</v>
      </c>
      <c r="V2276" t="b">
        <v>1</v>
      </c>
      <c r="W2276" t="b">
        <v>1</v>
      </c>
      <c r="X2276" t="s">
        <v>37</v>
      </c>
      <c r="Y2276">
        <v>227967.2</v>
      </c>
      <c r="Z2276">
        <v>20845.044000000002</v>
      </c>
      <c r="AA2276">
        <v>427.86900000000003</v>
      </c>
      <c r="AB2276">
        <v>140.649</v>
      </c>
      <c r="AC2276">
        <v>6047.5990000000002</v>
      </c>
      <c r="AD2276">
        <v>1993</v>
      </c>
      <c r="AE2276" t="s">
        <v>96</v>
      </c>
      <c r="AF2276">
        <v>100</v>
      </c>
    </row>
    <row r="2277" spans="1:32" x14ac:dyDescent="0.25">
      <c r="A2277" t="str">
        <f t="shared" si="35"/>
        <v>A_100_1994</v>
      </c>
      <c r="C2277" t="s">
        <v>96</v>
      </c>
      <c r="D2277">
        <v>25</v>
      </c>
      <c r="E2277">
        <v>1</v>
      </c>
      <c r="F2277" t="s">
        <v>28</v>
      </c>
      <c r="G2277">
        <v>0.193</v>
      </c>
      <c r="H2277" s="1">
        <v>34699</v>
      </c>
      <c r="I2277">
        <v>22.666</v>
      </c>
      <c r="J2277">
        <v>4.343</v>
      </c>
      <c r="K2277" t="s">
        <v>29</v>
      </c>
      <c r="L2277">
        <v>38.82</v>
      </c>
      <c r="M2277">
        <v>315.46899999999999</v>
      </c>
      <c r="N2277">
        <v>12071.424999999999</v>
      </c>
      <c r="O2277">
        <v>15933.304</v>
      </c>
      <c r="P2277">
        <v>554660.45200000005</v>
      </c>
      <c r="Q2277">
        <v>18.943000000000001</v>
      </c>
      <c r="R2277">
        <v>22473.16</v>
      </c>
      <c r="S2277">
        <v>7678.3459999999995</v>
      </c>
      <c r="T2277">
        <v>14684.291999999999</v>
      </c>
      <c r="U2277">
        <v>100</v>
      </c>
      <c r="V2277" t="b">
        <v>1</v>
      </c>
      <c r="W2277" t="b">
        <v>1</v>
      </c>
      <c r="X2277" t="s">
        <v>37</v>
      </c>
      <c r="Y2277">
        <v>227300.95800000001</v>
      </c>
      <c r="Z2277">
        <v>20793.084999999999</v>
      </c>
      <c r="AA2277">
        <v>350.84699999999998</v>
      </c>
      <c r="AB2277">
        <v>110.521</v>
      </c>
      <c r="AC2277">
        <v>4786.0739999999996</v>
      </c>
      <c r="AD2277">
        <v>1994</v>
      </c>
      <c r="AE2277" t="s">
        <v>96</v>
      </c>
      <c r="AF2277">
        <v>100</v>
      </c>
    </row>
    <row r="2278" spans="1:32" x14ac:dyDescent="0.25">
      <c r="A2278" t="str">
        <f t="shared" si="35"/>
        <v>A_100_1995</v>
      </c>
      <c r="C2278" t="s">
        <v>96</v>
      </c>
      <c r="D2278">
        <v>25</v>
      </c>
      <c r="E2278">
        <v>1</v>
      </c>
      <c r="F2278" t="s">
        <v>28</v>
      </c>
      <c r="G2278">
        <v>0.193</v>
      </c>
      <c r="H2278" s="1">
        <v>35064</v>
      </c>
      <c r="I2278">
        <v>23.818999999999999</v>
      </c>
      <c r="J2278">
        <v>4.3650000000000002</v>
      </c>
      <c r="K2278" t="s">
        <v>29</v>
      </c>
      <c r="L2278">
        <v>44.695999999999998</v>
      </c>
      <c r="M2278">
        <v>336.995</v>
      </c>
      <c r="N2278">
        <v>13314.897000000001</v>
      </c>
      <c r="O2278">
        <v>16401.034</v>
      </c>
      <c r="P2278">
        <v>586486.07400000002</v>
      </c>
      <c r="Q2278">
        <v>22.225000000000001</v>
      </c>
      <c r="R2278">
        <v>18153.574000000001</v>
      </c>
      <c r="S2278">
        <v>6040.2449999999999</v>
      </c>
      <c r="T2278">
        <v>12024.455</v>
      </c>
      <c r="U2278">
        <v>100</v>
      </c>
      <c r="V2278" t="b">
        <v>1</v>
      </c>
      <c r="W2278" t="b">
        <v>1</v>
      </c>
      <c r="X2278" t="s">
        <v>37</v>
      </c>
      <c r="Y2278">
        <v>226808.984</v>
      </c>
      <c r="Z2278">
        <v>20739.489000000001</v>
      </c>
      <c r="AA2278">
        <v>383.77</v>
      </c>
      <c r="AB2278">
        <v>88.875</v>
      </c>
      <c r="AC2278">
        <v>5146.674</v>
      </c>
      <c r="AD2278">
        <v>1995</v>
      </c>
      <c r="AE2278" t="s">
        <v>96</v>
      </c>
      <c r="AF2278">
        <v>100</v>
      </c>
    </row>
    <row r="2279" spans="1:32" x14ac:dyDescent="0.25">
      <c r="A2279" t="str">
        <f t="shared" si="35"/>
        <v>A_100_1996</v>
      </c>
      <c r="C2279" t="s">
        <v>96</v>
      </c>
      <c r="D2279">
        <v>25</v>
      </c>
      <c r="E2279">
        <v>1</v>
      </c>
      <c r="F2279" t="s">
        <v>28</v>
      </c>
      <c r="G2279">
        <v>0.183</v>
      </c>
      <c r="H2279" s="1">
        <v>35430</v>
      </c>
      <c r="I2279">
        <v>17.533999999999999</v>
      </c>
      <c r="J2279">
        <v>3.2669999999999999</v>
      </c>
      <c r="K2279" t="s">
        <v>29</v>
      </c>
      <c r="L2279">
        <v>53.92</v>
      </c>
      <c r="M2279">
        <v>369.64400000000001</v>
      </c>
      <c r="N2279">
        <v>15104.638000000001</v>
      </c>
      <c r="O2279">
        <v>17037.492999999999</v>
      </c>
      <c r="P2279">
        <v>622149.22</v>
      </c>
      <c r="Q2279">
        <v>14.871</v>
      </c>
      <c r="R2279">
        <v>12745.328</v>
      </c>
      <c r="S2279">
        <v>4176.9219999999996</v>
      </c>
      <c r="T2279">
        <v>8466.08</v>
      </c>
      <c r="U2279">
        <v>100</v>
      </c>
      <c r="V2279" t="b">
        <v>1</v>
      </c>
      <c r="W2279" t="b">
        <v>1</v>
      </c>
      <c r="X2279" t="s">
        <v>37</v>
      </c>
      <c r="Y2279">
        <v>226449.99799999999</v>
      </c>
      <c r="Z2279">
        <v>20704.775000000001</v>
      </c>
      <c r="AA2279">
        <v>396.41300000000001</v>
      </c>
      <c r="AB2279">
        <v>102.32599999999999</v>
      </c>
      <c r="AC2279">
        <v>5616.2280000000001</v>
      </c>
      <c r="AD2279">
        <v>1996</v>
      </c>
      <c r="AE2279" t="s">
        <v>96</v>
      </c>
      <c r="AF2279">
        <v>100</v>
      </c>
    </row>
    <row r="2280" spans="1:32" x14ac:dyDescent="0.25">
      <c r="A2280" t="str">
        <f t="shared" si="35"/>
        <v>A_100_1997</v>
      </c>
      <c r="C2280" t="s">
        <v>96</v>
      </c>
      <c r="D2280">
        <v>25</v>
      </c>
      <c r="E2280">
        <v>1</v>
      </c>
      <c r="F2280" t="s">
        <v>28</v>
      </c>
      <c r="G2280">
        <v>0.19400000000000001</v>
      </c>
      <c r="H2280" s="1">
        <v>35795</v>
      </c>
      <c r="I2280">
        <v>12.183</v>
      </c>
      <c r="J2280">
        <v>2.42</v>
      </c>
      <c r="K2280" t="s">
        <v>29</v>
      </c>
      <c r="L2280">
        <v>44.936</v>
      </c>
      <c r="M2280">
        <v>394.46100000000001</v>
      </c>
      <c r="N2280">
        <v>15745.909</v>
      </c>
      <c r="O2280">
        <v>17265.392</v>
      </c>
      <c r="P2280">
        <v>633418.69999999995</v>
      </c>
      <c r="Q2280">
        <v>4.0869999999999997</v>
      </c>
      <c r="R2280">
        <v>14025.91</v>
      </c>
      <c r="S2280">
        <v>5104.6549999999997</v>
      </c>
      <c r="T2280">
        <v>8790.2450000000008</v>
      </c>
      <c r="U2280">
        <v>100</v>
      </c>
      <c r="V2280" t="b">
        <v>1</v>
      </c>
      <c r="W2280" t="b">
        <v>1</v>
      </c>
      <c r="X2280" t="s">
        <v>37</v>
      </c>
      <c r="Y2280">
        <v>226128.67</v>
      </c>
      <c r="Z2280">
        <v>20674.561000000002</v>
      </c>
      <c r="AA2280">
        <v>428.63400000000001</v>
      </c>
      <c r="AB2280">
        <v>131.011</v>
      </c>
      <c r="AC2280">
        <v>5973.732</v>
      </c>
      <c r="AD2280">
        <v>1997</v>
      </c>
      <c r="AE2280" t="s">
        <v>96</v>
      </c>
      <c r="AF2280">
        <v>100</v>
      </c>
    </row>
    <row r="2281" spans="1:32" x14ac:dyDescent="0.25">
      <c r="A2281" t="str">
        <f t="shared" si="35"/>
        <v>A_100_1998</v>
      </c>
      <c r="C2281" t="s">
        <v>96</v>
      </c>
      <c r="D2281">
        <v>25</v>
      </c>
      <c r="E2281">
        <v>1</v>
      </c>
      <c r="F2281" t="s">
        <v>28</v>
      </c>
      <c r="G2281">
        <v>0.19900000000000001</v>
      </c>
      <c r="H2281" s="1">
        <v>36160</v>
      </c>
      <c r="I2281">
        <v>20.404</v>
      </c>
      <c r="J2281">
        <v>3.9359999999999999</v>
      </c>
      <c r="K2281" t="s">
        <v>29</v>
      </c>
      <c r="L2281">
        <v>43.389000000000003</v>
      </c>
      <c r="M2281">
        <v>340.423</v>
      </c>
      <c r="N2281">
        <v>13646.906999999999</v>
      </c>
      <c r="O2281">
        <v>16506.321</v>
      </c>
      <c r="P2281">
        <v>598823.05299999996</v>
      </c>
      <c r="Q2281">
        <v>13.962999999999999</v>
      </c>
      <c r="R2281">
        <v>20137.705999999998</v>
      </c>
      <c r="S2281">
        <v>6883.0249999999996</v>
      </c>
      <c r="T2281">
        <v>13157.451999999999</v>
      </c>
      <c r="U2281">
        <v>100</v>
      </c>
      <c r="V2281" t="b">
        <v>1</v>
      </c>
      <c r="W2281" t="b">
        <v>1</v>
      </c>
      <c r="X2281" t="s">
        <v>37</v>
      </c>
      <c r="Y2281">
        <v>225527.065</v>
      </c>
      <c r="Z2281">
        <v>20633.296999999999</v>
      </c>
      <c r="AA2281">
        <v>385.35899999999998</v>
      </c>
      <c r="AB2281">
        <v>97.228999999999999</v>
      </c>
      <c r="AC2281">
        <v>5178.5200000000004</v>
      </c>
      <c r="AD2281">
        <v>1998</v>
      </c>
      <c r="AE2281" t="s">
        <v>96</v>
      </c>
      <c r="AF2281">
        <v>100</v>
      </c>
    </row>
    <row r="2282" spans="1:32" x14ac:dyDescent="0.25">
      <c r="A2282" t="str">
        <f t="shared" si="35"/>
        <v>A_100_1999</v>
      </c>
      <c r="C2282" t="s">
        <v>96</v>
      </c>
      <c r="D2282">
        <v>25</v>
      </c>
      <c r="E2282">
        <v>1</v>
      </c>
      <c r="F2282" t="s">
        <v>28</v>
      </c>
      <c r="G2282">
        <v>0.2</v>
      </c>
      <c r="H2282" s="1">
        <v>36525</v>
      </c>
      <c r="I2282">
        <v>17.045999999999999</v>
      </c>
      <c r="J2282">
        <v>3.49</v>
      </c>
      <c r="K2282" t="s">
        <v>29</v>
      </c>
      <c r="L2282">
        <v>31.716000000000001</v>
      </c>
      <c r="M2282">
        <v>365.084</v>
      </c>
      <c r="N2282">
        <v>14234.627</v>
      </c>
      <c r="O2282">
        <v>16649.483</v>
      </c>
      <c r="P2282">
        <v>596868.12600000005</v>
      </c>
      <c r="Q2282">
        <v>8.8770000000000007</v>
      </c>
      <c r="R2282">
        <v>27278.986000000001</v>
      </c>
      <c r="S2282">
        <v>8077.3530000000001</v>
      </c>
      <c r="T2282">
        <v>19089.152999999998</v>
      </c>
      <c r="U2282">
        <v>100</v>
      </c>
      <c r="V2282" t="b">
        <v>1</v>
      </c>
      <c r="W2282" t="b">
        <v>1</v>
      </c>
      <c r="X2282" t="s">
        <v>37</v>
      </c>
      <c r="Y2282">
        <v>224988.351</v>
      </c>
      <c r="Z2282">
        <v>20578.199000000001</v>
      </c>
      <c r="AA2282">
        <v>427.04300000000001</v>
      </c>
      <c r="AB2282">
        <v>112.48</v>
      </c>
      <c r="AC2282">
        <v>5549.5720000000001</v>
      </c>
      <c r="AD2282">
        <v>1999</v>
      </c>
      <c r="AE2282" t="s">
        <v>96</v>
      </c>
      <c r="AF2282">
        <v>100</v>
      </c>
    </row>
    <row r="2283" spans="1:32" x14ac:dyDescent="0.25">
      <c r="A2283" t="str">
        <f t="shared" si="35"/>
        <v>A_100_2000</v>
      </c>
      <c r="C2283" t="s">
        <v>96</v>
      </c>
      <c r="D2283">
        <v>25</v>
      </c>
      <c r="E2283">
        <v>1</v>
      </c>
      <c r="F2283" t="s">
        <v>28</v>
      </c>
      <c r="G2283">
        <v>0.18</v>
      </c>
      <c r="H2283" s="1">
        <v>36891</v>
      </c>
      <c r="I2283">
        <v>15.218999999999999</v>
      </c>
      <c r="J2283">
        <v>3.161</v>
      </c>
      <c r="K2283" t="s">
        <v>29</v>
      </c>
      <c r="L2283">
        <v>32.460999999999999</v>
      </c>
      <c r="M2283">
        <v>341.05399999999997</v>
      </c>
      <c r="N2283">
        <v>13527.78</v>
      </c>
      <c r="O2283">
        <v>16338.678</v>
      </c>
      <c r="P2283">
        <v>582974.45600000001</v>
      </c>
      <c r="Q2283">
        <v>11.69</v>
      </c>
      <c r="R2283">
        <v>21268.678</v>
      </c>
      <c r="S2283">
        <v>7392.7920000000004</v>
      </c>
      <c r="T2283">
        <v>13758.788</v>
      </c>
      <c r="U2283">
        <v>100</v>
      </c>
      <c r="V2283" t="b">
        <v>1</v>
      </c>
      <c r="W2283" t="b">
        <v>1</v>
      </c>
      <c r="X2283" t="s">
        <v>37</v>
      </c>
      <c r="Y2283">
        <v>224561.261</v>
      </c>
      <c r="Z2283">
        <v>20538.737000000001</v>
      </c>
      <c r="AA2283">
        <v>378.60500000000002</v>
      </c>
      <c r="AB2283">
        <v>117.098</v>
      </c>
      <c r="AC2283">
        <v>5187.3019999999997</v>
      </c>
      <c r="AD2283">
        <v>2000</v>
      </c>
      <c r="AE2283" t="s">
        <v>96</v>
      </c>
      <c r="AF2283">
        <v>100</v>
      </c>
    </row>
    <row r="2284" spans="1:32" x14ac:dyDescent="0.25">
      <c r="A2284" t="str">
        <f t="shared" si="35"/>
        <v>A_100_2001</v>
      </c>
      <c r="C2284" t="s">
        <v>96</v>
      </c>
      <c r="D2284">
        <v>25</v>
      </c>
      <c r="E2284">
        <v>1</v>
      </c>
      <c r="F2284" t="s">
        <v>28</v>
      </c>
      <c r="G2284">
        <v>0.18099999999999999</v>
      </c>
      <c r="H2284" s="1">
        <v>37256</v>
      </c>
      <c r="I2284">
        <v>17.867000000000001</v>
      </c>
      <c r="J2284">
        <v>3.1909999999999998</v>
      </c>
      <c r="K2284" t="s">
        <v>29</v>
      </c>
      <c r="L2284">
        <v>38.067999999999998</v>
      </c>
      <c r="M2284">
        <v>389.17899999999997</v>
      </c>
      <c r="N2284">
        <v>15752.487999999999</v>
      </c>
      <c r="O2284">
        <v>17071.206999999999</v>
      </c>
      <c r="P2284">
        <v>627163.21699999995</v>
      </c>
      <c r="Q2284">
        <v>6.5830000000000002</v>
      </c>
      <c r="R2284">
        <v>15008.447</v>
      </c>
      <c r="S2284">
        <v>4879.5469999999996</v>
      </c>
      <c r="T2284">
        <v>10006.653</v>
      </c>
      <c r="U2284">
        <v>100</v>
      </c>
      <c r="V2284" t="b">
        <v>1</v>
      </c>
      <c r="W2284" t="b">
        <v>1</v>
      </c>
      <c r="X2284" t="s">
        <v>37</v>
      </c>
      <c r="Y2284">
        <v>224218.18799999999</v>
      </c>
      <c r="Z2284">
        <v>20494.793000000001</v>
      </c>
      <c r="AA2284">
        <v>433.35199999999998</v>
      </c>
      <c r="AB2284">
        <v>122.248</v>
      </c>
      <c r="AC2284">
        <v>5905.4690000000001</v>
      </c>
      <c r="AD2284">
        <v>2001</v>
      </c>
      <c r="AE2284" t="s">
        <v>96</v>
      </c>
      <c r="AF2284">
        <v>100</v>
      </c>
    </row>
    <row r="2285" spans="1:32" x14ac:dyDescent="0.25">
      <c r="A2285" t="str">
        <f t="shared" si="35"/>
        <v>A_100_2002</v>
      </c>
      <c r="C2285" t="s">
        <v>96</v>
      </c>
      <c r="D2285">
        <v>25</v>
      </c>
      <c r="E2285">
        <v>1</v>
      </c>
      <c r="F2285" t="s">
        <v>28</v>
      </c>
      <c r="G2285">
        <v>0.19400000000000001</v>
      </c>
      <c r="H2285" s="1">
        <v>37621</v>
      </c>
      <c r="I2285">
        <v>9.6440000000000001</v>
      </c>
      <c r="J2285">
        <v>2.0760000000000001</v>
      </c>
      <c r="K2285" t="s">
        <v>29</v>
      </c>
      <c r="L2285">
        <v>53.192999999999998</v>
      </c>
      <c r="M2285">
        <v>391.96100000000001</v>
      </c>
      <c r="N2285">
        <v>15983.004999999999</v>
      </c>
      <c r="O2285">
        <v>17258.278999999999</v>
      </c>
      <c r="P2285">
        <v>642772.696</v>
      </c>
      <c r="Q2285">
        <v>3.9169999999999998</v>
      </c>
      <c r="R2285">
        <v>13380.314</v>
      </c>
      <c r="S2285">
        <v>4388.1570000000002</v>
      </c>
      <c r="T2285">
        <v>8880.7219999999998</v>
      </c>
      <c r="U2285">
        <v>100</v>
      </c>
      <c r="V2285" t="b">
        <v>1</v>
      </c>
      <c r="W2285" t="b">
        <v>1</v>
      </c>
      <c r="X2285" t="s">
        <v>37</v>
      </c>
      <c r="Y2285">
        <v>223914.93400000001</v>
      </c>
      <c r="Z2285">
        <v>20471.328000000001</v>
      </c>
      <c r="AA2285">
        <v>421.81200000000001</v>
      </c>
      <c r="AB2285">
        <v>111.435</v>
      </c>
      <c r="AC2285">
        <v>5945.4520000000002</v>
      </c>
      <c r="AD2285">
        <v>2002</v>
      </c>
      <c r="AE2285" t="s">
        <v>96</v>
      </c>
      <c r="AF2285">
        <v>100</v>
      </c>
    </row>
    <row r="2286" spans="1:32" x14ac:dyDescent="0.25">
      <c r="A2286" t="str">
        <f t="shared" si="35"/>
        <v>A_100_2003</v>
      </c>
      <c r="C2286" t="s">
        <v>96</v>
      </c>
      <c r="D2286">
        <v>25</v>
      </c>
      <c r="E2286">
        <v>1</v>
      </c>
      <c r="F2286" t="s">
        <v>28</v>
      </c>
      <c r="G2286">
        <v>0.19500000000000001</v>
      </c>
      <c r="H2286" s="1">
        <v>37986</v>
      </c>
      <c r="I2286">
        <v>10.917</v>
      </c>
      <c r="J2286">
        <v>2.206</v>
      </c>
      <c r="K2286" t="s">
        <v>29</v>
      </c>
      <c r="L2286">
        <v>52.337000000000003</v>
      </c>
      <c r="M2286">
        <v>414.70400000000001</v>
      </c>
      <c r="N2286">
        <v>16514.014999999999</v>
      </c>
      <c r="O2286">
        <v>17765.942999999999</v>
      </c>
      <c r="P2286">
        <v>646404.36300000001</v>
      </c>
      <c r="Q2286">
        <v>4.577</v>
      </c>
      <c r="R2286">
        <v>14458.078</v>
      </c>
      <c r="S2286">
        <v>5108.1490000000003</v>
      </c>
      <c r="T2286">
        <v>9221.4560000000001</v>
      </c>
      <c r="U2286">
        <v>100</v>
      </c>
      <c r="V2286" t="b">
        <v>1</v>
      </c>
      <c r="W2286" t="b">
        <v>1</v>
      </c>
      <c r="X2286" t="s">
        <v>37</v>
      </c>
      <c r="Y2286">
        <v>223626.34899999999</v>
      </c>
      <c r="Z2286">
        <v>20445.473999999998</v>
      </c>
      <c r="AA2286">
        <v>442.77600000000001</v>
      </c>
      <c r="AB2286">
        <v>128.47300000000001</v>
      </c>
      <c r="AC2286">
        <v>6279.598</v>
      </c>
      <c r="AD2286">
        <v>2003</v>
      </c>
      <c r="AE2286" t="s">
        <v>96</v>
      </c>
      <c r="AF2286">
        <v>100</v>
      </c>
    </row>
    <row r="2287" spans="1:32" x14ac:dyDescent="0.25">
      <c r="A2287" t="str">
        <f t="shared" si="35"/>
        <v>A_100_2004</v>
      </c>
      <c r="C2287" t="s">
        <v>96</v>
      </c>
      <c r="D2287">
        <v>25</v>
      </c>
      <c r="E2287">
        <v>1</v>
      </c>
      <c r="F2287" t="s">
        <v>28</v>
      </c>
      <c r="G2287">
        <v>0.18099999999999999</v>
      </c>
      <c r="H2287" s="1">
        <v>38352</v>
      </c>
      <c r="I2287">
        <v>11.535</v>
      </c>
      <c r="J2287">
        <v>2.2149999999999999</v>
      </c>
      <c r="K2287" t="s">
        <v>29</v>
      </c>
      <c r="L2287">
        <v>47.918999999999997</v>
      </c>
      <c r="M2287">
        <v>366.541</v>
      </c>
      <c r="N2287">
        <v>15460.984</v>
      </c>
      <c r="O2287">
        <v>16482.556</v>
      </c>
      <c r="P2287">
        <v>627400.10199999996</v>
      </c>
      <c r="Q2287">
        <v>6.0060000000000002</v>
      </c>
      <c r="R2287">
        <v>10970.914000000001</v>
      </c>
      <c r="S2287">
        <v>3741.9589999999998</v>
      </c>
      <c r="T2287">
        <v>7110.7</v>
      </c>
      <c r="U2287">
        <v>100</v>
      </c>
      <c r="V2287" t="b">
        <v>1</v>
      </c>
      <c r="W2287" t="b">
        <v>1</v>
      </c>
      <c r="X2287" t="s">
        <v>37</v>
      </c>
      <c r="Y2287">
        <v>223382.101</v>
      </c>
      <c r="Z2287">
        <v>20420.873</v>
      </c>
      <c r="AA2287">
        <v>390.84100000000001</v>
      </c>
      <c r="AB2287">
        <v>118.255</v>
      </c>
      <c r="AC2287">
        <v>5574.5479999999998</v>
      </c>
      <c r="AD2287">
        <v>2004</v>
      </c>
      <c r="AE2287" t="s">
        <v>96</v>
      </c>
      <c r="AF2287">
        <v>100</v>
      </c>
    </row>
    <row r="2288" spans="1:32" x14ac:dyDescent="0.25">
      <c r="A2288" t="str">
        <f t="shared" si="35"/>
        <v>A_100_2005</v>
      </c>
      <c r="C2288" t="s">
        <v>96</v>
      </c>
      <c r="D2288">
        <v>25</v>
      </c>
      <c r="E2288">
        <v>1</v>
      </c>
      <c r="F2288" t="s">
        <v>28</v>
      </c>
      <c r="G2288">
        <v>0.23200000000000001</v>
      </c>
      <c r="H2288" s="1">
        <v>38717</v>
      </c>
      <c r="I2288">
        <v>18.227</v>
      </c>
      <c r="J2288">
        <v>3.5630000000000002</v>
      </c>
      <c r="K2288" t="s">
        <v>29</v>
      </c>
      <c r="L2288">
        <v>52.082999999999998</v>
      </c>
      <c r="M2288">
        <v>363.87599999999998</v>
      </c>
      <c r="N2288">
        <v>14068.989</v>
      </c>
      <c r="O2288">
        <v>17356.306</v>
      </c>
      <c r="P2288">
        <v>606398.90599999996</v>
      </c>
      <c r="Q2288">
        <v>9.7059999999999995</v>
      </c>
      <c r="R2288">
        <v>18696.527999999998</v>
      </c>
      <c r="S2288">
        <v>6323.3490000000002</v>
      </c>
      <c r="T2288">
        <v>12258.084999999999</v>
      </c>
      <c r="U2288">
        <v>100</v>
      </c>
      <c r="V2288" t="b">
        <v>1</v>
      </c>
      <c r="W2288" t="b">
        <v>1</v>
      </c>
      <c r="X2288" t="s">
        <v>37</v>
      </c>
      <c r="Y2288">
        <v>222893.70800000001</v>
      </c>
      <c r="Z2288">
        <v>20386.228999999999</v>
      </c>
      <c r="AA2288">
        <v>402.05099999999999</v>
      </c>
      <c r="AB2288">
        <v>115.09399999999999</v>
      </c>
      <c r="AC2288">
        <v>5522.0060000000003</v>
      </c>
      <c r="AD2288">
        <v>2005</v>
      </c>
      <c r="AE2288" t="s">
        <v>96</v>
      </c>
      <c r="AF2288">
        <v>100</v>
      </c>
    </row>
    <row r="2289" spans="1:32" x14ac:dyDescent="0.25">
      <c r="A2289" t="str">
        <f t="shared" si="35"/>
        <v>A_100_2006</v>
      </c>
      <c r="C2289" t="s">
        <v>96</v>
      </c>
      <c r="D2289">
        <v>25</v>
      </c>
      <c r="E2289">
        <v>1</v>
      </c>
      <c r="F2289" t="s">
        <v>28</v>
      </c>
      <c r="G2289">
        <v>0.19800000000000001</v>
      </c>
      <c r="H2289" s="1">
        <v>39082</v>
      </c>
      <c r="I2289">
        <v>13.991</v>
      </c>
      <c r="J2289">
        <v>2.7959999999999998</v>
      </c>
      <c r="K2289" t="s">
        <v>29</v>
      </c>
      <c r="L2289">
        <v>47.46</v>
      </c>
      <c r="M2289">
        <v>381.86399999999998</v>
      </c>
      <c r="N2289">
        <v>15371.475</v>
      </c>
      <c r="O2289">
        <v>17193.948</v>
      </c>
      <c r="P2289">
        <v>623602.36800000002</v>
      </c>
      <c r="Q2289">
        <v>7.5759999999999996</v>
      </c>
      <c r="R2289">
        <v>14522.548000000001</v>
      </c>
      <c r="S2289">
        <v>4942.7979999999998</v>
      </c>
      <c r="T2289">
        <v>9469.1769999999997</v>
      </c>
      <c r="U2289">
        <v>100</v>
      </c>
      <c r="V2289" t="b">
        <v>1</v>
      </c>
      <c r="W2289" t="b">
        <v>1</v>
      </c>
      <c r="X2289" t="s">
        <v>37</v>
      </c>
      <c r="Y2289">
        <v>222622.77</v>
      </c>
      <c r="Z2289">
        <v>20356.242999999999</v>
      </c>
      <c r="AA2289">
        <v>406.89800000000002</v>
      </c>
      <c r="AB2289">
        <v>110.57299999999999</v>
      </c>
      <c r="AC2289">
        <v>5792.7209999999995</v>
      </c>
      <c r="AD2289">
        <v>2006</v>
      </c>
      <c r="AE2289" t="s">
        <v>96</v>
      </c>
      <c r="AF2289">
        <v>100</v>
      </c>
    </row>
    <row r="2290" spans="1:32" x14ac:dyDescent="0.25">
      <c r="A2290" t="str">
        <f t="shared" si="35"/>
        <v>A_100_2007</v>
      </c>
      <c r="C2290" t="s">
        <v>96</v>
      </c>
      <c r="D2290">
        <v>25</v>
      </c>
      <c r="E2290">
        <v>1</v>
      </c>
      <c r="F2290" t="s">
        <v>28</v>
      </c>
      <c r="G2290">
        <v>0.20399999999999999</v>
      </c>
      <c r="H2290" s="1">
        <v>39447</v>
      </c>
      <c r="I2290">
        <v>8.5220000000000002</v>
      </c>
      <c r="J2290">
        <v>2.02</v>
      </c>
      <c r="K2290" t="s">
        <v>29</v>
      </c>
      <c r="L2290">
        <v>51.718000000000004</v>
      </c>
      <c r="M2290">
        <v>398.41399999999999</v>
      </c>
      <c r="N2290">
        <v>15483.626</v>
      </c>
      <c r="O2290">
        <v>17424.151999999998</v>
      </c>
      <c r="P2290">
        <v>623199.08200000005</v>
      </c>
      <c r="Q2290">
        <v>5.2190000000000003</v>
      </c>
      <c r="R2290">
        <v>16920.127</v>
      </c>
      <c r="S2290">
        <v>6072.2430000000004</v>
      </c>
      <c r="T2290">
        <v>10720.239</v>
      </c>
      <c r="U2290">
        <v>100</v>
      </c>
      <c r="V2290" t="b">
        <v>1</v>
      </c>
      <c r="W2290" t="b">
        <v>1</v>
      </c>
      <c r="X2290" t="s">
        <v>37</v>
      </c>
      <c r="Y2290">
        <v>222273.217</v>
      </c>
      <c r="Z2290">
        <v>20335.510999999999</v>
      </c>
      <c r="AA2290">
        <v>433.71699999999998</v>
      </c>
      <c r="AB2290">
        <v>127.645</v>
      </c>
      <c r="AC2290">
        <v>6050.1779999999999</v>
      </c>
      <c r="AD2290">
        <v>2007</v>
      </c>
      <c r="AE2290" t="s">
        <v>96</v>
      </c>
      <c r="AF2290">
        <v>100</v>
      </c>
    </row>
    <row r="2291" spans="1:32" x14ac:dyDescent="0.25">
      <c r="A2291" t="str">
        <f t="shared" si="35"/>
        <v>A_100_2008</v>
      </c>
      <c r="C2291" t="s">
        <v>96</v>
      </c>
      <c r="D2291">
        <v>25</v>
      </c>
      <c r="E2291">
        <v>1</v>
      </c>
      <c r="F2291" t="s">
        <v>28</v>
      </c>
      <c r="G2291">
        <v>0.19500000000000001</v>
      </c>
      <c r="H2291" s="1">
        <v>39813</v>
      </c>
      <c r="I2291">
        <v>33.049999999999997</v>
      </c>
      <c r="J2291">
        <v>6.202</v>
      </c>
      <c r="K2291" t="s">
        <v>29</v>
      </c>
      <c r="L2291">
        <v>27.146999999999998</v>
      </c>
      <c r="M2291">
        <v>228.89400000000001</v>
      </c>
      <c r="N2291">
        <v>9278.7530000000006</v>
      </c>
      <c r="O2291">
        <v>14014.303</v>
      </c>
      <c r="P2291">
        <v>510925.20600000001</v>
      </c>
      <c r="Q2291">
        <v>31.192</v>
      </c>
      <c r="R2291">
        <v>29192.434000000001</v>
      </c>
      <c r="S2291">
        <v>12230.183000000001</v>
      </c>
      <c r="T2291">
        <v>16881.919000000002</v>
      </c>
      <c r="U2291">
        <v>100</v>
      </c>
      <c r="V2291" t="b">
        <v>1</v>
      </c>
      <c r="W2291" t="b">
        <v>1</v>
      </c>
      <c r="X2291" t="s">
        <v>37</v>
      </c>
      <c r="Y2291">
        <v>221519.20199999999</v>
      </c>
      <c r="Z2291">
        <v>20261.333999999999</v>
      </c>
      <c r="AA2291">
        <v>279.10500000000002</v>
      </c>
      <c r="AB2291">
        <v>80.331000000000003</v>
      </c>
      <c r="AC2291">
        <v>3508.971</v>
      </c>
      <c r="AD2291">
        <v>2008</v>
      </c>
      <c r="AE2291" t="s">
        <v>96</v>
      </c>
      <c r="AF2291">
        <v>100</v>
      </c>
    </row>
    <row r="2292" spans="1:32" x14ac:dyDescent="0.25">
      <c r="A2292" t="str">
        <f t="shared" si="35"/>
        <v>A_100_2009</v>
      </c>
      <c r="C2292" t="s">
        <v>96</v>
      </c>
      <c r="D2292">
        <v>25</v>
      </c>
      <c r="E2292">
        <v>1</v>
      </c>
      <c r="F2292" t="s">
        <v>28</v>
      </c>
      <c r="G2292">
        <v>0.217</v>
      </c>
      <c r="H2292" s="1">
        <v>40178</v>
      </c>
      <c r="I2292">
        <v>13.771000000000001</v>
      </c>
      <c r="J2292">
        <v>2.7629999999999999</v>
      </c>
      <c r="K2292" t="s">
        <v>29</v>
      </c>
      <c r="L2292">
        <v>50.914999999999999</v>
      </c>
      <c r="M2292">
        <v>352.37099999999998</v>
      </c>
      <c r="N2292">
        <v>13936.266</v>
      </c>
      <c r="O2292">
        <v>16522.36</v>
      </c>
      <c r="P2292">
        <v>591407.80200000003</v>
      </c>
      <c r="Q2292">
        <v>14.903</v>
      </c>
      <c r="R2292">
        <v>17028.397000000001</v>
      </c>
      <c r="S2292">
        <v>5442.5879999999997</v>
      </c>
      <c r="T2292">
        <v>11477.945</v>
      </c>
      <c r="U2292">
        <v>100</v>
      </c>
      <c r="V2292" t="b">
        <v>1</v>
      </c>
      <c r="W2292" t="b">
        <v>1</v>
      </c>
      <c r="X2292" t="s">
        <v>37</v>
      </c>
      <c r="Y2292">
        <v>221286.79199999999</v>
      </c>
      <c r="Z2292">
        <v>20232.97</v>
      </c>
      <c r="AA2292">
        <v>372.589</v>
      </c>
      <c r="AB2292">
        <v>107.864</v>
      </c>
      <c r="AC2292">
        <v>5323.52</v>
      </c>
      <c r="AD2292">
        <v>2009</v>
      </c>
      <c r="AE2292" t="s">
        <v>96</v>
      </c>
      <c r="AF2292">
        <v>100</v>
      </c>
    </row>
    <row r="2293" spans="1:32" x14ac:dyDescent="0.25">
      <c r="A2293" t="str">
        <f t="shared" si="35"/>
        <v>A_100_2010</v>
      </c>
      <c r="C2293" t="s">
        <v>96</v>
      </c>
      <c r="D2293">
        <v>25</v>
      </c>
      <c r="E2293">
        <v>1</v>
      </c>
      <c r="F2293" t="s">
        <v>28</v>
      </c>
      <c r="G2293">
        <v>0.25800000000000001</v>
      </c>
      <c r="H2293" s="1">
        <v>40543</v>
      </c>
      <c r="I2293">
        <v>23.295000000000002</v>
      </c>
      <c r="J2293">
        <v>4.5170000000000003</v>
      </c>
      <c r="K2293" t="s">
        <v>29</v>
      </c>
      <c r="L2293">
        <v>57.098999999999997</v>
      </c>
      <c r="M2293">
        <v>270.12599999999998</v>
      </c>
      <c r="N2293">
        <v>10360.654</v>
      </c>
      <c r="O2293">
        <v>14725.26</v>
      </c>
      <c r="P2293">
        <v>497732.34499999997</v>
      </c>
      <c r="Q2293">
        <v>17.875</v>
      </c>
      <c r="R2293">
        <v>22762.553</v>
      </c>
      <c r="S2293">
        <v>9472.8909999999996</v>
      </c>
      <c r="T2293">
        <v>13222.455</v>
      </c>
      <c r="U2293">
        <v>100</v>
      </c>
      <c r="V2293" t="b">
        <v>1</v>
      </c>
      <c r="W2293" t="b">
        <v>1</v>
      </c>
      <c r="X2293" t="s">
        <v>37</v>
      </c>
      <c r="Y2293">
        <v>220732.82699999999</v>
      </c>
      <c r="Z2293">
        <v>20208.453000000001</v>
      </c>
      <c r="AA2293">
        <v>286.96699999999998</v>
      </c>
      <c r="AB2293">
        <v>67.206000000000003</v>
      </c>
      <c r="AC2293">
        <v>4093.3809999999999</v>
      </c>
      <c r="AD2293">
        <v>2010</v>
      </c>
      <c r="AE2293" t="s">
        <v>96</v>
      </c>
      <c r="AF2293">
        <v>100</v>
      </c>
    </row>
    <row r="2294" spans="1:32" x14ac:dyDescent="0.25">
      <c r="A2294" t="str">
        <f t="shared" si="35"/>
        <v>A_100_2011</v>
      </c>
      <c r="C2294" t="s">
        <v>96</v>
      </c>
      <c r="D2294">
        <v>25</v>
      </c>
      <c r="E2294">
        <v>1</v>
      </c>
      <c r="F2294" t="s">
        <v>28</v>
      </c>
      <c r="G2294">
        <v>0.19700000000000001</v>
      </c>
      <c r="H2294" s="1">
        <v>40908</v>
      </c>
      <c r="I2294">
        <v>17.623000000000001</v>
      </c>
      <c r="J2294">
        <v>3.3159999999999998</v>
      </c>
      <c r="K2294" t="s">
        <v>29</v>
      </c>
      <c r="L2294">
        <v>52.268999999999998</v>
      </c>
      <c r="M2294">
        <v>382.37</v>
      </c>
      <c r="N2294">
        <v>14821.941000000001</v>
      </c>
      <c r="O2294">
        <v>17523.748</v>
      </c>
      <c r="P2294">
        <v>629474.402</v>
      </c>
      <c r="Q2294">
        <v>11.375999999999999</v>
      </c>
      <c r="R2294">
        <v>14389.605</v>
      </c>
      <c r="S2294">
        <v>4500.5050000000001</v>
      </c>
      <c r="T2294">
        <v>9785.1689999999999</v>
      </c>
      <c r="U2294">
        <v>100</v>
      </c>
      <c r="V2294" t="b">
        <v>1</v>
      </c>
      <c r="W2294" t="b">
        <v>1</v>
      </c>
      <c r="X2294" t="s">
        <v>37</v>
      </c>
      <c r="Y2294">
        <v>220610.07699999999</v>
      </c>
      <c r="Z2294">
        <v>20171.253000000001</v>
      </c>
      <c r="AA2294">
        <v>427.935</v>
      </c>
      <c r="AB2294">
        <v>103.931</v>
      </c>
      <c r="AC2294">
        <v>5803.1890000000003</v>
      </c>
      <c r="AD2294">
        <v>2011</v>
      </c>
      <c r="AE2294" t="s">
        <v>96</v>
      </c>
      <c r="AF2294">
        <v>100</v>
      </c>
    </row>
    <row r="2295" spans="1:32" x14ac:dyDescent="0.25">
      <c r="A2295" t="str">
        <f t="shared" si="35"/>
        <v>A_100_2012</v>
      </c>
      <c r="C2295" t="s">
        <v>96</v>
      </c>
      <c r="D2295">
        <v>25</v>
      </c>
      <c r="E2295">
        <v>1</v>
      </c>
      <c r="F2295" t="s">
        <v>28</v>
      </c>
      <c r="G2295">
        <v>0.20399999999999999</v>
      </c>
      <c r="H2295" s="1">
        <v>41274</v>
      </c>
      <c r="I2295">
        <v>9.1809999999999992</v>
      </c>
      <c r="J2295">
        <v>1.919</v>
      </c>
      <c r="K2295" t="s">
        <v>29</v>
      </c>
      <c r="L2295">
        <v>68.373000000000005</v>
      </c>
      <c r="M2295">
        <v>386.49200000000002</v>
      </c>
      <c r="N2295">
        <v>15878.422</v>
      </c>
      <c r="O2295">
        <v>16663.728999999999</v>
      </c>
      <c r="P2295">
        <v>630691.37699999998</v>
      </c>
      <c r="Q2295">
        <v>6.5369999999999999</v>
      </c>
      <c r="R2295">
        <v>11708.083000000001</v>
      </c>
      <c r="S2295">
        <v>4011.578</v>
      </c>
      <c r="T2295">
        <v>7582.018</v>
      </c>
      <c r="U2295">
        <v>100</v>
      </c>
      <c r="V2295" t="b">
        <v>1</v>
      </c>
      <c r="W2295" t="b">
        <v>1</v>
      </c>
      <c r="X2295" t="s">
        <v>37</v>
      </c>
      <c r="Y2295">
        <v>220453.04199999999</v>
      </c>
      <c r="Z2295">
        <v>20163.344000000001</v>
      </c>
      <c r="AA2295">
        <v>396.42</v>
      </c>
      <c r="AB2295">
        <v>114.48699999999999</v>
      </c>
      <c r="AC2295">
        <v>5881.1949999999997</v>
      </c>
      <c r="AD2295">
        <v>2012</v>
      </c>
      <c r="AE2295" t="s">
        <v>96</v>
      </c>
      <c r="AF2295">
        <v>100</v>
      </c>
    </row>
    <row r="2296" spans="1:32" x14ac:dyDescent="0.25">
      <c r="A2296" t="str">
        <f t="shared" si="35"/>
        <v>A_100_2013</v>
      </c>
      <c r="C2296" t="s">
        <v>96</v>
      </c>
      <c r="D2296">
        <v>25</v>
      </c>
      <c r="E2296">
        <v>1</v>
      </c>
      <c r="F2296" t="s">
        <v>28</v>
      </c>
      <c r="G2296">
        <v>0.218</v>
      </c>
      <c r="H2296" s="1">
        <v>41639</v>
      </c>
      <c r="I2296">
        <v>34.305</v>
      </c>
      <c r="J2296">
        <v>6.5170000000000003</v>
      </c>
      <c r="K2296" t="s">
        <v>29</v>
      </c>
      <c r="L2296">
        <v>33.225999999999999</v>
      </c>
      <c r="M2296">
        <v>267.91500000000002</v>
      </c>
      <c r="N2296">
        <v>10717.145</v>
      </c>
      <c r="O2296">
        <v>14929.047</v>
      </c>
      <c r="P2296">
        <v>539824.16599999997</v>
      </c>
      <c r="Q2296">
        <v>18.231000000000002</v>
      </c>
      <c r="R2296">
        <v>25203.751</v>
      </c>
      <c r="S2296">
        <v>8775.9940000000006</v>
      </c>
      <c r="T2296">
        <v>16339.842000000001</v>
      </c>
      <c r="U2296">
        <v>100</v>
      </c>
      <c r="V2296" t="b">
        <v>1</v>
      </c>
      <c r="W2296" t="b">
        <v>1</v>
      </c>
      <c r="X2296" t="s">
        <v>37</v>
      </c>
      <c r="Y2296">
        <v>219774.56400000001</v>
      </c>
      <c r="Z2296">
        <v>20104.310000000001</v>
      </c>
      <c r="AA2296">
        <v>313.33100000000002</v>
      </c>
      <c r="AB2296">
        <v>87.915000000000006</v>
      </c>
      <c r="AC2296">
        <v>4083.3229999999999</v>
      </c>
      <c r="AD2296">
        <v>2013</v>
      </c>
      <c r="AE2296" t="s">
        <v>96</v>
      </c>
      <c r="AF2296">
        <v>100</v>
      </c>
    </row>
    <row r="2297" spans="1:32" x14ac:dyDescent="0.25">
      <c r="A2297" t="str">
        <f t="shared" si="35"/>
        <v>A_100_2014</v>
      </c>
      <c r="C2297" t="s">
        <v>96</v>
      </c>
      <c r="D2297">
        <v>25</v>
      </c>
      <c r="E2297">
        <v>1</v>
      </c>
      <c r="F2297" t="s">
        <v>28</v>
      </c>
      <c r="G2297">
        <v>0.2</v>
      </c>
      <c r="H2297" s="1">
        <v>42004</v>
      </c>
      <c r="I2297">
        <v>21.434999999999999</v>
      </c>
      <c r="J2297">
        <v>4.2709999999999999</v>
      </c>
      <c r="K2297" t="s">
        <v>29</v>
      </c>
      <c r="L2297">
        <v>29.923999999999999</v>
      </c>
      <c r="M2297">
        <v>286.346</v>
      </c>
      <c r="N2297">
        <v>11448.748</v>
      </c>
      <c r="O2297">
        <v>15158.924999999999</v>
      </c>
      <c r="P2297">
        <v>551505.14199999999</v>
      </c>
      <c r="Q2297">
        <v>15.095000000000001</v>
      </c>
      <c r="R2297">
        <v>25405.444</v>
      </c>
      <c r="S2297">
        <v>9088.98</v>
      </c>
      <c r="T2297">
        <v>16212.605</v>
      </c>
      <c r="U2297">
        <v>100</v>
      </c>
      <c r="V2297" t="b">
        <v>1</v>
      </c>
      <c r="W2297" t="b">
        <v>1</v>
      </c>
      <c r="X2297" t="s">
        <v>37</v>
      </c>
      <c r="Y2297">
        <v>219350.69399999999</v>
      </c>
      <c r="Z2297">
        <v>20054.964</v>
      </c>
      <c r="AA2297">
        <v>329.18200000000002</v>
      </c>
      <c r="AB2297">
        <v>103.85899999999999</v>
      </c>
      <c r="AC2297">
        <v>4360.9960000000001</v>
      </c>
      <c r="AD2297">
        <v>2014</v>
      </c>
      <c r="AE2297" t="s">
        <v>96</v>
      </c>
      <c r="AF2297">
        <v>100</v>
      </c>
    </row>
    <row r="2298" spans="1:32" x14ac:dyDescent="0.25">
      <c r="A2298" t="str">
        <f t="shared" si="35"/>
        <v>A_100_2015</v>
      </c>
      <c r="C2298" t="s">
        <v>96</v>
      </c>
      <c r="D2298">
        <v>25</v>
      </c>
      <c r="E2298">
        <v>1</v>
      </c>
      <c r="F2298" t="s">
        <v>28</v>
      </c>
      <c r="G2298">
        <v>0.23100000000000001</v>
      </c>
      <c r="H2298" s="1">
        <v>42369</v>
      </c>
      <c r="I2298">
        <v>15.986000000000001</v>
      </c>
      <c r="J2298">
        <v>3.1920000000000002</v>
      </c>
      <c r="K2298" t="s">
        <v>29</v>
      </c>
      <c r="L2298">
        <v>54.640999999999998</v>
      </c>
      <c r="M2298">
        <v>335.38799999999998</v>
      </c>
      <c r="N2298">
        <v>12873.558999999999</v>
      </c>
      <c r="O2298">
        <v>16703.53</v>
      </c>
      <c r="P2298">
        <v>583882.73300000001</v>
      </c>
      <c r="Q2298">
        <v>13.491</v>
      </c>
      <c r="R2298">
        <v>18137.588</v>
      </c>
      <c r="S2298">
        <v>6037.5550000000003</v>
      </c>
      <c r="T2298">
        <v>11997.957</v>
      </c>
      <c r="U2298">
        <v>100</v>
      </c>
      <c r="V2298" t="b">
        <v>1</v>
      </c>
      <c r="W2298" t="b">
        <v>1</v>
      </c>
      <c r="X2298" t="s">
        <v>37</v>
      </c>
      <c r="Y2298">
        <v>219050.45300000001</v>
      </c>
      <c r="Z2298">
        <v>20032.883999999998</v>
      </c>
      <c r="AA2298">
        <v>358.50200000000001</v>
      </c>
      <c r="AB2298">
        <v>102.077</v>
      </c>
      <c r="AC2298">
        <v>5091.9070000000002</v>
      </c>
      <c r="AD2298">
        <v>2015</v>
      </c>
      <c r="AE2298" t="s">
        <v>96</v>
      </c>
      <c r="AF2298">
        <v>100</v>
      </c>
    </row>
    <row r="2299" spans="1:32" x14ac:dyDescent="0.25">
      <c r="A2299" t="str">
        <f t="shared" si="35"/>
        <v>A_100_2016</v>
      </c>
      <c r="C2299" t="s">
        <v>96</v>
      </c>
      <c r="D2299">
        <v>25</v>
      </c>
      <c r="E2299">
        <v>1</v>
      </c>
      <c r="F2299" t="s">
        <v>28</v>
      </c>
      <c r="G2299">
        <v>0.27</v>
      </c>
      <c r="H2299" s="1">
        <v>42735</v>
      </c>
      <c r="I2299">
        <v>23.71</v>
      </c>
      <c r="J2299">
        <v>4.5629999999999997</v>
      </c>
      <c r="K2299" t="s">
        <v>29</v>
      </c>
      <c r="L2299">
        <v>43.896000000000001</v>
      </c>
      <c r="M2299">
        <v>270.49900000000002</v>
      </c>
      <c r="N2299">
        <v>10387.43</v>
      </c>
      <c r="O2299">
        <v>16057.026</v>
      </c>
      <c r="P2299">
        <v>540775.04799999995</v>
      </c>
      <c r="Q2299">
        <v>18.483000000000001</v>
      </c>
      <c r="R2299">
        <v>23214.634999999998</v>
      </c>
      <c r="S2299">
        <v>5894.7650000000003</v>
      </c>
      <c r="T2299">
        <v>17242.789000000001</v>
      </c>
      <c r="U2299">
        <v>100</v>
      </c>
      <c r="V2299" t="b">
        <v>1</v>
      </c>
      <c r="W2299" t="b">
        <v>1</v>
      </c>
      <c r="X2299" t="s">
        <v>37</v>
      </c>
      <c r="Y2299">
        <v>218604.913</v>
      </c>
      <c r="Z2299">
        <v>19990.748</v>
      </c>
      <c r="AA2299">
        <v>322.61700000000002</v>
      </c>
      <c r="AB2299">
        <v>77.081999999999994</v>
      </c>
      <c r="AC2299">
        <v>4123.38</v>
      </c>
      <c r="AD2299">
        <v>2016</v>
      </c>
      <c r="AE2299" t="s">
        <v>96</v>
      </c>
      <c r="AF2299">
        <v>100</v>
      </c>
    </row>
    <row r="2300" spans="1:32" x14ac:dyDescent="0.25">
      <c r="A2300" t="str">
        <f t="shared" si="35"/>
        <v>A_100_2017</v>
      </c>
      <c r="C2300" t="s">
        <v>96</v>
      </c>
      <c r="D2300">
        <v>25</v>
      </c>
      <c r="E2300">
        <v>1</v>
      </c>
      <c r="F2300" t="s">
        <v>28</v>
      </c>
      <c r="G2300">
        <v>0.22</v>
      </c>
      <c r="H2300" s="1">
        <v>43100</v>
      </c>
      <c r="I2300">
        <v>19.82</v>
      </c>
      <c r="J2300">
        <v>3.4609999999999999</v>
      </c>
      <c r="K2300" t="s">
        <v>29</v>
      </c>
      <c r="L2300">
        <v>64.506</v>
      </c>
      <c r="M2300">
        <v>314.55099999999999</v>
      </c>
      <c r="N2300">
        <v>12555.512000000001</v>
      </c>
      <c r="O2300">
        <v>15199.063</v>
      </c>
      <c r="P2300">
        <v>562502.03799999994</v>
      </c>
      <c r="Q2300">
        <v>15.827999999999999</v>
      </c>
      <c r="R2300">
        <v>13114.277</v>
      </c>
      <c r="S2300">
        <v>4553.8829999999998</v>
      </c>
      <c r="T2300">
        <v>8473.0120000000006</v>
      </c>
      <c r="U2300">
        <v>100</v>
      </c>
      <c r="V2300" t="b">
        <v>1</v>
      </c>
      <c r="W2300" t="b">
        <v>1</v>
      </c>
      <c r="X2300" t="s">
        <v>37</v>
      </c>
      <c r="Y2300">
        <v>218352.65299999999</v>
      </c>
      <c r="Z2300">
        <v>19983.331999999999</v>
      </c>
      <c r="AA2300">
        <v>316.29399999999998</v>
      </c>
      <c r="AB2300">
        <v>87.382000000000005</v>
      </c>
      <c r="AC2300">
        <v>4767.7839999999997</v>
      </c>
      <c r="AD2300">
        <v>2017</v>
      </c>
      <c r="AE2300" t="s">
        <v>96</v>
      </c>
      <c r="AF2300">
        <v>100</v>
      </c>
    </row>
    <row r="2301" spans="1:32" x14ac:dyDescent="0.25">
      <c r="A2301" t="str">
        <f t="shared" si="35"/>
        <v>A_100_2018</v>
      </c>
      <c r="C2301" t="s">
        <v>96</v>
      </c>
      <c r="D2301">
        <v>25</v>
      </c>
      <c r="E2301">
        <v>1</v>
      </c>
      <c r="F2301" t="s">
        <v>28</v>
      </c>
      <c r="G2301">
        <v>0.214</v>
      </c>
      <c r="H2301" s="1">
        <v>43465</v>
      </c>
      <c r="I2301">
        <v>14.151</v>
      </c>
      <c r="J2301">
        <v>2.78</v>
      </c>
      <c r="K2301" t="s">
        <v>29</v>
      </c>
      <c r="L2301">
        <v>56.689</v>
      </c>
      <c r="M2301">
        <v>387.84399999999999</v>
      </c>
      <c r="N2301">
        <v>14564.905000000001</v>
      </c>
      <c r="O2301">
        <v>17591.038</v>
      </c>
      <c r="P2301">
        <v>618844.39500000002</v>
      </c>
      <c r="Q2301">
        <v>7.2469999999999999</v>
      </c>
      <c r="R2301">
        <v>12295.044</v>
      </c>
      <c r="S2301">
        <v>4108.0079999999998</v>
      </c>
      <c r="T2301">
        <v>8081.7290000000003</v>
      </c>
      <c r="U2301">
        <v>100</v>
      </c>
      <c r="V2301" t="b">
        <v>1</v>
      </c>
      <c r="W2301" t="b">
        <v>1</v>
      </c>
      <c r="X2301" t="s">
        <v>37</v>
      </c>
      <c r="Y2301">
        <v>218089.89300000001</v>
      </c>
      <c r="Z2301">
        <v>19944.053</v>
      </c>
      <c r="AA2301">
        <v>434.459</v>
      </c>
      <c r="AB2301">
        <v>105.30800000000001</v>
      </c>
      <c r="AC2301">
        <v>5888.39</v>
      </c>
      <c r="AD2301">
        <v>2018</v>
      </c>
      <c r="AE2301" t="s">
        <v>96</v>
      </c>
      <c r="AF2301">
        <v>100</v>
      </c>
    </row>
    <row r="2302" spans="1:32" x14ac:dyDescent="0.25">
      <c r="A2302" t="str">
        <f t="shared" si="35"/>
        <v>A_100_2019</v>
      </c>
      <c r="C2302" t="s">
        <v>96</v>
      </c>
      <c r="D2302">
        <v>25</v>
      </c>
      <c r="E2302">
        <v>1</v>
      </c>
      <c r="F2302" t="s">
        <v>28</v>
      </c>
      <c r="G2302">
        <v>0.20200000000000001</v>
      </c>
      <c r="H2302" s="1">
        <v>43830</v>
      </c>
      <c r="I2302">
        <v>9.6969999999999992</v>
      </c>
      <c r="J2302">
        <v>2.0720000000000001</v>
      </c>
      <c r="K2302" t="s">
        <v>29</v>
      </c>
      <c r="L2302">
        <v>60.122999999999998</v>
      </c>
      <c r="M2302">
        <v>407.41500000000002</v>
      </c>
      <c r="N2302">
        <v>16138.203</v>
      </c>
      <c r="O2302">
        <v>17302.913</v>
      </c>
      <c r="P2302">
        <v>641578.02300000004</v>
      </c>
      <c r="Q2302">
        <v>4.4009999999999998</v>
      </c>
      <c r="R2302">
        <v>12884.958000000001</v>
      </c>
      <c r="S2302">
        <v>4242.6629999999996</v>
      </c>
      <c r="T2302">
        <v>8527.8979999999992</v>
      </c>
      <c r="U2302">
        <v>100</v>
      </c>
      <c r="V2302" t="b">
        <v>1</v>
      </c>
      <c r="W2302" t="b">
        <v>1</v>
      </c>
      <c r="X2302" t="s">
        <v>37</v>
      </c>
      <c r="Y2302">
        <v>217914.67499999999</v>
      </c>
      <c r="Z2302">
        <v>19932.865000000002</v>
      </c>
      <c r="AA2302">
        <v>424.76600000000002</v>
      </c>
      <c r="AB2302">
        <v>114.39700000000001</v>
      </c>
      <c r="AC2302">
        <v>6180.2139999999999</v>
      </c>
      <c r="AD2302">
        <v>2019</v>
      </c>
      <c r="AE2302" t="s">
        <v>96</v>
      </c>
      <c r="AF2302">
        <v>100</v>
      </c>
    </row>
    <row r="2303" spans="1:32" x14ac:dyDescent="0.25">
      <c r="A2303" t="str">
        <f t="shared" si="35"/>
        <v>A_100_2020</v>
      </c>
      <c r="C2303" t="s">
        <v>96</v>
      </c>
      <c r="D2303">
        <v>25</v>
      </c>
      <c r="E2303">
        <v>1</v>
      </c>
      <c r="F2303" t="s">
        <v>28</v>
      </c>
      <c r="G2303">
        <v>0.19700000000000001</v>
      </c>
      <c r="H2303" s="1">
        <v>44196</v>
      </c>
      <c r="I2303">
        <v>14.108000000000001</v>
      </c>
      <c r="J2303">
        <v>2.9670000000000001</v>
      </c>
      <c r="K2303" t="s">
        <v>29</v>
      </c>
      <c r="L2303">
        <v>21.771999999999998</v>
      </c>
      <c r="M2303">
        <v>333.00799999999998</v>
      </c>
      <c r="N2303">
        <v>12889.34</v>
      </c>
      <c r="O2303">
        <v>15746.343000000001</v>
      </c>
      <c r="P2303">
        <v>567909.60900000005</v>
      </c>
      <c r="Q2303">
        <v>2.7639999999999998</v>
      </c>
      <c r="R2303">
        <v>24730.544000000002</v>
      </c>
      <c r="S2303">
        <v>10596.723</v>
      </c>
      <c r="T2303">
        <v>14022.972</v>
      </c>
      <c r="U2303">
        <v>100</v>
      </c>
      <c r="V2303" t="b">
        <v>1</v>
      </c>
      <c r="W2303" t="b">
        <v>1</v>
      </c>
      <c r="X2303" t="s">
        <v>37</v>
      </c>
      <c r="Y2303">
        <v>217452.76300000001</v>
      </c>
      <c r="Z2303">
        <v>19887.440999999999</v>
      </c>
      <c r="AA2303">
        <v>386.24900000000002</v>
      </c>
      <c r="AB2303">
        <v>110.849</v>
      </c>
      <c r="AC2303">
        <v>5097.6949999999997</v>
      </c>
      <c r="AD2303">
        <v>2020</v>
      </c>
      <c r="AE2303" t="s">
        <v>96</v>
      </c>
      <c r="AF2303">
        <v>100</v>
      </c>
    </row>
    <row r="2304" spans="1:32" x14ac:dyDescent="0.25">
      <c r="A2304" t="str">
        <f t="shared" si="35"/>
        <v>A_100_2021</v>
      </c>
      <c r="C2304" t="s">
        <v>96</v>
      </c>
      <c r="D2304">
        <v>25</v>
      </c>
      <c r="E2304">
        <v>1</v>
      </c>
      <c r="F2304" t="s">
        <v>28</v>
      </c>
      <c r="G2304">
        <v>0.19500000000000001</v>
      </c>
      <c r="H2304" s="1">
        <v>44561</v>
      </c>
      <c r="I2304">
        <v>13.387</v>
      </c>
      <c r="J2304">
        <v>2.7120000000000002</v>
      </c>
      <c r="K2304" t="s">
        <v>29</v>
      </c>
      <c r="L2304">
        <v>41.351999999999997</v>
      </c>
      <c r="M2304">
        <v>343.44299999999998</v>
      </c>
      <c r="N2304">
        <v>13407.555</v>
      </c>
      <c r="O2304">
        <v>16601.002</v>
      </c>
      <c r="P2304">
        <v>588256.22100000002</v>
      </c>
      <c r="Q2304">
        <v>8.9269999999999996</v>
      </c>
      <c r="R2304">
        <v>17383.413</v>
      </c>
      <c r="S2304">
        <v>5657.8</v>
      </c>
      <c r="T2304">
        <v>11618.51</v>
      </c>
      <c r="U2304">
        <v>100</v>
      </c>
      <c r="V2304" t="b">
        <v>1</v>
      </c>
      <c r="W2304" t="b">
        <v>1</v>
      </c>
      <c r="X2304" t="s">
        <v>37</v>
      </c>
      <c r="Y2304">
        <v>217117.61499999999</v>
      </c>
      <c r="Z2304">
        <v>19853.731</v>
      </c>
      <c r="AA2304">
        <v>386.56900000000002</v>
      </c>
      <c r="AB2304">
        <v>107.10299999999999</v>
      </c>
      <c r="AC2304">
        <v>5206.9440000000004</v>
      </c>
      <c r="AD2304">
        <v>2021</v>
      </c>
      <c r="AE2304" t="s">
        <v>96</v>
      </c>
      <c r="AF2304">
        <v>100</v>
      </c>
    </row>
    <row r="2305" spans="1:32" x14ac:dyDescent="0.25">
      <c r="A2305" t="str">
        <f t="shared" si="35"/>
        <v>A_100_1975</v>
      </c>
      <c r="C2305" t="s">
        <v>96</v>
      </c>
      <c r="D2305">
        <v>25</v>
      </c>
      <c r="E2305">
        <v>1</v>
      </c>
      <c r="F2305" t="s">
        <v>28</v>
      </c>
      <c r="G2305">
        <v>0.16300000000000001</v>
      </c>
      <c r="H2305" s="1">
        <v>27759</v>
      </c>
      <c r="I2305">
        <v>152.31299999999999</v>
      </c>
      <c r="J2305">
        <v>28.791</v>
      </c>
      <c r="K2305" t="s">
        <v>29</v>
      </c>
      <c r="L2305">
        <v>101.768</v>
      </c>
      <c r="M2305">
        <v>1651.328</v>
      </c>
      <c r="N2305">
        <v>64611.33</v>
      </c>
      <c r="O2305">
        <v>72333.994000000006</v>
      </c>
      <c r="P2305">
        <v>2552051.2000000002</v>
      </c>
      <c r="Q2305">
        <v>108.876</v>
      </c>
      <c r="R2305">
        <v>126509.36900000001</v>
      </c>
      <c r="S2305">
        <v>35968.883000000002</v>
      </c>
      <c r="T2305">
        <v>90048.472999999998</v>
      </c>
      <c r="U2305">
        <v>100</v>
      </c>
      <c r="V2305" t="b">
        <v>1</v>
      </c>
      <c r="W2305" t="b">
        <v>1</v>
      </c>
      <c r="X2305" t="s">
        <v>37</v>
      </c>
      <c r="Y2305">
        <v>238716.68</v>
      </c>
      <c r="Z2305">
        <v>21827.670999999998</v>
      </c>
      <c r="AA2305">
        <v>1886.432</v>
      </c>
      <c r="AB2305">
        <v>492.01299999999998</v>
      </c>
      <c r="AC2305">
        <v>25060</v>
      </c>
      <c r="AD2305">
        <v>1975</v>
      </c>
      <c r="AE2305" t="s">
        <v>96</v>
      </c>
      <c r="AF2305">
        <v>100</v>
      </c>
    </row>
    <row r="2306" spans="1:32" x14ac:dyDescent="0.25">
      <c r="A2306" t="str">
        <f t="shared" si="35"/>
        <v>A_100_1976</v>
      </c>
      <c r="C2306" t="s">
        <v>96</v>
      </c>
      <c r="D2306">
        <v>25</v>
      </c>
      <c r="E2306">
        <v>1</v>
      </c>
      <c r="F2306" t="s">
        <v>28</v>
      </c>
      <c r="G2306">
        <v>0.16500000000000001</v>
      </c>
      <c r="H2306" s="1">
        <v>28125</v>
      </c>
      <c r="I2306">
        <v>21.138999999999999</v>
      </c>
      <c r="J2306">
        <v>3.875</v>
      </c>
      <c r="K2306" t="s">
        <v>29</v>
      </c>
      <c r="L2306">
        <v>32.811</v>
      </c>
      <c r="M2306">
        <v>417.82100000000003</v>
      </c>
      <c r="N2306">
        <v>16845.87</v>
      </c>
      <c r="O2306">
        <v>18128.798999999999</v>
      </c>
      <c r="P2306">
        <v>655399.79299999995</v>
      </c>
      <c r="Q2306">
        <v>20.844000000000001</v>
      </c>
      <c r="R2306">
        <v>17757.271000000001</v>
      </c>
      <c r="S2306">
        <v>5769.4579999999996</v>
      </c>
      <c r="T2306">
        <v>11850.802</v>
      </c>
      <c r="U2306">
        <v>100</v>
      </c>
      <c r="V2306" t="b">
        <v>1</v>
      </c>
      <c r="W2306" t="b">
        <v>1</v>
      </c>
      <c r="X2306" t="s">
        <v>37</v>
      </c>
      <c r="Y2306">
        <v>238008.25099999999</v>
      </c>
      <c r="Z2306">
        <v>21754.108</v>
      </c>
      <c r="AA2306">
        <v>464.63200000000001</v>
      </c>
      <c r="AB2306">
        <v>137.01</v>
      </c>
      <c r="AC2306">
        <v>6362.4939999999997</v>
      </c>
      <c r="AD2306">
        <v>1976</v>
      </c>
      <c r="AE2306" t="s">
        <v>96</v>
      </c>
      <c r="AF2306">
        <v>100</v>
      </c>
    </row>
    <row r="2307" spans="1:32" x14ac:dyDescent="0.25">
      <c r="A2307" t="str">
        <f t="shared" ref="A2307:A2370" si="36">X2307&amp;"_"&amp;U2307&amp;"_"&amp;YEAR(H2307)</f>
        <v>A_100_1977</v>
      </c>
      <c r="C2307" t="s">
        <v>96</v>
      </c>
      <c r="D2307">
        <v>25</v>
      </c>
      <c r="E2307">
        <v>1</v>
      </c>
      <c r="F2307" t="s">
        <v>28</v>
      </c>
      <c r="G2307">
        <v>0.19</v>
      </c>
      <c r="H2307" s="1">
        <v>28490</v>
      </c>
      <c r="I2307">
        <v>27.634</v>
      </c>
      <c r="J2307">
        <v>5.1589999999999998</v>
      </c>
      <c r="K2307" t="s">
        <v>29</v>
      </c>
      <c r="L2307">
        <v>31.681000000000001</v>
      </c>
      <c r="M2307">
        <v>356.46600000000001</v>
      </c>
      <c r="N2307">
        <v>14258.375</v>
      </c>
      <c r="O2307">
        <v>16838.788</v>
      </c>
      <c r="P2307">
        <v>596263.18999999994</v>
      </c>
      <c r="Q2307">
        <v>23.837</v>
      </c>
      <c r="R2307">
        <v>22839.386999999999</v>
      </c>
      <c r="S2307">
        <v>7874.4369999999999</v>
      </c>
      <c r="T2307">
        <v>14842.86</v>
      </c>
      <c r="U2307">
        <v>100</v>
      </c>
      <c r="V2307" t="b">
        <v>1</v>
      </c>
      <c r="W2307" t="b">
        <v>1</v>
      </c>
      <c r="X2307" t="s">
        <v>37</v>
      </c>
      <c r="Y2307">
        <v>237158.867</v>
      </c>
      <c r="Z2307">
        <v>21678.766</v>
      </c>
      <c r="AA2307">
        <v>401.13499999999999</v>
      </c>
      <c r="AB2307">
        <v>122.089</v>
      </c>
      <c r="AC2307">
        <v>5400.8680000000004</v>
      </c>
      <c r="AD2307">
        <v>1977</v>
      </c>
      <c r="AE2307" t="s">
        <v>96</v>
      </c>
      <c r="AF2307">
        <v>100</v>
      </c>
    </row>
    <row r="2308" spans="1:32" x14ac:dyDescent="0.25">
      <c r="A2308" t="str">
        <f t="shared" si="36"/>
        <v>A_100_1978</v>
      </c>
      <c r="C2308" t="s">
        <v>96</v>
      </c>
      <c r="D2308">
        <v>25</v>
      </c>
      <c r="E2308">
        <v>1</v>
      </c>
      <c r="F2308" t="s">
        <v>28</v>
      </c>
      <c r="G2308">
        <v>0.19</v>
      </c>
      <c r="H2308" s="1">
        <v>28855</v>
      </c>
      <c r="I2308">
        <v>36.402000000000001</v>
      </c>
      <c r="J2308">
        <v>7.03</v>
      </c>
      <c r="K2308" t="s">
        <v>29</v>
      </c>
      <c r="L2308">
        <v>26.962</v>
      </c>
      <c r="M2308">
        <v>324.61799999999999</v>
      </c>
      <c r="N2308">
        <v>13013.971</v>
      </c>
      <c r="O2308">
        <v>16524.794000000002</v>
      </c>
      <c r="P2308">
        <v>582724.06999999995</v>
      </c>
      <c r="Q2308">
        <v>25.881</v>
      </c>
      <c r="R2308">
        <v>31252.384999999998</v>
      </c>
      <c r="S2308">
        <v>8598.1540000000005</v>
      </c>
      <c r="T2308">
        <v>22552.973999999998</v>
      </c>
      <c r="U2308">
        <v>100</v>
      </c>
      <c r="V2308" t="b">
        <v>1</v>
      </c>
      <c r="W2308" t="b">
        <v>1</v>
      </c>
      <c r="X2308" t="s">
        <v>37</v>
      </c>
      <c r="Y2308">
        <v>236114.302</v>
      </c>
      <c r="Z2308">
        <v>21591.942999999999</v>
      </c>
      <c r="AA2308">
        <v>385.82299999999998</v>
      </c>
      <c r="AB2308">
        <v>101.25700000000001</v>
      </c>
      <c r="AC2308">
        <v>4914.7749999999996</v>
      </c>
      <c r="AD2308">
        <v>1978</v>
      </c>
      <c r="AE2308" t="s">
        <v>96</v>
      </c>
      <c r="AF2308">
        <v>100</v>
      </c>
    </row>
    <row r="2309" spans="1:32" x14ac:dyDescent="0.25">
      <c r="A2309" t="str">
        <f t="shared" si="36"/>
        <v>A_100_1979</v>
      </c>
      <c r="C2309" t="s">
        <v>96</v>
      </c>
      <c r="D2309">
        <v>25</v>
      </c>
      <c r="E2309">
        <v>1</v>
      </c>
      <c r="F2309" t="s">
        <v>28</v>
      </c>
      <c r="G2309">
        <v>0.16600000000000001</v>
      </c>
      <c r="H2309" s="1">
        <v>29220</v>
      </c>
      <c r="I2309">
        <v>32.15</v>
      </c>
      <c r="J2309">
        <v>5.5979999999999999</v>
      </c>
      <c r="K2309" t="s">
        <v>29</v>
      </c>
      <c r="L2309">
        <v>36.143000000000001</v>
      </c>
      <c r="M2309">
        <v>406.75700000000001</v>
      </c>
      <c r="N2309">
        <v>15960.825000000001</v>
      </c>
      <c r="O2309">
        <v>17668.518</v>
      </c>
      <c r="P2309">
        <v>626431.054</v>
      </c>
      <c r="Q2309">
        <v>24.353999999999999</v>
      </c>
      <c r="R2309">
        <v>19396.804</v>
      </c>
      <c r="S2309">
        <v>6125.6239999999998</v>
      </c>
      <c r="T2309">
        <v>13144.529</v>
      </c>
      <c r="U2309">
        <v>100</v>
      </c>
      <c r="V2309" t="b">
        <v>1</v>
      </c>
      <c r="W2309" t="b">
        <v>1</v>
      </c>
      <c r="X2309" t="s">
        <v>37</v>
      </c>
      <c r="Y2309">
        <v>235415.788</v>
      </c>
      <c r="Z2309">
        <v>21514.431</v>
      </c>
      <c r="AA2309">
        <v>446.702</v>
      </c>
      <c r="AB2309">
        <v>126.651</v>
      </c>
      <c r="AC2309">
        <v>6194.68</v>
      </c>
      <c r="AD2309">
        <v>1979</v>
      </c>
      <c r="AE2309" t="s">
        <v>96</v>
      </c>
      <c r="AF2309">
        <v>100</v>
      </c>
    </row>
    <row r="2310" spans="1:32" x14ac:dyDescent="0.25">
      <c r="A2310" t="str">
        <f t="shared" si="36"/>
        <v>A_100_1980</v>
      </c>
      <c r="C2310" t="s">
        <v>96</v>
      </c>
      <c r="D2310">
        <v>25</v>
      </c>
      <c r="E2310">
        <v>1</v>
      </c>
      <c r="F2310" t="s">
        <v>28</v>
      </c>
      <c r="G2310">
        <v>0.158</v>
      </c>
      <c r="H2310" s="1">
        <v>29586</v>
      </c>
      <c r="I2310">
        <v>14.355</v>
      </c>
      <c r="J2310">
        <v>2.698</v>
      </c>
      <c r="K2310" t="s">
        <v>29</v>
      </c>
      <c r="L2310">
        <v>36.582000000000001</v>
      </c>
      <c r="M2310">
        <v>413.13200000000001</v>
      </c>
      <c r="N2310">
        <v>17151.569</v>
      </c>
      <c r="O2310">
        <v>17501.435000000001</v>
      </c>
      <c r="P2310">
        <v>651591.80099999998</v>
      </c>
      <c r="Q2310">
        <v>7.7110000000000003</v>
      </c>
      <c r="R2310">
        <v>12487.73</v>
      </c>
      <c r="S2310">
        <v>4479.0950000000003</v>
      </c>
      <c r="T2310">
        <v>7871.0730000000003</v>
      </c>
      <c r="U2310">
        <v>100</v>
      </c>
      <c r="V2310" t="b">
        <v>1</v>
      </c>
      <c r="W2310" t="b">
        <v>1</v>
      </c>
      <c r="X2310" t="s">
        <v>37</v>
      </c>
      <c r="Y2310">
        <v>234905.53099999999</v>
      </c>
      <c r="Z2310">
        <v>21467.036</v>
      </c>
      <c r="AA2310">
        <v>450.13400000000001</v>
      </c>
      <c r="AB2310">
        <v>137.56200000000001</v>
      </c>
      <c r="AC2310">
        <v>6286.5969999999998</v>
      </c>
      <c r="AD2310">
        <v>1980</v>
      </c>
      <c r="AE2310" t="s">
        <v>96</v>
      </c>
      <c r="AF2310">
        <v>100</v>
      </c>
    </row>
    <row r="2311" spans="1:32" x14ac:dyDescent="0.25">
      <c r="A2311" t="str">
        <f t="shared" si="36"/>
        <v>A_100_1981</v>
      </c>
      <c r="C2311" t="s">
        <v>96</v>
      </c>
      <c r="D2311">
        <v>25</v>
      </c>
      <c r="E2311">
        <v>1</v>
      </c>
      <c r="F2311" t="s">
        <v>28</v>
      </c>
      <c r="G2311">
        <v>0.186</v>
      </c>
      <c r="H2311" s="1">
        <v>29951</v>
      </c>
      <c r="I2311">
        <v>24.823</v>
      </c>
      <c r="J2311">
        <v>4.6660000000000004</v>
      </c>
      <c r="K2311" t="s">
        <v>29</v>
      </c>
      <c r="L2311">
        <v>34.756</v>
      </c>
      <c r="M2311">
        <v>385.00599999999997</v>
      </c>
      <c r="N2311">
        <v>15381.039000000001</v>
      </c>
      <c r="O2311">
        <v>17401.313999999998</v>
      </c>
      <c r="P2311">
        <v>624510.61300000001</v>
      </c>
      <c r="Q2311">
        <v>14.914</v>
      </c>
      <c r="R2311">
        <v>20779.087</v>
      </c>
      <c r="S2311">
        <v>6669.7449999999999</v>
      </c>
      <c r="T2311">
        <v>13991.306</v>
      </c>
      <c r="U2311">
        <v>100</v>
      </c>
      <c r="V2311" t="b">
        <v>1</v>
      </c>
      <c r="W2311" t="b">
        <v>1</v>
      </c>
      <c r="X2311" t="s">
        <v>37</v>
      </c>
      <c r="Y2311">
        <v>234118.31599999999</v>
      </c>
      <c r="Z2311">
        <v>21404.722000000002</v>
      </c>
      <c r="AA2311">
        <v>433.61900000000003</v>
      </c>
      <c r="AB2311">
        <v>118.036</v>
      </c>
      <c r="AC2311">
        <v>5827.2730000000001</v>
      </c>
      <c r="AD2311">
        <v>1981</v>
      </c>
      <c r="AE2311" t="s">
        <v>96</v>
      </c>
      <c r="AF2311">
        <v>100</v>
      </c>
    </row>
    <row r="2312" spans="1:32" x14ac:dyDescent="0.25">
      <c r="A2312" t="str">
        <f t="shared" si="36"/>
        <v>A_100_1982</v>
      </c>
      <c r="C2312" t="s">
        <v>96</v>
      </c>
      <c r="D2312">
        <v>25</v>
      </c>
      <c r="E2312">
        <v>1</v>
      </c>
      <c r="F2312" t="s">
        <v>28</v>
      </c>
      <c r="G2312">
        <v>0.16700000000000001</v>
      </c>
      <c r="H2312" s="1">
        <v>30316</v>
      </c>
      <c r="I2312">
        <v>12.478</v>
      </c>
      <c r="J2312">
        <v>2.6480000000000001</v>
      </c>
      <c r="K2312" t="s">
        <v>29</v>
      </c>
      <c r="L2312">
        <v>32.122999999999998</v>
      </c>
      <c r="M2312">
        <v>431.68700000000001</v>
      </c>
      <c r="N2312">
        <v>17412.915000000001</v>
      </c>
      <c r="O2312">
        <v>17926.881000000001</v>
      </c>
      <c r="P2312">
        <v>653493.75100000005</v>
      </c>
      <c r="Q2312">
        <v>5.5940000000000003</v>
      </c>
      <c r="R2312">
        <v>17855.436000000002</v>
      </c>
      <c r="S2312">
        <v>6096.5780000000004</v>
      </c>
      <c r="T2312">
        <v>11620.388000000001</v>
      </c>
      <c r="U2312">
        <v>100</v>
      </c>
      <c r="V2312" t="b">
        <v>1</v>
      </c>
      <c r="W2312" t="b">
        <v>1</v>
      </c>
      <c r="X2312" t="s">
        <v>37</v>
      </c>
      <c r="Y2312">
        <v>233589.02900000001</v>
      </c>
      <c r="Z2312">
        <v>21350.54</v>
      </c>
      <c r="AA2312">
        <v>474.904</v>
      </c>
      <c r="AB2312">
        <v>138.47</v>
      </c>
      <c r="AC2312">
        <v>6539.0219999999999</v>
      </c>
      <c r="AD2312">
        <v>1982</v>
      </c>
      <c r="AE2312" t="s">
        <v>96</v>
      </c>
      <c r="AF2312">
        <v>100</v>
      </c>
    </row>
    <row r="2313" spans="1:32" x14ac:dyDescent="0.25">
      <c r="A2313" t="str">
        <f t="shared" si="36"/>
        <v>A_100_1983</v>
      </c>
      <c r="C2313" t="s">
        <v>96</v>
      </c>
      <c r="D2313">
        <v>25</v>
      </c>
      <c r="E2313">
        <v>1</v>
      </c>
      <c r="F2313" t="s">
        <v>28</v>
      </c>
      <c r="G2313">
        <v>0.18</v>
      </c>
      <c r="H2313" s="1">
        <v>30681</v>
      </c>
      <c r="I2313">
        <v>16.359000000000002</v>
      </c>
      <c r="J2313">
        <v>3.23</v>
      </c>
      <c r="K2313" t="s">
        <v>29</v>
      </c>
      <c r="L2313">
        <v>30.32</v>
      </c>
      <c r="M2313">
        <v>378.01600000000002</v>
      </c>
      <c r="N2313">
        <v>14923.19</v>
      </c>
      <c r="O2313">
        <v>17098.584999999999</v>
      </c>
      <c r="P2313">
        <v>611892.20600000001</v>
      </c>
      <c r="Q2313">
        <v>7.2969999999999997</v>
      </c>
      <c r="R2313">
        <v>20426.973999999998</v>
      </c>
      <c r="S2313">
        <v>7413.1369999999997</v>
      </c>
      <c r="T2313">
        <v>12882.620999999999</v>
      </c>
      <c r="U2313">
        <v>100</v>
      </c>
      <c r="V2313" t="b">
        <v>1</v>
      </c>
      <c r="W2313" t="b">
        <v>1</v>
      </c>
      <c r="X2313" t="s">
        <v>37</v>
      </c>
      <c r="Y2313">
        <v>232993.88200000001</v>
      </c>
      <c r="Z2313">
        <v>21301.149000000001</v>
      </c>
      <c r="AA2313">
        <v>425.31799999999998</v>
      </c>
      <c r="AB2313">
        <v>131.21600000000001</v>
      </c>
      <c r="AC2313">
        <v>5727.7269999999999</v>
      </c>
      <c r="AD2313">
        <v>1983</v>
      </c>
      <c r="AE2313" t="s">
        <v>96</v>
      </c>
      <c r="AF2313">
        <v>100</v>
      </c>
    </row>
    <row r="2314" spans="1:32" x14ac:dyDescent="0.25">
      <c r="A2314" t="str">
        <f t="shared" si="36"/>
        <v>A_100_1984</v>
      </c>
      <c r="C2314" t="s">
        <v>96</v>
      </c>
      <c r="D2314">
        <v>25</v>
      </c>
      <c r="E2314">
        <v>1</v>
      </c>
      <c r="F2314" t="s">
        <v>28</v>
      </c>
      <c r="G2314">
        <v>0.17299999999999999</v>
      </c>
      <c r="H2314" s="1">
        <v>31047</v>
      </c>
      <c r="I2314">
        <v>9.8439999999999994</v>
      </c>
      <c r="J2314">
        <v>2.1960000000000002</v>
      </c>
      <c r="K2314" t="s">
        <v>29</v>
      </c>
      <c r="L2314">
        <v>39.18</v>
      </c>
      <c r="M2314">
        <v>466.30099999999999</v>
      </c>
      <c r="N2314">
        <v>18400.339</v>
      </c>
      <c r="O2314">
        <v>18723.825000000001</v>
      </c>
      <c r="P2314">
        <v>671582.81700000004</v>
      </c>
      <c r="Q2314">
        <v>3.4910000000000001</v>
      </c>
      <c r="R2314">
        <v>18028.252</v>
      </c>
      <c r="S2314">
        <v>6253.3909999999996</v>
      </c>
      <c r="T2314">
        <v>11627.6</v>
      </c>
      <c r="U2314">
        <v>100</v>
      </c>
      <c r="V2314" t="b">
        <v>1</v>
      </c>
      <c r="W2314" t="b">
        <v>1</v>
      </c>
      <c r="X2314" t="s">
        <v>37</v>
      </c>
      <c r="Y2314">
        <v>232425.47399999999</v>
      </c>
      <c r="Z2314">
        <v>21254.192999999999</v>
      </c>
      <c r="AA2314">
        <v>512.88199999999995</v>
      </c>
      <c r="AB2314">
        <v>147.26</v>
      </c>
      <c r="AC2314">
        <v>7103.009</v>
      </c>
      <c r="AD2314">
        <v>1984</v>
      </c>
      <c r="AE2314" t="s">
        <v>96</v>
      </c>
      <c r="AF2314">
        <v>100</v>
      </c>
    </row>
    <row r="2315" spans="1:32" x14ac:dyDescent="0.25">
      <c r="A2315" t="str">
        <f t="shared" si="36"/>
        <v>A_100_1985</v>
      </c>
      <c r="C2315" t="s">
        <v>96</v>
      </c>
      <c r="D2315">
        <v>25</v>
      </c>
      <c r="E2315">
        <v>1</v>
      </c>
      <c r="F2315" t="s">
        <v>28</v>
      </c>
      <c r="G2315">
        <v>0.16400000000000001</v>
      </c>
      <c r="H2315" s="1">
        <v>31412</v>
      </c>
      <c r="I2315">
        <v>13.5</v>
      </c>
      <c r="J2315">
        <v>2.6850000000000001</v>
      </c>
      <c r="K2315" t="s">
        <v>29</v>
      </c>
      <c r="L2315">
        <v>38.470999999999997</v>
      </c>
      <c r="M2315">
        <v>457.53800000000001</v>
      </c>
      <c r="N2315">
        <v>18642.064999999999</v>
      </c>
      <c r="O2315">
        <v>18317.168000000001</v>
      </c>
      <c r="P2315">
        <v>674424.81099999999</v>
      </c>
      <c r="Q2315">
        <v>8.2539999999999996</v>
      </c>
      <c r="R2315">
        <v>15111.34</v>
      </c>
      <c r="S2315">
        <v>5204.29</v>
      </c>
      <c r="T2315">
        <v>9774.223</v>
      </c>
      <c r="U2315">
        <v>100</v>
      </c>
      <c r="V2315" t="b">
        <v>1</v>
      </c>
      <c r="W2315" t="b">
        <v>1</v>
      </c>
      <c r="X2315" t="s">
        <v>37</v>
      </c>
      <c r="Y2315">
        <v>231877.576</v>
      </c>
      <c r="Z2315">
        <v>21200.699000000001</v>
      </c>
      <c r="AA2315">
        <v>500.82299999999998</v>
      </c>
      <c r="AB2315">
        <v>132.827</v>
      </c>
      <c r="AC2315">
        <v>6938.2839999999997</v>
      </c>
      <c r="AD2315">
        <v>1985</v>
      </c>
      <c r="AE2315" t="s">
        <v>96</v>
      </c>
      <c r="AF2315">
        <v>100</v>
      </c>
    </row>
    <row r="2316" spans="1:32" x14ac:dyDescent="0.25">
      <c r="A2316" t="str">
        <f t="shared" si="36"/>
        <v>A_100_1986</v>
      </c>
      <c r="C2316" t="s">
        <v>96</v>
      </c>
      <c r="D2316">
        <v>25</v>
      </c>
      <c r="E2316">
        <v>1</v>
      </c>
      <c r="F2316" t="s">
        <v>28</v>
      </c>
      <c r="G2316">
        <v>0.17599999999999999</v>
      </c>
      <c r="H2316" s="1">
        <v>31777</v>
      </c>
      <c r="I2316">
        <v>13.601000000000001</v>
      </c>
      <c r="J2316">
        <v>2.6739999999999999</v>
      </c>
      <c r="K2316" t="s">
        <v>29</v>
      </c>
      <c r="L2316">
        <v>40.734000000000002</v>
      </c>
      <c r="M2316">
        <v>429.43799999999999</v>
      </c>
      <c r="N2316">
        <v>17415.786</v>
      </c>
      <c r="O2316">
        <v>17962.027999999998</v>
      </c>
      <c r="P2316">
        <v>652594.90599999996</v>
      </c>
      <c r="Q2316">
        <v>8.0950000000000006</v>
      </c>
      <c r="R2316">
        <v>15389.823</v>
      </c>
      <c r="S2316">
        <v>5357.0479999999998</v>
      </c>
      <c r="T2316">
        <v>9901.5380000000005</v>
      </c>
      <c r="U2316">
        <v>100</v>
      </c>
      <c r="V2316" t="b">
        <v>1</v>
      </c>
      <c r="W2316" t="b">
        <v>1</v>
      </c>
      <c r="X2316" t="s">
        <v>37</v>
      </c>
      <c r="Y2316">
        <v>231306.68799999999</v>
      </c>
      <c r="Z2316">
        <v>21165.637999999999</v>
      </c>
      <c r="AA2316">
        <v>445.90300000000002</v>
      </c>
      <c r="AB2316">
        <v>131.23699999999999</v>
      </c>
      <c r="AC2316">
        <v>6500.2250000000004</v>
      </c>
      <c r="AD2316">
        <v>1986</v>
      </c>
      <c r="AE2316" t="s">
        <v>96</v>
      </c>
      <c r="AF2316">
        <v>100</v>
      </c>
    </row>
    <row r="2317" spans="1:32" x14ac:dyDescent="0.25">
      <c r="A2317" t="str">
        <f t="shared" si="36"/>
        <v>A_100_1987</v>
      </c>
      <c r="C2317" t="s">
        <v>96</v>
      </c>
      <c r="D2317">
        <v>25</v>
      </c>
      <c r="E2317">
        <v>1</v>
      </c>
      <c r="F2317" t="s">
        <v>28</v>
      </c>
      <c r="G2317">
        <v>0.17599999999999999</v>
      </c>
      <c r="H2317" s="1">
        <v>32142</v>
      </c>
      <c r="I2317">
        <v>18.327999999999999</v>
      </c>
      <c r="J2317">
        <v>3.645</v>
      </c>
      <c r="K2317" t="s">
        <v>29</v>
      </c>
      <c r="L2317">
        <v>31.204999999999998</v>
      </c>
      <c r="M2317">
        <v>425.32100000000003</v>
      </c>
      <c r="N2317">
        <v>16404.978999999999</v>
      </c>
      <c r="O2317">
        <v>18014.208999999999</v>
      </c>
      <c r="P2317">
        <v>640795.15599999996</v>
      </c>
      <c r="Q2317">
        <v>7.492</v>
      </c>
      <c r="R2317">
        <v>19043.672999999999</v>
      </c>
      <c r="S2317">
        <v>6386.875</v>
      </c>
      <c r="T2317">
        <v>12521.121999999999</v>
      </c>
      <c r="U2317">
        <v>100</v>
      </c>
      <c r="V2317" t="b">
        <v>1</v>
      </c>
      <c r="W2317" t="b">
        <v>1</v>
      </c>
      <c r="X2317" t="s">
        <v>37</v>
      </c>
      <c r="Y2317">
        <v>230761.652</v>
      </c>
      <c r="Z2317">
        <v>21098.023000000001</v>
      </c>
      <c r="AA2317">
        <v>491.89400000000001</v>
      </c>
      <c r="AB2317">
        <v>135.67599999999999</v>
      </c>
      <c r="AC2317">
        <v>6493.7520000000004</v>
      </c>
      <c r="AD2317">
        <v>1987</v>
      </c>
      <c r="AE2317" t="s">
        <v>96</v>
      </c>
      <c r="AF2317">
        <v>100</v>
      </c>
    </row>
    <row r="2318" spans="1:32" x14ac:dyDescent="0.25">
      <c r="A2318" t="str">
        <f t="shared" si="36"/>
        <v>A_100_1988</v>
      </c>
      <c r="C2318" t="s">
        <v>96</v>
      </c>
      <c r="D2318">
        <v>25</v>
      </c>
      <c r="E2318">
        <v>1</v>
      </c>
      <c r="F2318" t="s">
        <v>28</v>
      </c>
      <c r="G2318">
        <v>0.18099999999999999</v>
      </c>
      <c r="H2318" s="1">
        <v>32508</v>
      </c>
      <c r="I2318">
        <v>18.937000000000001</v>
      </c>
      <c r="J2318">
        <v>3.6230000000000002</v>
      </c>
      <c r="K2318" t="s">
        <v>29</v>
      </c>
      <c r="L2318">
        <v>37.625999999999998</v>
      </c>
      <c r="M2318">
        <v>396.69799999999998</v>
      </c>
      <c r="N2318">
        <v>15316.344999999999</v>
      </c>
      <c r="O2318">
        <v>17595.101999999999</v>
      </c>
      <c r="P2318">
        <v>614152.88600000006</v>
      </c>
      <c r="Q2318">
        <v>12.019</v>
      </c>
      <c r="R2318">
        <v>17333.473000000002</v>
      </c>
      <c r="S2318">
        <v>5682.5</v>
      </c>
      <c r="T2318">
        <v>11536.093999999999</v>
      </c>
      <c r="U2318">
        <v>100</v>
      </c>
      <c r="V2318" t="b">
        <v>1</v>
      </c>
      <c r="W2318" t="b">
        <v>1</v>
      </c>
      <c r="X2318" t="s">
        <v>37</v>
      </c>
      <c r="Y2318">
        <v>230165.34400000001</v>
      </c>
      <c r="Z2318">
        <v>21048.225999999999</v>
      </c>
      <c r="AA2318">
        <v>436.71600000000001</v>
      </c>
      <c r="AB2318">
        <v>114.879</v>
      </c>
      <c r="AC2318">
        <v>6053.1660000000002</v>
      </c>
      <c r="AD2318">
        <v>1988</v>
      </c>
      <c r="AE2318" t="s">
        <v>96</v>
      </c>
      <c r="AF2318">
        <v>100</v>
      </c>
    </row>
    <row r="2319" spans="1:32" x14ac:dyDescent="0.25">
      <c r="A2319" t="str">
        <f t="shared" si="36"/>
        <v>A_100_1989</v>
      </c>
      <c r="C2319" t="s">
        <v>96</v>
      </c>
      <c r="D2319">
        <v>25</v>
      </c>
      <c r="E2319">
        <v>1</v>
      </c>
      <c r="F2319" t="s">
        <v>28</v>
      </c>
      <c r="G2319">
        <v>0.17499999999999999</v>
      </c>
      <c r="H2319" s="1">
        <v>32873</v>
      </c>
      <c r="I2319">
        <v>17.309999999999999</v>
      </c>
      <c r="J2319">
        <v>3.2559999999999998</v>
      </c>
      <c r="K2319" t="s">
        <v>29</v>
      </c>
      <c r="L2319">
        <v>38.783000000000001</v>
      </c>
      <c r="M2319">
        <v>397.863</v>
      </c>
      <c r="N2319">
        <v>16331.822</v>
      </c>
      <c r="O2319">
        <v>17447.756000000001</v>
      </c>
      <c r="P2319">
        <v>642630.09900000005</v>
      </c>
      <c r="Q2319">
        <v>9.75</v>
      </c>
      <c r="R2319">
        <v>15579.989</v>
      </c>
      <c r="S2319">
        <v>4981.1589999999997</v>
      </c>
      <c r="T2319">
        <v>10481.261</v>
      </c>
      <c r="U2319">
        <v>100</v>
      </c>
      <c r="V2319" t="b">
        <v>1</v>
      </c>
      <c r="W2319" t="b">
        <v>1</v>
      </c>
      <c r="X2319" t="s">
        <v>37</v>
      </c>
      <c r="Y2319">
        <v>229627.103</v>
      </c>
      <c r="Z2319">
        <v>20996.670999999998</v>
      </c>
      <c r="AA2319">
        <v>440.47199999999998</v>
      </c>
      <c r="AB2319">
        <v>117.569</v>
      </c>
      <c r="AC2319">
        <v>6027.7280000000001</v>
      </c>
      <c r="AD2319">
        <v>1989</v>
      </c>
      <c r="AE2319" t="s">
        <v>96</v>
      </c>
      <c r="AF2319">
        <v>100</v>
      </c>
    </row>
    <row r="2320" spans="1:32" x14ac:dyDescent="0.25">
      <c r="A2320" t="str">
        <f t="shared" si="36"/>
        <v>A_100_1990</v>
      </c>
      <c r="C2320" t="s">
        <v>96</v>
      </c>
      <c r="D2320">
        <v>25</v>
      </c>
      <c r="E2320">
        <v>1</v>
      </c>
      <c r="F2320" t="s">
        <v>28</v>
      </c>
      <c r="G2320">
        <v>0.184</v>
      </c>
      <c r="H2320" s="1">
        <v>33238</v>
      </c>
      <c r="I2320">
        <v>23.053999999999998</v>
      </c>
      <c r="J2320">
        <v>4.399</v>
      </c>
      <c r="K2320" t="s">
        <v>29</v>
      </c>
      <c r="L2320">
        <v>34.866</v>
      </c>
      <c r="M2320">
        <v>359.24799999999999</v>
      </c>
      <c r="N2320">
        <v>14290.439</v>
      </c>
      <c r="O2320">
        <v>17034.888999999999</v>
      </c>
      <c r="P2320">
        <v>605435</v>
      </c>
      <c r="Q2320">
        <v>13.19</v>
      </c>
      <c r="R2320">
        <v>21019.249</v>
      </c>
      <c r="S2320">
        <v>6793.1880000000001</v>
      </c>
      <c r="T2320">
        <v>14117.696</v>
      </c>
      <c r="U2320">
        <v>100</v>
      </c>
      <c r="V2320" t="b">
        <v>1</v>
      </c>
      <c r="W2320" t="b">
        <v>1</v>
      </c>
      <c r="X2320" t="s">
        <v>37</v>
      </c>
      <c r="Y2320">
        <v>229019.01300000001</v>
      </c>
      <c r="Z2320">
        <v>20944.129000000001</v>
      </c>
      <c r="AA2320">
        <v>408.42099999999999</v>
      </c>
      <c r="AB2320">
        <v>108.36499999999999</v>
      </c>
      <c r="AC2320">
        <v>5452.4989999999998</v>
      </c>
      <c r="AD2320">
        <v>1990</v>
      </c>
      <c r="AE2320" t="s">
        <v>96</v>
      </c>
      <c r="AF2320">
        <v>100</v>
      </c>
    </row>
    <row r="2321" spans="1:32" x14ac:dyDescent="0.25">
      <c r="A2321" t="str">
        <f t="shared" si="36"/>
        <v>A_100_1991</v>
      </c>
      <c r="C2321" t="s">
        <v>96</v>
      </c>
      <c r="D2321">
        <v>25</v>
      </c>
      <c r="E2321">
        <v>1</v>
      </c>
      <c r="F2321" t="s">
        <v>28</v>
      </c>
      <c r="G2321">
        <v>0.193</v>
      </c>
      <c r="H2321" s="1">
        <v>33603</v>
      </c>
      <c r="I2321">
        <v>11.581</v>
      </c>
      <c r="J2321">
        <v>2.2839999999999998</v>
      </c>
      <c r="K2321" t="s">
        <v>29</v>
      </c>
      <c r="L2321">
        <v>50.640999999999998</v>
      </c>
      <c r="M2321">
        <v>412.63</v>
      </c>
      <c r="N2321">
        <v>16160.852000000001</v>
      </c>
      <c r="O2321">
        <v>17584.367999999999</v>
      </c>
      <c r="P2321">
        <v>633662.13</v>
      </c>
      <c r="Q2321">
        <v>9.6170000000000009</v>
      </c>
      <c r="R2321">
        <v>15475.357</v>
      </c>
      <c r="S2321">
        <v>5488.7209999999995</v>
      </c>
      <c r="T2321">
        <v>9846.2459999999992</v>
      </c>
      <c r="U2321">
        <v>100</v>
      </c>
      <c r="V2321" t="b">
        <v>1</v>
      </c>
      <c r="W2321" t="b">
        <v>1</v>
      </c>
      <c r="X2321" t="s">
        <v>37</v>
      </c>
      <c r="Y2321">
        <v>228688.03700000001</v>
      </c>
      <c r="Z2321">
        <v>20911.694</v>
      </c>
      <c r="AA2321">
        <v>432.31900000000002</v>
      </c>
      <c r="AB2321">
        <v>140.39099999999999</v>
      </c>
      <c r="AC2321">
        <v>6292.67</v>
      </c>
      <c r="AD2321">
        <v>1991</v>
      </c>
      <c r="AE2321" t="s">
        <v>96</v>
      </c>
      <c r="AF2321">
        <v>100</v>
      </c>
    </row>
    <row r="2322" spans="1:32" x14ac:dyDescent="0.25">
      <c r="A2322" t="str">
        <f t="shared" si="36"/>
        <v>A_100_1992</v>
      </c>
      <c r="C2322" t="s">
        <v>96</v>
      </c>
      <c r="D2322">
        <v>25</v>
      </c>
      <c r="E2322">
        <v>1</v>
      </c>
      <c r="F2322" t="s">
        <v>28</v>
      </c>
      <c r="G2322">
        <v>0.20599999999999999</v>
      </c>
      <c r="H2322" s="1">
        <v>33969</v>
      </c>
      <c r="I2322">
        <v>13.763999999999999</v>
      </c>
      <c r="J2322">
        <v>2.7330000000000001</v>
      </c>
      <c r="K2322" t="s">
        <v>29</v>
      </c>
      <c r="L2322">
        <v>44.604999999999997</v>
      </c>
      <c r="M2322">
        <v>368.41699999999997</v>
      </c>
      <c r="N2322">
        <v>13975.76</v>
      </c>
      <c r="O2322">
        <v>17451.285</v>
      </c>
      <c r="P2322">
        <v>594793.55900000001</v>
      </c>
      <c r="Q2322">
        <v>11.11</v>
      </c>
      <c r="R2322">
        <v>16432.827000000001</v>
      </c>
      <c r="S2322">
        <v>5961.6869999999999</v>
      </c>
      <c r="T2322">
        <v>10344.043</v>
      </c>
      <c r="U2322">
        <v>100</v>
      </c>
      <c r="V2322" t="b">
        <v>1</v>
      </c>
      <c r="W2322" t="b">
        <v>1</v>
      </c>
      <c r="X2322" t="s">
        <v>37</v>
      </c>
      <c r="Y2322">
        <v>228312.44500000001</v>
      </c>
      <c r="Z2322">
        <v>20873.226999999999</v>
      </c>
      <c r="AA2322">
        <v>405.26799999999997</v>
      </c>
      <c r="AB2322">
        <v>127.09699999999999</v>
      </c>
      <c r="AC2322">
        <v>5612.7250000000004</v>
      </c>
      <c r="AD2322">
        <v>1992</v>
      </c>
      <c r="AE2322" t="s">
        <v>96</v>
      </c>
      <c r="AF2322">
        <v>100</v>
      </c>
    </row>
    <row r="2323" spans="1:32" x14ac:dyDescent="0.25">
      <c r="A2323" t="str">
        <f t="shared" si="36"/>
        <v>A_100_1993</v>
      </c>
      <c r="C2323" t="s">
        <v>96</v>
      </c>
      <c r="D2323">
        <v>25</v>
      </c>
      <c r="E2323">
        <v>1</v>
      </c>
      <c r="F2323" t="s">
        <v>28</v>
      </c>
      <c r="G2323">
        <v>0.19700000000000001</v>
      </c>
      <c r="H2323" s="1">
        <v>34334</v>
      </c>
      <c r="I2323">
        <v>8.0510000000000002</v>
      </c>
      <c r="J2323">
        <v>1.8680000000000001</v>
      </c>
      <c r="K2323" t="s">
        <v>29</v>
      </c>
      <c r="L2323">
        <v>43.975000000000001</v>
      </c>
      <c r="M2323">
        <v>399.06200000000001</v>
      </c>
      <c r="N2323">
        <v>15539.819</v>
      </c>
      <c r="O2323">
        <v>17629.293000000001</v>
      </c>
      <c r="P2323">
        <v>630461.55599999998</v>
      </c>
      <c r="Q2323">
        <v>4.585</v>
      </c>
      <c r="R2323">
        <v>16377.894</v>
      </c>
      <c r="S2323">
        <v>5936.7730000000001</v>
      </c>
      <c r="T2323">
        <v>10300.472</v>
      </c>
      <c r="U2323">
        <v>100</v>
      </c>
      <c r="V2323" t="b">
        <v>1</v>
      </c>
      <c r="W2323" t="b">
        <v>1</v>
      </c>
      <c r="X2323" t="s">
        <v>37</v>
      </c>
      <c r="Y2323">
        <v>227967.2</v>
      </c>
      <c r="Z2323">
        <v>20845.044000000002</v>
      </c>
      <c r="AA2323">
        <v>427.86900000000003</v>
      </c>
      <c r="AB2323">
        <v>140.649</v>
      </c>
      <c r="AC2323">
        <v>6047.5990000000002</v>
      </c>
      <c r="AD2323">
        <v>1993</v>
      </c>
      <c r="AE2323" t="s">
        <v>96</v>
      </c>
      <c r="AF2323">
        <v>100</v>
      </c>
    </row>
    <row r="2324" spans="1:32" x14ac:dyDescent="0.25">
      <c r="A2324" t="str">
        <f t="shared" si="36"/>
        <v>A_100_1994</v>
      </c>
      <c r="C2324" t="s">
        <v>96</v>
      </c>
      <c r="D2324">
        <v>25</v>
      </c>
      <c r="E2324">
        <v>1</v>
      </c>
      <c r="F2324" t="s">
        <v>28</v>
      </c>
      <c r="G2324">
        <v>0.193</v>
      </c>
      <c r="H2324" s="1">
        <v>34699</v>
      </c>
      <c r="I2324">
        <v>22.666</v>
      </c>
      <c r="J2324">
        <v>4.343</v>
      </c>
      <c r="K2324" t="s">
        <v>29</v>
      </c>
      <c r="L2324">
        <v>38.82</v>
      </c>
      <c r="M2324">
        <v>315.46899999999999</v>
      </c>
      <c r="N2324">
        <v>12071.424999999999</v>
      </c>
      <c r="O2324">
        <v>15933.304</v>
      </c>
      <c r="P2324">
        <v>554660.45200000005</v>
      </c>
      <c r="Q2324">
        <v>18.943000000000001</v>
      </c>
      <c r="R2324">
        <v>22473.16</v>
      </c>
      <c r="S2324">
        <v>7678.3459999999995</v>
      </c>
      <c r="T2324">
        <v>14684.291999999999</v>
      </c>
      <c r="U2324">
        <v>100</v>
      </c>
      <c r="V2324" t="b">
        <v>1</v>
      </c>
      <c r="W2324" t="b">
        <v>1</v>
      </c>
      <c r="X2324" t="s">
        <v>37</v>
      </c>
      <c r="Y2324">
        <v>227300.95800000001</v>
      </c>
      <c r="Z2324">
        <v>20793.084999999999</v>
      </c>
      <c r="AA2324">
        <v>350.84699999999998</v>
      </c>
      <c r="AB2324">
        <v>110.521</v>
      </c>
      <c r="AC2324">
        <v>4786.0739999999996</v>
      </c>
      <c r="AD2324">
        <v>1994</v>
      </c>
      <c r="AE2324" t="s">
        <v>96</v>
      </c>
      <c r="AF2324">
        <v>100</v>
      </c>
    </row>
    <row r="2325" spans="1:32" x14ac:dyDescent="0.25">
      <c r="A2325" t="str">
        <f t="shared" si="36"/>
        <v>A_100_1995</v>
      </c>
      <c r="C2325" t="s">
        <v>96</v>
      </c>
      <c r="D2325">
        <v>25</v>
      </c>
      <c r="E2325">
        <v>1</v>
      </c>
      <c r="F2325" t="s">
        <v>28</v>
      </c>
      <c r="G2325">
        <v>0.193</v>
      </c>
      <c r="H2325" s="1">
        <v>35064</v>
      </c>
      <c r="I2325">
        <v>23.818999999999999</v>
      </c>
      <c r="J2325">
        <v>4.3650000000000002</v>
      </c>
      <c r="K2325" t="s">
        <v>29</v>
      </c>
      <c r="L2325">
        <v>44.695999999999998</v>
      </c>
      <c r="M2325">
        <v>336.995</v>
      </c>
      <c r="N2325">
        <v>13314.897000000001</v>
      </c>
      <c r="O2325">
        <v>16401.034</v>
      </c>
      <c r="P2325">
        <v>586486.07400000002</v>
      </c>
      <c r="Q2325">
        <v>22.225000000000001</v>
      </c>
      <c r="R2325">
        <v>18153.574000000001</v>
      </c>
      <c r="S2325">
        <v>6040.2449999999999</v>
      </c>
      <c r="T2325">
        <v>12024.455</v>
      </c>
      <c r="U2325">
        <v>100</v>
      </c>
      <c r="V2325" t="b">
        <v>1</v>
      </c>
      <c r="W2325" t="b">
        <v>1</v>
      </c>
      <c r="X2325" t="s">
        <v>37</v>
      </c>
      <c r="Y2325">
        <v>226808.984</v>
      </c>
      <c r="Z2325">
        <v>20739.489000000001</v>
      </c>
      <c r="AA2325">
        <v>383.77</v>
      </c>
      <c r="AB2325">
        <v>88.875</v>
      </c>
      <c r="AC2325">
        <v>5146.674</v>
      </c>
      <c r="AD2325">
        <v>1995</v>
      </c>
      <c r="AE2325" t="s">
        <v>96</v>
      </c>
      <c r="AF2325">
        <v>100</v>
      </c>
    </row>
    <row r="2326" spans="1:32" x14ac:dyDescent="0.25">
      <c r="A2326" t="str">
        <f t="shared" si="36"/>
        <v>A_100_1996</v>
      </c>
      <c r="C2326" t="s">
        <v>96</v>
      </c>
      <c r="D2326">
        <v>25</v>
      </c>
      <c r="E2326">
        <v>1</v>
      </c>
      <c r="F2326" t="s">
        <v>28</v>
      </c>
      <c r="G2326">
        <v>0.183</v>
      </c>
      <c r="H2326" s="1">
        <v>35430</v>
      </c>
      <c r="I2326">
        <v>17.533999999999999</v>
      </c>
      <c r="J2326">
        <v>3.2669999999999999</v>
      </c>
      <c r="K2326" t="s">
        <v>29</v>
      </c>
      <c r="L2326">
        <v>53.92</v>
      </c>
      <c r="M2326">
        <v>369.64400000000001</v>
      </c>
      <c r="N2326">
        <v>15104.638000000001</v>
      </c>
      <c r="O2326">
        <v>17037.492999999999</v>
      </c>
      <c r="P2326">
        <v>622149.22</v>
      </c>
      <c r="Q2326">
        <v>14.871</v>
      </c>
      <c r="R2326">
        <v>12745.328</v>
      </c>
      <c r="S2326">
        <v>4176.9219999999996</v>
      </c>
      <c r="T2326">
        <v>8466.08</v>
      </c>
      <c r="U2326">
        <v>100</v>
      </c>
      <c r="V2326" t="b">
        <v>1</v>
      </c>
      <c r="W2326" t="b">
        <v>1</v>
      </c>
      <c r="X2326" t="s">
        <v>37</v>
      </c>
      <c r="Y2326">
        <v>226449.99799999999</v>
      </c>
      <c r="Z2326">
        <v>20704.775000000001</v>
      </c>
      <c r="AA2326">
        <v>396.41300000000001</v>
      </c>
      <c r="AB2326">
        <v>102.32599999999999</v>
      </c>
      <c r="AC2326">
        <v>5616.2280000000001</v>
      </c>
      <c r="AD2326">
        <v>1996</v>
      </c>
      <c r="AE2326" t="s">
        <v>96</v>
      </c>
      <c r="AF2326">
        <v>100</v>
      </c>
    </row>
    <row r="2327" spans="1:32" x14ac:dyDescent="0.25">
      <c r="A2327" t="str">
        <f t="shared" si="36"/>
        <v>A_100_1997</v>
      </c>
      <c r="C2327" t="s">
        <v>96</v>
      </c>
      <c r="D2327">
        <v>25</v>
      </c>
      <c r="E2327">
        <v>1</v>
      </c>
      <c r="F2327" t="s">
        <v>28</v>
      </c>
      <c r="G2327">
        <v>0.19400000000000001</v>
      </c>
      <c r="H2327" s="1">
        <v>35795</v>
      </c>
      <c r="I2327">
        <v>12.183</v>
      </c>
      <c r="J2327">
        <v>2.42</v>
      </c>
      <c r="K2327" t="s">
        <v>29</v>
      </c>
      <c r="L2327">
        <v>44.936</v>
      </c>
      <c r="M2327">
        <v>394.46100000000001</v>
      </c>
      <c r="N2327">
        <v>15745.909</v>
      </c>
      <c r="O2327">
        <v>17265.392</v>
      </c>
      <c r="P2327">
        <v>633418.69999999995</v>
      </c>
      <c r="Q2327">
        <v>4.0869999999999997</v>
      </c>
      <c r="R2327">
        <v>14025.91</v>
      </c>
      <c r="S2327">
        <v>5104.6549999999997</v>
      </c>
      <c r="T2327">
        <v>8790.2450000000008</v>
      </c>
      <c r="U2327">
        <v>100</v>
      </c>
      <c r="V2327" t="b">
        <v>1</v>
      </c>
      <c r="W2327" t="b">
        <v>1</v>
      </c>
      <c r="X2327" t="s">
        <v>37</v>
      </c>
      <c r="Y2327">
        <v>226128.67</v>
      </c>
      <c r="Z2327">
        <v>20674.561000000002</v>
      </c>
      <c r="AA2327">
        <v>428.63400000000001</v>
      </c>
      <c r="AB2327">
        <v>131.011</v>
      </c>
      <c r="AC2327">
        <v>5973.732</v>
      </c>
      <c r="AD2327">
        <v>1997</v>
      </c>
      <c r="AE2327" t="s">
        <v>96</v>
      </c>
      <c r="AF2327">
        <v>100</v>
      </c>
    </row>
    <row r="2328" spans="1:32" x14ac:dyDescent="0.25">
      <c r="A2328" t="str">
        <f t="shared" si="36"/>
        <v>A_100_1998</v>
      </c>
      <c r="C2328" t="s">
        <v>96</v>
      </c>
      <c r="D2328">
        <v>25</v>
      </c>
      <c r="E2328">
        <v>1</v>
      </c>
      <c r="F2328" t="s">
        <v>28</v>
      </c>
      <c r="G2328">
        <v>0.19900000000000001</v>
      </c>
      <c r="H2328" s="1">
        <v>36160</v>
      </c>
      <c r="I2328">
        <v>20.404</v>
      </c>
      <c r="J2328">
        <v>3.9359999999999999</v>
      </c>
      <c r="K2328" t="s">
        <v>29</v>
      </c>
      <c r="L2328">
        <v>43.389000000000003</v>
      </c>
      <c r="M2328">
        <v>340.423</v>
      </c>
      <c r="N2328">
        <v>13646.906999999999</v>
      </c>
      <c r="O2328">
        <v>16506.321</v>
      </c>
      <c r="P2328">
        <v>598823.05299999996</v>
      </c>
      <c r="Q2328">
        <v>13.962999999999999</v>
      </c>
      <c r="R2328">
        <v>20137.705999999998</v>
      </c>
      <c r="S2328">
        <v>6883.0249999999996</v>
      </c>
      <c r="T2328">
        <v>13157.451999999999</v>
      </c>
      <c r="U2328">
        <v>100</v>
      </c>
      <c r="V2328" t="b">
        <v>1</v>
      </c>
      <c r="W2328" t="b">
        <v>1</v>
      </c>
      <c r="X2328" t="s">
        <v>37</v>
      </c>
      <c r="Y2328">
        <v>225527.065</v>
      </c>
      <c r="Z2328">
        <v>20633.296999999999</v>
      </c>
      <c r="AA2328">
        <v>385.35899999999998</v>
      </c>
      <c r="AB2328">
        <v>97.228999999999999</v>
      </c>
      <c r="AC2328">
        <v>5178.5200000000004</v>
      </c>
      <c r="AD2328">
        <v>1998</v>
      </c>
      <c r="AE2328" t="s">
        <v>96</v>
      </c>
      <c r="AF2328">
        <v>100</v>
      </c>
    </row>
    <row r="2329" spans="1:32" x14ac:dyDescent="0.25">
      <c r="A2329" t="str">
        <f t="shared" si="36"/>
        <v>A_100_1999</v>
      </c>
      <c r="C2329" t="s">
        <v>96</v>
      </c>
      <c r="D2329">
        <v>25</v>
      </c>
      <c r="E2329">
        <v>1</v>
      </c>
      <c r="F2329" t="s">
        <v>28</v>
      </c>
      <c r="G2329">
        <v>0.2</v>
      </c>
      <c r="H2329" s="1">
        <v>36525</v>
      </c>
      <c r="I2329">
        <v>17.045999999999999</v>
      </c>
      <c r="J2329">
        <v>3.49</v>
      </c>
      <c r="K2329" t="s">
        <v>29</v>
      </c>
      <c r="L2329">
        <v>31.716000000000001</v>
      </c>
      <c r="M2329">
        <v>365.084</v>
      </c>
      <c r="N2329">
        <v>14234.627</v>
      </c>
      <c r="O2329">
        <v>16649.483</v>
      </c>
      <c r="P2329">
        <v>596868.12600000005</v>
      </c>
      <c r="Q2329">
        <v>8.8770000000000007</v>
      </c>
      <c r="R2329">
        <v>27278.986000000001</v>
      </c>
      <c r="S2329">
        <v>8077.3530000000001</v>
      </c>
      <c r="T2329">
        <v>19089.152999999998</v>
      </c>
      <c r="U2329">
        <v>100</v>
      </c>
      <c r="V2329" t="b">
        <v>1</v>
      </c>
      <c r="W2329" t="b">
        <v>1</v>
      </c>
      <c r="X2329" t="s">
        <v>37</v>
      </c>
      <c r="Y2329">
        <v>224988.351</v>
      </c>
      <c r="Z2329">
        <v>20578.199000000001</v>
      </c>
      <c r="AA2329">
        <v>427.04300000000001</v>
      </c>
      <c r="AB2329">
        <v>112.48</v>
      </c>
      <c r="AC2329">
        <v>5549.5720000000001</v>
      </c>
      <c r="AD2329">
        <v>1999</v>
      </c>
      <c r="AE2329" t="s">
        <v>96</v>
      </c>
      <c r="AF2329">
        <v>100</v>
      </c>
    </row>
    <row r="2330" spans="1:32" x14ac:dyDescent="0.25">
      <c r="A2330" t="str">
        <f t="shared" si="36"/>
        <v>A_100_2000</v>
      </c>
      <c r="C2330" t="s">
        <v>96</v>
      </c>
      <c r="D2330">
        <v>25</v>
      </c>
      <c r="E2330">
        <v>1</v>
      </c>
      <c r="F2330" t="s">
        <v>28</v>
      </c>
      <c r="G2330">
        <v>0.18</v>
      </c>
      <c r="H2330" s="1">
        <v>36891</v>
      </c>
      <c r="I2330">
        <v>15.218999999999999</v>
      </c>
      <c r="J2330">
        <v>3.161</v>
      </c>
      <c r="K2330" t="s">
        <v>29</v>
      </c>
      <c r="L2330">
        <v>32.460999999999999</v>
      </c>
      <c r="M2330">
        <v>341.05399999999997</v>
      </c>
      <c r="N2330">
        <v>13527.78</v>
      </c>
      <c r="O2330">
        <v>16338.678</v>
      </c>
      <c r="P2330">
        <v>582974.45600000001</v>
      </c>
      <c r="Q2330">
        <v>11.69</v>
      </c>
      <c r="R2330">
        <v>21268.678</v>
      </c>
      <c r="S2330">
        <v>7392.7920000000004</v>
      </c>
      <c r="T2330">
        <v>13758.788</v>
      </c>
      <c r="U2330">
        <v>100</v>
      </c>
      <c r="V2330" t="b">
        <v>1</v>
      </c>
      <c r="W2330" t="b">
        <v>1</v>
      </c>
      <c r="X2330" t="s">
        <v>37</v>
      </c>
      <c r="Y2330">
        <v>224561.261</v>
      </c>
      <c r="Z2330">
        <v>20538.737000000001</v>
      </c>
      <c r="AA2330">
        <v>378.60500000000002</v>
      </c>
      <c r="AB2330">
        <v>117.098</v>
      </c>
      <c r="AC2330">
        <v>5187.3019999999997</v>
      </c>
      <c r="AD2330">
        <v>2000</v>
      </c>
      <c r="AE2330" t="s">
        <v>96</v>
      </c>
      <c r="AF2330">
        <v>100</v>
      </c>
    </row>
    <row r="2331" spans="1:32" x14ac:dyDescent="0.25">
      <c r="A2331" t="str">
        <f t="shared" si="36"/>
        <v>A_100_2001</v>
      </c>
      <c r="C2331" t="s">
        <v>96</v>
      </c>
      <c r="D2331">
        <v>25</v>
      </c>
      <c r="E2331">
        <v>1</v>
      </c>
      <c r="F2331" t="s">
        <v>28</v>
      </c>
      <c r="G2331">
        <v>0.18099999999999999</v>
      </c>
      <c r="H2331" s="1">
        <v>37256</v>
      </c>
      <c r="I2331">
        <v>17.867000000000001</v>
      </c>
      <c r="J2331">
        <v>3.1909999999999998</v>
      </c>
      <c r="K2331" t="s">
        <v>29</v>
      </c>
      <c r="L2331">
        <v>38.067999999999998</v>
      </c>
      <c r="M2331">
        <v>389.17899999999997</v>
      </c>
      <c r="N2331">
        <v>15752.487999999999</v>
      </c>
      <c r="O2331">
        <v>17071.206999999999</v>
      </c>
      <c r="P2331">
        <v>627163.21699999995</v>
      </c>
      <c r="Q2331">
        <v>6.5830000000000002</v>
      </c>
      <c r="R2331">
        <v>15008.447</v>
      </c>
      <c r="S2331">
        <v>4879.5469999999996</v>
      </c>
      <c r="T2331">
        <v>10006.653</v>
      </c>
      <c r="U2331">
        <v>100</v>
      </c>
      <c r="V2331" t="b">
        <v>1</v>
      </c>
      <c r="W2331" t="b">
        <v>1</v>
      </c>
      <c r="X2331" t="s">
        <v>37</v>
      </c>
      <c r="Y2331">
        <v>224218.18799999999</v>
      </c>
      <c r="Z2331">
        <v>20494.793000000001</v>
      </c>
      <c r="AA2331">
        <v>433.35199999999998</v>
      </c>
      <c r="AB2331">
        <v>122.248</v>
      </c>
      <c r="AC2331">
        <v>5905.4690000000001</v>
      </c>
      <c r="AD2331">
        <v>2001</v>
      </c>
      <c r="AE2331" t="s">
        <v>96</v>
      </c>
      <c r="AF2331">
        <v>100</v>
      </c>
    </row>
    <row r="2332" spans="1:32" x14ac:dyDescent="0.25">
      <c r="A2332" t="str">
        <f t="shared" si="36"/>
        <v>A_100_2002</v>
      </c>
      <c r="C2332" t="s">
        <v>96</v>
      </c>
      <c r="D2332">
        <v>25</v>
      </c>
      <c r="E2332">
        <v>1</v>
      </c>
      <c r="F2332" t="s">
        <v>28</v>
      </c>
      <c r="G2332">
        <v>0.19400000000000001</v>
      </c>
      <c r="H2332" s="1">
        <v>37621</v>
      </c>
      <c r="I2332">
        <v>9.6440000000000001</v>
      </c>
      <c r="J2332">
        <v>2.0760000000000001</v>
      </c>
      <c r="K2332" t="s">
        <v>29</v>
      </c>
      <c r="L2332">
        <v>53.192999999999998</v>
      </c>
      <c r="M2332">
        <v>391.96100000000001</v>
      </c>
      <c r="N2332">
        <v>15983.004999999999</v>
      </c>
      <c r="O2332">
        <v>17258.278999999999</v>
      </c>
      <c r="P2332">
        <v>642772.696</v>
      </c>
      <c r="Q2332">
        <v>3.9169999999999998</v>
      </c>
      <c r="R2332">
        <v>13380.314</v>
      </c>
      <c r="S2332">
        <v>4388.1570000000002</v>
      </c>
      <c r="T2332">
        <v>8880.7219999999998</v>
      </c>
      <c r="U2332">
        <v>100</v>
      </c>
      <c r="V2332" t="b">
        <v>1</v>
      </c>
      <c r="W2332" t="b">
        <v>1</v>
      </c>
      <c r="X2332" t="s">
        <v>37</v>
      </c>
      <c r="Y2332">
        <v>223914.93400000001</v>
      </c>
      <c r="Z2332">
        <v>20471.328000000001</v>
      </c>
      <c r="AA2332">
        <v>421.81200000000001</v>
      </c>
      <c r="AB2332">
        <v>111.435</v>
      </c>
      <c r="AC2332">
        <v>5945.4520000000002</v>
      </c>
      <c r="AD2332">
        <v>2002</v>
      </c>
      <c r="AE2332" t="s">
        <v>96</v>
      </c>
      <c r="AF2332">
        <v>100</v>
      </c>
    </row>
    <row r="2333" spans="1:32" x14ac:dyDescent="0.25">
      <c r="A2333" t="str">
        <f t="shared" si="36"/>
        <v>A_100_2003</v>
      </c>
      <c r="C2333" t="s">
        <v>96</v>
      </c>
      <c r="D2333">
        <v>25</v>
      </c>
      <c r="E2333">
        <v>1</v>
      </c>
      <c r="F2333" t="s">
        <v>28</v>
      </c>
      <c r="G2333">
        <v>0.19500000000000001</v>
      </c>
      <c r="H2333" s="1">
        <v>37986</v>
      </c>
      <c r="I2333">
        <v>10.917</v>
      </c>
      <c r="J2333">
        <v>2.206</v>
      </c>
      <c r="K2333" t="s">
        <v>29</v>
      </c>
      <c r="L2333">
        <v>52.337000000000003</v>
      </c>
      <c r="M2333">
        <v>414.70400000000001</v>
      </c>
      <c r="N2333">
        <v>16514.014999999999</v>
      </c>
      <c r="O2333">
        <v>17765.942999999999</v>
      </c>
      <c r="P2333">
        <v>646404.36300000001</v>
      </c>
      <c r="Q2333">
        <v>4.577</v>
      </c>
      <c r="R2333">
        <v>14458.078</v>
      </c>
      <c r="S2333">
        <v>5108.1490000000003</v>
      </c>
      <c r="T2333">
        <v>9221.4560000000001</v>
      </c>
      <c r="U2333">
        <v>100</v>
      </c>
      <c r="V2333" t="b">
        <v>1</v>
      </c>
      <c r="W2333" t="b">
        <v>1</v>
      </c>
      <c r="X2333" t="s">
        <v>37</v>
      </c>
      <c r="Y2333">
        <v>223626.34899999999</v>
      </c>
      <c r="Z2333">
        <v>20445.473999999998</v>
      </c>
      <c r="AA2333">
        <v>442.77600000000001</v>
      </c>
      <c r="AB2333">
        <v>128.47300000000001</v>
      </c>
      <c r="AC2333">
        <v>6279.598</v>
      </c>
      <c r="AD2333">
        <v>2003</v>
      </c>
      <c r="AE2333" t="s">
        <v>96</v>
      </c>
      <c r="AF2333">
        <v>100</v>
      </c>
    </row>
    <row r="2334" spans="1:32" x14ac:dyDescent="0.25">
      <c r="A2334" t="str">
        <f t="shared" si="36"/>
        <v>A_100_2004</v>
      </c>
      <c r="C2334" t="s">
        <v>96</v>
      </c>
      <c r="D2334">
        <v>25</v>
      </c>
      <c r="E2334">
        <v>1</v>
      </c>
      <c r="F2334" t="s">
        <v>28</v>
      </c>
      <c r="G2334">
        <v>0.18099999999999999</v>
      </c>
      <c r="H2334" s="1">
        <v>38352</v>
      </c>
      <c r="I2334">
        <v>11.535</v>
      </c>
      <c r="J2334">
        <v>2.2149999999999999</v>
      </c>
      <c r="K2334" t="s">
        <v>29</v>
      </c>
      <c r="L2334">
        <v>47.918999999999997</v>
      </c>
      <c r="M2334">
        <v>366.541</v>
      </c>
      <c r="N2334">
        <v>15460.984</v>
      </c>
      <c r="O2334">
        <v>16482.556</v>
      </c>
      <c r="P2334">
        <v>627400.10199999996</v>
      </c>
      <c r="Q2334">
        <v>6.0060000000000002</v>
      </c>
      <c r="R2334">
        <v>10970.914000000001</v>
      </c>
      <c r="S2334">
        <v>3741.9589999999998</v>
      </c>
      <c r="T2334">
        <v>7110.7</v>
      </c>
      <c r="U2334">
        <v>100</v>
      </c>
      <c r="V2334" t="b">
        <v>1</v>
      </c>
      <c r="W2334" t="b">
        <v>1</v>
      </c>
      <c r="X2334" t="s">
        <v>37</v>
      </c>
      <c r="Y2334">
        <v>223382.101</v>
      </c>
      <c r="Z2334">
        <v>20420.873</v>
      </c>
      <c r="AA2334">
        <v>390.84100000000001</v>
      </c>
      <c r="AB2334">
        <v>118.255</v>
      </c>
      <c r="AC2334">
        <v>5574.5479999999998</v>
      </c>
      <c r="AD2334">
        <v>2004</v>
      </c>
      <c r="AE2334" t="s">
        <v>96</v>
      </c>
      <c r="AF2334">
        <v>100</v>
      </c>
    </row>
    <row r="2335" spans="1:32" x14ac:dyDescent="0.25">
      <c r="A2335" t="str">
        <f t="shared" si="36"/>
        <v>A_100_2005</v>
      </c>
      <c r="C2335" t="s">
        <v>96</v>
      </c>
      <c r="D2335">
        <v>25</v>
      </c>
      <c r="E2335">
        <v>1</v>
      </c>
      <c r="F2335" t="s">
        <v>28</v>
      </c>
      <c r="G2335">
        <v>0.23200000000000001</v>
      </c>
      <c r="H2335" s="1">
        <v>38717</v>
      </c>
      <c r="I2335">
        <v>18.227</v>
      </c>
      <c r="J2335">
        <v>3.5630000000000002</v>
      </c>
      <c r="K2335" t="s">
        <v>29</v>
      </c>
      <c r="L2335">
        <v>52.082999999999998</v>
      </c>
      <c r="M2335">
        <v>363.87599999999998</v>
      </c>
      <c r="N2335">
        <v>14068.989</v>
      </c>
      <c r="O2335">
        <v>17356.306</v>
      </c>
      <c r="P2335">
        <v>606398.90599999996</v>
      </c>
      <c r="Q2335">
        <v>9.7059999999999995</v>
      </c>
      <c r="R2335">
        <v>18696.527999999998</v>
      </c>
      <c r="S2335">
        <v>6323.3490000000002</v>
      </c>
      <c r="T2335">
        <v>12258.084999999999</v>
      </c>
      <c r="U2335">
        <v>100</v>
      </c>
      <c r="V2335" t="b">
        <v>1</v>
      </c>
      <c r="W2335" t="b">
        <v>1</v>
      </c>
      <c r="X2335" t="s">
        <v>37</v>
      </c>
      <c r="Y2335">
        <v>222893.70800000001</v>
      </c>
      <c r="Z2335">
        <v>20386.228999999999</v>
      </c>
      <c r="AA2335">
        <v>402.05099999999999</v>
      </c>
      <c r="AB2335">
        <v>115.09399999999999</v>
      </c>
      <c r="AC2335">
        <v>5522.0060000000003</v>
      </c>
      <c r="AD2335">
        <v>2005</v>
      </c>
      <c r="AE2335" t="s">
        <v>96</v>
      </c>
      <c r="AF2335">
        <v>100</v>
      </c>
    </row>
    <row r="2336" spans="1:32" x14ac:dyDescent="0.25">
      <c r="A2336" t="str">
        <f t="shared" si="36"/>
        <v>A_100_2006</v>
      </c>
      <c r="C2336" t="s">
        <v>96</v>
      </c>
      <c r="D2336">
        <v>25</v>
      </c>
      <c r="E2336">
        <v>1</v>
      </c>
      <c r="F2336" t="s">
        <v>28</v>
      </c>
      <c r="G2336">
        <v>0.19800000000000001</v>
      </c>
      <c r="H2336" s="1">
        <v>39082</v>
      </c>
      <c r="I2336">
        <v>13.991</v>
      </c>
      <c r="J2336">
        <v>2.7959999999999998</v>
      </c>
      <c r="K2336" t="s">
        <v>29</v>
      </c>
      <c r="L2336">
        <v>47.46</v>
      </c>
      <c r="M2336">
        <v>381.86399999999998</v>
      </c>
      <c r="N2336">
        <v>15371.475</v>
      </c>
      <c r="O2336">
        <v>17193.948</v>
      </c>
      <c r="P2336">
        <v>623602.36800000002</v>
      </c>
      <c r="Q2336">
        <v>7.5759999999999996</v>
      </c>
      <c r="R2336">
        <v>14522.548000000001</v>
      </c>
      <c r="S2336">
        <v>4942.7979999999998</v>
      </c>
      <c r="T2336">
        <v>9469.1769999999997</v>
      </c>
      <c r="U2336">
        <v>100</v>
      </c>
      <c r="V2336" t="b">
        <v>1</v>
      </c>
      <c r="W2336" t="b">
        <v>1</v>
      </c>
      <c r="X2336" t="s">
        <v>37</v>
      </c>
      <c r="Y2336">
        <v>222622.77</v>
      </c>
      <c r="Z2336">
        <v>20356.242999999999</v>
      </c>
      <c r="AA2336">
        <v>406.89800000000002</v>
      </c>
      <c r="AB2336">
        <v>110.57299999999999</v>
      </c>
      <c r="AC2336">
        <v>5792.7209999999995</v>
      </c>
      <c r="AD2336">
        <v>2006</v>
      </c>
      <c r="AE2336" t="s">
        <v>96</v>
      </c>
      <c r="AF2336">
        <v>100</v>
      </c>
    </row>
    <row r="2337" spans="1:32" x14ac:dyDescent="0.25">
      <c r="A2337" t="str">
        <f t="shared" si="36"/>
        <v>A_100_2007</v>
      </c>
      <c r="C2337" t="s">
        <v>96</v>
      </c>
      <c r="D2337">
        <v>25</v>
      </c>
      <c r="E2337">
        <v>1</v>
      </c>
      <c r="F2337" t="s">
        <v>28</v>
      </c>
      <c r="G2337">
        <v>0.20399999999999999</v>
      </c>
      <c r="H2337" s="1">
        <v>39447</v>
      </c>
      <c r="I2337">
        <v>8.5220000000000002</v>
      </c>
      <c r="J2337">
        <v>2.02</v>
      </c>
      <c r="K2337" t="s">
        <v>29</v>
      </c>
      <c r="L2337">
        <v>51.718000000000004</v>
      </c>
      <c r="M2337">
        <v>398.41399999999999</v>
      </c>
      <c r="N2337">
        <v>15483.626</v>
      </c>
      <c r="O2337">
        <v>17424.151999999998</v>
      </c>
      <c r="P2337">
        <v>623199.08200000005</v>
      </c>
      <c r="Q2337">
        <v>5.2190000000000003</v>
      </c>
      <c r="R2337">
        <v>16920.127</v>
      </c>
      <c r="S2337">
        <v>6072.2430000000004</v>
      </c>
      <c r="T2337">
        <v>10720.239</v>
      </c>
      <c r="U2337">
        <v>100</v>
      </c>
      <c r="V2337" t="b">
        <v>1</v>
      </c>
      <c r="W2337" t="b">
        <v>1</v>
      </c>
      <c r="X2337" t="s">
        <v>37</v>
      </c>
      <c r="Y2337">
        <v>222273.217</v>
      </c>
      <c r="Z2337">
        <v>20335.510999999999</v>
      </c>
      <c r="AA2337">
        <v>433.71699999999998</v>
      </c>
      <c r="AB2337">
        <v>127.645</v>
      </c>
      <c r="AC2337">
        <v>6050.1779999999999</v>
      </c>
      <c r="AD2337">
        <v>2007</v>
      </c>
      <c r="AE2337" t="s">
        <v>96</v>
      </c>
      <c r="AF2337">
        <v>100</v>
      </c>
    </row>
    <row r="2338" spans="1:32" x14ac:dyDescent="0.25">
      <c r="A2338" t="str">
        <f t="shared" si="36"/>
        <v>A_100_2008</v>
      </c>
      <c r="C2338" t="s">
        <v>96</v>
      </c>
      <c r="D2338">
        <v>25</v>
      </c>
      <c r="E2338">
        <v>1</v>
      </c>
      <c r="F2338" t="s">
        <v>28</v>
      </c>
      <c r="G2338">
        <v>0.19500000000000001</v>
      </c>
      <c r="H2338" s="1">
        <v>39813</v>
      </c>
      <c r="I2338">
        <v>33.049999999999997</v>
      </c>
      <c r="J2338">
        <v>6.202</v>
      </c>
      <c r="K2338" t="s">
        <v>29</v>
      </c>
      <c r="L2338">
        <v>27.146999999999998</v>
      </c>
      <c r="M2338">
        <v>228.89400000000001</v>
      </c>
      <c r="N2338">
        <v>9278.7530000000006</v>
      </c>
      <c r="O2338">
        <v>14014.303</v>
      </c>
      <c r="P2338">
        <v>510925.20600000001</v>
      </c>
      <c r="Q2338">
        <v>31.192</v>
      </c>
      <c r="R2338">
        <v>29192.434000000001</v>
      </c>
      <c r="S2338">
        <v>12230.183000000001</v>
      </c>
      <c r="T2338">
        <v>16881.919000000002</v>
      </c>
      <c r="U2338">
        <v>100</v>
      </c>
      <c r="V2338" t="b">
        <v>1</v>
      </c>
      <c r="W2338" t="b">
        <v>1</v>
      </c>
      <c r="X2338" t="s">
        <v>37</v>
      </c>
      <c r="Y2338">
        <v>221519.20199999999</v>
      </c>
      <c r="Z2338">
        <v>20261.333999999999</v>
      </c>
      <c r="AA2338">
        <v>279.10500000000002</v>
      </c>
      <c r="AB2338">
        <v>80.331000000000003</v>
      </c>
      <c r="AC2338">
        <v>3508.971</v>
      </c>
      <c r="AD2338">
        <v>2008</v>
      </c>
      <c r="AE2338" t="s">
        <v>96</v>
      </c>
      <c r="AF2338">
        <v>100</v>
      </c>
    </row>
    <row r="2339" spans="1:32" x14ac:dyDescent="0.25">
      <c r="A2339" t="str">
        <f t="shared" si="36"/>
        <v>A_100_2009</v>
      </c>
      <c r="C2339" t="s">
        <v>96</v>
      </c>
      <c r="D2339">
        <v>25</v>
      </c>
      <c r="E2339">
        <v>1</v>
      </c>
      <c r="F2339" t="s">
        <v>28</v>
      </c>
      <c r="G2339">
        <v>0.217</v>
      </c>
      <c r="H2339" s="1">
        <v>40178</v>
      </c>
      <c r="I2339">
        <v>13.771000000000001</v>
      </c>
      <c r="J2339">
        <v>2.7629999999999999</v>
      </c>
      <c r="K2339" t="s">
        <v>29</v>
      </c>
      <c r="L2339">
        <v>50.914999999999999</v>
      </c>
      <c r="M2339">
        <v>352.37099999999998</v>
      </c>
      <c r="N2339">
        <v>13936.266</v>
      </c>
      <c r="O2339">
        <v>16522.36</v>
      </c>
      <c r="P2339">
        <v>591407.80200000003</v>
      </c>
      <c r="Q2339">
        <v>14.903</v>
      </c>
      <c r="R2339">
        <v>17028.397000000001</v>
      </c>
      <c r="S2339">
        <v>5442.5879999999997</v>
      </c>
      <c r="T2339">
        <v>11477.945</v>
      </c>
      <c r="U2339">
        <v>100</v>
      </c>
      <c r="V2339" t="b">
        <v>1</v>
      </c>
      <c r="W2339" t="b">
        <v>1</v>
      </c>
      <c r="X2339" t="s">
        <v>37</v>
      </c>
      <c r="Y2339">
        <v>221286.79199999999</v>
      </c>
      <c r="Z2339">
        <v>20232.97</v>
      </c>
      <c r="AA2339">
        <v>372.589</v>
      </c>
      <c r="AB2339">
        <v>107.864</v>
      </c>
      <c r="AC2339">
        <v>5323.52</v>
      </c>
      <c r="AD2339">
        <v>2009</v>
      </c>
      <c r="AE2339" t="s">
        <v>96</v>
      </c>
      <c r="AF2339">
        <v>100</v>
      </c>
    </row>
    <row r="2340" spans="1:32" x14ac:dyDescent="0.25">
      <c r="A2340" t="str">
        <f t="shared" si="36"/>
        <v>A_100_2010</v>
      </c>
      <c r="C2340" t="s">
        <v>96</v>
      </c>
      <c r="D2340">
        <v>25</v>
      </c>
      <c r="E2340">
        <v>1</v>
      </c>
      <c r="F2340" t="s">
        <v>28</v>
      </c>
      <c r="G2340">
        <v>0.25800000000000001</v>
      </c>
      <c r="H2340" s="1">
        <v>40543</v>
      </c>
      <c r="I2340">
        <v>23.295000000000002</v>
      </c>
      <c r="J2340">
        <v>4.5170000000000003</v>
      </c>
      <c r="K2340" t="s">
        <v>29</v>
      </c>
      <c r="L2340">
        <v>57.098999999999997</v>
      </c>
      <c r="M2340">
        <v>270.12599999999998</v>
      </c>
      <c r="N2340">
        <v>10360.654</v>
      </c>
      <c r="O2340">
        <v>14725.26</v>
      </c>
      <c r="P2340">
        <v>497732.34499999997</v>
      </c>
      <c r="Q2340">
        <v>17.875</v>
      </c>
      <c r="R2340">
        <v>22762.553</v>
      </c>
      <c r="S2340">
        <v>9472.8909999999996</v>
      </c>
      <c r="T2340">
        <v>13222.455</v>
      </c>
      <c r="U2340">
        <v>100</v>
      </c>
      <c r="V2340" t="b">
        <v>1</v>
      </c>
      <c r="W2340" t="b">
        <v>1</v>
      </c>
      <c r="X2340" t="s">
        <v>37</v>
      </c>
      <c r="Y2340">
        <v>220732.82699999999</v>
      </c>
      <c r="Z2340">
        <v>20208.453000000001</v>
      </c>
      <c r="AA2340">
        <v>286.96699999999998</v>
      </c>
      <c r="AB2340">
        <v>67.206000000000003</v>
      </c>
      <c r="AC2340">
        <v>4093.3809999999999</v>
      </c>
      <c r="AD2340">
        <v>2010</v>
      </c>
      <c r="AE2340" t="s">
        <v>96</v>
      </c>
      <c r="AF2340">
        <v>100</v>
      </c>
    </row>
    <row r="2341" spans="1:32" x14ac:dyDescent="0.25">
      <c r="A2341" t="str">
        <f t="shared" si="36"/>
        <v>A_100_2011</v>
      </c>
      <c r="C2341" t="s">
        <v>96</v>
      </c>
      <c r="D2341">
        <v>25</v>
      </c>
      <c r="E2341">
        <v>1</v>
      </c>
      <c r="F2341" t="s">
        <v>28</v>
      </c>
      <c r="G2341">
        <v>0.19700000000000001</v>
      </c>
      <c r="H2341" s="1">
        <v>40908</v>
      </c>
      <c r="I2341">
        <v>17.623000000000001</v>
      </c>
      <c r="J2341">
        <v>3.3159999999999998</v>
      </c>
      <c r="K2341" t="s">
        <v>29</v>
      </c>
      <c r="L2341">
        <v>52.268999999999998</v>
      </c>
      <c r="M2341">
        <v>382.37</v>
      </c>
      <c r="N2341">
        <v>14821.941000000001</v>
      </c>
      <c r="O2341">
        <v>17523.748</v>
      </c>
      <c r="P2341">
        <v>629474.402</v>
      </c>
      <c r="Q2341">
        <v>11.375999999999999</v>
      </c>
      <c r="R2341">
        <v>14389.605</v>
      </c>
      <c r="S2341">
        <v>4500.5050000000001</v>
      </c>
      <c r="T2341">
        <v>9785.1689999999999</v>
      </c>
      <c r="U2341">
        <v>100</v>
      </c>
      <c r="V2341" t="b">
        <v>1</v>
      </c>
      <c r="W2341" t="b">
        <v>1</v>
      </c>
      <c r="X2341" t="s">
        <v>37</v>
      </c>
      <c r="Y2341">
        <v>220610.07699999999</v>
      </c>
      <c r="Z2341">
        <v>20171.253000000001</v>
      </c>
      <c r="AA2341">
        <v>427.935</v>
      </c>
      <c r="AB2341">
        <v>103.931</v>
      </c>
      <c r="AC2341">
        <v>5803.1890000000003</v>
      </c>
      <c r="AD2341">
        <v>2011</v>
      </c>
      <c r="AE2341" t="s">
        <v>96</v>
      </c>
      <c r="AF2341">
        <v>100</v>
      </c>
    </row>
    <row r="2342" spans="1:32" x14ac:dyDescent="0.25">
      <c r="A2342" t="str">
        <f t="shared" si="36"/>
        <v>A_100_2012</v>
      </c>
      <c r="C2342" t="s">
        <v>96</v>
      </c>
      <c r="D2342">
        <v>25</v>
      </c>
      <c r="E2342">
        <v>1</v>
      </c>
      <c r="F2342" t="s">
        <v>28</v>
      </c>
      <c r="G2342">
        <v>0.20399999999999999</v>
      </c>
      <c r="H2342" s="1">
        <v>41274</v>
      </c>
      <c r="I2342">
        <v>9.1809999999999992</v>
      </c>
      <c r="J2342">
        <v>1.919</v>
      </c>
      <c r="K2342" t="s">
        <v>29</v>
      </c>
      <c r="L2342">
        <v>68.373000000000005</v>
      </c>
      <c r="M2342">
        <v>386.49200000000002</v>
      </c>
      <c r="N2342">
        <v>15878.422</v>
      </c>
      <c r="O2342">
        <v>16663.728999999999</v>
      </c>
      <c r="P2342">
        <v>630691.37699999998</v>
      </c>
      <c r="Q2342">
        <v>6.5369999999999999</v>
      </c>
      <c r="R2342">
        <v>11708.083000000001</v>
      </c>
      <c r="S2342">
        <v>4011.578</v>
      </c>
      <c r="T2342">
        <v>7582.018</v>
      </c>
      <c r="U2342">
        <v>100</v>
      </c>
      <c r="V2342" t="b">
        <v>1</v>
      </c>
      <c r="W2342" t="b">
        <v>1</v>
      </c>
      <c r="X2342" t="s">
        <v>37</v>
      </c>
      <c r="Y2342">
        <v>220453.04199999999</v>
      </c>
      <c r="Z2342">
        <v>20163.344000000001</v>
      </c>
      <c r="AA2342">
        <v>396.42</v>
      </c>
      <c r="AB2342">
        <v>114.48699999999999</v>
      </c>
      <c r="AC2342">
        <v>5881.1949999999997</v>
      </c>
      <c r="AD2342">
        <v>2012</v>
      </c>
      <c r="AE2342" t="s">
        <v>96</v>
      </c>
      <c r="AF2342">
        <v>100</v>
      </c>
    </row>
    <row r="2343" spans="1:32" x14ac:dyDescent="0.25">
      <c r="A2343" t="str">
        <f t="shared" si="36"/>
        <v>A_100_2013</v>
      </c>
      <c r="C2343" t="s">
        <v>96</v>
      </c>
      <c r="D2343">
        <v>25</v>
      </c>
      <c r="E2343">
        <v>1</v>
      </c>
      <c r="F2343" t="s">
        <v>28</v>
      </c>
      <c r="G2343">
        <v>0.218</v>
      </c>
      <c r="H2343" s="1">
        <v>41639</v>
      </c>
      <c r="I2343">
        <v>34.305</v>
      </c>
      <c r="J2343">
        <v>6.5170000000000003</v>
      </c>
      <c r="K2343" t="s">
        <v>29</v>
      </c>
      <c r="L2343">
        <v>33.225999999999999</v>
      </c>
      <c r="M2343">
        <v>267.91500000000002</v>
      </c>
      <c r="N2343">
        <v>10717.145</v>
      </c>
      <c r="O2343">
        <v>14929.047</v>
      </c>
      <c r="P2343">
        <v>539824.16599999997</v>
      </c>
      <c r="Q2343">
        <v>18.231000000000002</v>
      </c>
      <c r="R2343">
        <v>25203.751</v>
      </c>
      <c r="S2343">
        <v>8775.9940000000006</v>
      </c>
      <c r="T2343">
        <v>16339.842000000001</v>
      </c>
      <c r="U2343">
        <v>100</v>
      </c>
      <c r="V2343" t="b">
        <v>1</v>
      </c>
      <c r="W2343" t="b">
        <v>1</v>
      </c>
      <c r="X2343" t="s">
        <v>37</v>
      </c>
      <c r="Y2343">
        <v>219774.56400000001</v>
      </c>
      <c r="Z2343">
        <v>20104.310000000001</v>
      </c>
      <c r="AA2343">
        <v>313.33100000000002</v>
      </c>
      <c r="AB2343">
        <v>87.915000000000006</v>
      </c>
      <c r="AC2343">
        <v>4083.3229999999999</v>
      </c>
      <c r="AD2343">
        <v>2013</v>
      </c>
      <c r="AE2343" t="s">
        <v>96</v>
      </c>
      <c r="AF2343">
        <v>100</v>
      </c>
    </row>
    <row r="2344" spans="1:32" x14ac:dyDescent="0.25">
      <c r="A2344" t="str">
        <f t="shared" si="36"/>
        <v>A_100_2014</v>
      </c>
      <c r="C2344" t="s">
        <v>96</v>
      </c>
      <c r="D2344">
        <v>25</v>
      </c>
      <c r="E2344">
        <v>1</v>
      </c>
      <c r="F2344" t="s">
        <v>28</v>
      </c>
      <c r="G2344">
        <v>0.2</v>
      </c>
      <c r="H2344" s="1">
        <v>42004</v>
      </c>
      <c r="I2344">
        <v>21.434999999999999</v>
      </c>
      <c r="J2344">
        <v>4.2709999999999999</v>
      </c>
      <c r="K2344" t="s">
        <v>29</v>
      </c>
      <c r="L2344">
        <v>29.923999999999999</v>
      </c>
      <c r="M2344">
        <v>286.346</v>
      </c>
      <c r="N2344">
        <v>11448.748</v>
      </c>
      <c r="O2344">
        <v>15158.924999999999</v>
      </c>
      <c r="P2344">
        <v>551505.14199999999</v>
      </c>
      <c r="Q2344">
        <v>15.095000000000001</v>
      </c>
      <c r="R2344">
        <v>25405.444</v>
      </c>
      <c r="S2344">
        <v>9088.98</v>
      </c>
      <c r="T2344">
        <v>16212.605</v>
      </c>
      <c r="U2344">
        <v>100</v>
      </c>
      <c r="V2344" t="b">
        <v>1</v>
      </c>
      <c r="W2344" t="b">
        <v>1</v>
      </c>
      <c r="X2344" t="s">
        <v>37</v>
      </c>
      <c r="Y2344">
        <v>219350.69399999999</v>
      </c>
      <c r="Z2344">
        <v>20054.964</v>
      </c>
      <c r="AA2344">
        <v>329.18200000000002</v>
      </c>
      <c r="AB2344">
        <v>103.85899999999999</v>
      </c>
      <c r="AC2344">
        <v>4360.9960000000001</v>
      </c>
      <c r="AD2344">
        <v>2014</v>
      </c>
      <c r="AE2344" t="s">
        <v>96</v>
      </c>
      <c r="AF2344">
        <v>100</v>
      </c>
    </row>
    <row r="2345" spans="1:32" x14ac:dyDescent="0.25">
      <c r="A2345" t="str">
        <f t="shared" si="36"/>
        <v>A_100_2015</v>
      </c>
      <c r="C2345" t="s">
        <v>96</v>
      </c>
      <c r="D2345">
        <v>25</v>
      </c>
      <c r="E2345">
        <v>1</v>
      </c>
      <c r="F2345" t="s">
        <v>28</v>
      </c>
      <c r="G2345">
        <v>0.23100000000000001</v>
      </c>
      <c r="H2345" s="1">
        <v>42369</v>
      </c>
      <c r="I2345">
        <v>15.986000000000001</v>
      </c>
      <c r="J2345">
        <v>3.1920000000000002</v>
      </c>
      <c r="K2345" t="s">
        <v>29</v>
      </c>
      <c r="L2345">
        <v>54.640999999999998</v>
      </c>
      <c r="M2345">
        <v>335.38799999999998</v>
      </c>
      <c r="N2345">
        <v>12873.558999999999</v>
      </c>
      <c r="O2345">
        <v>16703.53</v>
      </c>
      <c r="P2345">
        <v>583882.73300000001</v>
      </c>
      <c r="Q2345">
        <v>13.491</v>
      </c>
      <c r="R2345">
        <v>18137.588</v>
      </c>
      <c r="S2345">
        <v>6037.5550000000003</v>
      </c>
      <c r="T2345">
        <v>11997.957</v>
      </c>
      <c r="U2345">
        <v>100</v>
      </c>
      <c r="V2345" t="b">
        <v>1</v>
      </c>
      <c r="W2345" t="b">
        <v>1</v>
      </c>
      <c r="X2345" t="s">
        <v>37</v>
      </c>
      <c r="Y2345">
        <v>219050.45300000001</v>
      </c>
      <c r="Z2345">
        <v>20032.883999999998</v>
      </c>
      <c r="AA2345">
        <v>358.50200000000001</v>
      </c>
      <c r="AB2345">
        <v>102.077</v>
      </c>
      <c r="AC2345">
        <v>5091.9070000000002</v>
      </c>
      <c r="AD2345">
        <v>2015</v>
      </c>
      <c r="AE2345" t="s">
        <v>96</v>
      </c>
      <c r="AF2345">
        <v>100</v>
      </c>
    </row>
    <row r="2346" spans="1:32" x14ac:dyDescent="0.25">
      <c r="A2346" t="str">
        <f t="shared" si="36"/>
        <v>A_100_2016</v>
      </c>
      <c r="C2346" t="s">
        <v>96</v>
      </c>
      <c r="D2346">
        <v>25</v>
      </c>
      <c r="E2346">
        <v>1</v>
      </c>
      <c r="F2346" t="s">
        <v>28</v>
      </c>
      <c r="G2346">
        <v>0.27</v>
      </c>
      <c r="H2346" s="1">
        <v>42735</v>
      </c>
      <c r="I2346">
        <v>23.71</v>
      </c>
      <c r="J2346">
        <v>4.5629999999999997</v>
      </c>
      <c r="K2346" t="s">
        <v>29</v>
      </c>
      <c r="L2346">
        <v>43.896000000000001</v>
      </c>
      <c r="M2346">
        <v>270.49900000000002</v>
      </c>
      <c r="N2346">
        <v>10387.43</v>
      </c>
      <c r="O2346">
        <v>16057.026</v>
      </c>
      <c r="P2346">
        <v>540775.04799999995</v>
      </c>
      <c r="Q2346">
        <v>18.483000000000001</v>
      </c>
      <c r="R2346">
        <v>23214.634999999998</v>
      </c>
      <c r="S2346">
        <v>5894.7650000000003</v>
      </c>
      <c r="T2346">
        <v>17242.789000000001</v>
      </c>
      <c r="U2346">
        <v>100</v>
      </c>
      <c r="V2346" t="b">
        <v>1</v>
      </c>
      <c r="W2346" t="b">
        <v>1</v>
      </c>
      <c r="X2346" t="s">
        <v>37</v>
      </c>
      <c r="Y2346">
        <v>218604.913</v>
      </c>
      <c r="Z2346">
        <v>19990.748</v>
      </c>
      <c r="AA2346">
        <v>322.61700000000002</v>
      </c>
      <c r="AB2346">
        <v>77.081999999999994</v>
      </c>
      <c r="AC2346">
        <v>4123.38</v>
      </c>
      <c r="AD2346">
        <v>2016</v>
      </c>
      <c r="AE2346" t="s">
        <v>96</v>
      </c>
      <c r="AF2346">
        <v>100</v>
      </c>
    </row>
    <row r="2347" spans="1:32" x14ac:dyDescent="0.25">
      <c r="A2347" t="str">
        <f t="shared" si="36"/>
        <v>A_100_2017</v>
      </c>
      <c r="C2347" t="s">
        <v>96</v>
      </c>
      <c r="D2347">
        <v>25</v>
      </c>
      <c r="E2347">
        <v>1</v>
      </c>
      <c r="F2347" t="s">
        <v>28</v>
      </c>
      <c r="G2347">
        <v>0.22</v>
      </c>
      <c r="H2347" s="1">
        <v>43100</v>
      </c>
      <c r="I2347">
        <v>19.82</v>
      </c>
      <c r="J2347">
        <v>3.4609999999999999</v>
      </c>
      <c r="K2347" t="s">
        <v>29</v>
      </c>
      <c r="L2347">
        <v>64.506</v>
      </c>
      <c r="M2347">
        <v>314.55099999999999</v>
      </c>
      <c r="N2347">
        <v>12555.512000000001</v>
      </c>
      <c r="O2347">
        <v>15199.063</v>
      </c>
      <c r="P2347">
        <v>562502.03799999994</v>
      </c>
      <c r="Q2347">
        <v>15.827999999999999</v>
      </c>
      <c r="R2347">
        <v>13114.277</v>
      </c>
      <c r="S2347">
        <v>4553.8829999999998</v>
      </c>
      <c r="T2347">
        <v>8473.0120000000006</v>
      </c>
      <c r="U2347">
        <v>100</v>
      </c>
      <c r="V2347" t="b">
        <v>1</v>
      </c>
      <c r="W2347" t="b">
        <v>1</v>
      </c>
      <c r="X2347" t="s">
        <v>37</v>
      </c>
      <c r="Y2347">
        <v>218352.65299999999</v>
      </c>
      <c r="Z2347">
        <v>19983.331999999999</v>
      </c>
      <c r="AA2347">
        <v>316.29399999999998</v>
      </c>
      <c r="AB2347">
        <v>87.382000000000005</v>
      </c>
      <c r="AC2347">
        <v>4767.7839999999997</v>
      </c>
      <c r="AD2347">
        <v>2017</v>
      </c>
      <c r="AE2347" t="s">
        <v>96</v>
      </c>
      <c r="AF2347">
        <v>100</v>
      </c>
    </row>
    <row r="2348" spans="1:32" x14ac:dyDescent="0.25">
      <c r="A2348" t="str">
        <f t="shared" si="36"/>
        <v>A_100_2018</v>
      </c>
      <c r="C2348" t="s">
        <v>96</v>
      </c>
      <c r="D2348">
        <v>25</v>
      </c>
      <c r="E2348">
        <v>1</v>
      </c>
      <c r="F2348" t="s">
        <v>28</v>
      </c>
      <c r="G2348">
        <v>0.214</v>
      </c>
      <c r="H2348" s="1">
        <v>43465</v>
      </c>
      <c r="I2348">
        <v>14.151</v>
      </c>
      <c r="J2348">
        <v>2.78</v>
      </c>
      <c r="K2348" t="s">
        <v>29</v>
      </c>
      <c r="L2348">
        <v>56.689</v>
      </c>
      <c r="M2348">
        <v>387.84399999999999</v>
      </c>
      <c r="N2348">
        <v>14564.905000000001</v>
      </c>
      <c r="O2348">
        <v>17591.038</v>
      </c>
      <c r="P2348">
        <v>618844.39500000002</v>
      </c>
      <c r="Q2348">
        <v>7.2469999999999999</v>
      </c>
      <c r="R2348">
        <v>12295.044</v>
      </c>
      <c r="S2348">
        <v>4108.0079999999998</v>
      </c>
      <c r="T2348">
        <v>8081.7290000000003</v>
      </c>
      <c r="U2348">
        <v>100</v>
      </c>
      <c r="V2348" t="b">
        <v>1</v>
      </c>
      <c r="W2348" t="b">
        <v>1</v>
      </c>
      <c r="X2348" t="s">
        <v>37</v>
      </c>
      <c r="Y2348">
        <v>218089.89300000001</v>
      </c>
      <c r="Z2348">
        <v>19944.053</v>
      </c>
      <c r="AA2348">
        <v>434.459</v>
      </c>
      <c r="AB2348">
        <v>105.30800000000001</v>
      </c>
      <c r="AC2348">
        <v>5888.39</v>
      </c>
      <c r="AD2348">
        <v>2018</v>
      </c>
      <c r="AE2348" t="s">
        <v>96</v>
      </c>
      <c r="AF2348">
        <v>100</v>
      </c>
    </row>
    <row r="2349" spans="1:32" x14ac:dyDescent="0.25">
      <c r="A2349" t="str">
        <f t="shared" si="36"/>
        <v>A_100_2019</v>
      </c>
      <c r="C2349" t="s">
        <v>96</v>
      </c>
      <c r="D2349">
        <v>25</v>
      </c>
      <c r="E2349">
        <v>1</v>
      </c>
      <c r="F2349" t="s">
        <v>28</v>
      </c>
      <c r="G2349">
        <v>0.20200000000000001</v>
      </c>
      <c r="H2349" s="1">
        <v>43830</v>
      </c>
      <c r="I2349">
        <v>9.6969999999999992</v>
      </c>
      <c r="J2349">
        <v>2.0720000000000001</v>
      </c>
      <c r="K2349" t="s">
        <v>29</v>
      </c>
      <c r="L2349">
        <v>60.122999999999998</v>
      </c>
      <c r="M2349">
        <v>407.41500000000002</v>
      </c>
      <c r="N2349">
        <v>16138.203</v>
      </c>
      <c r="O2349">
        <v>17302.913</v>
      </c>
      <c r="P2349">
        <v>641578.02300000004</v>
      </c>
      <c r="Q2349">
        <v>4.4009999999999998</v>
      </c>
      <c r="R2349">
        <v>12884.958000000001</v>
      </c>
      <c r="S2349">
        <v>4242.6629999999996</v>
      </c>
      <c r="T2349">
        <v>8527.8979999999992</v>
      </c>
      <c r="U2349">
        <v>100</v>
      </c>
      <c r="V2349" t="b">
        <v>1</v>
      </c>
      <c r="W2349" t="b">
        <v>1</v>
      </c>
      <c r="X2349" t="s">
        <v>37</v>
      </c>
      <c r="Y2349">
        <v>217914.67499999999</v>
      </c>
      <c r="Z2349">
        <v>19932.865000000002</v>
      </c>
      <c r="AA2349">
        <v>424.76600000000002</v>
      </c>
      <c r="AB2349">
        <v>114.39700000000001</v>
      </c>
      <c r="AC2349">
        <v>6180.2139999999999</v>
      </c>
      <c r="AD2349">
        <v>2019</v>
      </c>
      <c r="AE2349" t="s">
        <v>96</v>
      </c>
      <c r="AF2349">
        <v>100</v>
      </c>
    </row>
    <row r="2350" spans="1:32" x14ac:dyDescent="0.25">
      <c r="A2350" t="str">
        <f t="shared" si="36"/>
        <v>A_100_2020</v>
      </c>
      <c r="C2350" t="s">
        <v>96</v>
      </c>
      <c r="D2350">
        <v>25</v>
      </c>
      <c r="E2350">
        <v>1</v>
      </c>
      <c r="F2350" t="s">
        <v>28</v>
      </c>
      <c r="G2350">
        <v>0.19700000000000001</v>
      </c>
      <c r="H2350" s="1">
        <v>44196</v>
      </c>
      <c r="I2350">
        <v>14.108000000000001</v>
      </c>
      <c r="J2350">
        <v>2.9670000000000001</v>
      </c>
      <c r="K2350" t="s">
        <v>29</v>
      </c>
      <c r="L2350">
        <v>21.771999999999998</v>
      </c>
      <c r="M2350">
        <v>333.00799999999998</v>
      </c>
      <c r="N2350">
        <v>12889.34</v>
      </c>
      <c r="O2350">
        <v>15746.343000000001</v>
      </c>
      <c r="P2350">
        <v>567909.60900000005</v>
      </c>
      <c r="Q2350">
        <v>2.7639999999999998</v>
      </c>
      <c r="R2350">
        <v>24730.544000000002</v>
      </c>
      <c r="S2350">
        <v>10596.723</v>
      </c>
      <c r="T2350">
        <v>14022.972</v>
      </c>
      <c r="U2350">
        <v>100</v>
      </c>
      <c r="V2350" t="b">
        <v>1</v>
      </c>
      <c r="W2350" t="b">
        <v>1</v>
      </c>
      <c r="X2350" t="s">
        <v>37</v>
      </c>
      <c r="Y2350">
        <v>217452.76300000001</v>
      </c>
      <c r="Z2350">
        <v>19887.440999999999</v>
      </c>
      <c r="AA2350">
        <v>386.24900000000002</v>
      </c>
      <c r="AB2350">
        <v>110.849</v>
      </c>
      <c r="AC2350">
        <v>5097.6949999999997</v>
      </c>
      <c r="AD2350">
        <v>2020</v>
      </c>
      <c r="AE2350" t="s">
        <v>96</v>
      </c>
      <c r="AF2350">
        <v>100</v>
      </c>
    </row>
    <row r="2351" spans="1:32" x14ac:dyDescent="0.25">
      <c r="A2351" t="str">
        <f t="shared" si="36"/>
        <v>A_100_2021</v>
      </c>
      <c r="C2351" t="s">
        <v>96</v>
      </c>
      <c r="D2351">
        <v>25</v>
      </c>
      <c r="E2351">
        <v>1</v>
      </c>
      <c r="F2351" t="s">
        <v>28</v>
      </c>
      <c r="G2351">
        <v>0.19500000000000001</v>
      </c>
      <c r="H2351" s="1">
        <v>44561</v>
      </c>
      <c r="I2351">
        <v>13.387</v>
      </c>
      <c r="J2351">
        <v>2.7120000000000002</v>
      </c>
      <c r="K2351" t="s">
        <v>29</v>
      </c>
      <c r="L2351">
        <v>41.351999999999997</v>
      </c>
      <c r="M2351">
        <v>343.44299999999998</v>
      </c>
      <c r="N2351">
        <v>13407.555</v>
      </c>
      <c r="O2351">
        <v>16601.002</v>
      </c>
      <c r="P2351">
        <v>588256.22100000002</v>
      </c>
      <c r="Q2351">
        <v>8.9269999999999996</v>
      </c>
      <c r="R2351">
        <v>17383.413</v>
      </c>
      <c r="S2351">
        <v>5657.8</v>
      </c>
      <c r="T2351">
        <v>11618.51</v>
      </c>
      <c r="U2351">
        <v>100</v>
      </c>
      <c r="V2351" t="b">
        <v>1</v>
      </c>
      <c r="W2351" t="b">
        <v>1</v>
      </c>
      <c r="X2351" t="s">
        <v>37</v>
      </c>
      <c r="Y2351">
        <v>217117.61499999999</v>
      </c>
      <c r="Z2351">
        <v>19853.731</v>
      </c>
      <c r="AA2351">
        <v>386.56900000000002</v>
      </c>
      <c r="AB2351">
        <v>107.10299999999999</v>
      </c>
      <c r="AC2351">
        <v>5206.9440000000004</v>
      </c>
      <c r="AD2351">
        <v>2021</v>
      </c>
      <c r="AE2351" t="s">
        <v>96</v>
      </c>
      <c r="AF2351">
        <v>100</v>
      </c>
    </row>
    <row r="2352" spans="1:32" x14ac:dyDescent="0.25">
      <c r="A2352" t="str">
        <f t="shared" si="36"/>
        <v>B_100_1975</v>
      </c>
      <c r="C2352" t="s">
        <v>97</v>
      </c>
      <c r="D2352">
        <v>26</v>
      </c>
      <c r="E2352">
        <v>1</v>
      </c>
      <c r="F2352" t="s">
        <v>28</v>
      </c>
      <c r="G2352">
        <v>0.161</v>
      </c>
      <c r="H2352" s="1">
        <v>27759</v>
      </c>
      <c r="I2352">
        <v>394.45</v>
      </c>
      <c r="J2352">
        <v>74.804000000000002</v>
      </c>
      <c r="K2352" t="s">
        <v>29</v>
      </c>
      <c r="L2352">
        <v>92.165000000000006</v>
      </c>
      <c r="M2352">
        <v>1699.4760000000001</v>
      </c>
      <c r="N2352">
        <v>65997.691000000006</v>
      </c>
      <c r="O2352">
        <v>73190.819000000003</v>
      </c>
      <c r="P2352">
        <v>2569027.96</v>
      </c>
      <c r="Q2352">
        <v>308.76600000000002</v>
      </c>
      <c r="R2352">
        <v>302589.33299999998</v>
      </c>
      <c r="S2352">
        <v>53226.069000000003</v>
      </c>
      <c r="T2352">
        <v>248535.93</v>
      </c>
      <c r="U2352">
        <v>100</v>
      </c>
      <c r="V2352" t="b">
        <v>1</v>
      </c>
      <c r="W2352" t="b">
        <v>1</v>
      </c>
      <c r="X2352" t="s">
        <v>39</v>
      </c>
      <c r="Y2352">
        <v>238770.41800000001</v>
      </c>
      <c r="Z2352">
        <v>21954.665000000001</v>
      </c>
      <c r="AA2352">
        <v>1957.021</v>
      </c>
      <c r="AB2352">
        <v>827.33399999999995</v>
      </c>
      <c r="AC2352">
        <v>25792.120999999999</v>
      </c>
      <c r="AD2352">
        <v>1975</v>
      </c>
      <c r="AE2352" t="s">
        <v>97</v>
      </c>
      <c r="AF2352">
        <v>100</v>
      </c>
    </row>
    <row r="2353" spans="1:32" x14ac:dyDescent="0.25">
      <c r="A2353" t="str">
        <f t="shared" si="36"/>
        <v>B_100_1976</v>
      </c>
      <c r="C2353" t="s">
        <v>97</v>
      </c>
      <c r="D2353">
        <v>26</v>
      </c>
      <c r="E2353">
        <v>1</v>
      </c>
      <c r="F2353" t="s">
        <v>28</v>
      </c>
      <c r="G2353">
        <v>0.13400000000000001</v>
      </c>
      <c r="H2353" s="1">
        <v>28125</v>
      </c>
      <c r="I2353">
        <v>88.67</v>
      </c>
      <c r="J2353">
        <v>16.425999999999998</v>
      </c>
      <c r="K2353" t="s">
        <v>29</v>
      </c>
      <c r="L2353">
        <v>21.145</v>
      </c>
      <c r="M2353">
        <v>474.21499999999997</v>
      </c>
      <c r="N2353">
        <v>18821.803</v>
      </c>
      <c r="O2353">
        <v>18865.059000000001</v>
      </c>
      <c r="P2353">
        <v>678190.57400000002</v>
      </c>
      <c r="Q2353">
        <v>92.200999999999993</v>
      </c>
      <c r="R2353">
        <v>62699.271999999997</v>
      </c>
      <c r="S2353">
        <v>12326.584999999999</v>
      </c>
      <c r="T2353">
        <v>50129.233999999997</v>
      </c>
      <c r="U2353">
        <v>100</v>
      </c>
      <c r="V2353" t="b">
        <v>1</v>
      </c>
      <c r="W2353" t="b">
        <v>1</v>
      </c>
      <c r="X2353" t="s">
        <v>39</v>
      </c>
      <c r="Y2353">
        <v>238130.446</v>
      </c>
      <c r="Z2353">
        <v>21873.732</v>
      </c>
      <c r="AA2353">
        <v>529.221</v>
      </c>
      <c r="AB2353">
        <v>243.452</v>
      </c>
      <c r="AC2353">
        <v>7222.5140000000001</v>
      </c>
      <c r="AD2353">
        <v>1976</v>
      </c>
      <c r="AE2353" t="s">
        <v>97</v>
      </c>
      <c r="AF2353">
        <v>100</v>
      </c>
    </row>
    <row r="2354" spans="1:32" x14ac:dyDescent="0.25">
      <c r="A2354" t="str">
        <f t="shared" si="36"/>
        <v>B_100_1977</v>
      </c>
      <c r="C2354" t="s">
        <v>97</v>
      </c>
      <c r="D2354">
        <v>26</v>
      </c>
      <c r="E2354">
        <v>1</v>
      </c>
      <c r="F2354" t="s">
        <v>28</v>
      </c>
      <c r="G2354">
        <v>0.16500000000000001</v>
      </c>
      <c r="H2354" s="1">
        <v>28490</v>
      </c>
      <c r="I2354">
        <v>89.171000000000006</v>
      </c>
      <c r="J2354">
        <v>16.678999999999998</v>
      </c>
      <c r="K2354" t="s">
        <v>29</v>
      </c>
      <c r="L2354">
        <v>20.779</v>
      </c>
      <c r="M2354">
        <v>399.67</v>
      </c>
      <c r="N2354">
        <v>15881.784</v>
      </c>
      <c r="O2354">
        <v>17415.52</v>
      </c>
      <c r="P2354">
        <v>612896.929</v>
      </c>
      <c r="Q2354">
        <v>85.591999999999999</v>
      </c>
      <c r="R2354">
        <v>65851.752999999997</v>
      </c>
      <c r="S2354">
        <v>13638.596</v>
      </c>
      <c r="T2354">
        <v>51984.614999999998</v>
      </c>
      <c r="U2354">
        <v>100</v>
      </c>
      <c r="V2354" t="b">
        <v>1</v>
      </c>
      <c r="W2354" t="b">
        <v>1</v>
      </c>
      <c r="X2354" t="s">
        <v>39</v>
      </c>
      <c r="Y2354">
        <v>237300.886</v>
      </c>
      <c r="Z2354">
        <v>21805.304</v>
      </c>
      <c r="AA2354">
        <v>458.178</v>
      </c>
      <c r="AB2354">
        <v>228.542</v>
      </c>
      <c r="AC2354">
        <v>6061.0659999999998</v>
      </c>
      <c r="AD2354">
        <v>1977</v>
      </c>
      <c r="AE2354" t="s">
        <v>97</v>
      </c>
      <c r="AF2354">
        <v>100</v>
      </c>
    </row>
    <row r="2355" spans="1:32" x14ac:dyDescent="0.25">
      <c r="A2355" t="str">
        <f t="shared" si="36"/>
        <v>B_100_1978</v>
      </c>
      <c r="C2355" t="s">
        <v>97</v>
      </c>
      <c r="D2355">
        <v>26</v>
      </c>
      <c r="E2355">
        <v>1</v>
      </c>
      <c r="F2355" t="s">
        <v>28</v>
      </c>
      <c r="G2355">
        <v>0.17899999999999999</v>
      </c>
      <c r="H2355" s="1">
        <v>28855</v>
      </c>
      <c r="I2355">
        <v>98.751999999999995</v>
      </c>
      <c r="J2355">
        <v>18.747</v>
      </c>
      <c r="K2355" t="s">
        <v>29</v>
      </c>
      <c r="L2355">
        <v>21.667999999999999</v>
      </c>
      <c r="M2355">
        <v>351.65199999999999</v>
      </c>
      <c r="N2355">
        <v>13884.374</v>
      </c>
      <c r="O2355">
        <v>16892.082999999999</v>
      </c>
      <c r="P2355">
        <v>589747.28099999996</v>
      </c>
      <c r="Q2355">
        <v>76.757000000000005</v>
      </c>
      <c r="R2355">
        <v>81256.763000000006</v>
      </c>
      <c r="S2355">
        <v>14369.662</v>
      </c>
      <c r="T2355">
        <v>66696.638999999996</v>
      </c>
      <c r="U2355">
        <v>100</v>
      </c>
      <c r="V2355" t="b">
        <v>1</v>
      </c>
      <c r="W2355" t="b">
        <v>1</v>
      </c>
      <c r="X2355" t="s">
        <v>39</v>
      </c>
      <c r="Y2355">
        <v>236241.405</v>
      </c>
      <c r="Z2355">
        <v>21748.569</v>
      </c>
      <c r="AA2355">
        <v>414.209</v>
      </c>
      <c r="AB2355">
        <v>190.46199999999999</v>
      </c>
      <c r="AC2355">
        <v>5321.6080000000002</v>
      </c>
      <c r="AD2355">
        <v>1978</v>
      </c>
      <c r="AE2355" t="s">
        <v>97</v>
      </c>
      <c r="AF2355">
        <v>100</v>
      </c>
    </row>
    <row r="2356" spans="1:32" x14ac:dyDescent="0.25">
      <c r="A2356" t="str">
        <f t="shared" si="36"/>
        <v>B_100_1979</v>
      </c>
      <c r="C2356" t="s">
        <v>97</v>
      </c>
      <c r="D2356">
        <v>26</v>
      </c>
      <c r="E2356">
        <v>1</v>
      </c>
      <c r="F2356" t="s">
        <v>28</v>
      </c>
      <c r="G2356">
        <v>0.14699999999999999</v>
      </c>
      <c r="H2356" s="1">
        <v>29220</v>
      </c>
      <c r="I2356">
        <v>123.982</v>
      </c>
      <c r="J2356">
        <v>22.824000000000002</v>
      </c>
      <c r="K2356" t="s">
        <v>29</v>
      </c>
      <c r="L2356">
        <v>24.297999999999998</v>
      </c>
      <c r="M2356">
        <v>464.65899999999999</v>
      </c>
      <c r="N2356">
        <v>17740.613000000001</v>
      </c>
      <c r="O2356">
        <v>18743.68</v>
      </c>
      <c r="P2356">
        <v>649052.86800000002</v>
      </c>
      <c r="Q2356">
        <v>96.506</v>
      </c>
      <c r="R2356">
        <v>63044.902000000002</v>
      </c>
      <c r="S2356">
        <v>12123.453</v>
      </c>
      <c r="T2356">
        <v>50690.675000000003</v>
      </c>
      <c r="U2356">
        <v>100</v>
      </c>
      <c r="V2356" t="b">
        <v>1</v>
      </c>
      <c r="W2356" t="b">
        <v>1</v>
      </c>
      <c r="X2356" t="s">
        <v>39</v>
      </c>
      <c r="Y2356">
        <v>235596.56299999999</v>
      </c>
      <c r="Z2356">
        <v>21631.052</v>
      </c>
      <c r="AA2356">
        <v>524.452</v>
      </c>
      <c r="AB2356">
        <v>230.77500000000001</v>
      </c>
      <c r="AC2356">
        <v>7072.06</v>
      </c>
      <c r="AD2356">
        <v>1979</v>
      </c>
      <c r="AE2356" t="s">
        <v>97</v>
      </c>
      <c r="AF2356">
        <v>100</v>
      </c>
    </row>
    <row r="2357" spans="1:32" x14ac:dyDescent="0.25">
      <c r="A2357" t="str">
        <f t="shared" si="36"/>
        <v>B_100_1980</v>
      </c>
      <c r="C2357" t="s">
        <v>97</v>
      </c>
      <c r="D2357">
        <v>26</v>
      </c>
      <c r="E2357">
        <v>1</v>
      </c>
      <c r="F2357" t="s">
        <v>28</v>
      </c>
      <c r="G2357">
        <v>0.11899999999999999</v>
      </c>
      <c r="H2357" s="1">
        <v>29586</v>
      </c>
      <c r="I2357">
        <v>78.549000000000007</v>
      </c>
      <c r="J2357">
        <v>15.007999999999999</v>
      </c>
      <c r="K2357" t="s">
        <v>29</v>
      </c>
      <c r="L2357">
        <v>18.257999999999999</v>
      </c>
      <c r="M2357">
        <v>485.50299999999999</v>
      </c>
      <c r="N2357">
        <v>19751.239000000001</v>
      </c>
      <c r="O2357">
        <v>18812.953000000001</v>
      </c>
      <c r="P2357">
        <v>682950.63199999998</v>
      </c>
      <c r="Q2357">
        <v>43.552</v>
      </c>
      <c r="R2357">
        <v>53285.383000000002</v>
      </c>
      <c r="S2357">
        <v>10939.870999999999</v>
      </c>
      <c r="T2357">
        <v>42087.249000000003</v>
      </c>
      <c r="U2357">
        <v>100</v>
      </c>
      <c r="V2357" t="b">
        <v>1</v>
      </c>
      <c r="W2357" t="b">
        <v>1</v>
      </c>
      <c r="X2357" t="s">
        <v>39</v>
      </c>
      <c r="Y2357">
        <v>235157.50599999999</v>
      </c>
      <c r="Z2357">
        <v>21603.01</v>
      </c>
      <c r="AA2357">
        <v>544.36199999999997</v>
      </c>
      <c r="AB2357">
        <v>258.26299999999998</v>
      </c>
      <c r="AC2357">
        <v>7390.8639999999996</v>
      </c>
      <c r="AD2357">
        <v>1980</v>
      </c>
      <c r="AE2357" t="s">
        <v>97</v>
      </c>
      <c r="AF2357">
        <v>100</v>
      </c>
    </row>
    <row r="2358" spans="1:32" x14ac:dyDescent="0.25">
      <c r="A2358" t="str">
        <f t="shared" si="36"/>
        <v>B_100_1981</v>
      </c>
      <c r="C2358" t="s">
        <v>97</v>
      </c>
      <c r="D2358">
        <v>26</v>
      </c>
      <c r="E2358">
        <v>1</v>
      </c>
      <c r="F2358" t="s">
        <v>28</v>
      </c>
      <c r="G2358">
        <v>0.152</v>
      </c>
      <c r="H2358" s="1">
        <v>29951</v>
      </c>
      <c r="I2358">
        <v>87.646000000000001</v>
      </c>
      <c r="J2358">
        <v>16.677</v>
      </c>
      <c r="K2358" t="s">
        <v>29</v>
      </c>
      <c r="L2358">
        <v>22.001000000000001</v>
      </c>
      <c r="M2358">
        <v>432.09</v>
      </c>
      <c r="N2358">
        <v>17138.103999999999</v>
      </c>
      <c r="O2358">
        <v>18076.955000000002</v>
      </c>
      <c r="P2358">
        <v>642188.33700000006</v>
      </c>
      <c r="Q2358">
        <v>70.471999999999994</v>
      </c>
      <c r="R2358">
        <v>66663.733999999997</v>
      </c>
      <c r="S2358">
        <v>12054.023999999999</v>
      </c>
      <c r="T2358">
        <v>54392.544999999998</v>
      </c>
      <c r="U2358">
        <v>100</v>
      </c>
      <c r="V2358" t="b">
        <v>1</v>
      </c>
      <c r="W2358" t="b">
        <v>1</v>
      </c>
      <c r="X2358" t="s">
        <v>39</v>
      </c>
      <c r="Y2358">
        <v>234356.75</v>
      </c>
      <c r="Z2358">
        <v>21553.557000000001</v>
      </c>
      <c r="AA2358">
        <v>492.45800000000003</v>
      </c>
      <c r="AB2358">
        <v>217.16399999999999</v>
      </c>
      <c r="AC2358">
        <v>6548.3969999999999</v>
      </c>
      <c r="AD2358">
        <v>1981</v>
      </c>
      <c r="AE2358" t="s">
        <v>97</v>
      </c>
      <c r="AF2358">
        <v>100</v>
      </c>
    </row>
    <row r="2359" spans="1:32" x14ac:dyDescent="0.25">
      <c r="A2359" t="str">
        <f t="shared" si="36"/>
        <v>B_100_1982</v>
      </c>
      <c r="C2359" t="s">
        <v>97</v>
      </c>
      <c r="D2359">
        <v>26</v>
      </c>
      <c r="E2359">
        <v>1</v>
      </c>
      <c r="F2359" t="s">
        <v>28</v>
      </c>
      <c r="G2359">
        <v>0.14299999999999999</v>
      </c>
      <c r="H2359" s="1">
        <v>30316</v>
      </c>
      <c r="I2359">
        <v>69.718000000000004</v>
      </c>
      <c r="J2359">
        <v>13.917999999999999</v>
      </c>
      <c r="K2359" t="s">
        <v>29</v>
      </c>
      <c r="L2359">
        <v>23.8</v>
      </c>
      <c r="M2359">
        <v>478.91199999999998</v>
      </c>
      <c r="N2359">
        <v>19181.488000000001</v>
      </c>
      <c r="O2359">
        <v>18448.487000000001</v>
      </c>
      <c r="P2359">
        <v>671799.25100000005</v>
      </c>
      <c r="Q2359">
        <v>23.67</v>
      </c>
      <c r="R2359">
        <v>74197.546000000002</v>
      </c>
      <c r="S2359">
        <v>13489.321</v>
      </c>
      <c r="T2359">
        <v>60469.906999999999</v>
      </c>
      <c r="U2359">
        <v>100</v>
      </c>
      <c r="V2359" t="b">
        <v>1</v>
      </c>
      <c r="W2359" t="b">
        <v>1</v>
      </c>
      <c r="X2359" t="s">
        <v>39</v>
      </c>
      <c r="Y2359">
        <v>233839.54</v>
      </c>
      <c r="Z2359">
        <v>21556.885999999999</v>
      </c>
      <c r="AA2359">
        <v>531.97</v>
      </c>
      <c r="AB2359">
        <v>238.31800000000001</v>
      </c>
      <c r="AC2359">
        <v>7254.6350000000002</v>
      </c>
      <c r="AD2359">
        <v>1982</v>
      </c>
      <c r="AE2359" t="s">
        <v>97</v>
      </c>
      <c r="AF2359">
        <v>100</v>
      </c>
    </row>
    <row r="2360" spans="1:32" x14ac:dyDescent="0.25">
      <c r="A2360" t="str">
        <f t="shared" si="36"/>
        <v>B_100_1983</v>
      </c>
      <c r="C2360" t="s">
        <v>97</v>
      </c>
      <c r="D2360">
        <v>26</v>
      </c>
      <c r="E2360">
        <v>1</v>
      </c>
      <c r="F2360" t="s">
        <v>28</v>
      </c>
      <c r="G2360">
        <v>0.16300000000000001</v>
      </c>
      <c r="H2360" s="1">
        <v>30681</v>
      </c>
      <c r="I2360">
        <v>105.389</v>
      </c>
      <c r="J2360">
        <v>20.109000000000002</v>
      </c>
      <c r="K2360" t="s">
        <v>29</v>
      </c>
      <c r="L2360">
        <v>20.54</v>
      </c>
      <c r="M2360">
        <v>417.46899999999999</v>
      </c>
      <c r="N2360">
        <v>16183.717000000001</v>
      </c>
      <c r="O2360">
        <v>17710.906999999999</v>
      </c>
      <c r="P2360">
        <v>625237.93999999994</v>
      </c>
      <c r="Q2360">
        <v>42.683</v>
      </c>
      <c r="R2360">
        <v>92372.741999999998</v>
      </c>
      <c r="S2360">
        <v>15106.491</v>
      </c>
      <c r="T2360">
        <v>77037.395000000004</v>
      </c>
      <c r="U2360">
        <v>100</v>
      </c>
      <c r="V2360" t="b">
        <v>1</v>
      </c>
      <c r="W2360" t="b">
        <v>1</v>
      </c>
      <c r="X2360" t="s">
        <v>39</v>
      </c>
      <c r="Y2360">
        <v>233242.80900000001</v>
      </c>
      <c r="Z2360">
        <v>21514.327000000001</v>
      </c>
      <c r="AA2360">
        <v>478.04500000000002</v>
      </c>
      <c r="AB2360">
        <v>228.85599999999999</v>
      </c>
      <c r="AC2360">
        <v>6323.2730000000001</v>
      </c>
      <c r="AD2360">
        <v>1983</v>
      </c>
      <c r="AE2360" t="s">
        <v>97</v>
      </c>
      <c r="AF2360">
        <v>100</v>
      </c>
    </row>
    <row r="2361" spans="1:32" x14ac:dyDescent="0.25">
      <c r="A2361" t="str">
        <f t="shared" si="36"/>
        <v>B_100_1984</v>
      </c>
      <c r="C2361" t="s">
        <v>97</v>
      </c>
      <c r="D2361">
        <v>26</v>
      </c>
      <c r="E2361">
        <v>1</v>
      </c>
      <c r="F2361" t="s">
        <v>28</v>
      </c>
      <c r="G2361">
        <v>0.14699999999999999</v>
      </c>
      <c r="H2361" s="1">
        <v>31047</v>
      </c>
      <c r="I2361">
        <v>79.551000000000002</v>
      </c>
      <c r="J2361">
        <v>15.708</v>
      </c>
      <c r="K2361" t="s">
        <v>29</v>
      </c>
      <c r="L2361">
        <v>24.097999999999999</v>
      </c>
      <c r="M2361">
        <v>509.77100000000002</v>
      </c>
      <c r="N2361">
        <v>19922.973999999998</v>
      </c>
      <c r="O2361">
        <v>19406.216</v>
      </c>
      <c r="P2361">
        <v>688691.26399999997</v>
      </c>
      <c r="Q2361">
        <v>26.295000000000002</v>
      </c>
      <c r="R2361">
        <v>98584.236000000004</v>
      </c>
      <c r="S2361">
        <v>13951.178</v>
      </c>
      <c r="T2361">
        <v>84386.953999999998</v>
      </c>
      <c r="U2361">
        <v>100</v>
      </c>
      <c r="V2361" t="b">
        <v>1</v>
      </c>
      <c r="W2361" t="b">
        <v>1</v>
      </c>
      <c r="X2361" t="s">
        <v>39</v>
      </c>
      <c r="Y2361">
        <v>232690.06299999999</v>
      </c>
      <c r="Z2361">
        <v>21506.795999999998</v>
      </c>
      <c r="AA2361">
        <v>566.51199999999994</v>
      </c>
      <c r="AB2361">
        <v>246.10400000000001</v>
      </c>
      <c r="AC2361">
        <v>7760.7449999999999</v>
      </c>
      <c r="AD2361">
        <v>1984</v>
      </c>
      <c r="AE2361" t="s">
        <v>97</v>
      </c>
      <c r="AF2361">
        <v>100</v>
      </c>
    </row>
    <row r="2362" spans="1:32" x14ac:dyDescent="0.25">
      <c r="A2362" t="str">
        <f t="shared" si="36"/>
        <v>B_100_1985</v>
      </c>
      <c r="C2362" t="s">
        <v>97</v>
      </c>
      <c r="D2362">
        <v>26</v>
      </c>
      <c r="E2362">
        <v>1</v>
      </c>
      <c r="F2362" t="s">
        <v>28</v>
      </c>
      <c r="G2362">
        <v>0.13400000000000001</v>
      </c>
      <c r="H2362" s="1">
        <v>31412</v>
      </c>
      <c r="I2362">
        <v>102.837</v>
      </c>
      <c r="J2362">
        <v>19.501000000000001</v>
      </c>
      <c r="K2362" t="s">
        <v>29</v>
      </c>
      <c r="L2362">
        <v>22.591999999999999</v>
      </c>
      <c r="M2362">
        <v>523.08600000000001</v>
      </c>
      <c r="N2362">
        <v>20947.61</v>
      </c>
      <c r="O2362">
        <v>19412.089</v>
      </c>
      <c r="P2362">
        <v>702362.04</v>
      </c>
      <c r="Q2362">
        <v>81.686999999999998</v>
      </c>
      <c r="R2362">
        <v>91765.038</v>
      </c>
      <c r="S2362">
        <v>13423.817999999999</v>
      </c>
      <c r="T2362">
        <v>78101.524000000005</v>
      </c>
      <c r="U2362">
        <v>100</v>
      </c>
      <c r="V2362" t="b">
        <v>1</v>
      </c>
      <c r="W2362" t="b">
        <v>1</v>
      </c>
      <c r="X2362" t="s">
        <v>39</v>
      </c>
      <c r="Y2362">
        <v>232201.35399999999</v>
      </c>
      <c r="Z2362">
        <v>21414.620999999999</v>
      </c>
      <c r="AA2362">
        <v>582.38400000000001</v>
      </c>
      <c r="AB2362">
        <v>239.696</v>
      </c>
      <c r="AC2362">
        <v>7938.768</v>
      </c>
      <c r="AD2362">
        <v>1985</v>
      </c>
      <c r="AE2362" t="s">
        <v>97</v>
      </c>
      <c r="AF2362">
        <v>100</v>
      </c>
    </row>
    <row r="2363" spans="1:32" x14ac:dyDescent="0.25">
      <c r="A2363" t="str">
        <f t="shared" si="36"/>
        <v>B_100_1986</v>
      </c>
      <c r="C2363" t="s">
        <v>97</v>
      </c>
      <c r="D2363">
        <v>26</v>
      </c>
      <c r="E2363">
        <v>1</v>
      </c>
      <c r="F2363" t="s">
        <v>28</v>
      </c>
      <c r="G2363">
        <v>0.13700000000000001</v>
      </c>
      <c r="H2363" s="1">
        <v>31777</v>
      </c>
      <c r="I2363">
        <v>87.649000000000001</v>
      </c>
      <c r="J2363">
        <v>16.556999999999999</v>
      </c>
      <c r="K2363" t="s">
        <v>29</v>
      </c>
      <c r="L2363">
        <v>22.643000000000001</v>
      </c>
      <c r="M2363">
        <v>481.298</v>
      </c>
      <c r="N2363">
        <v>19500.813999999998</v>
      </c>
      <c r="O2363">
        <v>18952.555</v>
      </c>
      <c r="P2363">
        <v>679064.04200000002</v>
      </c>
      <c r="Q2363">
        <v>75.558000000000007</v>
      </c>
      <c r="R2363">
        <v>78163.293000000005</v>
      </c>
      <c r="S2363">
        <v>12587.371999999999</v>
      </c>
      <c r="T2363">
        <v>65346.059000000001</v>
      </c>
      <c r="U2363">
        <v>100</v>
      </c>
      <c r="V2363" t="b">
        <v>1</v>
      </c>
      <c r="W2363" t="b">
        <v>1</v>
      </c>
      <c r="X2363" t="s">
        <v>39</v>
      </c>
      <c r="Y2363">
        <v>231661.372</v>
      </c>
      <c r="Z2363">
        <v>21350.16</v>
      </c>
      <c r="AA2363">
        <v>531.82500000000005</v>
      </c>
      <c r="AB2363">
        <v>229.863</v>
      </c>
      <c r="AC2363">
        <v>7300.232</v>
      </c>
      <c r="AD2363">
        <v>1986</v>
      </c>
      <c r="AE2363" t="s">
        <v>97</v>
      </c>
      <c r="AF2363">
        <v>100</v>
      </c>
    </row>
    <row r="2364" spans="1:32" x14ac:dyDescent="0.25">
      <c r="A2364" t="str">
        <f t="shared" si="36"/>
        <v>B_100_1987</v>
      </c>
      <c r="C2364" t="s">
        <v>97</v>
      </c>
      <c r="D2364">
        <v>26</v>
      </c>
      <c r="E2364">
        <v>1</v>
      </c>
      <c r="F2364" t="s">
        <v>28</v>
      </c>
      <c r="G2364">
        <v>0.157</v>
      </c>
      <c r="H2364" s="1">
        <v>32142</v>
      </c>
      <c r="I2364">
        <v>95.712999999999994</v>
      </c>
      <c r="J2364">
        <v>18.593</v>
      </c>
      <c r="K2364" t="s">
        <v>29</v>
      </c>
      <c r="L2364">
        <v>25.239000000000001</v>
      </c>
      <c r="M2364">
        <v>468.52699999999999</v>
      </c>
      <c r="N2364">
        <v>17776.971000000001</v>
      </c>
      <c r="O2364">
        <v>18533.434000000001</v>
      </c>
      <c r="P2364">
        <v>655105.26699999999</v>
      </c>
      <c r="Q2364">
        <v>54.167999999999999</v>
      </c>
      <c r="R2364">
        <v>80729.801999999996</v>
      </c>
      <c r="S2364">
        <v>13535.62</v>
      </c>
      <c r="T2364">
        <v>66960.504000000001</v>
      </c>
      <c r="U2364">
        <v>100</v>
      </c>
      <c r="V2364" t="b">
        <v>1</v>
      </c>
      <c r="W2364" t="b">
        <v>1</v>
      </c>
      <c r="X2364" t="s">
        <v>39</v>
      </c>
      <c r="Y2364">
        <v>231098.58799999999</v>
      </c>
      <c r="Z2364">
        <v>21303.607</v>
      </c>
      <c r="AA2364">
        <v>532.04600000000005</v>
      </c>
      <c r="AB2364">
        <v>233.678</v>
      </c>
      <c r="AC2364">
        <v>7150.5219999999999</v>
      </c>
      <c r="AD2364">
        <v>1987</v>
      </c>
      <c r="AE2364" t="s">
        <v>97</v>
      </c>
      <c r="AF2364">
        <v>100</v>
      </c>
    </row>
    <row r="2365" spans="1:32" x14ac:dyDescent="0.25">
      <c r="A2365" t="str">
        <f t="shared" si="36"/>
        <v>B_100_1988</v>
      </c>
      <c r="C2365" t="s">
        <v>97</v>
      </c>
      <c r="D2365">
        <v>26</v>
      </c>
      <c r="E2365">
        <v>1</v>
      </c>
      <c r="F2365" t="s">
        <v>28</v>
      </c>
      <c r="G2365">
        <v>0.157</v>
      </c>
      <c r="H2365" s="1">
        <v>32508</v>
      </c>
      <c r="I2365">
        <v>107.105</v>
      </c>
      <c r="J2365">
        <v>20.327000000000002</v>
      </c>
      <c r="K2365" t="s">
        <v>29</v>
      </c>
      <c r="L2365">
        <v>23.863</v>
      </c>
      <c r="M2365">
        <v>447.06900000000002</v>
      </c>
      <c r="N2365">
        <v>16991.562999999998</v>
      </c>
      <c r="O2365">
        <v>18513.322</v>
      </c>
      <c r="P2365">
        <v>633027.27399999998</v>
      </c>
      <c r="Q2365">
        <v>88.5</v>
      </c>
      <c r="R2365">
        <v>80357.985000000001</v>
      </c>
      <c r="S2365">
        <v>12457.877</v>
      </c>
      <c r="T2365">
        <v>67688.324999999997</v>
      </c>
      <c r="U2365">
        <v>100</v>
      </c>
      <c r="V2365" t="b">
        <v>1</v>
      </c>
      <c r="W2365" t="b">
        <v>1</v>
      </c>
      <c r="X2365" t="s">
        <v>39</v>
      </c>
      <c r="Y2365">
        <v>230531.932</v>
      </c>
      <c r="Z2365">
        <v>21214</v>
      </c>
      <c r="AA2365">
        <v>505.58600000000001</v>
      </c>
      <c r="AB2365">
        <v>211.78399999999999</v>
      </c>
      <c r="AC2365">
        <v>6823.4809999999998</v>
      </c>
      <c r="AD2365">
        <v>1988</v>
      </c>
      <c r="AE2365" t="s">
        <v>97</v>
      </c>
      <c r="AF2365">
        <v>100</v>
      </c>
    </row>
    <row r="2366" spans="1:32" x14ac:dyDescent="0.25">
      <c r="A2366" t="str">
        <f t="shared" si="36"/>
        <v>B_100_1989</v>
      </c>
      <c r="C2366" t="s">
        <v>97</v>
      </c>
      <c r="D2366">
        <v>26</v>
      </c>
      <c r="E2366">
        <v>1</v>
      </c>
      <c r="F2366" t="s">
        <v>28</v>
      </c>
      <c r="G2366">
        <v>0.13200000000000001</v>
      </c>
      <c r="H2366" s="1">
        <v>32873</v>
      </c>
      <c r="I2366">
        <v>87.936999999999998</v>
      </c>
      <c r="J2366">
        <v>16.59</v>
      </c>
      <c r="K2366" t="s">
        <v>29</v>
      </c>
      <c r="L2366">
        <v>20.231000000000002</v>
      </c>
      <c r="M2366">
        <v>457.29399999999998</v>
      </c>
      <c r="N2366">
        <v>18350.314999999999</v>
      </c>
      <c r="O2366">
        <v>18451.741999999998</v>
      </c>
      <c r="P2366">
        <v>667667.94299999997</v>
      </c>
      <c r="Q2366">
        <v>61.353999999999999</v>
      </c>
      <c r="R2366">
        <v>67549.11</v>
      </c>
      <c r="S2366">
        <v>10907.075999999999</v>
      </c>
      <c r="T2366">
        <v>56427.163999999997</v>
      </c>
      <c r="U2366">
        <v>100</v>
      </c>
      <c r="V2366" t="b">
        <v>1</v>
      </c>
      <c r="W2366" t="b">
        <v>1</v>
      </c>
      <c r="X2366" t="s">
        <v>39</v>
      </c>
      <c r="Y2366">
        <v>230020.39199999999</v>
      </c>
      <c r="Z2366">
        <v>21160.830999999998</v>
      </c>
      <c r="AA2366">
        <v>522.94399999999996</v>
      </c>
      <c r="AB2366">
        <v>214.87</v>
      </c>
      <c r="AC2366">
        <v>6938.0780000000004</v>
      </c>
      <c r="AD2366">
        <v>1989</v>
      </c>
      <c r="AE2366" t="s">
        <v>97</v>
      </c>
      <c r="AF2366">
        <v>100</v>
      </c>
    </row>
    <row r="2367" spans="1:32" x14ac:dyDescent="0.25">
      <c r="A2367" t="str">
        <f t="shared" si="36"/>
        <v>B_100_1990</v>
      </c>
      <c r="C2367" t="s">
        <v>97</v>
      </c>
      <c r="D2367">
        <v>26</v>
      </c>
      <c r="E2367">
        <v>1</v>
      </c>
      <c r="F2367" t="s">
        <v>28</v>
      </c>
      <c r="G2367">
        <v>0.156</v>
      </c>
      <c r="H2367" s="1">
        <v>33238</v>
      </c>
      <c r="I2367">
        <v>96.653999999999996</v>
      </c>
      <c r="J2367">
        <v>18.277999999999999</v>
      </c>
      <c r="K2367" t="s">
        <v>29</v>
      </c>
      <c r="L2367">
        <v>20.934000000000001</v>
      </c>
      <c r="M2367">
        <v>402.92700000000002</v>
      </c>
      <c r="N2367">
        <v>15999.302</v>
      </c>
      <c r="O2367">
        <v>17668.3</v>
      </c>
      <c r="P2367">
        <v>624884.54099999997</v>
      </c>
      <c r="Q2367">
        <v>72.430000000000007</v>
      </c>
      <c r="R2367">
        <v>71522.570999999996</v>
      </c>
      <c r="S2367">
        <v>12358.031000000001</v>
      </c>
      <c r="T2367">
        <v>58965.580999999998</v>
      </c>
      <c r="U2367">
        <v>100</v>
      </c>
      <c r="V2367" t="b">
        <v>1</v>
      </c>
      <c r="W2367" t="b">
        <v>1</v>
      </c>
      <c r="X2367" t="s">
        <v>39</v>
      </c>
      <c r="Y2367">
        <v>229416.106</v>
      </c>
      <c r="Z2367">
        <v>21101.816999999999</v>
      </c>
      <c r="AA2367">
        <v>469.93</v>
      </c>
      <c r="AB2367">
        <v>198.96</v>
      </c>
      <c r="AC2367">
        <v>6119.2809999999999</v>
      </c>
      <c r="AD2367">
        <v>1990</v>
      </c>
      <c r="AE2367" t="s">
        <v>97</v>
      </c>
      <c r="AF2367">
        <v>100</v>
      </c>
    </row>
    <row r="2368" spans="1:32" x14ac:dyDescent="0.25">
      <c r="A2368" t="str">
        <f t="shared" si="36"/>
        <v>B_100_1991</v>
      </c>
      <c r="C2368" t="s">
        <v>97</v>
      </c>
      <c r="D2368">
        <v>26</v>
      </c>
      <c r="E2368">
        <v>1</v>
      </c>
      <c r="F2368" t="s">
        <v>28</v>
      </c>
      <c r="G2368">
        <v>0.151</v>
      </c>
      <c r="H2368" s="1">
        <v>33603</v>
      </c>
      <c r="I2368">
        <v>64.745999999999995</v>
      </c>
      <c r="J2368">
        <v>12.669</v>
      </c>
      <c r="K2368" t="s">
        <v>29</v>
      </c>
      <c r="L2368">
        <v>28.712</v>
      </c>
      <c r="M2368">
        <v>491.46499999999997</v>
      </c>
      <c r="N2368">
        <v>18902.781999999999</v>
      </c>
      <c r="O2368">
        <v>19099.743999999999</v>
      </c>
      <c r="P2368">
        <v>673781.30599999998</v>
      </c>
      <c r="Q2368">
        <v>57.960999999999999</v>
      </c>
      <c r="R2368">
        <v>67925.932000000001</v>
      </c>
      <c r="S2368">
        <v>13690.11</v>
      </c>
      <c r="T2368">
        <v>53981.781999999999</v>
      </c>
      <c r="U2368">
        <v>100</v>
      </c>
      <c r="V2368" t="b">
        <v>1</v>
      </c>
      <c r="W2368" t="b">
        <v>1</v>
      </c>
      <c r="X2368" t="s">
        <v>39</v>
      </c>
      <c r="Y2368">
        <v>229176.50099999999</v>
      </c>
      <c r="Z2368">
        <v>21079.809000000001</v>
      </c>
      <c r="AA2368">
        <v>541.61699999999996</v>
      </c>
      <c r="AB2368">
        <v>254.03899999999999</v>
      </c>
      <c r="AC2368">
        <v>7491.2120000000004</v>
      </c>
      <c r="AD2368">
        <v>1991</v>
      </c>
      <c r="AE2368" t="s">
        <v>97</v>
      </c>
      <c r="AF2368">
        <v>100</v>
      </c>
    </row>
    <row r="2369" spans="1:32" x14ac:dyDescent="0.25">
      <c r="A2369" t="str">
        <f t="shared" si="36"/>
        <v>B_100_1992</v>
      </c>
      <c r="C2369" t="s">
        <v>97</v>
      </c>
      <c r="D2369">
        <v>26</v>
      </c>
      <c r="E2369">
        <v>1</v>
      </c>
      <c r="F2369" t="s">
        <v>28</v>
      </c>
      <c r="G2369">
        <v>0.156</v>
      </c>
      <c r="H2369" s="1">
        <v>33969</v>
      </c>
      <c r="I2369">
        <v>74.617999999999995</v>
      </c>
      <c r="J2369">
        <v>14.141999999999999</v>
      </c>
      <c r="K2369" t="s">
        <v>29</v>
      </c>
      <c r="L2369">
        <v>20.53</v>
      </c>
      <c r="M2369">
        <v>443.36900000000003</v>
      </c>
      <c r="N2369">
        <v>16760.916000000001</v>
      </c>
      <c r="O2369">
        <v>18562.687000000002</v>
      </c>
      <c r="P2369">
        <v>627618.69999999995</v>
      </c>
      <c r="Q2369">
        <v>74.864000000000004</v>
      </c>
      <c r="R2369">
        <v>67949.296000000002</v>
      </c>
      <c r="S2369">
        <v>12887.395</v>
      </c>
      <c r="T2369">
        <v>54814.482000000004</v>
      </c>
      <c r="U2369">
        <v>100</v>
      </c>
      <c r="V2369" t="b">
        <v>1</v>
      </c>
      <c r="W2369" t="b">
        <v>1</v>
      </c>
      <c r="X2369" t="s">
        <v>39</v>
      </c>
      <c r="Y2369">
        <v>228832.93799999999</v>
      </c>
      <c r="Z2369">
        <v>21038.653999999999</v>
      </c>
      <c r="AA2369">
        <v>495.27800000000002</v>
      </c>
      <c r="AB2369">
        <v>247.41900000000001</v>
      </c>
      <c r="AC2369">
        <v>6756.07</v>
      </c>
      <c r="AD2369">
        <v>1992</v>
      </c>
      <c r="AE2369" t="s">
        <v>97</v>
      </c>
      <c r="AF2369">
        <v>100</v>
      </c>
    </row>
    <row r="2370" spans="1:32" x14ac:dyDescent="0.25">
      <c r="A2370" t="str">
        <f t="shared" si="36"/>
        <v>B_100_1993</v>
      </c>
      <c r="C2370" t="s">
        <v>97</v>
      </c>
      <c r="D2370">
        <v>26</v>
      </c>
      <c r="E2370">
        <v>1</v>
      </c>
      <c r="F2370" t="s">
        <v>28</v>
      </c>
      <c r="G2370">
        <v>0.157</v>
      </c>
      <c r="H2370" s="1">
        <v>34334</v>
      </c>
      <c r="I2370">
        <v>47.024999999999999</v>
      </c>
      <c r="J2370">
        <v>9.6140000000000008</v>
      </c>
      <c r="K2370" t="s">
        <v>29</v>
      </c>
      <c r="L2370">
        <v>24.797000000000001</v>
      </c>
      <c r="M2370">
        <v>468.58199999999999</v>
      </c>
      <c r="N2370">
        <v>17993.857</v>
      </c>
      <c r="O2370">
        <v>18730.895</v>
      </c>
      <c r="P2370">
        <v>660646.20799999998</v>
      </c>
      <c r="Q2370">
        <v>27.542000000000002</v>
      </c>
      <c r="R2370">
        <v>68879.153999999995</v>
      </c>
      <c r="S2370">
        <v>13664.549000000001</v>
      </c>
      <c r="T2370">
        <v>54961.682000000001</v>
      </c>
      <c r="U2370">
        <v>100</v>
      </c>
      <c r="V2370" t="b">
        <v>1</v>
      </c>
      <c r="W2370" t="b">
        <v>1</v>
      </c>
      <c r="X2370" t="s">
        <v>39</v>
      </c>
      <c r="Y2370">
        <v>228509.84700000001</v>
      </c>
      <c r="Z2370">
        <v>21065.548999999999</v>
      </c>
      <c r="AA2370">
        <v>521.42100000000005</v>
      </c>
      <c r="AB2370">
        <v>252.922</v>
      </c>
      <c r="AC2370">
        <v>7102.29</v>
      </c>
      <c r="AD2370">
        <v>1993</v>
      </c>
      <c r="AE2370" t="s">
        <v>97</v>
      </c>
      <c r="AF2370">
        <v>100</v>
      </c>
    </row>
    <row r="2371" spans="1:32" x14ac:dyDescent="0.25">
      <c r="A2371" t="str">
        <f t="shared" ref="A2371:A2434" si="37">X2371&amp;"_"&amp;U2371&amp;"_"&amp;YEAR(H2371)</f>
        <v>B_100_1994</v>
      </c>
      <c r="C2371" t="s">
        <v>97</v>
      </c>
      <c r="D2371">
        <v>26</v>
      </c>
      <c r="E2371">
        <v>1</v>
      </c>
      <c r="F2371" t="s">
        <v>28</v>
      </c>
      <c r="G2371">
        <v>0.16300000000000001</v>
      </c>
      <c r="H2371" s="1">
        <v>34699</v>
      </c>
      <c r="I2371">
        <v>108.649</v>
      </c>
      <c r="J2371">
        <v>20.335999999999999</v>
      </c>
      <c r="K2371" t="s">
        <v>29</v>
      </c>
      <c r="L2371">
        <v>19.454000000000001</v>
      </c>
      <c r="M2371">
        <v>368.30099999999999</v>
      </c>
      <c r="N2371">
        <v>13845.226000000001</v>
      </c>
      <c r="O2371">
        <v>16998.335999999999</v>
      </c>
      <c r="P2371">
        <v>577752.70799999998</v>
      </c>
      <c r="Q2371">
        <v>111.04600000000001</v>
      </c>
      <c r="R2371">
        <v>83032.856</v>
      </c>
      <c r="S2371">
        <v>13934.174000000001</v>
      </c>
      <c r="T2371">
        <v>68882.252999999997</v>
      </c>
      <c r="U2371">
        <v>100</v>
      </c>
      <c r="V2371" t="b">
        <v>1</v>
      </c>
      <c r="W2371" t="b">
        <v>1</v>
      </c>
      <c r="X2371" t="s">
        <v>39</v>
      </c>
      <c r="Y2371">
        <v>227849.08499999999</v>
      </c>
      <c r="Z2371">
        <v>20950.294999999998</v>
      </c>
      <c r="AA2371">
        <v>433.58300000000003</v>
      </c>
      <c r="AB2371">
        <v>216.43</v>
      </c>
      <c r="AC2371">
        <v>5591.5730000000003</v>
      </c>
      <c r="AD2371">
        <v>1994</v>
      </c>
      <c r="AE2371" t="s">
        <v>97</v>
      </c>
      <c r="AF2371">
        <v>100</v>
      </c>
    </row>
    <row r="2372" spans="1:32" x14ac:dyDescent="0.25">
      <c r="A2372" t="str">
        <f t="shared" si="37"/>
        <v>B_100_1995</v>
      </c>
      <c r="C2372" t="s">
        <v>97</v>
      </c>
      <c r="D2372">
        <v>26</v>
      </c>
      <c r="E2372">
        <v>1</v>
      </c>
      <c r="F2372" t="s">
        <v>28</v>
      </c>
      <c r="G2372">
        <v>0.154</v>
      </c>
      <c r="H2372" s="1">
        <v>35064</v>
      </c>
      <c r="I2372">
        <v>89.224999999999994</v>
      </c>
      <c r="J2372">
        <v>16.64</v>
      </c>
      <c r="K2372" t="s">
        <v>29</v>
      </c>
      <c r="L2372">
        <v>26.597000000000001</v>
      </c>
      <c r="M2372">
        <v>409.40100000000001</v>
      </c>
      <c r="N2372">
        <v>15997.057000000001</v>
      </c>
      <c r="O2372">
        <v>17655.821</v>
      </c>
      <c r="P2372">
        <v>620788.26399999997</v>
      </c>
      <c r="Q2372">
        <v>108.84399999999999</v>
      </c>
      <c r="R2372">
        <v>58138.167000000001</v>
      </c>
      <c r="S2372">
        <v>11438.031999999999</v>
      </c>
      <c r="T2372">
        <v>46507.254999999997</v>
      </c>
      <c r="U2372">
        <v>100</v>
      </c>
      <c r="V2372" t="b">
        <v>1</v>
      </c>
      <c r="W2372" t="b">
        <v>1</v>
      </c>
      <c r="X2372" t="s">
        <v>39</v>
      </c>
      <c r="Y2372">
        <v>227393.58100000001</v>
      </c>
      <c r="Z2372">
        <v>20874.3</v>
      </c>
      <c r="AA2372">
        <v>466.322</v>
      </c>
      <c r="AB2372">
        <v>192.88</v>
      </c>
      <c r="AC2372">
        <v>6245.5389999999998</v>
      </c>
      <c r="AD2372">
        <v>1995</v>
      </c>
      <c r="AE2372" t="s">
        <v>97</v>
      </c>
      <c r="AF2372">
        <v>100</v>
      </c>
    </row>
    <row r="2373" spans="1:32" x14ac:dyDescent="0.25">
      <c r="A2373" t="str">
        <f t="shared" si="37"/>
        <v>B_100_1996</v>
      </c>
      <c r="C2373" t="s">
        <v>97</v>
      </c>
      <c r="D2373">
        <v>26</v>
      </c>
      <c r="E2373">
        <v>1</v>
      </c>
      <c r="F2373" t="s">
        <v>28</v>
      </c>
      <c r="G2373">
        <v>0.122</v>
      </c>
      <c r="H2373" s="1">
        <v>35430</v>
      </c>
      <c r="I2373">
        <v>71.331999999999994</v>
      </c>
      <c r="J2373">
        <v>13.375999999999999</v>
      </c>
      <c r="K2373" t="s">
        <v>29</v>
      </c>
      <c r="L2373">
        <v>18.893999999999998</v>
      </c>
      <c r="M2373">
        <v>448.221</v>
      </c>
      <c r="N2373">
        <v>18199.914000000001</v>
      </c>
      <c r="O2373">
        <v>18533.884999999998</v>
      </c>
      <c r="P2373">
        <v>661515.96</v>
      </c>
      <c r="Q2373">
        <v>67.942999999999998</v>
      </c>
      <c r="R2373">
        <v>43125.116000000002</v>
      </c>
      <c r="S2373">
        <v>9199.5010000000002</v>
      </c>
      <c r="T2373">
        <v>33712.148000000001</v>
      </c>
      <c r="U2373">
        <v>100</v>
      </c>
      <c r="V2373" t="b">
        <v>1</v>
      </c>
      <c r="W2373" t="b">
        <v>1</v>
      </c>
      <c r="X2373" t="s">
        <v>39</v>
      </c>
      <c r="Y2373">
        <v>227100.785</v>
      </c>
      <c r="Z2373">
        <v>20834.886999999999</v>
      </c>
      <c r="AA2373">
        <v>513.18600000000004</v>
      </c>
      <c r="AB2373">
        <v>213.46600000000001</v>
      </c>
      <c r="AC2373">
        <v>6815.6629999999996</v>
      </c>
      <c r="AD2373">
        <v>1996</v>
      </c>
      <c r="AE2373" t="s">
        <v>97</v>
      </c>
      <c r="AF2373">
        <v>100</v>
      </c>
    </row>
    <row r="2374" spans="1:32" x14ac:dyDescent="0.25">
      <c r="A2374" t="str">
        <f t="shared" si="37"/>
        <v>B_100_1997</v>
      </c>
      <c r="C2374" t="s">
        <v>97</v>
      </c>
      <c r="D2374">
        <v>26</v>
      </c>
      <c r="E2374">
        <v>1</v>
      </c>
      <c r="F2374" t="s">
        <v>28</v>
      </c>
      <c r="G2374">
        <v>0.14499999999999999</v>
      </c>
      <c r="H2374" s="1">
        <v>35795</v>
      </c>
      <c r="I2374">
        <v>58.121000000000002</v>
      </c>
      <c r="J2374">
        <v>11.590999999999999</v>
      </c>
      <c r="K2374" t="s">
        <v>29</v>
      </c>
      <c r="L2374">
        <v>22.33</v>
      </c>
      <c r="M2374">
        <v>474.23099999999999</v>
      </c>
      <c r="N2374">
        <v>18647.260999999999</v>
      </c>
      <c r="O2374">
        <v>18587.228999999999</v>
      </c>
      <c r="P2374">
        <v>668239.47900000005</v>
      </c>
      <c r="Q2374">
        <v>16.393999999999998</v>
      </c>
      <c r="R2374">
        <v>51572.917999999998</v>
      </c>
      <c r="S2374">
        <v>12070.27</v>
      </c>
      <c r="T2374">
        <v>39260.152999999998</v>
      </c>
      <c r="U2374">
        <v>100</v>
      </c>
      <c r="V2374" t="b">
        <v>1</v>
      </c>
      <c r="W2374" t="b">
        <v>1</v>
      </c>
      <c r="X2374" t="s">
        <v>39</v>
      </c>
      <c r="Y2374">
        <v>226785.37299999999</v>
      </c>
      <c r="Z2374">
        <v>20861.02</v>
      </c>
      <c r="AA2374">
        <v>531.42700000000002</v>
      </c>
      <c r="AB2374">
        <v>242.494</v>
      </c>
      <c r="AC2374">
        <v>7187.3819999999996</v>
      </c>
      <c r="AD2374">
        <v>1997</v>
      </c>
      <c r="AE2374" t="s">
        <v>97</v>
      </c>
      <c r="AF2374">
        <v>100</v>
      </c>
    </row>
    <row r="2375" spans="1:32" x14ac:dyDescent="0.25">
      <c r="A2375" t="str">
        <f t="shared" si="37"/>
        <v>B_100_1998</v>
      </c>
      <c r="C2375" t="s">
        <v>97</v>
      </c>
      <c r="D2375">
        <v>26</v>
      </c>
      <c r="E2375">
        <v>1</v>
      </c>
      <c r="F2375" t="s">
        <v>28</v>
      </c>
      <c r="G2375">
        <v>0.16200000000000001</v>
      </c>
      <c r="H2375" s="1">
        <v>36160</v>
      </c>
      <c r="I2375">
        <v>83.072000000000003</v>
      </c>
      <c r="J2375">
        <v>15.824</v>
      </c>
      <c r="K2375" t="s">
        <v>29</v>
      </c>
      <c r="L2375">
        <v>25.943999999999999</v>
      </c>
      <c r="M2375">
        <v>398.26900000000001</v>
      </c>
      <c r="N2375">
        <v>15863.677</v>
      </c>
      <c r="O2375">
        <v>17548.245999999999</v>
      </c>
      <c r="P2375">
        <v>626321.32799999998</v>
      </c>
      <c r="Q2375">
        <v>68.756</v>
      </c>
      <c r="R2375">
        <v>71169.597999999998</v>
      </c>
      <c r="S2375">
        <v>13495.725</v>
      </c>
      <c r="T2375">
        <v>57483.733999999997</v>
      </c>
      <c r="U2375">
        <v>100</v>
      </c>
      <c r="V2375" t="b">
        <v>1</v>
      </c>
      <c r="W2375" t="b">
        <v>1</v>
      </c>
      <c r="X2375" t="s">
        <v>39</v>
      </c>
      <c r="Y2375">
        <v>226185.372</v>
      </c>
      <c r="Z2375">
        <v>20822.624</v>
      </c>
      <c r="AA2375">
        <v>466.34100000000001</v>
      </c>
      <c r="AB2375">
        <v>190.13800000000001</v>
      </c>
      <c r="AC2375">
        <v>6055.7669999999998</v>
      </c>
      <c r="AD2375">
        <v>1998</v>
      </c>
      <c r="AE2375" t="s">
        <v>97</v>
      </c>
      <c r="AF2375">
        <v>100</v>
      </c>
    </row>
    <row r="2376" spans="1:32" x14ac:dyDescent="0.25">
      <c r="A2376" t="str">
        <f t="shared" si="37"/>
        <v>B_100_1999</v>
      </c>
      <c r="C2376" t="s">
        <v>97</v>
      </c>
      <c r="D2376">
        <v>26</v>
      </c>
      <c r="E2376">
        <v>1</v>
      </c>
      <c r="F2376" t="s">
        <v>28</v>
      </c>
      <c r="G2376">
        <v>0.17899999999999999</v>
      </c>
      <c r="H2376" s="1">
        <v>36525</v>
      </c>
      <c r="I2376">
        <v>70.884</v>
      </c>
      <c r="J2376">
        <v>13.84</v>
      </c>
      <c r="K2376" t="s">
        <v>29</v>
      </c>
      <c r="L2376">
        <v>25.286000000000001</v>
      </c>
      <c r="M2376">
        <v>385.089</v>
      </c>
      <c r="N2376">
        <v>14911.743</v>
      </c>
      <c r="O2376">
        <v>17007.204000000002</v>
      </c>
      <c r="P2376">
        <v>604412.63899999997</v>
      </c>
      <c r="Q2376">
        <v>39.643000000000001</v>
      </c>
      <c r="R2376">
        <v>90811.88</v>
      </c>
      <c r="S2376">
        <v>13508.321</v>
      </c>
      <c r="T2376">
        <v>77107.12</v>
      </c>
      <c r="U2376">
        <v>100</v>
      </c>
      <c r="V2376" t="b">
        <v>1</v>
      </c>
      <c r="W2376" t="b">
        <v>1</v>
      </c>
      <c r="X2376" t="s">
        <v>39</v>
      </c>
      <c r="Y2376">
        <v>225568.42</v>
      </c>
      <c r="Z2376">
        <v>20828.913</v>
      </c>
      <c r="AA2376">
        <v>447.99</v>
      </c>
      <c r="AB2376">
        <v>196.43899999999999</v>
      </c>
      <c r="AC2376">
        <v>5852.17</v>
      </c>
      <c r="AD2376">
        <v>1999</v>
      </c>
      <c r="AE2376" t="s">
        <v>97</v>
      </c>
      <c r="AF2376">
        <v>100</v>
      </c>
    </row>
    <row r="2377" spans="1:32" x14ac:dyDescent="0.25">
      <c r="A2377" t="str">
        <f t="shared" si="37"/>
        <v>B_100_2000</v>
      </c>
      <c r="C2377" t="s">
        <v>97</v>
      </c>
      <c r="D2377">
        <v>26</v>
      </c>
      <c r="E2377">
        <v>1</v>
      </c>
      <c r="F2377" t="s">
        <v>28</v>
      </c>
      <c r="G2377">
        <v>0.16500000000000001</v>
      </c>
      <c r="H2377" s="1">
        <v>36891</v>
      </c>
      <c r="I2377">
        <v>94.847999999999999</v>
      </c>
      <c r="J2377">
        <v>18.276</v>
      </c>
      <c r="K2377" t="s">
        <v>29</v>
      </c>
      <c r="L2377">
        <v>19.027999999999999</v>
      </c>
      <c r="M2377">
        <v>390.48500000000001</v>
      </c>
      <c r="N2377">
        <v>15181.47</v>
      </c>
      <c r="O2377">
        <v>17284.205000000002</v>
      </c>
      <c r="P2377">
        <v>602466.97400000005</v>
      </c>
      <c r="Q2377">
        <v>63.643000000000001</v>
      </c>
      <c r="R2377">
        <v>96310.974000000002</v>
      </c>
      <c r="S2377">
        <v>15813.677</v>
      </c>
      <c r="T2377">
        <v>80278.55</v>
      </c>
      <c r="U2377">
        <v>100</v>
      </c>
      <c r="V2377" t="b">
        <v>1</v>
      </c>
      <c r="W2377" t="b">
        <v>1</v>
      </c>
      <c r="X2377" t="s">
        <v>39</v>
      </c>
      <c r="Y2377">
        <v>225178.079</v>
      </c>
      <c r="Z2377">
        <v>20780.728999999999</v>
      </c>
      <c r="AA2377">
        <v>452.137</v>
      </c>
      <c r="AB2377">
        <v>218.74700000000001</v>
      </c>
      <c r="AC2377">
        <v>5942.0050000000001</v>
      </c>
      <c r="AD2377">
        <v>2000</v>
      </c>
      <c r="AE2377" t="s">
        <v>97</v>
      </c>
      <c r="AF2377">
        <v>100</v>
      </c>
    </row>
    <row r="2378" spans="1:32" x14ac:dyDescent="0.25">
      <c r="A2378" t="str">
        <f t="shared" si="37"/>
        <v>B_100_2001</v>
      </c>
      <c r="C2378" t="s">
        <v>97</v>
      </c>
      <c r="D2378">
        <v>26</v>
      </c>
      <c r="E2378">
        <v>1</v>
      </c>
      <c r="F2378" t="s">
        <v>28</v>
      </c>
      <c r="G2378">
        <v>0.14499999999999999</v>
      </c>
      <c r="H2378" s="1">
        <v>37256</v>
      </c>
      <c r="I2378">
        <v>119.258</v>
      </c>
      <c r="J2378">
        <v>22.64</v>
      </c>
      <c r="K2378" t="s">
        <v>29</v>
      </c>
      <c r="L2378">
        <v>21.834</v>
      </c>
      <c r="M2378">
        <v>462.096</v>
      </c>
      <c r="N2378">
        <v>18169.085999999999</v>
      </c>
      <c r="O2378">
        <v>18278.791000000001</v>
      </c>
      <c r="P2378">
        <v>658659.41399999999</v>
      </c>
      <c r="Q2378">
        <v>52.058</v>
      </c>
      <c r="R2378">
        <v>84380.54</v>
      </c>
      <c r="S2378">
        <v>12101.261</v>
      </c>
      <c r="T2378">
        <v>72054.679000000004</v>
      </c>
      <c r="U2378">
        <v>100</v>
      </c>
      <c r="V2378" t="b">
        <v>1</v>
      </c>
      <c r="W2378" t="b">
        <v>1</v>
      </c>
      <c r="X2378" t="s">
        <v>39</v>
      </c>
      <c r="Y2378">
        <v>224875.50700000001</v>
      </c>
      <c r="Z2378">
        <v>20714.237000000001</v>
      </c>
      <c r="AA2378">
        <v>520.702</v>
      </c>
      <c r="AB2378">
        <v>224.59899999999999</v>
      </c>
      <c r="AC2378">
        <v>7012.2960000000003</v>
      </c>
      <c r="AD2378">
        <v>2001</v>
      </c>
      <c r="AE2378" t="s">
        <v>97</v>
      </c>
      <c r="AF2378">
        <v>100</v>
      </c>
    </row>
    <row r="2379" spans="1:32" x14ac:dyDescent="0.25">
      <c r="A2379" t="str">
        <f t="shared" si="37"/>
        <v>B_100_2002</v>
      </c>
      <c r="C2379" t="s">
        <v>97</v>
      </c>
      <c r="D2379">
        <v>26</v>
      </c>
      <c r="E2379">
        <v>1</v>
      </c>
      <c r="F2379" t="s">
        <v>28</v>
      </c>
      <c r="G2379">
        <v>0.124</v>
      </c>
      <c r="H2379" s="1">
        <v>37621</v>
      </c>
      <c r="I2379">
        <v>63.21</v>
      </c>
      <c r="J2379">
        <v>12.605</v>
      </c>
      <c r="K2379" t="s">
        <v>29</v>
      </c>
      <c r="L2379">
        <v>19.096</v>
      </c>
      <c r="M2379">
        <v>483.95800000000003</v>
      </c>
      <c r="N2379">
        <v>19385.923999999999</v>
      </c>
      <c r="O2379">
        <v>18640.996999999999</v>
      </c>
      <c r="P2379">
        <v>684004.89500000002</v>
      </c>
      <c r="Q2379">
        <v>34.558</v>
      </c>
      <c r="R2379">
        <v>72953.418999999994</v>
      </c>
      <c r="S2379">
        <v>11253.155000000001</v>
      </c>
      <c r="T2379">
        <v>61471.732000000004</v>
      </c>
      <c r="U2379">
        <v>100</v>
      </c>
      <c r="V2379" t="b">
        <v>1</v>
      </c>
      <c r="W2379" t="b">
        <v>1</v>
      </c>
      <c r="X2379" t="s">
        <v>39</v>
      </c>
      <c r="Y2379">
        <v>224641.33</v>
      </c>
      <c r="Z2379">
        <v>20707.706999999999</v>
      </c>
      <c r="AA2379">
        <v>549.84400000000005</v>
      </c>
      <c r="AB2379">
        <v>228.53200000000001</v>
      </c>
      <c r="AC2379">
        <v>7343.7020000000002</v>
      </c>
      <c r="AD2379">
        <v>2002</v>
      </c>
      <c r="AE2379" t="s">
        <v>97</v>
      </c>
      <c r="AF2379">
        <v>100</v>
      </c>
    </row>
    <row r="2380" spans="1:32" x14ac:dyDescent="0.25">
      <c r="A2380" t="str">
        <f t="shared" si="37"/>
        <v>B_100_2003</v>
      </c>
      <c r="C2380" t="s">
        <v>97</v>
      </c>
      <c r="D2380">
        <v>26</v>
      </c>
      <c r="E2380">
        <v>1</v>
      </c>
      <c r="F2380" t="s">
        <v>28</v>
      </c>
      <c r="G2380">
        <v>0.14000000000000001</v>
      </c>
      <c r="H2380" s="1">
        <v>37986</v>
      </c>
      <c r="I2380">
        <v>85.468000000000004</v>
      </c>
      <c r="J2380">
        <v>16.524999999999999</v>
      </c>
      <c r="K2380" t="s">
        <v>29</v>
      </c>
      <c r="L2380">
        <v>24.084</v>
      </c>
      <c r="M2380">
        <v>489.47699999999998</v>
      </c>
      <c r="N2380">
        <v>19521.72</v>
      </c>
      <c r="O2380">
        <v>18932.866999999998</v>
      </c>
      <c r="P2380">
        <v>683281.89199999999</v>
      </c>
      <c r="Q2380">
        <v>36.369</v>
      </c>
      <c r="R2380">
        <v>80949.145999999993</v>
      </c>
      <c r="S2380">
        <v>12968.679</v>
      </c>
      <c r="T2380">
        <v>67746.148000000001</v>
      </c>
      <c r="U2380">
        <v>100</v>
      </c>
      <c r="V2380" t="b">
        <v>1</v>
      </c>
      <c r="W2380" t="b">
        <v>1</v>
      </c>
      <c r="X2380" t="s">
        <v>39</v>
      </c>
      <c r="Y2380">
        <v>224388.875</v>
      </c>
      <c r="Z2380">
        <v>20685.780999999999</v>
      </c>
      <c r="AA2380">
        <v>546.85500000000002</v>
      </c>
      <c r="AB2380">
        <v>234.31899999999999</v>
      </c>
      <c r="AC2380">
        <v>7417.8689999999997</v>
      </c>
      <c r="AD2380">
        <v>2003</v>
      </c>
      <c r="AE2380" t="s">
        <v>97</v>
      </c>
      <c r="AF2380">
        <v>100</v>
      </c>
    </row>
    <row r="2381" spans="1:32" x14ac:dyDescent="0.25">
      <c r="A2381" t="str">
        <f t="shared" si="37"/>
        <v>B_100_2004</v>
      </c>
      <c r="C2381" t="s">
        <v>97</v>
      </c>
      <c r="D2381">
        <v>26</v>
      </c>
      <c r="E2381">
        <v>1</v>
      </c>
      <c r="F2381" t="s">
        <v>28</v>
      </c>
      <c r="G2381">
        <v>0.112</v>
      </c>
      <c r="H2381" s="1">
        <v>38352</v>
      </c>
      <c r="I2381">
        <v>87.23</v>
      </c>
      <c r="J2381">
        <v>16.555</v>
      </c>
      <c r="K2381" t="s">
        <v>29</v>
      </c>
      <c r="L2381">
        <v>16.934000000000001</v>
      </c>
      <c r="M2381">
        <v>476.55700000000002</v>
      </c>
      <c r="N2381">
        <v>19430.904999999999</v>
      </c>
      <c r="O2381">
        <v>18496.365000000002</v>
      </c>
      <c r="P2381">
        <v>680179.23100000003</v>
      </c>
      <c r="Q2381">
        <v>56.213000000000001</v>
      </c>
      <c r="R2381">
        <v>68107.411999999997</v>
      </c>
      <c r="S2381">
        <v>11163.065000000001</v>
      </c>
      <c r="T2381">
        <v>56698.794999999998</v>
      </c>
      <c r="U2381">
        <v>100</v>
      </c>
      <c r="V2381" t="b">
        <v>1</v>
      </c>
      <c r="W2381" t="b">
        <v>1</v>
      </c>
      <c r="X2381" t="s">
        <v>39</v>
      </c>
      <c r="Y2381">
        <v>224235.97200000001</v>
      </c>
      <c r="Z2381">
        <v>20634.815999999999</v>
      </c>
      <c r="AA2381">
        <v>537.49300000000005</v>
      </c>
      <c r="AB2381">
        <v>245.55199999999999</v>
      </c>
      <c r="AC2381">
        <v>7254.73</v>
      </c>
      <c r="AD2381">
        <v>2004</v>
      </c>
      <c r="AE2381" t="s">
        <v>97</v>
      </c>
      <c r="AF2381">
        <v>100</v>
      </c>
    </row>
    <row r="2382" spans="1:32" x14ac:dyDescent="0.25">
      <c r="A2382" t="str">
        <f t="shared" si="37"/>
        <v>B_100_2005</v>
      </c>
      <c r="C2382" t="s">
        <v>97</v>
      </c>
      <c r="D2382">
        <v>26</v>
      </c>
      <c r="E2382">
        <v>1</v>
      </c>
      <c r="F2382" t="s">
        <v>28</v>
      </c>
      <c r="G2382">
        <v>0.17799999999999999</v>
      </c>
      <c r="H2382" s="1">
        <v>38717</v>
      </c>
      <c r="I2382">
        <v>86.313000000000002</v>
      </c>
      <c r="J2382">
        <v>16.530999999999999</v>
      </c>
      <c r="K2382" t="s">
        <v>29</v>
      </c>
      <c r="L2382">
        <v>24.312999999999999</v>
      </c>
      <c r="M2382">
        <v>428.37</v>
      </c>
      <c r="N2382">
        <v>16522.234</v>
      </c>
      <c r="O2382">
        <v>18314.195</v>
      </c>
      <c r="P2382">
        <v>632635.745</v>
      </c>
      <c r="Q2382">
        <v>64.222999999999999</v>
      </c>
      <c r="R2382">
        <v>71033.201000000001</v>
      </c>
      <c r="S2382">
        <v>12296.300999999999</v>
      </c>
      <c r="T2382">
        <v>58529.482000000004</v>
      </c>
      <c r="U2382">
        <v>100</v>
      </c>
      <c r="V2382" t="b">
        <v>1</v>
      </c>
      <c r="W2382" t="b">
        <v>1</v>
      </c>
      <c r="X2382" t="s">
        <v>39</v>
      </c>
      <c r="Y2382">
        <v>223712.81099999999</v>
      </c>
      <c r="Z2382">
        <v>20593.98</v>
      </c>
      <c r="AA2382">
        <v>490.18</v>
      </c>
      <c r="AB2382">
        <v>207.41800000000001</v>
      </c>
      <c r="AC2382">
        <v>6500.5709999999999</v>
      </c>
      <c r="AD2382">
        <v>2005</v>
      </c>
      <c r="AE2382" t="s">
        <v>97</v>
      </c>
      <c r="AF2382">
        <v>100</v>
      </c>
    </row>
    <row r="2383" spans="1:32" x14ac:dyDescent="0.25">
      <c r="A2383" t="str">
        <f t="shared" si="37"/>
        <v>B_100_2006</v>
      </c>
      <c r="C2383" t="s">
        <v>97</v>
      </c>
      <c r="D2383">
        <v>26</v>
      </c>
      <c r="E2383">
        <v>1</v>
      </c>
      <c r="F2383" t="s">
        <v>28</v>
      </c>
      <c r="G2383">
        <v>0.15</v>
      </c>
      <c r="H2383" s="1">
        <v>39082</v>
      </c>
      <c r="I2383">
        <v>79.426000000000002</v>
      </c>
      <c r="J2383">
        <v>15.282</v>
      </c>
      <c r="K2383" t="s">
        <v>29</v>
      </c>
      <c r="L2383">
        <v>21.731999999999999</v>
      </c>
      <c r="M2383">
        <v>451.839</v>
      </c>
      <c r="N2383">
        <v>18064.752</v>
      </c>
      <c r="O2383">
        <v>18352.348000000002</v>
      </c>
      <c r="P2383">
        <v>658263.47400000005</v>
      </c>
      <c r="Q2383">
        <v>49.014000000000003</v>
      </c>
      <c r="R2383">
        <v>63126.724000000002</v>
      </c>
      <c r="S2383">
        <v>11184.388999999999</v>
      </c>
      <c r="T2383">
        <v>51726.224999999999</v>
      </c>
      <c r="U2383">
        <v>100</v>
      </c>
      <c r="V2383" t="b">
        <v>1</v>
      </c>
      <c r="W2383" t="b">
        <v>1</v>
      </c>
      <c r="X2383" t="s">
        <v>39</v>
      </c>
      <c r="Y2383">
        <v>223478.00099999999</v>
      </c>
      <c r="Z2383">
        <v>20565.161</v>
      </c>
      <c r="AA2383">
        <v>509.613</v>
      </c>
      <c r="AB2383">
        <v>216.11</v>
      </c>
      <c r="AC2383">
        <v>6860.8429999999998</v>
      </c>
      <c r="AD2383">
        <v>2006</v>
      </c>
      <c r="AE2383" t="s">
        <v>97</v>
      </c>
      <c r="AF2383">
        <v>100</v>
      </c>
    </row>
    <row r="2384" spans="1:32" x14ac:dyDescent="0.25">
      <c r="A2384" t="str">
        <f t="shared" si="37"/>
        <v>B_100_2007</v>
      </c>
      <c r="C2384" t="s">
        <v>97</v>
      </c>
      <c r="D2384">
        <v>26</v>
      </c>
      <c r="E2384">
        <v>1</v>
      </c>
      <c r="F2384" t="s">
        <v>28</v>
      </c>
      <c r="G2384">
        <v>0.159</v>
      </c>
      <c r="H2384" s="1">
        <v>39447</v>
      </c>
      <c r="I2384">
        <v>57.155999999999999</v>
      </c>
      <c r="J2384">
        <v>11.403</v>
      </c>
      <c r="K2384" t="s">
        <v>29</v>
      </c>
      <c r="L2384">
        <v>24.577000000000002</v>
      </c>
      <c r="M2384">
        <v>460.75900000000001</v>
      </c>
      <c r="N2384">
        <v>17840.434000000001</v>
      </c>
      <c r="O2384">
        <v>18442.835999999999</v>
      </c>
      <c r="P2384">
        <v>650569.84400000004</v>
      </c>
      <c r="Q2384">
        <v>35.886000000000003</v>
      </c>
      <c r="R2384">
        <v>75339.081999999995</v>
      </c>
      <c r="S2384">
        <v>12996.370999999999</v>
      </c>
      <c r="T2384">
        <v>62114.938999999998</v>
      </c>
      <c r="U2384">
        <v>100</v>
      </c>
      <c r="V2384" t="b">
        <v>1</v>
      </c>
      <c r="W2384" t="b">
        <v>1</v>
      </c>
      <c r="X2384" t="s">
        <v>39</v>
      </c>
      <c r="Y2384">
        <v>223135.22500000001</v>
      </c>
      <c r="Z2384">
        <v>20578.435000000001</v>
      </c>
      <c r="AA2384">
        <v>523.39200000000005</v>
      </c>
      <c r="AB2384">
        <v>227.77199999999999</v>
      </c>
      <c r="AC2384">
        <v>6997.1369999999997</v>
      </c>
      <c r="AD2384">
        <v>2007</v>
      </c>
      <c r="AE2384" t="s">
        <v>97</v>
      </c>
      <c r="AF2384">
        <v>100</v>
      </c>
    </row>
    <row r="2385" spans="1:32" x14ac:dyDescent="0.25">
      <c r="A2385" t="str">
        <f t="shared" si="37"/>
        <v>B_100_2008</v>
      </c>
      <c r="C2385" t="s">
        <v>97</v>
      </c>
      <c r="D2385">
        <v>26</v>
      </c>
      <c r="E2385">
        <v>1</v>
      </c>
      <c r="F2385" t="s">
        <v>28</v>
      </c>
      <c r="G2385">
        <v>0.16400000000000001</v>
      </c>
      <c r="H2385" s="1">
        <v>39813</v>
      </c>
      <c r="I2385">
        <v>109.114</v>
      </c>
      <c r="J2385">
        <v>20.260000000000002</v>
      </c>
      <c r="K2385" t="s">
        <v>29</v>
      </c>
      <c r="L2385">
        <v>15.599</v>
      </c>
      <c r="M2385">
        <v>274.15300000000002</v>
      </c>
      <c r="N2385">
        <v>10984.064</v>
      </c>
      <c r="O2385">
        <v>14831.745000000001</v>
      </c>
      <c r="P2385">
        <v>532852.75399999996</v>
      </c>
      <c r="Q2385">
        <v>141.05199999999999</v>
      </c>
      <c r="R2385">
        <v>88531.597999999998</v>
      </c>
      <c r="S2385">
        <v>20860.512999999999</v>
      </c>
      <c r="T2385">
        <v>67495.260999999999</v>
      </c>
      <c r="U2385">
        <v>100</v>
      </c>
      <c r="V2385" t="b">
        <v>1</v>
      </c>
      <c r="W2385" t="b">
        <v>1</v>
      </c>
      <c r="X2385" t="s">
        <v>39</v>
      </c>
      <c r="Y2385">
        <v>222363.144</v>
      </c>
      <c r="Z2385">
        <v>20452.198</v>
      </c>
      <c r="AA2385">
        <v>337.29</v>
      </c>
      <c r="AB2385">
        <v>175.82499999999999</v>
      </c>
      <c r="AC2385">
        <v>4201.4620000000004</v>
      </c>
      <c r="AD2385">
        <v>2008</v>
      </c>
      <c r="AE2385" t="s">
        <v>97</v>
      </c>
      <c r="AF2385">
        <v>100</v>
      </c>
    </row>
    <row r="2386" spans="1:32" x14ac:dyDescent="0.25">
      <c r="A2386" t="str">
        <f t="shared" si="37"/>
        <v>B_100_2009</v>
      </c>
      <c r="C2386" t="s">
        <v>97</v>
      </c>
      <c r="D2386">
        <v>26</v>
      </c>
      <c r="E2386">
        <v>1</v>
      </c>
      <c r="F2386" t="s">
        <v>28</v>
      </c>
      <c r="G2386">
        <v>0.16600000000000001</v>
      </c>
      <c r="H2386" s="1">
        <v>40178</v>
      </c>
      <c r="I2386">
        <v>65.837999999999994</v>
      </c>
      <c r="J2386">
        <v>12.756</v>
      </c>
      <c r="K2386" t="s">
        <v>29</v>
      </c>
      <c r="L2386">
        <v>23.541</v>
      </c>
      <c r="M2386">
        <v>432.23200000000003</v>
      </c>
      <c r="N2386">
        <v>16704.438999999998</v>
      </c>
      <c r="O2386">
        <v>17984.88</v>
      </c>
      <c r="P2386">
        <v>627225.81700000004</v>
      </c>
      <c r="Q2386">
        <v>66.463999999999999</v>
      </c>
      <c r="R2386">
        <v>63925.845000000001</v>
      </c>
      <c r="S2386">
        <v>11651.944</v>
      </c>
      <c r="T2386">
        <v>52054.53</v>
      </c>
      <c r="U2386">
        <v>100</v>
      </c>
      <c r="V2386" t="b">
        <v>1</v>
      </c>
      <c r="W2386" t="b">
        <v>1</v>
      </c>
      <c r="X2386" t="s">
        <v>39</v>
      </c>
      <c r="Y2386">
        <v>222187.10399999999</v>
      </c>
      <c r="Z2386">
        <v>20424.66</v>
      </c>
      <c r="AA2386">
        <v>486.58499999999998</v>
      </c>
      <c r="AB2386">
        <v>219.37</v>
      </c>
      <c r="AC2386">
        <v>6541.4319999999998</v>
      </c>
      <c r="AD2386">
        <v>2009</v>
      </c>
      <c r="AE2386" t="s">
        <v>97</v>
      </c>
      <c r="AF2386">
        <v>100</v>
      </c>
    </row>
    <row r="2387" spans="1:32" x14ac:dyDescent="0.25">
      <c r="A2387" t="str">
        <f t="shared" si="37"/>
        <v>B_100_2010</v>
      </c>
      <c r="C2387" t="s">
        <v>97</v>
      </c>
      <c r="D2387">
        <v>26</v>
      </c>
      <c r="E2387">
        <v>1</v>
      </c>
      <c r="F2387" t="s">
        <v>28</v>
      </c>
      <c r="G2387">
        <v>0.21199999999999999</v>
      </c>
      <c r="H2387" s="1">
        <v>40543</v>
      </c>
      <c r="I2387">
        <v>79.102000000000004</v>
      </c>
      <c r="J2387">
        <v>14.911</v>
      </c>
      <c r="K2387" t="s">
        <v>29</v>
      </c>
      <c r="L2387">
        <v>32.875</v>
      </c>
      <c r="M2387">
        <v>333.07900000000001</v>
      </c>
      <c r="N2387">
        <v>12720.605</v>
      </c>
      <c r="O2387">
        <v>16097.866</v>
      </c>
      <c r="P2387">
        <v>532366.31499999994</v>
      </c>
      <c r="Q2387">
        <v>75.436999999999998</v>
      </c>
      <c r="R2387">
        <v>66638.926000000007</v>
      </c>
      <c r="S2387">
        <v>16113.09</v>
      </c>
      <c r="T2387">
        <v>50363.646000000001</v>
      </c>
      <c r="U2387">
        <v>100</v>
      </c>
      <c r="V2387" t="b">
        <v>1</v>
      </c>
      <c r="W2387" t="b">
        <v>1</v>
      </c>
      <c r="X2387" t="s">
        <v>39</v>
      </c>
      <c r="Y2387">
        <v>221655.62</v>
      </c>
      <c r="Z2387">
        <v>20410.692999999999</v>
      </c>
      <c r="AA2387">
        <v>366.096</v>
      </c>
      <c r="AB2387">
        <v>162.19</v>
      </c>
      <c r="AC2387">
        <v>5041.799</v>
      </c>
      <c r="AD2387">
        <v>2010</v>
      </c>
      <c r="AE2387" t="s">
        <v>97</v>
      </c>
      <c r="AF2387">
        <v>100</v>
      </c>
    </row>
    <row r="2388" spans="1:32" x14ac:dyDescent="0.25">
      <c r="A2388" t="str">
        <f t="shared" si="37"/>
        <v>B_100_2011</v>
      </c>
      <c r="C2388" t="s">
        <v>97</v>
      </c>
      <c r="D2388">
        <v>26</v>
      </c>
      <c r="E2388">
        <v>1</v>
      </c>
      <c r="F2388" t="s">
        <v>28</v>
      </c>
      <c r="G2388">
        <v>0.16</v>
      </c>
      <c r="H2388" s="1">
        <v>40908</v>
      </c>
      <c r="I2388">
        <v>85.954999999999998</v>
      </c>
      <c r="J2388">
        <v>16.222999999999999</v>
      </c>
      <c r="K2388" t="s">
        <v>29</v>
      </c>
      <c r="L2388">
        <v>25.393999999999998</v>
      </c>
      <c r="M2388">
        <v>457.97300000000001</v>
      </c>
      <c r="N2388">
        <v>17657.039000000001</v>
      </c>
      <c r="O2388">
        <v>19041.057000000001</v>
      </c>
      <c r="P2388">
        <v>671852.50300000003</v>
      </c>
      <c r="Q2388">
        <v>62.978999999999999</v>
      </c>
      <c r="R2388">
        <v>56344.790999999997</v>
      </c>
      <c r="S2388">
        <v>10508.556</v>
      </c>
      <c r="T2388">
        <v>45624.326000000001</v>
      </c>
      <c r="U2388">
        <v>100</v>
      </c>
      <c r="V2388" t="b">
        <v>1</v>
      </c>
      <c r="W2388" t="b">
        <v>1</v>
      </c>
      <c r="X2388" t="s">
        <v>39</v>
      </c>
      <c r="Y2388">
        <v>221580.67800000001</v>
      </c>
      <c r="Z2388">
        <v>20361.561000000002</v>
      </c>
      <c r="AA2388">
        <v>538.59</v>
      </c>
      <c r="AB2388">
        <v>211.90899999999999</v>
      </c>
      <c r="AC2388">
        <v>6960.0469999999996</v>
      </c>
      <c r="AD2388">
        <v>2011</v>
      </c>
      <c r="AE2388" t="s">
        <v>97</v>
      </c>
      <c r="AF2388">
        <v>100</v>
      </c>
    </row>
    <row r="2389" spans="1:32" x14ac:dyDescent="0.25">
      <c r="A2389" t="str">
        <f t="shared" si="37"/>
        <v>B_100_2012</v>
      </c>
      <c r="C2389" t="s">
        <v>97</v>
      </c>
      <c r="D2389">
        <v>26</v>
      </c>
      <c r="E2389">
        <v>1</v>
      </c>
      <c r="F2389" t="s">
        <v>28</v>
      </c>
      <c r="G2389">
        <v>0.11600000000000001</v>
      </c>
      <c r="H2389" s="1">
        <v>41274</v>
      </c>
      <c r="I2389">
        <v>48.676000000000002</v>
      </c>
      <c r="J2389">
        <v>9.5920000000000005</v>
      </c>
      <c r="K2389" t="s">
        <v>29</v>
      </c>
      <c r="L2389">
        <v>18.614999999999998</v>
      </c>
      <c r="M2389">
        <v>494.12599999999998</v>
      </c>
      <c r="N2389">
        <v>20316.821</v>
      </c>
      <c r="O2389">
        <v>18461.005000000001</v>
      </c>
      <c r="P2389">
        <v>687325.57900000003</v>
      </c>
      <c r="Q2389">
        <v>40.682000000000002</v>
      </c>
      <c r="R2389">
        <v>50911.474999999999</v>
      </c>
      <c r="S2389">
        <v>10788.576999999999</v>
      </c>
      <c r="T2389">
        <v>39885.159</v>
      </c>
      <c r="U2389">
        <v>100</v>
      </c>
      <c r="V2389" t="b">
        <v>1</v>
      </c>
      <c r="W2389" t="b">
        <v>1</v>
      </c>
      <c r="X2389" t="s">
        <v>39</v>
      </c>
      <c r="Y2389">
        <v>221514.19399999999</v>
      </c>
      <c r="Z2389">
        <v>20364.901000000002</v>
      </c>
      <c r="AA2389">
        <v>554.58799999999997</v>
      </c>
      <c r="AB2389">
        <v>237.739</v>
      </c>
      <c r="AC2389">
        <v>7524.0829999999996</v>
      </c>
      <c r="AD2389">
        <v>2012</v>
      </c>
      <c r="AE2389" t="s">
        <v>97</v>
      </c>
      <c r="AF2389">
        <v>100</v>
      </c>
    </row>
    <row r="2390" spans="1:32" x14ac:dyDescent="0.25">
      <c r="A2390" t="str">
        <f t="shared" si="37"/>
        <v>B_100_2013</v>
      </c>
      <c r="C2390" t="s">
        <v>97</v>
      </c>
      <c r="D2390">
        <v>26</v>
      </c>
      <c r="E2390">
        <v>1</v>
      </c>
      <c r="F2390" t="s">
        <v>28</v>
      </c>
      <c r="G2390">
        <v>0.17399999999999999</v>
      </c>
      <c r="H2390" s="1">
        <v>41639</v>
      </c>
      <c r="I2390">
        <v>97.875</v>
      </c>
      <c r="J2390">
        <v>18.481000000000002</v>
      </c>
      <c r="K2390" t="s">
        <v>29</v>
      </c>
      <c r="L2390">
        <v>18.393999999999998</v>
      </c>
      <c r="M2390">
        <v>322.52</v>
      </c>
      <c r="N2390">
        <v>12673.022000000001</v>
      </c>
      <c r="O2390">
        <v>15793.947</v>
      </c>
      <c r="P2390">
        <v>564688.33700000006</v>
      </c>
      <c r="Q2390">
        <v>62.473999999999997</v>
      </c>
      <c r="R2390">
        <v>70249.240999999995</v>
      </c>
      <c r="S2390">
        <v>16346.762000000001</v>
      </c>
      <c r="T2390">
        <v>53726.313999999998</v>
      </c>
      <c r="U2390">
        <v>100</v>
      </c>
      <c r="V2390" t="b">
        <v>1</v>
      </c>
      <c r="W2390" t="b">
        <v>1</v>
      </c>
      <c r="X2390" t="s">
        <v>39</v>
      </c>
      <c r="Y2390">
        <v>220779.45300000001</v>
      </c>
      <c r="Z2390">
        <v>20322.649000000001</v>
      </c>
      <c r="AA2390">
        <v>385.721</v>
      </c>
      <c r="AB2390">
        <v>176.166</v>
      </c>
      <c r="AC2390">
        <v>4914.6949999999997</v>
      </c>
      <c r="AD2390">
        <v>2013</v>
      </c>
      <c r="AE2390" t="s">
        <v>97</v>
      </c>
      <c r="AF2390">
        <v>100</v>
      </c>
    </row>
    <row r="2391" spans="1:32" x14ac:dyDescent="0.25">
      <c r="A2391" t="str">
        <f t="shared" si="37"/>
        <v>B_100_2014</v>
      </c>
      <c r="C2391" t="s">
        <v>97</v>
      </c>
      <c r="D2391">
        <v>26</v>
      </c>
      <c r="E2391">
        <v>1</v>
      </c>
      <c r="F2391" t="s">
        <v>28</v>
      </c>
      <c r="G2391">
        <v>0.16600000000000001</v>
      </c>
      <c r="H2391" s="1">
        <v>42004</v>
      </c>
      <c r="I2391">
        <v>80.694999999999993</v>
      </c>
      <c r="J2391">
        <v>15.688000000000001</v>
      </c>
      <c r="K2391" t="s">
        <v>29</v>
      </c>
      <c r="L2391">
        <v>17.140999999999998</v>
      </c>
      <c r="M2391">
        <v>339.55399999999997</v>
      </c>
      <c r="N2391">
        <v>13311.298000000001</v>
      </c>
      <c r="O2391">
        <v>16310.128000000001</v>
      </c>
      <c r="P2391">
        <v>574094.75</v>
      </c>
      <c r="Q2391">
        <v>55.642000000000003</v>
      </c>
      <c r="R2391">
        <v>79540.808999999994</v>
      </c>
      <c r="S2391">
        <v>17866.744999999999</v>
      </c>
      <c r="T2391">
        <v>61468.423999999999</v>
      </c>
      <c r="U2391">
        <v>100</v>
      </c>
      <c r="V2391" t="b">
        <v>1</v>
      </c>
      <c r="W2391" t="b">
        <v>1</v>
      </c>
      <c r="X2391" t="s">
        <v>39</v>
      </c>
      <c r="Y2391">
        <v>220342.06200000001</v>
      </c>
      <c r="Z2391">
        <v>20302.092000000001</v>
      </c>
      <c r="AA2391">
        <v>402.42</v>
      </c>
      <c r="AB2391">
        <v>205.63900000000001</v>
      </c>
      <c r="AC2391">
        <v>5166.5739999999996</v>
      </c>
      <c r="AD2391">
        <v>2014</v>
      </c>
      <c r="AE2391" t="s">
        <v>97</v>
      </c>
      <c r="AF2391">
        <v>100</v>
      </c>
    </row>
    <row r="2392" spans="1:32" x14ac:dyDescent="0.25">
      <c r="A2392" t="str">
        <f t="shared" si="37"/>
        <v>B_100_2015</v>
      </c>
      <c r="C2392" t="s">
        <v>97</v>
      </c>
      <c r="D2392">
        <v>26</v>
      </c>
      <c r="E2392">
        <v>1</v>
      </c>
      <c r="F2392" t="s">
        <v>28</v>
      </c>
      <c r="G2392">
        <v>0.185</v>
      </c>
      <c r="H2392" s="1">
        <v>42369</v>
      </c>
      <c r="I2392">
        <v>88.899000000000001</v>
      </c>
      <c r="J2392">
        <v>16.891999999999999</v>
      </c>
      <c r="K2392" t="s">
        <v>29</v>
      </c>
      <c r="L2392">
        <v>24.448</v>
      </c>
      <c r="M2392">
        <v>412.00200000000001</v>
      </c>
      <c r="N2392">
        <v>15608.012000000001</v>
      </c>
      <c r="O2392">
        <v>18102.805</v>
      </c>
      <c r="P2392">
        <v>616872.30099999998</v>
      </c>
      <c r="Q2392">
        <v>73.593000000000004</v>
      </c>
      <c r="R2392">
        <v>72580.642999999996</v>
      </c>
      <c r="S2392">
        <v>12686.245000000001</v>
      </c>
      <c r="T2392">
        <v>59684.991000000002</v>
      </c>
      <c r="U2392">
        <v>100</v>
      </c>
      <c r="V2392" t="b">
        <v>1</v>
      </c>
      <c r="W2392" t="b">
        <v>1</v>
      </c>
      <c r="X2392" t="s">
        <v>39</v>
      </c>
      <c r="Y2392">
        <v>220089.74900000001</v>
      </c>
      <c r="Z2392">
        <v>20254.056</v>
      </c>
      <c r="AA2392">
        <v>467.96199999999999</v>
      </c>
      <c r="AB2392">
        <v>209.40700000000001</v>
      </c>
      <c r="AC2392">
        <v>6254.9560000000001</v>
      </c>
      <c r="AD2392">
        <v>2015</v>
      </c>
      <c r="AE2392" t="s">
        <v>97</v>
      </c>
      <c r="AF2392">
        <v>100</v>
      </c>
    </row>
    <row r="2393" spans="1:32" x14ac:dyDescent="0.25">
      <c r="A2393" t="str">
        <f t="shared" si="37"/>
        <v>B_100_2016</v>
      </c>
      <c r="C2393" t="s">
        <v>97</v>
      </c>
      <c r="D2393">
        <v>26</v>
      </c>
      <c r="E2393">
        <v>1</v>
      </c>
      <c r="F2393" t="s">
        <v>28</v>
      </c>
      <c r="G2393">
        <v>0.24</v>
      </c>
      <c r="H2393" s="1">
        <v>42735</v>
      </c>
      <c r="I2393">
        <v>89.911000000000001</v>
      </c>
      <c r="J2393">
        <v>16.902999999999999</v>
      </c>
      <c r="K2393" t="s">
        <v>29</v>
      </c>
      <c r="L2393">
        <v>25.209</v>
      </c>
      <c r="M2393">
        <v>319.94600000000003</v>
      </c>
      <c r="N2393">
        <v>11992.516</v>
      </c>
      <c r="O2393">
        <v>16922.053</v>
      </c>
      <c r="P2393">
        <v>561940.59900000005</v>
      </c>
      <c r="Q2393">
        <v>84.266999999999996</v>
      </c>
      <c r="R2393">
        <v>76819.248999999996</v>
      </c>
      <c r="S2393">
        <v>10202.405000000001</v>
      </c>
      <c r="T2393">
        <v>66445.597999999998</v>
      </c>
      <c r="U2393">
        <v>100</v>
      </c>
      <c r="V2393" t="b">
        <v>1</v>
      </c>
      <c r="W2393" t="b">
        <v>1</v>
      </c>
      <c r="X2393" t="s">
        <v>39</v>
      </c>
      <c r="Y2393">
        <v>219608.96100000001</v>
      </c>
      <c r="Z2393">
        <v>20200.616000000002</v>
      </c>
      <c r="AA2393">
        <v>395.32600000000002</v>
      </c>
      <c r="AB2393">
        <v>171.24600000000001</v>
      </c>
      <c r="AC2393">
        <v>4878.9430000000002</v>
      </c>
      <c r="AD2393">
        <v>2016</v>
      </c>
      <c r="AE2393" t="s">
        <v>97</v>
      </c>
      <c r="AF2393">
        <v>100</v>
      </c>
    </row>
    <row r="2394" spans="1:32" x14ac:dyDescent="0.25">
      <c r="A2394" t="str">
        <f t="shared" si="37"/>
        <v>B_100_2017</v>
      </c>
      <c r="C2394" t="s">
        <v>97</v>
      </c>
      <c r="D2394">
        <v>26</v>
      </c>
      <c r="E2394">
        <v>1</v>
      </c>
      <c r="F2394" t="s">
        <v>28</v>
      </c>
      <c r="G2394">
        <v>0.156</v>
      </c>
      <c r="H2394" s="1">
        <v>43100</v>
      </c>
      <c r="I2394">
        <v>87.072000000000003</v>
      </c>
      <c r="J2394">
        <v>15.832000000000001</v>
      </c>
      <c r="K2394" t="s">
        <v>29</v>
      </c>
      <c r="L2394">
        <v>28.978999999999999</v>
      </c>
      <c r="M2394">
        <v>435.78500000000003</v>
      </c>
      <c r="N2394">
        <v>16237.401</v>
      </c>
      <c r="O2394">
        <v>18186.475999999999</v>
      </c>
      <c r="P2394">
        <v>613704.68299999996</v>
      </c>
      <c r="Q2394">
        <v>85.945999999999998</v>
      </c>
      <c r="R2394">
        <v>45825.307000000001</v>
      </c>
      <c r="S2394">
        <v>10112.841</v>
      </c>
      <c r="T2394">
        <v>35507.044999999998</v>
      </c>
      <c r="U2394">
        <v>100</v>
      </c>
      <c r="V2394" t="b">
        <v>1</v>
      </c>
      <c r="W2394" t="b">
        <v>1</v>
      </c>
      <c r="X2394" t="s">
        <v>39</v>
      </c>
      <c r="Y2394">
        <v>219472.58</v>
      </c>
      <c r="Z2394">
        <v>20155.626</v>
      </c>
      <c r="AA2394">
        <v>473.108</v>
      </c>
      <c r="AB2394">
        <v>205.42</v>
      </c>
      <c r="AC2394">
        <v>6604.9129999999996</v>
      </c>
      <c r="AD2394">
        <v>2017</v>
      </c>
      <c r="AE2394" t="s">
        <v>97</v>
      </c>
      <c r="AF2394">
        <v>100</v>
      </c>
    </row>
    <row r="2395" spans="1:32" x14ac:dyDescent="0.25">
      <c r="A2395" t="str">
        <f t="shared" si="37"/>
        <v>B_100_2018</v>
      </c>
      <c r="C2395" t="s">
        <v>97</v>
      </c>
      <c r="D2395">
        <v>26</v>
      </c>
      <c r="E2395">
        <v>1</v>
      </c>
      <c r="F2395" t="s">
        <v>28</v>
      </c>
      <c r="G2395">
        <v>0.155</v>
      </c>
      <c r="H2395" s="1">
        <v>43465</v>
      </c>
      <c r="I2395">
        <v>67.545000000000002</v>
      </c>
      <c r="J2395">
        <v>12.981</v>
      </c>
      <c r="K2395" t="s">
        <v>29</v>
      </c>
      <c r="L2395">
        <v>24.933</v>
      </c>
      <c r="M2395">
        <v>473.42500000000001</v>
      </c>
      <c r="N2395">
        <v>17620.074000000001</v>
      </c>
      <c r="O2395">
        <v>19229.101999999999</v>
      </c>
      <c r="P2395">
        <v>656306.05099999998</v>
      </c>
      <c r="Q2395">
        <v>37.997999999999998</v>
      </c>
      <c r="R2395">
        <v>44858.067000000003</v>
      </c>
      <c r="S2395">
        <v>9337.01</v>
      </c>
      <c r="T2395">
        <v>35306.659</v>
      </c>
      <c r="U2395">
        <v>100</v>
      </c>
      <c r="V2395" t="b">
        <v>1</v>
      </c>
      <c r="W2395" t="b">
        <v>1</v>
      </c>
      <c r="X2395" t="s">
        <v>39</v>
      </c>
      <c r="Y2395">
        <v>219221.973</v>
      </c>
      <c r="Z2395">
        <v>20141.937999999998</v>
      </c>
      <c r="AA2395">
        <v>545.60500000000002</v>
      </c>
      <c r="AB2395">
        <v>214.398</v>
      </c>
      <c r="AC2395">
        <v>7194.799</v>
      </c>
      <c r="AD2395">
        <v>2018</v>
      </c>
      <c r="AE2395" t="s">
        <v>97</v>
      </c>
      <c r="AF2395">
        <v>100</v>
      </c>
    </row>
    <row r="2396" spans="1:32" x14ac:dyDescent="0.25">
      <c r="A2396" t="str">
        <f t="shared" si="37"/>
        <v>B_100_2019</v>
      </c>
      <c r="C2396" t="s">
        <v>97</v>
      </c>
      <c r="D2396">
        <v>26</v>
      </c>
      <c r="E2396">
        <v>1</v>
      </c>
      <c r="F2396" t="s">
        <v>28</v>
      </c>
      <c r="G2396">
        <v>0.14299999999999999</v>
      </c>
      <c r="H2396" s="1">
        <v>43830</v>
      </c>
      <c r="I2396">
        <v>52.572000000000003</v>
      </c>
      <c r="J2396">
        <v>10.404</v>
      </c>
      <c r="K2396" t="s">
        <v>29</v>
      </c>
      <c r="L2396">
        <v>22.914000000000001</v>
      </c>
      <c r="M2396">
        <v>498.69</v>
      </c>
      <c r="N2396">
        <v>19076.988000000001</v>
      </c>
      <c r="O2396">
        <v>19226.358</v>
      </c>
      <c r="P2396">
        <v>682763.90300000005</v>
      </c>
      <c r="Q2396">
        <v>26.241</v>
      </c>
      <c r="R2396">
        <v>55943.313999999998</v>
      </c>
      <c r="S2396">
        <v>10698.494000000001</v>
      </c>
      <c r="T2396">
        <v>45016.894999999997</v>
      </c>
      <c r="U2396">
        <v>100</v>
      </c>
      <c r="V2396" t="b">
        <v>1</v>
      </c>
      <c r="W2396" t="b">
        <v>1</v>
      </c>
      <c r="X2396" t="s">
        <v>39</v>
      </c>
      <c r="Y2396">
        <v>219076.742</v>
      </c>
      <c r="Z2396">
        <v>20157.794000000002</v>
      </c>
      <c r="AA2396">
        <v>564.34699999999998</v>
      </c>
      <c r="AB2396">
        <v>227.92500000000001</v>
      </c>
      <c r="AC2396">
        <v>7572.8639999999996</v>
      </c>
      <c r="AD2396">
        <v>2019</v>
      </c>
      <c r="AE2396" t="s">
        <v>97</v>
      </c>
      <c r="AF2396">
        <v>100</v>
      </c>
    </row>
    <row r="2397" spans="1:32" x14ac:dyDescent="0.25">
      <c r="A2397" t="str">
        <f t="shared" si="37"/>
        <v>B_100_2020</v>
      </c>
      <c r="C2397" t="s">
        <v>97</v>
      </c>
      <c r="D2397">
        <v>26</v>
      </c>
      <c r="E2397">
        <v>1</v>
      </c>
      <c r="F2397" t="s">
        <v>28</v>
      </c>
      <c r="G2397">
        <v>0.16800000000000001</v>
      </c>
      <c r="H2397" s="1">
        <v>44196</v>
      </c>
      <c r="I2397">
        <v>69.215999999999994</v>
      </c>
      <c r="J2397">
        <v>13.707000000000001</v>
      </c>
      <c r="K2397" t="s">
        <v>29</v>
      </c>
      <c r="L2397">
        <v>19.254000000000001</v>
      </c>
      <c r="M2397">
        <v>359.38400000000001</v>
      </c>
      <c r="N2397">
        <v>13842.932000000001</v>
      </c>
      <c r="O2397">
        <v>16272.573</v>
      </c>
      <c r="P2397">
        <v>580077.31799999997</v>
      </c>
      <c r="Q2397">
        <v>16.256</v>
      </c>
      <c r="R2397">
        <v>87402.335000000006</v>
      </c>
      <c r="S2397">
        <v>19046.297999999999</v>
      </c>
      <c r="T2397">
        <v>68161.017999999996</v>
      </c>
      <c r="U2397">
        <v>100</v>
      </c>
      <c r="V2397" t="b">
        <v>1</v>
      </c>
      <c r="W2397" t="b">
        <v>1</v>
      </c>
      <c r="X2397" t="s">
        <v>39</v>
      </c>
      <c r="Y2397">
        <v>218524.77600000001</v>
      </c>
      <c r="Z2397">
        <v>20185.195</v>
      </c>
      <c r="AA2397">
        <v>418.56900000000002</v>
      </c>
      <c r="AB2397">
        <v>195.01900000000001</v>
      </c>
      <c r="AC2397">
        <v>5501.2569999999996</v>
      </c>
      <c r="AD2397">
        <v>2020</v>
      </c>
      <c r="AE2397" t="s">
        <v>97</v>
      </c>
      <c r="AF2397">
        <v>100</v>
      </c>
    </row>
    <row r="2398" spans="1:32" x14ac:dyDescent="0.25">
      <c r="A2398" t="str">
        <f t="shared" si="37"/>
        <v>B_100_2021</v>
      </c>
      <c r="C2398" t="s">
        <v>97</v>
      </c>
      <c r="D2398">
        <v>26</v>
      </c>
      <c r="E2398">
        <v>1</v>
      </c>
      <c r="F2398" t="s">
        <v>28</v>
      </c>
      <c r="G2398">
        <v>0.16200000000000001</v>
      </c>
      <c r="H2398" s="1">
        <v>44561</v>
      </c>
      <c r="I2398">
        <v>108.27200000000001</v>
      </c>
      <c r="J2398">
        <v>20.606999999999999</v>
      </c>
      <c r="K2398" t="s">
        <v>29</v>
      </c>
      <c r="L2398">
        <v>20.959</v>
      </c>
      <c r="M2398">
        <v>418.39600000000002</v>
      </c>
      <c r="N2398">
        <v>15692.23</v>
      </c>
      <c r="O2398">
        <v>17986.255000000001</v>
      </c>
      <c r="P2398">
        <v>618308.16200000001</v>
      </c>
      <c r="Q2398">
        <v>67.72</v>
      </c>
      <c r="R2398">
        <v>91798.835000000006</v>
      </c>
      <c r="S2398">
        <v>12388.304</v>
      </c>
      <c r="T2398">
        <v>79203.574999999997</v>
      </c>
      <c r="U2398">
        <v>100</v>
      </c>
      <c r="V2398" t="b">
        <v>1</v>
      </c>
      <c r="W2398" t="b">
        <v>1</v>
      </c>
      <c r="X2398" t="s">
        <v>39</v>
      </c>
      <c r="Y2398">
        <v>218226.16399999999</v>
      </c>
      <c r="Z2398">
        <v>20119.352999999999</v>
      </c>
      <c r="AA2398">
        <v>480.57499999999999</v>
      </c>
      <c r="AB2398">
        <v>206.95599999999999</v>
      </c>
      <c r="AC2398">
        <v>6340.5950000000003</v>
      </c>
      <c r="AD2398">
        <v>2021</v>
      </c>
      <c r="AE2398" t="s">
        <v>97</v>
      </c>
      <c r="AF2398">
        <v>100</v>
      </c>
    </row>
    <row r="2399" spans="1:32" x14ac:dyDescent="0.25">
      <c r="A2399" t="str">
        <f t="shared" si="37"/>
        <v>B_100_1975</v>
      </c>
      <c r="C2399" t="s">
        <v>97</v>
      </c>
      <c r="D2399">
        <v>26</v>
      </c>
      <c r="E2399">
        <v>1</v>
      </c>
      <c r="F2399" t="s">
        <v>28</v>
      </c>
      <c r="G2399">
        <v>0.161</v>
      </c>
      <c r="H2399" s="1">
        <v>27759</v>
      </c>
      <c r="I2399">
        <v>394.45</v>
      </c>
      <c r="J2399">
        <v>74.804000000000002</v>
      </c>
      <c r="K2399" t="s">
        <v>29</v>
      </c>
      <c r="L2399">
        <v>92.165000000000006</v>
      </c>
      <c r="M2399">
        <v>1699.4760000000001</v>
      </c>
      <c r="N2399">
        <v>65997.691000000006</v>
      </c>
      <c r="O2399">
        <v>73190.819000000003</v>
      </c>
      <c r="P2399">
        <v>2569027.96</v>
      </c>
      <c r="Q2399">
        <v>308.76600000000002</v>
      </c>
      <c r="R2399">
        <v>302589.33299999998</v>
      </c>
      <c r="S2399">
        <v>53226.069000000003</v>
      </c>
      <c r="T2399">
        <v>248535.93</v>
      </c>
      <c r="U2399">
        <v>100</v>
      </c>
      <c r="V2399" t="b">
        <v>1</v>
      </c>
      <c r="W2399" t="b">
        <v>1</v>
      </c>
      <c r="X2399" t="s">
        <v>39</v>
      </c>
      <c r="Y2399">
        <v>238770.41800000001</v>
      </c>
      <c r="Z2399">
        <v>21954.665000000001</v>
      </c>
      <c r="AA2399">
        <v>1957.021</v>
      </c>
      <c r="AB2399">
        <v>827.33399999999995</v>
      </c>
      <c r="AC2399">
        <v>25792.120999999999</v>
      </c>
      <c r="AD2399">
        <v>1975</v>
      </c>
      <c r="AE2399" t="s">
        <v>97</v>
      </c>
      <c r="AF2399">
        <v>100</v>
      </c>
    </row>
    <row r="2400" spans="1:32" x14ac:dyDescent="0.25">
      <c r="A2400" t="str">
        <f t="shared" si="37"/>
        <v>B_100_1976</v>
      </c>
      <c r="C2400" t="s">
        <v>97</v>
      </c>
      <c r="D2400">
        <v>26</v>
      </c>
      <c r="E2400">
        <v>1</v>
      </c>
      <c r="F2400" t="s">
        <v>28</v>
      </c>
      <c r="G2400">
        <v>0.13400000000000001</v>
      </c>
      <c r="H2400" s="1">
        <v>28125</v>
      </c>
      <c r="I2400">
        <v>88.67</v>
      </c>
      <c r="J2400">
        <v>16.425999999999998</v>
      </c>
      <c r="K2400" t="s">
        <v>29</v>
      </c>
      <c r="L2400">
        <v>21.145</v>
      </c>
      <c r="M2400">
        <v>474.21499999999997</v>
      </c>
      <c r="N2400">
        <v>18821.803</v>
      </c>
      <c r="O2400">
        <v>18865.059000000001</v>
      </c>
      <c r="P2400">
        <v>678190.57400000002</v>
      </c>
      <c r="Q2400">
        <v>92.200999999999993</v>
      </c>
      <c r="R2400">
        <v>62699.271999999997</v>
      </c>
      <c r="S2400">
        <v>12326.584999999999</v>
      </c>
      <c r="T2400">
        <v>50129.233999999997</v>
      </c>
      <c r="U2400">
        <v>100</v>
      </c>
      <c r="V2400" t="b">
        <v>1</v>
      </c>
      <c r="W2400" t="b">
        <v>1</v>
      </c>
      <c r="X2400" t="s">
        <v>39</v>
      </c>
      <c r="Y2400">
        <v>238130.446</v>
      </c>
      <c r="Z2400">
        <v>21873.732</v>
      </c>
      <c r="AA2400">
        <v>529.221</v>
      </c>
      <c r="AB2400">
        <v>243.452</v>
      </c>
      <c r="AC2400">
        <v>7222.5140000000001</v>
      </c>
      <c r="AD2400">
        <v>1976</v>
      </c>
      <c r="AE2400" t="s">
        <v>97</v>
      </c>
      <c r="AF2400">
        <v>100</v>
      </c>
    </row>
    <row r="2401" spans="1:32" x14ac:dyDescent="0.25">
      <c r="A2401" t="str">
        <f t="shared" si="37"/>
        <v>B_100_1977</v>
      </c>
      <c r="C2401" t="s">
        <v>97</v>
      </c>
      <c r="D2401">
        <v>26</v>
      </c>
      <c r="E2401">
        <v>1</v>
      </c>
      <c r="F2401" t="s">
        <v>28</v>
      </c>
      <c r="G2401">
        <v>0.16500000000000001</v>
      </c>
      <c r="H2401" s="1">
        <v>28490</v>
      </c>
      <c r="I2401">
        <v>89.171000000000006</v>
      </c>
      <c r="J2401">
        <v>16.678999999999998</v>
      </c>
      <c r="K2401" t="s">
        <v>29</v>
      </c>
      <c r="L2401">
        <v>20.779</v>
      </c>
      <c r="M2401">
        <v>399.67</v>
      </c>
      <c r="N2401">
        <v>15881.784</v>
      </c>
      <c r="O2401">
        <v>17415.52</v>
      </c>
      <c r="P2401">
        <v>612896.929</v>
      </c>
      <c r="Q2401">
        <v>85.591999999999999</v>
      </c>
      <c r="R2401">
        <v>65851.752999999997</v>
      </c>
      <c r="S2401">
        <v>13638.596</v>
      </c>
      <c r="T2401">
        <v>51984.614999999998</v>
      </c>
      <c r="U2401">
        <v>100</v>
      </c>
      <c r="V2401" t="b">
        <v>1</v>
      </c>
      <c r="W2401" t="b">
        <v>1</v>
      </c>
      <c r="X2401" t="s">
        <v>39</v>
      </c>
      <c r="Y2401">
        <v>237300.886</v>
      </c>
      <c r="Z2401">
        <v>21805.304</v>
      </c>
      <c r="AA2401">
        <v>458.178</v>
      </c>
      <c r="AB2401">
        <v>228.542</v>
      </c>
      <c r="AC2401">
        <v>6061.0659999999998</v>
      </c>
      <c r="AD2401">
        <v>1977</v>
      </c>
      <c r="AE2401" t="s">
        <v>97</v>
      </c>
      <c r="AF2401">
        <v>100</v>
      </c>
    </row>
    <row r="2402" spans="1:32" x14ac:dyDescent="0.25">
      <c r="A2402" t="str">
        <f t="shared" si="37"/>
        <v>B_100_1978</v>
      </c>
      <c r="C2402" t="s">
        <v>97</v>
      </c>
      <c r="D2402">
        <v>26</v>
      </c>
      <c r="E2402">
        <v>1</v>
      </c>
      <c r="F2402" t="s">
        <v>28</v>
      </c>
      <c r="G2402">
        <v>0.17899999999999999</v>
      </c>
      <c r="H2402" s="1">
        <v>28855</v>
      </c>
      <c r="I2402">
        <v>98.751999999999995</v>
      </c>
      <c r="J2402">
        <v>18.747</v>
      </c>
      <c r="K2402" t="s">
        <v>29</v>
      </c>
      <c r="L2402">
        <v>21.667999999999999</v>
      </c>
      <c r="M2402">
        <v>351.65199999999999</v>
      </c>
      <c r="N2402">
        <v>13884.374</v>
      </c>
      <c r="O2402">
        <v>16892.082999999999</v>
      </c>
      <c r="P2402">
        <v>589747.28099999996</v>
      </c>
      <c r="Q2402">
        <v>76.757000000000005</v>
      </c>
      <c r="R2402">
        <v>81256.763000000006</v>
      </c>
      <c r="S2402">
        <v>14369.662</v>
      </c>
      <c r="T2402">
        <v>66696.638999999996</v>
      </c>
      <c r="U2402">
        <v>100</v>
      </c>
      <c r="V2402" t="b">
        <v>1</v>
      </c>
      <c r="W2402" t="b">
        <v>1</v>
      </c>
      <c r="X2402" t="s">
        <v>39</v>
      </c>
      <c r="Y2402">
        <v>236241.405</v>
      </c>
      <c r="Z2402">
        <v>21748.569</v>
      </c>
      <c r="AA2402">
        <v>414.209</v>
      </c>
      <c r="AB2402">
        <v>190.46199999999999</v>
      </c>
      <c r="AC2402">
        <v>5321.6080000000002</v>
      </c>
      <c r="AD2402">
        <v>1978</v>
      </c>
      <c r="AE2402" t="s">
        <v>97</v>
      </c>
      <c r="AF2402">
        <v>100</v>
      </c>
    </row>
    <row r="2403" spans="1:32" x14ac:dyDescent="0.25">
      <c r="A2403" t="str">
        <f t="shared" si="37"/>
        <v>B_100_1979</v>
      </c>
      <c r="C2403" t="s">
        <v>97</v>
      </c>
      <c r="D2403">
        <v>26</v>
      </c>
      <c r="E2403">
        <v>1</v>
      </c>
      <c r="F2403" t="s">
        <v>28</v>
      </c>
      <c r="G2403">
        <v>0.14699999999999999</v>
      </c>
      <c r="H2403" s="1">
        <v>29220</v>
      </c>
      <c r="I2403">
        <v>123.982</v>
      </c>
      <c r="J2403">
        <v>22.824000000000002</v>
      </c>
      <c r="K2403" t="s">
        <v>29</v>
      </c>
      <c r="L2403">
        <v>24.297999999999998</v>
      </c>
      <c r="M2403">
        <v>464.65899999999999</v>
      </c>
      <c r="N2403">
        <v>17740.613000000001</v>
      </c>
      <c r="O2403">
        <v>18743.68</v>
      </c>
      <c r="P2403">
        <v>649052.86800000002</v>
      </c>
      <c r="Q2403">
        <v>96.506</v>
      </c>
      <c r="R2403">
        <v>63044.902000000002</v>
      </c>
      <c r="S2403">
        <v>12123.453</v>
      </c>
      <c r="T2403">
        <v>50690.675000000003</v>
      </c>
      <c r="U2403">
        <v>100</v>
      </c>
      <c r="V2403" t="b">
        <v>1</v>
      </c>
      <c r="W2403" t="b">
        <v>1</v>
      </c>
      <c r="X2403" t="s">
        <v>39</v>
      </c>
      <c r="Y2403">
        <v>235596.56299999999</v>
      </c>
      <c r="Z2403">
        <v>21631.052</v>
      </c>
      <c r="AA2403">
        <v>524.452</v>
      </c>
      <c r="AB2403">
        <v>230.77500000000001</v>
      </c>
      <c r="AC2403">
        <v>7072.06</v>
      </c>
      <c r="AD2403">
        <v>1979</v>
      </c>
      <c r="AE2403" t="s">
        <v>97</v>
      </c>
      <c r="AF2403">
        <v>100</v>
      </c>
    </row>
    <row r="2404" spans="1:32" x14ac:dyDescent="0.25">
      <c r="A2404" t="str">
        <f t="shared" si="37"/>
        <v>B_100_1980</v>
      </c>
      <c r="C2404" t="s">
        <v>97</v>
      </c>
      <c r="D2404">
        <v>26</v>
      </c>
      <c r="E2404">
        <v>1</v>
      </c>
      <c r="F2404" t="s">
        <v>28</v>
      </c>
      <c r="G2404">
        <v>0.11899999999999999</v>
      </c>
      <c r="H2404" s="1">
        <v>29586</v>
      </c>
      <c r="I2404">
        <v>78.549000000000007</v>
      </c>
      <c r="J2404">
        <v>15.007999999999999</v>
      </c>
      <c r="K2404" t="s">
        <v>29</v>
      </c>
      <c r="L2404">
        <v>18.257999999999999</v>
      </c>
      <c r="M2404">
        <v>485.50299999999999</v>
      </c>
      <c r="N2404">
        <v>19751.239000000001</v>
      </c>
      <c r="O2404">
        <v>18812.953000000001</v>
      </c>
      <c r="P2404">
        <v>682950.63199999998</v>
      </c>
      <c r="Q2404">
        <v>43.552</v>
      </c>
      <c r="R2404">
        <v>53285.383000000002</v>
      </c>
      <c r="S2404">
        <v>10939.870999999999</v>
      </c>
      <c r="T2404">
        <v>42087.249000000003</v>
      </c>
      <c r="U2404">
        <v>100</v>
      </c>
      <c r="V2404" t="b">
        <v>1</v>
      </c>
      <c r="W2404" t="b">
        <v>1</v>
      </c>
      <c r="X2404" t="s">
        <v>39</v>
      </c>
      <c r="Y2404">
        <v>235157.50599999999</v>
      </c>
      <c r="Z2404">
        <v>21603.01</v>
      </c>
      <c r="AA2404">
        <v>544.36199999999997</v>
      </c>
      <c r="AB2404">
        <v>258.26299999999998</v>
      </c>
      <c r="AC2404">
        <v>7390.8639999999996</v>
      </c>
      <c r="AD2404">
        <v>1980</v>
      </c>
      <c r="AE2404" t="s">
        <v>97</v>
      </c>
      <c r="AF2404">
        <v>100</v>
      </c>
    </row>
    <row r="2405" spans="1:32" x14ac:dyDescent="0.25">
      <c r="A2405" t="str">
        <f t="shared" si="37"/>
        <v>B_100_1981</v>
      </c>
      <c r="C2405" t="s">
        <v>97</v>
      </c>
      <c r="D2405">
        <v>26</v>
      </c>
      <c r="E2405">
        <v>1</v>
      </c>
      <c r="F2405" t="s">
        <v>28</v>
      </c>
      <c r="G2405">
        <v>0.152</v>
      </c>
      <c r="H2405" s="1">
        <v>29951</v>
      </c>
      <c r="I2405">
        <v>87.646000000000001</v>
      </c>
      <c r="J2405">
        <v>16.677</v>
      </c>
      <c r="K2405" t="s">
        <v>29</v>
      </c>
      <c r="L2405">
        <v>22.001000000000001</v>
      </c>
      <c r="M2405">
        <v>432.09</v>
      </c>
      <c r="N2405">
        <v>17138.103999999999</v>
      </c>
      <c r="O2405">
        <v>18076.955000000002</v>
      </c>
      <c r="P2405">
        <v>642188.33700000006</v>
      </c>
      <c r="Q2405">
        <v>70.471999999999994</v>
      </c>
      <c r="R2405">
        <v>66663.733999999997</v>
      </c>
      <c r="S2405">
        <v>12054.023999999999</v>
      </c>
      <c r="T2405">
        <v>54392.544999999998</v>
      </c>
      <c r="U2405">
        <v>100</v>
      </c>
      <c r="V2405" t="b">
        <v>1</v>
      </c>
      <c r="W2405" t="b">
        <v>1</v>
      </c>
      <c r="X2405" t="s">
        <v>39</v>
      </c>
      <c r="Y2405">
        <v>234356.75</v>
      </c>
      <c r="Z2405">
        <v>21553.557000000001</v>
      </c>
      <c r="AA2405">
        <v>492.45800000000003</v>
      </c>
      <c r="AB2405">
        <v>217.16399999999999</v>
      </c>
      <c r="AC2405">
        <v>6548.3969999999999</v>
      </c>
      <c r="AD2405">
        <v>1981</v>
      </c>
      <c r="AE2405" t="s">
        <v>97</v>
      </c>
      <c r="AF2405">
        <v>100</v>
      </c>
    </row>
    <row r="2406" spans="1:32" x14ac:dyDescent="0.25">
      <c r="A2406" t="str">
        <f t="shared" si="37"/>
        <v>B_100_1982</v>
      </c>
      <c r="C2406" t="s">
        <v>97</v>
      </c>
      <c r="D2406">
        <v>26</v>
      </c>
      <c r="E2406">
        <v>1</v>
      </c>
      <c r="F2406" t="s">
        <v>28</v>
      </c>
      <c r="G2406">
        <v>0.14299999999999999</v>
      </c>
      <c r="H2406" s="1">
        <v>30316</v>
      </c>
      <c r="I2406">
        <v>69.718000000000004</v>
      </c>
      <c r="J2406">
        <v>13.917999999999999</v>
      </c>
      <c r="K2406" t="s">
        <v>29</v>
      </c>
      <c r="L2406">
        <v>23.8</v>
      </c>
      <c r="M2406">
        <v>478.91199999999998</v>
      </c>
      <c r="N2406">
        <v>19181.488000000001</v>
      </c>
      <c r="O2406">
        <v>18448.487000000001</v>
      </c>
      <c r="P2406">
        <v>671799.25100000005</v>
      </c>
      <c r="Q2406">
        <v>23.67</v>
      </c>
      <c r="R2406">
        <v>74197.546000000002</v>
      </c>
      <c r="S2406">
        <v>13489.321</v>
      </c>
      <c r="T2406">
        <v>60469.906999999999</v>
      </c>
      <c r="U2406">
        <v>100</v>
      </c>
      <c r="V2406" t="b">
        <v>1</v>
      </c>
      <c r="W2406" t="b">
        <v>1</v>
      </c>
      <c r="X2406" t="s">
        <v>39</v>
      </c>
      <c r="Y2406">
        <v>233839.54</v>
      </c>
      <c r="Z2406">
        <v>21556.885999999999</v>
      </c>
      <c r="AA2406">
        <v>531.97</v>
      </c>
      <c r="AB2406">
        <v>238.31800000000001</v>
      </c>
      <c r="AC2406">
        <v>7254.6350000000002</v>
      </c>
      <c r="AD2406">
        <v>1982</v>
      </c>
      <c r="AE2406" t="s">
        <v>97</v>
      </c>
      <c r="AF2406">
        <v>100</v>
      </c>
    </row>
    <row r="2407" spans="1:32" x14ac:dyDescent="0.25">
      <c r="A2407" t="str">
        <f t="shared" si="37"/>
        <v>B_100_1983</v>
      </c>
      <c r="C2407" t="s">
        <v>97</v>
      </c>
      <c r="D2407">
        <v>26</v>
      </c>
      <c r="E2407">
        <v>1</v>
      </c>
      <c r="F2407" t="s">
        <v>28</v>
      </c>
      <c r="G2407">
        <v>0.16300000000000001</v>
      </c>
      <c r="H2407" s="1">
        <v>30681</v>
      </c>
      <c r="I2407">
        <v>105.389</v>
      </c>
      <c r="J2407">
        <v>20.109000000000002</v>
      </c>
      <c r="K2407" t="s">
        <v>29</v>
      </c>
      <c r="L2407">
        <v>20.54</v>
      </c>
      <c r="M2407">
        <v>417.46899999999999</v>
      </c>
      <c r="N2407">
        <v>16183.717000000001</v>
      </c>
      <c r="O2407">
        <v>17710.906999999999</v>
      </c>
      <c r="P2407">
        <v>625237.93999999994</v>
      </c>
      <c r="Q2407">
        <v>42.683</v>
      </c>
      <c r="R2407">
        <v>92372.741999999998</v>
      </c>
      <c r="S2407">
        <v>15106.491</v>
      </c>
      <c r="T2407">
        <v>77037.395000000004</v>
      </c>
      <c r="U2407">
        <v>100</v>
      </c>
      <c r="V2407" t="b">
        <v>1</v>
      </c>
      <c r="W2407" t="b">
        <v>1</v>
      </c>
      <c r="X2407" t="s">
        <v>39</v>
      </c>
      <c r="Y2407">
        <v>233242.80900000001</v>
      </c>
      <c r="Z2407">
        <v>21514.327000000001</v>
      </c>
      <c r="AA2407">
        <v>478.04500000000002</v>
      </c>
      <c r="AB2407">
        <v>228.85599999999999</v>
      </c>
      <c r="AC2407">
        <v>6323.2730000000001</v>
      </c>
      <c r="AD2407">
        <v>1983</v>
      </c>
      <c r="AE2407" t="s">
        <v>97</v>
      </c>
      <c r="AF2407">
        <v>100</v>
      </c>
    </row>
    <row r="2408" spans="1:32" x14ac:dyDescent="0.25">
      <c r="A2408" t="str">
        <f t="shared" si="37"/>
        <v>B_100_1984</v>
      </c>
      <c r="C2408" t="s">
        <v>97</v>
      </c>
      <c r="D2408">
        <v>26</v>
      </c>
      <c r="E2408">
        <v>1</v>
      </c>
      <c r="F2408" t="s">
        <v>28</v>
      </c>
      <c r="G2408">
        <v>0.14699999999999999</v>
      </c>
      <c r="H2408" s="1">
        <v>31047</v>
      </c>
      <c r="I2408">
        <v>79.551000000000002</v>
      </c>
      <c r="J2408">
        <v>15.708</v>
      </c>
      <c r="K2408" t="s">
        <v>29</v>
      </c>
      <c r="L2408">
        <v>24.097999999999999</v>
      </c>
      <c r="M2408">
        <v>509.77100000000002</v>
      </c>
      <c r="N2408">
        <v>19922.973999999998</v>
      </c>
      <c r="O2408">
        <v>19406.216</v>
      </c>
      <c r="P2408">
        <v>688691.26399999997</v>
      </c>
      <c r="Q2408">
        <v>26.295000000000002</v>
      </c>
      <c r="R2408">
        <v>98584.236000000004</v>
      </c>
      <c r="S2408">
        <v>13951.178</v>
      </c>
      <c r="T2408">
        <v>84386.953999999998</v>
      </c>
      <c r="U2408">
        <v>100</v>
      </c>
      <c r="V2408" t="b">
        <v>1</v>
      </c>
      <c r="W2408" t="b">
        <v>1</v>
      </c>
      <c r="X2408" t="s">
        <v>39</v>
      </c>
      <c r="Y2408">
        <v>232690.06299999999</v>
      </c>
      <c r="Z2408">
        <v>21506.795999999998</v>
      </c>
      <c r="AA2408">
        <v>566.51199999999994</v>
      </c>
      <c r="AB2408">
        <v>246.10400000000001</v>
      </c>
      <c r="AC2408">
        <v>7760.7449999999999</v>
      </c>
      <c r="AD2408">
        <v>1984</v>
      </c>
      <c r="AE2408" t="s">
        <v>97</v>
      </c>
      <c r="AF2408">
        <v>100</v>
      </c>
    </row>
    <row r="2409" spans="1:32" x14ac:dyDescent="0.25">
      <c r="A2409" t="str">
        <f t="shared" si="37"/>
        <v>B_100_1985</v>
      </c>
      <c r="C2409" t="s">
        <v>97</v>
      </c>
      <c r="D2409">
        <v>26</v>
      </c>
      <c r="E2409">
        <v>1</v>
      </c>
      <c r="F2409" t="s">
        <v>28</v>
      </c>
      <c r="G2409">
        <v>0.13400000000000001</v>
      </c>
      <c r="H2409" s="1">
        <v>31412</v>
      </c>
      <c r="I2409">
        <v>102.837</v>
      </c>
      <c r="J2409">
        <v>19.501000000000001</v>
      </c>
      <c r="K2409" t="s">
        <v>29</v>
      </c>
      <c r="L2409">
        <v>22.591999999999999</v>
      </c>
      <c r="M2409">
        <v>523.08600000000001</v>
      </c>
      <c r="N2409">
        <v>20947.61</v>
      </c>
      <c r="O2409">
        <v>19412.089</v>
      </c>
      <c r="P2409">
        <v>702362.04</v>
      </c>
      <c r="Q2409">
        <v>81.686999999999998</v>
      </c>
      <c r="R2409">
        <v>91765.038</v>
      </c>
      <c r="S2409">
        <v>13423.817999999999</v>
      </c>
      <c r="T2409">
        <v>78101.524000000005</v>
      </c>
      <c r="U2409">
        <v>100</v>
      </c>
      <c r="V2409" t="b">
        <v>1</v>
      </c>
      <c r="W2409" t="b">
        <v>1</v>
      </c>
      <c r="X2409" t="s">
        <v>39</v>
      </c>
      <c r="Y2409">
        <v>232201.35399999999</v>
      </c>
      <c r="Z2409">
        <v>21414.620999999999</v>
      </c>
      <c r="AA2409">
        <v>582.38400000000001</v>
      </c>
      <c r="AB2409">
        <v>239.696</v>
      </c>
      <c r="AC2409">
        <v>7938.768</v>
      </c>
      <c r="AD2409">
        <v>1985</v>
      </c>
      <c r="AE2409" t="s">
        <v>97</v>
      </c>
      <c r="AF2409">
        <v>100</v>
      </c>
    </row>
    <row r="2410" spans="1:32" x14ac:dyDescent="0.25">
      <c r="A2410" t="str">
        <f t="shared" si="37"/>
        <v>B_100_1986</v>
      </c>
      <c r="C2410" t="s">
        <v>97</v>
      </c>
      <c r="D2410">
        <v>26</v>
      </c>
      <c r="E2410">
        <v>1</v>
      </c>
      <c r="F2410" t="s">
        <v>28</v>
      </c>
      <c r="G2410">
        <v>0.13700000000000001</v>
      </c>
      <c r="H2410" s="1">
        <v>31777</v>
      </c>
      <c r="I2410">
        <v>87.649000000000001</v>
      </c>
      <c r="J2410">
        <v>16.556999999999999</v>
      </c>
      <c r="K2410" t="s">
        <v>29</v>
      </c>
      <c r="L2410">
        <v>22.643000000000001</v>
      </c>
      <c r="M2410">
        <v>481.298</v>
      </c>
      <c r="N2410">
        <v>19500.813999999998</v>
      </c>
      <c r="O2410">
        <v>18952.555</v>
      </c>
      <c r="P2410">
        <v>679064.04200000002</v>
      </c>
      <c r="Q2410">
        <v>75.558000000000007</v>
      </c>
      <c r="R2410">
        <v>78163.293000000005</v>
      </c>
      <c r="S2410">
        <v>12587.371999999999</v>
      </c>
      <c r="T2410">
        <v>65346.059000000001</v>
      </c>
      <c r="U2410">
        <v>100</v>
      </c>
      <c r="V2410" t="b">
        <v>1</v>
      </c>
      <c r="W2410" t="b">
        <v>1</v>
      </c>
      <c r="X2410" t="s">
        <v>39</v>
      </c>
      <c r="Y2410">
        <v>231661.372</v>
      </c>
      <c r="Z2410">
        <v>21350.16</v>
      </c>
      <c r="AA2410">
        <v>531.82500000000005</v>
      </c>
      <c r="AB2410">
        <v>229.863</v>
      </c>
      <c r="AC2410">
        <v>7300.232</v>
      </c>
      <c r="AD2410">
        <v>1986</v>
      </c>
      <c r="AE2410" t="s">
        <v>97</v>
      </c>
      <c r="AF2410">
        <v>100</v>
      </c>
    </row>
    <row r="2411" spans="1:32" x14ac:dyDescent="0.25">
      <c r="A2411" t="str">
        <f t="shared" si="37"/>
        <v>B_100_1987</v>
      </c>
      <c r="C2411" t="s">
        <v>97</v>
      </c>
      <c r="D2411">
        <v>26</v>
      </c>
      <c r="E2411">
        <v>1</v>
      </c>
      <c r="F2411" t="s">
        <v>28</v>
      </c>
      <c r="G2411">
        <v>0.157</v>
      </c>
      <c r="H2411" s="1">
        <v>32142</v>
      </c>
      <c r="I2411">
        <v>95.712999999999994</v>
      </c>
      <c r="J2411">
        <v>18.593</v>
      </c>
      <c r="K2411" t="s">
        <v>29</v>
      </c>
      <c r="L2411">
        <v>25.239000000000001</v>
      </c>
      <c r="M2411">
        <v>468.52699999999999</v>
      </c>
      <c r="N2411">
        <v>17776.971000000001</v>
      </c>
      <c r="O2411">
        <v>18533.434000000001</v>
      </c>
      <c r="P2411">
        <v>655105.26699999999</v>
      </c>
      <c r="Q2411">
        <v>54.167999999999999</v>
      </c>
      <c r="R2411">
        <v>80729.801999999996</v>
      </c>
      <c r="S2411">
        <v>13535.62</v>
      </c>
      <c r="T2411">
        <v>66960.504000000001</v>
      </c>
      <c r="U2411">
        <v>100</v>
      </c>
      <c r="V2411" t="b">
        <v>1</v>
      </c>
      <c r="W2411" t="b">
        <v>1</v>
      </c>
      <c r="X2411" t="s">
        <v>39</v>
      </c>
      <c r="Y2411">
        <v>231098.58799999999</v>
      </c>
      <c r="Z2411">
        <v>21303.607</v>
      </c>
      <c r="AA2411">
        <v>532.04600000000005</v>
      </c>
      <c r="AB2411">
        <v>233.678</v>
      </c>
      <c r="AC2411">
        <v>7150.5219999999999</v>
      </c>
      <c r="AD2411">
        <v>1987</v>
      </c>
      <c r="AE2411" t="s">
        <v>97</v>
      </c>
      <c r="AF2411">
        <v>100</v>
      </c>
    </row>
    <row r="2412" spans="1:32" x14ac:dyDescent="0.25">
      <c r="A2412" t="str">
        <f t="shared" si="37"/>
        <v>B_100_1988</v>
      </c>
      <c r="C2412" t="s">
        <v>97</v>
      </c>
      <c r="D2412">
        <v>26</v>
      </c>
      <c r="E2412">
        <v>1</v>
      </c>
      <c r="F2412" t="s">
        <v>28</v>
      </c>
      <c r="G2412">
        <v>0.157</v>
      </c>
      <c r="H2412" s="1">
        <v>32508</v>
      </c>
      <c r="I2412">
        <v>107.105</v>
      </c>
      <c r="J2412">
        <v>20.327000000000002</v>
      </c>
      <c r="K2412" t="s">
        <v>29</v>
      </c>
      <c r="L2412">
        <v>23.863</v>
      </c>
      <c r="M2412">
        <v>447.06900000000002</v>
      </c>
      <c r="N2412">
        <v>16991.562999999998</v>
      </c>
      <c r="O2412">
        <v>18513.322</v>
      </c>
      <c r="P2412">
        <v>633027.27399999998</v>
      </c>
      <c r="Q2412">
        <v>88.5</v>
      </c>
      <c r="R2412">
        <v>80357.985000000001</v>
      </c>
      <c r="S2412">
        <v>12457.877</v>
      </c>
      <c r="T2412">
        <v>67688.324999999997</v>
      </c>
      <c r="U2412">
        <v>100</v>
      </c>
      <c r="V2412" t="b">
        <v>1</v>
      </c>
      <c r="W2412" t="b">
        <v>1</v>
      </c>
      <c r="X2412" t="s">
        <v>39</v>
      </c>
      <c r="Y2412">
        <v>230531.932</v>
      </c>
      <c r="Z2412">
        <v>21214</v>
      </c>
      <c r="AA2412">
        <v>505.58600000000001</v>
      </c>
      <c r="AB2412">
        <v>211.78399999999999</v>
      </c>
      <c r="AC2412">
        <v>6823.4809999999998</v>
      </c>
      <c r="AD2412">
        <v>1988</v>
      </c>
      <c r="AE2412" t="s">
        <v>97</v>
      </c>
      <c r="AF2412">
        <v>100</v>
      </c>
    </row>
    <row r="2413" spans="1:32" x14ac:dyDescent="0.25">
      <c r="A2413" t="str">
        <f t="shared" si="37"/>
        <v>B_100_1989</v>
      </c>
      <c r="C2413" t="s">
        <v>97</v>
      </c>
      <c r="D2413">
        <v>26</v>
      </c>
      <c r="E2413">
        <v>1</v>
      </c>
      <c r="F2413" t="s">
        <v>28</v>
      </c>
      <c r="G2413">
        <v>0.13200000000000001</v>
      </c>
      <c r="H2413" s="1">
        <v>32873</v>
      </c>
      <c r="I2413">
        <v>87.936999999999998</v>
      </c>
      <c r="J2413">
        <v>16.59</v>
      </c>
      <c r="K2413" t="s">
        <v>29</v>
      </c>
      <c r="L2413">
        <v>20.231000000000002</v>
      </c>
      <c r="M2413">
        <v>457.29399999999998</v>
      </c>
      <c r="N2413">
        <v>18350.314999999999</v>
      </c>
      <c r="O2413">
        <v>18451.741999999998</v>
      </c>
      <c r="P2413">
        <v>667667.94299999997</v>
      </c>
      <c r="Q2413">
        <v>61.353999999999999</v>
      </c>
      <c r="R2413">
        <v>67549.11</v>
      </c>
      <c r="S2413">
        <v>10907.075999999999</v>
      </c>
      <c r="T2413">
        <v>56427.163999999997</v>
      </c>
      <c r="U2413">
        <v>100</v>
      </c>
      <c r="V2413" t="b">
        <v>1</v>
      </c>
      <c r="W2413" t="b">
        <v>1</v>
      </c>
      <c r="X2413" t="s">
        <v>39</v>
      </c>
      <c r="Y2413">
        <v>230020.39199999999</v>
      </c>
      <c r="Z2413">
        <v>21160.830999999998</v>
      </c>
      <c r="AA2413">
        <v>522.94399999999996</v>
      </c>
      <c r="AB2413">
        <v>214.87</v>
      </c>
      <c r="AC2413">
        <v>6938.0780000000004</v>
      </c>
      <c r="AD2413">
        <v>1989</v>
      </c>
      <c r="AE2413" t="s">
        <v>97</v>
      </c>
      <c r="AF2413">
        <v>100</v>
      </c>
    </row>
    <row r="2414" spans="1:32" x14ac:dyDescent="0.25">
      <c r="A2414" t="str">
        <f t="shared" si="37"/>
        <v>B_100_1990</v>
      </c>
      <c r="C2414" t="s">
        <v>97</v>
      </c>
      <c r="D2414">
        <v>26</v>
      </c>
      <c r="E2414">
        <v>1</v>
      </c>
      <c r="F2414" t="s">
        <v>28</v>
      </c>
      <c r="G2414">
        <v>0.156</v>
      </c>
      <c r="H2414" s="1">
        <v>33238</v>
      </c>
      <c r="I2414">
        <v>96.653999999999996</v>
      </c>
      <c r="J2414">
        <v>18.277999999999999</v>
      </c>
      <c r="K2414" t="s">
        <v>29</v>
      </c>
      <c r="L2414">
        <v>20.934000000000001</v>
      </c>
      <c r="M2414">
        <v>402.92700000000002</v>
      </c>
      <c r="N2414">
        <v>15999.302</v>
      </c>
      <c r="O2414">
        <v>17668.3</v>
      </c>
      <c r="P2414">
        <v>624884.54099999997</v>
      </c>
      <c r="Q2414">
        <v>72.430000000000007</v>
      </c>
      <c r="R2414">
        <v>71522.570999999996</v>
      </c>
      <c r="S2414">
        <v>12358.031000000001</v>
      </c>
      <c r="T2414">
        <v>58965.580999999998</v>
      </c>
      <c r="U2414">
        <v>100</v>
      </c>
      <c r="V2414" t="b">
        <v>1</v>
      </c>
      <c r="W2414" t="b">
        <v>1</v>
      </c>
      <c r="X2414" t="s">
        <v>39</v>
      </c>
      <c r="Y2414">
        <v>229416.106</v>
      </c>
      <c r="Z2414">
        <v>21101.816999999999</v>
      </c>
      <c r="AA2414">
        <v>469.93</v>
      </c>
      <c r="AB2414">
        <v>198.96</v>
      </c>
      <c r="AC2414">
        <v>6119.2809999999999</v>
      </c>
      <c r="AD2414">
        <v>1990</v>
      </c>
      <c r="AE2414" t="s">
        <v>97</v>
      </c>
      <c r="AF2414">
        <v>100</v>
      </c>
    </row>
    <row r="2415" spans="1:32" x14ac:dyDescent="0.25">
      <c r="A2415" t="str">
        <f t="shared" si="37"/>
        <v>B_100_1991</v>
      </c>
      <c r="C2415" t="s">
        <v>97</v>
      </c>
      <c r="D2415">
        <v>26</v>
      </c>
      <c r="E2415">
        <v>1</v>
      </c>
      <c r="F2415" t="s">
        <v>28</v>
      </c>
      <c r="G2415">
        <v>0.151</v>
      </c>
      <c r="H2415" s="1">
        <v>33603</v>
      </c>
      <c r="I2415">
        <v>64.745999999999995</v>
      </c>
      <c r="J2415">
        <v>12.669</v>
      </c>
      <c r="K2415" t="s">
        <v>29</v>
      </c>
      <c r="L2415">
        <v>28.712</v>
      </c>
      <c r="M2415">
        <v>491.46499999999997</v>
      </c>
      <c r="N2415">
        <v>18902.781999999999</v>
      </c>
      <c r="O2415">
        <v>19099.743999999999</v>
      </c>
      <c r="P2415">
        <v>673781.30599999998</v>
      </c>
      <c r="Q2415">
        <v>57.960999999999999</v>
      </c>
      <c r="R2415">
        <v>67925.932000000001</v>
      </c>
      <c r="S2415">
        <v>13690.11</v>
      </c>
      <c r="T2415">
        <v>53981.781999999999</v>
      </c>
      <c r="U2415">
        <v>100</v>
      </c>
      <c r="V2415" t="b">
        <v>1</v>
      </c>
      <c r="W2415" t="b">
        <v>1</v>
      </c>
      <c r="X2415" t="s">
        <v>39</v>
      </c>
      <c r="Y2415">
        <v>229176.50099999999</v>
      </c>
      <c r="Z2415">
        <v>21079.809000000001</v>
      </c>
      <c r="AA2415">
        <v>541.61699999999996</v>
      </c>
      <c r="AB2415">
        <v>254.03899999999999</v>
      </c>
      <c r="AC2415">
        <v>7491.2120000000004</v>
      </c>
      <c r="AD2415">
        <v>1991</v>
      </c>
      <c r="AE2415" t="s">
        <v>97</v>
      </c>
      <c r="AF2415">
        <v>100</v>
      </c>
    </row>
    <row r="2416" spans="1:32" x14ac:dyDescent="0.25">
      <c r="A2416" t="str">
        <f t="shared" si="37"/>
        <v>B_100_1992</v>
      </c>
      <c r="C2416" t="s">
        <v>97</v>
      </c>
      <c r="D2416">
        <v>26</v>
      </c>
      <c r="E2416">
        <v>1</v>
      </c>
      <c r="F2416" t="s">
        <v>28</v>
      </c>
      <c r="G2416">
        <v>0.156</v>
      </c>
      <c r="H2416" s="1">
        <v>33969</v>
      </c>
      <c r="I2416">
        <v>74.617999999999995</v>
      </c>
      <c r="J2416">
        <v>14.141999999999999</v>
      </c>
      <c r="K2416" t="s">
        <v>29</v>
      </c>
      <c r="L2416">
        <v>20.53</v>
      </c>
      <c r="M2416">
        <v>443.36900000000003</v>
      </c>
      <c r="N2416">
        <v>16760.916000000001</v>
      </c>
      <c r="O2416">
        <v>18562.687000000002</v>
      </c>
      <c r="P2416">
        <v>627618.69999999995</v>
      </c>
      <c r="Q2416">
        <v>74.864000000000004</v>
      </c>
      <c r="R2416">
        <v>67949.296000000002</v>
      </c>
      <c r="S2416">
        <v>12887.395</v>
      </c>
      <c r="T2416">
        <v>54814.482000000004</v>
      </c>
      <c r="U2416">
        <v>100</v>
      </c>
      <c r="V2416" t="b">
        <v>1</v>
      </c>
      <c r="W2416" t="b">
        <v>1</v>
      </c>
      <c r="X2416" t="s">
        <v>39</v>
      </c>
      <c r="Y2416">
        <v>228832.93799999999</v>
      </c>
      <c r="Z2416">
        <v>21038.653999999999</v>
      </c>
      <c r="AA2416">
        <v>495.27800000000002</v>
      </c>
      <c r="AB2416">
        <v>247.41900000000001</v>
      </c>
      <c r="AC2416">
        <v>6756.07</v>
      </c>
      <c r="AD2416">
        <v>1992</v>
      </c>
      <c r="AE2416" t="s">
        <v>97</v>
      </c>
      <c r="AF2416">
        <v>100</v>
      </c>
    </row>
    <row r="2417" spans="1:32" x14ac:dyDescent="0.25">
      <c r="A2417" t="str">
        <f t="shared" si="37"/>
        <v>B_100_1993</v>
      </c>
      <c r="C2417" t="s">
        <v>97</v>
      </c>
      <c r="D2417">
        <v>26</v>
      </c>
      <c r="E2417">
        <v>1</v>
      </c>
      <c r="F2417" t="s">
        <v>28</v>
      </c>
      <c r="G2417">
        <v>0.157</v>
      </c>
      <c r="H2417" s="1">
        <v>34334</v>
      </c>
      <c r="I2417">
        <v>47.024999999999999</v>
      </c>
      <c r="J2417">
        <v>9.6140000000000008</v>
      </c>
      <c r="K2417" t="s">
        <v>29</v>
      </c>
      <c r="L2417">
        <v>24.797000000000001</v>
      </c>
      <c r="M2417">
        <v>468.58199999999999</v>
      </c>
      <c r="N2417">
        <v>17993.857</v>
      </c>
      <c r="O2417">
        <v>18730.895</v>
      </c>
      <c r="P2417">
        <v>660646.20799999998</v>
      </c>
      <c r="Q2417">
        <v>27.542000000000002</v>
      </c>
      <c r="R2417">
        <v>68879.153999999995</v>
      </c>
      <c r="S2417">
        <v>13664.549000000001</v>
      </c>
      <c r="T2417">
        <v>54961.682000000001</v>
      </c>
      <c r="U2417">
        <v>100</v>
      </c>
      <c r="V2417" t="b">
        <v>1</v>
      </c>
      <c r="W2417" t="b">
        <v>1</v>
      </c>
      <c r="X2417" t="s">
        <v>39</v>
      </c>
      <c r="Y2417">
        <v>228509.84700000001</v>
      </c>
      <c r="Z2417">
        <v>21065.548999999999</v>
      </c>
      <c r="AA2417">
        <v>521.42100000000005</v>
      </c>
      <c r="AB2417">
        <v>252.922</v>
      </c>
      <c r="AC2417">
        <v>7102.29</v>
      </c>
      <c r="AD2417">
        <v>1993</v>
      </c>
      <c r="AE2417" t="s">
        <v>97</v>
      </c>
      <c r="AF2417">
        <v>100</v>
      </c>
    </row>
    <row r="2418" spans="1:32" x14ac:dyDescent="0.25">
      <c r="A2418" t="str">
        <f t="shared" si="37"/>
        <v>B_100_1994</v>
      </c>
      <c r="C2418" t="s">
        <v>97</v>
      </c>
      <c r="D2418">
        <v>26</v>
      </c>
      <c r="E2418">
        <v>1</v>
      </c>
      <c r="F2418" t="s">
        <v>28</v>
      </c>
      <c r="G2418">
        <v>0.16300000000000001</v>
      </c>
      <c r="H2418" s="1">
        <v>34699</v>
      </c>
      <c r="I2418">
        <v>108.649</v>
      </c>
      <c r="J2418">
        <v>20.335999999999999</v>
      </c>
      <c r="K2418" t="s">
        <v>29</v>
      </c>
      <c r="L2418">
        <v>19.454000000000001</v>
      </c>
      <c r="M2418">
        <v>368.30099999999999</v>
      </c>
      <c r="N2418">
        <v>13845.226000000001</v>
      </c>
      <c r="O2418">
        <v>16998.335999999999</v>
      </c>
      <c r="P2418">
        <v>577752.70799999998</v>
      </c>
      <c r="Q2418">
        <v>111.04600000000001</v>
      </c>
      <c r="R2418">
        <v>83032.856</v>
      </c>
      <c r="S2418">
        <v>13934.174000000001</v>
      </c>
      <c r="T2418">
        <v>68882.252999999997</v>
      </c>
      <c r="U2418">
        <v>100</v>
      </c>
      <c r="V2418" t="b">
        <v>1</v>
      </c>
      <c r="W2418" t="b">
        <v>1</v>
      </c>
      <c r="X2418" t="s">
        <v>39</v>
      </c>
      <c r="Y2418">
        <v>227849.08499999999</v>
      </c>
      <c r="Z2418">
        <v>20950.294999999998</v>
      </c>
      <c r="AA2418">
        <v>433.58300000000003</v>
      </c>
      <c r="AB2418">
        <v>216.43</v>
      </c>
      <c r="AC2418">
        <v>5591.5730000000003</v>
      </c>
      <c r="AD2418">
        <v>1994</v>
      </c>
      <c r="AE2418" t="s">
        <v>97</v>
      </c>
      <c r="AF2418">
        <v>100</v>
      </c>
    </row>
    <row r="2419" spans="1:32" x14ac:dyDescent="0.25">
      <c r="A2419" t="str">
        <f t="shared" si="37"/>
        <v>B_100_1995</v>
      </c>
      <c r="C2419" t="s">
        <v>97</v>
      </c>
      <c r="D2419">
        <v>26</v>
      </c>
      <c r="E2419">
        <v>1</v>
      </c>
      <c r="F2419" t="s">
        <v>28</v>
      </c>
      <c r="G2419">
        <v>0.154</v>
      </c>
      <c r="H2419" s="1">
        <v>35064</v>
      </c>
      <c r="I2419">
        <v>89.224999999999994</v>
      </c>
      <c r="J2419">
        <v>16.64</v>
      </c>
      <c r="K2419" t="s">
        <v>29</v>
      </c>
      <c r="L2419">
        <v>26.597000000000001</v>
      </c>
      <c r="M2419">
        <v>409.40100000000001</v>
      </c>
      <c r="N2419">
        <v>15997.057000000001</v>
      </c>
      <c r="O2419">
        <v>17655.821</v>
      </c>
      <c r="P2419">
        <v>620788.26399999997</v>
      </c>
      <c r="Q2419">
        <v>108.84399999999999</v>
      </c>
      <c r="R2419">
        <v>58138.167000000001</v>
      </c>
      <c r="S2419">
        <v>11438.031999999999</v>
      </c>
      <c r="T2419">
        <v>46507.254999999997</v>
      </c>
      <c r="U2419">
        <v>100</v>
      </c>
      <c r="V2419" t="b">
        <v>1</v>
      </c>
      <c r="W2419" t="b">
        <v>1</v>
      </c>
      <c r="X2419" t="s">
        <v>39</v>
      </c>
      <c r="Y2419">
        <v>227393.58100000001</v>
      </c>
      <c r="Z2419">
        <v>20874.3</v>
      </c>
      <c r="AA2419">
        <v>466.322</v>
      </c>
      <c r="AB2419">
        <v>192.88</v>
      </c>
      <c r="AC2419">
        <v>6245.5389999999998</v>
      </c>
      <c r="AD2419">
        <v>1995</v>
      </c>
      <c r="AE2419" t="s">
        <v>97</v>
      </c>
      <c r="AF2419">
        <v>100</v>
      </c>
    </row>
    <row r="2420" spans="1:32" x14ac:dyDescent="0.25">
      <c r="A2420" t="str">
        <f t="shared" si="37"/>
        <v>B_100_1996</v>
      </c>
      <c r="C2420" t="s">
        <v>97</v>
      </c>
      <c r="D2420">
        <v>26</v>
      </c>
      <c r="E2420">
        <v>1</v>
      </c>
      <c r="F2420" t="s">
        <v>28</v>
      </c>
      <c r="G2420">
        <v>0.122</v>
      </c>
      <c r="H2420" s="1">
        <v>35430</v>
      </c>
      <c r="I2420">
        <v>71.331999999999994</v>
      </c>
      <c r="J2420">
        <v>13.375999999999999</v>
      </c>
      <c r="K2420" t="s">
        <v>29</v>
      </c>
      <c r="L2420">
        <v>18.893999999999998</v>
      </c>
      <c r="M2420">
        <v>448.221</v>
      </c>
      <c r="N2420">
        <v>18199.914000000001</v>
      </c>
      <c r="O2420">
        <v>18533.884999999998</v>
      </c>
      <c r="P2420">
        <v>661515.96</v>
      </c>
      <c r="Q2420">
        <v>67.942999999999998</v>
      </c>
      <c r="R2420">
        <v>43125.116000000002</v>
      </c>
      <c r="S2420">
        <v>9199.5010000000002</v>
      </c>
      <c r="T2420">
        <v>33712.148000000001</v>
      </c>
      <c r="U2420">
        <v>100</v>
      </c>
      <c r="V2420" t="b">
        <v>1</v>
      </c>
      <c r="W2420" t="b">
        <v>1</v>
      </c>
      <c r="X2420" t="s">
        <v>39</v>
      </c>
      <c r="Y2420">
        <v>227100.785</v>
      </c>
      <c r="Z2420">
        <v>20834.886999999999</v>
      </c>
      <c r="AA2420">
        <v>513.18600000000004</v>
      </c>
      <c r="AB2420">
        <v>213.46600000000001</v>
      </c>
      <c r="AC2420">
        <v>6815.6629999999996</v>
      </c>
      <c r="AD2420">
        <v>1996</v>
      </c>
      <c r="AE2420" t="s">
        <v>97</v>
      </c>
      <c r="AF2420">
        <v>100</v>
      </c>
    </row>
    <row r="2421" spans="1:32" x14ac:dyDescent="0.25">
      <c r="A2421" t="str">
        <f t="shared" si="37"/>
        <v>B_100_1997</v>
      </c>
      <c r="C2421" t="s">
        <v>97</v>
      </c>
      <c r="D2421">
        <v>26</v>
      </c>
      <c r="E2421">
        <v>1</v>
      </c>
      <c r="F2421" t="s">
        <v>28</v>
      </c>
      <c r="G2421">
        <v>0.14499999999999999</v>
      </c>
      <c r="H2421" s="1">
        <v>35795</v>
      </c>
      <c r="I2421">
        <v>58.121000000000002</v>
      </c>
      <c r="J2421">
        <v>11.590999999999999</v>
      </c>
      <c r="K2421" t="s">
        <v>29</v>
      </c>
      <c r="L2421">
        <v>22.33</v>
      </c>
      <c r="M2421">
        <v>474.23099999999999</v>
      </c>
      <c r="N2421">
        <v>18647.260999999999</v>
      </c>
      <c r="O2421">
        <v>18587.228999999999</v>
      </c>
      <c r="P2421">
        <v>668239.47900000005</v>
      </c>
      <c r="Q2421">
        <v>16.393999999999998</v>
      </c>
      <c r="R2421">
        <v>51572.917999999998</v>
      </c>
      <c r="S2421">
        <v>12070.27</v>
      </c>
      <c r="T2421">
        <v>39260.152999999998</v>
      </c>
      <c r="U2421">
        <v>100</v>
      </c>
      <c r="V2421" t="b">
        <v>1</v>
      </c>
      <c r="W2421" t="b">
        <v>1</v>
      </c>
      <c r="X2421" t="s">
        <v>39</v>
      </c>
      <c r="Y2421">
        <v>226785.37299999999</v>
      </c>
      <c r="Z2421">
        <v>20861.02</v>
      </c>
      <c r="AA2421">
        <v>531.42700000000002</v>
      </c>
      <c r="AB2421">
        <v>242.494</v>
      </c>
      <c r="AC2421">
        <v>7187.3819999999996</v>
      </c>
      <c r="AD2421">
        <v>1997</v>
      </c>
      <c r="AE2421" t="s">
        <v>97</v>
      </c>
      <c r="AF2421">
        <v>100</v>
      </c>
    </row>
    <row r="2422" spans="1:32" x14ac:dyDescent="0.25">
      <c r="A2422" t="str">
        <f t="shared" si="37"/>
        <v>B_100_1998</v>
      </c>
      <c r="C2422" t="s">
        <v>97</v>
      </c>
      <c r="D2422">
        <v>26</v>
      </c>
      <c r="E2422">
        <v>1</v>
      </c>
      <c r="F2422" t="s">
        <v>28</v>
      </c>
      <c r="G2422">
        <v>0.16200000000000001</v>
      </c>
      <c r="H2422" s="1">
        <v>36160</v>
      </c>
      <c r="I2422">
        <v>83.072000000000003</v>
      </c>
      <c r="J2422">
        <v>15.824</v>
      </c>
      <c r="K2422" t="s">
        <v>29</v>
      </c>
      <c r="L2422">
        <v>25.943999999999999</v>
      </c>
      <c r="M2422">
        <v>398.26900000000001</v>
      </c>
      <c r="N2422">
        <v>15863.677</v>
      </c>
      <c r="O2422">
        <v>17548.245999999999</v>
      </c>
      <c r="P2422">
        <v>626321.32799999998</v>
      </c>
      <c r="Q2422">
        <v>68.756</v>
      </c>
      <c r="R2422">
        <v>71169.597999999998</v>
      </c>
      <c r="S2422">
        <v>13495.725</v>
      </c>
      <c r="T2422">
        <v>57483.733999999997</v>
      </c>
      <c r="U2422">
        <v>100</v>
      </c>
      <c r="V2422" t="b">
        <v>1</v>
      </c>
      <c r="W2422" t="b">
        <v>1</v>
      </c>
      <c r="X2422" t="s">
        <v>39</v>
      </c>
      <c r="Y2422">
        <v>226185.372</v>
      </c>
      <c r="Z2422">
        <v>20822.624</v>
      </c>
      <c r="AA2422">
        <v>466.34100000000001</v>
      </c>
      <c r="AB2422">
        <v>190.13800000000001</v>
      </c>
      <c r="AC2422">
        <v>6055.7669999999998</v>
      </c>
      <c r="AD2422">
        <v>1998</v>
      </c>
      <c r="AE2422" t="s">
        <v>97</v>
      </c>
      <c r="AF2422">
        <v>100</v>
      </c>
    </row>
    <row r="2423" spans="1:32" x14ac:dyDescent="0.25">
      <c r="A2423" t="str">
        <f t="shared" si="37"/>
        <v>B_100_1999</v>
      </c>
      <c r="C2423" t="s">
        <v>97</v>
      </c>
      <c r="D2423">
        <v>26</v>
      </c>
      <c r="E2423">
        <v>1</v>
      </c>
      <c r="F2423" t="s">
        <v>28</v>
      </c>
      <c r="G2423">
        <v>0.17899999999999999</v>
      </c>
      <c r="H2423" s="1">
        <v>36525</v>
      </c>
      <c r="I2423">
        <v>70.884</v>
      </c>
      <c r="J2423">
        <v>13.84</v>
      </c>
      <c r="K2423" t="s">
        <v>29</v>
      </c>
      <c r="L2423">
        <v>25.286000000000001</v>
      </c>
      <c r="M2423">
        <v>385.089</v>
      </c>
      <c r="N2423">
        <v>14911.743</v>
      </c>
      <c r="O2423">
        <v>17007.204000000002</v>
      </c>
      <c r="P2423">
        <v>604412.63899999997</v>
      </c>
      <c r="Q2423">
        <v>39.643000000000001</v>
      </c>
      <c r="R2423">
        <v>90811.88</v>
      </c>
      <c r="S2423">
        <v>13508.321</v>
      </c>
      <c r="T2423">
        <v>77107.12</v>
      </c>
      <c r="U2423">
        <v>100</v>
      </c>
      <c r="V2423" t="b">
        <v>1</v>
      </c>
      <c r="W2423" t="b">
        <v>1</v>
      </c>
      <c r="X2423" t="s">
        <v>39</v>
      </c>
      <c r="Y2423">
        <v>225568.42</v>
      </c>
      <c r="Z2423">
        <v>20828.913</v>
      </c>
      <c r="AA2423">
        <v>447.99</v>
      </c>
      <c r="AB2423">
        <v>196.43899999999999</v>
      </c>
      <c r="AC2423">
        <v>5852.17</v>
      </c>
      <c r="AD2423">
        <v>1999</v>
      </c>
      <c r="AE2423" t="s">
        <v>97</v>
      </c>
      <c r="AF2423">
        <v>100</v>
      </c>
    </row>
    <row r="2424" spans="1:32" x14ac:dyDescent="0.25">
      <c r="A2424" t="str">
        <f t="shared" si="37"/>
        <v>B_100_2000</v>
      </c>
      <c r="C2424" t="s">
        <v>97</v>
      </c>
      <c r="D2424">
        <v>26</v>
      </c>
      <c r="E2424">
        <v>1</v>
      </c>
      <c r="F2424" t="s">
        <v>28</v>
      </c>
      <c r="G2424">
        <v>0.16500000000000001</v>
      </c>
      <c r="H2424" s="1">
        <v>36891</v>
      </c>
      <c r="I2424">
        <v>94.847999999999999</v>
      </c>
      <c r="J2424">
        <v>18.276</v>
      </c>
      <c r="K2424" t="s">
        <v>29</v>
      </c>
      <c r="L2424">
        <v>19.027999999999999</v>
      </c>
      <c r="M2424">
        <v>390.48500000000001</v>
      </c>
      <c r="N2424">
        <v>15181.47</v>
      </c>
      <c r="O2424">
        <v>17284.205000000002</v>
      </c>
      <c r="P2424">
        <v>602466.97400000005</v>
      </c>
      <c r="Q2424">
        <v>63.643000000000001</v>
      </c>
      <c r="R2424">
        <v>96310.974000000002</v>
      </c>
      <c r="S2424">
        <v>15813.677</v>
      </c>
      <c r="T2424">
        <v>80278.55</v>
      </c>
      <c r="U2424">
        <v>100</v>
      </c>
      <c r="V2424" t="b">
        <v>1</v>
      </c>
      <c r="W2424" t="b">
        <v>1</v>
      </c>
      <c r="X2424" t="s">
        <v>39</v>
      </c>
      <c r="Y2424">
        <v>225178.079</v>
      </c>
      <c r="Z2424">
        <v>20780.728999999999</v>
      </c>
      <c r="AA2424">
        <v>452.137</v>
      </c>
      <c r="AB2424">
        <v>218.74700000000001</v>
      </c>
      <c r="AC2424">
        <v>5942.0050000000001</v>
      </c>
      <c r="AD2424">
        <v>2000</v>
      </c>
      <c r="AE2424" t="s">
        <v>97</v>
      </c>
      <c r="AF2424">
        <v>100</v>
      </c>
    </row>
    <row r="2425" spans="1:32" x14ac:dyDescent="0.25">
      <c r="A2425" t="str">
        <f t="shared" si="37"/>
        <v>B_100_2001</v>
      </c>
      <c r="C2425" t="s">
        <v>97</v>
      </c>
      <c r="D2425">
        <v>26</v>
      </c>
      <c r="E2425">
        <v>1</v>
      </c>
      <c r="F2425" t="s">
        <v>28</v>
      </c>
      <c r="G2425">
        <v>0.14499999999999999</v>
      </c>
      <c r="H2425" s="1">
        <v>37256</v>
      </c>
      <c r="I2425">
        <v>119.258</v>
      </c>
      <c r="J2425">
        <v>22.64</v>
      </c>
      <c r="K2425" t="s">
        <v>29</v>
      </c>
      <c r="L2425">
        <v>21.834</v>
      </c>
      <c r="M2425">
        <v>462.096</v>
      </c>
      <c r="N2425">
        <v>18169.085999999999</v>
      </c>
      <c r="O2425">
        <v>18278.791000000001</v>
      </c>
      <c r="P2425">
        <v>658659.41399999999</v>
      </c>
      <c r="Q2425">
        <v>52.058</v>
      </c>
      <c r="R2425">
        <v>84380.54</v>
      </c>
      <c r="S2425">
        <v>12101.261</v>
      </c>
      <c r="T2425">
        <v>72054.679000000004</v>
      </c>
      <c r="U2425">
        <v>100</v>
      </c>
      <c r="V2425" t="b">
        <v>1</v>
      </c>
      <c r="W2425" t="b">
        <v>1</v>
      </c>
      <c r="X2425" t="s">
        <v>39</v>
      </c>
      <c r="Y2425">
        <v>224875.50700000001</v>
      </c>
      <c r="Z2425">
        <v>20714.237000000001</v>
      </c>
      <c r="AA2425">
        <v>520.702</v>
      </c>
      <c r="AB2425">
        <v>224.59899999999999</v>
      </c>
      <c r="AC2425">
        <v>7012.2960000000003</v>
      </c>
      <c r="AD2425">
        <v>2001</v>
      </c>
      <c r="AE2425" t="s">
        <v>97</v>
      </c>
      <c r="AF2425">
        <v>100</v>
      </c>
    </row>
    <row r="2426" spans="1:32" x14ac:dyDescent="0.25">
      <c r="A2426" t="str">
        <f t="shared" si="37"/>
        <v>B_100_2002</v>
      </c>
      <c r="C2426" t="s">
        <v>97</v>
      </c>
      <c r="D2426">
        <v>26</v>
      </c>
      <c r="E2426">
        <v>1</v>
      </c>
      <c r="F2426" t="s">
        <v>28</v>
      </c>
      <c r="G2426">
        <v>0.124</v>
      </c>
      <c r="H2426" s="1">
        <v>37621</v>
      </c>
      <c r="I2426">
        <v>63.21</v>
      </c>
      <c r="J2426">
        <v>12.605</v>
      </c>
      <c r="K2426" t="s">
        <v>29</v>
      </c>
      <c r="L2426">
        <v>19.096</v>
      </c>
      <c r="M2426">
        <v>483.95800000000003</v>
      </c>
      <c r="N2426">
        <v>19385.923999999999</v>
      </c>
      <c r="O2426">
        <v>18640.996999999999</v>
      </c>
      <c r="P2426">
        <v>684004.89500000002</v>
      </c>
      <c r="Q2426">
        <v>34.558</v>
      </c>
      <c r="R2426">
        <v>72953.418999999994</v>
      </c>
      <c r="S2426">
        <v>11253.155000000001</v>
      </c>
      <c r="T2426">
        <v>61471.732000000004</v>
      </c>
      <c r="U2426">
        <v>100</v>
      </c>
      <c r="V2426" t="b">
        <v>1</v>
      </c>
      <c r="W2426" t="b">
        <v>1</v>
      </c>
      <c r="X2426" t="s">
        <v>39</v>
      </c>
      <c r="Y2426">
        <v>224641.33</v>
      </c>
      <c r="Z2426">
        <v>20707.706999999999</v>
      </c>
      <c r="AA2426">
        <v>549.84400000000005</v>
      </c>
      <c r="AB2426">
        <v>228.53200000000001</v>
      </c>
      <c r="AC2426">
        <v>7343.7020000000002</v>
      </c>
      <c r="AD2426">
        <v>2002</v>
      </c>
      <c r="AE2426" t="s">
        <v>97</v>
      </c>
      <c r="AF2426">
        <v>100</v>
      </c>
    </row>
    <row r="2427" spans="1:32" x14ac:dyDescent="0.25">
      <c r="A2427" t="str">
        <f t="shared" si="37"/>
        <v>B_100_2003</v>
      </c>
      <c r="C2427" t="s">
        <v>97</v>
      </c>
      <c r="D2427">
        <v>26</v>
      </c>
      <c r="E2427">
        <v>1</v>
      </c>
      <c r="F2427" t="s">
        <v>28</v>
      </c>
      <c r="G2427">
        <v>0.14000000000000001</v>
      </c>
      <c r="H2427" s="1">
        <v>37986</v>
      </c>
      <c r="I2427">
        <v>85.468000000000004</v>
      </c>
      <c r="J2427">
        <v>16.524999999999999</v>
      </c>
      <c r="K2427" t="s">
        <v>29</v>
      </c>
      <c r="L2427">
        <v>24.084</v>
      </c>
      <c r="M2427">
        <v>489.47699999999998</v>
      </c>
      <c r="N2427">
        <v>19521.72</v>
      </c>
      <c r="O2427">
        <v>18932.866999999998</v>
      </c>
      <c r="P2427">
        <v>683281.89199999999</v>
      </c>
      <c r="Q2427">
        <v>36.369</v>
      </c>
      <c r="R2427">
        <v>80949.145999999993</v>
      </c>
      <c r="S2427">
        <v>12968.679</v>
      </c>
      <c r="T2427">
        <v>67746.148000000001</v>
      </c>
      <c r="U2427">
        <v>100</v>
      </c>
      <c r="V2427" t="b">
        <v>1</v>
      </c>
      <c r="W2427" t="b">
        <v>1</v>
      </c>
      <c r="X2427" t="s">
        <v>39</v>
      </c>
      <c r="Y2427">
        <v>224388.875</v>
      </c>
      <c r="Z2427">
        <v>20685.780999999999</v>
      </c>
      <c r="AA2427">
        <v>546.85500000000002</v>
      </c>
      <c r="AB2427">
        <v>234.31899999999999</v>
      </c>
      <c r="AC2427">
        <v>7417.8689999999997</v>
      </c>
      <c r="AD2427">
        <v>2003</v>
      </c>
      <c r="AE2427" t="s">
        <v>97</v>
      </c>
      <c r="AF2427">
        <v>100</v>
      </c>
    </row>
    <row r="2428" spans="1:32" x14ac:dyDescent="0.25">
      <c r="A2428" t="str">
        <f t="shared" si="37"/>
        <v>B_100_2004</v>
      </c>
      <c r="C2428" t="s">
        <v>97</v>
      </c>
      <c r="D2428">
        <v>26</v>
      </c>
      <c r="E2428">
        <v>1</v>
      </c>
      <c r="F2428" t="s">
        <v>28</v>
      </c>
      <c r="G2428">
        <v>0.112</v>
      </c>
      <c r="H2428" s="1">
        <v>38352</v>
      </c>
      <c r="I2428">
        <v>87.23</v>
      </c>
      <c r="J2428">
        <v>16.555</v>
      </c>
      <c r="K2428" t="s">
        <v>29</v>
      </c>
      <c r="L2428">
        <v>16.934000000000001</v>
      </c>
      <c r="M2428">
        <v>476.55700000000002</v>
      </c>
      <c r="N2428">
        <v>19430.904999999999</v>
      </c>
      <c r="O2428">
        <v>18496.365000000002</v>
      </c>
      <c r="P2428">
        <v>680179.23100000003</v>
      </c>
      <c r="Q2428">
        <v>56.213000000000001</v>
      </c>
      <c r="R2428">
        <v>68107.411999999997</v>
      </c>
      <c r="S2428">
        <v>11163.065000000001</v>
      </c>
      <c r="T2428">
        <v>56698.794999999998</v>
      </c>
      <c r="U2428">
        <v>100</v>
      </c>
      <c r="V2428" t="b">
        <v>1</v>
      </c>
      <c r="W2428" t="b">
        <v>1</v>
      </c>
      <c r="X2428" t="s">
        <v>39</v>
      </c>
      <c r="Y2428">
        <v>224235.97200000001</v>
      </c>
      <c r="Z2428">
        <v>20634.815999999999</v>
      </c>
      <c r="AA2428">
        <v>537.49300000000005</v>
      </c>
      <c r="AB2428">
        <v>245.55199999999999</v>
      </c>
      <c r="AC2428">
        <v>7254.73</v>
      </c>
      <c r="AD2428">
        <v>2004</v>
      </c>
      <c r="AE2428" t="s">
        <v>97</v>
      </c>
      <c r="AF2428">
        <v>100</v>
      </c>
    </row>
    <row r="2429" spans="1:32" x14ac:dyDescent="0.25">
      <c r="A2429" t="str">
        <f t="shared" si="37"/>
        <v>B_100_2005</v>
      </c>
      <c r="C2429" t="s">
        <v>97</v>
      </c>
      <c r="D2429">
        <v>26</v>
      </c>
      <c r="E2429">
        <v>1</v>
      </c>
      <c r="F2429" t="s">
        <v>28</v>
      </c>
      <c r="G2429">
        <v>0.17799999999999999</v>
      </c>
      <c r="H2429" s="1">
        <v>38717</v>
      </c>
      <c r="I2429">
        <v>86.313000000000002</v>
      </c>
      <c r="J2429">
        <v>16.530999999999999</v>
      </c>
      <c r="K2429" t="s">
        <v>29</v>
      </c>
      <c r="L2429">
        <v>24.312999999999999</v>
      </c>
      <c r="M2429">
        <v>428.37</v>
      </c>
      <c r="N2429">
        <v>16522.234</v>
      </c>
      <c r="O2429">
        <v>18314.195</v>
      </c>
      <c r="P2429">
        <v>632635.745</v>
      </c>
      <c r="Q2429">
        <v>64.222999999999999</v>
      </c>
      <c r="R2429">
        <v>71033.201000000001</v>
      </c>
      <c r="S2429">
        <v>12296.300999999999</v>
      </c>
      <c r="T2429">
        <v>58529.482000000004</v>
      </c>
      <c r="U2429">
        <v>100</v>
      </c>
      <c r="V2429" t="b">
        <v>1</v>
      </c>
      <c r="W2429" t="b">
        <v>1</v>
      </c>
      <c r="X2429" t="s">
        <v>39</v>
      </c>
      <c r="Y2429">
        <v>223712.81099999999</v>
      </c>
      <c r="Z2429">
        <v>20593.98</v>
      </c>
      <c r="AA2429">
        <v>490.18</v>
      </c>
      <c r="AB2429">
        <v>207.41800000000001</v>
      </c>
      <c r="AC2429">
        <v>6500.5709999999999</v>
      </c>
      <c r="AD2429">
        <v>2005</v>
      </c>
      <c r="AE2429" t="s">
        <v>97</v>
      </c>
      <c r="AF2429">
        <v>100</v>
      </c>
    </row>
    <row r="2430" spans="1:32" x14ac:dyDescent="0.25">
      <c r="A2430" t="str">
        <f t="shared" si="37"/>
        <v>B_100_2006</v>
      </c>
      <c r="C2430" t="s">
        <v>97</v>
      </c>
      <c r="D2430">
        <v>26</v>
      </c>
      <c r="E2430">
        <v>1</v>
      </c>
      <c r="F2430" t="s">
        <v>28</v>
      </c>
      <c r="G2430">
        <v>0.15</v>
      </c>
      <c r="H2430" s="1">
        <v>39082</v>
      </c>
      <c r="I2430">
        <v>79.426000000000002</v>
      </c>
      <c r="J2430">
        <v>15.282</v>
      </c>
      <c r="K2430" t="s">
        <v>29</v>
      </c>
      <c r="L2430">
        <v>21.731999999999999</v>
      </c>
      <c r="M2430">
        <v>451.839</v>
      </c>
      <c r="N2430">
        <v>18064.752</v>
      </c>
      <c r="O2430">
        <v>18352.348000000002</v>
      </c>
      <c r="P2430">
        <v>658263.47400000005</v>
      </c>
      <c r="Q2430">
        <v>49.014000000000003</v>
      </c>
      <c r="R2430">
        <v>63126.724000000002</v>
      </c>
      <c r="S2430">
        <v>11184.388999999999</v>
      </c>
      <c r="T2430">
        <v>51726.224999999999</v>
      </c>
      <c r="U2430">
        <v>100</v>
      </c>
      <c r="V2430" t="b">
        <v>1</v>
      </c>
      <c r="W2430" t="b">
        <v>1</v>
      </c>
      <c r="X2430" t="s">
        <v>39</v>
      </c>
      <c r="Y2430">
        <v>223478.00099999999</v>
      </c>
      <c r="Z2430">
        <v>20565.161</v>
      </c>
      <c r="AA2430">
        <v>509.613</v>
      </c>
      <c r="AB2430">
        <v>216.11</v>
      </c>
      <c r="AC2430">
        <v>6860.8429999999998</v>
      </c>
      <c r="AD2430">
        <v>2006</v>
      </c>
      <c r="AE2430" t="s">
        <v>97</v>
      </c>
      <c r="AF2430">
        <v>100</v>
      </c>
    </row>
    <row r="2431" spans="1:32" x14ac:dyDescent="0.25">
      <c r="A2431" t="str">
        <f t="shared" si="37"/>
        <v>B_100_2007</v>
      </c>
      <c r="C2431" t="s">
        <v>97</v>
      </c>
      <c r="D2431">
        <v>26</v>
      </c>
      <c r="E2431">
        <v>1</v>
      </c>
      <c r="F2431" t="s">
        <v>28</v>
      </c>
      <c r="G2431">
        <v>0.159</v>
      </c>
      <c r="H2431" s="1">
        <v>39447</v>
      </c>
      <c r="I2431">
        <v>57.155999999999999</v>
      </c>
      <c r="J2431">
        <v>11.403</v>
      </c>
      <c r="K2431" t="s">
        <v>29</v>
      </c>
      <c r="L2431">
        <v>24.577000000000002</v>
      </c>
      <c r="M2431">
        <v>460.75900000000001</v>
      </c>
      <c r="N2431">
        <v>17840.434000000001</v>
      </c>
      <c r="O2431">
        <v>18442.835999999999</v>
      </c>
      <c r="P2431">
        <v>650569.84400000004</v>
      </c>
      <c r="Q2431">
        <v>35.886000000000003</v>
      </c>
      <c r="R2431">
        <v>75339.081999999995</v>
      </c>
      <c r="S2431">
        <v>12996.370999999999</v>
      </c>
      <c r="T2431">
        <v>62114.938999999998</v>
      </c>
      <c r="U2431">
        <v>100</v>
      </c>
      <c r="V2431" t="b">
        <v>1</v>
      </c>
      <c r="W2431" t="b">
        <v>1</v>
      </c>
      <c r="X2431" t="s">
        <v>39</v>
      </c>
      <c r="Y2431">
        <v>223135.22500000001</v>
      </c>
      <c r="Z2431">
        <v>20578.435000000001</v>
      </c>
      <c r="AA2431">
        <v>523.39200000000005</v>
      </c>
      <c r="AB2431">
        <v>227.77199999999999</v>
      </c>
      <c r="AC2431">
        <v>6997.1369999999997</v>
      </c>
      <c r="AD2431">
        <v>2007</v>
      </c>
      <c r="AE2431" t="s">
        <v>97</v>
      </c>
      <c r="AF2431">
        <v>100</v>
      </c>
    </row>
    <row r="2432" spans="1:32" x14ac:dyDescent="0.25">
      <c r="A2432" t="str">
        <f t="shared" si="37"/>
        <v>B_100_2008</v>
      </c>
      <c r="C2432" t="s">
        <v>97</v>
      </c>
      <c r="D2432">
        <v>26</v>
      </c>
      <c r="E2432">
        <v>1</v>
      </c>
      <c r="F2432" t="s">
        <v>28</v>
      </c>
      <c r="G2432">
        <v>0.16400000000000001</v>
      </c>
      <c r="H2432" s="1">
        <v>39813</v>
      </c>
      <c r="I2432">
        <v>109.114</v>
      </c>
      <c r="J2432">
        <v>20.260000000000002</v>
      </c>
      <c r="K2432" t="s">
        <v>29</v>
      </c>
      <c r="L2432">
        <v>15.599</v>
      </c>
      <c r="M2432">
        <v>274.15300000000002</v>
      </c>
      <c r="N2432">
        <v>10984.064</v>
      </c>
      <c r="O2432">
        <v>14831.745000000001</v>
      </c>
      <c r="P2432">
        <v>532852.75399999996</v>
      </c>
      <c r="Q2432">
        <v>141.05199999999999</v>
      </c>
      <c r="R2432">
        <v>88531.597999999998</v>
      </c>
      <c r="S2432">
        <v>20860.512999999999</v>
      </c>
      <c r="T2432">
        <v>67495.260999999999</v>
      </c>
      <c r="U2432">
        <v>100</v>
      </c>
      <c r="V2432" t="b">
        <v>1</v>
      </c>
      <c r="W2432" t="b">
        <v>1</v>
      </c>
      <c r="X2432" t="s">
        <v>39</v>
      </c>
      <c r="Y2432">
        <v>222363.144</v>
      </c>
      <c r="Z2432">
        <v>20452.198</v>
      </c>
      <c r="AA2432">
        <v>337.29</v>
      </c>
      <c r="AB2432">
        <v>175.82499999999999</v>
      </c>
      <c r="AC2432">
        <v>4201.4620000000004</v>
      </c>
      <c r="AD2432">
        <v>2008</v>
      </c>
      <c r="AE2432" t="s">
        <v>97</v>
      </c>
      <c r="AF2432">
        <v>100</v>
      </c>
    </row>
    <row r="2433" spans="1:32" x14ac:dyDescent="0.25">
      <c r="A2433" t="str">
        <f t="shared" si="37"/>
        <v>B_100_2009</v>
      </c>
      <c r="C2433" t="s">
        <v>97</v>
      </c>
      <c r="D2433">
        <v>26</v>
      </c>
      <c r="E2433">
        <v>1</v>
      </c>
      <c r="F2433" t="s">
        <v>28</v>
      </c>
      <c r="G2433">
        <v>0.16600000000000001</v>
      </c>
      <c r="H2433" s="1">
        <v>40178</v>
      </c>
      <c r="I2433">
        <v>65.837999999999994</v>
      </c>
      <c r="J2433">
        <v>12.756</v>
      </c>
      <c r="K2433" t="s">
        <v>29</v>
      </c>
      <c r="L2433">
        <v>23.541</v>
      </c>
      <c r="M2433">
        <v>432.23200000000003</v>
      </c>
      <c r="N2433">
        <v>16704.438999999998</v>
      </c>
      <c r="O2433">
        <v>17984.88</v>
      </c>
      <c r="P2433">
        <v>627225.81700000004</v>
      </c>
      <c r="Q2433">
        <v>66.463999999999999</v>
      </c>
      <c r="R2433">
        <v>63925.845000000001</v>
      </c>
      <c r="S2433">
        <v>11651.944</v>
      </c>
      <c r="T2433">
        <v>52054.53</v>
      </c>
      <c r="U2433">
        <v>100</v>
      </c>
      <c r="V2433" t="b">
        <v>1</v>
      </c>
      <c r="W2433" t="b">
        <v>1</v>
      </c>
      <c r="X2433" t="s">
        <v>39</v>
      </c>
      <c r="Y2433">
        <v>222187.10399999999</v>
      </c>
      <c r="Z2433">
        <v>20424.66</v>
      </c>
      <c r="AA2433">
        <v>486.58499999999998</v>
      </c>
      <c r="AB2433">
        <v>219.37</v>
      </c>
      <c r="AC2433">
        <v>6541.4319999999998</v>
      </c>
      <c r="AD2433">
        <v>2009</v>
      </c>
      <c r="AE2433" t="s">
        <v>97</v>
      </c>
      <c r="AF2433">
        <v>100</v>
      </c>
    </row>
    <row r="2434" spans="1:32" x14ac:dyDescent="0.25">
      <c r="A2434" t="str">
        <f t="shared" si="37"/>
        <v>B_100_2010</v>
      </c>
      <c r="C2434" t="s">
        <v>97</v>
      </c>
      <c r="D2434">
        <v>26</v>
      </c>
      <c r="E2434">
        <v>1</v>
      </c>
      <c r="F2434" t="s">
        <v>28</v>
      </c>
      <c r="G2434">
        <v>0.21199999999999999</v>
      </c>
      <c r="H2434" s="1">
        <v>40543</v>
      </c>
      <c r="I2434">
        <v>79.102000000000004</v>
      </c>
      <c r="J2434">
        <v>14.911</v>
      </c>
      <c r="K2434" t="s">
        <v>29</v>
      </c>
      <c r="L2434">
        <v>32.875</v>
      </c>
      <c r="M2434">
        <v>333.07900000000001</v>
      </c>
      <c r="N2434">
        <v>12720.605</v>
      </c>
      <c r="O2434">
        <v>16097.866</v>
      </c>
      <c r="P2434">
        <v>532366.31499999994</v>
      </c>
      <c r="Q2434">
        <v>75.436999999999998</v>
      </c>
      <c r="R2434">
        <v>66638.926000000007</v>
      </c>
      <c r="S2434">
        <v>16113.09</v>
      </c>
      <c r="T2434">
        <v>50363.646000000001</v>
      </c>
      <c r="U2434">
        <v>100</v>
      </c>
      <c r="V2434" t="b">
        <v>1</v>
      </c>
      <c r="W2434" t="b">
        <v>1</v>
      </c>
      <c r="X2434" t="s">
        <v>39</v>
      </c>
      <c r="Y2434">
        <v>221655.62</v>
      </c>
      <c r="Z2434">
        <v>20410.692999999999</v>
      </c>
      <c r="AA2434">
        <v>366.096</v>
      </c>
      <c r="AB2434">
        <v>162.19</v>
      </c>
      <c r="AC2434">
        <v>5041.799</v>
      </c>
      <c r="AD2434">
        <v>2010</v>
      </c>
      <c r="AE2434" t="s">
        <v>97</v>
      </c>
      <c r="AF2434">
        <v>100</v>
      </c>
    </row>
    <row r="2435" spans="1:32" x14ac:dyDescent="0.25">
      <c r="A2435" t="str">
        <f t="shared" ref="A2435:A2498" si="38">X2435&amp;"_"&amp;U2435&amp;"_"&amp;YEAR(H2435)</f>
        <v>B_100_2011</v>
      </c>
      <c r="C2435" t="s">
        <v>97</v>
      </c>
      <c r="D2435">
        <v>26</v>
      </c>
      <c r="E2435">
        <v>1</v>
      </c>
      <c r="F2435" t="s">
        <v>28</v>
      </c>
      <c r="G2435">
        <v>0.16</v>
      </c>
      <c r="H2435" s="1">
        <v>40908</v>
      </c>
      <c r="I2435">
        <v>85.954999999999998</v>
      </c>
      <c r="J2435">
        <v>16.222999999999999</v>
      </c>
      <c r="K2435" t="s">
        <v>29</v>
      </c>
      <c r="L2435">
        <v>25.393999999999998</v>
      </c>
      <c r="M2435">
        <v>457.97300000000001</v>
      </c>
      <c r="N2435">
        <v>17657.039000000001</v>
      </c>
      <c r="O2435">
        <v>19041.057000000001</v>
      </c>
      <c r="P2435">
        <v>671852.50300000003</v>
      </c>
      <c r="Q2435">
        <v>62.978999999999999</v>
      </c>
      <c r="R2435">
        <v>56344.790999999997</v>
      </c>
      <c r="S2435">
        <v>10508.556</v>
      </c>
      <c r="T2435">
        <v>45624.326000000001</v>
      </c>
      <c r="U2435">
        <v>100</v>
      </c>
      <c r="V2435" t="b">
        <v>1</v>
      </c>
      <c r="W2435" t="b">
        <v>1</v>
      </c>
      <c r="X2435" t="s">
        <v>39</v>
      </c>
      <c r="Y2435">
        <v>221580.67800000001</v>
      </c>
      <c r="Z2435">
        <v>20361.561000000002</v>
      </c>
      <c r="AA2435">
        <v>538.59</v>
      </c>
      <c r="AB2435">
        <v>211.90899999999999</v>
      </c>
      <c r="AC2435">
        <v>6960.0469999999996</v>
      </c>
      <c r="AD2435">
        <v>2011</v>
      </c>
      <c r="AE2435" t="s">
        <v>97</v>
      </c>
      <c r="AF2435">
        <v>100</v>
      </c>
    </row>
    <row r="2436" spans="1:32" x14ac:dyDescent="0.25">
      <c r="A2436" t="str">
        <f t="shared" si="38"/>
        <v>B_100_2012</v>
      </c>
      <c r="C2436" t="s">
        <v>97</v>
      </c>
      <c r="D2436">
        <v>26</v>
      </c>
      <c r="E2436">
        <v>1</v>
      </c>
      <c r="F2436" t="s">
        <v>28</v>
      </c>
      <c r="G2436">
        <v>0.11600000000000001</v>
      </c>
      <c r="H2436" s="1">
        <v>41274</v>
      </c>
      <c r="I2436">
        <v>48.676000000000002</v>
      </c>
      <c r="J2436">
        <v>9.5920000000000005</v>
      </c>
      <c r="K2436" t="s">
        <v>29</v>
      </c>
      <c r="L2436">
        <v>18.614999999999998</v>
      </c>
      <c r="M2436">
        <v>494.12599999999998</v>
      </c>
      <c r="N2436">
        <v>20316.821</v>
      </c>
      <c r="O2436">
        <v>18461.005000000001</v>
      </c>
      <c r="P2436">
        <v>687325.57900000003</v>
      </c>
      <c r="Q2436">
        <v>40.682000000000002</v>
      </c>
      <c r="R2436">
        <v>50911.474999999999</v>
      </c>
      <c r="S2436">
        <v>10788.576999999999</v>
      </c>
      <c r="T2436">
        <v>39885.159</v>
      </c>
      <c r="U2436">
        <v>100</v>
      </c>
      <c r="V2436" t="b">
        <v>1</v>
      </c>
      <c r="W2436" t="b">
        <v>1</v>
      </c>
      <c r="X2436" t="s">
        <v>39</v>
      </c>
      <c r="Y2436">
        <v>221514.19399999999</v>
      </c>
      <c r="Z2436">
        <v>20364.901000000002</v>
      </c>
      <c r="AA2436">
        <v>554.58799999999997</v>
      </c>
      <c r="AB2436">
        <v>237.739</v>
      </c>
      <c r="AC2436">
        <v>7524.0829999999996</v>
      </c>
      <c r="AD2436">
        <v>2012</v>
      </c>
      <c r="AE2436" t="s">
        <v>97</v>
      </c>
      <c r="AF2436">
        <v>100</v>
      </c>
    </row>
    <row r="2437" spans="1:32" x14ac:dyDescent="0.25">
      <c r="A2437" t="str">
        <f t="shared" si="38"/>
        <v>B_100_2013</v>
      </c>
      <c r="C2437" t="s">
        <v>97</v>
      </c>
      <c r="D2437">
        <v>26</v>
      </c>
      <c r="E2437">
        <v>1</v>
      </c>
      <c r="F2437" t="s">
        <v>28</v>
      </c>
      <c r="G2437">
        <v>0.17399999999999999</v>
      </c>
      <c r="H2437" s="1">
        <v>41639</v>
      </c>
      <c r="I2437">
        <v>97.875</v>
      </c>
      <c r="J2437">
        <v>18.481000000000002</v>
      </c>
      <c r="K2437" t="s">
        <v>29</v>
      </c>
      <c r="L2437">
        <v>18.393999999999998</v>
      </c>
      <c r="M2437">
        <v>322.52</v>
      </c>
      <c r="N2437">
        <v>12673.022000000001</v>
      </c>
      <c r="O2437">
        <v>15793.947</v>
      </c>
      <c r="P2437">
        <v>564688.33700000006</v>
      </c>
      <c r="Q2437">
        <v>62.473999999999997</v>
      </c>
      <c r="R2437">
        <v>70249.240999999995</v>
      </c>
      <c r="S2437">
        <v>16346.762000000001</v>
      </c>
      <c r="T2437">
        <v>53726.313999999998</v>
      </c>
      <c r="U2437">
        <v>100</v>
      </c>
      <c r="V2437" t="b">
        <v>1</v>
      </c>
      <c r="W2437" t="b">
        <v>1</v>
      </c>
      <c r="X2437" t="s">
        <v>39</v>
      </c>
      <c r="Y2437">
        <v>220779.45300000001</v>
      </c>
      <c r="Z2437">
        <v>20322.649000000001</v>
      </c>
      <c r="AA2437">
        <v>385.721</v>
      </c>
      <c r="AB2437">
        <v>176.166</v>
      </c>
      <c r="AC2437">
        <v>4914.6949999999997</v>
      </c>
      <c r="AD2437">
        <v>2013</v>
      </c>
      <c r="AE2437" t="s">
        <v>97</v>
      </c>
      <c r="AF2437">
        <v>100</v>
      </c>
    </row>
    <row r="2438" spans="1:32" x14ac:dyDescent="0.25">
      <c r="A2438" t="str">
        <f t="shared" si="38"/>
        <v>B_100_2014</v>
      </c>
      <c r="C2438" t="s">
        <v>97</v>
      </c>
      <c r="D2438">
        <v>26</v>
      </c>
      <c r="E2438">
        <v>1</v>
      </c>
      <c r="F2438" t="s">
        <v>28</v>
      </c>
      <c r="G2438">
        <v>0.16600000000000001</v>
      </c>
      <c r="H2438" s="1">
        <v>42004</v>
      </c>
      <c r="I2438">
        <v>80.694999999999993</v>
      </c>
      <c r="J2438">
        <v>15.688000000000001</v>
      </c>
      <c r="K2438" t="s">
        <v>29</v>
      </c>
      <c r="L2438">
        <v>17.140999999999998</v>
      </c>
      <c r="M2438">
        <v>339.55399999999997</v>
      </c>
      <c r="N2438">
        <v>13311.298000000001</v>
      </c>
      <c r="O2438">
        <v>16310.128000000001</v>
      </c>
      <c r="P2438">
        <v>574094.75</v>
      </c>
      <c r="Q2438">
        <v>55.642000000000003</v>
      </c>
      <c r="R2438">
        <v>79540.808999999994</v>
      </c>
      <c r="S2438">
        <v>17866.744999999999</v>
      </c>
      <c r="T2438">
        <v>61468.423999999999</v>
      </c>
      <c r="U2438">
        <v>100</v>
      </c>
      <c r="V2438" t="b">
        <v>1</v>
      </c>
      <c r="W2438" t="b">
        <v>1</v>
      </c>
      <c r="X2438" t="s">
        <v>39</v>
      </c>
      <c r="Y2438">
        <v>220342.06200000001</v>
      </c>
      <c r="Z2438">
        <v>20302.092000000001</v>
      </c>
      <c r="AA2438">
        <v>402.42</v>
      </c>
      <c r="AB2438">
        <v>205.63900000000001</v>
      </c>
      <c r="AC2438">
        <v>5166.5739999999996</v>
      </c>
      <c r="AD2438">
        <v>2014</v>
      </c>
      <c r="AE2438" t="s">
        <v>97</v>
      </c>
      <c r="AF2438">
        <v>100</v>
      </c>
    </row>
    <row r="2439" spans="1:32" x14ac:dyDescent="0.25">
      <c r="A2439" t="str">
        <f t="shared" si="38"/>
        <v>B_100_2015</v>
      </c>
      <c r="C2439" t="s">
        <v>97</v>
      </c>
      <c r="D2439">
        <v>26</v>
      </c>
      <c r="E2439">
        <v>1</v>
      </c>
      <c r="F2439" t="s">
        <v>28</v>
      </c>
      <c r="G2439">
        <v>0.185</v>
      </c>
      <c r="H2439" s="1">
        <v>42369</v>
      </c>
      <c r="I2439">
        <v>88.899000000000001</v>
      </c>
      <c r="J2439">
        <v>16.891999999999999</v>
      </c>
      <c r="K2439" t="s">
        <v>29</v>
      </c>
      <c r="L2439">
        <v>24.448</v>
      </c>
      <c r="M2439">
        <v>412.00200000000001</v>
      </c>
      <c r="N2439">
        <v>15608.012000000001</v>
      </c>
      <c r="O2439">
        <v>18102.805</v>
      </c>
      <c r="P2439">
        <v>616872.30099999998</v>
      </c>
      <c r="Q2439">
        <v>73.593000000000004</v>
      </c>
      <c r="R2439">
        <v>72580.642999999996</v>
      </c>
      <c r="S2439">
        <v>12686.245000000001</v>
      </c>
      <c r="T2439">
        <v>59684.991000000002</v>
      </c>
      <c r="U2439">
        <v>100</v>
      </c>
      <c r="V2439" t="b">
        <v>1</v>
      </c>
      <c r="W2439" t="b">
        <v>1</v>
      </c>
      <c r="X2439" t="s">
        <v>39</v>
      </c>
      <c r="Y2439">
        <v>220089.74900000001</v>
      </c>
      <c r="Z2439">
        <v>20254.056</v>
      </c>
      <c r="AA2439">
        <v>467.96199999999999</v>
      </c>
      <c r="AB2439">
        <v>209.40700000000001</v>
      </c>
      <c r="AC2439">
        <v>6254.9560000000001</v>
      </c>
      <c r="AD2439">
        <v>2015</v>
      </c>
      <c r="AE2439" t="s">
        <v>97</v>
      </c>
      <c r="AF2439">
        <v>100</v>
      </c>
    </row>
    <row r="2440" spans="1:32" x14ac:dyDescent="0.25">
      <c r="A2440" t="str">
        <f t="shared" si="38"/>
        <v>B_100_2016</v>
      </c>
      <c r="C2440" t="s">
        <v>97</v>
      </c>
      <c r="D2440">
        <v>26</v>
      </c>
      <c r="E2440">
        <v>1</v>
      </c>
      <c r="F2440" t="s">
        <v>28</v>
      </c>
      <c r="G2440">
        <v>0.24</v>
      </c>
      <c r="H2440" s="1">
        <v>42735</v>
      </c>
      <c r="I2440">
        <v>89.911000000000001</v>
      </c>
      <c r="J2440">
        <v>16.902999999999999</v>
      </c>
      <c r="K2440" t="s">
        <v>29</v>
      </c>
      <c r="L2440">
        <v>25.209</v>
      </c>
      <c r="M2440">
        <v>319.94600000000003</v>
      </c>
      <c r="N2440">
        <v>11992.516</v>
      </c>
      <c r="O2440">
        <v>16922.053</v>
      </c>
      <c r="P2440">
        <v>561940.59900000005</v>
      </c>
      <c r="Q2440">
        <v>84.266999999999996</v>
      </c>
      <c r="R2440">
        <v>76819.248999999996</v>
      </c>
      <c r="S2440">
        <v>10202.405000000001</v>
      </c>
      <c r="T2440">
        <v>66445.597999999998</v>
      </c>
      <c r="U2440">
        <v>100</v>
      </c>
      <c r="V2440" t="b">
        <v>1</v>
      </c>
      <c r="W2440" t="b">
        <v>1</v>
      </c>
      <c r="X2440" t="s">
        <v>39</v>
      </c>
      <c r="Y2440">
        <v>219608.96100000001</v>
      </c>
      <c r="Z2440">
        <v>20200.616000000002</v>
      </c>
      <c r="AA2440">
        <v>395.32600000000002</v>
      </c>
      <c r="AB2440">
        <v>171.24600000000001</v>
      </c>
      <c r="AC2440">
        <v>4878.9430000000002</v>
      </c>
      <c r="AD2440">
        <v>2016</v>
      </c>
      <c r="AE2440" t="s">
        <v>97</v>
      </c>
      <c r="AF2440">
        <v>100</v>
      </c>
    </row>
    <row r="2441" spans="1:32" x14ac:dyDescent="0.25">
      <c r="A2441" t="str">
        <f t="shared" si="38"/>
        <v>B_100_2017</v>
      </c>
      <c r="C2441" t="s">
        <v>97</v>
      </c>
      <c r="D2441">
        <v>26</v>
      </c>
      <c r="E2441">
        <v>1</v>
      </c>
      <c r="F2441" t="s">
        <v>28</v>
      </c>
      <c r="G2441">
        <v>0.156</v>
      </c>
      <c r="H2441" s="1">
        <v>43100</v>
      </c>
      <c r="I2441">
        <v>87.072000000000003</v>
      </c>
      <c r="J2441">
        <v>15.832000000000001</v>
      </c>
      <c r="K2441" t="s">
        <v>29</v>
      </c>
      <c r="L2441">
        <v>28.978999999999999</v>
      </c>
      <c r="M2441">
        <v>435.78500000000003</v>
      </c>
      <c r="N2441">
        <v>16237.401</v>
      </c>
      <c r="O2441">
        <v>18186.475999999999</v>
      </c>
      <c r="P2441">
        <v>613704.68299999996</v>
      </c>
      <c r="Q2441">
        <v>85.945999999999998</v>
      </c>
      <c r="R2441">
        <v>45825.307000000001</v>
      </c>
      <c r="S2441">
        <v>10112.841</v>
      </c>
      <c r="T2441">
        <v>35507.044999999998</v>
      </c>
      <c r="U2441">
        <v>100</v>
      </c>
      <c r="V2441" t="b">
        <v>1</v>
      </c>
      <c r="W2441" t="b">
        <v>1</v>
      </c>
      <c r="X2441" t="s">
        <v>39</v>
      </c>
      <c r="Y2441">
        <v>219472.58</v>
      </c>
      <c r="Z2441">
        <v>20155.626</v>
      </c>
      <c r="AA2441">
        <v>473.108</v>
      </c>
      <c r="AB2441">
        <v>205.42</v>
      </c>
      <c r="AC2441">
        <v>6604.9129999999996</v>
      </c>
      <c r="AD2441">
        <v>2017</v>
      </c>
      <c r="AE2441" t="s">
        <v>97</v>
      </c>
      <c r="AF2441">
        <v>100</v>
      </c>
    </row>
    <row r="2442" spans="1:32" x14ac:dyDescent="0.25">
      <c r="A2442" t="str">
        <f t="shared" si="38"/>
        <v>B_100_2018</v>
      </c>
      <c r="C2442" t="s">
        <v>97</v>
      </c>
      <c r="D2442">
        <v>26</v>
      </c>
      <c r="E2442">
        <v>1</v>
      </c>
      <c r="F2442" t="s">
        <v>28</v>
      </c>
      <c r="G2442">
        <v>0.155</v>
      </c>
      <c r="H2442" s="1">
        <v>43465</v>
      </c>
      <c r="I2442">
        <v>67.545000000000002</v>
      </c>
      <c r="J2442">
        <v>12.981</v>
      </c>
      <c r="K2442" t="s">
        <v>29</v>
      </c>
      <c r="L2442">
        <v>24.933</v>
      </c>
      <c r="M2442">
        <v>473.42500000000001</v>
      </c>
      <c r="N2442">
        <v>17620.074000000001</v>
      </c>
      <c r="O2442">
        <v>19229.101999999999</v>
      </c>
      <c r="P2442">
        <v>656306.05099999998</v>
      </c>
      <c r="Q2442">
        <v>37.997999999999998</v>
      </c>
      <c r="R2442">
        <v>44858.067000000003</v>
      </c>
      <c r="S2442">
        <v>9337.01</v>
      </c>
      <c r="T2442">
        <v>35306.659</v>
      </c>
      <c r="U2442">
        <v>100</v>
      </c>
      <c r="V2442" t="b">
        <v>1</v>
      </c>
      <c r="W2442" t="b">
        <v>1</v>
      </c>
      <c r="X2442" t="s">
        <v>39</v>
      </c>
      <c r="Y2442">
        <v>219221.973</v>
      </c>
      <c r="Z2442">
        <v>20141.937999999998</v>
      </c>
      <c r="AA2442">
        <v>545.60500000000002</v>
      </c>
      <c r="AB2442">
        <v>214.398</v>
      </c>
      <c r="AC2442">
        <v>7194.799</v>
      </c>
      <c r="AD2442">
        <v>2018</v>
      </c>
      <c r="AE2442" t="s">
        <v>97</v>
      </c>
      <c r="AF2442">
        <v>100</v>
      </c>
    </row>
    <row r="2443" spans="1:32" x14ac:dyDescent="0.25">
      <c r="A2443" t="str">
        <f t="shared" si="38"/>
        <v>B_100_2019</v>
      </c>
      <c r="C2443" t="s">
        <v>97</v>
      </c>
      <c r="D2443">
        <v>26</v>
      </c>
      <c r="E2443">
        <v>1</v>
      </c>
      <c r="F2443" t="s">
        <v>28</v>
      </c>
      <c r="G2443">
        <v>0.14299999999999999</v>
      </c>
      <c r="H2443" s="1">
        <v>43830</v>
      </c>
      <c r="I2443">
        <v>52.572000000000003</v>
      </c>
      <c r="J2443">
        <v>10.404</v>
      </c>
      <c r="K2443" t="s">
        <v>29</v>
      </c>
      <c r="L2443">
        <v>22.914000000000001</v>
      </c>
      <c r="M2443">
        <v>498.69</v>
      </c>
      <c r="N2443">
        <v>19076.988000000001</v>
      </c>
      <c r="O2443">
        <v>19226.358</v>
      </c>
      <c r="P2443">
        <v>682763.90300000005</v>
      </c>
      <c r="Q2443">
        <v>26.241</v>
      </c>
      <c r="R2443">
        <v>55943.313999999998</v>
      </c>
      <c r="S2443">
        <v>10698.494000000001</v>
      </c>
      <c r="T2443">
        <v>45016.894999999997</v>
      </c>
      <c r="U2443">
        <v>100</v>
      </c>
      <c r="V2443" t="b">
        <v>1</v>
      </c>
      <c r="W2443" t="b">
        <v>1</v>
      </c>
      <c r="X2443" t="s">
        <v>39</v>
      </c>
      <c r="Y2443">
        <v>219076.742</v>
      </c>
      <c r="Z2443">
        <v>20157.794000000002</v>
      </c>
      <c r="AA2443">
        <v>564.34699999999998</v>
      </c>
      <c r="AB2443">
        <v>227.92500000000001</v>
      </c>
      <c r="AC2443">
        <v>7572.8639999999996</v>
      </c>
      <c r="AD2443">
        <v>2019</v>
      </c>
      <c r="AE2443" t="s">
        <v>97</v>
      </c>
      <c r="AF2443">
        <v>100</v>
      </c>
    </row>
    <row r="2444" spans="1:32" x14ac:dyDescent="0.25">
      <c r="A2444" t="str">
        <f t="shared" si="38"/>
        <v>B_100_2020</v>
      </c>
      <c r="C2444" t="s">
        <v>97</v>
      </c>
      <c r="D2444">
        <v>26</v>
      </c>
      <c r="E2444">
        <v>1</v>
      </c>
      <c r="F2444" t="s">
        <v>28</v>
      </c>
      <c r="G2444">
        <v>0.16800000000000001</v>
      </c>
      <c r="H2444" s="1">
        <v>44196</v>
      </c>
      <c r="I2444">
        <v>69.215999999999994</v>
      </c>
      <c r="J2444">
        <v>13.707000000000001</v>
      </c>
      <c r="K2444" t="s">
        <v>29</v>
      </c>
      <c r="L2444">
        <v>19.254000000000001</v>
      </c>
      <c r="M2444">
        <v>359.38400000000001</v>
      </c>
      <c r="N2444">
        <v>13842.932000000001</v>
      </c>
      <c r="O2444">
        <v>16272.573</v>
      </c>
      <c r="P2444">
        <v>580077.31799999997</v>
      </c>
      <c r="Q2444">
        <v>16.256</v>
      </c>
      <c r="R2444">
        <v>87402.335000000006</v>
      </c>
      <c r="S2444">
        <v>19046.297999999999</v>
      </c>
      <c r="T2444">
        <v>68161.017999999996</v>
      </c>
      <c r="U2444">
        <v>100</v>
      </c>
      <c r="V2444" t="b">
        <v>1</v>
      </c>
      <c r="W2444" t="b">
        <v>1</v>
      </c>
      <c r="X2444" t="s">
        <v>39</v>
      </c>
      <c r="Y2444">
        <v>218524.77600000001</v>
      </c>
      <c r="Z2444">
        <v>20185.195</v>
      </c>
      <c r="AA2444">
        <v>418.56900000000002</v>
      </c>
      <c r="AB2444">
        <v>195.01900000000001</v>
      </c>
      <c r="AC2444">
        <v>5501.2569999999996</v>
      </c>
      <c r="AD2444">
        <v>2020</v>
      </c>
      <c r="AE2444" t="s">
        <v>97</v>
      </c>
      <c r="AF2444">
        <v>100</v>
      </c>
    </row>
    <row r="2445" spans="1:32" x14ac:dyDescent="0.25">
      <c r="A2445" t="str">
        <f t="shared" si="38"/>
        <v>B_100_2021</v>
      </c>
      <c r="C2445" t="s">
        <v>97</v>
      </c>
      <c r="D2445">
        <v>26</v>
      </c>
      <c r="E2445">
        <v>1</v>
      </c>
      <c r="F2445" t="s">
        <v>28</v>
      </c>
      <c r="G2445">
        <v>0.16200000000000001</v>
      </c>
      <c r="H2445" s="1">
        <v>44561</v>
      </c>
      <c r="I2445">
        <v>108.27200000000001</v>
      </c>
      <c r="J2445">
        <v>20.606999999999999</v>
      </c>
      <c r="K2445" t="s">
        <v>29</v>
      </c>
      <c r="L2445">
        <v>20.959</v>
      </c>
      <c r="M2445">
        <v>418.39600000000002</v>
      </c>
      <c r="N2445">
        <v>15692.23</v>
      </c>
      <c r="O2445">
        <v>17986.255000000001</v>
      </c>
      <c r="P2445">
        <v>618308.16200000001</v>
      </c>
      <c r="Q2445">
        <v>67.72</v>
      </c>
      <c r="R2445">
        <v>91798.835000000006</v>
      </c>
      <c r="S2445">
        <v>12388.304</v>
      </c>
      <c r="T2445">
        <v>79203.574999999997</v>
      </c>
      <c r="U2445">
        <v>100</v>
      </c>
      <c r="V2445" t="b">
        <v>1</v>
      </c>
      <c r="W2445" t="b">
        <v>1</v>
      </c>
      <c r="X2445" t="s">
        <v>39</v>
      </c>
      <c r="Y2445">
        <v>218226.16399999999</v>
      </c>
      <c r="Z2445">
        <v>20119.352999999999</v>
      </c>
      <c r="AA2445">
        <v>480.57499999999999</v>
      </c>
      <c r="AB2445">
        <v>206.95599999999999</v>
      </c>
      <c r="AC2445">
        <v>6340.5950000000003</v>
      </c>
      <c r="AD2445">
        <v>2021</v>
      </c>
      <c r="AE2445" t="s">
        <v>97</v>
      </c>
      <c r="AF2445">
        <v>100</v>
      </c>
    </row>
    <row r="2446" spans="1:32" x14ac:dyDescent="0.25">
      <c r="A2446" t="str">
        <f t="shared" si="38"/>
        <v>C_100_1975</v>
      </c>
      <c r="C2446" t="s">
        <v>98</v>
      </c>
      <c r="D2446">
        <v>27</v>
      </c>
      <c r="E2446">
        <v>1</v>
      </c>
      <c r="F2446" t="s">
        <v>28</v>
      </c>
      <c r="G2446">
        <v>0.29199999999999998</v>
      </c>
      <c r="H2446" s="1">
        <v>27759</v>
      </c>
      <c r="I2446">
        <v>3.4870000000000001</v>
      </c>
      <c r="J2446">
        <v>2.282</v>
      </c>
      <c r="K2446" t="s">
        <v>29</v>
      </c>
      <c r="L2446">
        <v>448.25299999999999</v>
      </c>
      <c r="M2446">
        <v>1084.771</v>
      </c>
      <c r="N2446">
        <v>42894.197</v>
      </c>
      <c r="O2446">
        <v>58860.044999999998</v>
      </c>
      <c r="P2446">
        <v>2202962.8509999998</v>
      </c>
      <c r="Q2446">
        <v>68.784999999999997</v>
      </c>
      <c r="R2446">
        <v>30909.454000000002</v>
      </c>
      <c r="S2446">
        <v>12124.578</v>
      </c>
      <c r="T2446">
        <v>17972.490000000002</v>
      </c>
      <c r="U2446">
        <v>100</v>
      </c>
      <c r="V2446" t="b">
        <v>1</v>
      </c>
      <c r="W2446" t="b">
        <v>1</v>
      </c>
      <c r="X2446" t="s">
        <v>40</v>
      </c>
      <c r="Y2446">
        <v>97537.645999999993</v>
      </c>
      <c r="Z2446">
        <v>8219.5930000000008</v>
      </c>
      <c r="AA2446">
        <v>872.40599999999995</v>
      </c>
      <c r="AB2446">
        <v>812.38599999999997</v>
      </c>
      <c r="AC2446">
        <v>16425.855</v>
      </c>
      <c r="AD2446">
        <v>1975</v>
      </c>
      <c r="AE2446" t="s">
        <v>98</v>
      </c>
      <c r="AF2446">
        <v>100</v>
      </c>
    </row>
    <row r="2447" spans="1:32" x14ac:dyDescent="0.25">
      <c r="A2447" t="str">
        <f t="shared" si="38"/>
        <v>C_100_1976</v>
      </c>
      <c r="C2447" t="s">
        <v>98</v>
      </c>
      <c r="D2447">
        <v>27</v>
      </c>
      <c r="E2447">
        <v>1</v>
      </c>
      <c r="F2447" t="s">
        <v>28</v>
      </c>
      <c r="G2447">
        <v>0.26500000000000001</v>
      </c>
      <c r="H2447" s="1">
        <v>28125</v>
      </c>
      <c r="I2447">
        <v>0.77600000000000002</v>
      </c>
      <c r="J2447">
        <v>0.52600000000000002</v>
      </c>
      <c r="K2447" t="s">
        <v>29</v>
      </c>
      <c r="L2447">
        <v>94.117000000000004</v>
      </c>
      <c r="M2447">
        <v>268.86599999999999</v>
      </c>
      <c r="N2447">
        <v>10530.141</v>
      </c>
      <c r="O2447">
        <v>14505.561</v>
      </c>
      <c r="P2447">
        <v>542536.52500000002</v>
      </c>
      <c r="Q2447">
        <v>16.318999999999999</v>
      </c>
      <c r="R2447">
        <v>7715.741</v>
      </c>
      <c r="S2447">
        <v>3154.3809999999999</v>
      </c>
      <c r="T2447">
        <v>4359.7259999999997</v>
      </c>
      <c r="U2447">
        <v>100</v>
      </c>
      <c r="V2447" t="b">
        <v>1</v>
      </c>
      <c r="W2447" t="b">
        <v>1</v>
      </c>
      <c r="X2447" t="s">
        <v>40</v>
      </c>
      <c r="Y2447">
        <v>97392.729000000007</v>
      </c>
      <c r="Z2447">
        <v>8204.3160000000007</v>
      </c>
      <c r="AA2447">
        <v>224.56</v>
      </c>
      <c r="AB2447">
        <v>201.63300000000001</v>
      </c>
      <c r="AC2447">
        <v>4080.875</v>
      </c>
      <c r="AD2447">
        <v>1976</v>
      </c>
      <c r="AE2447" t="s">
        <v>98</v>
      </c>
      <c r="AF2447">
        <v>100</v>
      </c>
    </row>
    <row r="2448" spans="1:32" x14ac:dyDescent="0.25">
      <c r="A2448" t="str">
        <f t="shared" si="38"/>
        <v>C_100_1977</v>
      </c>
      <c r="C2448" t="s">
        <v>98</v>
      </c>
      <c r="D2448">
        <v>27</v>
      </c>
      <c r="E2448">
        <v>1</v>
      </c>
      <c r="F2448" t="s">
        <v>28</v>
      </c>
      <c r="G2448">
        <v>0.28599999999999998</v>
      </c>
      <c r="H2448" s="1">
        <v>28490</v>
      </c>
      <c r="I2448">
        <v>0.82399999999999995</v>
      </c>
      <c r="J2448">
        <v>0.54600000000000004</v>
      </c>
      <c r="K2448" t="s">
        <v>29</v>
      </c>
      <c r="L2448">
        <v>114.096</v>
      </c>
      <c r="M2448">
        <v>260.185</v>
      </c>
      <c r="N2448">
        <v>10378.933000000001</v>
      </c>
      <c r="O2448">
        <v>14448.54</v>
      </c>
      <c r="P2448">
        <v>539117.31400000001</v>
      </c>
      <c r="Q2448">
        <v>18.693000000000001</v>
      </c>
      <c r="R2448">
        <v>7238.308</v>
      </c>
      <c r="S2448">
        <v>2984.7809999999999</v>
      </c>
      <c r="T2448">
        <v>4062.9720000000002</v>
      </c>
      <c r="U2448">
        <v>100</v>
      </c>
      <c r="V2448" t="b">
        <v>1</v>
      </c>
      <c r="W2448" t="b">
        <v>1</v>
      </c>
      <c r="X2448" t="s">
        <v>40</v>
      </c>
      <c r="Y2448">
        <v>97180.327999999994</v>
      </c>
      <c r="Z2448">
        <v>8190.8429999999998</v>
      </c>
      <c r="AA2448">
        <v>210.221</v>
      </c>
      <c r="AB2448">
        <v>190.55500000000001</v>
      </c>
      <c r="AC2448">
        <v>3936.116</v>
      </c>
      <c r="AD2448">
        <v>1977</v>
      </c>
      <c r="AE2448" t="s">
        <v>98</v>
      </c>
      <c r="AF2448">
        <v>100</v>
      </c>
    </row>
    <row r="2449" spans="1:32" x14ac:dyDescent="0.25">
      <c r="A2449" t="str">
        <f t="shared" si="38"/>
        <v>C_100_1978</v>
      </c>
      <c r="C2449" t="s">
        <v>98</v>
      </c>
      <c r="D2449">
        <v>27</v>
      </c>
      <c r="E2449">
        <v>1</v>
      </c>
      <c r="F2449" t="s">
        <v>28</v>
      </c>
      <c r="G2449">
        <v>0.32200000000000001</v>
      </c>
      <c r="H2449" s="1">
        <v>28855</v>
      </c>
      <c r="I2449">
        <v>1.45</v>
      </c>
      <c r="J2449">
        <v>0.68300000000000005</v>
      </c>
      <c r="K2449" t="s">
        <v>29</v>
      </c>
      <c r="L2449">
        <v>134.672</v>
      </c>
      <c r="M2449">
        <v>267.83300000000003</v>
      </c>
      <c r="N2449">
        <v>10406.495999999999</v>
      </c>
      <c r="O2449">
        <v>14470.828</v>
      </c>
      <c r="P2449">
        <v>540964.84400000004</v>
      </c>
      <c r="Q2449">
        <v>31.07</v>
      </c>
      <c r="R2449">
        <v>7004.6289999999999</v>
      </c>
      <c r="S2449">
        <v>2767.3829999999998</v>
      </c>
      <c r="T2449">
        <v>4054.444</v>
      </c>
      <c r="U2449">
        <v>100</v>
      </c>
      <c r="V2449" t="b">
        <v>1</v>
      </c>
      <c r="W2449" t="b">
        <v>1</v>
      </c>
      <c r="X2449" t="s">
        <v>40</v>
      </c>
      <c r="Y2449">
        <v>96971.982999999993</v>
      </c>
      <c r="Z2449">
        <v>8173.5969999999998</v>
      </c>
      <c r="AA2449">
        <v>201.63200000000001</v>
      </c>
      <c r="AB2449">
        <v>182.80199999999999</v>
      </c>
      <c r="AC2449">
        <v>4047.2040000000002</v>
      </c>
      <c r="AD2449">
        <v>1978</v>
      </c>
      <c r="AE2449" t="s">
        <v>98</v>
      </c>
      <c r="AF2449">
        <v>100</v>
      </c>
    </row>
    <row r="2450" spans="1:32" x14ac:dyDescent="0.25">
      <c r="A2450" t="str">
        <f t="shared" si="38"/>
        <v>C_100_1979</v>
      </c>
      <c r="C2450" t="s">
        <v>98</v>
      </c>
      <c r="D2450">
        <v>27</v>
      </c>
      <c r="E2450">
        <v>1</v>
      </c>
      <c r="F2450" t="s">
        <v>28</v>
      </c>
      <c r="G2450">
        <v>0.308</v>
      </c>
      <c r="H2450" s="1">
        <v>29220</v>
      </c>
      <c r="I2450">
        <v>0.97099999999999997</v>
      </c>
      <c r="J2450">
        <v>0.60099999999999998</v>
      </c>
      <c r="K2450" t="s">
        <v>29</v>
      </c>
      <c r="L2450">
        <v>115.32299999999999</v>
      </c>
      <c r="M2450">
        <v>262.08699999999999</v>
      </c>
      <c r="N2450">
        <v>10127.66</v>
      </c>
      <c r="O2450">
        <v>14508.964</v>
      </c>
      <c r="P2450">
        <v>538678.11600000004</v>
      </c>
      <c r="Q2450">
        <v>20.951000000000001</v>
      </c>
      <c r="R2450">
        <v>7441.3329999999996</v>
      </c>
      <c r="S2450">
        <v>2898.335</v>
      </c>
      <c r="T2450">
        <v>4348.5410000000002</v>
      </c>
      <c r="U2450">
        <v>100</v>
      </c>
      <c r="V2450" t="b">
        <v>1</v>
      </c>
      <c r="W2450" t="b">
        <v>1</v>
      </c>
      <c r="X2450" t="s">
        <v>40</v>
      </c>
      <c r="Y2450">
        <v>96754.406000000003</v>
      </c>
      <c r="Z2450">
        <v>8158.1639999999998</v>
      </c>
      <c r="AA2450">
        <v>208.24700000000001</v>
      </c>
      <c r="AB2450">
        <v>194.45599999999999</v>
      </c>
      <c r="AC2450">
        <v>3972.84</v>
      </c>
      <c r="AD2450">
        <v>1979</v>
      </c>
      <c r="AE2450" t="s">
        <v>98</v>
      </c>
      <c r="AF2450">
        <v>100</v>
      </c>
    </row>
    <row r="2451" spans="1:32" x14ac:dyDescent="0.25">
      <c r="A2451" t="str">
        <f t="shared" si="38"/>
        <v>C_100_1980</v>
      </c>
      <c r="C2451" t="s">
        <v>98</v>
      </c>
      <c r="D2451">
        <v>27</v>
      </c>
      <c r="E2451">
        <v>1</v>
      </c>
      <c r="F2451" t="s">
        <v>28</v>
      </c>
      <c r="G2451">
        <v>0.28399999999999997</v>
      </c>
      <c r="H2451" s="1">
        <v>29586</v>
      </c>
      <c r="I2451">
        <v>0.89400000000000002</v>
      </c>
      <c r="J2451">
        <v>0.59299999999999997</v>
      </c>
      <c r="K2451" t="s">
        <v>29</v>
      </c>
      <c r="L2451">
        <v>112.07</v>
      </c>
      <c r="M2451">
        <v>288.57</v>
      </c>
      <c r="N2451">
        <v>11419.394</v>
      </c>
      <c r="O2451">
        <v>14688.294</v>
      </c>
      <c r="P2451">
        <v>553190.75600000005</v>
      </c>
      <c r="Q2451">
        <v>17.936</v>
      </c>
      <c r="R2451">
        <v>7973.741</v>
      </c>
      <c r="S2451">
        <v>3173.3139999999999</v>
      </c>
      <c r="T2451">
        <v>4572.7089999999998</v>
      </c>
      <c r="U2451">
        <v>100</v>
      </c>
      <c r="V2451" t="b">
        <v>1</v>
      </c>
      <c r="W2451" t="b">
        <v>1</v>
      </c>
      <c r="X2451" t="s">
        <v>40</v>
      </c>
      <c r="Y2451">
        <v>96561.388000000006</v>
      </c>
      <c r="Z2451">
        <v>8140.5349999999999</v>
      </c>
      <c r="AA2451">
        <v>235.459</v>
      </c>
      <c r="AB2451">
        <v>227.71799999999999</v>
      </c>
      <c r="AC2451">
        <v>4381.9790000000003</v>
      </c>
      <c r="AD2451">
        <v>1980</v>
      </c>
      <c r="AE2451" t="s">
        <v>98</v>
      </c>
      <c r="AF2451">
        <v>100</v>
      </c>
    </row>
    <row r="2452" spans="1:32" x14ac:dyDescent="0.25">
      <c r="A2452" t="str">
        <f t="shared" si="38"/>
        <v>C_100_1981</v>
      </c>
      <c r="C2452" t="s">
        <v>98</v>
      </c>
      <c r="D2452">
        <v>27</v>
      </c>
      <c r="E2452">
        <v>1</v>
      </c>
      <c r="F2452" t="s">
        <v>28</v>
      </c>
      <c r="G2452">
        <v>0.3</v>
      </c>
      <c r="H2452" s="1">
        <v>29951</v>
      </c>
      <c r="I2452">
        <v>0.67300000000000004</v>
      </c>
      <c r="J2452">
        <v>0.54</v>
      </c>
      <c r="K2452" t="s">
        <v>29</v>
      </c>
      <c r="L2452">
        <v>109.81100000000001</v>
      </c>
      <c r="M2452">
        <v>259.048</v>
      </c>
      <c r="N2452">
        <v>10092.045</v>
      </c>
      <c r="O2452">
        <v>14337.832</v>
      </c>
      <c r="P2452">
        <v>534847.75</v>
      </c>
      <c r="Q2452">
        <v>14.843999999999999</v>
      </c>
      <c r="R2452">
        <v>7499.7190000000001</v>
      </c>
      <c r="S2452">
        <v>2857.1329999999998</v>
      </c>
      <c r="T2452">
        <v>4457.8980000000001</v>
      </c>
      <c r="U2452">
        <v>100</v>
      </c>
      <c r="V2452" t="b">
        <v>1</v>
      </c>
      <c r="W2452" t="b">
        <v>1</v>
      </c>
      <c r="X2452" t="s">
        <v>40</v>
      </c>
      <c r="Y2452">
        <v>96351.235000000001</v>
      </c>
      <c r="Z2452">
        <v>8121.0540000000001</v>
      </c>
      <c r="AA2452">
        <v>208.40199999999999</v>
      </c>
      <c r="AB2452">
        <v>184.68799999999999</v>
      </c>
      <c r="AC2452">
        <v>3925.7550000000001</v>
      </c>
      <c r="AD2452">
        <v>1981</v>
      </c>
      <c r="AE2452" t="s">
        <v>98</v>
      </c>
      <c r="AF2452">
        <v>100</v>
      </c>
    </row>
    <row r="2453" spans="1:32" x14ac:dyDescent="0.25">
      <c r="A2453" t="str">
        <f t="shared" si="38"/>
        <v>C_100_1982</v>
      </c>
      <c r="C2453" t="s">
        <v>98</v>
      </c>
      <c r="D2453">
        <v>27</v>
      </c>
      <c r="E2453">
        <v>1</v>
      </c>
      <c r="F2453" t="s">
        <v>28</v>
      </c>
      <c r="G2453">
        <v>0.29099999999999998</v>
      </c>
      <c r="H2453" s="1">
        <v>30316</v>
      </c>
      <c r="I2453">
        <v>0.41899999999999998</v>
      </c>
      <c r="J2453">
        <v>0.47299999999999998</v>
      </c>
      <c r="K2453" t="s">
        <v>29</v>
      </c>
      <c r="L2453">
        <v>104.76600000000001</v>
      </c>
      <c r="M2453">
        <v>258.90899999999999</v>
      </c>
      <c r="N2453">
        <v>10369.59</v>
      </c>
      <c r="O2453">
        <v>14151.946</v>
      </c>
      <c r="P2453">
        <v>538742.40800000005</v>
      </c>
      <c r="Q2453">
        <v>4.4169999999999998</v>
      </c>
      <c r="R2453">
        <v>7891.8450000000003</v>
      </c>
      <c r="S2453">
        <v>2872.8270000000002</v>
      </c>
      <c r="T2453">
        <v>4836.6629999999996</v>
      </c>
      <c r="U2453">
        <v>100</v>
      </c>
      <c r="V2453" t="b">
        <v>1</v>
      </c>
      <c r="W2453" t="b">
        <v>1</v>
      </c>
      <c r="X2453" t="s">
        <v>40</v>
      </c>
      <c r="Y2453">
        <v>96106.053</v>
      </c>
      <c r="Z2453">
        <v>8096.25</v>
      </c>
      <c r="AA2453">
        <v>211.94900000000001</v>
      </c>
      <c r="AB2453">
        <v>182.35599999999999</v>
      </c>
      <c r="AC2453">
        <v>3913.8290000000002</v>
      </c>
      <c r="AD2453">
        <v>1982</v>
      </c>
      <c r="AE2453" t="s">
        <v>98</v>
      </c>
      <c r="AF2453">
        <v>100</v>
      </c>
    </row>
    <row r="2454" spans="1:32" x14ac:dyDescent="0.25">
      <c r="A2454" t="str">
        <f t="shared" si="38"/>
        <v>C_100_1983</v>
      </c>
      <c r="C2454" t="s">
        <v>98</v>
      </c>
      <c r="D2454">
        <v>27</v>
      </c>
      <c r="E2454">
        <v>1</v>
      </c>
      <c r="F2454" t="s">
        <v>28</v>
      </c>
      <c r="G2454">
        <v>0.30499999999999999</v>
      </c>
      <c r="H2454" s="1">
        <v>30681</v>
      </c>
      <c r="I2454">
        <v>0.76200000000000001</v>
      </c>
      <c r="J2454">
        <v>0.53400000000000003</v>
      </c>
      <c r="K2454" t="s">
        <v>29</v>
      </c>
      <c r="L2454">
        <v>121.411</v>
      </c>
      <c r="M2454">
        <v>260.89699999999999</v>
      </c>
      <c r="N2454">
        <v>10325.325999999999</v>
      </c>
      <c r="O2454">
        <v>14153.032999999999</v>
      </c>
      <c r="P2454">
        <v>538962.30099999998</v>
      </c>
      <c r="Q2454">
        <v>19.251000000000001</v>
      </c>
      <c r="R2454">
        <v>7105.4629999999997</v>
      </c>
      <c r="S2454">
        <v>2808.9940000000001</v>
      </c>
      <c r="T2454">
        <v>4099.6930000000002</v>
      </c>
      <c r="U2454">
        <v>100</v>
      </c>
      <c r="V2454" t="b">
        <v>1</v>
      </c>
      <c r="W2454" t="b">
        <v>1</v>
      </c>
      <c r="X2454" t="s">
        <v>40</v>
      </c>
      <c r="Y2454">
        <v>95953.78</v>
      </c>
      <c r="Z2454">
        <v>8085.3789999999999</v>
      </c>
      <c r="AA2454">
        <v>202.845</v>
      </c>
      <c r="AB2454">
        <v>196.77600000000001</v>
      </c>
      <c r="AC2454">
        <v>3948.1370000000002</v>
      </c>
      <c r="AD2454">
        <v>1983</v>
      </c>
      <c r="AE2454" t="s">
        <v>98</v>
      </c>
      <c r="AF2454">
        <v>100</v>
      </c>
    </row>
    <row r="2455" spans="1:32" x14ac:dyDescent="0.25">
      <c r="A2455" t="str">
        <f t="shared" si="38"/>
        <v>C_100_1984</v>
      </c>
      <c r="C2455" t="s">
        <v>98</v>
      </c>
      <c r="D2455">
        <v>27</v>
      </c>
      <c r="E2455">
        <v>1</v>
      </c>
      <c r="F2455" t="s">
        <v>28</v>
      </c>
      <c r="G2455">
        <v>0.28399999999999997</v>
      </c>
      <c r="H2455" s="1">
        <v>31047</v>
      </c>
      <c r="I2455">
        <v>0.82799999999999996</v>
      </c>
      <c r="J2455">
        <v>0.58299999999999996</v>
      </c>
      <c r="K2455" t="s">
        <v>29</v>
      </c>
      <c r="L2455">
        <v>114.938</v>
      </c>
      <c r="M2455">
        <v>309.11799999999999</v>
      </c>
      <c r="N2455">
        <v>12147.046</v>
      </c>
      <c r="O2455">
        <v>15577.617</v>
      </c>
      <c r="P2455">
        <v>579284.81599999999</v>
      </c>
      <c r="Q2455">
        <v>10.882999999999999</v>
      </c>
      <c r="R2455">
        <v>8681.9140000000007</v>
      </c>
      <c r="S2455">
        <v>3457.924</v>
      </c>
      <c r="T2455">
        <v>5002.7709999999997</v>
      </c>
      <c r="U2455">
        <v>100</v>
      </c>
      <c r="V2455" t="b">
        <v>1</v>
      </c>
      <c r="W2455" t="b">
        <v>1</v>
      </c>
      <c r="X2455" t="s">
        <v>40</v>
      </c>
      <c r="Y2455">
        <v>95789.620999999999</v>
      </c>
      <c r="Z2455">
        <v>8076.674</v>
      </c>
      <c r="AA2455">
        <v>261.64600000000002</v>
      </c>
      <c r="AB2455">
        <v>221.21899999999999</v>
      </c>
      <c r="AC2455">
        <v>4702.7820000000002</v>
      </c>
      <c r="AD2455">
        <v>1984</v>
      </c>
      <c r="AE2455" t="s">
        <v>98</v>
      </c>
      <c r="AF2455">
        <v>100</v>
      </c>
    </row>
    <row r="2456" spans="1:32" x14ac:dyDescent="0.25">
      <c r="A2456" t="str">
        <f t="shared" si="38"/>
        <v>C_100_1985</v>
      </c>
      <c r="C2456" t="s">
        <v>98</v>
      </c>
      <c r="D2456">
        <v>27</v>
      </c>
      <c r="E2456">
        <v>1</v>
      </c>
      <c r="F2456" t="s">
        <v>28</v>
      </c>
      <c r="G2456">
        <v>0.29199999999999998</v>
      </c>
      <c r="H2456" s="1">
        <v>31412</v>
      </c>
      <c r="I2456">
        <v>0.46100000000000002</v>
      </c>
      <c r="J2456">
        <v>0.51600000000000001</v>
      </c>
      <c r="K2456" t="s">
        <v>29</v>
      </c>
      <c r="L2456">
        <v>105.033</v>
      </c>
      <c r="M2456">
        <v>298.28399999999999</v>
      </c>
      <c r="N2456">
        <v>11675.651</v>
      </c>
      <c r="O2456">
        <v>15173.602000000001</v>
      </c>
      <c r="P2456">
        <v>553043.01399999997</v>
      </c>
      <c r="Q2456">
        <v>3.5539999999999998</v>
      </c>
      <c r="R2456">
        <v>9806.6440000000002</v>
      </c>
      <c r="S2456">
        <v>3884.1860000000001</v>
      </c>
      <c r="T2456">
        <v>5711.7020000000002</v>
      </c>
      <c r="U2456">
        <v>100</v>
      </c>
      <c r="V2456" t="b">
        <v>1</v>
      </c>
      <c r="W2456" t="b">
        <v>1</v>
      </c>
      <c r="X2456" t="s">
        <v>40</v>
      </c>
      <c r="Y2456">
        <v>95588.694000000003</v>
      </c>
      <c r="Z2456">
        <v>8056.2640000000001</v>
      </c>
      <c r="AA2456">
        <v>252.6</v>
      </c>
      <c r="AB2456">
        <v>210.756</v>
      </c>
      <c r="AC2456">
        <v>4519.018</v>
      </c>
      <c r="AD2456">
        <v>1985</v>
      </c>
      <c r="AE2456" t="s">
        <v>98</v>
      </c>
      <c r="AF2456">
        <v>100</v>
      </c>
    </row>
    <row r="2457" spans="1:32" x14ac:dyDescent="0.25">
      <c r="A2457" t="str">
        <f t="shared" si="38"/>
        <v>C_100_1986</v>
      </c>
      <c r="C2457" t="s">
        <v>98</v>
      </c>
      <c r="D2457">
        <v>27</v>
      </c>
      <c r="E2457">
        <v>1</v>
      </c>
      <c r="F2457" t="s">
        <v>28</v>
      </c>
      <c r="G2457">
        <v>0.33800000000000002</v>
      </c>
      <c r="H2457" s="1">
        <v>31777</v>
      </c>
      <c r="I2457">
        <v>1.345</v>
      </c>
      <c r="J2457">
        <v>0.67700000000000005</v>
      </c>
      <c r="K2457" t="s">
        <v>29</v>
      </c>
      <c r="L2457">
        <v>128.52000000000001</v>
      </c>
      <c r="M2457">
        <v>262.29599999999999</v>
      </c>
      <c r="N2457">
        <v>10460.444</v>
      </c>
      <c r="O2457">
        <v>14830.648999999999</v>
      </c>
      <c r="P2457">
        <v>544524.76899999997</v>
      </c>
      <c r="Q2457">
        <v>32.075000000000003</v>
      </c>
      <c r="R2457">
        <v>8704.7919999999995</v>
      </c>
      <c r="S2457">
        <v>3436.4960000000001</v>
      </c>
      <c r="T2457">
        <v>5084.3639999999996</v>
      </c>
      <c r="U2457">
        <v>100</v>
      </c>
      <c r="V2457" t="b">
        <v>1</v>
      </c>
      <c r="W2457" t="b">
        <v>1</v>
      </c>
      <c r="X2457" t="s">
        <v>40</v>
      </c>
      <c r="Y2457">
        <v>95406.466</v>
      </c>
      <c r="Z2457">
        <v>8044.9309999999996</v>
      </c>
      <c r="AA2457">
        <v>206.16200000000001</v>
      </c>
      <c r="AB2457">
        <v>183.93199999999999</v>
      </c>
      <c r="AC2457">
        <v>3972.1889999999999</v>
      </c>
      <c r="AD2457">
        <v>1986</v>
      </c>
      <c r="AE2457" t="s">
        <v>98</v>
      </c>
      <c r="AF2457">
        <v>100</v>
      </c>
    </row>
    <row r="2458" spans="1:32" x14ac:dyDescent="0.25">
      <c r="A2458" t="str">
        <f t="shared" si="38"/>
        <v>C_100_1987</v>
      </c>
      <c r="C2458" t="s">
        <v>98</v>
      </c>
      <c r="D2458">
        <v>27</v>
      </c>
      <c r="E2458">
        <v>1</v>
      </c>
      <c r="F2458" t="s">
        <v>28</v>
      </c>
      <c r="G2458">
        <v>0.27600000000000002</v>
      </c>
      <c r="H2458" s="1">
        <v>32142</v>
      </c>
      <c r="I2458">
        <v>0.79100000000000004</v>
      </c>
      <c r="J2458">
        <v>0.58599999999999997</v>
      </c>
      <c r="K2458" t="s">
        <v>29</v>
      </c>
      <c r="L2458">
        <v>104.44199999999999</v>
      </c>
      <c r="M2458">
        <v>301.09300000000002</v>
      </c>
      <c r="N2458">
        <v>11757.397000000001</v>
      </c>
      <c r="O2458">
        <v>15058.248</v>
      </c>
      <c r="P2458">
        <v>559976.473</v>
      </c>
      <c r="Q2458">
        <v>14.846</v>
      </c>
      <c r="R2458">
        <v>8056.3540000000003</v>
      </c>
      <c r="S2458">
        <v>3204.942</v>
      </c>
      <c r="T2458">
        <v>4643.5230000000001</v>
      </c>
      <c r="U2458">
        <v>100</v>
      </c>
      <c r="V2458" t="b">
        <v>1</v>
      </c>
      <c r="W2458" t="b">
        <v>1</v>
      </c>
      <c r="X2458" t="s">
        <v>40</v>
      </c>
      <c r="Y2458">
        <v>95238.13</v>
      </c>
      <c r="Z2458">
        <v>8026.5940000000001</v>
      </c>
      <c r="AA2458">
        <v>249.74600000000001</v>
      </c>
      <c r="AB2458">
        <v>207.88900000000001</v>
      </c>
      <c r="AC2458">
        <v>4551.4650000000001</v>
      </c>
      <c r="AD2458">
        <v>1987</v>
      </c>
      <c r="AE2458" t="s">
        <v>98</v>
      </c>
      <c r="AF2458">
        <v>100</v>
      </c>
    </row>
    <row r="2459" spans="1:32" x14ac:dyDescent="0.25">
      <c r="A2459" t="str">
        <f t="shared" si="38"/>
        <v>C_100_1988</v>
      </c>
      <c r="C2459" t="s">
        <v>98</v>
      </c>
      <c r="D2459">
        <v>27</v>
      </c>
      <c r="E2459">
        <v>1</v>
      </c>
      <c r="F2459" t="s">
        <v>28</v>
      </c>
      <c r="G2459">
        <v>0.308</v>
      </c>
      <c r="H2459" s="1">
        <v>32508</v>
      </c>
      <c r="I2459">
        <v>0.128</v>
      </c>
      <c r="J2459">
        <v>0.432</v>
      </c>
      <c r="K2459" t="s">
        <v>29</v>
      </c>
      <c r="L2459">
        <v>114.214</v>
      </c>
      <c r="M2459">
        <v>265.00799999999998</v>
      </c>
      <c r="N2459">
        <v>10668.035</v>
      </c>
      <c r="O2459">
        <v>14629.344999999999</v>
      </c>
      <c r="P2459">
        <v>543627.47499999998</v>
      </c>
      <c r="Q2459">
        <v>0</v>
      </c>
      <c r="R2459">
        <v>8493.7970000000005</v>
      </c>
      <c r="S2459">
        <v>2965.4690000000001</v>
      </c>
      <c r="T2459">
        <v>5340.2879999999996</v>
      </c>
      <c r="U2459">
        <v>100</v>
      </c>
      <c r="V2459" t="b">
        <v>1</v>
      </c>
      <c r="W2459" t="b">
        <v>1</v>
      </c>
      <c r="X2459" t="s">
        <v>40</v>
      </c>
      <c r="Y2459">
        <v>95004.356</v>
      </c>
      <c r="Z2459">
        <v>8011.6850000000004</v>
      </c>
      <c r="AA2459">
        <v>220.99799999999999</v>
      </c>
      <c r="AB2459">
        <v>188.03899999999999</v>
      </c>
      <c r="AC2459">
        <v>4037.9340000000002</v>
      </c>
      <c r="AD2459">
        <v>1988</v>
      </c>
      <c r="AE2459" t="s">
        <v>98</v>
      </c>
      <c r="AF2459">
        <v>100</v>
      </c>
    </row>
    <row r="2460" spans="1:32" x14ac:dyDescent="0.25">
      <c r="A2460" t="str">
        <f t="shared" si="38"/>
        <v>C_100_1989</v>
      </c>
      <c r="C2460" t="s">
        <v>98</v>
      </c>
      <c r="D2460">
        <v>27</v>
      </c>
      <c r="E2460">
        <v>1</v>
      </c>
      <c r="F2460" t="s">
        <v>28</v>
      </c>
      <c r="G2460">
        <v>0.316</v>
      </c>
      <c r="H2460" s="1">
        <v>32873</v>
      </c>
      <c r="I2460">
        <v>0.751</v>
      </c>
      <c r="J2460">
        <v>0.58199999999999996</v>
      </c>
      <c r="K2460" t="s">
        <v>29</v>
      </c>
      <c r="L2460">
        <v>133.196</v>
      </c>
      <c r="M2460">
        <v>299.25799999999998</v>
      </c>
      <c r="N2460">
        <v>11584.513000000001</v>
      </c>
      <c r="O2460">
        <v>15177.11</v>
      </c>
      <c r="P2460">
        <v>562748.85199999996</v>
      </c>
      <c r="Q2460">
        <v>15.994999999999999</v>
      </c>
      <c r="R2460">
        <v>7970.4250000000002</v>
      </c>
      <c r="S2460">
        <v>3108.8690000000001</v>
      </c>
      <c r="T2460">
        <v>4644.0739999999996</v>
      </c>
      <c r="U2460">
        <v>100</v>
      </c>
      <c r="V2460" t="b">
        <v>1</v>
      </c>
      <c r="W2460" t="b">
        <v>1</v>
      </c>
      <c r="X2460" t="s">
        <v>40</v>
      </c>
      <c r="Y2460">
        <v>94841.218999999997</v>
      </c>
      <c r="Z2460">
        <v>7998.2839999999997</v>
      </c>
      <c r="AA2460">
        <v>236.63300000000001</v>
      </c>
      <c r="AB2460">
        <v>217.482</v>
      </c>
      <c r="AC2460">
        <v>4532.866</v>
      </c>
      <c r="AD2460">
        <v>1989</v>
      </c>
      <c r="AE2460" t="s">
        <v>98</v>
      </c>
      <c r="AF2460">
        <v>100</v>
      </c>
    </row>
    <row r="2461" spans="1:32" x14ac:dyDescent="0.25">
      <c r="A2461" t="str">
        <f t="shared" si="38"/>
        <v>C_100_1990</v>
      </c>
      <c r="C2461" t="s">
        <v>98</v>
      </c>
      <c r="D2461">
        <v>27</v>
      </c>
      <c r="E2461">
        <v>1</v>
      </c>
      <c r="F2461" t="s">
        <v>28</v>
      </c>
      <c r="G2461">
        <v>0.28999999999999998</v>
      </c>
      <c r="H2461" s="1">
        <v>33238</v>
      </c>
      <c r="I2461">
        <v>0.505</v>
      </c>
      <c r="J2461">
        <v>0.52700000000000002</v>
      </c>
      <c r="K2461" t="s">
        <v>29</v>
      </c>
      <c r="L2461">
        <v>107.899</v>
      </c>
      <c r="M2461">
        <v>285.37799999999999</v>
      </c>
      <c r="N2461">
        <v>11045.772999999999</v>
      </c>
      <c r="O2461">
        <v>14957.315000000001</v>
      </c>
      <c r="P2461">
        <v>554716.59600000002</v>
      </c>
      <c r="Q2461">
        <v>7.3159999999999998</v>
      </c>
      <c r="R2461">
        <v>8226.5490000000009</v>
      </c>
      <c r="S2461">
        <v>3047.0369999999998</v>
      </c>
      <c r="T2461">
        <v>4986.875</v>
      </c>
      <c r="U2461">
        <v>100</v>
      </c>
      <c r="V2461" t="b">
        <v>1</v>
      </c>
      <c r="W2461" t="b">
        <v>1</v>
      </c>
      <c r="X2461" t="s">
        <v>40</v>
      </c>
      <c r="Y2461">
        <v>94616.024999999994</v>
      </c>
      <c r="Z2461">
        <v>7976.4690000000001</v>
      </c>
      <c r="AA2461">
        <v>240.33199999999999</v>
      </c>
      <c r="AB2461">
        <v>192.637</v>
      </c>
      <c r="AC2461">
        <v>4316.3239999999996</v>
      </c>
      <c r="AD2461">
        <v>1990</v>
      </c>
      <c r="AE2461" t="s">
        <v>98</v>
      </c>
      <c r="AF2461">
        <v>100</v>
      </c>
    </row>
    <row r="2462" spans="1:32" x14ac:dyDescent="0.25">
      <c r="A2462" t="str">
        <f t="shared" si="38"/>
        <v>C_100_1991</v>
      </c>
      <c r="C2462" t="s">
        <v>98</v>
      </c>
      <c r="D2462">
        <v>27</v>
      </c>
      <c r="E2462">
        <v>1</v>
      </c>
      <c r="F2462" t="s">
        <v>28</v>
      </c>
      <c r="G2462">
        <v>0.29399999999999998</v>
      </c>
      <c r="H2462" s="1">
        <v>33603</v>
      </c>
      <c r="I2462">
        <v>0.74099999999999999</v>
      </c>
      <c r="J2462">
        <v>0.52800000000000002</v>
      </c>
      <c r="K2462" t="s">
        <v>29</v>
      </c>
      <c r="L2462">
        <v>106.77500000000001</v>
      </c>
      <c r="M2462">
        <v>285.541</v>
      </c>
      <c r="N2462">
        <v>11347.32</v>
      </c>
      <c r="O2462">
        <v>14557.579</v>
      </c>
      <c r="P2462">
        <v>552675.14</v>
      </c>
      <c r="Q2462">
        <v>11.529</v>
      </c>
      <c r="R2462">
        <v>7548.8990000000003</v>
      </c>
      <c r="S2462">
        <v>3037.2040000000002</v>
      </c>
      <c r="T2462">
        <v>4296.5389999999998</v>
      </c>
      <c r="U2462">
        <v>100</v>
      </c>
      <c r="V2462" t="b">
        <v>1</v>
      </c>
      <c r="W2462" t="b">
        <v>1</v>
      </c>
      <c r="X2462" t="s">
        <v>40</v>
      </c>
      <c r="Y2462">
        <v>94478.438999999998</v>
      </c>
      <c r="Z2462">
        <v>7963.0129999999999</v>
      </c>
      <c r="AA2462">
        <v>231.07400000000001</v>
      </c>
      <c r="AB2462">
        <v>215.15600000000001</v>
      </c>
      <c r="AC2462">
        <v>4316.1369999999997</v>
      </c>
      <c r="AD2462">
        <v>1991</v>
      </c>
      <c r="AE2462" t="s">
        <v>98</v>
      </c>
      <c r="AF2462">
        <v>100</v>
      </c>
    </row>
    <row r="2463" spans="1:32" x14ac:dyDescent="0.25">
      <c r="A2463" t="str">
        <f t="shared" si="38"/>
        <v>C_100_1992</v>
      </c>
      <c r="C2463" t="s">
        <v>98</v>
      </c>
      <c r="D2463">
        <v>27</v>
      </c>
      <c r="E2463">
        <v>1</v>
      </c>
      <c r="F2463" t="s">
        <v>28</v>
      </c>
      <c r="G2463">
        <v>0.30499999999999999</v>
      </c>
      <c r="H2463" s="1">
        <v>33969</v>
      </c>
      <c r="I2463">
        <v>0.74099999999999999</v>
      </c>
      <c r="J2463">
        <v>0.52200000000000002</v>
      </c>
      <c r="K2463" t="s">
        <v>29</v>
      </c>
      <c r="L2463">
        <v>114.02500000000001</v>
      </c>
      <c r="M2463">
        <v>261.25200000000001</v>
      </c>
      <c r="N2463">
        <v>10095.585999999999</v>
      </c>
      <c r="O2463">
        <v>14713.286</v>
      </c>
      <c r="P2463">
        <v>537767.39399999997</v>
      </c>
      <c r="Q2463">
        <v>17.349</v>
      </c>
      <c r="R2463">
        <v>7660.7510000000002</v>
      </c>
      <c r="S2463">
        <v>3096.8359999999998</v>
      </c>
      <c r="T2463">
        <v>4367.2749999999996</v>
      </c>
      <c r="U2463">
        <v>100</v>
      </c>
      <c r="V2463" t="b">
        <v>1</v>
      </c>
      <c r="W2463" t="b">
        <v>1</v>
      </c>
      <c r="X2463" t="s">
        <v>40</v>
      </c>
      <c r="Y2463">
        <v>94335.93</v>
      </c>
      <c r="Z2463">
        <v>7951.4459999999999</v>
      </c>
      <c r="AA2463">
        <v>202.59100000000001</v>
      </c>
      <c r="AB2463">
        <v>196.64</v>
      </c>
      <c r="AC2463">
        <v>3966.5880000000002</v>
      </c>
      <c r="AD2463">
        <v>1992</v>
      </c>
      <c r="AE2463" t="s">
        <v>98</v>
      </c>
      <c r="AF2463">
        <v>100</v>
      </c>
    </row>
    <row r="2464" spans="1:32" x14ac:dyDescent="0.25">
      <c r="A2464" t="str">
        <f t="shared" si="38"/>
        <v>C_100_1993</v>
      </c>
      <c r="C2464" t="s">
        <v>98</v>
      </c>
      <c r="D2464">
        <v>27</v>
      </c>
      <c r="E2464">
        <v>1</v>
      </c>
      <c r="F2464" t="s">
        <v>28</v>
      </c>
      <c r="G2464">
        <v>0.27900000000000003</v>
      </c>
      <c r="H2464" s="1">
        <v>34334</v>
      </c>
      <c r="I2464">
        <v>0.70499999999999996</v>
      </c>
      <c r="J2464">
        <v>0.499</v>
      </c>
      <c r="K2464" t="s">
        <v>29</v>
      </c>
      <c r="L2464">
        <v>101.396</v>
      </c>
      <c r="M2464">
        <v>260.74599999999998</v>
      </c>
      <c r="N2464">
        <v>10478.102000000001</v>
      </c>
      <c r="O2464">
        <v>13956.222</v>
      </c>
      <c r="P2464">
        <v>540577.66099999996</v>
      </c>
      <c r="Q2464">
        <v>12.448</v>
      </c>
      <c r="R2464">
        <v>7346.6409999999996</v>
      </c>
      <c r="S2464">
        <v>2912.9589999999998</v>
      </c>
      <c r="T2464">
        <v>4226.3829999999998</v>
      </c>
      <c r="U2464">
        <v>100</v>
      </c>
      <c r="V2464" t="b">
        <v>1</v>
      </c>
      <c r="W2464" t="b">
        <v>1</v>
      </c>
      <c r="X2464" t="s">
        <v>40</v>
      </c>
      <c r="Y2464">
        <v>94187.225999999995</v>
      </c>
      <c r="Z2464">
        <v>7936.2910000000002</v>
      </c>
      <c r="AA2464">
        <v>215.03</v>
      </c>
      <c r="AB2464">
        <v>207.3</v>
      </c>
      <c r="AC2464">
        <v>3946.942</v>
      </c>
      <c r="AD2464">
        <v>1993</v>
      </c>
      <c r="AE2464" t="s">
        <v>98</v>
      </c>
      <c r="AF2464">
        <v>100</v>
      </c>
    </row>
    <row r="2465" spans="1:32" x14ac:dyDescent="0.25">
      <c r="A2465" t="str">
        <f t="shared" si="38"/>
        <v>C_100_1994</v>
      </c>
      <c r="C2465" t="s">
        <v>98</v>
      </c>
      <c r="D2465">
        <v>27</v>
      </c>
      <c r="E2465">
        <v>1</v>
      </c>
      <c r="F2465" t="s">
        <v>28</v>
      </c>
      <c r="G2465">
        <v>0.27600000000000002</v>
      </c>
      <c r="H2465" s="1">
        <v>34699</v>
      </c>
      <c r="I2465">
        <v>0.67300000000000004</v>
      </c>
      <c r="J2465">
        <v>0.53200000000000003</v>
      </c>
      <c r="K2465" t="s">
        <v>29</v>
      </c>
      <c r="L2465">
        <v>105.98099999999999</v>
      </c>
      <c r="M2465">
        <v>264.87299999999999</v>
      </c>
      <c r="N2465">
        <v>10442.453</v>
      </c>
      <c r="O2465">
        <v>14510.975</v>
      </c>
      <c r="P2465">
        <v>538050.91</v>
      </c>
      <c r="Q2465">
        <v>13.199</v>
      </c>
      <c r="R2465">
        <v>8155.7690000000002</v>
      </c>
      <c r="S2465">
        <v>3208.0770000000002</v>
      </c>
      <c r="T2465">
        <v>4756.4930000000004</v>
      </c>
      <c r="U2465">
        <v>100</v>
      </c>
      <c r="V2465" t="b">
        <v>1</v>
      </c>
      <c r="W2465" t="b">
        <v>1</v>
      </c>
      <c r="X2465" t="s">
        <v>40</v>
      </c>
      <c r="Y2465">
        <v>93981.853000000003</v>
      </c>
      <c r="Z2465">
        <v>7920.3810000000003</v>
      </c>
      <c r="AA2465">
        <v>216.11</v>
      </c>
      <c r="AB2465">
        <v>191.19900000000001</v>
      </c>
      <c r="AC2465">
        <v>4005.183</v>
      </c>
      <c r="AD2465">
        <v>1994</v>
      </c>
      <c r="AE2465" t="s">
        <v>98</v>
      </c>
      <c r="AF2465">
        <v>100</v>
      </c>
    </row>
    <row r="2466" spans="1:32" x14ac:dyDescent="0.25">
      <c r="A2466" t="str">
        <f t="shared" si="38"/>
        <v>C_100_1995</v>
      </c>
      <c r="C2466" t="s">
        <v>98</v>
      </c>
      <c r="D2466">
        <v>27</v>
      </c>
      <c r="E2466">
        <v>1</v>
      </c>
      <c r="F2466" t="s">
        <v>28</v>
      </c>
      <c r="G2466">
        <v>0.314</v>
      </c>
      <c r="H2466" s="1">
        <v>35064</v>
      </c>
      <c r="I2466">
        <v>0.64900000000000002</v>
      </c>
      <c r="J2466">
        <v>0.52800000000000002</v>
      </c>
      <c r="K2466" t="s">
        <v>29</v>
      </c>
      <c r="L2466">
        <v>130.136</v>
      </c>
      <c r="M2466">
        <v>257.57600000000002</v>
      </c>
      <c r="N2466">
        <v>10087.91</v>
      </c>
      <c r="O2466">
        <v>14595.779</v>
      </c>
      <c r="P2466">
        <v>540323.22699999996</v>
      </c>
      <c r="Q2466">
        <v>18.324999999999999</v>
      </c>
      <c r="R2466">
        <v>7600.2340000000004</v>
      </c>
      <c r="S2466">
        <v>2829.248</v>
      </c>
      <c r="T2466">
        <v>4578.4430000000002</v>
      </c>
      <c r="U2466">
        <v>100</v>
      </c>
      <c r="V2466" t="b">
        <v>1</v>
      </c>
      <c r="W2466" t="b">
        <v>1</v>
      </c>
      <c r="X2466" t="s">
        <v>40</v>
      </c>
      <c r="Y2466">
        <v>93818.661999999997</v>
      </c>
      <c r="Z2466">
        <v>7909.415</v>
      </c>
      <c r="AA2466">
        <v>197.53899999999999</v>
      </c>
      <c r="AB2466">
        <v>192.542</v>
      </c>
      <c r="AC2466">
        <v>3896.3629999999998</v>
      </c>
      <c r="AD2466">
        <v>1995</v>
      </c>
      <c r="AE2466" t="s">
        <v>98</v>
      </c>
      <c r="AF2466">
        <v>100</v>
      </c>
    </row>
    <row r="2467" spans="1:32" x14ac:dyDescent="0.25">
      <c r="A2467" t="str">
        <f t="shared" si="38"/>
        <v>C_100_1996</v>
      </c>
      <c r="C2467" t="s">
        <v>98</v>
      </c>
      <c r="D2467">
        <v>27</v>
      </c>
      <c r="E2467">
        <v>1</v>
      </c>
      <c r="F2467" t="s">
        <v>28</v>
      </c>
      <c r="G2467">
        <v>0.30299999999999999</v>
      </c>
      <c r="H2467" s="1">
        <v>35430</v>
      </c>
      <c r="I2467">
        <v>0.627</v>
      </c>
      <c r="J2467">
        <v>0.53100000000000003</v>
      </c>
      <c r="K2467" t="s">
        <v>29</v>
      </c>
      <c r="L2467">
        <v>125.70099999999999</v>
      </c>
      <c r="M2467">
        <v>287.40199999999999</v>
      </c>
      <c r="N2467">
        <v>11213.476000000001</v>
      </c>
      <c r="O2467">
        <v>14720.312</v>
      </c>
      <c r="P2467">
        <v>550168.23199999996</v>
      </c>
      <c r="Q2467">
        <v>11.991</v>
      </c>
      <c r="R2467">
        <v>7743.1859999999997</v>
      </c>
      <c r="S2467">
        <v>3122.6889999999999</v>
      </c>
      <c r="T2467">
        <v>4401.1909999999998</v>
      </c>
      <c r="U2467">
        <v>100</v>
      </c>
      <c r="V2467" t="b">
        <v>1</v>
      </c>
      <c r="W2467" t="b">
        <v>1</v>
      </c>
      <c r="X2467" t="s">
        <v>40</v>
      </c>
      <c r="Y2467">
        <v>93652.589000000007</v>
      </c>
      <c r="Z2467">
        <v>7897.4279999999999</v>
      </c>
      <c r="AA2467">
        <v>225.369</v>
      </c>
      <c r="AB2467">
        <v>219.30600000000001</v>
      </c>
      <c r="AC2467">
        <v>4369.7979999999998</v>
      </c>
      <c r="AD2467">
        <v>1996</v>
      </c>
      <c r="AE2467" t="s">
        <v>98</v>
      </c>
      <c r="AF2467">
        <v>100</v>
      </c>
    </row>
    <row r="2468" spans="1:32" x14ac:dyDescent="0.25">
      <c r="A2468" t="str">
        <f t="shared" si="38"/>
        <v>C_100_1997</v>
      </c>
      <c r="C2468" t="s">
        <v>98</v>
      </c>
      <c r="D2468">
        <v>27</v>
      </c>
      <c r="E2468">
        <v>1</v>
      </c>
      <c r="F2468" t="s">
        <v>28</v>
      </c>
      <c r="G2468">
        <v>0.28199999999999997</v>
      </c>
      <c r="H2468" s="1">
        <v>35795</v>
      </c>
      <c r="I2468">
        <v>0.72899999999999998</v>
      </c>
      <c r="J2468">
        <v>0.56200000000000006</v>
      </c>
      <c r="K2468" t="s">
        <v>29</v>
      </c>
      <c r="L2468">
        <v>113.901</v>
      </c>
      <c r="M2468">
        <v>294.12</v>
      </c>
      <c r="N2468">
        <v>11526.304</v>
      </c>
      <c r="O2468">
        <v>15065.769</v>
      </c>
      <c r="P2468">
        <v>558542.16700000002</v>
      </c>
      <c r="Q2468">
        <v>12.374000000000001</v>
      </c>
      <c r="R2468">
        <v>7885.7820000000002</v>
      </c>
      <c r="S2468">
        <v>3124.9160000000002</v>
      </c>
      <c r="T2468">
        <v>4535.0959999999995</v>
      </c>
      <c r="U2468">
        <v>100</v>
      </c>
      <c r="V2468" t="b">
        <v>1</v>
      </c>
      <c r="W2468" t="b">
        <v>1</v>
      </c>
      <c r="X2468" t="s">
        <v>40</v>
      </c>
      <c r="Y2468">
        <v>93498.031000000003</v>
      </c>
      <c r="Z2468">
        <v>7883.232</v>
      </c>
      <c r="AA2468">
        <v>237.15799999999999</v>
      </c>
      <c r="AB2468">
        <v>225.77</v>
      </c>
      <c r="AC2468">
        <v>4443.393</v>
      </c>
      <c r="AD2468">
        <v>1997</v>
      </c>
      <c r="AE2468" t="s">
        <v>98</v>
      </c>
      <c r="AF2468">
        <v>100</v>
      </c>
    </row>
    <row r="2469" spans="1:32" x14ac:dyDescent="0.25">
      <c r="A2469" t="str">
        <f t="shared" si="38"/>
        <v>C_100_1998</v>
      </c>
      <c r="C2469" t="s">
        <v>98</v>
      </c>
      <c r="D2469">
        <v>27</v>
      </c>
      <c r="E2469">
        <v>1</v>
      </c>
      <c r="F2469" t="s">
        <v>28</v>
      </c>
      <c r="G2469">
        <v>0.36899999999999999</v>
      </c>
      <c r="H2469" s="1">
        <v>36160</v>
      </c>
      <c r="I2469">
        <v>0.375</v>
      </c>
      <c r="J2469">
        <v>0.47</v>
      </c>
      <c r="K2469" t="s">
        <v>29</v>
      </c>
      <c r="L2469">
        <v>119.6</v>
      </c>
      <c r="M2469">
        <v>225.297</v>
      </c>
      <c r="N2469">
        <v>8583.6949999999997</v>
      </c>
      <c r="O2469">
        <v>14349.050999999999</v>
      </c>
      <c r="P2469">
        <v>510681.26</v>
      </c>
      <c r="Q2469">
        <v>5.8680000000000003</v>
      </c>
      <c r="R2469">
        <v>8621.5669999999991</v>
      </c>
      <c r="S2469">
        <v>3012.538</v>
      </c>
      <c r="T2469">
        <v>5447.9849999999997</v>
      </c>
      <c r="U2469">
        <v>100</v>
      </c>
      <c r="V2469" t="b">
        <v>1</v>
      </c>
      <c r="W2469" t="b">
        <v>1</v>
      </c>
      <c r="X2469" t="s">
        <v>40</v>
      </c>
      <c r="Y2469">
        <v>93270.1</v>
      </c>
      <c r="Z2469">
        <v>7864.2120000000004</v>
      </c>
      <c r="AA2469">
        <v>177.05</v>
      </c>
      <c r="AB2469">
        <v>161.04400000000001</v>
      </c>
      <c r="AC2469">
        <v>3412.64</v>
      </c>
      <c r="AD2469">
        <v>1998</v>
      </c>
      <c r="AE2469" t="s">
        <v>98</v>
      </c>
      <c r="AF2469">
        <v>100</v>
      </c>
    </row>
    <row r="2470" spans="1:32" x14ac:dyDescent="0.25">
      <c r="A2470" t="str">
        <f t="shared" si="38"/>
        <v>C_100_1999</v>
      </c>
      <c r="C2470" t="s">
        <v>98</v>
      </c>
      <c r="D2470">
        <v>27</v>
      </c>
      <c r="E2470">
        <v>1</v>
      </c>
      <c r="F2470" t="s">
        <v>28</v>
      </c>
      <c r="G2470">
        <v>0.29799999999999999</v>
      </c>
      <c r="H2470" s="1">
        <v>36525</v>
      </c>
      <c r="I2470">
        <v>0.76700000000000002</v>
      </c>
      <c r="J2470">
        <v>0.56899999999999995</v>
      </c>
      <c r="K2470" t="s">
        <v>29</v>
      </c>
      <c r="L2470">
        <v>122.095</v>
      </c>
      <c r="M2470">
        <v>283.42599999999999</v>
      </c>
      <c r="N2470">
        <v>11069.454</v>
      </c>
      <c r="O2470">
        <v>14935.378000000001</v>
      </c>
      <c r="P2470">
        <v>554810.98400000005</v>
      </c>
      <c r="Q2470">
        <v>15.489000000000001</v>
      </c>
      <c r="R2470">
        <v>7657.0919999999996</v>
      </c>
      <c r="S2470">
        <v>2946.5120000000002</v>
      </c>
      <c r="T2470">
        <v>4519.268</v>
      </c>
      <c r="U2470">
        <v>100</v>
      </c>
      <c r="V2470" t="b">
        <v>1</v>
      </c>
      <c r="W2470" t="b">
        <v>1</v>
      </c>
      <c r="X2470" t="s">
        <v>40</v>
      </c>
      <c r="Y2470">
        <v>93124.811000000002</v>
      </c>
      <c r="Z2470">
        <v>7850.1239999999998</v>
      </c>
      <c r="AA2470">
        <v>226.166</v>
      </c>
      <c r="AB2470">
        <v>191.31299999999999</v>
      </c>
      <c r="AC2470">
        <v>4284.6210000000001</v>
      </c>
      <c r="AD2470">
        <v>1999</v>
      </c>
      <c r="AE2470" t="s">
        <v>98</v>
      </c>
      <c r="AF2470">
        <v>100</v>
      </c>
    </row>
    <row r="2471" spans="1:32" x14ac:dyDescent="0.25">
      <c r="A2471" t="str">
        <f t="shared" si="38"/>
        <v>C_100_2000</v>
      </c>
      <c r="C2471" t="s">
        <v>98</v>
      </c>
      <c r="D2471">
        <v>27</v>
      </c>
      <c r="E2471">
        <v>1</v>
      </c>
      <c r="F2471" t="s">
        <v>28</v>
      </c>
      <c r="G2471">
        <v>0.28299999999999997</v>
      </c>
      <c r="H2471" s="1">
        <v>36891</v>
      </c>
      <c r="I2471">
        <v>0.86099999999999999</v>
      </c>
      <c r="J2471">
        <v>0.56299999999999994</v>
      </c>
      <c r="K2471" t="s">
        <v>29</v>
      </c>
      <c r="L2471">
        <v>108.07</v>
      </c>
      <c r="M2471">
        <v>281.34100000000001</v>
      </c>
      <c r="N2471">
        <v>11026.03</v>
      </c>
      <c r="O2471">
        <v>14530.227999999999</v>
      </c>
      <c r="P2471">
        <v>550351.61</v>
      </c>
      <c r="Q2471">
        <v>14.855</v>
      </c>
      <c r="R2471">
        <v>7430.0780000000004</v>
      </c>
      <c r="S2471">
        <v>2983.9479999999999</v>
      </c>
      <c r="T2471">
        <v>4246.223</v>
      </c>
      <c r="U2471">
        <v>100</v>
      </c>
      <c r="V2471" t="b">
        <v>1</v>
      </c>
      <c r="W2471" t="b">
        <v>1</v>
      </c>
      <c r="X2471" t="s">
        <v>40</v>
      </c>
      <c r="Y2471">
        <v>92974.872000000003</v>
      </c>
      <c r="Z2471">
        <v>7837.558</v>
      </c>
      <c r="AA2471">
        <v>231.91499999999999</v>
      </c>
      <c r="AB2471">
        <v>199.90700000000001</v>
      </c>
      <c r="AC2471">
        <v>4277.3100000000004</v>
      </c>
      <c r="AD2471">
        <v>2000</v>
      </c>
      <c r="AE2471" t="s">
        <v>98</v>
      </c>
      <c r="AF2471">
        <v>100</v>
      </c>
    </row>
    <row r="2472" spans="1:32" x14ac:dyDescent="0.25">
      <c r="A2472" t="str">
        <f t="shared" si="38"/>
        <v>C_100_2001</v>
      </c>
      <c r="C2472" t="s">
        <v>98</v>
      </c>
      <c r="D2472">
        <v>27</v>
      </c>
      <c r="E2472">
        <v>1</v>
      </c>
      <c r="F2472" t="s">
        <v>28</v>
      </c>
      <c r="G2472">
        <v>0.36</v>
      </c>
      <c r="H2472" s="1">
        <v>37256</v>
      </c>
      <c r="I2472">
        <v>0.47699999999999998</v>
      </c>
      <c r="J2472">
        <v>0.495</v>
      </c>
      <c r="K2472" t="s">
        <v>29</v>
      </c>
      <c r="L2472">
        <v>129.78299999999999</v>
      </c>
      <c r="M2472">
        <v>257.32100000000003</v>
      </c>
      <c r="N2472">
        <v>10083.181</v>
      </c>
      <c r="O2472">
        <v>15288.421</v>
      </c>
      <c r="P2472">
        <v>536958.46600000001</v>
      </c>
      <c r="Q2472">
        <v>9.8350000000000009</v>
      </c>
      <c r="R2472">
        <v>9581.8240000000005</v>
      </c>
      <c r="S2472">
        <v>3297.45</v>
      </c>
      <c r="T2472">
        <v>6111.0640000000003</v>
      </c>
      <c r="U2472">
        <v>100</v>
      </c>
      <c r="V2472" t="b">
        <v>1</v>
      </c>
      <c r="W2472" t="b">
        <v>1</v>
      </c>
      <c r="X2472" t="s">
        <v>40</v>
      </c>
      <c r="Y2472">
        <v>92838.679000000004</v>
      </c>
      <c r="Z2472">
        <v>7829.74</v>
      </c>
      <c r="AA2472">
        <v>203.91</v>
      </c>
      <c r="AB2472">
        <v>173.309</v>
      </c>
      <c r="AC2472">
        <v>3885.739</v>
      </c>
      <c r="AD2472">
        <v>2001</v>
      </c>
      <c r="AE2472" t="s">
        <v>98</v>
      </c>
      <c r="AF2472">
        <v>100</v>
      </c>
    </row>
    <row r="2473" spans="1:32" x14ac:dyDescent="0.25">
      <c r="A2473" t="str">
        <f t="shared" si="38"/>
        <v>C_100_2002</v>
      </c>
      <c r="C2473" t="s">
        <v>98</v>
      </c>
      <c r="D2473">
        <v>27</v>
      </c>
      <c r="E2473">
        <v>1</v>
      </c>
      <c r="F2473" t="s">
        <v>28</v>
      </c>
      <c r="G2473">
        <v>0.28100000000000003</v>
      </c>
      <c r="H2473" s="1">
        <v>37621</v>
      </c>
      <c r="I2473">
        <v>0.97899999999999998</v>
      </c>
      <c r="J2473">
        <v>0.59799999999999998</v>
      </c>
      <c r="K2473" t="s">
        <v>29</v>
      </c>
      <c r="L2473">
        <v>101.878</v>
      </c>
      <c r="M2473">
        <v>275.685</v>
      </c>
      <c r="N2473">
        <v>11073.297</v>
      </c>
      <c r="O2473">
        <v>14249.777</v>
      </c>
      <c r="P2473">
        <v>545121.11600000004</v>
      </c>
      <c r="Q2473">
        <v>19.895</v>
      </c>
      <c r="R2473">
        <v>7580.5739999999996</v>
      </c>
      <c r="S2473">
        <v>2945.87</v>
      </c>
      <c r="T2473">
        <v>4430.058</v>
      </c>
      <c r="U2473">
        <v>100</v>
      </c>
      <c r="V2473" t="b">
        <v>1</v>
      </c>
      <c r="W2473" t="b">
        <v>1</v>
      </c>
      <c r="X2473" t="s">
        <v>40</v>
      </c>
      <c r="Y2473">
        <v>92694.3</v>
      </c>
      <c r="Z2473">
        <v>7813.3860000000004</v>
      </c>
      <c r="AA2473">
        <v>225.583</v>
      </c>
      <c r="AB2473">
        <v>204.64500000000001</v>
      </c>
      <c r="AC2473">
        <v>4164.7079999999996</v>
      </c>
      <c r="AD2473">
        <v>2002</v>
      </c>
      <c r="AE2473" t="s">
        <v>98</v>
      </c>
      <c r="AF2473">
        <v>100</v>
      </c>
    </row>
    <row r="2474" spans="1:32" x14ac:dyDescent="0.25">
      <c r="A2474" t="str">
        <f t="shared" si="38"/>
        <v>C_100_2003</v>
      </c>
      <c r="C2474" t="s">
        <v>98</v>
      </c>
      <c r="D2474">
        <v>27</v>
      </c>
      <c r="E2474">
        <v>1</v>
      </c>
      <c r="F2474" t="s">
        <v>28</v>
      </c>
      <c r="G2474">
        <v>0.29099999999999998</v>
      </c>
      <c r="H2474" s="1">
        <v>37986</v>
      </c>
      <c r="I2474">
        <v>0.54300000000000004</v>
      </c>
      <c r="J2474">
        <v>0.51300000000000001</v>
      </c>
      <c r="K2474" t="s">
        <v>29</v>
      </c>
      <c r="L2474">
        <v>124.73699999999999</v>
      </c>
      <c r="M2474">
        <v>264.11099999999999</v>
      </c>
      <c r="N2474">
        <v>10511.987999999999</v>
      </c>
      <c r="O2474">
        <v>14173.235000000001</v>
      </c>
      <c r="P2474">
        <v>541398.69099999999</v>
      </c>
      <c r="Q2474">
        <v>11.763</v>
      </c>
      <c r="R2474">
        <v>7692.0469999999996</v>
      </c>
      <c r="S2474">
        <v>2839.04</v>
      </c>
      <c r="T2474">
        <v>4654.7979999999998</v>
      </c>
      <c r="U2474">
        <v>100</v>
      </c>
      <c r="V2474" t="b">
        <v>1</v>
      </c>
      <c r="W2474" t="b">
        <v>1</v>
      </c>
      <c r="X2474" t="s">
        <v>40</v>
      </c>
      <c r="Y2474">
        <v>92523.198999999993</v>
      </c>
      <c r="Z2474">
        <v>7799.1319999999996</v>
      </c>
      <c r="AA2474">
        <v>200.29599999999999</v>
      </c>
      <c r="AB2474">
        <v>198.209</v>
      </c>
      <c r="AC2474">
        <v>3988.511</v>
      </c>
      <c r="AD2474">
        <v>2003</v>
      </c>
      <c r="AE2474" t="s">
        <v>98</v>
      </c>
      <c r="AF2474">
        <v>100</v>
      </c>
    </row>
    <row r="2475" spans="1:32" x14ac:dyDescent="0.25">
      <c r="A2475" t="str">
        <f t="shared" si="38"/>
        <v>C_100_2004</v>
      </c>
      <c r="C2475" t="s">
        <v>98</v>
      </c>
      <c r="D2475">
        <v>27</v>
      </c>
      <c r="E2475">
        <v>1</v>
      </c>
      <c r="F2475" t="s">
        <v>28</v>
      </c>
      <c r="G2475">
        <v>0.28799999999999998</v>
      </c>
      <c r="H2475" s="1">
        <v>38352</v>
      </c>
      <c r="I2475">
        <v>0.71599999999999997</v>
      </c>
      <c r="J2475">
        <v>0.52300000000000002</v>
      </c>
      <c r="K2475" t="s">
        <v>29</v>
      </c>
      <c r="L2475">
        <v>110.717</v>
      </c>
      <c r="M2475">
        <v>264.25599999999997</v>
      </c>
      <c r="N2475">
        <v>10366.413</v>
      </c>
      <c r="O2475">
        <v>14428.47</v>
      </c>
      <c r="P2475">
        <v>537869.72199999995</v>
      </c>
      <c r="Q2475">
        <v>13.081</v>
      </c>
      <c r="R2475">
        <v>7780.2489999999998</v>
      </c>
      <c r="S2475">
        <v>2923.8539999999998</v>
      </c>
      <c r="T2475">
        <v>4666.6670000000004</v>
      </c>
      <c r="U2475">
        <v>100</v>
      </c>
      <c r="V2475" t="b">
        <v>1</v>
      </c>
      <c r="W2475" t="b">
        <v>1</v>
      </c>
      <c r="X2475" t="s">
        <v>40</v>
      </c>
      <c r="Y2475">
        <v>92379.748999999996</v>
      </c>
      <c r="Z2475">
        <v>7783.9549999999999</v>
      </c>
      <c r="AA2475">
        <v>212.65100000000001</v>
      </c>
      <c r="AB2475">
        <v>189.72800000000001</v>
      </c>
      <c r="AC2475">
        <v>4018.558</v>
      </c>
      <c r="AD2475">
        <v>2004</v>
      </c>
      <c r="AE2475" t="s">
        <v>98</v>
      </c>
      <c r="AF2475">
        <v>100</v>
      </c>
    </row>
    <row r="2476" spans="1:32" x14ac:dyDescent="0.25">
      <c r="A2476" t="str">
        <f t="shared" si="38"/>
        <v>C_100_2005</v>
      </c>
      <c r="C2476" t="s">
        <v>98</v>
      </c>
      <c r="D2476">
        <v>27</v>
      </c>
      <c r="E2476">
        <v>1</v>
      </c>
      <c r="F2476" t="s">
        <v>28</v>
      </c>
      <c r="G2476">
        <v>0.29099999999999998</v>
      </c>
      <c r="H2476" s="1">
        <v>38717</v>
      </c>
      <c r="I2476">
        <v>0.40100000000000002</v>
      </c>
      <c r="J2476">
        <v>0.48599999999999999</v>
      </c>
      <c r="K2476" t="s">
        <v>29</v>
      </c>
      <c r="L2476">
        <v>119.28700000000001</v>
      </c>
      <c r="M2476">
        <v>290.32799999999997</v>
      </c>
      <c r="N2476">
        <v>11436.814</v>
      </c>
      <c r="O2476">
        <v>14978.540999999999</v>
      </c>
      <c r="P2476">
        <v>561813.11300000001</v>
      </c>
      <c r="Q2476">
        <v>4.3339999999999996</v>
      </c>
      <c r="R2476">
        <v>7963.8860000000004</v>
      </c>
      <c r="S2476">
        <v>3032.223</v>
      </c>
      <c r="T2476">
        <v>4721.5159999999996</v>
      </c>
      <c r="U2476">
        <v>100</v>
      </c>
      <c r="V2476" t="b">
        <v>1</v>
      </c>
      <c r="W2476" t="b">
        <v>1</v>
      </c>
      <c r="X2476" t="s">
        <v>40</v>
      </c>
      <c r="Y2476">
        <v>92229.607000000004</v>
      </c>
      <c r="Z2476">
        <v>7777.6909999999998</v>
      </c>
      <c r="AA2476">
        <v>241.066</v>
      </c>
      <c r="AB2476">
        <v>210.14599999999999</v>
      </c>
      <c r="AC2476">
        <v>4395.9539999999997</v>
      </c>
      <c r="AD2476">
        <v>2005</v>
      </c>
      <c r="AE2476" t="s">
        <v>98</v>
      </c>
      <c r="AF2476">
        <v>100</v>
      </c>
    </row>
    <row r="2477" spans="1:32" x14ac:dyDescent="0.25">
      <c r="A2477" t="str">
        <f t="shared" si="38"/>
        <v>C_100_2006</v>
      </c>
      <c r="C2477" t="s">
        <v>98</v>
      </c>
      <c r="D2477">
        <v>27</v>
      </c>
      <c r="E2477">
        <v>1</v>
      </c>
      <c r="F2477" t="s">
        <v>28</v>
      </c>
      <c r="G2477">
        <v>0.32700000000000001</v>
      </c>
      <c r="H2477" s="1">
        <v>39082</v>
      </c>
      <c r="I2477">
        <v>1.0660000000000001</v>
      </c>
      <c r="J2477">
        <v>0.6</v>
      </c>
      <c r="K2477" t="s">
        <v>29</v>
      </c>
      <c r="L2477">
        <v>128.357</v>
      </c>
      <c r="M2477">
        <v>281.971</v>
      </c>
      <c r="N2477">
        <v>10962.692999999999</v>
      </c>
      <c r="O2477">
        <v>15110.61</v>
      </c>
      <c r="P2477">
        <v>551034.59</v>
      </c>
      <c r="Q2477">
        <v>23.117000000000001</v>
      </c>
      <c r="R2477">
        <v>7405.6</v>
      </c>
      <c r="S2477">
        <v>3021.848</v>
      </c>
      <c r="T2477">
        <v>4183.6120000000001</v>
      </c>
      <c r="U2477">
        <v>100</v>
      </c>
      <c r="V2477" t="b">
        <v>1</v>
      </c>
      <c r="W2477" t="b">
        <v>1</v>
      </c>
      <c r="X2477" t="s">
        <v>40</v>
      </c>
      <c r="Y2477">
        <v>92101.888000000006</v>
      </c>
      <c r="Z2477">
        <v>7765.4210000000003</v>
      </c>
      <c r="AA2477">
        <v>216.61500000000001</v>
      </c>
      <c r="AB2477">
        <v>200.13900000000001</v>
      </c>
      <c r="AC2477">
        <v>4261.8850000000002</v>
      </c>
      <c r="AD2477">
        <v>2006</v>
      </c>
      <c r="AE2477" t="s">
        <v>98</v>
      </c>
      <c r="AF2477">
        <v>100</v>
      </c>
    </row>
    <row r="2478" spans="1:32" x14ac:dyDescent="0.25">
      <c r="A2478" t="str">
        <f t="shared" si="38"/>
        <v>C_100_2007</v>
      </c>
      <c r="C2478" t="s">
        <v>98</v>
      </c>
      <c r="D2478">
        <v>27</v>
      </c>
      <c r="E2478">
        <v>1</v>
      </c>
      <c r="F2478" t="s">
        <v>28</v>
      </c>
      <c r="G2478">
        <v>0.313</v>
      </c>
      <c r="H2478" s="1">
        <v>39447</v>
      </c>
      <c r="I2478">
        <v>0.65600000000000003</v>
      </c>
      <c r="J2478">
        <v>0.55400000000000005</v>
      </c>
      <c r="K2478" t="s">
        <v>29</v>
      </c>
      <c r="L2478">
        <v>121.82</v>
      </c>
      <c r="M2478">
        <v>292.99700000000001</v>
      </c>
      <c r="N2478">
        <v>11504.767</v>
      </c>
      <c r="O2478">
        <v>14880.846</v>
      </c>
      <c r="P2478">
        <v>559423.57900000003</v>
      </c>
      <c r="Q2478">
        <v>11.602</v>
      </c>
      <c r="R2478">
        <v>8579.6440000000002</v>
      </c>
      <c r="S2478">
        <v>3409.6790000000001</v>
      </c>
      <c r="T2478">
        <v>4948.2030000000004</v>
      </c>
      <c r="U2478">
        <v>100</v>
      </c>
      <c r="V2478" t="b">
        <v>1</v>
      </c>
      <c r="W2478" t="b">
        <v>1</v>
      </c>
      <c r="X2478" t="s">
        <v>40</v>
      </c>
      <c r="Y2478">
        <v>91963.297999999995</v>
      </c>
      <c r="Z2478">
        <v>7757.2259999999997</v>
      </c>
      <c r="AA2478">
        <v>238.15299999999999</v>
      </c>
      <c r="AB2478">
        <v>221.762</v>
      </c>
      <c r="AC2478">
        <v>4431.9049999999997</v>
      </c>
      <c r="AD2478">
        <v>2007</v>
      </c>
      <c r="AE2478" t="s">
        <v>98</v>
      </c>
      <c r="AF2478">
        <v>100</v>
      </c>
    </row>
    <row r="2479" spans="1:32" x14ac:dyDescent="0.25">
      <c r="A2479" t="str">
        <f t="shared" si="38"/>
        <v>C_100_2008</v>
      </c>
      <c r="C2479" t="s">
        <v>98</v>
      </c>
      <c r="D2479">
        <v>27</v>
      </c>
      <c r="E2479">
        <v>1</v>
      </c>
      <c r="F2479" t="s">
        <v>28</v>
      </c>
      <c r="G2479">
        <v>0.29099999999999998</v>
      </c>
      <c r="H2479" s="1">
        <v>39813</v>
      </c>
      <c r="I2479">
        <v>0.94599999999999995</v>
      </c>
      <c r="J2479">
        <v>0.57499999999999996</v>
      </c>
      <c r="K2479" t="s">
        <v>29</v>
      </c>
      <c r="L2479">
        <v>115.60899999999999</v>
      </c>
      <c r="M2479">
        <v>264.69799999999998</v>
      </c>
      <c r="N2479">
        <v>10353.897000000001</v>
      </c>
      <c r="O2479">
        <v>14335.236999999999</v>
      </c>
      <c r="P2479">
        <v>534065.12399999995</v>
      </c>
      <c r="Q2479">
        <v>21.773</v>
      </c>
      <c r="R2479">
        <v>7233.9979999999996</v>
      </c>
      <c r="S2479">
        <v>2844.6109999999999</v>
      </c>
      <c r="T2479">
        <v>4197.7179999999998</v>
      </c>
      <c r="U2479">
        <v>100</v>
      </c>
      <c r="V2479" t="b">
        <v>1</v>
      </c>
      <c r="W2479" t="b">
        <v>1</v>
      </c>
      <c r="X2479" t="s">
        <v>40</v>
      </c>
      <c r="Y2479">
        <v>91810.005999999994</v>
      </c>
      <c r="Z2479">
        <v>7740.8419999999996</v>
      </c>
      <c r="AA2479">
        <v>205.75299999999999</v>
      </c>
      <c r="AB2479">
        <v>191.66900000000001</v>
      </c>
      <c r="AC2479">
        <v>4024.9749999999999</v>
      </c>
      <c r="AD2479">
        <v>2008</v>
      </c>
      <c r="AE2479" t="s">
        <v>98</v>
      </c>
      <c r="AF2479">
        <v>100</v>
      </c>
    </row>
    <row r="2480" spans="1:32" x14ac:dyDescent="0.25">
      <c r="A2480" t="str">
        <f t="shared" si="38"/>
        <v>C_100_2009</v>
      </c>
      <c r="C2480" t="s">
        <v>98</v>
      </c>
      <c r="D2480">
        <v>27</v>
      </c>
      <c r="E2480">
        <v>1</v>
      </c>
      <c r="F2480" t="s">
        <v>28</v>
      </c>
      <c r="G2480">
        <v>0.28299999999999997</v>
      </c>
      <c r="H2480" s="1">
        <v>40178</v>
      </c>
      <c r="I2480">
        <v>0.68200000000000005</v>
      </c>
      <c r="J2480">
        <v>0.51400000000000001</v>
      </c>
      <c r="K2480" t="s">
        <v>29</v>
      </c>
      <c r="L2480">
        <v>104.00700000000001</v>
      </c>
      <c r="M2480">
        <v>254.34800000000001</v>
      </c>
      <c r="N2480">
        <v>10014.915000000001</v>
      </c>
      <c r="O2480">
        <v>13965.317999999999</v>
      </c>
      <c r="P2480">
        <v>528444.397</v>
      </c>
      <c r="Q2480">
        <v>13.385999999999999</v>
      </c>
      <c r="R2480">
        <v>7112.5140000000001</v>
      </c>
      <c r="S2480">
        <v>2762.3159999999998</v>
      </c>
      <c r="T2480">
        <v>4158.2070000000003</v>
      </c>
      <c r="U2480">
        <v>100</v>
      </c>
      <c r="V2480" t="b">
        <v>1</v>
      </c>
      <c r="W2480" t="b">
        <v>1</v>
      </c>
      <c r="X2480" t="s">
        <v>40</v>
      </c>
      <c r="Y2480">
        <v>91644.528999999995</v>
      </c>
      <c r="Z2480">
        <v>7725.0370000000003</v>
      </c>
      <c r="AA2480">
        <v>205.429</v>
      </c>
      <c r="AB2480">
        <v>191.99100000000001</v>
      </c>
      <c r="AC2480">
        <v>3845.9650000000001</v>
      </c>
      <c r="AD2480">
        <v>2009</v>
      </c>
      <c r="AE2480" t="s">
        <v>98</v>
      </c>
      <c r="AF2480">
        <v>100</v>
      </c>
    </row>
    <row r="2481" spans="1:32" x14ac:dyDescent="0.25">
      <c r="A2481" t="str">
        <f t="shared" si="38"/>
        <v>C_100_2010</v>
      </c>
      <c r="C2481" t="s">
        <v>98</v>
      </c>
      <c r="D2481">
        <v>27</v>
      </c>
      <c r="E2481">
        <v>1</v>
      </c>
      <c r="F2481" t="s">
        <v>28</v>
      </c>
      <c r="G2481">
        <v>0.36499999999999999</v>
      </c>
      <c r="H2481" s="1">
        <v>40543</v>
      </c>
      <c r="I2481">
        <v>1.175</v>
      </c>
      <c r="J2481">
        <v>0.626</v>
      </c>
      <c r="K2481" t="s">
        <v>29</v>
      </c>
      <c r="L2481">
        <v>144.63499999999999</v>
      </c>
      <c r="M2481">
        <v>250.94399999999999</v>
      </c>
      <c r="N2481">
        <v>9704.4069999999992</v>
      </c>
      <c r="O2481">
        <v>14560.907999999999</v>
      </c>
      <c r="P2481">
        <v>530499.37</v>
      </c>
      <c r="Q2481">
        <v>26.664999999999999</v>
      </c>
      <c r="R2481">
        <v>7812.5450000000001</v>
      </c>
      <c r="S2481">
        <v>2936.942</v>
      </c>
      <c r="T2481">
        <v>4691.2439999999997</v>
      </c>
      <c r="U2481">
        <v>100</v>
      </c>
      <c r="V2481" t="b">
        <v>1</v>
      </c>
      <c r="W2481" t="b">
        <v>1</v>
      </c>
      <c r="X2481" t="s">
        <v>40</v>
      </c>
      <c r="Y2481">
        <v>91504.778000000006</v>
      </c>
      <c r="Z2481">
        <v>7719.8370000000004</v>
      </c>
      <c r="AA2481">
        <v>181.386</v>
      </c>
      <c r="AB2481">
        <v>184.35900000000001</v>
      </c>
      <c r="AC2481">
        <v>3799.4110000000001</v>
      </c>
      <c r="AD2481">
        <v>2010</v>
      </c>
      <c r="AE2481" t="s">
        <v>98</v>
      </c>
      <c r="AF2481">
        <v>100</v>
      </c>
    </row>
    <row r="2482" spans="1:32" x14ac:dyDescent="0.25">
      <c r="A2482" t="str">
        <f t="shared" si="38"/>
        <v>C_100_2011</v>
      </c>
      <c r="C2482" t="s">
        <v>98</v>
      </c>
      <c r="D2482">
        <v>27</v>
      </c>
      <c r="E2482">
        <v>1</v>
      </c>
      <c r="F2482" t="s">
        <v>28</v>
      </c>
      <c r="G2482">
        <v>0.28299999999999997</v>
      </c>
      <c r="H2482" s="1">
        <v>40908</v>
      </c>
      <c r="I2482">
        <v>0.67900000000000005</v>
      </c>
      <c r="J2482">
        <v>0.54</v>
      </c>
      <c r="K2482" t="s">
        <v>29</v>
      </c>
      <c r="L2482">
        <v>109.82</v>
      </c>
      <c r="M2482">
        <v>300.79700000000003</v>
      </c>
      <c r="N2482">
        <v>11545.651</v>
      </c>
      <c r="O2482">
        <v>14957.089</v>
      </c>
      <c r="P2482">
        <v>555273.54200000002</v>
      </c>
      <c r="Q2482">
        <v>11.457000000000001</v>
      </c>
      <c r="R2482">
        <v>7816.0379999999996</v>
      </c>
      <c r="S2482">
        <v>3103.2750000000001</v>
      </c>
      <c r="T2482">
        <v>4497.4269999999997</v>
      </c>
      <c r="U2482">
        <v>100</v>
      </c>
      <c r="V2482" t="b">
        <v>1</v>
      </c>
      <c r="W2482" t="b">
        <v>1</v>
      </c>
      <c r="X2482" t="s">
        <v>40</v>
      </c>
      <c r="Y2482">
        <v>91385.308999999994</v>
      </c>
      <c r="Z2482">
        <v>7704.2870000000003</v>
      </c>
      <c r="AA2482">
        <v>247.19300000000001</v>
      </c>
      <c r="AB2482">
        <v>215.33600000000001</v>
      </c>
      <c r="AC2482">
        <v>4549.84</v>
      </c>
      <c r="AD2482">
        <v>2011</v>
      </c>
      <c r="AE2482" t="s">
        <v>98</v>
      </c>
      <c r="AF2482">
        <v>100</v>
      </c>
    </row>
    <row r="2483" spans="1:32" x14ac:dyDescent="0.25">
      <c r="A2483" t="str">
        <f t="shared" si="38"/>
        <v>C_100_2012</v>
      </c>
      <c r="C2483" t="s">
        <v>98</v>
      </c>
      <c r="D2483">
        <v>27</v>
      </c>
      <c r="E2483">
        <v>1</v>
      </c>
      <c r="F2483" t="s">
        <v>28</v>
      </c>
      <c r="G2483">
        <v>0.34499999999999997</v>
      </c>
      <c r="H2483" s="1">
        <v>41274</v>
      </c>
      <c r="I2483">
        <v>0.68200000000000005</v>
      </c>
      <c r="J2483">
        <v>0.53900000000000003</v>
      </c>
      <c r="K2483" t="s">
        <v>29</v>
      </c>
      <c r="L2483">
        <v>124.72799999999999</v>
      </c>
      <c r="M2483">
        <v>287.32799999999997</v>
      </c>
      <c r="N2483">
        <v>11282.029</v>
      </c>
      <c r="O2483">
        <v>15139.084999999999</v>
      </c>
      <c r="P2483">
        <v>557816.66899999999</v>
      </c>
      <c r="Q2483">
        <v>11.704000000000001</v>
      </c>
      <c r="R2483">
        <v>9965.6540000000005</v>
      </c>
      <c r="S2483">
        <v>4303.0789999999997</v>
      </c>
      <c r="T2483">
        <v>5437.5370000000003</v>
      </c>
      <c r="U2483">
        <v>100</v>
      </c>
      <c r="V2483" t="b">
        <v>1</v>
      </c>
      <c r="W2483" t="b">
        <v>1</v>
      </c>
      <c r="X2483" t="s">
        <v>40</v>
      </c>
      <c r="Y2483">
        <v>91281.17</v>
      </c>
      <c r="Z2483">
        <v>7702.3469999999998</v>
      </c>
      <c r="AA2483">
        <v>233.119</v>
      </c>
      <c r="AB2483">
        <v>225.03800000000001</v>
      </c>
      <c r="AC2483">
        <v>4371.848</v>
      </c>
      <c r="AD2483">
        <v>2012</v>
      </c>
      <c r="AE2483" t="s">
        <v>98</v>
      </c>
      <c r="AF2483">
        <v>100</v>
      </c>
    </row>
    <row r="2484" spans="1:32" x14ac:dyDescent="0.25">
      <c r="A2484" t="str">
        <f t="shared" si="38"/>
        <v>C_100_2013</v>
      </c>
      <c r="C2484" t="s">
        <v>98</v>
      </c>
      <c r="D2484">
        <v>27</v>
      </c>
      <c r="E2484">
        <v>1</v>
      </c>
      <c r="F2484" t="s">
        <v>28</v>
      </c>
      <c r="G2484">
        <v>0.32100000000000001</v>
      </c>
      <c r="H2484" s="1">
        <v>41639</v>
      </c>
      <c r="I2484">
        <v>0.95899999999999996</v>
      </c>
      <c r="J2484">
        <v>0.61099999999999999</v>
      </c>
      <c r="K2484" t="s">
        <v>29</v>
      </c>
      <c r="L2484">
        <v>137.84700000000001</v>
      </c>
      <c r="M2484">
        <v>302.18400000000003</v>
      </c>
      <c r="N2484">
        <v>11860.047</v>
      </c>
      <c r="O2484">
        <v>14899.886</v>
      </c>
      <c r="P2484">
        <v>562031.68299999996</v>
      </c>
      <c r="Q2484">
        <v>17.356000000000002</v>
      </c>
      <c r="R2484">
        <v>7456.0820000000003</v>
      </c>
      <c r="S2484">
        <v>2983.538</v>
      </c>
      <c r="T2484">
        <v>4268.3850000000002</v>
      </c>
      <c r="U2484">
        <v>100</v>
      </c>
      <c r="V2484" t="b">
        <v>1</v>
      </c>
      <c r="W2484" t="b">
        <v>1</v>
      </c>
      <c r="X2484" t="s">
        <v>40</v>
      </c>
      <c r="Y2484">
        <v>91124.331000000006</v>
      </c>
      <c r="Z2484">
        <v>7688.18</v>
      </c>
      <c r="AA2484">
        <v>232.03800000000001</v>
      </c>
      <c r="AB2484">
        <v>204.15799999999999</v>
      </c>
      <c r="AC2484">
        <v>4573.3710000000001</v>
      </c>
      <c r="AD2484">
        <v>2013</v>
      </c>
      <c r="AE2484" t="s">
        <v>98</v>
      </c>
      <c r="AF2484">
        <v>100</v>
      </c>
    </row>
    <row r="2485" spans="1:32" x14ac:dyDescent="0.25">
      <c r="A2485" t="str">
        <f t="shared" si="38"/>
        <v>C_100_2014</v>
      </c>
      <c r="C2485" t="s">
        <v>98</v>
      </c>
      <c r="D2485">
        <v>27</v>
      </c>
      <c r="E2485">
        <v>1</v>
      </c>
      <c r="F2485" t="s">
        <v>28</v>
      </c>
      <c r="G2485">
        <v>0.30199999999999999</v>
      </c>
      <c r="H2485" s="1">
        <v>42004</v>
      </c>
      <c r="I2485">
        <v>0.84599999999999997</v>
      </c>
      <c r="J2485">
        <v>0.56899999999999995</v>
      </c>
      <c r="K2485" t="s">
        <v>29</v>
      </c>
      <c r="L2485">
        <v>123.23699999999999</v>
      </c>
      <c r="M2485">
        <v>290.14699999999999</v>
      </c>
      <c r="N2485">
        <v>11303.722</v>
      </c>
      <c r="O2485">
        <v>14592.509</v>
      </c>
      <c r="P2485">
        <v>552618.66599999997</v>
      </c>
      <c r="Q2485">
        <v>19.009</v>
      </c>
      <c r="R2485">
        <v>7400.2079999999996</v>
      </c>
      <c r="S2485">
        <v>2933.5349999999999</v>
      </c>
      <c r="T2485">
        <v>4241.9250000000002</v>
      </c>
      <c r="U2485">
        <v>100</v>
      </c>
      <c r="V2485" t="b">
        <v>1</v>
      </c>
      <c r="W2485" t="b">
        <v>1</v>
      </c>
      <c r="X2485" t="s">
        <v>40</v>
      </c>
      <c r="Y2485">
        <v>90992.856</v>
      </c>
      <c r="Z2485">
        <v>7676.7650000000003</v>
      </c>
      <c r="AA2485">
        <v>223.33799999999999</v>
      </c>
      <c r="AB2485">
        <v>224.74700000000001</v>
      </c>
      <c r="AC2485">
        <v>4383.7380000000003</v>
      </c>
      <c r="AD2485">
        <v>2014</v>
      </c>
      <c r="AE2485" t="s">
        <v>98</v>
      </c>
      <c r="AF2485">
        <v>100</v>
      </c>
    </row>
    <row r="2486" spans="1:32" x14ac:dyDescent="0.25">
      <c r="A2486" t="str">
        <f t="shared" si="38"/>
        <v>C_100_2015</v>
      </c>
      <c r="C2486" t="s">
        <v>98</v>
      </c>
      <c r="D2486">
        <v>27</v>
      </c>
      <c r="E2486">
        <v>1</v>
      </c>
      <c r="F2486" t="s">
        <v>28</v>
      </c>
      <c r="G2486">
        <v>0.30399999999999999</v>
      </c>
      <c r="H2486" s="1">
        <v>42369</v>
      </c>
      <c r="I2486">
        <v>0.437</v>
      </c>
      <c r="J2486">
        <v>0.51500000000000001</v>
      </c>
      <c r="K2486" t="s">
        <v>29</v>
      </c>
      <c r="L2486">
        <v>123.137</v>
      </c>
      <c r="M2486">
        <v>298.00099999999998</v>
      </c>
      <c r="N2486">
        <v>11499.588</v>
      </c>
      <c r="O2486">
        <v>15122.839</v>
      </c>
      <c r="P2486">
        <v>557969.74100000004</v>
      </c>
      <c r="Q2486">
        <v>6.923</v>
      </c>
      <c r="R2486">
        <v>8135.8239999999996</v>
      </c>
      <c r="S2486">
        <v>3047.114</v>
      </c>
      <c r="T2486">
        <v>4880.3519999999999</v>
      </c>
      <c r="U2486">
        <v>100</v>
      </c>
      <c r="V2486" t="b">
        <v>1</v>
      </c>
      <c r="W2486" t="b">
        <v>1</v>
      </c>
      <c r="X2486" t="s">
        <v>40</v>
      </c>
      <c r="Y2486">
        <v>90818.054000000004</v>
      </c>
      <c r="Z2486">
        <v>7656.9610000000002</v>
      </c>
      <c r="AA2486">
        <v>234.00299999999999</v>
      </c>
      <c r="AB2486">
        <v>208.357</v>
      </c>
      <c r="AC2486">
        <v>4508.991</v>
      </c>
      <c r="AD2486">
        <v>2015</v>
      </c>
      <c r="AE2486" t="s">
        <v>98</v>
      </c>
      <c r="AF2486">
        <v>100</v>
      </c>
    </row>
    <row r="2487" spans="1:32" x14ac:dyDescent="0.25">
      <c r="A2487" t="str">
        <f t="shared" si="38"/>
        <v>C_100_2016</v>
      </c>
      <c r="C2487" t="s">
        <v>98</v>
      </c>
      <c r="D2487">
        <v>27</v>
      </c>
      <c r="E2487">
        <v>1</v>
      </c>
      <c r="F2487" t="s">
        <v>28</v>
      </c>
      <c r="G2487">
        <v>0.32800000000000001</v>
      </c>
      <c r="H2487" s="1">
        <v>42735</v>
      </c>
      <c r="I2487">
        <v>0.61599999999999999</v>
      </c>
      <c r="J2487">
        <v>0.53100000000000003</v>
      </c>
      <c r="K2487" t="s">
        <v>29</v>
      </c>
      <c r="L2487">
        <v>123.227</v>
      </c>
      <c r="M2487">
        <v>281.18900000000002</v>
      </c>
      <c r="N2487">
        <v>10849.58</v>
      </c>
      <c r="O2487">
        <v>15362.308000000001</v>
      </c>
      <c r="P2487">
        <v>556675.21600000001</v>
      </c>
      <c r="Q2487">
        <v>6.3150000000000004</v>
      </c>
      <c r="R2487">
        <v>9090.5010000000002</v>
      </c>
      <c r="S2487">
        <v>3715.3710000000001</v>
      </c>
      <c r="T2487">
        <v>5172.2849999999999</v>
      </c>
      <c r="U2487">
        <v>100</v>
      </c>
      <c r="V2487" t="b">
        <v>1</v>
      </c>
      <c r="W2487" t="b">
        <v>1</v>
      </c>
      <c r="X2487" t="s">
        <v>40</v>
      </c>
      <c r="Y2487">
        <v>90680.239000000001</v>
      </c>
      <c r="Z2487">
        <v>7650.8339999999998</v>
      </c>
      <c r="AA2487">
        <v>238.517</v>
      </c>
      <c r="AB2487">
        <v>202.84399999999999</v>
      </c>
      <c r="AC2487">
        <v>4289.2619999999997</v>
      </c>
      <c r="AD2487">
        <v>2016</v>
      </c>
      <c r="AE2487" t="s">
        <v>98</v>
      </c>
      <c r="AF2487">
        <v>100</v>
      </c>
    </row>
    <row r="2488" spans="1:32" x14ac:dyDescent="0.25">
      <c r="A2488" t="str">
        <f t="shared" si="38"/>
        <v>C_100_2017</v>
      </c>
      <c r="C2488" t="s">
        <v>98</v>
      </c>
      <c r="D2488">
        <v>27</v>
      </c>
      <c r="E2488">
        <v>1</v>
      </c>
      <c r="F2488" t="s">
        <v>28</v>
      </c>
      <c r="G2488">
        <v>0.314</v>
      </c>
      <c r="H2488" s="1">
        <v>43100</v>
      </c>
      <c r="I2488">
        <v>0.88100000000000001</v>
      </c>
      <c r="J2488">
        <v>0.59199999999999997</v>
      </c>
      <c r="K2488" t="s">
        <v>29</v>
      </c>
      <c r="L2488">
        <v>137.411</v>
      </c>
      <c r="M2488">
        <v>293.928</v>
      </c>
      <c r="N2488">
        <v>11523.752</v>
      </c>
      <c r="O2488">
        <v>14706.453</v>
      </c>
      <c r="P2488">
        <v>551340.929</v>
      </c>
      <c r="Q2488">
        <v>18.638000000000002</v>
      </c>
      <c r="R2488">
        <v>7239.8770000000004</v>
      </c>
      <c r="S2488">
        <v>2901.5360000000001</v>
      </c>
      <c r="T2488">
        <v>4126.55</v>
      </c>
      <c r="U2488">
        <v>100</v>
      </c>
      <c r="V2488" t="b">
        <v>1</v>
      </c>
      <c r="W2488" t="b">
        <v>1</v>
      </c>
      <c r="X2488" t="s">
        <v>40</v>
      </c>
      <c r="Y2488">
        <v>90527.517999999996</v>
      </c>
      <c r="Z2488">
        <v>7637.259</v>
      </c>
      <c r="AA2488">
        <v>218.90100000000001</v>
      </c>
      <c r="AB2488">
        <v>211.792</v>
      </c>
      <c r="AC2488">
        <v>4445.7730000000001</v>
      </c>
      <c r="AD2488">
        <v>2017</v>
      </c>
      <c r="AE2488" t="s">
        <v>98</v>
      </c>
      <c r="AF2488">
        <v>100</v>
      </c>
    </row>
    <row r="2489" spans="1:32" x14ac:dyDescent="0.25">
      <c r="A2489" t="str">
        <f t="shared" si="38"/>
        <v>C_100_2018</v>
      </c>
      <c r="C2489" t="s">
        <v>98</v>
      </c>
      <c r="D2489">
        <v>27</v>
      </c>
      <c r="E2489">
        <v>1</v>
      </c>
      <c r="F2489" t="s">
        <v>28</v>
      </c>
      <c r="G2489">
        <v>0.29599999999999999</v>
      </c>
      <c r="H2489" s="1">
        <v>43465</v>
      </c>
      <c r="I2489">
        <v>1.159</v>
      </c>
      <c r="J2489">
        <v>0.65600000000000003</v>
      </c>
      <c r="K2489" t="s">
        <v>29</v>
      </c>
      <c r="L2489">
        <v>109.72499999999999</v>
      </c>
      <c r="M2489">
        <v>306.00599999999997</v>
      </c>
      <c r="N2489">
        <v>11883.457</v>
      </c>
      <c r="O2489">
        <v>14775.619000000001</v>
      </c>
      <c r="P2489">
        <v>556527.09199999995</v>
      </c>
      <c r="Q2489">
        <v>19.486999999999998</v>
      </c>
      <c r="R2489">
        <v>7597.973</v>
      </c>
      <c r="S2489">
        <v>3034.3519999999999</v>
      </c>
      <c r="T2489">
        <v>4356.5889999999999</v>
      </c>
      <c r="U2489">
        <v>100</v>
      </c>
      <c r="V2489" t="b">
        <v>1</v>
      </c>
      <c r="W2489" t="b">
        <v>1</v>
      </c>
      <c r="X2489" t="s">
        <v>40</v>
      </c>
      <c r="Y2489">
        <v>90379.032000000007</v>
      </c>
      <c r="Z2489">
        <v>7619.5649999999996</v>
      </c>
      <c r="AA2489">
        <v>251.67</v>
      </c>
      <c r="AB2489">
        <v>207.03200000000001</v>
      </c>
      <c r="AC2489">
        <v>4626.4809999999998</v>
      </c>
      <c r="AD2489">
        <v>2018</v>
      </c>
      <c r="AE2489" t="s">
        <v>98</v>
      </c>
      <c r="AF2489">
        <v>100</v>
      </c>
    </row>
    <row r="2490" spans="1:32" x14ac:dyDescent="0.25">
      <c r="A2490" t="str">
        <f t="shared" si="38"/>
        <v>C_100_2019</v>
      </c>
      <c r="C2490" t="s">
        <v>98</v>
      </c>
      <c r="D2490">
        <v>27</v>
      </c>
      <c r="E2490">
        <v>1</v>
      </c>
      <c r="F2490" t="s">
        <v>28</v>
      </c>
      <c r="G2490">
        <v>0.28299999999999997</v>
      </c>
      <c r="H2490" s="1">
        <v>43830</v>
      </c>
      <c r="I2490">
        <v>0.70199999999999996</v>
      </c>
      <c r="J2490">
        <v>0.55800000000000005</v>
      </c>
      <c r="K2490" t="s">
        <v>29</v>
      </c>
      <c r="L2490">
        <v>117.29600000000001</v>
      </c>
      <c r="M2490">
        <v>286.30900000000003</v>
      </c>
      <c r="N2490">
        <v>11228.7</v>
      </c>
      <c r="O2490">
        <v>14755.427</v>
      </c>
      <c r="P2490">
        <v>555041.29700000002</v>
      </c>
      <c r="Q2490">
        <v>11.585000000000001</v>
      </c>
      <c r="R2490">
        <v>7451.7659999999996</v>
      </c>
      <c r="S2490">
        <v>2835.2330000000002</v>
      </c>
      <c r="T2490">
        <v>4394.6149999999998</v>
      </c>
      <c r="U2490">
        <v>100</v>
      </c>
      <c r="V2490" t="b">
        <v>1</v>
      </c>
      <c r="W2490" t="b">
        <v>1</v>
      </c>
      <c r="X2490" t="s">
        <v>40</v>
      </c>
      <c r="Y2490">
        <v>90213.971000000005</v>
      </c>
      <c r="Z2490">
        <v>7606.5829999999996</v>
      </c>
      <c r="AA2490">
        <v>240.62200000000001</v>
      </c>
      <c r="AB2490">
        <v>221.91800000000001</v>
      </c>
      <c r="AC2490">
        <v>4332.91</v>
      </c>
      <c r="AD2490">
        <v>2019</v>
      </c>
      <c r="AE2490" t="s">
        <v>98</v>
      </c>
      <c r="AF2490">
        <v>100</v>
      </c>
    </row>
    <row r="2491" spans="1:32" x14ac:dyDescent="0.25">
      <c r="A2491" t="str">
        <f t="shared" si="38"/>
        <v>C_100_2020</v>
      </c>
      <c r="C2491" t="s">
        <v>98</v>
      </c>
      <c r="D2491">
        <v>27</v>
      </c>
      <c r="E2491">
        <v>1</v>
      </c>
      <c r="F2491" t="s">
        <v>28</v>
      </c>
      <c r="G2491">
        <v>0.34</v>
      </c>
      <c r="H2491" s="1">
        <v>44196</v>
      </c>
      <c r="I2491">
        <v>0.443</v>
      </c>
      <c r="J2491">
        <v>0.5</v>
      </c>
      <c r="K2491" t="s">
        <v>29</v>
      </c>
      <c r="L2491">
        <v>131.93899999999999</v>
      </c>
      <c r="M2491">
        <v>275.88200000000001</v>
      </c>
      <c r="N2491">
        <v>10715.186</v>
      </c>
      <c r="O2491">
        <v>14826.429</v>
      </c>
      <c r="P2491">
        <v>547405.34400000004</v>
      </c>
      <c r="Q2491">
        <v>8.1969999999999992</v>
      </c>
      <c r="R2491">
        <v>8064.15</v>
      </c>
      <c r="S2491">
        <v>2960.547</v>
      </c>
      <c r="T2491">
        <v>4897.2700000000004</v>
      </c>
      <c r="U2491">
        <v>100</v>
      </c>
      <c r="V2491" t="b">
        <v>1</v>
      </c>
      <c r="W2491" t="b">
        <v>1</v>
      </c>
      <c r="X2491" t="s">
        <v>40</v>
      </c>
      <c r="Y2491">
        <v>90084.001000000004</v>
      </c>
      <c r="Z2491">
        <v>7596.4250000000002</v>
      </c>
      <c r="AA2491">
        <v>210.00899999999999</v>
      </c>
      <c r="AB2491">
        <v>206.333</v>
      </c>
      <c r="AC2491">
        <v>4197.4480000000003</v>
      </c>
      <c r="AD2491">
        <v>2020</v>
      </c>
      <c r="AE2491" t="s">
        <v>98</v>
      </c>
      <c r="AF2491">
        <v>100</v>
      </c>
    </row>
    <row r="2492" spans="1:32" x14ac:dyDescent="0.25">
      <c r="A2492" t="str">
        <f t="shared" si="38"/>
        <v>C_100_2021</v>
      </c>
      <c r="C2492" t="s">
        <v>98</v>
      </c>
      <c r="D2492">
        <v>27</v>
      </c>
      <c r="E2492">
        <v>1</v>
      </c>
      <c r="F2492" t="s">
        <v>28</v>
      </c>
      <c r="G2492">
        <v>0.31</v>
      </c>
      <c r="H2492" s="1">
        <v>44561</v>
      </c>
      <c r="I2492">
        <v>0.94699999999999995</v>
      </c>
      <c r="J2492">
        <v>0.57099999999999995</v>
      </c>
      <c r="K2492" t="s">
        <v>29</v>
      </c>
      <c r="L2492">
        <v>123.39</v>
      </c>
      <c r="M2492">
        <v>269.55500000000001</v>
      </c>
      <c r="N2492">
        <v>10644.103999999999</v>
      </c>
      <c r="O2492">
        <v>14326.116</v>
      </c>
      <c r="P2492">
        <v>544541.86100000003</v>
      </c>
      <c r="Q2492">
        <v>20.722999999999999</v>
      </c>
      <c r="R2492">
        <v>7931.4570000000003</v>
      </c>
      <c r="S2492">
        <v>2997.5770000000002</v>
      </c>
      <c r="T2492">
        <v>4748.7870000000003</v>
      </c>
      <c r="U2492">
        <v>100</v>
      </c>
      <c r="V2492" t="b">
        <v>1</v>
      </c>
      <c r="W2492" t="b">
        <v>1</v>
      </c>
      <c r="X2492" t="s">
        <v>40</v>
      </c>
      <c r="Y2492">
        <v>89973.451000000001</v>
      </c>
      <c r="Z2492">
        <v>7584.7969999999996</v>
      </c>
      <c r="AA2492">
        <v>211.596</v>
      </c>
      <c r="AB2492">
        <v>185.09200000000001</v>
      </c>
      <c r="AC2492">
        <v>4077.3389999999999</v>
      </c>
      <c r="AD2492">
        <v>2021</v>
      </c>
      <c r="AE2492" t="s">
        <v>98</v>
      </c>
      <c r="AF2492">
        <v>100</v>
      </c>
    </row>
    <row r="2493" spans="1:32" x14ac:dyDescent="0.25">
      <c r="A2493" t="str">
        <f t="shared" si="38"/>
        <v>C_100_1975</v>
      </c>
      <c r="C2493" t="s">
        <v>98</v>
      </c>
      <c r="D2493">
        <v>27</v>
      </c>
      <c r="E2493">
        <v>1</v>
      </c>
      <c r="F2493" t="s">
        <v>28</v>
      </c>
      <c r="G2493">
        <v>0.29199999999999998</v>
      </c>
      <c r="H2493" s="1">
        <v>27759</v>
      </c>
      <c r="I2493">
        <v>3.4870000000000001</v>
      </c>
      <c r="J2493">
        <v>2.282</v>
      </c>
      <c r="K2493" t="s">
        <v>29</v>
      </c>
      <c r="L2493">
        <v>448.25299999999999</v>
      </c>
      <c r="M2493">
        <v>1084.771</v>
      </c>
      <c r="N2493">
        <v>42894.197</v>
      </c>
      <c r="O2493">
        <v>58860.044999999998</v>
      </c>
      <c r="P2493">
        <v>2202962.8509999998</v>
      </c>
      <c r="Q2493">
        <v>68.784999999999997</v>
      </c>
      <c r="R2493">
        <v>30909.454000000002</v>
      </c>
      <c r="S2493">
        <v>12124.578</v>
      </c>
      <c r="T2493">
        <v>17972.490000000002</v>
      </c>
      <c r="U2493">
        <v>100</v>
      </c>
      <c r="V2493" t="b">
        <v>1</v>
      </c>
      <c r="W2493" t="b">
        <v>1</v>
      </c>
      <c r="X2493" t="s">
        <v>40</v>
      </c>
      <c r="Y2493">
        <v>97537.645999999993</v>
      </c>
      <c r="Z2493">
        <v>8219.5930000000008</v>
      </c>
      <c r="AA2493">
        <v>872.40599999999995</v>
      </c>
      <c r="AB2493">
        <v>812.38599999999997</v>
      </c>
      <c r="AC2493">
        <v>16425.855</v>
      </c>
      <c r="AD2493">
        <v>1975</v>
      </c>
      <c r="AE2493" t="s">
        <v>98</v>
      </c>
      <c r="AF2493">
        <v>100</v>
      </c>
    </row>
    <row r="2494" spans="1:32" x14ac:dyDescent="0.25">
      <c r="A2494" t="str">
        <f t="shared" si="38"/>
        <v>C_100_1976</v>
      </c>
      <c r="C2494" t="s">
        <v>98</v>
      </c>
      <c r="D2494">
        <v>27</v>
      </c>
      <c r="E2494">
        <v>1</v>
      </c>
      <c r="F2494" t="s">
        <v>28</v>
      </c>
      <c r="G2494">
        <v>0.26500000000000001</v>
      </c>
      <c r="H2494" s="1">
        <v>28125</v>
      </c>
      <c r="I2494">
        <v>0.77600000000000002</v>
      </c>
      <c r="J2494">
        <v>0.52600000000000002</v>
      </c>
      <c r="K2494" t="s">
        <v>29</v>
      </c>
      <c r="L2494">
        <v>94.117000000000004</v>
      </c>
      <c r="M2494">
        <v>268.86599999999999</v>
      </c>
      <c r="N2494">
        <v>10530.141</v>
      </c>
      <c r="O2494">
        <v>14505.561</v>
      </c>
      <c r="P2494">
        <v>542536.52500000002</v>
      </c>
      <c r="Q2494">
        <v>16.318999999999999</v>
      </c>
      <c r="R2494">
        <v>7715.741</v>
      </c>
      <c r="S2494">
        <v>3154.3809999999999</v>
      </c>
      <c r="T2494">
        <v>4359.7259999999997</v>
      </c>
      <c r="U2494">
        <v>100</v>
      </c>
      <c r="V2494" t="b">
        <v>1</v>
      </c>
      <c r="W2494" t="b">
        <v>1</v>
      </c>
      <c r="X2494" t="s">
        <v>40</v>
      </c>
      <c r="Y2494">
        <v>97392.729000000007</v>
      </c>
      <c r="Z2494">
        <v>8204.3160000000007</v>
      </c>
      <c r="AA2494">
        <v>224.56</v>
      </c>
      <c r="AB2494">
        <v>201.63300000000001</v>
      </c>
      <c r="AC2494">
        <v>4080.875</v>
      </c>
      <c r="AD2494">
        <v>1976</v>
      </c>
      <c r="AE2494" t="s">
        <v>98</v>
      </c>
      <c r="AF2494">
        <v>100</v>
      </c>
    </row>
    <row r="2495" spans="1:32" x14ac:dyDescent="0.25">
      <c r="A2495" t="str">
        <f t="shared" si="38"/>
        <v>C_100_1977</v>
      </c>
      <c r="C2495" t="s">
        <v>98</v>
      </c>
      <c r="D2495">
        <v>27</v>
      </c>
      <c r="E2495">
        <v>1</v>
      </c>
      <c r="F2495" t="s">
        <v>28</v>
      </c>
      <c r="G2495">
        <v>0.28599999999999998</v>
      </c>
      <c r="H2495" s="1">
        <v>28490</v>
      </c>
      <c r="I2495">
        <v>0.82399999999999995</v>
      </c>
      <c r="J2495">
        <v>0.54600000000000004</v>
      </c>
      <c r="K2495" t="s">
        <v>29</v>
      </c>
      <c r="L2495">
        <v>114.096</v>
      </c>
      <c r="M2495">
        <v>260.185</v>
      </c>
      <c r="N2495">
        <v>10378.933000000001</v>
      </c>
      <c r="O2495">
        <v>14448.54</v>
      </c>
      <c r="P2495">
        <v>539117.31400000001</v>
      </c>
      <c r="Q2495">
        <v>18.693000000000001</v>
      </c>
      <c r="R2495">
        <v>7238.308</v>
      </c>
      <c r="S2495">
        <v>2984.7809999999999</v>
      </c>
      <c r="T2495">
        <v>4062.9720000000002</v>
      </c>
      <c r="U2495">
        <v>100</v>
      </c>
      <c r="V2495" t="b">
        <v>1</v>
      </c>
      <c r="W2495" t="b">
        <v>1</v>
      </c>
      <c r="X2495" t="s">
        <v>40</v>
      </c>
      <c r="Y2495">
        <v>97180.327999999994</v>
      </c>
      <c r="Z2495">
        <v>8190.8429999999998</v>
      </c>
      <c r="AA2495">
        <v>210.221</v>
      </c>
      <c r="AB2495">
        <v>190.55500000000001</v>
      </c>
      <c r="AC2495">
        <v>3936.116</v>
      </c>
      <c r="AD2495">
        <v>1977</v>
      </c>
      <c r="AE2495" t="s">
        <v>98</v>
      </c>
      <c r="AF2495">
        <v>100</v>
      </c>
    </row>
    <row r="2496" spans="1:32" x14ac:dyDescent="0.25">
      <c r="A2496" t="str">
        <f t="shared" si="38"/>
        <v>C_100_1978</v>
      </c>
      <c r="C2496" t="s">
        <v>98</v>
      </c>
      <c r="D2496">
        <v>27</v>
      </c>
      <c r="E2496">
        <v>1</v>
      </c>
      <c r="F2496" t="s">
        <v>28</v>
      </c>
      <c r="G2496">
        <v>0.32200000000000001</v>
      </c>
      <c r="H2496" s="1">
        <v>28855</v>
      </c>
      <c r="I2496">
        <v>1.45</v>
      </c>
      <c r="J2496">
        <v>0.68300000000000005</v>
      </c>
      <c r="K2496" t="s">
        <v>29</v>
      </c>
      <c r="L2496">
        <v>134.672</v>
      </c>
      <c r="M2496">
        <v>267.83300000000003</v>
      </c>
      <c r="N2496">
        <v>10406.495999999999</v>
      </c>
      <c r="O2496">
        <v>14470.828</v>
      </c>
      <c r="P2496">
        <v>540964.84400000004</v>
      </c>
      <c r="Q2496">
        <v>31.07</v>
      </c>
      <c r="R2496">
        <v>7004.6289999999999</v>
      </c>
      <c r="S2496">
        <v>2767.3829999999998</v>
      </c>
      <c r="T2496">
        <v>4054.444</v>
      </c>
      <c r="U2496">
        <v>100</v>
      </c>
      <c r="V2496" t="b">
        <v>1</v>
      </c>
      <c r="W2496" t="b">
        <v>1</v>
      </c>
      <c r="X2496" t="s">
        <v>40</v>
      </c>
      <c r="Y2496">
        <v>96971.982999999993</v>
      </c>
      <c r="Z2496">
        <v>8173.5969999999998</v>
      </c>
      <c r="AA2496">
        <v>201.63200000000001</v>
      </c>
      <c r="AB2496">
        <v>182.80199999999999</v>
      </c>
      <c r="AC2496">
        <v>4047.2040000000002</v>
      </c>
      <c r="AD2496">
        <v>1978</v>
      </c>
      <c r="AE2496" t="s">
        <v>98</v>
      </c>
      <c r="AF2496">
        <v>100</v>
      </c>
    </row>
    <row r="2497" spans="1:32" x14ac:dyDescent="0.25">
      <c r="A2497" t="str">
        <f t="shared" si="38"/>
        <v>C_100_1979</v>
      </c>
      <c r="C2497" t="s">
        <v>98</v>
      </c>
      <c r="D2497">
        <v>27</v>
      </c>
      <c r="E2497">
        <v>1</v>
      </c>
      <c r="F2497" t="s">
        <v>28</v>
      </c>
      <c r="G2497">
        <v>0.308</v>
      </c>
      <c r="H2497" s="1">
        <v>29220</v>
      </c>
      <c r="I2497">
        <v>0.97099999999999997</v>
      </c>
      <c r="J2497">
        <v>0.60099999999999998</v>
      </c>
      <c r="K2497" t="s">
        <v>29</v>
      </c>
      <c r="L2497">
        <v>115.32299999999999</v>
      </c>
      <c r="M2497">
        <v>262.08699999999999</v>
      </c>
      <c r="N2497">
        <v>10127.66</v>
      </c>
      <c r="O2497">
        <v>14508.964</v>
      </c>
      <c r="P2497">
        <v>538678.11600000004</v>
      </c>
      <c r="Q2497">
        <v>20.951000000000001</v>
      </c>
      <c r="R2497">
        <v>7441.3329999999996</v>
      </c>
      <c r="S2497">
        <v>2898.335</v>
      </c>
      <c r="T2497">
        <v>4348.5410000000002</v>
      </c>
      <c r="U2497">
        <v>100</v>
      </c>
      <c r="V2497" t="b">
        <v>1</v>
      </c>
      <c r="W2497" t="b">
        <v>1</v>
      </c>
      <c r="X2497" t="s">
        <v>40</v>
      </c>
      <c r="Y2497">
        <v>96754.406000000003</v>
      </c>
      <c r="Z2497">
        <v>8158.1639999999998</v>
      </c>
      <c r="AA2497">
        <v>208.24700000000001</v>
      </c>
      <c r="AB2497">
        <v>194.45599999999999</v>
      </c>
      <c r="AC2497">
        <v>3972.84</v>
      </c>
      <c r="AD2497">
        <v>1979</v>
      </c>
      <c r="AE2497" t="s">
        <v>98</v>
      </c>
      <c r="AF2497">
        <v>100</v>
      </c>
    </row>
    <row r="2498" spans="1:32" x14ac:dyDescent="0.25">
      <c r="A2498" t="str">
        <f t="shared" si="38"/>
        <v>C_100_1980</v>
      </c>
      <c r="C2498" t="s">
        <v>98</v>
      </c>
      <c r="D2498">
        <v>27</v>
      </c>
      <c r="E2498">
        <v>1</v>
      </c>
      <c r="F2498" t="s">
        <v>28</v>
      </c>
      <c r="G2498">
        <v>0.28399999999999997</v>
      </c>
      <c r="H2498" s="1">
        <v>29586</v>
      </c>
      <c r="I2498">
        <v>0.89400000000000002</v>
      </c>
      <c r="J2498">
        <v>0.59299999999999997</v>
      </c>
      <c r="K2498" t="s">
        <v>29</v>
      </c>
      <c r="L2498">
        <v>112.07</v>
      </c>
      <c r="M2498">
        <v>288.57</v>
      </c>
      <c r="N2498">
        <v>11419.394</v>
      </c>
      <c r="O2498">
        <v>14688.294</v>
      </c>
      <c r="P2498">
        <v>553190.75600000005</v>
      </c>
      <c r="Q2498">
        <v>17.936</v>
      </c>
      <c r="R2498">
        <v>7973.741</v>
      </c>
      <c r="S2498">
        <v>3173.3139999999999</v>
      </c>
      <c r="T2498">
        <v>4572.7089999999998</v>
      </c>
      <c r="U2498">
        <v>100</v>
      </c>
      <c r="V2498" t="b">
        <v>1</v>
      </c>
      <c r="W2498" t="b">
        <v>1</v>
      </c>
      <c r="X2498" t="s">
        <v>40</v>
      </c>
      <c r="Y2498">
        <v>96561.388000000006</v>
      </c>
      <c r="Z2498">
        <v>8140.5349999999999</v>
      </c>
      <c r="AA2498">
        <v>235.459</v>
      </c>
      <c r="AB2498">
        <v>227.71799999999999</v>
      </c>
      <c r="AC2498">
        <v>4381.9790000000003</v>
      </c>
      <c r="AD2498">
        <v>1980</v>
      </c>
      <c r="AE2498" t="s">
        <v>98</v>
      </c>
      <c r="AF2498">
        <v>100</v>
      </c>
    </row>
    <row r="2499" spans="1:32" x14ac:dyDescent="0.25">
      <c r="A2499" t="str">
        <f t="shared" ref="A2499:A2562" si="39">X2499&amp;"_"&amp;U2499&amp;"_"&amp;YEAR(H2499)</f>
        <v>C_100_1981</v>
      </c>
      <c r="C2499" t="s">
        <v>98</v>
      </c>
      <c r="D2499">
        <v>27</v>
      </c>
      <c r="E2499">
        <v>1</v>
      </c>
      <c r="F2499" t="s">
        <v>28</v>
      </c>
      <c r="G2499">
        <v>0.3</v>
      </c>
      <c r="H2499" s="1">
        <v>29951</v>
      </c>
      <c r="I2499">
        <v>0.67300000000000004</v>
      </c>
      <c r="J2499">
        <v>0.54</v>
      </c>
      <c r="K2499" t="s">
        <v>29</v>
      </c>
      <c r="L2499">
        <v>109.81100000000001</v>
      </c>
      <c r="M2499">
        <v>259.048</v>
      </c>
      <c r="N2499">
        <v>10092.045</v>
      </c>
      <c r="O2499">
        <v>14337.832</v>
      </c>
      <c r="P2499">
        <v>534847.75</v>
      </c>
      <c r="Q2499">
        <v>14.843999999999999</v>
      </c>
      <c r="R2499">
        <v>7499.7190000000001</v>
      </c>
      <c r="S2499">
        <v>2857.1329999999998</v>
      </c>
      <c r="T2499">
        <v>4457.8980000000001</v>
      </c>
      <c r="U2499">
        <v>100</v>
      </c>
      <c r="V2499" t="b">
        <v>1</v>
      </c>
      <c r="W2499" t="b">
        <v>1</v>
      </c>
      <c r="X2499" t="s">
        <v>40</v>
      </c>
      <c r="Y2499">
        <v>96351.235000000001</v>
      </c>
      <c r="Z2499">
        <v>8121.0540000000001</v>
      </c>
      <c r="AA2499">
        <v>208.40199999999999</v>
      </c>
      <c r="AB2499">
        <v>184.68799999999999</v>
      </c>
      <c r="AC2499">
        <v>3925.7550000000001</v>
      </c>
      <c r="AD2499">
        <v>1981</v>
      </c>
      <c r="AE2499" t="s">
        <v>98</v>
      </c>
      <c r="AF2499">
        <v>100</v>
      </c>
    </row>
    <row r="2500" spans="1:32" x14ac:dyDescent="0.25">
      <c r="A2500" t="str">
        <f t="shared" si="39"/>
        <v>C_100_1982</v>
      </c>
      <c r="C2500" t="s">
        <v>98</v>
      </c>
      <c r="D2500">
        <v>27</v>
      </c>
      <c r="E2500">
        <v>1</v>
      </c>
      <c r="F2500" t="s">
        <v>28</v>
      </c>
      <c r="G2500">
        <v>0.29099999999999998</v>
      </c>
      <c r="H2500" s="1">
        <v>30316</v>
      </c>
      <c r="I2500">
        <v>0.41899999999999998</v>
      </c>
      <c r="J2500">
        <v>0.47299999999999998</v>
      </c>
      <c r="K2500" t="s">
        <v>29</v>
      </c>
      <c r="L2500">
        <v>104.76600000000001</v>
      </c>
      <c r="M2500">
        <v>258.90899999999999</v>
      </c>
      <c r="N2500">
        <v>10369.59</v>
      </c>
      <c r="O2500">
        <v>14151.946</v>
      </c>
      <c r="P2500">
        <v>538742.40800000005</v>
      </c>
      <c r="Q2500">
        <v>4.4169999999999998</v>
      </c>
      <c r="R2500">
        <v>7891.8450000000003</v>
      </c>
      <c r="S2500">
        <v>2872.8270000000002</v>
      </c>
      <c r="T2500">
        <v>4836.6629999999996</v>
      </c>
      <c r="U2500">
        <v>100</v>
      </c>
      <c r="V2500" t="b">
        <v>1</v>
      </c>
      <c r="W2500" t="b">
        <v>1</v>
      </c>
      <c r="X2500" t="s">
        <v>40</v>
      </c>
      <c r="Y2500">
        <v>96106.053</v>
      </c>
      <c r="Z2500">
        <v>8096.25</v>
      </c>
      <c r="AA2500">
        <v>211.94900000000001</v>
      </c>
      <c r="AB2500">
        <v>182.35599999999999</v>
      </c>
      <c r="AC2500">
        <v>3913.8290000000002</v>
      </c>
      <c r="AD2500">
        <v>1982</v>
      </c>
      <c r="AE2500" t="s">
        <v>98</v>
      </c>
      <c r="AF2500">
        <v>100</v>
      </c>
    </row>
    <row r="2501" spans="1:32" x14ac:dyDescent="0.25">
      <c r="A2501" t="str">
        <f t="shared" si="39"/>
        <v>C_100_1983</v>
      </c>
      <c r="C2501" t="s">
        <v>98</v>
      </c>
      <c r="D2501">
        <v>27</v>
      </c>
      <c r="E2501">
        <v>1</v>
      </c>
      <c r="F2501" t="s">
        <v>28</v>
      </c>
      <c r="G2501">
        <v>0.30499999999999999</v>
      </c>
      <c r="H2501" s="1">
        <v>30681</v>
      </c>
      <c r="I2501">
        <v>0.76200000000000001</v>
      </c>
      <c r="J2501">
        <v>0.53400000000000003</v>
      </c>
      <c r="K2501" t="s">
        <v>29</v>
      </c>
      <c r="L2501">
        <v>121.411</v>
      </c>
      <c r="M2501">
        <v>260.89699999999999</v>
      </c>
      <c r="N2501">
        <v>10325.325999999999</v>
      </c>
      <c r="O2501">
        <v>14153.032999999999</v>
      </c>
      <c r="P2501">
        <v>538962.30099999998</v>
      </c>
      <c r="Q2501">
        <v>19.251000000000001</v>
      </c>
      <c r="R2501">
        <v>7105.4629999999997</v>
      </c>
      <c r="S2501">
        <v>2808.9940000000001</v>
      </c>
      <c r="T2501">
        <v>4099.6930000000002</v>
      </c>
      <c r="U2501">
        <v>100</v>
      </c>
      <c r="V2501" t="b">
        <v>1</v>
      </c>
      <c r="W2501" t="b">
        <v>1</v>
      </c>
      <c r="X2501" t="s">
        <v>40</v>
      </c>
      <c r="Y2501">
        <v>95953.78</v>
      </c>
      <c r="Z2501">
        <v>8085.3789999999999</v>
      </c>
      <c r="AA2501">
        <v>202.845</v>
      </c>
      <c r="AB2501">
        <v>196.77600000000001</v>
      </c>
      <c r="AC2501">
        <v>3948.1370000000002</v>
      </c>
      <c r="AD2501">
        <v>1983</v>
      </c>
      <c r="AE2501" t="s">
        <v>98</v>
      </c>
      <c r="AF2501">
        <v>100</v>
      </c>
    </row>
    <row r="2502" spans="1:32" x14ac:dyDescent="0.25">
      <c r="A2502" t="str">
        <f t="shared" si="39"/>
        <v>C_100_1984</v>
      </c>
      <c r="C2502" t="s">
        <v>98</v>
      </c>
      <c r="D2502">
        <v>27</v>
      </c>
      <c r="E2502">
        <v>1</v>
      </c>
      <c r="F2502" t="s">
        <v>28</v>
      </c>
      <c r="G2502">
        <v>0.28399999999999997</v>
      </c>
      <c r="H2502" s="1">
        <v>31047</v>
      </c>
      <c r="I2502">
        <v>0.82799999999999996</v>
      </c>
      <c r="J2502">
        <v>0.58299999999999996</v>
      </c>
      <c r="K2502" t="s">
        <v>29</v>
      </c>
      <c r="L2502">
        <v>114.938</v>
      </c>
      <c r="M2502">
        <v>309.11799999999999</v>
      </c>
      <c r="N2502">
        <v>12147.046</v>
      </c>
      <c r="O2502">
        <v>15577.617</v>
      </c>
      <c r="P2502">
        <v>579284.81599999999</v>
      </c>
      <c r="Q2502">
        <v>10.882999999999999</v>
      </c>
      <c r="R2502">
        <v>8681.9140000000007</v>
      </c>
      <c r="S2502">
        <v>3457.924</v>
      </c>
      <c r="T2502">
        <v>5002.7709999999997</v>
      </c>
      <c r="U2502">
        <v>100</v>
      </c>
      <c r="V2502" t="b">
        <v>1</v>
      </c>
      <c r="W2502" t="b">
        <v>1</v>
      </c>
      <c r="X2502" t="s">
        <v>40</v>
      </c>
      <c r="Y2502">
        <v>95789.620999999999</v>
      </c>
      <c r="Z2502">
        <v>8076.674</v>
      </c>
      <c r="AA2502">
        <v>261.64600000000002</v>
      </c>
      <c r="AB2502">
        <v>221.21899999999999</v>
      </c>
      <c r="AC2502">
        <v>4702.7820000000002</v>
      </c>
      <c r="AD2502">
        <v>1984</v>
      </c>
      <c r="AE2502" t="s">
        <v>98</v>
      </c>
      <c r="AF2502">
        <v>100</v>
      </c>
    </row>
    <row r="2503" spans="1:32" x14ac:dyDescent="0.25">
      <c r="A2503" t="str">
        <f t="shared" si="39"/>
        <v>C_100_1985</v>
      </c>
      <c r="C2503" t="s">
        <v>98</v>
      </c>
      <c r="D2503">
        <v>27</v>
      </c>
      <c r="E2503">
        <v>1</v>
      </c>
      <c r="F2503" t="s">
        <v>28</v>
      </c>
      <c r="G2503">
        <v>0.29199999999999998</v>
      </c>
      <c r="H2503" s="1">
        <v>31412</v>
      </c>
      <c r="I2503">
        <v>0.46100000000000002</v>
      </c>
      <c r="J2503">
        <v>0.51600000000000001</v>
      </c>
      <c r="K2503" t="s">
        <v>29</v>
      </c>
      <c r="L2503">
        <v>105.033</v>
      </c>
      <c r="M2503">
        <v>298.28399999999999</v>
      </c>
      <c r="N2503">
        <v>11675.651</v>
      </c>
      <c r="O2503">
        <v>15173.602000000001</v>
      </c>
      <c r="P2503">
        <v>553043.01399999997</v>
      </c>
      <c r="Q2503">
        <v>3.5539999999999998</v>
      </c>
      <c r="R2503">
        <v>9806.6440000000002</v>
      </c>
      <c r="S2503">
        <v>3884.1860000000001</v>
      </c>
      <c r="T2503">
        <v>5711.7020000000002</v>
      </c>
      <c r="U2503">
        <v>100</v>
      </c>
      <c r="V2503" t="b">
        <v>1</v>
      </c>
      <c r="W2503" t="b">
        <v>1</v>
      </c>
      <c r="X2503" t="s">
        <v>40</v>
      </c>
      <c r="Y2503">
        <v>95588.694000000003</v>
      </c>
      <c r="Z2503">
        <v>8056.2640000000001</v>
      </c>
      <c r="AA2503">
        <v>252.6</v>
      </c>
      <c r="AB2503">
        <v>210.756</v>
      </c>
      <c r="AC2503">
        <v>4519.018</v>
      </c>
      <c r="AD2503">
        <v>1985</v>
      </c>
      <c r="AE2503" t="s">
        <v>98</v>
      </c>
      <c r="AF2503">
        <v>100</v>
      </c>
    </row>
    <row r="2504" spans="1:32" x14ac:dyDescent="0.25">
      <c r="A2504" t="str">
        <f t="shared" si="39"/>
        <v>C_100_1986</v>
      </c>
      <c r="C2504" t="s">
        <v>98</v>
      </c>
      <c r="D2504">
        <v>27</v>
      </c>
      <c r="E2504">
        <v>1</v>
      </c>
      <c r="F2504" t="s">
        <v>28</v>
      </c>
      <c r="G2504">
        <v>0.33800000000000002</v>
      </c>
      <c r="H2504" s="1">
        <v>31777</v>
      </c>
      <c r="I2504">
        <v>1.345</v>
      </c>
      <c r="J2504">
        <v>0.67700000000000005</v>
      </c>
      <c r="K2504" t="s">
        <v>29</v>
      </c>
      <c r="L2504">
        <v>128.52000000000001</v>
      </c>
      <c r="M2504">
        <v>262.29599999999999</v>
      </c>
      <c r="N2504">
        <v>10460.444</v>
      </c>
      <c r="O2504">
        <v>14830.648999999999</v>
      </c>
      <c r="P2504">
        <v>544524.76899999997</v>
      </c>
      <c r="Q2504">
        <v>32.075000000000003</v>
      </c>
      <c r="R2504">
        <v>8704.7919999999995</v>
      </c>
      <c r="S2504">
        <v>3436.4960000000001</v>
      </c>
      <c r="T2504">
        <v>5084.3639999999996</v>
      </c>
      <c r="U2504">
        <v>100</v>
      </c>
      <c r="V2504" t="b">
        <v>1</v>
      </c>
      <c r="W2504" t="b">
        <v>1</v>
      </c>
      <c r="X2504" t="s">
        <v>40</v>
      </c>
      <c r="Y2504">
        <v>95406.466</v>
      </c>
      <c r="Z2504">
        <v>8044.9309999999996</v>
      </c>
      <c r="AA2504">
        <v>206.16200000000001</v>
      </c>
      <c r="AB2504">
        <v>183.93199999999999</v>
      </c>
      <c r="AC2504">
        <v>3972.1889999999999</v>
      </c>
      <c r="AD2504">
        <v>1986</v>
      </c>
      <c r="AE2504" t="s">
        <v>98</v>
      </c>
      <c r="AF2504">
        <v>100</v>
      </c>
    </row>
    <row r="2505" spans="1:32" x14ac:dyDescent="0.25">
      <c r="A2505" t="str">
        <f t="shared" si="39"/>
        <v>C_100_1987</v>
      </c>
      <c r="C2505" t="s">
        <v>98</v>
      </c>
      <c r="D2505">
        <v>27</v>
      </c>
      <c r="E2505">
        <v>1</v>
      </c>
      <c r="F2505" t="s">
        <v>28</v>
      </c>
      <c r="G2505">
        <v>0.27600000000000002</v>
      </c>
      <c r="H2505" s="1">
        <v>32142</v>
      </c>
      <c r="I2505">
        <v>0.79100000000000004</v>
      </c>
      <c r="J2505">
        <v>0.58599999999999997</v>
      </c>
      <c r="K2505" t="s">
        <v>29</v>
      </c>
      <c r="L2505">
        <v>104.44199999999999</v>
      </c>
      <c r="M2505">
        <v>301.09300000000002</v>
      </c>
      <c r="N2505">
        <v>11757.397000000001</v>
      </c>
      <c r="O2505">
        <v>15058.248</v>
      </c>
      <c r="P2505">
        <v>559976.473</v>
      </c>
      <c r="Q2505">
        <v>14.846</v>
      </c>
      <c r="R2505">
        <v>8056.3540000000003</v>
      </c>
      <c r="S2505">
        <v>3204.942</v>
      </c>
      <c r="T2505">
        <v>4643.5230000000001</v>
      </c>
      <c r="U2505">
        <v>100</v>
      </c>
      <c r="V2505" t="b">
        <v>1</v>
      </c>
      <c r="W2505" t="b">
        <v>1</v>
      </c>
      <c r="X2505" t="s">
        <v>40</v>
      </c>
      <c r="Y2505">
        <v>95238.13</v>
      </c>
      <c r="Z2505">
        <v>8026.5940000000001</v>
      </c>
      <c r="AA2505">
        <v>249.74600000000001</v>
      </c>
      <c r="AB2505">
        <v>207.88900000000001</v>
      </c>
      <c r="AC2505">
        <v>4551.4650000000001</v>
      </c>
      <c r="AD2505">
        <v>1987</v>
      </c>
      <c r="AE2505" t="s">
        <v>98</v>
      </c>
      <c r="AF2505">
        <v>100</v>
      </c>
    </row>
    <row r="2506" spans="1:32" x14ac:dyDescent="0.25">
      <c r="A2506" t="str">
        <f t="shared" si="39"/>
        <v>C_100_1988</v>
      </c>
      <c r="C2506" t="s">
        <v>98</v>
      </c>
      <c r="D2506">
        <v>27</v>
      </c>
      <c r="E2506">
        <v>1</v>
      </c>
      <c r="F2506" t="s">
        <v>28</v>
      </c>
      <c r="G2506">
        <v>0.308</v>
      </c>
      <c r="H2506" s="1">
        <v>32508</v>
      </c>
      <c r="I2506">
        <v>0.128</v>
      </c>
      <c r="J2506">
        <v>0.432</v>
      </c>
      <c r="K2506" t="s">
        <v>29</v>
      </c>
      <c r="L2506">
        <v>114.214</v>
      </c>
      <c r="M2506">
        <v>265.00799999999998</v>
      </c>
      <c r="N2506">
        <v>10668.035</v>
      </c>
      <c r="O2506">
        <v>14629.344999999999</v>
      </c>
      <c r="P2506">
        <v>543627.47499999998</v>
      </c>
      <c r="Q2506">
        <v>0</v>
      </c>
      <c r="R2506">
        <v>8493.7970000000005</v>
      </c>
      <c r="S2506">
        <v>2965.4690000000001</v>
      </c>
      <c r="T2506">
        <v>5340.2879999999996</v>
      </c>
      <c r="U2506">
        <v>100</v>
      </c>
      <c r="V2506" t="b">
        <v>1</v>
      </c>
      <c r="W2506" t="b">
        <v>1</v>
      </c>
      <c r="X2506" t="s">
        <v>40</v>
      </c>
      <c r="Y2506">
        <v>95004.356</v>
      </c>
      <c r="Z2506">
        <v>8011.6850000000004</v>
      </c>
      <c r="AA2506">
        <v>220.99799999999999</v>
      </c>
      <c r="AB2506">
        <v>188.03899999999999</v>
      </c>
      <c r="AC2506">
        <v>4037.9340000000002</v>
      </c>
      <c r="AD2506">
        <v>1988</v>
      </c>
      <c r="AE2506" t="s">
        <v>98</v>
      </c>
      <c r="AF2506">
        <v>100</v>
      </c>
    </row>
    <row r="2507" spans="1:32" x14ac:dyDescent="0.25">
      <c r="A2507" t="str">
        <f t="shared" si="39"/>
        <v>C_100_1989</v>
      </c>
      <c r="C2507" t="s">
        <v>98</v>
      </c>
      <c r="D2507">
        <v>27</v>
      </c>
      <c r="E2507">
        <v>1</v>
      </c>
      <c r="F2507" t="s">
        <v>28</v>
      </c>
      <c r="G2507">
        <v>0.316</v>
      </c>
      <c r="H2507" s="1">
        <v>32873</v>
      </c>
      <c r="I2507">
        <v>0.751</v>
      </c>
      <c r="J2507">
        <v>0.58199999999999996</v>
      </c>
      <c r="K2507" t="s">
        <v>29</v>
      </c>
      <c r="L2507">
        <v>133.196</v>
      </c>
      <c r="M2507">
        <v>299.25799999999998</v>
      </c>
      <c r="N2507">
        <v>11584.513000000001</v>
      </c>
      <c r="O2507">
        <v>15177.11</v>
      </c>
      <c r="P2507">
        <v>562748.85199999996</v>
      </c>
      <c r="Q2507">
        <v>15.994999999999999</v>
      </c>
      <c r="R2507">
        <v>7970.4250000000002</v>
      </c>
      <c r="S2507">
        <v>3108.8690000000001</v>
      </c>
      <c r="T2507">
        <v>4644.0739999999996</v>
      </c>
      <c r="U2507">
        <v>100</v>
      </c>
      <c r="V2507" t="b">
        <v>1</v>
      </c>
      <c r="W2507" t="b">
        <v>1</v>
      </c>
      <c r="X2507" t="s">
        <v>40</v>
      </c>
      <c r="Y2507">
        <v>94841.218999999997</v>
      </c>
      <c r="Z2507">
        <v>7998.2839999999997</v>
      </c>
      <c r="AA2507">
        <v>236.63300000000001</v>
      </c>
      <c r="AB2507">
        <v>217.482</v>
      </c>
      <c r="AC2507">
        <v>4532.866</v>
      </c>
      <c r="AD2507">
        <v>1989</v>
      </c>
      <c r="AE2507" t="s">
        <v>98</v>
      </c>
      <c r="AF2507">
        <v>100</v>
      </c>
    </row>
    <row r="2508" spans="1:32" x14ac:dyDescent="0.25">
      <c r="A2508" t="str">
        <f t="shared" si="39"/>
        <v>C_100_1990</v>
      </c>
      <c r="C2508" t="s">
        <v>98</v>
      </c>
      <c r="D2508">
        <v>27</v>
      </c>
      <c r="E2508">
        <v>1</v>
      </c>
      <c r="F2508" t="s">
        <v>28</v>
      </c>
      <c r="G2508">
        <v>0.28999999999999998</v>
      </c>
      <c r="H2508" s="1">
        <v>33238</v>
      </c>
      <c r="I2508">
        <v>0.505</v>
      </c>
      <c r="J2508">
        <v>0.52700000000000002</v>
      </c>
      <c r="K2508" t="s">
        <v>29</v>
      </c>
      <c r="L2508">
        <v>107.899</v>
      </c>
      <c r="M2508">
        <v>285.37799999999999</v>
      </c>
      <c r="N2508">
        <v>11045.772999999999</v>
      </c>
      <c r="O2508">
        <v>14957.315000000001</v>
      </c>
      <c r="P2508">
        <v>554716.59600000002</v>
      </c>
      <c r="Q2508">
        <v>7.3159999999999998</v>
      </c>
      <c r="R2508">
        <v>8226.5490000000009</v>
      </c>
      <c r="S2508">
        <v>3047.0369999999998</v>
      </c>
      <c r="T2508">
        <v>4986.875</v>
      </c>
      <c r="U2508">
        <v>100</v>
      </c>
      <c r="V2508" t="b">
        <v>1</v>
      </c>
      <c r="W2508" t="b">
        <v>1</v>
      </c>
      <c r="X2508" t="s">
        <v>40</v>
      </c>
      <c r="Y2508">
        <v>94616.024999999994</v>
      </c>
      <c r="Z2508">
        <v>7976.4690000000001</v>
      </c>
      <c r="AA2508">
        <v>240.33199999999999</v>
      </c>
      <c r="AB2508">
        <v>192.637</v>
      </c>
      <c r="AC2508">
        <v>4316.3239999999996</v>
      </c>
      <c r="AD2508">
        <v>1990</v>
      </c>
      <c r="AE2508" t="s">
        <v>98</v>
      </c>
      <c r="AF2508">
        <v>100</v>
      </c>
    </row>
    <row r="2509" spans="1:32" x14ac:dyDescent="0.25">
      <c r="A2509" t="str">
        <f t="shared" si="39"/>
        <v>C_100_1991</v>
      </c>
      <c r="C2509" t="s">
        <v>98</v>
      </c>
      <c r="D2509">
        <v>27</v>
      </c>
      <c r="E2509">
        <v>1</v>
      </c>
      <c r="F2509" t="s">
        <v>28</v>
      </c>
      <c r="G2509">
        <v>0.29399999999999998</v>
      </c>
      <c r="H2509" s="1">
        <v>33603</v>
      </c>
      <c r="I2509">
        <v>0.74099999999999999</v>
      </c>
      <c r="J2509">
        <v>0.52800000000000002</v>
      </c>
      <c r="K2509" t="s">
        <v>29</v>
      </c>
      <c r="L2509">
        <v>106.77500000000001</v>
      </c>
      <c r="M2509">
        <v>285.541</v>
      </c>
      <c r="N2509">
        <v>11347.32</v>
      </c>
      <c r="O2509">
        <v>14557.579</v>
      </c>
      <c r="P2509">
        <v>552675.14</v>
      </c>
      <c r="Q2509">
        <v>11.529</v>
      </c>
      <c r="R2509">
        <v>7548.8990000000003</v>
      </c>
      <c r="S2509">
        <v>3037.2040000000002</v>
      </c>
      <c r="T2509">
        <v>4296.5389999999998</v>
      </c>
      <c r="U2509">
        <v>100</v>
      </c>
      <c r="V2509" t="b">
        <v>1</v>
      </c>
      <c r="W2509" t="b">
        <v>1</v>
      </c>
      <c r="X2509" t="s">
        <v>40</v>
      </c>
      <c r="Y2509">
        <v>94478.438999999998</v>
      </c>
      <c r="Z2509">
        <v>7963.0129999999999</v>
      </c>
      <c r="AA2509">
        <v>231.07400000000001</v>
      </c>
      <c r="AB2509">
        <v>215.15600000000001</v>
      </c>
      <c r="AC2509">
        <v>4316.1369999999997</v>
      </c>
      <c r="AD2509">
        <v>1991</v>
      </c>
      <c r="AE2509" t="s">
        <v>98</v>
      </c>
      <c r="AF2509">
        <v>100</v>
      </c>
    </row>
    <row r="2510" spans="1:32" x14ac:dyDescent="0.25">
      <c r="A2510" t="str">
        <f t="shared" si="39"/>
        <v>C_100_1992</v>
      </c>
      <c r="C2510" t="s">
        <v>98</v>
      </c>
      <c r="D2510">
        <v>27</v>
      </c>
      <c r="E2510">
        <v>1</v>
      </c>
      <c r="F2510" t="s">
        <v>28</v>
      </c>
      <c r="G2510">
        <v>0.30499999999999999</v>
      </c>
      <c r="H2510" s="1">
        <v>33969</v>
      </c>
      <c r="I2510">
        <v>0.74099999999999999</v>
      </c>
      <c r="J2510">
        <v>0.52200000000000002</v>
      </c>
      <c r="K2510" t="s">
        <v>29</v>
      </c>
      <c r="L2510">
        <v>114.02500000000001</v>
      </c>
      <c r="M2510">
        <v>261.25200000000001</v>
      </c>
      <c r="N2510">
        <v>10095.585999999999</v>
      </c>
      <c r="O2510">
        <v>14713.286</v>
      </c>
      <c r="P2510">
        <v>537767.39399999997</v>
      </c>
      <c r="Q2510">
        <v>17.349</v>
      </c>
      <c r="R2510">
        <v>7660.7510000000002</v>
      </c>
      <c r="S2510">
        <v>3096.8359999999998</v>
      </c>
      <c r="T2510">
        <v>4367.2749999999996</v>
      </c>
      <c r="U2510">
        <v>100</v>
      </c>
      <c r="V2510" t="b">
        <v>1</v>
      </c>
      <c r="W2510" t="b">
        <v>1</v>
      </c>
      <c r="X2510" t="s">
        <v>40</v>
      </c>
      <c r="Y2510">
        <v>94335.93</v>
      </c>
      <c r="Z2510">
        <v>7951.4459999999999</v>
      </c>
      <c r="AA2510">
        <v>202.59100000000001</v>
      </c>
      <c r="AB2510">
        <v>196.64</v>
      </c>
      <c r="AC2510">
        <v>3966.5880000000002</v>
      </c>
      <c r="AD2510">
        <v>1992</v>
      </c>
      <c r="AE2510" t="s">
        <v>98</v>
      </c>
      <c r="AF2510">
        <v>100</v>
      </c>
    </row>
    <row r="2511" spans="1:32" x14ac:dyDescent="0.25">
      <c r="A2511" t="str">
        <f t="shared" si="39"/>
        <v>C_100_1993</v>
      </c>
      <c r="C2511" t="s">
        <v>98</v>
      </c>
      <c r="D2511">
        <v>27</v>
      </c>
      <c r="E2511">
        <v>1</v>
      </c>
      <c r="F2511" t="s">
        <v>28</v>
      </c>
      <c r="G2511">
        <v>0.27900000000000003</v>
      </c>
      <c r="H2511" s="1">
        <v>34334</v>
      </c>
      <c r="I2511">
        <v>0.70499999999999996</v>
      </c>
      <c r="J2511">
        <v>0.499</v>
      </c>
      <c r="K2511" t="s">
        <v>29</v>
      </c>
      <c r="L2511">
        <v>101.396</v>
      </c>
      <c r="M2511">
        <v>260.74599999999998</v>
      </c>
      <c r="N2511">
        <v>10478.102000000001</v>
      </c>
      <c r="O2511">
        <v>13956.222</v>
      </c>
      <c r="P2511">
        <v>540577.66099999996</v>
      </c>
      <c r="Q2511">
        <v>12.448</v>
      </c>
      <c r="R2511">
        <v>7346.6409999999996</v>
      </c>
      <c r="S2511">
        <v>2912.9589999999998</v>
      </c>
      <c r="T2511">
        <v>4226.3829999999998</v>
      </c>
      <c r="U2511">
        <v>100</v>
      </c>
      <c r="V2511" t="b">
        <v>1</v>
      </c>
      <c r="W2511" t="b">
        <v>1</v>
      </c>
      <c r="X2511" t="s">
        <v>40</v>
      </c>
      <c r="Y2511">
        <v>94187.225999999995</v>
      </c>
      <c r="Z2511">
        <v>7936.2910000000002</v>
      </c>
      <c r="AA2511">
        <v>215.03</v>
      </c>
      <c r="AB2511">
        <v>207.3</v>
      </c>
      <c r="AC2511">
        <v>3946.942</v>
      </c>
      <c r="AD2511">
        <v>1993</v>
      </c>
      <c r="AE2511" t="s">
        <v>98</v>
      </c>
      <c r="AF2511">
        <v>100</v>
      </c>
    </row>
    <row r="2512" spans="1:32" x14ac:dyDescent="0.25">
      <c r="A2512" t="str">
        <f t="shared" si="39"/>
        <v>C_100_1994</v>
      </c>
      <c r="C2512" t="s">
        <v>98</v>
      </c>
      <c r="D2512">
        <v>27</v>
      </c>
      <c r="E2512">
        <v>1</v>
      </c>
      <c r="F2512" t="s">
        <v>28</v>
      </c>
      <c r="G2512">
        <v>0.27600000000000002</v>
      </c>
      <c r="H2512" s="1">
        <v>34699</v>
      </c>
      <c r="I2512">
        <v>0.67300000000000004</v>
      </c>
      <c r="J2512">
        <v>0.53200000000000003</v>
      </c>
      <c r="K2512" t="s">
        <v>29</v>
      </c>
      <c r="L2512">
        <v>105.98099999999999</v>
      </c>
      <c r="M2512">
        <v>264.87299999999999</v>
      </c>
      <c r="N2512">
        <v>10442.453</v>
      </c>
      <c r="O2512">
        <v>14510.975</v>
      </c>
      <c r="P2512">
        <v>538050.91</v>
      </c>
      <c r="Q2512">
        <v>13.199</v>
      </c>
      <c r="R2512">
        <v>8155.7690000000002</v>
      </c>
      <c r="S2512">
        <v>3208.0770000000002</v>
      </c>
      <c r="T2512">
        <v>4756.4930000000004</v>
      </c>
      <c r="U2512">
        <v>100</v>
      </c>
      <c r="V2512" t="b">
        <v>1</v>
      </c>
      <c r="W2512" t="b">
        <v>1</v>
      </c>
      <c r="X2512" t="s">
        <v>40</v>
      </c>
      <c r="Y2512">
        <v>93981.853000000003</v>
      </c>
      <c r="Z2512">
        <v>7920.3810000000003</v>
      </c>
      <c r="AA2512">
        <v>216.11</v>
      </c>
      <c r="AB2512">
        <v>191.19900000000001</v>
      </c>
      <c r="AC2512">
        <v>4005.183</v>
      </c>
      <c r="AD2512">
        <v>1994</v>
      </c>
      <c r="AE2512" t="s">
        <v>98</v>
      </c>
      <c r="AF2512">
        <v>100</v>
      </c>
    </row>
    <row r="2513" spans="1:32" x14ac:dyDescent="0.25">
      <c r="A2513" t="str">
        <f t="shared" si="39"/>
        <v>C_100_1995</v>
      </c>
      <c r="C2513" t="s">
        <v>98</v>
      </c>
      <c r="D2513">
        <v>27</v>
      </c>
      <c r="E2513">
        <v>1</v>
      </c>
      <c r="F2513" t="s">
        <v>28</v>
      </c>
      <c r="G2513">
        <v>0.314</v>
      </c>
      <c r="H2513" s="1">
        <v>35064</v>
      </c>
      <c r="I2513">
        <v>0.64900000000000002</v>
      </c>
      <c r="J2513">
        <v>0.52800000000000002</v>
      </c>
      <c r="K2513" t="s">
        <v>29</v>
      </c>
      <c r="L2513">
        <v>130.136</v>
      </c>
      <c r="M2513">
        <v>257.57600000000002</v>
      </c>
      <c r="N2513">
        <v>10087.91</v>
      </c>
      <c r="O2513">
        <v>14595.779</v>
      </c>
      <c r="P2513">
        <v>540323.22699999996</v>
      </c>
      <c r="Q2513">
        <v>18.324999999999999</v>
      </c>
      <c r="R2513">
        <v>7600.2340000000004</v>
      </c>
      <c r="S2513">
        <v>2829.248</v>
      </c>
      <c r="T2513">
        <v>4578.4430000000002</v>
      </c>
      <c r="U2513">
        <v>100</v>
      </c>
      <c r="V2513" t="b">
        <v>1</v>
      </c>
      <c r="W2513" t="b">
        <v>1</v>
      </c>
      <c r="X2513" t="s">
        <v>40</v>
      </c>
      <c r="Y2513">
        <v>93818.661999999997</v>
      </c>
      <c r="Z2513">
        <v>7909.415</v>
      </c>
      <c r="AA2513">
        <v>197.53899999999999</v>
      </c>
      <c r="AB2513">
        <v>192.542</v>
      </c>
      <c r="AC2513">
        <v>3896.3629999999998</v>
      </c>
      <c r="AD2513">
        <v>1995</v>
      </c>
      <c r="AE2513" t="s">
        <v>98</v>
      </c>
      <c r="AF2513">
        <v>100</v>
      </c>
    </row>
    <row r="2514" spans="1:32" x14ac:dyDescent="0.25">
      <c r="A2514" t="str">
        <f t="shared" si="39"/>
        <v>C_100_1996</v>
      </c>
      <c r="C2514" t="s">
        <v>98</v>
      </c>
      <c r="D2514">
        <v>27</v>
      </c>
      <c r="E2514">
        <v>1</v>
      </c>
      <c r="F2514" t="s">
        <v>28</v>
      </c>
      <c r="G2514">
        <v>0.30299999999999999</v>
      </c>
      <c r="H2514" s="1">
        <v>35430</v>
      </c>
      <c r="I2514">
        <v>0.627</v>
      </c>
      <c r="J2514">
        <v>0.53100000000000003</v>
      </c>
      <c r="K2514" t="s">
        <v>29</v>
      </c>
      <c r="L2514">
        <v>125.70099999999999</v>
      </c>
      <c r="M2514">
        <v>287.40199999999999</v>
      </c>
      <c r="N2514">
        <v>11213.476000000001</v>
      </c>
      <c r="O2514">
        <v>14720.312</v>
      </c>
      <c r="P2514">
        <v>550168.23199999996</v>
      </c>
      <c r="Q2514">
        <v>11.991</v>
      </c>
      <c r="R2514">
        <v>7743.1859999999997</v>
      </c>
      <c r="S2514">
        <v>3122.6889999999999</v>
      </c>
      <c r="T2514">
        <v>4401.1909999999998</v>
      </c>
      <c r="U2514">
        <v>100</v>
      </c>
      <c r="V2514" t="b">
        <v>1</v>
      </c>
      <c r="W2514" t="b">
        <v>1</v>
      </c>
      <c r="X2514" t="s">
        <v>40</v>
      </c>
      <c r="Y2514">
        <v>93652.589000000007</v>
      </c>
      <c r="Z2514">
        <v>7897.4279999999999</v>
      </c>
      <c r="AA2514">
        <v>225.369</v>
      </c>
      <c r="AB2514">
        <v>219.30600000000001</v>
      </c>
      <c r="AC2514">
        <v>4369.7979999999998</v>
      </c>
      <c r="AD2514">
        <v>1996</v>
      </c>
      <c r="AE2514" t="s">
        <v>98</v>
      </c>
      <c r="AF2514">
        <v>100</v>
      </c>
    </row>
    <row r="2515" spans="1:32" x14ac:dyDescent="0.25">
      <c r="A2515" t="str">
        <f t="shared" si="39"/>
        <v>C_100_1997</v>
      </c>
      <c r="C2515" t="s">
        <v>98</v>
      </c>
      <c r="D2515">
        <v>27</v>
      </c>
      <c r="E2515">
        <v>1</v>
      </c>
      <c r="F2515" t="s">
        <v>28</v>
      </c>
      <c r="G2515">
        <v>0.28199999999999997</v>
      </c>
      <c r="H2515" s="1">
        <v>35795</v>
      </c>
      <c r="I2515">
        <v>0.72899999999999998</v>
      </c>
      <c r="J2515">
        <v>0.56200000000000006</v>
      </c>
      <c r="K2515" t="s">
        <v>29</v>
      </c>
      <c r="L2515">
        <v>113.901</v>
      </c>
      <c r="M2515">
        <v>294.12</v>
      </c>
      <c r="N2515">
        <v>11526.304</v>
      </c>
      <c r="O2515">
        <v>15065.769</v>
      </c>
      <c r="P2515">
        <v>558542.16700000002</v>
      </c>
      <c r="Q2515">
        <v>12.374000000000001</v>
      </c>
      <c r="R2515">
        <v>7885.7820000000002</v>
      </c>
      <c r="S2515">
        <v>3124.9160000000002</v>
      </c>
      <c r="T2515">
        <v>4535.0959999999995</v>
      </c>
      <c r="U2515">
        <v>100</v>
      </c>
      <c r="V2515" t="b">
        <v>1</v>
      </c>
      <c r="W2515" t="b">
        <v>1</v>
      </c>
      <c r="X2515" t="s">
        <v>40</v>
      </c>
      <c r="Y2515">
        <v>93498.031000000003</v>
      </c>
      <c r="Z2515">
        <v>7883.232</v>
      </c>
      <c r="AA2515">
        <v>237.15799999999999</v>
      </c>
      <c r="AB2515">
        <v>225.77</v>
      </c>
      <c r="AC2515">
        <v>4443.393</v>
      </c>
      <c r="AD2515">
        <v>1997</v>
      </c>
      <c r="AE2515" t="s">
        <v>98</v>
      </c>
      <c r="AF2515">
        <v>100</v>
      </c>
    </row>
    <row r="2516" spans="1:32" x14ac:dyDescent="0.25">
      <c r="A2516" t="str">
        <f t="shared" si="39"/>
        <v>C_100_1998</v>
      </c>
      <c r="C2516" t="s">
        <v>98</v>
      </c>
      <c r="D2516">
        <v>27</v>
      </c>
      <c r="E2516">
        <v>1</v>
      </c>
      <c r="F2516" t="s">
        <v>28</v>
      </c>
      <c r="G2516">
        <v>0.36899999999999999</v>
      </c>
      <c r="H2516" s="1">
        <v>36160</v>
      </c>
      <c r="I2516">
        <v>0.375</v>
      </c>
      <c r="J2516">
        <v>0.47</v>
      </c>
      <c r="K2516" t="s">
        <v>29</v>
      </c>
      <c r="L2516">
        <v>119.6</v>
      </c>
      <c r="M2516">
        <v>225.297</v>
      </c>
      <c r="N2516">
        <v>8583.6949999999997</v>
      </c>
      <c r="O2516">
        <v>14349.050999999999</v>
      </c>
      <c r="P2516">
        <v>510681.26</v>
      </c>
      <c r="Q2516">
        <v>5.8680000000000003</v>
      </c>
      <c r="R2516">
        <v>8621.5669999999991</v>
      </c>
      <c r="S2516">
        <v>3012.538</v>
      </c>
      <c r="T2516">
        <v>5447.9849999999997</v>
      </c>
      <c r="U2516">
        <v>100</v>
      </c>
      <c r="V2516" t="b">
        <v>1</v>
      </c>
      <c r="W2516" t="b">
        <v>1</v>
      </c>
      <c r="X2516" t="s">
        <v>40</v>
      </c>
      <c r="Y2516">
        <v>93270.1</v>
      </c>
      <c r="Z2516">
        <v>7864.2120000000004</v>
      </c>
      <c r="AA2516">
        <v>177.05</v>
      </c>
      <c r="AB2516">
        <v>161.04400000000001</v>
      </c>
      <c r="AC2516">
        <v>3412.64</v>
      </c>
      <c r="AD2516">
        <v>1998</v>
      </c>
      <c r="AE2516" t="s">
        <v>98</v>
      </c>
      <c r="AF2516">
        <v>100</v>
      </c>
    </row>
    <row r="2517" spans="1:32" x14ac:dyDescent="0.25">
      <c r="A2517" t="str">
        <f t="shared" si="39"/>
        <v>C_100_1999</v>
      </c>
      <c r="C2517" t="s">
        <v>98</v>
      </c>
      <c r="D2517">
        <v>27</v>
      </c>
      <c r="E2517">
        <v>1</v>
      </c>
      <c r="F2517" t="s">
        <v>28</v>
      </c>
      <c r="G2517">
        <v>0.29799999999999999</v>
      </c>
      <c r="H2517" s="1">
        <v>36525</v>
      </c>
      <c r="I2517">
        <v>0.76700000000000002</v>
      </c>
      <c r="J2517">
        <v>0.56899999999999995</v>
      </c>
      <c r="K2517" t="s">
        <v>29</v>
      </c>
      <c r="L2517">
        <v>122.095</v>
      </c>
      <c r="M2517">
        <v>283.42599999999999</v>
      </c>
      <c r="N2517">
        <v>11069.454</v>
      </c>
      <c r="O2517">
        <v>14935.378000000001</v>
      </c>
      <c r="P2517">
        <v>554810.98400000005</v>
      </c>
      <c r="Q2517">
        <v>15.489000000000001</v>
      </c>
      <c r="R2517">
        <v>7657.0919999999996</v>
      </c>
      <c r="S2517">
        <v>2946.5120000000002</v>
      </c>
      <c r="T2517">
        <v>4519.268</v>
      </c>
      <c r="U2517">
        <v>100</v>
      </c>
      <c r="V2517" t="b">
        <v>1</v>
      </c>
      <c r="W2517" t="b">
        <v>1</v>
      </c>
      <c r="X2517" t="s">
        <v>40</v>
      </c>
      <c r="Y2517">
        <v>93124.811000000002</v>
      </c>
      <c r="Z2517">
        <v>7850.1239999999998</v>
      </c>
      <c r="AA2517">
        <v>226.166</v>
      </c>
      <c r="AB2517">
        <v>191.31299999999999</v>
      </c>
      <c r="AC2517">
        <v>4284.6210000000001</v>
      </c>
      <c r="AD2517">
        <v>1999</v>
      </c>
      <c r="AE2517" t="s">
        <v>98</v>
      </c>
      <c r="AF2517">
        <v>100</v>
      </c>
    </row>
    <row r="2518" spans="1:32" x14ac:dyDescent="0.25">
      <c r="A2518" t="str">
        <f t="shared" si="39"/>
        <v>C_100_2000</v>
      </c>
      <c r="C2518" t="s">
        <v>98</v>
      </c>
      <c r="D2518">
        <v>27</v>
      </c>
      <c r="E2518">
        <v>1</v>
      </c>
      <c r="F2518" t="s">
        <v>28</v>
      </c>
      <c r="G2518">
        <v>0.28299999999999997</v>
      </c>
      <c r="H2518" s="1">
        <v>36891</v>
      </c>
      <c r="I2518">
        <v>0.86099999999999999</v>
      </c>
      <c r="J2518">
        <v>0.56299999999999994</v>
      </c>
      <c r="K2518" t="s">
        <v>29</v>
      </c>
      <c r="L2518">
        <v>108.07</v>
      </c>
      <c r="M2518">
        <v>281.34100000000001</v>
      </c>
      <c r="N2518">
        <v>11026.03</v>
      </c>
      <c r="O2518">
        <v>14530.227999999999</v>
      </c>
      <c r="P2518">
        <v>550351.61</v>
      </c>
      <c r="Q2518">
        <v>14.855</v>
      </c>
      <c r="R2518">
        <v>7430.0780000000004</v>
      </c>
      <c r="S2518">
        <v>2983.9479999999999</v>
      </c>
      <c r="T2518">
        <v>4246.223</v>
      </c>
      <c r="U2518">
        <v>100</v>
      </c>
      <c r="V2518" t="b">
        <v>1</v>
      </c>
      <c r="W2518" t="b">
        <v>1</v>
      </c>
      <c r="X2518" t="s">
        <v>40</v>
      </c>
      <c r="Y2518">
        <v>92974.872000000003</v>
      </c>
      <c r="Z2518">
        <v>7837.558</v>
      </c>
      <c r="AA2518">
        <v>231.91499999999999</v>
      </c>
      <c r="AB2518">
        <v>199.90700000000001</v>
      </c>
      <c r="AC2518">
        <v>4277.3100000000004</v>
      </c>
      <c r="AD2518">
        <v>2000</v>
      </c>
      <c r="AE2518" t="s">
        <v>98</v>
      </c>
      <c r="AF2518">
        <v>100</v>
      </c>
    </row>
    <row r="2519" spans="1:32" x14ac:dyDescent="0.25">
      <c r="A2519" t="str">
        <f t="shared" si="39"/>
        <v>C_100_2001</v>
      </c>
      <c r="C2519" t="s">
        <v>98</v>
      </c>
      <c r="D2519">
        <v>27</v>
      </c>
      <c r="E2519">
        <v>1</v>
      </c>
      <c r="F2519" t="s">
        <v>28</v>
      </c>
      <c r="G2519">
        <v>0.36</v>
      </c>
      <c r="H2519" s="1">
        <v>37256</v>
      </c>
      <c r="I2519">
        <v>0.47699999999999998</v>
      </c>
      <c r="J2519">
        <v>0.495</v>
      </c>
      <c r="K2519" t="s">
        <v>29</v>
      </c>
      <c r="L2519">
        <v>129.78299999999999</v>
      </c>
      <c r="M2519">
        <v>257.32100000000003</v>
      </c>
      <c r="N2519">
        <v>10083.181</v>
      </c>
      <c r="O2519">
        <v>15288.421</v>
      </c>
      <c r="P2519">
        <v>536958.46600000001</v>
      </c>
      <c r="Q2519">
        <v>9.8350000000000009</v>
      </c>
      <c r="R2519">
        <v>9581.8240000000005</v>
      </c>
      <c r="S2519">
        <v>3297.45</v>
      </c>
      <c r="T2519">
        <v>6111.0640000000003</v>
      </c>
      <c r="U2519">
        <v>100</v>
      </c>
      <c r="V2519" t="b">
        <v>1</v>
      </c>
      <c r="W2519" t="b">
        <v>1</v>
      </c>
      <c r="X2519" t="s">
        <v>40</v>
      </c>
      <c r="Y2519">
        <v>92838.679000000004</v>
      </c>
      <c r="Z2519">
        <v>7829.74</v>
      </c>
      <c r="AA2519">
        <v>203.91</v>
      </c>
      <c r="AB2519">
        <v>173.309</v>
      </c>
      <c r="AC2519">
        <v>3885.739</v>
      </c>
      <c r="AD2519">
        <v>2001</v>
      </c>
      <c r="AE2519" t="s">
        <v>98</v>
      </c>
      <c r="AF2519">
        <v>100</v>
      </c>
    </row>
    <row r="2520" spans="1:32" x14ac:dyDescent="0.25">
      <c r="A2520" t="str">
        <f t="shared" si="39"/>
        <v>C_100_2002</v>
      </c>
      <c r="C2520" t="s">
        <v>98</v>
      </c>
      <c r="D2520">
        <v>27</v>
      </c>
      <c r="E2520">
        <v>1</v>
      </c>
      <c r="F2520" t="s">
        <v>28</v>
      </c>
      <c r="G2520">
        <v>0.28100000000000003</v>
      </c>
      <c r="H2520" s="1">
        <v>37621</v>
      </c>
      <c r="I2520">
        <v>0.97899999999999998</v>
      </c>
      <c r="J2520">
        <v>0.59799999999999998</v>
      </c>
      <c r="K2520" t="s">
        <v>29</v>
      </c>
      <c r="L2520">
        <v>101.878</v>
      </c>
      <c r="M2520">
        <v>275.685</v>
      </c>
      <c r="N2520">
        <v>11073.297</v>
      </c>
      <c r="O2520">
        <v>14249.777</v>
      </c>
      <c r="P2520">
        <v>545121.11600000004</v>
      </c>
      <c r="Q2520">
        <v>19.895</v>
      </c>
      <c r="R2520">
        <v>7580.5739999999996</v>
      </c>
      <c r="S2520">
        <v>2945.87</v>
      </c>
      <c r="T2520">
        <v>4430.058</v>
      </c>
      <c r="U2520">
        <v>100</v>
      </c>
      <c r="V2520" t="b">
        <v>1</v>
      </c>
      <c r="W2520" t="b">
        <v>1</v>
      </c>
      <c r="X2520" t="s">
        <v>40</v>
      </c>
      <c r="Y2520">
        <v>92694.3</v>
      </c>
      <c r="Z2520">
        <v>7813.3860000000004</v>
      </c>
      <c r="AA2520">
        <v>225.583</v>
      </c>
      <c r="AB2520">
        <v>204.64500000000001</v>
      </c>
      <c r="AC2520">
        <v>4164.7079999999996</v>
      </c>
      <c r="AD2520">
        <v>2002</v>
      </c>
      <c r="AE2520" t="s">
        <v>98</v>
      </c>
      <c r="AF2520">
        <v>100</v>
      </c>
    </row>
    <row r="2521" spans="1:32" x14ac:dyDescent="0.25">
      <c r="A2521" t="str">
        <f t="shared" si="39"/>
        <v>C_100_2003</v>
      </c>
      <c r="C2521" t="s">
        <v>98</v>
      </c>
      <c r="D2521">
        <v>27</v>
      </c>
      <c r="E2521">
        <v>1</v>
      </c>
      <c r="F2521" t="s">
        <v>28</v>
      </c>
      <c r="G2521">
        <v>0.29099999999999998</v>
      </c>
      <c r="H2521" s="1">
        <v>37986</v>
      </c>
      <c r="I2521">
        <v>0.54300000000000004</v>
      </c>
      <c r="J2521">
        <v>0.51300000000000001</v>
      </c>
      <c r="K2521" t="s">
        <v>29</v>
      </c>
      <c r="L2521">
        <v>124.73699999999999</v>
      </c>
      <c r="M2521">
        <v>264.11099999999999</v>
      </c>
      <c r="N2521">
        <v>10511.987999999999</v>
      </c>
      <c r="O2521">
        <v>14173.235000000001</v>
      </c>
      <c r="P2521">
        <v>541398.69099999999</v>
      </c>
      <c r="Q2521">
        <v>11.763</v>
      </c>
      <c r="R2521">
        <v>7692.0469999999996</v>
      </c>
      <c r="S2521">
        <v>2839.04</v>
      </c>
      <c r="T2521">
        <v>4654.7979999999998</v>
      </c>
      <c r="U2521">
        <v>100</v>
      </c>
      <c r="V2521" t="b">
        <v>1</v>
      </c>
      <c r="W2521" t="b">
        <v>1</v>
      </c>
      <c r="X2521" t="s">
        <v>40</v>
      </c>
      <c r="Y2521">
        <v>92523.198999999993</v>
      </c>
      <c r="Z2521">
        <v>7799.1319999999996</v>
      </c>
      <c r="AA2521">
        <v>200.29599999999999</v>
      </c>
      <c r="AB2521">
        <v>198.209</v>
      </c>
      <c r="AC2521">
        <v>3988.511</v>
      </c>
      <c r="AD2521">
        <v>2003</v>
      </c>
      <c r="AE2521" t="s">
        <v>98</v>
      </c>
      <c r="AF2521">
        <v>100</v>
      </c>
    </row>
    <row r="2522" spans="1:32" x14ac:dyDescent="0.25">
      <c r="A2522" t="str">
        <f t="shared" si="39"/>
        <v>C_100_2004</v>
      </c>
      <c r="C2522" t="s">
        <v>98</v>
      </c>
      <c r="D2522">
        <v>27</v>
      </c>
      <c r="E2522">
        <v>1</v>
      </c>
      <c r="F2522" t="s">
        <v>28</v>
      </c>
      <c r="G2522">
        <v>0.28799999999999998</v>
      </c>
      <c r="H2522" s="1">
        <v>38352</v>
      </c>
      <c r="I2522">
        <v>0.71599999999999997</v>
      </c>
      <c r="J2522">
        <v>0.52300000000000002</v>
      </c>
      <c r="K2522" t="s">
        <v>29</v>
      </c>
      <c r="L2522">
        <v>110.717</v>
      </c>
      <c r="M2522">
        <v>264.25599999999997</v>
      </c>
      <c r="N2522">
        <v>10366.413</v>
      </c>
      <c r="O2522">
        <v>14428.47</v>
      </c>
      <c r="P2522">
        <v>537869.72199999995</v>
      </c>
      <c r="Q2522">
        <v>13.081</v>
      </c>
      <c r="R2522">
        <v>7780.2489999999998</v>
      </c>
      <c r="S2522">
        <v>2923.8539999999998</v>
      </c>
      <c r="T2522">
        <v>4666.6670000000004</v>
      </c>
      <c r="U2522">
        <v>100</v>
      </c>
      <c r="V2522" t="b">
        <v>1</v>
      </c>
      <c r="W2522" t="b">
        <v>1</v>
      </c>
      <c r="X2522" t="s">
        <v>40</v>
      </c>
      <c r="Y2522">
        <v>92379.748999999996</v>
      </c>
      <c r="Z2522">
        <v>7783.9549999999999</v>
      </c>
      <c r="AA2522">
        <v>212.65100000000001</v>
      </c>
      <c r="AB2522">
        <v>189.72800000000001</v>
      </c>
      <c r="AC2522">
        <v>4018.558</v>
      </c>
      <c r="AD2522">
        <v>2004</v>
      </c>
      <c r="AE2522" t="s">
        <v>98</v>
      </c>
      <c r="AF2522">
        <v>100</v>
      </c>
    </row>
    <row r="2523" spans="1:32" x14ac:dyDescent="0.25">
      <c r="A2523" t="str">
        <f t="shared" si="39"/>
        <v>C_100_2005</v>
      </c>
      <c r="C2523" t="s">
        <v>98</v>
      </c>
      <c r="D2523">
        <v>27</v>
      </c>
      <c r="E2523">
        <v>1</v>
      </c>
      <c r="F2523" t="s">
        <v>28</v>
      </c>
      <c r="G2523">
        <v>0.29099999999999998</v>
      </c>
      <c r="H2523" s="1">
        <v>38717</v>
      </c>
      <c r="I2523">
        <v>0.40100000000000002</v>
      </c>
      <c r="J2523">
        <v>0.48599999999999999</v>
      </c>
      <c r="K2523" t="s">
        <v>29</v>
      </c>
      <c r="L2523">
        <v>119.28700000000001</v>
      </c>
      <c r="M2523">
        <v>290.32799999999997</v>
      </c>
      <c r="N2523">
        <v>11436.814</v>
      </c>
      <c r="O2523">
        <v>14978.540999999999</v>
      </c>
      <c r="P2523">
        <v>561813.11300000001</v>
      </c>
      <c r="Q2523">
        <v>4.3339999999999996</v>
      </c>
      <c r="R2523">
        <v>7963.8860000000004</v>
      </c>
      <c r="S2523">
        <v>3032.223</v>
      </c>
      <c r="T2523">
        <v>4721.5159999999996</v>
      </c>
      <c r="U2523">
        <v>100</v>
      </c>
      <c r="V2523" t="b">
        <v>1</v>
      </c>
      <c r="W2523" t="b">
        <v>1</v>
      </c>
      <c r="X2523" t="s">
        <v>40</v>
      </c>
      <c r="Y2523">
        <v>92229.607000000004</v>
      </c>
      <c r="Z2523">
        <v>7777.6909999999998</v>
      </c>
      <c r="AA2523">
        <v>241.066</v>
      </c>
      <c r="AB2523">
        <v>210.14599999999999</v>
      </c>
      <c r="AC2523">
        <v>4395.9539999999997</v>
      </c>
      <c r="AD2523">
        <v>2005</v>
      </c>
      <c r="AE2523" t="s">
        <v>98</v>
      </c>
      <c r="AF2523">
        <v>100</v>
      </c>
    </row>
    <row r="2524" spans="1:32" x14ac:dyDescent="0.25">
      <c r="A2524" t="str">
        <f t="shared" si="39"/>
        <v>C_100_2006</v>
      </c>
      <c r="C2524" t="s">
        <v>98</v>
      </c>
      <c r="D2524">
        <v>27</v>
      </c>
      <c r="E2524">
        <v>1</v>
      </c>
      <c r="F2524" t="s">
        <v>28</v>
      </c>
      <c r="G2524">
        <v>0.32700000000000001</v>
      </c>
      <c r="H2524" s="1">
        <v>39082</v>
      </c>
      <c r="I2524">
        <v>1.0660000000000001</v>
      </c>
      <c r="J2524">
        <v>0.6</v>
      </c>
      <c r="K2524" t="s">
        <v>29</v>
      </c>
      <c r="L2524">
        <v>128.357</v>
      </c>
      <c r="M2524">
        <v>281.971</v>
      </c>
      <c r="N2524">
        <v>10962.692999999999</v>
      </c>
      <c r="O2524">
        <v>15110.61</v>
      </c>
      <c r="P2524">
        <v>551034.59</v>
      </c>
      <c r="Q2524">
        <v>23.117000000000001</v>
      </c>
      <c r="R2524">
        <v>7405.6</v>
      </c>
      <c r="S2524">
        <v>3021.848</v>
      </c>
      <c r="T2524">
        <v>4183.6120000000001</v>
      </c>
      <c r="U2524">
        <v>100</v>
      </c>
      <c r="V2524" t="b">
        <v>1</v>
      </c>
      <c r="W2524" t="b">
        <v>1</v>
      </c>
      <c r="X2524" t="s">
        <v>40</v>
      </c>
      <c r="Y2524">
        <v>92101.888000000006</v>
      </c>
      <c r="Z2524">
        <v>7765.4210000000003</v>
      </c>
      <c r="AA2524">
        <v>216.61500000000001</v>
      </c>
      <c r="AB2524">
        <v>200.13900000000001</v>
      </c>
      <c r="AC2524">
        <v>4261.8850000000002</v>
      </c>
      <c r="AD2524">
        <v>2006</v>
      </c>
      <c r="AE2524" t="s">
        <v>98</v>
      </c>
      <c r="AF2524">
        <v>100</v>
      </c>
    </row>
    <row r="2525" spans="1:32" x14ac:dyDescent="0.25">
      <c r="A2525" t="str">
        <f t="shared" si="39"/>
        <v>C_100_2007</v>
      </c>
      <c r="C2525" t="s">
        <v>98</v>
      </c>
      <c r="D2525">
        <v>27</v>
      </c>
      <c r="E2525">
        <v>1</v>
      </c>
      <c r="F2525" t="s">
        <v>28</v>
      </c>
      <c r="G2525">
        <v>0.313</v>
      </c>
      <c r="H2525" s="1">
        <v>39447</v>
      </c>
      <c r="I2525">
        <v>0.65600000000000003</v>
      </c>
      <c r="J2525">
        <v>0.55400000000000005</v>
      </c>
      <c r="K2525" t="s">
        <v>29</v>
      </c>
      <c r="L2525">
        <v>121.82</v>
      </c>
      <c r="M2525">
        <v>292.99700000000001</v>
      </c>
      <c r="N2525">
        <v>11504.767</v>
      </c>
      <c r="O2525">
        <v>14880.846</v>
      </c>
      <c r="P2525">
        <v>559423.57900000003</v>
      </c>
      <c r="Q2525">
        <v>11.602</v>
      </c>
      <c r="R2525">
        <v>8579.6440000000002</v>
      </c>
      <c r="S2525">
        <v>3409.6790000000001</v>
      </c>
      <c r="T2525">
        <v>4948.2030000000004</v>
      </c>
      <c r="U2525">
        <v>100</v>
      </c>
      <c r="V2525" t="b">
        <v>1</v>
      </c>
      <c r="W2525" t="b">
        <v>1</v>
      </c>
      <c r="X2525" t="s">
        <v>40</v>
      </c>
      <c r="Y2525">
        <v>91963.297999999995</v>
      </c>
      <c r="Z2525">
        <v>7757.2259999999997</v>
      </c>
      <c r="AA2525">
        <v>238.15299999999999</v>
      </c>
      <c r="AB2525">
        <v>221.762</v>
      </c>
      <c r="AC2525">
        <v>4431.9049999999997</v>
      </c>
      <c r="AD2525">
        <v>2007</v>
      </c>
      <c r="AE2525" t="s">
        <v>98</v>
      </c>
      <c r="AF2525">
        <v>100</v>
      </c>
    </row>
    <row r="2526" spans="1:32" x14ac:dyDescent="0.25">
      <c r="A2526" t="str">
        <f t="shared" si="39"/>
        <v>C_100_2008</v>
      </c>
      <c r="C2526" t="s">
        <v>98</v>
      </c>
      <c r="D2526">
        <v>27</v>
      </c>
      <c r="E2526">
        <v>1</v>
      </c>
      <c r="F2526" t="s">
        <v>28</v>
      </c>
      <c r="G2526">
        <v>0.29099999999999998</v>
      </c>
      <c r="H2526" s="1">
        <v>39813</v>
      </c>
      <c r="I2526">
        <v>0.94599999999999995</v>
      </c>
      <c r="J2526">
        <v>0.57499999999999996</v>
      </c>
      <c r="K2526" t="s">
        <v>29</v>
      </c>
      <c r="L2526">
        <v>115.60899999999999</v>
      </c>
      <c r="M2526">
        <v>264.69799999999998</v>
      </c>
      <c r="N2526">
        <v>10353.897000000001</v>
      </c>
      <c r="O2526">
        <v>14335.236999999999</v>
      </c>
      <c r="P2526">
        <v>534065.12399999995</v>
      </c>
      <c r="Q2526">
        <v>21.773</v>
      </c>
      <c r="R2526">
        <v>7233.9979999999996</v>
      </c>
      <c r="S2526">
        <v>2844.6109999999999</v>
      </c>
      <c r="T2526">
        <v>4197.7179999999998</v>
      </c>
      <c r="U2526">
        <v>100</v>
      </c>
      <c r="V2526" t="b">
        <v>1</v>
      </c>
      <c r="W2526" t="b">
        <v>1</v>
      </c>
      <c r="X2526" t="s">
        <v>40</v>
      </c>
      <c r="Y2526">
        <v>91810.005999999994</v>
      </c>
      <c r="Z2526">
        <v>7740.8419999999996</v>
      </c>
      <c r="AA2526">
        <v>205.75299999999999</v>
      </c>
      <c r="AB2526">
        <v>191.66900000000001</v>
      </c>
      <c r="AC2526">
        <v>4024.9749999999999</v>
      </c>
      <c r="AD2526">
        <v>2008</v>
      </c>
      <c r="AE2526" t="s">
        <v>98</v>
      </c>
      <c r="AF2526">
        <v>100</v>
      </c>
    </row>
    <row r="2527" spans="1:32" x14ac:dyDescent="0.25">
      <c r="A2527" t="str">
        <f t="shared" si="39"/>
        <v>C_100_2009</v>
      </c>
      <c r="C2527" t="s">
        <v>98</v>
      </c>
      <c r="D2527">
        <v>27</v>
      </c>
      <c r="E2527">
        <v>1</v>
      </c>
      <c r="F2527" t="s">
        <v>28</v>
      </c>
      <c r="G2527">
        <v>0.28299999999999997</v>
      </c>
      <c r="H2527" s="1">
        <v>40178</v>
      </c>
      <c r="I2527">
        <v>0.68200000000000005</v>
      </c>
      <c r="J2527">
        <v>0.51400000000000001</v>
      </c>
      <c r="K2527" t="s">
        <v>29</v>
      </c>
      <c r="L2527">
        <v>104.00700000000001</v>
      </c>
      <c r="M2527">
        <v>254.34800000000001</v>
      </c>
      <c r="N2527">
        <v>10014.915000000001</v>
      </c>
      <c r="O2527">
        <v>13965.317999999999</v>
      </c>
      <c r="P2527">
        <v>528444.397</v>
      </c>
      <c r="Q2527">
        <v>13.385999999999999</v>
      </c>
      <c r="R2527">
        <v>7112.5140000000001</v>
      </c>
      <c r="S2527">
        <v>2762.3159999999998</v>
      </c>
      <c r="T2527">
        <v>4158.2070000000003</v>
      </c>
      <c r="U2527">
        <v>100</v>
      </c>
      <c r="V2527" t="b">
        <v>1</v>
      </c>
      <c r="W2527" t="b">
        <v>1</v>
      </c>
      <c r="X2527" t="s">
        <v>40</v>
      </c>
      <c r="Y2527">
        <v>91644.528999999995</v>
      </c>
      <c r="Z2527">
        <v>7725.0370000000003</v>
      </c>
      <c r="AA2527">
        <v>205.429</v>
      </c>
      <c r="AB2527">
        <v>191.99100000000001</v>
      </c>
      <c r="AC2527">
        <v>3845.9650000000001</v>
      </c>
      <c r="AD2527">
        <v>2009</v>
      </c>
      <c r="AE2527" t="s">
        <v>98</v>
      </c>
      <c r="AF2527">
        <v>100</v>
      </c>
    </row>
    <row r="2528" spans="1:32" x14ac:dyDescent="0.25">
      <c r="A2528" t="str">
        <f t="shared" si="39"/>
        <v>C_100_2010</v>
      </c>
      <c r="C2528" t="s">
        <v>98</v>
      </c>
      <c r="D2528">
        <v>27</v>
      </c>
      <c r="E2528">
        <v>1</v>
      </c>
      <c r="F2528" t="s">
        <v>28</v>
      </c>
      <c r="G2528">
        <v>0.36499999999999999</v>
      </c>
      <c r="H2528" s="1">
        <v>40543</v>
      </c>
      <c r="I2528">
        <v>1.175</v>
      </c>
      <c r="J2528">
        <v>0.626</v>
      </c>
      <c r="K2528" t="s">
        <v>29</v>
      </c>
      <c r="L2528">
        <v>144.63499999999999</v>
      </c>
      <c r="M2528">
        <v>250.94399999999999</v>
      </c>
      <c r="N2528">
        <v>9704.4069999999992</v>
      </c>
      <c r="O2528">
        <v>14560.907999999999</v>
      </c>
      <c r="P2528">
        <v>530499.37</v>
      </c>
      <c r="Q2528">
        <v>26.664999999999999</v>
      </c>
      <c r="R2528">
        <v>7812.5450000000001</v>
      </c>
      <c r="S2528">
        <v>2936.942</v>
      </c>
      <c r="T2528">
        <v>4691.2439999999997</v>
      </c>
      <c r="U2528">
        <v>100</v>
      </c>
      <c r="V2528" t="b">
        <v>1</v>
      </c>
      <c r="W2528" t="b">
        <v>1</v>
      </c>
      <c r="X2528" t="s">
        <v>40</v>
      </c>
      <c r="Y2528">
        <v>91504.778000000006</v>
      </c>
      <c r="Z2528">
        <v>7719.8370000000004</v>
      </c>
      <c r="AA2528">
        <v>181.386</v>
      </c>
      <c r="AB2528">
        <v>184.35900000000001</v>
      </c>
      <c r="AC2528">
        <v>3799.4110000000001</v>
      </c>
      <c r="AD2528">
        <v>2010</v>
      </c>
      <c r="AE2528" t="s">
        <v>98</v>
      </c>
      <c r="AF2528">
        <v>100</v>
      </c>
    </row>
    <row r="2529" spans="1:32" x14ac:dyDescent="0.25">
      <c r="A2529" t="str">
        <f t="shared" si="39"/>
        <v>C_100_2011</v>
      </c>
      <c r="C2529" t="s">
        <v>98</v>
      </c>
      <c r="D2529">
        <v>27</v>
      </c>
      <c r="E2529">
        <v>1</v>
      </c>
      <c r="F2529" t="s">
        <v>28</v>
      </c>
      <c r="G2529">
        <v>0.28299999999999997</v>
      </c>
      <c r="H2529" s="1">
        <v>40908</v>
      </c>
      <c r="I2529">
        <v>0.67900000000000005</v>
      </c>
      <c r="J2529">
        <v>0.54</v>
      </c>
      <c r="K2529" t="s">
        <v>29</v>
      </c>
      <c r="L2529">
        <v>109.82</v>
      </c>
      <c r="M2529">
        <v>300.79700000000003</v>
      </c>
      <c r="N2529">
        <v>11545.651</v>
      </c>
      <c r="O2529">
        <v>14957.089</v>
      </c>
      <c r="P2529">
        <v>555273.54200000002</v>
      </c>
      <c r="Q2529">
        <v>11.457000000000001</v>
      </c>
      <c r="R2529">
        <v>7816.0379999999996</v>
      </c>
      <c r="S2529">
        <v>3103.2750000000001</v>
      </c>
      <c r="T2529">
        <v>4497.4269999999997</v>
      </c>
      <c r="U2529">
        <v>100</v>
      </c>
      <c r="V2529" t="b">
        <v>1</v>
      </c>
      <c r="W2529" t="b">
        <v>1</v>
      </c>
      <c r="X2529" t="s">
        <v>40</v>
      </c>
      <c r="Y2529">
        <v>91385.308999999994</v>
      </c>
      <c r="Z2529">
        <v>7704.2870000000003</v>
      </c>
      <c r="AA2529">
        <v>247.19300000000001</v>
      </c>
      <c r="AB2529">
        <v>215.33600000000001</v>
      </c>
      <c r="AC2529">
        <v>4549.84</v>
      </c>
      <c r="AD2529">
        <v>2011</v>
      </c>
      <c r="AE2529" t="s">
        <v>98</v>
      </c>
      <c r="AF2529">
        <v>100</v>
      </c>
    </row>
    <row r="2530" spans="1:32" x14ac:dyDescent="0.25">
      <c r="A2530" t="str">
        <f t="shared" si="39"/>
        <v>C_100_2012</v>
      </c>
      <c r="C2530" t="s">
        <v>98</v>
      </c>
      <c r="D2530">
        <v>27</v>
      </c>
      <c r="E2530">
        <v>1</v>
      </c>
      <c r="F2530" t="s">
        <v>28</v>
      </c>
      <c r="G2530">
        <v>0.34499999999999997</v>
      </c>
      <c r="H2530" s="1">
        <v>41274</v>
      </c>
      <c r="I2530">
        <v>0.68200000000000005</v>
      </c>
      <c r="J2530">
        <v>0.53900000000000003</v>
      </c>
      <c r="K2530" t="s">
        <v>29</v>
      </c>
      <c r="L2530">
        <v>124.72799999999999</v>
      </c>
      <c r="M2530">
        <v>287.32799999999997</v>
      </c>
      <c r="N2530">
        <v>11282.029</v>
      </c>
      <c r="O2530">
        <v>15139.084999999999</v>
      </c>
      <c r="P2530">
        <v>557816.66899999999</v>
      </c>
      <c r="Q2530">
        <v>11.704000000000001</v>
      </c>
      <c r="R2530">
        <v>9965.6540000000005</v>
      </c>
      <c r="S2530">
        <v>4303.0789999999997</v>
      </c>
      <c r="T2530">
        <v>5437.5370000000003</v>
      </c>
      <c r="U2530">
        <v>100</v>
      </c>
      <c r="V2530" t="b">
        <v>1</v>
      </c>
      <c r="W2530" t="b">
        <v>1</v>
      </c>
      <c r="X2530" t="s">
        <v>40</v>
      </c>
      <c r="Y2530">
        <v>91281.17</v>
      </c>
      <c r="Z2530">
        <v>7702.3469999999998</v>
      </c>
      <c r="AA2530">
        <v>233.119</v>
      </c>
      <c r="AB2530">
        <v>225.03800000000001</v>
      </c>
      <c r="AC2530">
        <v>4371.848</v>
      </c>
      <c r="AD2530">
        <v>2012</v>
      </c>
      <c r="AE2530" t="s">
        <v>98</v>
      </c>
      <c r="AF2530">
        <v>100</v>
      </c>
    </row>
    <row r="2531" spans="1:32" x14ac:dyDescent="0.25">
      <c r="A2531" t="str">
        <f t="shared" si="39"/>
        <v>C_100_2013</v>
      </c>
      <c r="C2531" t="s">
        <v>98</v>
      </c>
      <c r="D2531">
        <v>27</v>
      </c>
      <c r="E2531">
        <v>1</v>
      </c>
      <c r="F2531" t="s">
        <v>28</v>
      </c>
      <c r="G2531">
        <v>0.32100000000000001</v>
      </c>
      <c r="H2531" s="1">
        <v>41639</v>
      </c>
      <c r="I2531">
        <v>0.95899999999999996</v>
      </c>
      <c r="J2531">
        <v>0.61099999999999999</v>
      </c>
      <c r="K2531" t="s">
        <v>29</v>
      </c>
      <c r="L2531">
        <v>137.84700000000001</v>
      </c>
      <c r="M2531">
        <v>302.18400000000003</v>
      </c>
      <c r="N2531">
        <v>11860.047</v>
      </c>
      <c r="O2531">
        <v>14899.886</v>
      </c>
      <c r="P2531">
        <v>562031.68299999996</v>
      </c>
      <c r="Q2531">
        <v>17.356000000000002</v>
      </c>
      <c r="R2531">
        <v>7456.0820000000003</v>
      </c>
      <c r="S2531">
        <v>2983.538</v>
      </c>
      <c r="T2531">
        <v>4268.3850000000002</v>
      </c>
      <c r="U2531">
        <v>100</v>
      </c>
      <c r="V2531" t="b">
        <v>1</v>
      </c>
      <c r="W2531" t="b">
        <v>1</v>
      </c>
      <c r="X2531" t="s">
        <v>40</v>
      </c>
      <c r="Y2531">
        <v>91124.331000000006</v>
      </c>
      <c r="Z2531">
        <v>7688.18</v>
      </c>
      <c r="AA2531">
        <v>232.03800000000001</v>
      </c>
      <c r="AB2531">
        <v>204.15799999999999</v>
      </c>
      <c r="AC2531">
        <v>4573.3710000000001</v>
      </c>
      <c r="AD2531">
        <v>2013</v>
      </c>
      <c r="AE2531" t="s">
        <v>98</v>
      </c>
      <c r="AF2531">
        <v>100</v>
      </c>
    </row>
    <row r="2532" spans="1:32" x14ac:dyDescent="0.25">
      <c r="A2532" t="str">
        <f t="shared" si="39"/>
        <v>C_100_2014</v>
      </c>
      <c r="C2532" t="s">
        <v>98</v>
      </c>
      <c r="D2532">
        <v>27</v>
      </c>
      <c r="E2532">
        <v>1</v>
      </c>
      <c r="F2532" t="s">
        <v>28</v>
      </c>
      <c r="G2532">
        <v>0.30199999999999999</v>
      </c>
      <c r="H2532" s="1">
        <v>42004</v>
      </c>
      <c r="I2532">
        <v>0.84599999999999997</v>
      </c>
      <c r="J2532">
        <v>0.56899999999999995</v>
      </c>
      <c r="K2532" t="s">
        <v>29</v>
      </c>
      <c r="L2532">
        <v>123.23699999999999</v>
      </c>
      <c r="M2532">
        <v>290.14699999999999</v>
      </c>
      <c r="N2532">
        <v>11303.722</v>
      </c>
      <c r="O2532">
        <v>14592.509</v>
      </c>
      <c r="P2532">
        <v>552618.66599999997</v>
      </c>
      <c r="Q2532">
        <v>19.009</v>
      </c>
      <c r="R2532">
        <v>7400.2079999999996</v>
      </c>
      <c r="S2532">
        <v>2933.5349999999999</v>
      </c>
      <c r="T2532">
        <v>4241.9250000000002</v>
      </c>
      <c r="U2532">
        <v>100</v>
      </c>
      <c r="V2532" t="b">
        <v>1</v>
      </c>
      <c r="W2532" t="b">
        <v>1</v>
      </c>
      <c r="X2532" t="s">
        <v>40</v>
      </c>
      <c r="Y2532">
        <v>90992.856</v>
      </c>
      <c r="Z2532">
        <v>7676.7650000000003</v>
      </c>
      <c r="AA2532">
        <v>223.33799999999999</v>
      </c>
      <c r="AB2532">
        <v>224.74700000000001</v>
      </c>
      <c r="AC2532">
        <v>4383.7380000000003</v>
      </c>
      <c r="AD2532">
        <v>2014</v>
      </c>
      <c r="AE2532" t="s">
        <v>98</v>
      </c>
      <c r="AF2532">
        <v>100</v>
      </c>
    </row>
    <row r="2533" spans="1:32" x14ac:dyDescent="0.25">
      <c r="A2533" t="str">
        <f t="shared" si="39"/>
        <v>C_100_2015</v>
      </c>
      <c r="C2533" t="s">
        <v>98</v>
      </c>
      <c r="D2533">
        <v>27</v>
      </c>
      <c r="E2533">
        <v>1</v>
      </c>
      <c r="F2533" t="s">
        <v>28</v>
      </c>
      <c r="G2533">
        <v>0.30399999999999999</v>
      </c>
      <c r="H2533" s="1">
        <v>42369</v>
      </c>
      <c r="I2533">
        <v>0.437</v>
      </c>
      <c r="J2533">
        <v>0.51500000000000001</v>
      </c>
      <c r="K2533" t="s">
        <v>29</v>
      </c>
      <c r="L2533">
        <v>123.137</v>
      </c>
      <c r="M2533">
        <v>298.00099999999998</v>
      </c>
      <c r="N2533">
        <v>11499.588</v>
      </c>
      <c r="O2533">
        <v>15122.839</v>
      </c>
      <c r="P2533">
        <v>557969.74100000004</v>
      </c>
      <c r="Q2533">
        <v>6.923</v>
      </c>
      <c r="R2533">
        <v>8135.8239999999996</v>
      </c>
      <c r="S2533">
        <v>3047.114</v>
      </c>
      <c r="T2533">
        <v>4880.3519999999999</v>
      </c>
      <c r="U2533">
        <v>100</v>
      </c>
      <c r="V2533" t="b">
        <v>1</v>
      </c>
      <c r="W2533" t="b">
        <v>1</v>
      </c>
      <c r="X2533" t="s">
        <v>40</v>
      </c>
      <c r="Y2533">
        <v>90818.054000000004</v>
      </c>
      <c r="Z2533">
        <v>7656.9610000000002</v>
      </c>
      <c r="AA2533">
        <v>234.00299999999999</v>
      </c>
      <c r="AB2533">
        <v>208.357</v>
      </c>
      <c r="AC2533">
        <v>4508.991</v>
      </c>
      <c r="AD2533">
        <v>2015</v>
      </c>
      <c r="AE2533" t="s">
        <v>98</v>
      </c>
      <c r="AF2533">
        <v>100</v>
      </c>
    </row>
    <row r="2534" spans="1:32" x14ac:dyDescent="0.25">
      <c r="A2534" t="str">
        <f t="shared" si="39"/>
        <v>C_100_2016</v>
      </c>
      <c r="C2534" t="s">
        <v>98</v>
      </c>
      <c r="D2534">
        <v>27</v>
      </c>
      <c r="E2534">
        <v>1</v>
      </c>
      <c r="F2534" t="s">
        <v>28</v>
      </c>
      <c r="G2534">
        <v>0.32800000000000001</v>
      </c>
      <c r="H2534" s="1">
        <v>42735</v>
      </c>
      <c r="I2534">
        <v>0.61599999999999999</v>
      </c>
      <c r="J2534">
        <v>0.53100000000000003</v>
      </c>
      <c r="K2534" t="s">
        <v>29</v>
      </c>
      <c r="L2534">
        <v>123.227</v>
      </c>
      <c r="M2534">
        <v>281.18900000000002</v>
      </c>
      <c r="N2534">
        <v>10849.58</v>
      </c>
      <c r="O2534">
        <v>15362.308000000001</v>
      </c>
      <c r="P2534">
        <v>556675.21600000001</v>
      </c>
      <c r="Q2534">
        <v>6.3150000000000004</v>
      </c>
      <c r="R2534">
        <v>9090.5010000000002</v>
      </c>
      <c r="S2534">
        <v>3715.3710000000001</v>
      </c>
      <c r="T2534">
        <v>5172.2849999999999</v>
      </c>
      <c r="U2534">
        <v>100</v>
      </c>
      <c r="V2534" t="b">
        <v>1</v>
      </c>
      <c r="W2534" t="b">
        <v>1</v>
      </c>
      <c r="X2534" t="s">
        <v>40</v>
      </c>
      <c r="Y2534">
        <v>90680.239000000001</v>
      </c>
      <c r="Z2534">
        <v>7650.8339999999998</v>
      </c>
      <c r="AA2534">
        <v>238.517</v>
      </c>
      <c r="AB2534">
        <v>202.84399999999999</v>
      </c>
      <c r="AC2534">
        <v>4289.2619999999997</v>
      </c>
      <c r="AD2534">
        <v>2016</v>
      </c>
      <c r="AE2534" t="s">
        <v>98</v>
      </c>
      <c r="AF2534">
        <v>100</v>
      </c>
    </row>
    <row r="2535" spans="1:32" x14ac:dyDescent="0.25">
      <c r="A2535" t="str">
        <f t="shared" si="39"/>
        <v>C_100_2017</v>
      </c>
      <c r="C2535" t="s">
        <v>98</v>
      </c>
      <c r="D2535">
        <v>27</v>
      </c>
      <c r="E2535">
        <v>1</v>
      </c>
      <c r="F2535" t="s">
        <v>28</v>
      </c>
      <c r="G2535">
        <v>0.314</v>
      </c>
      <c r="H2535" s="1">
        <v>43100</v>
      </c>
      <c r="I2535">
        <v>0.88100000000000001</v>
      </c>
      <c r="J2535">
        <v>0.59199999999999997</v>
      </c>
      <c r="K2535" t="s">
        <v>29</v>
      </c>
      <c r="L2535">
        <v>137.411</v>
      </c>
      <c r="M2535">
        <v>293.928</v>
      </c>
      <c r="N2535">
        <v>11523.752</v>
      </c>
      <c r="O2535">
        <v>14706.453</v>
      </c>
      <c r="P2535">
        <v>551340.929</v>
      </c>
      <c r="Q2535">
        <v>18.638000000000002</v>
      </c>
      <c r="R2535">
        <v>7239.8770000000004</v>
      </c>
      <c r="S2535">
        <v>2901.5360000000001</v>
      </c>
      <c r="T2535">
        <v>4126.55</v>
      </c>
      <c r="U2535">
        <v>100</v>
      </c>
      <c r="V2535" t="b">
        <v>1</v>
      </c>
      <c r="W2535" t="b">
        <v>1</v>
      </c>
      <c r="X2535" t="s">
        <v>40</v>
      </c>
      <c r="Y2535">
        <v>90527.517999999996</v>
      </c>
      <c r="Z2535">
        <v>7637.259</v>
      </c>
      <c r="AA2535">
        <v>218.90100000000001</v>
      </c>
      <c r="AB2535">
        <v>211.792</v>
      </c>
      <c r="AC2535">
        <v>4445.7730000000001</v>
      </c>
      <c r="AD2535">
        <v>2017</v>
      </c>
      <c r="AE2535" t="s">
        <v>98</v>
      </c>
      <c r="AF2535">
        <v>100</v>
      </c>
    </row>
    <row r="2536" spans="1:32" x14ac:dyDescent="0.25">
      <c r="A2536" t="str">
        <f t="shared" si="39"/>
        <v>C_100_2018</v>
      </c>
      <c r="C2536" t="s">
        <v>98</v>
      </c>
      <c r="D2536">
        <v>27</v>
      </c>
      <c r="E2536">
        <v>1</v>
      </c>
      <c r="F2536" t="s">
        <v>28</v>
      </c>
      <c r="G2536">
        <v>0.29599999999999999</v>
      </c>
      <c r="H2536" s="1">
        <v>43465</v>
      </c>
      <c r="I2536">
        <v>1.159</v>
      </c>
      <c r="J2536">
        <v>0.65600000000000003</v>
      </c>
      <c r="K2536" t="s">
        <v>29</v>
      </c>
      <c r="L2536">
        <v>109.72499999999999</v>
      </c>
      <c r="M2536">
        <v>306.00599999999997</v>
      </c>
      <c r="N2536">
        <v>11883.457</v>
      </c>
      <c r="O2536">
        <v>14775.619000000001</v>
      </c>
      <c r="P2536">
        <v>556527.09199999995</v>
      </c>
      <c r="Q2536">
        <v>19.486999999999998</v>
      </c>
      <c r="R2536">
        <v>7597.973</v>
      </c>
      <c r="S2536">
        <v>3034.3519999999999</v>
      </c>
      <c r="T2536">
        <v>4356.5889999999999</v>
      </c>
      <c r="U2536">
        <v>100</v>
      </c>
      <c r="V2536" t="b">
        <v>1</v>
      </c>
      <c r="W2536" t="b">
        <v>1</v>
      </c>
      <c r="X2536" t="s">
        <v>40</v>
      </c>
      <c r="Y2536">
        <v>90379.032000000007</v>
      </c>
      <c r="Z2536">
        <v>7619.5649999999996</v>
      </c>
      <c r="AA2536">
        <v>251.67</v>
      </c>
      <c r="AB2536">
        <v>207.03200000000001</v>
      </c>
      <c r="AC2536">
        <v>4626.4809999999998</v>
      </c>
      <c r="AD2536">
        <v>2018</v>
      </c>
      <c r="AE2536" t="s">
        <v>98</v>
      </c>
      <c r="AF2536">
        <v>100</v>
      </c>
    </row>
    <row r="2537" spans="1:32" x14ac:dyDescent="0.25">
      <c r="A2537" t="str">
        <f t="shared" si="39"/>
        <v>C_100_2019</v>
      </c>
      <c r="C2537" t="s">
        <v>98</v>
      </c>
      <c r="D2537">
        <v>27</v>
      </c>
      <c r="E2537">
        <v>1</v>
      </c>
      <c r="F2537" t="s">
        <v>28</v>
      </c>
      <c r="G2537">
        <v>0.28299999999999997</v>
      </c>
      <c r="H2537" s="1">
        <v>43830</v>
      </c>
      <c r="I2537">
        <v>0.70199999999999996</v>
      </c>
      <c r="J2537">
        <v>0.55800000000000005</v>
      </c>
      <c r="K2537" t="s">
        <v>29</v>
      </c>
      <c r="L2537">
        <v>117.29600000000001</v>
      </c>
      <c r="M2537">
        <v>286.30900000000003</v>
      </c>
      <c r="N2537">
        <v>11228.7</v>
      </c>
      <c r="O2537">
        <v>14755.427</v>
      </c>
      <c r="P2537">
        <v>555041.29700000002</v>
      </c>
      <c r="Q2537">
        <v>11.585000000000001</v>
      </c>
      <c r="R2537">
        <v>7451.7659999999996</v>
      </c>
      <c r="S2537">
        <v>2835.2330000000002</v>
      </c>
      <c r="T2537">
        <v>4394.6149999999998</v>
      </c>
      <c r="U2537">
        <v>100</v>
      </c>
      <c r="V2537" t="b">
        <v>1</v>
      </c>
      <c r="W2537" t="b">
        <v>1</v>
      </c>
      <c r="X2537" t="s">
        <v>40</v>
      </c>
      <c r="Y2537">
        <v>90213.971000000005</v>
      </c>
      <c r="Z2537">
        <v>7606.5829999999996</v>
      </c>
      <c r="AA2537">
        <v>240.62200000000001</v>
      </c>
      <c r="AB2537">
        <v>221.91800000000001</v>
      </c>
      <c r="AC2537">
        <v>4332.91</v>
      </c>
      <c r="AD2537">
        <v>2019</v>
      </c>
      <c r="AE2537" t="s">
        <v>98</v>
      </c>
      <c r="AF2537">
        <v>100</v>
      </c>
    </row>
    <row r="2538" spans="1:32" x14ac:dyDescent="0.25">
      <c r="A2538" t="str">
        <f t="shared" si="39"/>
        <v>C_100_2020</v>
      </c>
      <c r="C2538" t="s">
        <v>98</v>
      </c>
      <c r="D2538">
        <v>27</v>
      </c>
      <c r="E2538">
        <v>1</v>
      </c>
      <c r="F2538" t="s">
        <v>28</v>
      </c>
      <c r="G2538">
        <v>0.34</v>
      </c>
      <c r="H2538" s="1">
        <v>44196</v>
      </c>
      <c r="I2538">
        <v>0.443</v>
      </c>
      <c r="J2538">
        <v>0.5</v>
      </c>
      <c r="K2538" t="s">
        <v>29</v>
      </c>
      <c r="L2538">
        <v>131.93899999999999</v>
      </c>
      <c r="M2538">
        <v>275.88200000000001</v>
      </c>
      <c r="N2538">
        <v>10715.186</v>
      </c>
      <c r="O2538">
        <v>14826.429</v>
      </c>
      <c r="P2538">
        <v>547405.34400000004</v>
      </c>
      <c r="Q2538">
        <v>8.1969999999999992</v>
      </c>
      <c r="R2538">
        <v>8064.15</v>
      </c>
      <c r="S2538">
        <v>2960.547</v>
      </c>
      <c r="T2538">
        <v>4897.2700000000004</v>
      </c>
      <c r="U2538">
        <v>100</v>
      </c>
      <c r="V2538" t="b">
        <v>1</v>
      </c>
      <c r="W2538" t="b">
        <v>1</v>
      </c>
      <c r="X2538" t="s">
        <v>40</v>
      </c>
      <c r="Y2538">
        <v>90084.001000000004</v>
      </c>
      <c r="Z2538">
        <v>7596.4250000000002</v>
      </c>
      <c r="AA2538">
        <v>210.00899999999999</v>
      </c>
      <c r="AB2538">
        <v>206.333</v>
      </c>
      <c r="AC2538">
        <v>4197.4480000000003</v>
      </c>
      <c r="AD2538">
        <v>2020</v>
      </c>
      <c r="AE2538" t="s">
        <v>98</v>
      </c>
      <c r="AF2538">
        <v>100</v>
      </c>
    </row>
    <row r="2539" spans="1:32" x14ac:dyDescent="0.25">
      <c r="A2539" t="str">
        <f t="shared" si="39"/>
        <v>C_100_2021</v>
      </c>
      <c r="C2539" t="s">
        <v>98</v>
      </c>
      <c r="D2539">
        <v>27</v>
      </c>
      <c r="E2539">
        <v>1</v>
      </c>
      <c r="F2539" t="s">
        <v>28</v>
      </c>
      <c r="G2539">
        <v>0.31</v>
      </c>
      <c r="H2539" s="1">
        <v>44561</v>
      </c>
      <c r="I2539">
        <v>0.94699999999999995</v>
      </c>
      <c r="J2539">
        <v>0.57099999999999995</v>
      </c>
      <c r="K2539" t="s">
        <v>29</v>
      </c>
      <c r="L2539">
        <v>123.39</v>
      </c>
      <c r="M2539">
        <v>269.55500000000001</v>
      </c>
      <c r="N2539">
        <v>10644.103999999999</v>
      </c>
      <c r="O2539">
        <v>14326.116</v>
      </c>
      <c r="P2539">
        <v>544541.86100000003</v>
      </c>
      <c r="Q2539">
        <v>20.722999999999999</v>
      </c>
      <c r="R2539">
        <v>7931.4570000000003</v>
      </c>
      <c r="S2539">
        <v>2997.5770000000002</v>
      </c>
      <c r="T2539">
        <v>4748.7870000000003</v>
      </c>
      <c r="U2539">
        <v>100</v>
      </c>
      <c r="V2539" t="b">
        <v>1</v>
      </c>
      <c r="W2539" t="b">
        <v>1</v>
      </c>
      <c r="X2539" t="s">
        <v>40</v>
      </c>
      <c r="Y2539">
        <v>89973.451000000001</v>
      </c>
      <c r="Z2539">
        <v>7584.7969999999996</v>
      </c>
      <c r="AA2539">
        <v>211.596</v>
      </c>
      <c r="AB2539">
        <v>185.09200000000001</v>
      </c>
      <c r="AC2539">
        <v>4077.3389999999999</v>
      </c>
      <c r="AD2539">
        <v>2021</v>
      </c>
      <c r="AE2539" t="s">
        <v>98</v>
      </c>
      <c r="AF2539">
        <v>100</v>
      </c>
    </row>
    <row r="2540" spans="1:32" x14ac:dyDescent="0.25">
      <c r="A2540" t="str">
        <f t="shared" si="39"/>
        <v>D_100_1975</v>
      </c>
      <c r="C2540" t="s">
        <v>99</v>
      </c>
      <c r="D2540">
        <v>28</v>
      </c>
      <c r="E2540">
        <v>1</v>
      </c>
      <c r="F2540" t="s">
        <v>28</v>
      </c>
      <c r="G2540">
        <v>0.13800000000000001</v>
      </c>
      <c r="H2540" s="1">
        <v>27759</v>
      </c>
      <c r="I2540">
        <v>10.182</v>
      </c>
      <c r="J2540">
        <v>6.3849999999999998</v>
      </c>
      <c r="K2540" t="s">
        <v>29</v>
      </c>
      <c r="L2540">
        <v>84.641999999999996</v>
      </c>
      <c r="M2540">
        <v>1808.5029999999999</v>
      </c>
      <c r="N2540">
        <v>69166.702999999994</v>
      </c>
      <c r="O2540">
        <v>75062.668000000005</v>
      </c>
      <c r="P2540">
        <v>2607315.906</v>
      </c>
      <c r="Q2540">
        <v>212.505</v>
      </c>
      <c r="R2540">
        <v>89072.555999999997</v>
      </c>
      <c r="S2540">
        <v>33835.480000000003</v>
      </c>
      <c r="T2540">
        <v>52881.303999999996</v>
      </c>
      <c r="U2540">
        <v>100</v>
      </c>
      <c r="V2540" t="b">
        <v>1</v>
      </c>
      <c r="W2540" t="b">
        <v>1</v>
      </c>
      <c r="X2540" t="s">
        <v>41</v>
      </c>
      <c r="Y2540">
        <v>97624.137000000002</v>
      </c>
      <c r="Z2540">
        <v>8282.116</v>
      </c>
      <c r="AA2540">
        <v>2000.328</v>
      </c>
      <c r="AB2540">
        <v>2355.7719999999999</v>
      </c>
      <c r="AC2540">
        <v>27448.137999999999</v>
      </c>
      <c r="AD2540">
        <v>1975</v>
      </c>
      <c r="AE2540" t="s">
        <v>99</v>
      </c>
      <c r="AF2540">
        <v>100</v>
      </c>
    </row>
    <row r="2541" spans="1:32" x14ac:dyDescent="0.25">
      <c r="A2541" t="str">
        <f t="shared" si="39"/>
        <v>D_100_1976</v>
      </c>
      <c r="C2541" t="s">
        <v>99</v>
      </c>
      <c r="D2541">
        <v>28</v>
      </c>
      <c r="E2541">
        <v>1</v>
      </c>
      <c r="F2541" t="s">
        <v>28</v>
      </c>
      <c r="G2541">
        <v>0.11600000000000001</v>
      </c>
      <c r="H2541" s="1">
        <v>28125</v>
      </c>
      <c r="I2541">
        <v>2.6949999999999998</v>
      </c>
      <c r="J2541">
        <v>1.71</v>
      </c>
      <c r="K2541" t="s">
        <v>29</v>
      </c>
      <c r="L2541">
        <v>14.904</v>
      </c>
      <c r="M2541">
        <v>454.27800000000002</v>
      </c>
      <c r="N2541">
        <v>17651.795999999998</v>
      </c>
      <c r="O2541">
        <v>18326.518</v>
      </c>
      <c r="P2541">
        <v>647805.76699999999</v>
      </c>
      <c r="Q2541">
        <v>60.192999999999998</v>
      </c>
      <c r="R2541">
        <v>25893.984</v>
      </c>
      <c r="S2541">
        <v>9687.1560000000009</v>
      </c>
      <c r="T2541">
        <v>15575.392</v>
      </c>
      <c r="U2541">
        <v>100</v>
      </c>
      <c r="V2541" t="b">
        <v>1</v>
      </c>
      <c r="W2541" t="b">
        <v>1</v>
      </c>
      <c r="X2541" t="s">
        <v>41</v>
      </c>
      <c r="Y2541">
        <v>97500.828999999998</v>
      </c>
      <c r="Z2541">
        <v>8292.5190000000002</v>
      </c>
      <c r="AA2541">
        <v>495.45699999999999</v>
      </c>
      <c r="AB2541">
        <v>631.43600000000004</v>
      </c>
      <c r="AC2541">
        <v>6909.8459999999995</v>
      </c>
      <c r="AD2541">
        <v>1976</v>
      </c>
      <c r="AE2541" t="s">
        <v>99</v>
      </c>
      <c r="AF2541">
        <v>100</v>
      </c>
    </row>
    <row r="2542" spans="1:32" x14ac:dyDescent="0.25">
      <c r="A2542" t="str">
        <f t="shared" si="39"/>
        <v>D_100_1977</v>
      </c>
      <c r="C2542" t="s">
        <v>99</v>
      </c>
      <c r="D2542">
        <v>28</v>
      </c>
      <c r="E2542">
        <v>1</v>
      </c>
      <c r="F2542" t="s">
        <v>28</v>
      </c>
      <c r="G2542">
        <v>0.12</v>
      </c>
      <c r="H2542" s="1">
        <v>28490</v>
      </c>
      <c r="I2542">
        <v>2.8050000000000002</v>
      </c>
      <c r="J2542">
        <v>1.7529999999999999</v>
      </c>
      <c r="K2542" t="s">
        <v>29</v>
      </c>
      <c r="L2542">
        <v>16.420999999999999</v>
      </c>
      <c r="M2542">
        <v>456.42</v>
      </c>
      <c r="N2542">
        <v>17817.348000000002</v>
      </c>
      <c r="O2542">
        <v>18783.059000000001</v>
      </c>
      <c r="P2542">
        <v>645512.31200000003</v>
      </c>
      <c r="Q2542">
        <v>64.040999999999997</v>
      </c>
      <c r="R2542">
        <v>23268.531999999999</v>
      </c>
      <c r="S2542">
        <v>8879.8619999999992</v>
      </c>
      <c r="T2542">
        <v>13808.386</v>
      </c>
      <c r="U2542">
        <v>100</v>
      </c>
      <c r="V2542" t="b">
        <v>1</v>
      </c>
      <c r="W2542" t="b">
        <v>1</v>
      </c>
      <c r="X2542" t="s">
        <v>41</v>
      </c>
      <c r="Y2542">
        <v>97301.687000000005</v>
      </c>
      <c r="Z2542">
        <v>8258.3340000000007</v>
      </c>
      <c r="AA2542">
        <v>505.88099999999997</v>
      </c>
      <c r="AB2542">
        <v>580.28499999999997</v>
      </c>
      <c r="AC2542">
        <v>6918.4989999999998</v>
      </c>
      <c r="AD2542">
        <v>1977</v>
      </c>
      <c r="AE2542" t="s">
        <v>99</v>
      </c>
      <c r="AF2542">
        <v>100</v>
      </c>
    </row>
    <row r="2543" spans="1:32" x14ac:dyDescent="0.25">
      <c r="A2543" t="str">
        <f t="shared" si="39"/>
        <v>D_100_1978</v>
      </c>
      <c r="C2543" t="s">
        <v>99</v>
      </c>
      <c r="D2543">
        <v>28</v>
      </c>
      <c r="E2543">
        <v>1</v>
      </c>
      <c r="F2543" t="s">
        <v>28</v>
      </c>
      <c r="G2543">
        <v>0.14599999999999999</v>
      </c>
      <c r="H2543" s="1">
        <v>28855</v>
      </c>
      <c r="I2543">
        <v>3.819</v>
      </c>
      <c r="J2543">
        <v>1.847</v>
      </c>
      <c r="K2543" t="s">
        <v>29</v>
      </c>
      <c r="L2543">
        <v>21.228000000000002</v>
      </c>
      <c r="M2543">
        <v>453.358</v>
      </c>
      <c r="N2543">
        <v>17442.518</v>
      </c>
      <c r="O2543">
        <v>18454.793000000001</v>
      </c>
      <c r="P2543">
        <v>652456.95900000003</v>
      </c>
      <c r="Q2543">
        <v>78.477000000000004</v>
      </c>
      <c r="R2543">
        <v>18796.845000000001</v>
      </c>
      <c r="S2543">
        <v>7486.0959999999995</v>
      </c>
      <c r="T2543">
        <v>10711.823</v>
      </c>
      <c r="U2543">
        <v>100</v>
      </c>
      <c r="V2543" t="b">
        <v>1</v>
      </c>
      <c r="W2543" t="b">
        <v>1</v>
      </c>
      <c r="X2543" t="s">
        <v>41</v>
      </c>
      <c r="Y2543">
        <v>97090.76</v>
      </c>
      <c r="Z2543">
        <v>8225.3040000000001</v>
      </c>
      <c r="AA2543">
        <v>496.96100000000001</v>
      </c>
      <c r="AB2543">
        <v>598.92600000000004</v>
      </c>
      <c r="AC2543">
        <v>6866.6679999999997</v>
      </c>
      <c r="AD2543">
        <v>1978</v>
      </c>
      <c r="AE2543" t="s">
        <v>99</v>
      </c>
      <c r="AF2543">
        <v>100</v>
      </c>
    </row>
    <row r="2544" spans="1:32" x14ac:dyDescent="0.25">
      <c r="A2544" t="str">
        <f t="shared" si="39"/>
        <v>D_100_1979</v>
      </c>
      <c r="C2544" t="s">
        <v>99</v>
      </c>
      <c r="D2544">
        <v>28</v>
      </c>
      <c r="E2544">
        <v>1</v>
      </c>
      <c r="F2544" t="s">
        <v>28</v>
      </c>
      <c r="G2544">
        <v>0.13700000000000001</v>
      </c>
      <c r="H2544" s="1">
        <v>29220</v>
      </c>
      <c r="I2544">
        <v>2.8210000000000002</v>
      </c>
      <c r="J2544">
        <v>1.7350000000000001</v>
      </c>
      <c r="K2544" t="s">
        <v>29</v>
      </c>
      <c r="L2544">
        <v>20.286999999999999</v>
      </c>
      <c r="M2544">
        <v>439.61399999999998</v>
      </c>
      <c r="N2544">
        <v>16941.621999999999</v>
      </c>
      <c r="O2544">
        <v>18488.863000000001</v>
      </c>
      <c r="P2544">
        <v>634787.10800000001</v>
      </c>
      <c r="Q2544">
        <v>54.488</v>
      </c>
      <c r="R2544">
        <v>21941.355</v>
      </c>
      <c r="S2544">
        <v>8513.4549999999999</v>
      </c>
      <c r="T2544">
        <v>12819.502</v>
      </c>
      <c r="U2544">
        <v>100</v>
      </c>
      <c r="V2544" t="b">
        <v>1</v>
      </c>
      <c r="W2544" t="b">
        <v>1</v>
      </c>
      <c r="X2544" t="s">
        <v>41</v>
      </c>
      <c r="Y2544">
        <v>96871.959000000003</v>
      </c>
      <c r="Z2544">
        <v>8227.0609999999997</v>
      </c>
      <c r="AA2544">
        <v>482.101</v>
      </c>
      <c r="AB2544">
        <v>608.39700000000005</v>
      </c>
      <c r="AC2544">
        <v>6690.0060000000003</v>
      </c>
      <c r="AD2544">
        <v>1979</v>
      </c>
      <c r="AE2544" t="s">
        <v>99</v>
      </c>
      <c r="AF2544">
        <v>100</v>
      </c>
    </row>
    <row r="2545" spans="1:32" x14ac:dyDescent="0.25">
      <c r="A2545" t="str">
        <f t="shared" si="39"/>
        <v>D_100_1980</v>
      </c>
      <c r="C2545" t="s">
        <v>99</v>
      </c>
      <c r="D2545">
        <v>28</v>
      </c>
      <c r="E2545">
        <v>1</v>
      </c>
      <c r="F2545" t="s">
        <v>28</v>
      </c>
      <c r="G2545">
        <v>0.125</v>
      </c>
      <c r="H2545" s="1">
        <v>29586</v>
      </c>
      <c r="I2545">
        <v>2.927</v>
      </c>
      <c r="J2545">
        <v>1.7569999999999999</v>
      </c>
      <c r="K2545" t="s">
        <v>29</v>
      </c>
      <c r="L2545">
        <v>17.917999999999999</v>
      </c>
      <c r="M2545">
        <v>455.27199999999999</v>
      </c>
      <c r="N2545">
        <v>17845.187000000002</v>
      </c>
      <c r="O2545">
        <v>18396.725999999999</v>
      </c>
      <c r="P2545">
        <v>654960.38399999996</v>
      </c>
      <c r="Q2545">
        <v>60.978000000000002</v>
      </c>
      <c r="R2545">
        <v>24093.538</v>
      </c>
      <c r="S2545">
        <v>8847.4969999999994</v>
      </c>
      <c r="T2545">
        <v>14662.359</v>
      </c>
      <c r="U2545">
        <v>100</v>
      </c>
      <c r="V2545" t="b">
        <v>1</v>
      </c>
      <c r="W2545" t="b">
        <v>1</v>
      </c>
      <c r="X2545" t="s">
        <v>41</v>
      </c>
      <c r="Y2545">
        <v>96682.82</v>
      </c>
      <c r="Z2545">
        <v>8207.4079999999994</v>
      </c>
      <c r="AA2545">
        <v>506.62700000000001</v>
      </c>
      <c r="AB2545">
        <v>583.68299999999999</v>
      </c>
      <c r="AC2545">
        <v>6923.8289999999997</v>
      </c>
      <c r="AD2545">
        <v>1980</v>
      </c>
      <c r="AE2545" t="s">
        <v>99</v>
      </c>
      <c r="AF2545">
        <v>100</v>
      </c>
    </row>
    <row r="2546" spans="1:32" x14ac:dyDescent="0.25">
      <c r="A2546" t="str">
        <f t="shared" si="39"/>
        <v>D_100_1981</v>
      </c>
      <c r="C2546" t="s">
        <v>99</v>
      </c>
      <c r="D2546">
        <v>28</v>
      </c>
      <c r="E2546">
        <v>1</v>
      </c>
      <c r="F2546" t="s">
        <v>28</v>
      </c>
      <c r="G2546">
        <v>0.14299999999999999</v>
      </c>
      <c r="H2546" s="1">
        <v>29951</v>
      </c>
      <c r="I2546">
        <v>2.0129999999999999</v>
      </c>
      <c r="J2546">
        <v>1.5620000000000001</v>
      </c>
      <c r="K2546" t="s">
        <v>29</v>
      </c>
      <c r="L2546">
        <v>20.376999999999999</v>
      </c>
      <c r="M2546">
        <v>448.00200000000001</v>
      </c>
      <c r="N2546">
        <v>16847.991000000002</v>
      </c>
      <c r="O2546">
        <v>18684.473999999998</v>
      </c>
      <c r="P2546">
        <v>634892.22699999996</v>
      </c>
      <c r="Q2546">
        <v>48.091000000000001</v>
      </c>
      <c r="R2546">
        <v>23218.531999999999</v>
      </c>
      <c r="S2546">
        <v>8485.1419999999998</v>
      </c>
      <c r="T2546">
        <v>14152.939</v>
      </c>
      <c r="U2546">
        <v>100</v>
      </c>
      <c r="V2546" t="b">
        <v>1</v>
      </c>
      <c r="W2546" t="b">
        <v>1</v>
      </c>
      <c r="X2546" t="s">
        <v>41</v>
      </c>
      <c r="Y2546">
        <v>96485.387000000002</v>
      </c>
      <c r="Z2546">
        <v>8189.3890000000001</v>
      </c>
      <c r="AA2546">
        <v>492.20800000000003</v>
      </c>
      <c r="AB2546">
        <v>580.452</v>
      </c>
      <c r="AC2546">
        <v>6805.7929999999997</v>
      </c>
      <c r="AD2546">
        <v>1981</v>
      </c>
      <c r="AE2546" t="s">
        <v>99</v>
      </c>
      <c r="AF2546">
        <v>100</v>
      </c>
    </row>
    <row r="2547" spans="1:32" x14ac:dyDescent="0.25">
      <c r="A2547" t="str">
        <f t="shared" si="39"/>
        <v>D_100_1982</v>
      </c>
      <c r="C2547" t="s">
        <v>99</v>
      </c>
      <c r="D2547">
        <v>28</v>
      </c>
      <c r="E2547">
        <v>1</v>
      </c>
      <c r="F2547" t="s">
        <v>28</v>
      </c>
      <c r="G2547">
        <v>0.14099999999999999</v>
      </c>
      <c r="H2547" s="1">
        <v>30316</v>
      </c>
      <c r="I2547">
        <v>1.4530000000000001</v>
      </c>
      <c r="J2547">
        <v>1.4259999999999999</v>
      </c>
      <c r="K2547" t="s">
        <v>29</v>
      </c>
      <c r="L2547">
        <v>21.071999999999999</v>
      </c>
      <c r="M2547">
        <v>465.01799999999997</v>
      </c>
      <c r="N2547">
        <v>17443.759999999998</v>
      </c>
      <c r="O2547">
        <v>18811.276999999998</v>
      </c>
      <c r="P2547">
        <v>648315.21</v>
      </c>
      <c r="Q2547">
        <v>17.367000000000001</v>
      </c>
      <c r="R2547">
        <v>24335.348000000002</v>
      </c>
      <c r="S2547">
        <v>8921.9220000000005</v>
      </c>
      <c r="T2547">
        <v>14853.43</v>
      </c>
      <c r="U2547">
        <v>100</v>
      </c>
      <c r="V2547" t="b">
        <v>1</v>
      </c>
      <c r="W2547" t="b">
        <v>1</v>
      </c>
      <c r="X2547" t="s">
        <v>41</v>
      </c>
      <c r="Y2547">
        <v>96258.085000000006</v>
      </c>
      <c r="Z2547">
        <v>8176.0249999999996</v>
      </c>
      <c r="AA2547">
        <v>508.47399999999999</v>
      </c>
      <c r="AB2547">
        <v>559.99599999999998</v>
      </c>
      <c r="AC2547">
        <v>7047.5169999999998</v>
      </c>
      <c r="AD2547">
        <v>1982</v>
      </c>
      <c r="AE2547" t="s">
        <v>99</v>
      </c>
      <c r="AF2547">
        <v>100</v>
      </c>
    </row>
    <row r="2548" spans="1:32" x14ac:dyDescent="0.25">
      <c r="A2548" t="str">
        <f t="shared" si="39"/>
        <v>D_100_1983</v>
      </c>
      <c r="C2548" t="s">
        <v>99</v>
      </c>
      <c r="D2548">
        <v>28</v>
      </c>
      <c r="E2548">
        <v>1</v>
      </c>
      <c r="F2548" t="s">
        <v>28</v>
      </c>
      <c r="G2548">
        <v>0.129</v>
      </c>
      <c r="H2548" s="1">
        <v>30681</v>
      </c>
      <c r="I2548">
        <v>2.3149999999999999</v>
      </c>
      <c r="J2548">
        <v>1.607</v>
      </c>
      <c r="K2548" t="s">
        <v>29</v>
      </c>
      <c r="L2548">
        <v>18.154</v>
      </c>
      <c r="M2548">
        <v>454.43099999999998</v>
      </c>
      <c r="N2548">
        <v>17637.432000000001</v>
      </c>
      <c r="O2548">
        <v>18553.514999999999</v>
      </c>
      <c r="P2548">
        <v>654008.43700000003</v>
      </c>
      <c r="Q2548">
        <v>60.264000000000003</v>
      </c>
      <c r="R2548">
        <v>21240.881000000001</v>
      </c>
      <c r="S2548">
        <v>8090.9110000000001</v>
      </c>
      <c r="T2548">
        <v>12529.84</v>
      </c>
      <c r="U2548">
        <v>100</v>
      </c>
      <c r="V2548" t="b">
        <v>1</v>
      </c>
      <c r="W2548" t="b">
        <v>1</v>
      </c>
      <c r="X2548" t="s">
        <v>41</v>
      </c>
      <c r="Y2548">
        <v>96115.089000000007</v>
      </c>
      <c r="Z2548">
        <v>8150.3249999999998</v>
      </c>
      <c r="AA2548">
        <v>503.43599999999998</v>
      </c>
      <c r="AB2548">
        <v>620.13099999999997</v>
      </c>
      <c r="AC2548">
        <v>6894.0680000000002</v>
      </c>
      <c r="AD2548">
        <v>1983</v>
      </c>
      <c r="AE2548" t="s">
        <v>99</v>
      </c>
      <c r="AF2548">
        <v>100</v>
      </c>
    </row>
    <row r="2549" spans="1:32" x14ac:dyDescent="0.25">
      <c r="A2549" t="str">
        <f t="shared" si="39"/>
        <v>D_100_1984</v>
      </c>
      <c r="C2549" t="s">
        <v>99</v>
      </c>
      <c r="D2549">
        <v>28</v>
      </c>
      <c r="E2549">
        <v>1</v>
      </c>
      <c r="F2549" t="s">
        <v>28</v>
      </c>
      <c r="G2549">
        <v>0.12</v>
      </c>
      <c r="H2549" s="1">
        <v>31047</v>
      </c>
      <c r="I2549">
        <v>2.6019999999999999</v>
      </c>
      <c r="J2549">
        <v>1.7270000000000001</v>
      </c>
      <c r="K2549" t="s">
        <v>29</v>
      </c>
      <c r="L2549">
        <v>17.841000000000001</v>
      </c>
      <c r="M2549">
        <v>474.71800000000002</v>
      </c>
      <c r="N2549">
        <v>18989.587</v>
      </c>
      <c r="O2549">
        <v>18760.863000000001</v>
      </c>
      <c r="P2549">
        <v>677492.59100000001</v>
      </c>
      <c r="Q2549">
        <v>39.752000000000002</v>
      </c>
      <c r="R2549">
        <v>28676.966</v>
      </c>
      <c r="S2549">
        <v>10113.834000000001</v>
      </c>
      <c r="T2549">
        <v>17966.006000000001</v>
      </c>
      <c r="U2549">
        <v>100</v>
      </c>
      <c r="V2549" t="b">
        <v>1</v>
      </c>
      <c r="W2549" t="b">
        <v>1</v>
      </c>
      <c r="X2549" t="s">
        <v>41</v>
      </c>
      <c r="Y2549">
        <v>95945.214000000007</v>
      </c>
      <c r="Z2549">
        <v>8147.7340000000004</v>
      </c>
      <c r="AA2549">
        <v>522.28800000000001</v>
      </c>
      <c r="AB2549">
        <v>597.12599999999998</v>
      </c>
      <c r="AC2549">
        <v>7224.4669999999996</v>
      </c>
      <c r="AD2549">
        <v>1984</v>
      </c>
      <c r="AE2549" t="s">
        <v>99</v>
      </c>
      <c r="AF2549">
        <v>100</v>
      </c>
    </row>
    <row r="2550" spans="1:32" x14ac:dyDescent="0.25">
      <c r="A2550" t="str">
        <f t="shared" si="39"/>
        <v>D_100_1985</v>
      </c>
      <c r="C2550" t="s">
        <v>99</v>
      </c>
      <c r="D2550">
        <v>28</v>
      </c>
      <c r="E2550">
        <v>1</v>
      </c>
      <c r="F2550" t="s">
        <v>28</v>
      </c>
      <c r="G2550">
        <v>0.16600000000000001</v>
      </c>
      <c r="H2550" s="1">
        <v>31412</v>
      </c>
      <c r="I2550">
        <v>1.6950000000000001</v>
      </c>
      <c r="J2550">
        <v>1.532</v>
      </c>
      <c r="K2550" t="s">
        <v>29</v>
      </c>
      <c r="L2550">
        <v>26.288</v>
      </c>
      <c r="M2550">
        <v>462.99599999999998</v>
      </c>
      <c r="N2550">
        <v>17536.991000000002</v>
      </c>
      <c r="O2550">
        <v>18687.824000000001</v>
      </c>
      <c r="P2550">
        <v>637322.01699999999</v>
      </c>
      <c r="Q2550">
        <v>18.263000000000002</v>
      </c>
      <c r="R2550">
        <v>30763.39</v>
      </c>
      <c r="S2550">
        <v>10920.172</v>
      </c>
      <c r="T2550">
        <v>19262.636999999999</v>
      </c>
      <c r="U2550">
        <v>100</v>
      </c>
      <c r="V2550" t="b">
        <v>1</v>
      </c>
      <c r="W2550" t="b">
        <v>1</v>
      </c>
      <c r="X2550" t="s">
        <v>41</v>
      </c>
      <c r="Y2550">
        <v>95755.494999999995</v>
      </c>
      <c r="Z2550">
        <v>8142.2830000000004</v>
      </c>
      <c r="AA2550">
        <v>504.40800000000002</v>
      </c>
      <c r="AB2550">
        <v>580.58199999999999</v>
      </c>
      <c r="AC2550">
        <v>7024.0410000000002</v>
      </c>
      <c r="AD2550">
        <v>1985</v>
      </c>
      <c r="AE2550" t="s">
        <v>99</v>
      </c>
      <c r="AF2550">
        <v>100</v>
      </c>
    </row>
    <row r="2551" spans="1:32" x14ac:dyDescent="0.25">
      <c r="A2551" t="str">
        <f t="shared" si="39"/>
        <v>D_100_1986</v>
      </c>
      <c r="C2551" t="s">
        <v>99</v>
      </c>
      <c r="D2551">
        <v>28</v>
      </c>
      <c r="E2551">
        <v>1</v>
      </c>
      <c r="F2551" t="s">
        <v>28</v>
      </c>
      <c r="G2551">
        <v>0.13500000000000001</v>
      </c>
      <c r="H2551" s="1">
        <v>31777</v>
      </c>
      <c r="I2551">
        <v>4.0979999999999999</v>
      </c>
      <c r="J2551">
        <v>1.9870000000000001</v>
      </c>
      <c r="K2551" t="s">
        <v>29</v>
      </c>
      <c r="L2551">
        <v>19.111000000000001</v>
      </c>
      <c r="M2551">
        <v>418.77499999999998</v>
      </c>
      <c r="N2551">
        <v>17069.419000000002</v>
      </c>
      <c r="O2551">
        <v>17694</v>
      </c>
      <c r="P2551">
        <v>644582.15800000005</v>
      </c>
      <c r="Q2551">
        <v>97.375</v>
      </c>
      <c r="R2551">
        <v>25603.922999999999</v>
      </c>
      <c r="S2551">
        <v>9267.8850000000002</v>
      </c>
      <c r="T2551">
        <v>15753.732</v>
      </c>
      <c r="U2551">
        <v>100</v>
      </c>
      <c r="V2551" t="b">
        <v>1</v>
      </c>
      <c r="W2551" t="b">
        <v>1</v>
      </c>
      <c r="X2551" t="s">
        <v>41</v>
      </c>
      <c r="Y2551">
        <v>95564.248999999996</v>
      </c>
      <c r="Z2551">
        <v>8101.4279999999999</v>
      </c>
      <c r="AA2551">
        <v>470.697</v>
      </c>
      <c r="AB2551">
        <v>582.30700000000002</v>
      </c>
      <c r="AC2551">
        <v>6359.5640000000003</v>
      </c>
      <c r="AD2551">
        <v>1986</v>
      </c>
      <c r="AE2551" t="s">
        <v>99</v>
      </c>
      <c r="AF2551">
        <v>100</v>
      </c>
    </row>
    <row r="2552" spans="1:32" x14ac:dyDescent="0.25">
      <c r="A2552" t="str">
        <f t="shared" si="39"/>
        <v>D_100_1987</v>
      </c>
      <c r="C2552" t="s">
        <v>99</v>
      </c>
      <c r="D2552">
        <v>28</v>
      </c>
      <c r="E2552">
        <v>1</v>
      </c>
      <c r="F2552" t="s">
        <v>28</v>
      </c>
      <c r="G2552">
        <v>0.13300000000000001</v>
      </c>
      <c r="H2552" s="1">
        <v>32142</v>
      </c>
      <c r="I2552">
        <v>2.2050000000000001</v>
      </c>
      <c r="J2552">
        <v>1.6459999999999999</v>
      </c>
      <c r="K2552" t="s">
        <v>29</v>
      </c>
      <c r="L2552">
        <v>20.140999999999998</v>
      </c>
      <c r="M2552">
        <v>488.12900000000002</v>
      </c>
      <c r="N2552">
        <v>18298.339</v>
      </c>
      <c r="O2552">
        <v>19294.778999999999</v>
      </c>
      <c r="P2552">
        <v>660253.77800000005</v>
      </c>
      <c r="Q2552">
        <v>39.866</v>
      </c>
      <c r="R2552">
        <v>25020.665000000001</v>
      </c>
      <c r="S2552">
        <v>9342.8209999999999</v>
      </c>
      <c r="T2552">
        <v>15069.505999999999</v>
      </c>
      <c r="U2552">
        <v>100</v>
      </c>
      <c r="V2552" t="b">
        <v>1</v>
      </c>
      <c r="W2552" t="b">
        <v>1</v>
      </c>
      <c r="X2552" t="s">
        <v>41</v>
      </c>
      <c r="Y2552">
        <v>95409.37</v>
      </c>
      <c r="Z2552">
        <v>8112.7690000000002</v>
      </c>
      <c r="AA2552">
        <v>531.42999999999995</v>
      </c>
      <c r="AB2552">
        <v>608.33799999999997</v>
      </c>
      <c r="AC2552">
        <v>7400.67</v>
      </c>
      <c r="AD2552">
        <v>1987</v>
      </c>
      <c r="AE2552" t="s">
        <v>99</v>
      </c>
      <c r="AF2552">
        <v>100</v>
      </c>
    </row>
    <row r="2553" spans="1:32" x14ac:dyDescent="0.25">
      <c r="A2553" t="str">
        <f t="shared" si="39"/>
        <v>D_100_1988</v>
      </c>
      <c r="C2553" t="s">
        <v>99</v>
      </c>
      <c r="D2553">
        <v>28</v>
      </c>
      <c r="E2553">
        <v>1</v>
      </c>
      <c r="F2553" t="s">
        <v>28</v>
      </c>
      <c r="G2553">
        <v>0.13400000000000001</v>
      </c>
      <c r="H2553" s="1">
        <v>32508</v>
      </c>
      <c r="I2553">
        <v>0.41399999999999998</v>
      </c>
      <c r="J2553">
        <v>1.222</v>
      </c>
      <c r="K2553" t="s">
        <v>29</v>
      </c>
      <c r="L2553">
        <v>19.533999999999999</v>
      </c>
      <c r="M2553">
        <v>442.608</v>
      </c>
      <c r="N2553">
        <v>16892.205000000002</v>
      </c>
      <c r="O2553">
        <v>18637.77</v>
      </c>
      <c r="P2553">
        <v>632442.63899999997</v>
      </c>
      <c r="Q2553">
        <v>0</v>
      </c>
      <c r="R2553">
        <v>30454.795999999998</v>
      </c>
      <c r="S2553">
        <v>9222.3989999999994</v>
      </c>
      <c r="T2553">
        <v>20702.833999999999</v>
      </c>
      <c r="U2553">
        <v>100</v>
      </c>
      <c r="V2553" t="b">
        <v>1</v>
      </c>
      <c r="W2553" t="b">
        <v>1</v>
      </c>
      <c r="X2553" t="s">
        <v>41</v>
      </c>
      <c r="Y2553">
        <v>95174.476999999999</v>
      </c>
      <c r="Z2553">
        <v>8069.2089999999998</v>
      </c>
      <c r="AA2553">
        <v>496.34</v>
      </c>
      <c r="AB2553">
        <v>529.56299999999999</v>
      </c>
      <c r="AC2553">
        <v>6750.3649999999998</v>
      </c>
      <c r="AD2553">
        <v>1988</v>
      </c>
      <c r="AE2553" t="s">
        <v>99</v>
      </c>
      <c r="AF2553">
        <v>100</v>
      </c>
    </row>
    <row r="2554" spans="1:32" x14ac:dyDescent="0.25">
      <c r="A2554" t="str">
        <f t="shared" si="39"/>
        <v>D_100_1989</v>
      </c>
      <c r="C2554" t="s">
        <v>99</v>
      </c>
      <c r="D2554">
        <v>28</v>
      </c>
      <c r="E2554">
        <v>1</v>
      </c>
      <c r="F2554" t="s">
        <v>28</v>
      </c>
      <c r="G2554">
        <v>0.161</v>
      </c>
      <c r="H2554" s="1">
        <v>32873</v>
      </c>
      <c r="I2554">
        <v>2.2360000000000002</v>
      </c>
      <c r="J2554">
        <v>1.619</v>
      </c>
      <c r="K2554" t="s">
        <v>29</v>
      </c>
      <c r="L2554">
        <v>26.466999999999999</v>
      </c>
      <c r="M2554">
        <v>488.29899999999998</v>
      </c>
      <c r="N2554">
        <v>17824.327000000001</v>
      </c>
      <c r="O2554">
        <v>19527.895</v>
      </c>
      <c r="P2554">
        <v>661176.91299999994</v>
      </c>
      <c r="Q2554">
        <v>49.405999999999999</v>
      </c>
      <c r="R2554">
        <v>21235.798999999999</v>
      </c>
      <c r="S2554">
        <v>8075.2070000000003</v>
      </c>
      <c r="T2554">
        <v>12529.277</v>
      </c>
      <c r="U2554">
        <v>100</v>
      </c>
      <c r="V2554" t="b">
        <v>1</v>
      </c>
      <c r="W2554" t="b">
        <v>1</v>
      </c>
      <c r="X2554" t="s">
        <v>41</v>
      </c>
      <c r="Y2554">
        <v>95026.459000000003</v>
      </c>
      <c r="Z2554">
        <v>8063.6750000000002</v>
      </c>
      <c r="AA2554">
        <v>532.24</v>
      </c>
      <c r="AB2554">
        <v>631.31399999999996</v>
      </c>
      <c r="AC2554">
        <v>7405.6880000000001</v>
      </c>
      <c r="AD2554">
        <v>1989</v>
      </c>
      <c r="AE2554" t="s">
        <v>99</v>
      </c>
      <c r="AF2554">
        <v>100</v>
      </c>
    </row>
    <row r="2555" spans="1:32" x14ac:dyDescent="0.25">
      <c r="A2555" t="str">
        <f t="shared" si="39"/>
        <v>D_100_1990</v>
      </c>
      <c r="C2555" t="s">
        <v>99</v>
      </c>
      <c r="D2555">
        <v>28</v>
      </c>
      <c r="E2555">
        <v>1</v>
      </c>
      <c r="F2555" t="s">
        <v>28</v>
      </c>
      <c r="G2555">
        <v>0.155</v>
      </c>
      <c r="H2555" s="1">
        <v>33238</v>
      </c>
      <c r="I2555">
        <v>1.661</v>
      </c>
      <c r="J2555">
        <v>1.5249999999999999</v>
      </c>
      <c r="K2555" t="s">
        <v>29</v>
      </c>
      <c r="L2555">
        <v>22.678999999999998</v>
      </c>
      <c r="M2555">
        <v>459.262</v>
      </c>
      <c r="N2555">
        <v>17162.578000000001</v>
      </c>
      <c r="O2555">
        <v>19079.687000000002</v>
      </c>
      <c r="P2555">
        <v>644483.07499999995</v>
      </c>
      <c r="Q2555">
        <v>29.364999999999998</v>
      </c>
      <c r="R2555">
        <v>26443.588</v>
      </c>
      <c r="S2555">
        <v>8981.9860000000008</v>
      </c>
      <c r="T2555">
        <v>16916.623</v>
      </c>
      <c r="U2555">
        <v>100</v>
      </c>
      <c r="V2555" t="b">
        <v>1</v>
      </c>
      <c r="W2555" t="b">
        <v>1</v>
      </c>
      <c r="X2555" t="s">
        <v>41</v>
      </c>
      <c r="Y2555">
        <v>94810.991999999998</v>
      </c>
      <c r="Z2555">
        <v>8055.558</v>
      </c>
      <c r="AA2555">
        <v>506.15699999999998</v>
      </c>
      <c r="AB2555">
        <v>544.97900000000004</v>
      </c>
      <c r="AC2555">
        <v>6969.0330000000004</v>
      </c>
      <c r="AD2555">
        <v>1990</v>
      </c>
      <c r="AE2555" t="s">
        <v>99</v>
      </c>
      <c r="AF2555">
        <v>100</v>
      </c>
    </row>
    <row r="2556" spans="1:32" x14ac:dyDescent="0.25">
      <c r="A2556" t="str">
        <f t="shared" si="39"/>
        <v>D_100_1991</v>
      </c>
      <c r="C2556" t="s">
        <v>99</v>
      </c>
      <c r="D2556">
        <v>28</v>
      </c>
      <c r="E2556">
        <v>1</v>
      </c>
      <c r="F2556" t="s">
        <v>28</v>
      </c>
      <c r="G2556">
        <v>0.126</v>
      </c>
      <c r="H2556" s="1">
        <v>33603</v>
      </c>
      <c r="I2556">
        <v>2.5289999999999999</v>
      </c>
      <c r="J2556">
        <v>1.6519999999999999</v>
      </c>
      <c r="K2556" t="s">
        <v>29</v>
      </c>
      <c r="L2556">
        <v>17.535</v>
      </c>
      <c r="M2556">
        <v>477.82600000000002</v>
      </c>
      <c r="N2556">
        <v>18553.07</v>
      </c>
      <c r="O2556">
        <v>18576.953000000001</v>
      </c>
      <c r="P2556">
        <v>663553.89399999997</v>
      </c>
      <c r="Q2556">
        <v>40.737000000000002</v>
      </c>
      <c r="R2556">
        <v>24536.454000000002</v>
      </c>
      <c r="S2556">
        <v>9336.3459999999995</v>
      </c>
      <c r="T2556">
        <v>14587.763999999999</v>
      </c>
      <c r="U2556">
        <v>100</v>
      </c>
      <c r="V2556" t="b">
        <v>1</v>
      </c>
      <c r="W2556" t="b">
        <v>1</v>
      </c>
      <c r="X2556" t="s">
        <v>41</v>
      </c>
      <c r="Y2556">
        <v>94690.637000000002</v>
      </c>
      <c r="Z2556">
        <v>8040.8940000000002</v>
      </c>
      <c r="AA2556">
        <v>517.37199999999996</v>
      </c>
      <c r="AB2556">
        <v>612.34400000000005</v>
      </c>
      <c r="AC2556">
        <v>7239.7460000000001</v>
      </c>
      <c r="AD2556">
        <v>1991</v>
      </c>
      <c r="AE2556" t="s">
        <v>99</v>
      </c>
      <c r="AF2556">
        <v>100</v>
      </c>
    </row>
    <row r="2557" spans="1:32" x14ac:dyDescent="0.25">
      <c r="A2557" t="str">
        <f t="shared" si="39"/>
        <v>D_100_1992</v>
      </c>
      <c r="C2557" t="s">
        <v>99</v>
      </c>
      <c r="D2557">
        <v>28</v>
      </c>
      <c r="E2557">
        <v>1</v>
      </c>
      <c r="F2557" t="s">
        <v>28</v>
      </c>
      <c r="G2557">
        <v>0.123</v>
      </c>
      <c r="H2557" s="1">
        <v>33969</v>
      </c>
      <c r="I2557">
        <v>2.3250000000000002</v>
      </c>
      <c r="J2557">
        <v>1.585</v>
      </c>
      <c r="K2557" t="s">
        <v>29</v>
      </c>
      <c r="L2557">
        <v>16.878</v>
      </c>
      <c r="M2557">
        <v>444.35599999999999</v>
      </c>
      <c r="N2557">
        <v>17032.696</v>
      </c>
      <c r="O2557">
        <v>18529.126</v>
      </c>
      <c r="P2557">
        <v>643889.90599999996</v>
      </c>
      <c r="Q2557">
        <v>52.997</v>
      </c>
      <c r="R2557">
        <v>23294.724999999999</v>
      </c>
      <c r="S2557">
        <v>9339.5120000000006</v>
      </c>
      <c r="T2557">
        <v>13347.587</v>
      </c>
      <c r="U2557">
        <v>100</v>
      </c>
      <c r="V2557" t="b">
        <v>1</v>
      </c>
      <c r="W2557" t="b">
        <v>1</v>
      </c>
      <c r="X2557" t="s">
        <v>41</v>
      </c>
      <c r="Y2557">
        <v>94549.34</v>
      </c>
      <c r="Z2557">
        <v>8033.924</v>
      </c>
      <c r="AA2557">
        <v>488.26100000000002</v>
      </c>
      <c r="AB2557">
        <v>607.62599999999998</v>
      </c>
      <c r="AC2557">
        <v>6760.0349999999999</v>
      </c>
      <c r="AD2557">
        <v>1992</v>
      </c>
      <c r="AE2557" t="s">
        <v>99</v>
      </c>
      <c r="AF2557">
        <v>100</v>
      </c>
    </row>
    <row r="2558" spans="1:32" x14ac:dyDescent="0.25">
      <c r="A2558" t="str">
        <f t="shared" si="39"/>
        <v>D_100_1993</v>
      </c>
      <c r="C2558" t="s">
        <v>99</v>
      </c>
      <c r="D2558">
        <v>28</v>
      </c>
      <c r="E2558">
        <v>1</v>
      </c>
      <c r="F2558" t="s">
        <v>28</v>
      </c>
      <c r="G2558">
        <v>0.112</v>
      </c>
      <c r="H2558" s="1">
        <v>34334</v>
      </c>
      <c r="I2558">
        <v>2.544</v>
      </c>
      <c r="J2558">
        <v>1.6579999999999999</v>
      </c>
      <c r="K2558" t="s">
        <v>29</v>
      </c>
      <c r="L2558">
        <v>14.913</v>
      </c>
      <c r="M2558">
        <v>455.66399999999999</v>
      </c>
      <c r="N2558">
        <v>17873.543000000001</v>
      </c>
      <c r="O2558">
        <v>18362.028999999999</v>
      </c>
      <c r="P2558">
        <v>652453.86</v>
      </c>
      <c r="Q2558">
        <v>44.402000000000001</v>
      </c>
      <c r="R2558">
        <v>23850.54</v>
      </c>
      <c r="S2558">
        <v>9168.0400000000009</v>
      </c>
      <c r="T2558">
        <v>14050.787</v>
      </c>
      <c r="U2558">
        <v>100</v>
      </c>
      <c r="V2558" t="b">
        <v>1</v>
      </c>
      <c r="W2558" t="b">
        <v>1</v>
      </c>
      <c r="X2558" t="s">
        <v>41</v>
      </c>
      <c r="Y2558">
        <v>94414.490999999995</v>
      </c>
      <c r="Z2558">
        <v>8018.6369999999997</v>
      </c>
      <c r="AA2558">
        <v>501.69200000000001</v>
      </c>
      <c r="AB2558">
        <v>631.71299999999997</v>
      </c>
      <c r="AC2558">
        <v>6918.5529999999999</v>
      </c>
      <c r="AD2558">
        <v>1993</v>
      </c>
      <c r="AE2558" t="s">
        <v>99</v>
      </c>
      <c r="AF2558">
        <v>100</v>
      </c>
    </row>
    <row r="2559" spans="1:32" x14ac:dyDescent="0.25">
      <c r="A2559" t="str">
        <f t="shared" si="39"/>
        <v>D_100_1994</v>
      </c>
      <c r="C2559" t="s">
        <v>99</v>
      </c>
      <c r="D2559">
        <v>28</v>
      </c>
      <c r="E2559">
        <v>1</v>
      </c>
      <c r="F2559" t="s">
        <v>28</v>
      </c>
      <c r="G2559">
        <v>0.122</v>
      </c>
      <c r="H2559" s="1">
        <v>34699</v>
      </c>
      <c r="I2559">
        <v>2.3650000000000002</v>
      </c>
      <c r="J2559">
        <v>1.6579999999999999</v>
      </c>
      <c r="K2559" t="s">
        <v>29</v>
      </c>
      <c r="L2559">
        <v>18.059000000000001</v>
      </c>
      <c r="M2559">
        <v>444.084</v>
      </c>
      <c r="N2559">
        <v>17439.535</v>
      </c>
      <c r="O2559">
        <v>18380.285</v>
      </c>
      <c r="P2559">
        <v>640737.61300000001</v>
      </c>
      <c r="Q2559">
        <v>48.271000000000001</v>
      </c>
      <c r="R2559">
        <v>25866.687000000002</v>
      </c>
      <c r="S2559">
        <v>9379.1810000000005</v>
      </c>
      <c r="T2559">
        <v>15919.732</v>
      </c>
      <c r="U2559">
        <v>100</v>
      </c>
      <c r="V2559" t="b">
        <v>1</v>
      </c>
      <c r="W2559" t="b">
        <v>1</v>
      </c>
      <c r="X2559" t="s">
        <v>41</v>
      </c>
      <c r="Y2559">
        <v>94211.467999999993</v>
      </c>
      <c r="Z2559">
        <v>7988.951</v>
      </c>
      <c r="AA2559">
        <v>494.42200000000003</v>
      </c>
      <c r="AB2559">
        <v>567.77499999999998</v>
      </c>
      <c r="AC2559">
        <v>6738.8329999999996</v>
      </c>
      <c r="AD2559">
        <v>1994</v>
      </c>
      <c r="AE2559" t="s">
        <v>99</v>
      </c>
      <c r="AF2559">
        <v>100</v>
      </c>
    </row>
    <row r="2560" spans="1:32" x14ac:dyDescent="0.25">
      <c r="A2560" t="str">
        <f t="shared" si="39"/>
        <v>D_100_1995</v>
      </c>
      <c r="C2560" t="s">
        <v>99</v>
      </c>
      <c r="D2560">
        <v>28</v>
      </c>
      <c r="E2560">
        <v>1</v>
      </c>
      <c r="F2560" t="s">
        <v>28</v>
      </c>
      <c r="G2560">
        <v>0.14599999999999999</v>
      </c>
      <c r="H2560" s="1">
        <v>35064</v>
      </c>
      <c r="I2560">
        <v>1.913</v>
      </c>
      <c r="J2560">
        <v>1.502</v>
      </c>
      <c r="K2560" t="s">
        <v>29</v>
      </c>
      <c r="L2560">
        <v>24.853999999999999</v>
      </c>
      <c r="M2560">
        <v>465.976</v>
      </c>
      <c r="N2560">
        <v>17556.154999999999</v>
      </c>
      <c r="O2560">
        <v>19023.194</v>
      </c>
      <c r="P2560">
        <v>651489.62600000005</v>
      </c>
      <c r="Q2560">
        <v>57.014000000000003</v>
      </c>
      <c r="R2560">
        <v>21512.488000000001</v>
      </c>
      <c r="S2560">
        <v>8087.0540000000001</v>
      </c>
      <c r="T2560">
        <v>12819.736999999999</v>
      </c>
      <c r="U2560">
        <v>100</v>
      </c>
      <c r="V2560" t="b">
        <v>1</v>
      </c>
      <c r="W2560" t="b">
        <v>1</v>
      </c>
      <c r="X2560" t="s">
        <v>41</v>
      </c>
      <c r="Y2560">
        <v>94063.127999999997</v>
      </c>
      <c r="Z2560">
        <v>7976.6</v>
      </c>
      <c r="AA2560">
        <v>510.89600000000002</v>
      </c>
      <c r="AB2560">
        <v>605.697</v>
      </c>
      <c r="AC2560">
        <v>7053.634</v>
      </c>
      <c r="AD2560">
        <v>1995</v>
      </c>
      <c r="AE2560" t="s">
        <v>99</v>
      </c>
      <c r="AF2560">
        <v>100</v>
      </c>
    </row>
    <row r="2561" spans="1:32" x14ac:dyDescent="0.25">
      <c r="A2561" t="str">
        <f t="shared" si="39"/>
        <v>D_100_1996</v>
      </c>
      <c r="C2561" t="s">
        <v>99</v>
      </c>
      <c r="D2561">
        <v>28</v>
      </c>
      <c r="E2561">
        <v>1</v>
      </c>
      <c r="F2561" t="s">
        <v>28</v>
      </c>
      <c r="G2561">
        <v>0.13600000000000001</v>
      </c>
      <c r="H2561" s="1">
        <v>35430</v>
      </c>
      <c r="I2561">
        <v>1.877</v>
      </c>
      <c r="J2561">
        <v>1.5049999999999999</v>
      </c>
      <c r="K2561" t="s">
        <v>29</v>
      </c>
      <c r="L2561">
        <v>20.548999999999999</v>
      </c>
      <c r="M2561">
        <v>477.65</v>
      </c>
      <c r="N2561">
        <v>18199.238000000001</v>
      </c>
      <c r="O2561">
        <v>18746.261999999999</v>
      </c>
      <c r="P2561">
        <v>653999.77800000005</v>
      </c>
      <c r="Q2561">
        <v>41.862000000000002</v>
      </c>
      <c r="R2561">
        <v>22874.466</v>
      </c>
      <c r="S2561">
        <v>8734.607</v>
      </c>
      <c r="T2561">
        <v>13531.321</v>
      </c>
      <c r="U2561">
        <v>100</v>
      </c>
      <c r="V2561" t="b">
        <v>1</v>
      </c>
      <c r="W2561" t="b">
        <v>1</v>
      </c>
      <c r="X2561" t="s">
        <v>41</v>
      </c>
      <c r="Y2561">
        <v>93894.19</v>
      </c>
      <c r="Z2561">
        <v>7966.3729999999996</v>
      </c>
      <c r="AA2561">
        <v>519.58399999999995</v>
      </c>
      <c r="AB2561">
        <v>608.53800000000001</v>
      </c>
      <c r="AC2561">
        <v>7267.3190000000004</v>
      </c>
      <c r="AD2561">
        <v>1996</v>
      </c>
      <c r="AE2561" t="s">
        <v>99</v>
      </c>
      <c r="AF2561">
        <v>100</v>
      </c>
    </row>
    <row r="2562" spans="1:32" x14ac:dyDescent="0.25">
      <c r="A2562" t="str">
        <f t="shared" si="39"/>
        <v>D_100_1997</v>
      </c>
      <c r="C2562" t="s">
        <v>99</v>
      </c>
      <c r="D2562">
        <v>28</v>
      </c>
      <c r="E2562">
        <v>1</v>
      </c>
      <c r="F2562" t="s">
        <v>28</v>
      </c>
      <c r="G2562">
        <v>0.128</v>
      </c>
      <c r="H2562" s="1">
        <v>35795</v>
      </c>
      <c r="I2562">
        <v>2.3029999999999999</v>
      </c>
      <c r="J2562">
        <v>1.6870000000000001</v>
      </c>
      <c r="K2562" t="s">
        <v>29</v>
      </c>
      <c r="L2562">
        <v>19.248999999999999</v>
      </c>
      <c r="M2562">
        <v>459.50900000000001</v>
      </c>
      <c r="N2562">
        <v>17916.454000000002</v>
      </c>
      <c r="O2562">
        <v>18634.686000000002</v>
      </c>
      <c r="P2562">
        <v>655612.80799999996</v>
      </c>
      <c r="Q2562">
        <v>47.406999999999996</v>
      </c>
      <c r="R2562">
        <v>25033.079000000002</v>
      </c>
      <c r="S2562">
        <v>8987.14</v>
      </c>
      <c r="T2562">
        <v>15459.853999999999</v>
      </c>
      <c r="U2562">
        <v>100</v>
      </c>
      <c r="V2562" t="b">
        <v>1</v>
      </c>
      <c r="W2562" t="b">
        <v>1</v>
      </c>
      <c r="X2562" t="s">
        <v>41</v>
      </c>
      <c r="Y2562">
        <v>93737.493000000002</v>
      </c>
      <c r="Z2562">
        <v>7950.11</v>
      </c>
      <c r="AA2562">
        <v>505.03500000000003</v>
      </c>
      <c r="AB2562">
        <v>586.08500000000004</v>
      </c>
      <c r="AC2562">
        <v>6961.22</v>
      </c>
      <c r="AD2562">
        <v>1997</v>
      </c>
      <c r="AE2562" t="s">
        <v>99</v>
      </c>
      <c r="AF2562">
        <v>100</v>
      </c>
    </row>
    <row r="2563" spans="1:32" x14ac:dyDescent="0.25">
      <c r="A2563" t="str">
        <f t="shared" ref="A2563:A2626" si="40">X2563&amp;"_"&amp;U2563&amp;"_"&amp;YEAR(H2563)</f>
        <v>D_100_1998</v>
      </c>
      <c r="C2563" t="s">
        <v>99</v>
      </c>
      <c r="D2563">
        <v>28</v>
      </c>
      <c r="E2563">
        <v>1</v>
      </c>
      <c r="F2563" t="s">
        <v>28</v>
      </c>
      <c r="G2563">
        <v>0.20300000000000001</v>
      </c>
      <c r="H2563" s="1">
        <v>36160</v>
      </c>
      <c r="I2563">
        <v>1.218</v>
      </c>
      <c r="J2563">
        <v>1.3420000000000001</v>
      </c>
      <c r="K2563" t="s">
        <v>29</v>
      </c>
      <c r="L2563">
        <v>26.056999999999999</v>
      </c>
      <c r="M2563">
        <v>385.673</v>
      </c>
      <c r="N2563">
        <v>14217.553</v>
      </c>
      <c r="O2563">
        <v>17942.616000000002</v>
      </c>
      <c r="P2563">
        <v>600004.56999999995</v>
      </c>
      <c r="Q2563">
        <v>20.006</v>
      </c>
      <c r="R2563">
        <v>24652.755000000001</v>
      </c>
      <c r="S2563">
        <v>8916.6990000000005</v>
      </c>
      <c r="T2563">
        <v>15215.72</v>
      </c>
      <c r="U2563">
        <v>100</v>
      </c>
      <c r="V2563" t="b">
        <v>1</v>
      </c>
      <c r="W2563" t="b">
        <v>1</v>
      </c>
      <c r="X2563" t="s">
        <v>41</v>
      </c>
      <c r="Y2563">
        <v>93511.1</v>
      </c>
      <c r="Z2563">
        <v>7935.88</v>
      </c>
      <c r="AA2563">
        <v>431.78</v>
      </c>
      <c r="AB2563">
        <v>520.33600000000001</v>
      </c>
      <c r="AC2563">
        <v>5851.6419999999998</v>
      </c>
      <c r="AD2563">
        <v>1998</v>
      </c>
      <c r="AE2563" t="s">
        <v>99</v>
      </c>
      <c r="AF2563">
        <v>100</v>
      </c>
    </row>
    <row r="2564" spans="1:32" x14ac:dyDescent="0.25">
      <c r="A2564" t="str">
        <f t="shared" si="40"/>
        <v>D_100_1999</v>
      </c>
      <c r="C2564" t="s">
        <v>99</v>
      </c>
      <c r="D2564">
        <v>28</v>
      </c>
      <c r="E2564">
        <v>1</v>
      </c>
      <c r="F2564" t="s">
        <v>28</v>
      </c>
      <c r="G2564">
        <v>0.14499999999999999</v>
      </c>
      <c r="H2564" s="1">
        <v>36525</v>
      </c>
      <c r="I2564">
        <v>2.25</v>
      </c>
      <c r="J2564">
        <v>1.6080000000000001</v>
      </c>
      <c r="K2564" t="s">
        <v>29</v>
      </c>
      <c r="L2564">
        <v>23.164999999999999</v>
      </c>
      <c r="M2564">
        <v>479.58199999999999</v>
      </c>
      <c r="N2564">
        <v>18108.333999999999</v>
      </c>
      <c r="O2564">
        <v>19111.417000000001</v>
      </c>
      <c r="P2564">
        <v>658423.04500000004</v>
      </c>
      <c r="Q2564">
        <v>48.512999999999998</v>
      </c>
      <c r="R2564">
        <v>23161.944</v>
      </c>
      <c r="S2564">
        <v>8524.3870000000006</v>
      </c>
      <c r="T2564">
        <v>14061.052</v>
      </c>
      <c r="U2564">
        <v>100</v>
      </c>
      <c r="V2564" t="b">
        <v>1</v>
      </c>
      <c r="W2564" t="b">
        <v>1</v>
      </c>
      <c r="X2564" t="s">
        <v>41</v>
      </c>
      <c r="Y2564">
        <v>93377.115000000005</v>
      </c>
      <c r="Z2564">
        <v>7928.95</v>
      </c>
      <c r="AA2564">
        <v>525.90499999999997</v>
      </c>
      <c r="AB2564">
        <v>576.505</v>
      </c>
      <c r="AC2564">
        <v>7264.6440000000002</v>
      </c>
      <c r="AD2564">
        <v>1999</v>
      </c>
      <c r="AE2564" t="s">
        <v>99</v>
      </c>
      <c r="AF2564">
        <v>100</v>
      </c>
    </row>
    <row r="2565" spans="1:32" x14ac:dyDescent="0.25">
      <c r="A2565" t="str">
        <f t="shared" si="40"/>
        <v>D_100_2000</v>
      </c>
      <c r="C2565" t="s">
        <v>99</v>
      </c>
      <c r="D2565">
        <v>28</v>
      </c>
      <c r="E2565">
        <v>1</v>
      </c>
      <c r="F2565" t="s">
        <v>28</v>
      </c>
      <c r="G2565">
        <v>0.11899999999999999</v>
      </c>
      <c r="H2565" s="1">
        <v>36891</v>
      </c>
      <c r="I2565">
        <v>2.8010000000000002</v>
      </c>
      <c r="J2565">
        <v>1.78</v>
      </c>
      <c r="K2565" t="s">
        <v>29</v>
      </c>
      <c r="L2565">
        <v>16.393999999999998</v>
      </c>
      <c r="M2565">
        <v>468.88099999999997</v>
      </c>
      <c r="N2565">
        <v>18068.347000000002</v>
      </c>
      <c r="O2565">
        <v>18879.094000000001</v>
      </c>
      <c r="P2565">
        <v>657871.52399999998</v>
      </c>
      <c r="Q2565">
        <v>52.357999999999997</v>
      </c>
      <c r="R2565">
        <v>24092.257000000001</v>
      </c>
      <c r="S2565">
        <v>9024.0840000000007</v>
      </c>
      <c r="T2565">
        <v>14470.415999999999</v>
      </c>
      <c r="U2565">
        <v>100</v>
      </c>
      <c r="V2565" t="b">
        <v>1</v>
      </c>
      <c r="W2565" t="b">
        <v>1</v>
      </c>
      <c r="X2565" t="s">
        <v>41</v>
      </c>
      <c r="Y2565">
        <v>93235.077999999994</v>
      </c>
      <c r="Z2565">
        <v>7917.9160000000002</v>
      </c>
      <c r="AA2565">
        <v>514.87599999999998</v>
      </c>
      <c r="AB2565">
        <v>597.75699999999995</v>
      </c>
      <c r="AC2565">
        <v>7141.8519999999999</v>
      </c>
      <c r="AD2565">
        <v>2000</v>
      </c>
      <c r="AE2565" t="s">
        <v>99</v>
      </c>
      <c r="AF2565">
        <v>100</v>
      </c>
    </row>
    <row r="2566" spans="1:32" x14ac:dyDescent="0.25">
      <c r="A2566" t="str">
        <f t="shared" si="40"/>
        <v>D_100_2001</v>
      </c>
      <c r="C2566" t="s">
        <v>99</v>
      </c>
      <c r="D2566">
        <v>28</v>
      </c>
      <c r="E2566">
        <v>1</v>
      </c>
      <c r="F2566" t="s">
        <v>28</v>
      </c>
      <c r="G2566">
        <v>0.16700000000000001</v>
      </c>
      <c r="H2566" s="1">
        <v>37256</v>
      </c>
      <c r="I2566">
        <v>1.6839999999999999</v>
      </c>
      <c r="J2566">
        <v>1.478</v>
      </c>
      <c r="K2566" t="s">
        <v>29</v>
      </c>
      <c r="L2566">
        <v>21.105</v>
      </c>
      <c r="M2566">
        <v>403.608</v>
      </c>
      <c r="N2566">
        <v>16146.762000000001</v>
      </c>
      <c r="O2566">
        <v>17883.812999999998</v>
      </c>
      <c r="P2566">
        <v>624158.75800000003</v>
      </c>
      <c r="Q2566">
        <v>31.161999999999999</v>
      </c>
      <c r="R2566">
        <v>28473.624</v>
      </c>
      <c r="S2566">
        <v>9441.1620000000003</v>
      </c>
      <c r="T2566">
        <v>18518.655999999999</v>
      </c>
      <c r="U2566">
        <v>100</v>
      </c>
      <c r="V2566" t="b">
        <v>1</v>
      </c>
      <c r="W2566" t="b">
        <v>1</v>
      </c>
      <c r="X2566" t="s">
        <v>41</v>
      </c>
      <c r="Y2566">
        <v>93085.494000000006</v>
      </c>
      <c r="Z2566">
        <v>7901.201</v>
      </c>
      <c r="AA2566">
        <v>457.08699999999999</v>
      </c>
      <c r="AB2566">
        <v>513.80600000000004</v>
      </c>
      <c r="AC2566">
        <v>6105.5020000000004</v>
      </c>
      <c r="AD2566">
        <v>2001</v>
      </c>
      <c r="AE2566" t="s">
        <v>99</v>
      </c>
      <c r="AF2566">
        <v>100</v>
      </c>
    </row>
    <row r="2567" spans="1:32" x14ac:dyDescent="0.25">
      <c r="A2567" t="str">
        <f t="shared" si="40"/>
        <v>D_100_2002</v>
      </c>
      <c r="C2567" t="s">
        <v>99</v>
      </c>
      <c r="D2567">
        <v>28</v>
      </c>
      <c r="E2567">
        <v>1</v>
      </c>
      <c r="F2567" t="s">
        <v>28</v>
      </c>
      <c r="G2567">
        <v>0.11899999999999999</v>
      </c>
      <c r="H2567" s="1">
        <v>37621</v>
      </c>
      <c r="I2567">
        <v>2.9550000000000001</v>
      </c>
      <c r="J2567">
        <v>1.768</v>
      </c>
      <c r="K2567" t="s">
        <v>29</v>
      </c>
      <c r="L2567">
        <v>16.018999999999998</v>
      </c>
      <c r="M2567">
        <v>450.64100000000002</v>
      </c>
      <c r="N2567">
        <v>18084.394</v>
      </c>
      <c r="O2567">
        <v>18066.633999999998</v>
      </c>
      <c r="P2567">
        <v>647773.41899999999</v>
      </c>
      <c r="Q2567">
        <v>64.325999999999993</v>
      </c>
      <c r="R2567">
        <v>23057.842000000001</v>
      </c>
      <c r="S2567">
        <v>8511.4159999999993</v>
      </c>
      <c r="T2567">
        <v>13964.317999999999</v>
      </c>
      <c r="U2567">
        <v>100</v>
      </c>
      <c r="V2567" t="b">
        <v>1</v>
      </c>
      <c r="W2567" t="b">
        <v>1</v>
      </c>
      <c r="X2567" t="s">
        <v>41</v>
      </c>
      <c r="Y2567">
        <v>92949.991999999998</v>
      </c>
      <c r="Z2567">
        <v>7887.607</v>
      </c>
      <c r="AA2567">
        <v>498.52499999999998</v>
      </c>
      <c r="AB2567">
        <v>582.10799999999995</v>
      </c>
      <c r="AC2567">
        <v>6832.348</v>
      </c>
      <c r="AD2567">
        <v>2002</v>
      </c>
      <c r="AE2567" t="s">
        <v>99</v>
      </c>
      <c r="AF2567">
        <v>100</v>
      </c>
    </row>
    <row r="2568" spans="1:32" x14ac:dyDescent="0.25">
      <c r="A2568" t="str">
        <f t="shared" si="40"/>
        <v>D_100_2003</v>
      </c>
      <c r="C2568" t="s">
        <v>99</v>
      </c>
      <c r="D2568">
        <v>28</v>
      </c>
      <c r="E2568">
        <v>1</v>
      </c>
      <c r="F2568" t="s">
        <v>28</v>
      </c>
      <c r="G2568">
        <v>0.13</v>
      </c>
      <c r="H2568" s="1">
        <v>37986</v>
      </c>
      <c r="I2568">
        <v>1.5289999999999999</v>
      </c>
      <c r="J2568">
        <v>1.4219999999999999</v>
      </c>
      <c r="K2568" t="s">
        <v>29</v>
      </c>
      <c r="L2568">
        <v>21.393000000000001</v>
      </c>
      <c r="M2568">
        <v>470.209</v>
      </c>
      <c r="N2568">
        <v>18148.616000000002</v>
      </c>
      <c r="O2568">
        <v>18881.501</v>
      </c>
      <c r="P2568">
        <v>656122.20299999998</v>
      </c>
      <c r="Q2568">
        <v>28.434000000000001</v>
      </c>
      <c r="R2568">
        <v>21982.474999999999</v>
      </c>
      <c r="S2568">
        <v>8232.268</v>
      </c>
      <c r="T2568">
        <v>13170.516</v>
      </c>
      <c r="U2568">
        <v>100</v>
      </c>
      <c r="V2568" t="b">
        <v>1</v>
      </c>
      <c r="W2568" t="b">
        <v>1</v>
      </c>
      <c r="X2568" t="s">
        <v>41</v>
      </c>
      <c r="Y2568">
        <v>92792.591</v>
      </c>
      <c r="Z2568">
        <v>7868.78</v>
      </c>
      <c r="AA2568">
        <v>519.91600000000005</v>
      </c>
      <c r="AB2568">
        <v>579.69100000000003</v>
      </c>
      <c r="AC2568">
        <v>7122.3559999999998</v>
      </c>
      <c r="AD2568">
        <v>2003</v>
      </c>
      <c r="AE2568" t="s">
        <v>99</v>
      </c>
      <c r="AF2568">
        <v>100</v>
      </c>
    </row>
    <row r="2569" spans="1:32" x14ac:dyDescent="0.25">
      <c r="A2569" t="str">
        <f t="shared" si="40"/>
        <v>D_100_2004</v>
      </c>
      <c r="C2569" t="s">
        <v>99</v>
      </c>
      <c r="D2569">
        <v>28</v>
      </c>
      <c r="E2569">
        <v>1</v>
      </c>
      <c r="F2569" t="s">
        <v>28</v>
      </c>
      <c r="G2569">
        <v>0.13800000000000001</v>
      </c>
      <c r="H2569" s="1">
        <v>38352</v>
      </c>
      <c r="I2569">
        <v>2.2999999999999998</v>
      </c>
      <c r="J2569">
        <v>1.6</v>
      </c>
      <c r="K2569" t="s">
        <v>29</v>
      </c>
      <c r="L2569">
        <v>22.376999999999999</v>
      </c>
      <c r="M2569">
        <v>461.04300000000001</v>
      </c>
      <c r="N2569">
        <v>17342.048999999999</v>
      </c>
      <c r="O2569">
        <v>18726.026000000002</v>
      </c>
      <c r="P2569">
        <v>643275.44499999995</v>
      </c>
      <c r="Q2569">
        <v>47.203000000000003</v>
      </c>
      <c r="R2569">
        <v>25066.788</v>
      </c>
      <c r="S2569">
        <v>9015.9719999999998</v>
      </c>
      <c r="T2569">
        <v>15413.279</v>
      </c>
      <c r="U2569">
        <v>100</v>
      </c>
      <c r="V2569" t="b">
        <v>1</v>
      </c>
      <c r="W2569" t="b">
        <v>1</v>
      </c>
      <c r="X2569" t="s">
        <v>41</v>
      </c>
      <c r="Y2569">
        <v>92671.672999999995</v>
      </c>
      <c r="Z2569">
        <v>7866.2839999999997</v>
      </c>
      <c r="AA2569">
        <v>500.05</v>
      </c>
      <c r="AB2569">
        <v>637.53700000000003</v>
      </c>
      <c r="AC2569">
        <v>7018.46</v>
      </c>
      <c r="AD2569">
        <v>2004</v>
      </c>
      <c r="AE2569" t="s">
        <v>99</v>
      </c>
      <c r="AF2569">
        <v>100</v>
      </c>
    </row>
    <row r="2570" spans="1:32" x14ac:dyDescent="0.25">
      <c r="A2570" t="str">
        <f t="shared" si="40"/>
        <v>D_100_2005</v>
      </c>
      <c r="C2570" t="s">
        <v>99</v>
      </c>
      <c r="D2570">
        <v>28</v>
      </c>
      <c r="E2570">
        <v>1</v>
      </c>
      <c r="F2570" t="s">
        <v>28</v>
      </c>
      <c r="G2570">
        <v>0.13</v>
      </c>
      <c r="H2570" s="1">
        <v>38717</v>
      </c>
      <c r="I2570">
        <v>1.4059999999999999</v>
      </c>
      <c r="J2570">
        <v>1.478</v>
      </c>
      <c r="K2570" t="s">
        <v>29</v>
      </c>
      <c r="L2570">
        <v>19.856000000000002</v>
      </c>
      <c r="M2570">
        <v>483.22</v>
      </c>
      <c r="N2570">
        <v>18374.650000000001</v>
      </c>
      <c r="O2570">
        <v>19037.677</v>
      </c>
      <c r="P2570">
        <v>658792.32700000005</v>
      </c>
      <c r="Q2570">
        <v>14.372999999999999</v>
      </c>
      <c r="R2570">
        <v>26125.909</v>
      </c>
      <c r="S2570">
        <v>9272.5640000000003</v>
      </c>
      <c r="T2570">
        <v>16266.659</v>
      </c>
      <c r="U2570">
        <v>100</v>
      </c>
      <c r="V2570" t="b">
        <v>1</v>
      </c>
      <c r="W2570" t="b">
        <v>1</v>
      </c>
      <c r="X2570" t="s">
        <v>41</v>
      </c>
      <c r="Y2570">
        <v>92523.748999999996</v>
      </c>
      <c r="Z2570">
        <v>7862.5940000000001</v>
      </c>
      <c r="AA2570">
        <v>534.17200000000003</v>
      </c>
      <c r="AB2570">
        <v>586.68600000000004</v>
      </c>
      <c r="AC2570">
        <v>7330.0910000000003</v>
      </c>
      <c r="AD2570">
        <v>2005</v>
      </c>
      <c r="AE2570" t="s">
        <v>99</v>
      </c>
      <c r="AF2570">
        <v>100</v>
      </c>
    </row>
    <row r="2571" spans="1:32" x14ac:dyDescent="0.25">
      <c r="A2571" t="str">
        <f t="shared" si="40"/>
        <v>D_100_2006</v>
      </c>
      <c r="C2571" t="s">
        <v>99</v>
      </c>
      <c r="D2571">
        <v>28</v>
      </c>
      <c r="E2571">
        <v>1</v>
      </c>
      <c r="F2571" t="s">
        <v>28</v>
      </c>
      <c r="G2571">
        <v>0.14499999999999999</v>
      </c>
      <c r="H2571" s="1">
        <v>39082</v>
      </c>
      <c r="I2571">
        <v>3.3519999999999999</v>
      </c>
      <c r="J2571">
        <v>1.837</v>
      </c>
      <c r="K2571" t="s">
        <v>29</v>
      </c>
      <c r="L2571">
        <v>20.803000000000001</v>
      </c>
      <c r="M2571">
        <v>460.5</v>
      </c>
      <c r="N2571">
        <v>17936.273000000001</v>
      </c>
      <c r="O2571">
        <v>18758.419999999998</v>
      </c>
      <c r="P2571">
        <v>657606.87800000003</v>
      </c>
      <c r="Q2571">
        <v>76.888999999999996</v>
      </c>
      <c r="R2571">
        <v>21256.792000000001</v>
      </c>
      <c r="S2571">
        <v>8463.17</v>
      </c>
      <c r="T2571">
        <v>12234.098</v>
      </c>
      <c r="U2571">
        <v>100</v>
      </c>
      <c r="V2571" t="b">
        <v>1</v>
      </c>
      <c r="W2571" t="b">
        <v>1</v>
      </c>
      <c r="X2571" t="s">
        <v>41</v>
      </c>
      <c r="Y2571">
        <v>92392.157999999996</v>
      </c>
      <c r="Z2571">
        <v>7840.366</v>
      </c>
      <c r="AA2571">
        <v>499.88499999999999</v>
      </c>
      <c r="AB2571">
        <v>559.524</v>
      </c>
      <c r="AC2571">
        <v>6970.5609999999997</v>
      </c>
      <c r="AD2571">
        <v>2006</v>
      </c>
      <c r="AE2571" t="s">
        <v>99</v>
      </c>
      <c r="AF2571">
        <v>100</v>
      </c>
    </row>
    <row r="2572" spans="1:32" x14ac:dyDescent="0.25">
      <c r="A2572" t="str">
        <f t="shared" si="40"/>
        <v>D_100_2007</v>
      </c>
      <c r="C2572" t="s">
        <v>99</v>
      </c>
      <c r="D2572">
        <v>28</v>
      </c>
      <c r="E2572">
        <v>1</v>
      </c>
      <c r="F2572" t="s">
        <v>28</v>
      </c>
      <c r="G2572">
        <v>0.129</v>
      </c>
      <c r="H2572" s="1">
        <v>39447</v>
      </c>
      <c r="I2572">
        <v>1.887</v>
      </c>
      <c r="J2572">
        <v>1.577</v>
      </c>
      <c r="K2572" t="s">
        <v>29</v>
      </c>
      <c r="L2572">
        <v>18.632999999999999</v>
      </c>
      <c r="M2572">
        <v>460.459</v>
      </c>
      <c r="N2572">
        <v>18231.085999999999</v>
      </c>
      <c r="O2572">
        <v>18192.86</v>
      </c>
      <c r="P2572">
        <v>657556.61600000004</v>
      </c>
      <c r="Q2572">
        <v>34.061</v>
      </c>
      <c r="R2572">
        <v>26502.276999999998</v>
      </c>
      <c r="S2572">
        <v>9583.7710000000006</v>
      </c>
      <c r="T2572">
        <v>16329.691000000001</v>
      </c>
      <c r="U2572">
        <v>100</v>
      </c>
      <c r="V2572" t="b">
        <v>1</v>
      </c>
      <c r="W2572" t="b">
        <v>1</v>
      </c>
      <c r="X2572" t="s">
        <v>41</v>
      </c>
      <c r="Y2572">
        <v>92244.188999999998</v>
      </c>
      <c r="Z2572">
        <v>7836.509</v>
      </c>
      <c r="AA2572">
        <v>513.173</v>
      </c>
      <c r="AB2572">
        <v>588.81600000000003</v>
      </c>
      <c r="AC2572">
        <v>6980.134</v>
      </c>
      <c r="AD2572">
        <v>2007</v>
      </c>
      <c r="AE2572" t="s">
        <v>99</v>
      </c>
      <c r="AF2572">
        <v>100</v>
      </c>
    </row>
    <row r="2573" spans="1:32" x14ac:dyDescent="0.25">
      <c r="A2573" t="str">
        <f t="shared" si="40"/>
        <v>D_100_2008</v>
      </c>
      <c r="C2573" t="s">
        <v>99</v>
      </c>
      <c r="D2573">
        <v>28</v>
      </c>
      <c r="E2573">
        <v>1</v>
      </c>
      <c r="F2573" t="s">
        <v>28</v>
      </c>
      <c r="G2573">
        <v>0.129</v>
      </c>
      <c r="H2573" s="1">
        <v>39813</v>
      </c>
      <c r="I2573">
        <v>2.5369999999999999</v>
      </c>
      <c r="J2573">
        <v>1.61</v>
      </c>
      <c r="K2573" t="s">
        <v>29</v>
      </c>
      <c r="L2573">
        <v>19.018999999999998</v>
      </c>
      <c r="M2573">
        <v>450.42899999999997</v>
      </c>
      <c r="N2573">
        <v>17104.084999999999</v>
      </c>
      <c r="O2573">
        <v>18571.014999999999</v>
      </c>
      <c r="P2573">
        <v>640755.47699999996</v>
      </c>
      <c r="Q2573">
        <v>62.935000000000002</v>
      </c>
      <c r="R2573">
        <v>21482.221000000001</v>
      </c>
      <c r="S2573">
        <v>8134.8059999999996</v>
      </c>
      <c r="T2573">
        <v>12735.825999999999</v>
      </c>
      <c r="U2573">
        <v>100</v>
      </c>
      <c r="V2573" t="b">
        <v>1</v>
      </c>
      <c r="W2573" t="b">
        <v>1</v>
      </c>
      <c r="X2573" t="s">
        <v>41</v>
      </c>
      <c r="Y2573">
        <v>92100.216</v>
      </c>
      <c r="Z2573">
        <v>7813.991</v>
      </c>
      <c r="AA2573">
        <v>498.02100000000002</v>
      </c>
      <c r="AB2573">
        <v>611.58900000000006</v>
      </c>
      <c r="AC2573">
        <v>6860.94</v>
      </c>
      <c r="AD2573">
        <v>2008</v>
      </c>
      <c r="AE2573" t="s">
        <v>99</v>
      </c>
      <c r="AF2573">
        <v>100</v>
      </c>
    </row>
    <row r="2574" spans="1:32" x14ac:dyDescent="0.25">
      <c r="A2574" t="str">
        <f t="shared" si="40"/>
        <v>D_100_2009</v>
      </c>
      <c r="C2574" t="s">
        <v>99</v>
      </c>
      <c r="D2574">
        <v>28</v>
      </c>
      <c r="E2574">
        <v>1</v>
      </c>
      <c r="F2574" t="s">
        <v>28</v>
      </c>
      <c r="G2574">
        <v>0.129</v>
      </c>
      <c r="H2574" s="1">
        <v>40178</v>
      </c>
      <c r="I2574">
        <v>2.298</v>
      </c>
      <c r="J2574">
        <v>1.5960000000000001</v>
      </c>
      <c r="K2574" t="s">
        <v>29</v>
      </c>
      <c r="L2574">
        <v>17.934999999999999</v>
      </c>
      <c r="M2574">
        <v>441.67399999999998</v>
      </c>
      <c r="N2574">
        <v>17001.048999999999</v>
      </c>
      <c r="O2574">
        <v>18214.794000000002</v>
      </c>
      <c r="P2574">
        <v>632473.71499999997</v>
      </c>
      <c r="Q2574">
        <v>50.066000000000003</v>
      </c>
      <c r="R2574">
        <v>21562.382000000001</v>
      </c>
      <c r="S2574">
        <v>8226.902</v>
      </c>
      <c r="T2574">
        <v>12746.931</v>
      </c>
      <c r="U2574">
        <v>100</v>
      </c>
      <c r="V2574" t="b">
        <v>1</v>
      </c>
      <c r="W2574" t="b">
        <v>1</v>
      </c>
      <c r="X2574" t="s">
        <v>41</v>
      </c>
      <c r="Y2574">
        <v>91947.205000000002</v>
      </c>
      <c r="Z2574">
        <v>7809.4350000000004</v>
      </c>
      <c r="AA2574">
        <v>484.49400000000003</v>
      </c>
      <c r="AB2574">
        <v>588.54899999999998</v>
      </c>
      <c r="AC2574">
        <v>6699.8819999999996</v>
      </c>
      <c r="AD2574">
        <v>2009</v>
      </c>
      <c r="AE2574" t="s">
        <v>99</v>
      </c>
      <c r="AF2574">
        <v>100</v>
      </c>
    </row>
    <row r="2575" spans="1:32" x14ac:dyDescent="0.25">
      <c r="A2575" t="str">
        <f t="shared" si="40"/>
        <v>D_100_2010</v>
      </c>
      <c r="C2575" t="s">
        <v>99</v>
      </c>
      <c r="D2575">
        <v>28</v>
      </c>
      <c r="E2575">
        <v>1</v>
      </c>
      <c r="F2575" t="s">
        <v>28</v>
      </c>
      <c r="G2575">
        <v>0.151</v>
      </c>
      <c r="H2575" s="1">
        <v>40543</v>
      </c>
      <c r="I2575">
        <v>3.2280000000000002</v>
      </c>
      <c r="J2575">
        <v>1.7030000000000001</v>
      </c>
      <c r="K2575" t="s">
        <v>29</v>
      </c>
      <c r="L2575">
        <v>20.866</v>
      </c>
      <c r="M2575">
        <v>418.65499999999997</v>
      </c>
      <c r="N2575">
        <v>16809.026000000002</v>
      </c>
      <c r="O2575">
        <v>17864.433000000001</v>
      </c>
      <c r="P2575">
        <v>633182.21600000001</v>
      </c>
      <c r="Q2575">
        <v>70.882000000000005</v>
      </c>
      <c r="R2575">
        <v>20570.474999999999</v>
      </c>
      <c r="S2575">
        <v>7323.8620000000001</v>
      </c>
      <c r="T2575">
        <v>12699.226000000001</v>
      </c>
      <c r="U2575">
        <v>100</v>
      </c>
      <c r="V2575" t="b">
        <v>1</v>
      </c>
      <c r="W2575" t="b">
        <v>1</v>
      </c>
      <c r="X2575" t="s">
        <v>41</v>
      </c>
      <c r="Y2575">
        <v>91788.096000000005</v>
      </c>
      <c r="Z2575">
        <v>7785.6850000000004</v>
      </c>
      <c r="AA2575">
        <v>462.00799999999998</v>
      </c>
      <c r="AB2575">
        <v>547.38699999999994</v>
      </c>
      <c r="AC2575">
        <v>6344.915</v>
      </c>
      <c r="AD2575">
        <v>2010</v>
      </c>
      <c r="AE2575" t="s">
        <v>99</v>
      </c>
      <c r="AF2575">
        <v>100</v>
      </c>
    </row>
    <row r="2576" spans="1:32" x14ac:dyDescent="0.25">
      <c r="A2576" t="str">
        <f t="shared" si="40"/>
        <v>D_100_2011</v>
      </c>
      <c r="C2576" t="s">
        <v>99</v>
      </c>
      <c r="D2576">
        <v>28</v>
      </c>
      <c r="E2576">
        <v>1</v>
      </c>
      <c r="F2576" t="s">
        <v>28</v>
      </c>
      <c r="G2576">
        <v>0.14499999999999999</v>
      </c>
      <c r="H2576" s="1">
        <v>40908</v>
      </c>
      <c r="I2576">
        <v>2.2730000000000001</v>
      </c>
      <c r="J2576">
        <v>1.6120000000000001</v>
      </c>
      <c r="K2576" t="s">
        <v>29</v>
      </c>
      <c r="L2576">
        <v>21.838999999999999</v>
      </c>
      <c r="M2576">
        <v>485.92700000000002</v>
      </c>
      <c r="N2576">
        <v>18033.558000000001</v>
      </c>
      <c r="O2576">
        <v>19235.671999999999</v>
      </c>
      <c r="P2576">
        <v>654212.08200000005</v>
      </c>
      <c r="Q2576">
        <v>40.31</v>
      </c>
      <c r="R2576">
        <v>24354.63</v>
      </c>
      <c r="S2576">
        <v>9193.6919999999991</v>
      </c>
      <c r="T2576">
        <v>14503.784</v>
      </c>
      <c r="U2576">
        <v>100</v>
      </c>
      <c r="V2576" t="b">
        <v>1</v>
      </c>
      <c r="W2576" t="b">
        <v>1</v>
      </c>
      <c r="X2576" t="s">
        <v>41</v>
      </c>
      <c r="Y2576">
        <v>91689.178</v>
      </c>
      <c r="Z2576">
        <v>7790.8540000000003</v>
      </c>
      <c r="AA2576">
        <v>537.375</v>
      </c>
      <c r="AB2576">
        <v>657.15300000000002</v>
      </c>
      <c r="AC2576">
        <v>7377.277</v>
      </c>
      <c r="AD2576">
        <v>2011</v>
      </c>
      <c r="AE2576" t="s">
        <v>99</v>
      </c>
      <c r="AF2576">
        <v>100</v>
      </c>
    </row>
    <row r="2577" spans="1:32" x14ac:dyDescent="0.25">
      <c r="A2577" t="str">
        <f t="shared" si="40"/>
        <v>D_100_2012</v>
      </c>
      <c r="C2577" t="s">
        <v>99</v>
      </c>
      <c r="D2577">
        <v>28</v>
      </c>
      <c r="E2577">
        <v>1</v>
      </c>
      <c r="F2577" t="s">
        <v>28</v>
      </c>
      <c r="G2577">
        <v>0.13500000000000001</v>
      </c>
      <c r="H2577" s="1">
        <v>41274</v>
      </c>
      <c r="I2577">
        <v>2.3180000000000001</v>
      </c>
      <c r="J2577">
        <v>1.651</v>
      </c>
      <c r="K2577" t="s">
        <v>29</v>
      </c>
      <c r="L2577">
        <v>18.838999999999999</v>
      </c>
      <c r="M2577">
        <v>450.65499999999997</v>
      </c>
      <c r="N2577">
        <v>18254.850999999999</v>
      </c>
      <c r="O2577">
        <v>17934.169000000002</v>
      </c>
      <c r="P2577">
        <v>656148.91899999999</v>
      </c>
      <c r="Q2577">
        <v>46.625999999999998</v>
      </c>
      <c r="R2577">
        <v>30622.504000000001</v>
      </c>
      <c r="S2577">
        <v>11080.541999999999</v>
      </c>
      <c r="T2577">
        <v>18935.439999999999</v>
      </c>
      <c r="U2577">
        <v>100</v>
      </c>
      <c r="V2577" t="b">
        <v>1</v>
      </c>
      <c r="W2577" t="b">
        <v>1</v>
      </c>
      <c r="X2577" t="s">
        <v>41</v>
      </c>
      <c r="Y2577">
        <v>91578.001999999993</v>
      </c>
      <c r="Z2577">
        <v>7782.8509999999997</v>
      </c>
      <c r="AA2577">
        <v>499.47300000000001</v>
      </c>
      <c r="AB2577">
        <v>606.52200000000005</v>
      </c>
      <c r="AC2577">
        <v>6858.607</v>
      </c>
      <c r="AD2577">
        <v>2012</v>
      </c>
      <c r="AE2577" t="s">
        <v>99</v>
      </c>
      <c r="AF2577">
        <v>100</v>
      </c>
    </row>
    <row r="2578" spans="1:32" x14ac:dyDescent="0.25">
      <c r="A2578" t="str">
        <f t="shared" si="40"/>
        <v>D_100_2013</v>
      </c>
      <c r="C2578" t="s">
        <v>99</v>
      </c>
      <c r="D2578">
        <v>28</v>
      </c>
      <c r="E2578">
        <v>1</v>
      </c>
      <c r="F2578" t="s">
        <v>28</v>
      </c>
      <c r="G2578">
        <v>0.152</v>
      </c>
      <c r="H2578" s="1">
        <v>41639</v>
      </c>
      <c r="I2578">
        <v>2.7690000000000001</v>
      </c>
      <c r="J2578">
        <v>1.6890000000000001</v>
      </c>
      <c r="K2578" t="s">
        <v>29</v>
      </c>
      <c r="L2578">
        <v>25.940999999999999</v>
      </c>
      <c r="M2578">
        <v>492.28699999999998</v>
      </c>
      <c r="N2578">
        <v>18815.469000000001</v>
      </c>
      <c r="O2578">
        <v>18981.728999999999</v>
      </c>
      <c r="P2578">
        <v>666268.32200000004</v>
      </c>
      <c r="Q2578">
        <v>53.381</v>
      </c>
      <c r="R2578">
        <v>19771.892</v>
      </c>
      <c r="S2578">
        <v>7760.5540000000001</v>
      </c>
      <c r="T2578">
        <v>11437.173000000001</v>
      </c>
      <c r="U2578">
        <v>100</v>
      </c>
      <c r="V2578" t="b">
        <v>1</v>
      </c>
      <c r="W2578" t="b">
        <v>1</v>
      </c>
      <c r="X2578" t="s">
        <v>41</v>
      </c>
      <c r="Y2578">
        <v>91425.125</v>
      </c>
      <c r="Z2578">
        <v>7754.6959999999999</v>
      </c>
      <c r="AA2578">
        <v>541.68700000000001</v>
      </c>
      <c r="AB2578">
        <v>574.16499999999996</v>
      </c>
      <c r="AC2578">
        <v>7465.0860000000002</v>
      </c>
      <c r="AD2578">
        <v>2013</v>
      </c>
      <c r="AE2578" t="s">
        <v>99</v>
      </c>
      <c r="AF2578">
        <v>100</v>
      </c>
    </row>
    <row r="2579" spans="1:32" x14ac:dyDescent="0.25">
      <c r="A2579" t="str">
        <f t="shared" si="40"/>
        <v>D_100_2014</v>
      </c>
      <c r="C2579" t="s">
        <v>99</v>
      </c>
      <c r="D2579">
        <v>28</v>
      </c>
      <c r="E2579">
        <v>1</v>
      </c>
      <c r="F2579" t="s">
        <v>28</v>
      </c>
      <c r="G2579">
        <v>0.13800000000000001</v>
      </c>
      <c r="H2579" s="1">
        <v>42004</v>
      </c>
      <c r="I2579">
        <v>2.5870000000000002</v>
      </c>
      <c r="J2579">
        <v>1.64</v>
      </c>
      <c r="K2579" t="s">
        <v>29</v>
      </c>
      <c r="L2579">
        <v>20.812000000000001</v>
      </c>
      <c r="M2579">
        <v>482.26600000000002</v>
      </c>
      <c r="N2579">
        <v>18156.330999999998</v>
      </c>
      <c r="O2579">
        <v>19029.795999999998</v>
      </c>
      <c r="P2579">
        <v>660903.23199999996</v>
      </c>
      <c r="Q2579">
        <v>55.773000000000003</v>
      </c>
      <c r="R2579">
        <v>20266.129000000001</v>
      </c>
      <c r="S2579">
        <v>7945.9679999999998</v>
      </c>
      <c r="T2579">
        <v>11696.402</v>
      </c>
      <c r="U2579">
        <v>100</v>
      </c>
      <c r="V2579" t="b">
        <v>1</v>
      </c>
      <c r="W2579" t="b">
        <v>1</v>
      </c>
      <c r="X2579" t="s">
        <v>41</v>
      </c>
      <c r="Y2579">
        <v>91305.001999999993</v>
      </c>
      <c r="Z2579">
        <v>7753.0439999999999</v>
      </c>
      <c r="AA2579">
        <v>523.53599999999994</v>
      </c>
      <c r="AB2579">
        <v>623.75900000000001</v>
      </c>
      <c r="AC2579">
        <v>7306.9430000000002</v>
      </c>
      <c r="AD2579">
        <v>2014</v>
      </c>
      <c r="AE2579" t="s">
        <v>99</v>
      </c>
      <c r="AF2579">
        <v>100</v>
      </c>
    </row>
    <row r="2580" spans="1:32" x14ac:dyDescent="0.25">
      <c r="A2580" t="str">
        <f t="shared" si="40"/>
        <v>D_100_2015</v>
      </c>
      <c r="C2580" t="s">
        <v>99</v>
      </c>
      <c r="D2580">
        <v>28</v>
      </c>
      <c r="E2580">
        <v>1</v>
      </c>
      <c r="F2580" t="s">
        <v>28</v>
      </c>
      <c r="G2580">
        <v>0.14799999999999999</v>
      </c>
      <c r="H2580" s="1">
        <v>42369</v>
      </c>
      <c r="I2580">
        <v>1.4390000000000001</v>
      </c>
      <c r="J2580">
        <v>1.4319999999999999</v>
      </c>
      <c r="K2580" t="s">
        <v>29</v>
      </c>
      <c r="L2580">
        <v>25.427</v>
      </c>
      <c r="M2580">
        <v>499.80599999999998</v>
      </c>
      <c r="N2580">
        <v>18290.86</v>
      </c>
      <c r="O2580">
        <v>19641.296999999999</v>
      </c>
      <c r="P2580">
        <v>660505.42500000005</v>
      </c>
      <c r="Q2580">
        <v>23.89</v>
      </c>
      <c r="R2580">
        <v>23570.505000000001</v>
      </c>
      <c r="S2580">
        <v>8613.0609999999997</v>
      </c>
      <c r="T2580">
        <v>14334.531999999999</v>
      </c>
      <c r="U2580">
        <v>100</v>
      </c>
      <c r="V2580" t="b">
        <v>1</v>
      </c>
      <c r="W2580" t="b">
        <v>1</v>
      </c>
      <c r="X2580" t="s">
        <v>41</v>
      </c>
      <c r="Y2580">
        <v>91141.631999999998</v>
      </c>
      <c r="Z2580">
        <v>7737.1360000000004</v>
      </c>
      <c r="AA2580">
        <v>538.55399999999997</v>
      </c>
      <c r="AB2580">
        <v>622.91200000000003</v>
      </c>
      <c r="AC2580">
        <v>7577.65</v>
      </c>
      <c r="AD2580">
        <v>2015</v>
      </c>
      <c r="AE2580" t="s">
        <v>99</v>
      </c>
      <c r="AF2580">
        <v>100</v>
      </c>
    </row>
    <row r="2581" spans="1:32" x14ac:dyDescent="0.25">
      <c r="A2581" t="str">
        <f t="shared" si="40"/>
        <v>D_100_2016</v>
      </c>
      <c r="C2581" t="s">
        <v>99</v>
      </c>
      <c r="D2581">
        <v>28</v>
      </c>
      <c r="E2581">
        <v>1</v>
      </c>
      <c r="F2581" t="s">
        <v>28</v>
      </c>
      <c r="G2581">
        <v>0.17</v>
      </c>
      <c r="H2581" s="1">
        <v>42735</v>
      </c>
      <c r="I2581">
        <v>1.895</v>
      </c>
      <c r="J2581">
        <v>1.5409999999999999</v>
      </c>
      <c r="K2581" t="s">
        <v>29</v>
      </c>
      <c r="L2581">
        <v>23.928000000000001</v>
      </c>
      <c r="M2581">
        <v>431.57100000000003</v>
      </c>
      <c r="N2581">
        <v>16454.863000000001</v>
      </c>
      <c r="O2581">
        <v>18520.419000000002</v>
      </c>
      <c r="P2581">
        <v>642700.00800000003</v>
      </c>
      <c r="Q2581">
        <v>17.606000000000002</v>
      </c>
      <c r="R2581">
        <v>29770.969000000001</v>
      </c>
      <c r="S2581">
        <v>10759.394</v>
      </c>
      <c r="T2581">
        <v>18466.349999999999</v>
      </c>
      <c r="U2581">
        <v>100</v>
      </c>
      <c r="V2581" t="b">
        <v>1</v>
      </c>
      <c r="W2581" t="b">
        <v>1</v>
      </c>
      <c r="X2581" t="s">
        <v>41</v>
      </c>
      <c r="Y2581">
        <v>90999.951000000001</v>
      </c>
      <c r="Z2581">
        <v>7740.768</v>
      </c>
      <c r="AA2581">
        <v>485.96899999999999</v>
      </c>
      <c r="AB2581">
        <v>545.22400000000005</v>
      </c>
      <c r="AC2581">
        <v>6582.0410000000002</v>
      </c>
      <c r="AD2581">
        <v>2016</v>
      </c>
      <c r="AE2581" t="s">
        <v>99</v>
      </c>
      <c r="AF2581">
        <v>100</v>
      </c>
    </row>
    <row r="2582" spans="1:32" x14ac:dyDescent="0.25">
      <c r="A2582" t="str">
        <f t="shared" si="40"/>
        <v>D_100_2017</v>
      </c>
      <c r="C2582" t="s">
        <v>99</v>
      </c>
      <c r="D2582">
        <v>28</v>
      </c>
      <c r="E2582">
        <v>1</v>
      </c>
      <c r="F2582" t="s">
        <v>28</v>
      </c>
      <c r="G2582">
        <v>0.153</v>
      </c>
      <c r="H2582" s="1">
        <v>43100</v>
      </c>
      <c r="I2582">
        <v>2.1680000000000001</v>
      </c>
      <c r="J2582">
        <v>1.5640000000000001</v>
      </c>
      <c r="K2582" t="s">
        <v>29</v>
      </c>
      <c r="L2582">
        <v>26.849</v>
      </c>
      <c r="M2582">
        <v>505.52800000000002</v>
      </c>
      <c r="N2582">
        <v>18870.904999999999</v>
      </c>
      <c r="O2582">
        <v>19438.656999999999</v>
      </c>
      <c r="P2582">
        <v>655522.72900000005</v>
      </c>
      <c r="Q2582">
        <v>46.7</v>
      </c>
      <c r="R2582">
        <v>20369.760999999999</v>
      </c>
      <c r="S2582">
        <v>8094.07</v>
      </c>
      <c r="T2582">
        <v>11658.575999999999</v>
      </c>
      <c r="U2582">
        <v>100</v>
      </c>
      <c r="V2582" t="b">
        <v>1</v>
      </c>
      <c r="W2582" t="b">
        <v>1</v>
      </c>
      <c r="X2582" t="s">
        <v>41</v>
      </c>
      <c r="Y2582">
        <v>90859.423999999999</v>
      </c>
      <c r="Z2582">
        <v>7698.6239999999998</v>
      </c>
      <c r="AA2582">
        <v>552.72500000000002</v>
      </c>
      <c r="AB2582">
        <v>617.11500000000001</v>
      </c>
      <c r="AC2582">
        <v>7667.7579999999998</v>
      </c>
      <c r="AD2582">
        <v>2017</v>
      </c>
      <c r="AE2582" t="s">
        <v>99</v>
      </c>
      <c r="AF2582">
        <v>100</v>
      </c>
    </row>
    <row r="2583" spans="1:32" x14ac:dyDescent="0.25">
      <c r="A2583" t="str">
        <f t="shared" si="40"/>
        <v>D_100_2018</v>
      </c>
      <c r="C2583" t="s">
        <v>99</v>
      </c>
      <c r="D2583">
        <v>28</v>
      </c>
      <c r="E2583">
        <v>1</v>
      </c>
      <c r="F2583" t="s">
        <v>28</v>
      </c>
      <c r="G2583">
        <v>0.14599999999999999</v>
      </c>
      <c r="H2583" s="1">
        <v>43465</v>
      </c>
      <c r="I2583">
        <v>3.5659999999999998</v>
      </c>
      <c r="J2583">
        <v>1.9570000000000001</v>
      </c>
      <c r="K2583" t="s">
        <v>29</v>
      </c>
      <c r="L2583">
        <v>21.85</v>
      </c>
      <c r="M2583">
        <v>498.78699999999998</v>
      </c>
      <c r="N2583">
        <v>18838.245999999999</v>
      </c>
      <c r="O2583">
        <v>18681.358</v>
      </c>
      <c r="P2583">
        <v>650957.995</v>
      </c>
      <c r="Q2583">
        <v>59.734000000000002</v>
      </c>
      <c r="R2583">
        <v>21949.758000000002</v>
      </c>
      <c r="S2583">
        <v>8299.4850000000006</v>
      </c>
      <c r="T2583">
        <v>13074.837</v>
      </c>
      <c r="U2583">
        <v>100</v>
      </c>
      <c r="V2583" t="b">
        <v>1</v>
      </c>
      <c r="W2583" t="b">
        <v>1</v>
      </c>
      <c r="X2583" t="s">
        <v>41</v>
      </c>
      <c r="Y2583">
        <v>90725.497000000003</v>
      </c>
      <c r="Z2583">
        <v>7710.2049999999999</v>
      </c>
      <c r="AA2583">
        <v>525.17600000000004</v>
      </c>
      <c r="AB2583">
        <v>575.43600000000004</v>
      </c>
      <c r="AC2583">
        <v>7560.107</v>
      </c>
      <c r="AD2583">
        <v>2018</v>
      </c>
      <c r="AE2583" t="s">
        <v>99</v>
      </c>
      <c r="AF2583">
        <v>100</v>
      </c>
    </row>
    <row r="2584" spans="1:32" x14ac:dyDescent="0.25">
      <c r="A2584" t="str">
        <f t="shared" si="40"/>
        <v>D_100_2019</v>
      </c>
      <c r="C2584" t="s">
        <v>99</v>
      </c>
      <c r="D2584">
        <v>28</v>
      </c>
      <c r="E2584">
        <v>1</v>
      </c>
      <c r="F2584" t="s">
        <v>28</v>
      </c>
      <c r="G2584">
        <v>0.14799999999999999</v>
      </c>
      <c r="H2584" s="1">
        <v>43830</v>
      </c>
      <c r="I2584">
        <v>2.2829999999999999</v>
      </c>
      <c r="J2584">
        <v>1.6739999999999999</v>
      </c>
      <c r="K2584" t="s">
        <v>29</v>
      </c>
      <c r="L2584">
        <v>22.902000000000001</v>
      </c>
      <c r="M2584">
        <v>476.78500000000003</v>
      </c>
      <c r="N2584">
        <v>17680.771000000001</v>
      </c>
      <c r="O2584">
        <v>19218.064999999999</v>
      </c>
      <c r="P2584">
        <v>650571.625</v>
      </c>
      <c r="Q2584">
        <v>40.593000000000004</v>
      </c>
      <c r="R2584">
        <v>24826.705999999998</v>
      </c>
      <c r="S2584">
        <v>8599.7129999999997</v>
      </c>
      <c r="T2584">
        <v>15605.968000000001</v>
      </c>
      <c r="U2584">
        <v>100</v>
      </c>
      <c r="V2584" t="b">
        <v>1</v>
      </c>
      <c r="W2584" t="b">
        <v>1</v>
      </c>
      <c r="X2584" t="s">
        <v>41</v>
      </c>
      <c r="Y2584">
        <v>90566.502999999997</v>
      </c>
      <c r="Z2584">
        <v>7690.5420000000004</v>
      </c>
      <c r="AA2584">
        <v>541.39400000000001</v>
      </c>
      <c r="AB2584">
        <v>621.02499999999998</v>
      </c>
      <c r="AC2584">
        <v>7234.9470000000001</v>
      </c>
      <c r="AD2584">
        <v>2019</v>
      </c>
      <c r="AE2584" t="s">
        <v>99</v>
      </c>
      <c r="AF2584">
        <v>100</v>
      </c>
    </row>
    <row r="2585" spans="1:32" x14ac:dyDescent="0.25">
      <c r="A2585" t="str">
        <f t="shared" si="40"/>
        <v>D_100_2020</v>
      </c>
      <c r="C2585" t="s">
        <v>99</v>
      </c>
      <c r="D2585">
        <v>28</v>
      </c>
      <c r="E2585">
        <v>1</v>
      </c>
      <c r="F2585" t="s">
        <v>28</v>
      </c>
      <c r="G2585">
        <v>0.14299999999999999</v>
      </c>
      <c r="H2585" s="1">
        <v>44196</v>
      </c>
      <c r="I2585">
        <v>1.361</v>
      </c>
      <c r="J2585">
        <v>1.381</v>
      </c>
      <c r="K2585" t="s">
        <v>29</v>
      </c>
      <c r="L2585">
        <v>21.186</v>
      </c>
      <c r="M2585">
        <v>466.65800000000002</v>
      </c>
      <c r="N2585">
        <v>17891.55</v>
      </c>
      <c r="O2585">
        <v>18867.202000000001</v>
      </c>
      <c r="P2585">
        <v>652684.80700000003</v>
      </c>
      <c r="Q2585">
        <v>25.091000000000001</v>
      </c>
      <c r="R2585">
        <v>22282.368999999999</v>
      </c>
      <c r="S2585">
        <v>8216.6489999999994</v>
      </c>
      <c r="T2585">
        <v>13471.050999999999</v>
      </c>
      <c r="U2585">
        <v>100</v>
      </c>
      <c r="V2585" t="b">
        <v>1</v>
      </c>
      <c r="W2585" t="b">
        <v>1</v>
      </c>
      <c r="X2585" t="s">
        <v>41</v>
      </c>
      <c r="Y2585">
        <v>90433.331000000006</v>
      </c>
      <c r="Z2585">
        <v>7672.6279999999997</v>
      </c>
      <c r="AA2585">
        <v>511.96100000000001</v>
      </c>
      <c r="AB2585">
        <v>594.66800000000001</v>
      </c>
      <c r="AC2585">
        <v>7100.8289999999997</v>
      </c>
      <c r="AD2585">
        <v>2020</v>
      </c>
      <c r="AE2585" t="s">
        <v>99</v>
      </c>
      <c r="AF2585">
        <v>100</v>
      </c>
    </row>
    <row r="2586" spans="1:32" x14ac:dyDescent="0.25">
      <c r="A2586" t="str">
        <f t="shared" si="40"/>
        <v>D_100_2021</v>
      </c>
      <c r="C2586" t="s">
        <v>99</v>
      </c>
      <c r="D2586">
        <v>28</v>
      </c>
      <c r="E2586">
        <v>1</v>
      </c>
      <c r="F2586" t="s">
        <v>28</v>
      </c>
      <c r="G2586">
        <v>0.14000000000000001</v>
      </c>
      <c r="H2586" s="1">
        <v>44561</v>
      </c>
      <c r="I2586">
        <v>2.4790000000000001</v>
      </c>
      <c r="J2586">
        <v>1.5349999999999999</v>
      </c>
      <c r="K2586" t="s">
        <v>29</v>
      </c>
      <c r="L2586">
        <v>19.645</v>
      </c>
      <c r="M2586">
        <v>462.029</v>
      </c>
      <c r="N2586">
        <v>17710.732</v>
      </c>
      <c r="O2586">
        <v>18725.078000000001</v>
      </c>
      <c r="P2586">
        <v>653734.95600000001</v>
      </c>
      <c r="Q2586">
        <v>54.613</v>
      </c>
      <c r="R2586">
        <v>21721.561000000002</v>
      </c>
      <c r="S2586">
        <v>8061.9870000000001</v>
      </c>
      <c r="T2586">
        <v>13064.567999999999</v>
      </c>
      <c r="U2586">
        <v>100</v>
      </c>
      <c r="V2586" t="b">
        <v>1</v>
      </c>
      <c r="W2586" t="b">
        <v>1</v>
      </c>
      <c r="X2586" t="s">
        <v>41</v>
      </c>
      <c r="Y2586">
        <v>90327.732999999993</v>
      </c>
      <c r="Z2586">
        <v>7667.2690000000002</v>
      </c>
      <c r="AA2586">
        <v>509.74700000000001</v>
      </c>
      <c r="AB2586">
        <v>595.00699999999995</v>
      </c>
      <c r="AC2586">
        <v>7009.085</v>
      </c>
      <c r="AD2586">
        <v>2021</v>
      </c>
      <c r="AE2586" t="s">
        <v>99</v>
      </c>
      <c r="AF2586">
        <v>100</v>
      </c>
    </row>
    <row r="2587" spans="1:32" x14ac:dyDescent="0.25">
      <c r="A2587" t="str">
        <f t="shared" si="40"/>
        <v>D_100_1975</v>
      </c>
      <c r="C2587" t="s">
        <v>99</v>
      </c>
      <c r="D2587">
        <v>28</v>
      </c>
      <c r="E2587">
        <v>1</v>
      </c>
      <c r="F2587" t="s">
        <v>28</v>
      </c>
      <c r="G2587">
        <v>0.13800000000000001</v>
      </c>
      <c r="H2587" s="1">
        <v>27759</v>
      </c>
      <c r="I2587">
        <v>10.182</v>
      </c>
      <c r="J2587">
        <v>6.3849999999999998</v>
      </c>
      <c r="K2587" t="s">
        <v>29</v>
      </c>
      <c r="L2587">
        <v>84.641999999999996</v>
      </c>
      <c r="M2587">
        <v>1808.5029999999999</v>
      </c>
      <c r="N2587">
        <v>69166.702999999994</v>
      </c>
      <c r="O2587">
        <v>75062.668000000005</v>
      </c>
      <c r="P2587">
        <v>2607315.906</v>
      </c>
      <c r="Q2587">
        <v>212.505</v>
      </c>
      <c r="R2587">
        <v>89072.555999999997</v>
      </c>
      <c r="S2587">
        <v>33835.480000000003</v>
      </c>
      <c r="T2587">
        <v>52881.303999999996</v>
      </c>
      <c r="U2587">
        <v>100</v>
      </c>
      <c r="V2587" t="b">
        <v>1</v>
      </c>
      <c r="W2587" t="b">
        <v>1</v>
      </c>
      <c r="X2587" t="s">
        <v>41</v>
      </c>
      <c r="Y2587">
        <v>97624.137000000002</v>
      </c>
      <c r="Z2587">
        <v>8282.116</v>
      </c>
      <c r="AA2587">
        <v>2000.328</v>
      </c>
      <c r="AB2587">
        <v>2355.7719999999999</v>
      </c>
      <c r="AC2587">
        <v>27448.137999999999</v>
      </c>
      <c r="AD2587">
        <v>1975</v>
      </c>
      <c r="AE2587" t="s">
        <v>99</v>
      </c>
      <c r="AF2587">
        <v>100</v>
      </c>
    </row>
    <row r="2588" spans="1:32" x14ac:dyDescent="0.25">
      <c r="A2588" t="str">
        <f t="shared" si="40"/>
        <v>D_100_1976</v>
      </c>
      <c r="C2588" t="s">
        <v>99</v>
      </c>
      <c r="D2588">
        <v>28</v>
      </c>
      <c r="E2588">
        <v>1</v>
      </c>
      <c r="F2588" t="s">
        <v>28</v>
      </c>
      <c r="G2588">
        <v>0.11600000000000001</v>
      </c>
      <c r="H2588" s="1">
        <v>28125</v>
      </c>
      <c r="I2588">
        <v>2.6949999999999998</v>
      </c>
      <c r="J2588">
        <v>1.71</v>
      </c>
      <c r="K2588" t="s">
        <v>29</v>
      </c>
      <c r="L2588">
        <v>14.904</v>
      </c>
      <c r="M2588">
        <v>454.27800000000002</v>
      </c>
      <c r="N2588">
        <v>17651.795999999998</v>
      </c>
      <c r="O2588">
        <v>18326.518</v>
      </c>
      <c r="P2588">
        <v>647805.76699999999</v>
      </c>
      <c r="Q2588">
        <v>60.192999999999998</v>
      </c>
      <c r="R2588">
        <v>25893.984</v>
      </c>
      <c r="S2588">
        <v>9687.1560000000009</v>
      </c>
      <c r="T2588">
        <v>15575.392</v>
      </c>
      <c r="U2588">
        <v>100</v>
      </c>
      <c r="V2588" t="b">
        <v>1</v>
      </c>
      <c r="W2588" t="b">
        <v>1</v>
      </c>
      <c r="X2588" t="s">
        <v>41</v>
      </c>
      <c r="Y2588">
        <v>97500.828999999998</v>
      </c>
      <c r="Z2588">
        <v>8292.5190000000002</v>
      </c>
      <c r="AA2588">
        <v>495.45699999999999</v>
      </c>
      <c r="AB2588">
        <v>631.43600000000004</v>
      </c>
      <c r="AC2588">
        <v>6909.8459999999995</v>
      </c>
      <c r="AD2588">
        <v>1976</v>
      </c>
      <c r="AE2588" t="s">
        <v>99</v>
      </c>
      <c r="AF2588">
        <v>100</v>
      </c>
    </row>
    <row r="2589" spans="1:32" x14ac:dyDescent="0.25">
      <c r="A2589" t="str">
        <f t="shared" si="40"/>
        <v>D_100_1977</v>
      </c>
      <c r="C2589" t="s">
        <v>99</v>
      </c>
      <c r="D2589">
        <v>28</v>
      </c>
      <c r="E2589">
        <v>1</v>
      </c>
      <c r="F2589" t="s">
        <v>28</v>
      </c>
      <c r="G2589">
        <v>0.12</v>
      </c>
      <c r="H2589" s="1">
        <v>28490</v>
      </c>
      <c r="I2589">
        <v>2.8050000000000002</v>
      </c>
      <c r="J2589">
        <v>1.7529999999999999</v>
      </c>
      <c r="K2589" t="s">
        <v>29</v>
      </c>
      <c r="L2589">
        <v>16.420999999999999</v>
      </c>
      <c r="M2589">
        <v>456.42</v>
      </c>
      <c r="N2589">
        <v>17817.348000000002</v>
      </c>
      <c r="O2589">
        <v>18783.059000000001</v>
      </c>
      <c r="P2589">
        <v>645512.31200000003</v>
      </c>
      <c r="Q2589">
        <v>64.040999999999997</v>
      </c>
      <c r="R2589">
        <v>23268.531999999999</v>
      </c>
      <c r="S2589">
        <v>8879.8619999999992</v>
      </c>
      <c r="T2589">
        <v>13808.386</v>
      </c>
      <c r="U2589">
        <v>100</v>
      </c>
      <c r="V2589" t="b">
        <v>1</v>
      </c>
      <c r="W2589" t="b">
        <v>1</v>
      </c>
      <c r="X2589" t="s">
        <v>41</v>
      </c>
      <c r="Y2589">
        <v>97301.687000000005</v>
      </c>
      <c r="Z2589">
        <v>8258.3340000000007</v>
      </c>
      <c r="AA2589">
        <v>505.88099999999997</v>
      </c>
      <c r="AB2589">
        <v>580.28499999999997</v>
      </c>
      <c r="AC2589">
        <v>6918.4989999999998</v>
      </c>
      <c r="AD2589">
        <v>1977</v>
      </c>
      <c r="AE2589" t="s">
        <v>99</v>
      </c>
      <c r="AF2589">
        <v>100</v>
      </c>
    </row>
    <row r="2590" spans="1:32" x14ac:dyDescent="0.25">
      <c r="A2590" t="str">
        <f t="shared" si="40"/>
        <v>D_100_1978</v>
      </c>
      <c r="C2590" t="s">
        <v>99</v>
      </c>
      <c r="D2590">
        <v>28</v>
      </c>
      <c r="E2590">
        <v>1</v>
      </c>
      <c r="F2590" t="s">
        <v>28</v>
      </c>
      <c r="G2590">
        <v>0.14599999999999999</v>
      </c>
      <c r="H2590" s="1">
        <v>28855</v>
      </c>
      <c r="I2590">
        <v>3.819</v>
      </c>
      <c r="J2590">
        <v>1.847</v>
      </c>
      <c r="K2590" t="s">
        <v>29</v>
      </c>
      <c r="L2590">
        <v>21.228000000000002</v>
      </c>
      <c r="M2590">
        <v>453.358</v>
      </c>
      <c r="N2590">
        <v>17442.518</v>
      </c>
      <c r="O2590">
        <v>18454.793000000001</v>
      </c>
      <c r="P2590">
        <v>652456.95900000003</v>
      </c>
      <c r="Q2590">
        <v>78.477000000000004</v>
      </c>
      <c r="R2590">
        <v>18796.845000000001</v>
      </c>
      <c r="S2590">
        <v>7486.0959999999995</v>
      </c>
      <c r="T2590">
        <v>10711.823</v>
      </c>
      <c r="U2590">
        <v>100</v>
      </c>
      <c r="V2590" t="b">
        <v>1</v>
      </c>
      <c r="W2590" t="b">
        <v>1</v>
      </c>
      <c r="X2590" t="s">
        <v>41</v>
      </c>
      <c r="Y2590">
        <v>97090.76</v>
      </c>
      <c r="Z2590">
        <v>8225.3040000000001</v>
      </c>
      <c r="AA2590">
        <v>496.96100000000001</v>
      </c>
      <c r="AB2590">
        <v>598.92600000000004</v>
      </c>
      <c r="AC2590">
        <v>6866.6679999999997</v>
      </c>
      <c r="AD2590">
        <v>1978</v>
      </c>
      <c r="AE2590" t="s">
        <v>99</v>
      </c>
      <c r="AF2590">
        <v>100</v>
      </c>
    </row>
    <row r="2591" spans="1:32" x14ac:dyDescent="0.25">
      <c r="A2591" t="str">
        <f t="shared" si="40"/>
        <v>D_100_1979</v>
      </c>
      <c r="C2591" t="s">
        <v>99</v>
      </c>
      <c r="D2591">
        <v>28</v>
      </c>
      <c r="E2591">
        <v>1</v>
      </c>
      <c r="F2591" t="s">
        <v>28</v>
      </c>
      <c r="G2591">
        <v>0.13700000000000001</v>
      </c>
      <c r="H2591" s="1">
        <v>29220</v>
      </c>
      <c r="I2591">
        <v>2.8210000000000002</v>
      </c>
      <c r="J2591">
        <v>1.7350000000000001</v>
      </c>
      <c r="K2591" t="s">
        <v>29</v>
      </c>
      <c r="L2591">
        <v>20.286999999999999</v>
      </c>
      <c r="M2591">
        <v>439.61399999999998</v>
      </c>
      <c r="N2591">
        <v>16941.621999999999</v>
      </c>
      <c r="O2591">
        <v>18488.863000000001</v>
      </c>
      <c r="P2591">
        <v>634787.10800000001</v>
      </c>
      <c r="Q2591">
        <v>54.488</v>
      </c>
      <c r="R2591">
        <v>21941.355</v>
      </c>
      <c r="S2591">
        <v>8513.4549999999999</v>
      </c>
      <c r="T2591">
        <v>12819.502</v>
      </c>
      <c r="U2591">
        <v>100</v>
      </c>
      <c r="V2591" t="b">
        <v>1</v>
      </c>
      <c r="W2591" t="b">
        <v>1</v>
      </c>
      <c r="X2591" t="s">
        <v>41</v>
      </c>
      <c r="Y2591">
        <v>96871.959000000003</v>
      </c>
      <c r="Z2591">
        <v>8227.0609999999997</v>
      </c>
      <c r="AA2591">
        <v>482.101</v>
      </c>
      <c r="AB2591">
        <v>608.39700000000005</v>
      </c>
      <c r="AC2591">
        <v>6690.0060000000003</v>
      </c>
      <c r="AD2591">
        <v>1979</v>
      </c>
      <c r="AE2591" t="s">
        <v>99</v>
      </c>
      <c r="AF2591">
        <v>100</v>
      </c>
    </row>
    <row r="2592" spans="1:32" x14ac:dyDescent="0.25">
      <c r="A2592" t="str">
        <f t="shared" si="40"/>
        <v>D_100_1980</v>
      </c>
      <c r="C2592" t="s">
        <v>99</v>
      </c>
      <c r="D2592">
        <v>28</v>
      </c>
      <c r="E2592">
        <v>1</v>
      </c>
      <c r="F2592" t="s">
        <v>28</v>
      </c>
      <c r="G2592">
        <v>0.125</v>
      </c>
      <c r="H2592" s="1">
        <v>29586</v>
      </c>
      <c r="I2592">
        <v>2.927</v>
      </c>
      <c r="J2592">
        <v>1.7569999999999999</v>
      </c>
      <c r="K2592" t="s">
        <v>29</v>
      </c>
      <c r="L2592">
        <v>17.917999999999999</v>
      </c>
      <c r="M2592">
        <v>455.27199999999999</v>
      </c>
      <c r="N2592">
        <v>17845.187000000002</v>
      </c>
      <c r="O2592">
        <v>18396.725999999999</v>
      </c>
      <c r="P2592">
        <v>654960.38399999996</v>
      </c>
      <c r="Q2592">
        <v>60.978000000000002</v>
      </c>
      <c r="R2592">
        <v>24093.538</v>
      </c>
      <c r="S2592">
        <v>8847.4969999999994</v>
      </c>
      <c r="T2592">
        <v>14662.359</v>
      </c>
      <c r="U2592">
        <v>100</v>
      </c>
      <c r="V2592" t="b">
        <v>1</v>
      </c>
      <c r="W2592" t="b">
        <v>1</v>
      </c>
      <c r="X2592" t="s">
        <v>41</v>
      </c>
      <c r="Y2592">
        <v>96682.82</v>
      </c>
      <c r="Z2592">
        <v>8207.4079999999994</v>
      </c>
      <c r="AA2592">
        <v>506.62700000000001</v>
      </c>
      <c r="AB2592">
        <v>583.68299999999999</v>
      </c>
      <c r="AC2592">
        <v>6923.8289999999997</v>
      </c>
      <c r="AD2592">
        <v>1980</v>
      </c>
      <c r="AE2592" t="s">
        <v>99</v>
      </c>
      <c r="AF2592">
        <v>100</v>
      </c>
    </row>
    <row r="2593" spans="1:32" x14ac:dyDescent="0.25">
      <c r="A2593" t="str">
        <f t="shared" si="40"/>
        <v>D_100_1981</v>
      </c>
      <c r="C2593" t="s">
        <v>99</v>
      </c>
      <c r="D2593">
        <v>28</v>
      </c>
      <c r="E2593">
        <v>1</v>
      </c>
      <c r="F2593" t="s">
        <v>28</v>
      </c>
      <c r="G2593">
        <v>0.14299999999999999</v>
      </c>
      <c r="H2593" s="1">
        <v>29951</v>
      </c>
      <c r="I2593">
        <v>2.0129999999999999</v>
      </c>
      <c r="J2593">
        <v>1.5620000000000001</v>
      </c>
      <c r="K2593" t="s">
        <v>29</v>
      </c>
      <c r="L2593">
        <v>20.376999999999999</v>
      </c>
      <c r="M2593">
        <v>448.00200000000001</v>
      </c>
      <c r="N2593">
        <v>16847.991000000002</v>
      </c>
      <c r="O2593">
        <v>18684.473999999998</v>
      </c>
      <c r="P2593">
        <v>634892.22699999996</v>
      </c>
      <c r="Q2593">
        <v>48.091000000000001</v>
      </c>
      <c r="R2593">
        <v>23218.531999999999</v>
      </c>
      <c r="S2593">
        <v>8485.1419999999998</v>
      </c>
      <c r="T2593">
        <v>14152.939</v>
      </c>
      <c r="U2593">
        <v>100</v>
      </c>
      <c r="V2593" t="b">
        <v>1</v>
      </c>
      <c r="W2593" t="b">
        <v>1</v>
      </c>
      <c r="X2593" t="s">
        <v>41</v>
      </c>
      <c r="Y2593">
        <v>96485.387000000002</v>
      </c>
      <c r="Z2593">
        <v>8189.3890000000001</v>
      </c>
      <c r="AA2593">
        <v>492.20800000000003</v>
      </c>
      <c r="AB2593">
        <v>580.452</v>
      </c>
      <c r="AC2593">
        <v>6805.7929999999997</v>
      </c>
      <c r="AD2593">
        <v>1981</v>
      </c>
      <c r="AE2593" t="s">
        <v>99</v>
      </c>
      <c r="AF2593">
        <v>100</v>
      </c>
    </row>
    <row r="2594" spans="1:32" x14ac:dyDescent="0.25">
      <c r="A2594" t="str">
        <f t="shared" si="40"/>
        <v>D_100_1982</v>
      </c>
      <c r="C2594" t="s">
        <v>99</v>
      </c>
      <c r="D2594">
        <v>28</v>
      </c>
      <c r="E2594">
        <v>1</v>
      </c>
      <c r="F2594" t="s">
        <v>28</v>
      </c>
      <c r="G2594">
        <v>0.14099999999999999</v>
      </c>
      <c r="H2594" s="1">
        <v>30316</v>
      </c>
      <c r="I2594">
        <v>1.4530000000000001</v>
      </c>
      <c r="J2594">
        <v>1.4259999999999999</v>
      </c>
      <c r="K2594" t="s">
        <v>29</v>
      </c>
      <c r="L2594">
        <v>21.071999999999999</v>
      </c>
      <c r="M2594">
        <v>465.01799999999997</v>
      </c>
      <c r="N2594">
        <v>17443.759999999998</v>
      </c>
      <c r="O2594">
        <v>18811.276999999998</v>
      </c>
      <c r="P2594">
        <v>648315.21</v>
      </c>
      <c r="Q2594">
        <v>17.367000000000001</v>
      </c>
      <c r="R2594">
        <v>24335.348000000002</v>
      </c>
      <c r="S2594">
        <v>8921.9220000000005</v>
      </c>
      <c r="T2594">
        <v>14853.43</v>
      </c>
      <c r="U2594">
        <v>100</v>
      </c>
      <c r="V2594" t="b">
        <v>1</v>
      </c>
      <c r="W2594" t="b">
        <v>1</v>
      </c>
      <c r="X2594" t="s">
        <v>41</v>
      </c>
      <c r="Y2594">
        <v>96258.085000000006</v>
      </c>
      <c r="Z2594">
        <v>8176.0249999999996</v>
      </c>
      <c r="AA2594">
        <v>508.47399999999999</v>
      </c>
      <c r="AB2594">
        <v>559.99599999999998</v>
      </c>
      <c r="AC2594">
        <v>7047.5169999999998</v>
      </c>
      <c r="AD2594">
        <v>1982</v>
      </c>
      <c r="AE2594" t="s">
        <v>99</v>
      </c>
      <c r="AF2594">
        <v>100</v>
      </c>
    </row>
    <row r="2595" spans="1:32" x14ac:dyDescent="0.25">
      <c r="A2595" t="str">
        <f t="shared" si="40"/>
        <v>D_100_1983</v>
      </c>
      <c r="C2595" t="s">
        <v>99</v>
      </c>
      <c r="D2595">
        <v>28</v>
      </c>
      <c r="E2595">
        <v>1</v>
      </c>
      <c r="F2595" t="s">
        <v>28</v>
      </c>
      <c r="G2595">
        <v>0.129</v>
      </c>
      <c r="H2595" s="1">
        <v>30681</v>
      </c>
      <c r="I2595">
        <v>2.3149999999999999</v>
      </c>
      <c r="J2595">
        <v>1.607</v>
      </c>
      <c r="K2595" t="s">
        <v>29</v>
      </c>
      <c r="L2595">
        <v>18.154</v>
      </c>
      <c r="M2595">
        <v>454.43099999999998</v>
      </c>
      <c r="N2595">
        <v>17637.432000000001</v>
      </c>
      <c r="O2595">
        <v>18553.514999999999</v>
      </c>
      <c r="P2595">
        <v>654008.43700000003</v>
      </c>
      <c r="Q2595">
        <v>60.264000000000003</v>
      </c>
      <c r="R2595">
        <v>21240.881000000001</v>
      </c>
      <c r="S2595">
        <v>8090.9110000000001</v>
      </c>
      <c r="T2595">
        <v>12529.84</v>
      </c>
      <c r="U2595">
        <v>100</v>
      </c>
      <c r="V2595" t="b">
        <v>1</v>
      </c>
      <c r="W2595" t="b">
        <v>1</v>
      </c>
      <c r="X2595" t="s">
        <v>41</v>
      </c>
      <c r="Y2595">
        <v>96115.089000000007</v>
      </c>
      <c r="Z2595">
        <v>8150.3249999999998</v>
      </c>
      <c r="AA2595">
        <v>503.43599999999998</v>
      </c>
      <c r="AB2595">
        <v>620.13099999999997</v>
      </c>
      <c r="AC2595">
        <v>6894.0680000000002</v>
      </c>
      <c r="AD2595">
        <v>1983</v>
      </c>
      <c r="AE2595" t="s">
        <v>99</v>
      </c>
      <c r="AF2595">
        <v>100</v>
      </c>
    </row>
    <row r="2596" spans="1:32" x14ac:dyDescent="0.25">
      <c r="A2596" t="str">
        <f t="shared" si="40"/>
        <v>D_100_1984</v>
      </c>
      <c r="C2596" t="s">
        <v>99</v>
      </c>
      <c r="D2596">
        <v>28</v>
      </c>
      <c r="E2596">
        <v>1</v>
      </c>
      <c r="F2596" t="s">
        <v>28</v>
      </c>
      <c r="G2596">
        <v>0.12</v>
      </c>
      <c r="H2596" s="1">
        <v>31047</v>
      </c>
      <c r="I2596">
        <v>2.6019999999999999</v>
      </c>
      <c r="J2596">
        <v>1.7270000000000001</v>
      </c>
      <c r="K2596" t="s">
        <v>29</v>
      </c>
      <c r="L2596">
        <v>17.841000000000001</v>
      </c>
      <c r="M2596">
        <v>474.71800000000002</v>
      </c>
      <c r="N2596">
        <v>18989.587</v>
      </c>
      <c r="O2596">
        <v>18760.863000000001</v>
      </c>
      <c r="P2596">
        <v>677492.59100000001</v>
      </c>
      <c r="Q2596">
        <v>39.752000000000002</v>
      </c>
      <c r="R2596">
        <v>28676.966</v>
      </c>
      <c r="S2596">
        <v>10113.834000000001</v>
      </c>
      <c r="T2596">
        <v>17966.006000000001</v>
      </c>
      <c r="U2596">
        <v>100</v>
      </c>
      <c r="V2596" t="b">
        <v>1</v>
      </c>
      <c r="W2596" t="b">
        <v>1</v>
      </c>
      <c r="X2596" t="s">
        <v>41</v>
      </c>
      <c r="Y2596">
        <v>95945.214000000007</v>
      </c>
      <c r="Z2596">
        <v>8147.7340000000004</v>
      </c>
      <c r="AA2596">
        <v>522.28800000000001</v>
      </c>
      <c r="AB2596">
        <v>597.12599999999998</v>
      </c>
      <c r="AC2596">
        <v>7224.4669999999996</v>
      </c>
      <c r="AD2596">
        <v>1984</v>
      </c>
      <c r="AE2596" t="s">
        <v>99</v>
      </c>
      <c r="AF2596">
        <v>100</v>
      </c>
    </row>
    <row r="2597" spans="1:32" x14ac:dyDescent="0.25">
      <c r="A2597" t="str">
        <f t="shared" si="40"/>
        <v>D_100_1985</v>
      </c>
      <c r="C2597" t="s">
        <v>99</v>
      </c>
      <c r="D2597">
        <v>28</v>
      </c>
      <c r="E2597">
        <v>1</v>
      </c>
      <c r="F2597" t="s">
        <v>28</v>
      </c>
      <c r="G2597">
        <v>0.16600000000000001</v>
      </c>
      <c r="H2597" s="1">
        <v>31412</v>
      </c>
      <c r="I2597">
        <v>1.6950000000000001</v>
      </c>
      <c r="J2597">
        <v>1.532</v>
      </c>
      <c r="K2597" t="s">
        <v>29</v>
      </c>
      <c r="L2597">
        <v>26.288</v>
      </c>
      <c r="M2597">
        <v>462.99599999999998</v>
      </c>
      <c r="N2597">
        <v>17536.991000000002</v>
      </c>
      <c r="O2597">
        <v>18687.824000000001</v>
      </c>
      <c r="P2597">
        <v>637322.01699999999</v>
      </c>
      <c r="Q2597">
        <v>18.263000000000002</v>
      </c>
      <c r="R2597">
        <v>30763.39</v>
      </c>
      <c r="S2597">
        <v>10920.172</v>
      </c>
      <c r="T2597">
        <v>19262.636999999999</v>
      </c>
      <c r="U2597">
        <v>100</v>
      </c>
      <c r="V2597" t="b">
        <v>1</v>
      </c>
      <c r="W2597" t="b">
        <v>1</v>
      </c>
      <c r="X2597" t="s">
        <v>41</v>
      </c>
      <c r="Y2597">
        <v>95755.494999999995</v>
      </c>
      <c r="Z2597">
        <v>8142.2830000000004</v>
      </c>
      <c r="AA2597">
        <v>504.40800000000002</v>
      </c>
      <c r="AB2597">
        <v>580.58199999999999</v>
      </c>
      <c r="AC2597">
        <v>7024.0410000000002</v>
      </c>
      <c r="AD2597">
        <v>1985</v>
      </c>
      <c r="AE2597" t="s">
        <v>99</v>
      </c>
      <c r="AF2597">
        <v>100</v>
      </c>
    </row>
    <row r="2598" spans="1:32" x14ac:dyDescent="0.25">
      <c r="A2598" t="str">
        <f t="shared" si="40"/>
        <v>D_100_1986</v>
      </c>
      <c r="C2598" t="s">
        <v>99</v>
      </c>
      <c r="D2598">
        <v>28</v>
      </c>
      <c r="E2598">
        <v>1</v>
      </c>
      <c r="F2598" t="s">
        <v>28</v>
      </c>
      <c r="G2598">
        <v>0.13500000000000001</v>
      </c>
      <c r="H2598" s="1">
        <v>31777</v>
      </c>
      <c r="I2598">
        <v>4.0979999999999999</v>
      </c>
      <c r="J2598">
        <v>1.9870000000000001</v>
      </c>
      <c r="K2598" t="s">
        <v>29</v>
      </c>
      <c r="L2598">
        <v>19.111000000000001</v>
      </c>
      <c r="M2598">
        <v>418.77499999999998</v>
      </c>
      <c r="N2598">
        <v>17069.419000000002</v>
      </c>
      <c r="O2598">
        <v>17694</v>
      </c>
      <c r="P2598">
        <v>644582.15800000005</v>
      </c>
      <c r="Q2598">
        <v>97.375</v>
      </c>
      <c r="R2598">
        <v>25603.922999999999</v>
      </c>
      <c r="S2598">
        <v>9267.8850000000002</v>
      </c>
      <c r="T2598">
        <v>15753.732</v>
      </c>
      <c r="U2598">
        <v>100</v>
      </c>
      <c r="V2598" t="b">
        <v>1</v>
      </c>
      <c r="W2598" t="b">
        <v>1</v>
      </c>
      <c r="X2598" t="s">
        <v>41</v>
      </c>
      <c r="Y2598">
        <v>95564.248999999996</v>
      </c>
      <c r="Z2598">
        <v>8101.4279999999999</v>
      </c>
      <c r="AA2598">
        <v>470.697</v>
      </c>
      <c r="AB2598">
        <v>582.30700000000002</v>
      </c>
      <c r="AC2598">
        <v>6359.5640000000003</v>
      </c>
      <c r="AD2598">
        <v>1986</v>
      </c>
      <c r="AE2598" t="s">
        <v>99</v>
      </c>
      <c r="AF2598">
        <v>100</v>
      </c>
    </row>
    <row r="2599" spans="1:32" x14ac:dyDescent="0.25">
      <c r="A2599" t="str">
        <f t="shared" si="40"/>
        <v>D_100_1987</v>
      </c>
      <c r="C2599" t="s">
        <v>99</v>
      </c>
      <c r="D2599">
        <v>28</v>
      </c>
      <c r="E2599">
        <v>1</v>
      </c>
      <c r="F2599" t="s">
        <v>28</v>
      </c>
      <c r="G2599">
        <v>0.13300000000000001</v>
      </c>
      <c r="H2599" s="1">
        <v>32142</v>
      </c>
      <c r="I2599">
        <v>2.2050000000000001</v>
      </c>
      <c r="J2599">
        <v>1.6459999999999999</v>
      </c>
      <c r="K2599" t="s">
        <v>29</v>
      </c>
      <c r="L2599">
        <v>20.140999999999998</v>
      </c>
      <c r="M2599">
        <v>488.12900000000002</v>
      </c>
      <c r="N2599">
        <v>18298.339</v>
      </c>
      <c r="O2599">
        <v>19294.778999999999</v>
      </c>
      <c r="P2599">
        <v>660253.77800000005</v>
      </c>
      <c r="Q2599">
        <v>39.866</v>
      </c>
      <c r="R2599">
        <v>25020.665000000001</v>
      </c>
      <c r="S2599">
        <v>9342.8209999999999</v>
      </c>
      <c r="T2599">
        <v>15069.505999999999</v>
      </c>
      <c r="U2599">
        <v>100</v>
      </c>
      <c r="V2599" t="b">
        <v>1</v>
      </c>
      <c r="W2599" t="b">
        <v>1</v>
      </c>
      <c r="X2599" t="s">
        <v>41</v>
      </c>
      <c r="Y2599">
        <v>95409.37</v>
      </c>
      <c r="Z2599">
        <v>8112.7690000000002</v>
      </c>
      <c r="AA2599">
        <v>531.42999999999995</v>
      </c>
      <c r="AB2599">
        <v>608.33799999999997</v>
      </c>
      <c r="AC2599">
        <v>7400.67</v>
      </c>
      <c r="AD2599">
        <v>1987</v>
      </c>
      <c r="AE2599" t="s">
        <v>99</v>
      </c>
      <c r="AF2599">
        <v>100</v>
      </c>
    </row>
    <row r="2600" spans="1:32" x14ac:dyDescent="0.25">
      <c r="A2600" t="str">
        <f t="shared" si="40"/>
        <v>D_100_1988</v>
      </c>
      <c r="C2600" t="s">
        <v>99</v>
      </c>
      <c r="D2600">
        <v>28</v>
      </c>
      <c r="E2600">
        <v>1</v>
      </c>
      <c r="F2600" t="s">
        <v>28</v>
      </c>
      <c r="G2600">
        <v>0.13400000000000001</v>
      </c>
      <c r="H2600" s="1">
        <v>32508</v>
      </c>
      <c r="I2600">
        <v>0.41399999999999998</v>
      </c>
      <c r="J2600">
        <v>1.222</v>
      </c>
      <c r="K2600" t="s">
        <v>29</v>
      </c>
      <c r="L2600">
        <v>19.533999999999999</v>
      </c>
      <c r="M2600">
        <v>442.608</v>
      </c>
      <c r="N2600">
        <v>16892.205000000002</v>
      </c>
      <c r="O2600">
        <v>18637.77</v>
      </c>
      <c r="P2600">
        <v>632442.63899999997</v>
      </c>
      <c r="Q2600">
        <v>0</v>
      </c>
      <c r="R2600">
        <v>30454.795999999998</v>
      </c>
      <c r="S2600">
        <v>9222.3989999999994</v>
      </c>
      <c r="T2600">
        <v>20702.833999999999</v>
      </c>
      <c r="U2600">
        <v>100</v>
      </c>
      <c r="V2600" t="b">
        <v>1</v>
      </c>
      <c r="W2600" t="b">
        <v>1</v>
      </c>
      <c r="X2600" t="s">
        <v>41</v>
      </c>
      <c r="Y2600">
        <v>95174.476999999999</v>
      </c>
      <c r="Z2600">
        <v>8069.2089999999998</v>
      </c>
      <c r="AA2600">
        <v>496.34</v>
      </c>
      <c r="AB2600">
        <v>529.56299999999999</v>
      </c>
      <c r="AC2600">
        <v>6750.3649999999998</v>
      </c>
      <c r="AD2600">
        <v>1988</v>
      </c>
      <c r="AE2600" t="s">
        <v>99</v>
      </c>
      <c r="AF2600">
        <v>100</v>
      </c>
    </row>
    <row r="2601" spans="1:32" x14ac:dyDescent="0.25">
      <c r="A2601" t="str">
        <f t="shared" si="40"/>
        <v>D_100_1989</v>
      </c>
      <c r="C2601" t="s">
        <v>99</v>
      </c>
      <c r="D2601">
        <v>28</v>
      </c>
      <c r="E2601">
        <v>1</v>
      </c>
      <c r="F2601" t="s">
        <v>28</v>
      </c>
      <c r="G2601">
        <v>0.161</v>
      </c>
      <c r="H2601" s="1">
        <v>32873</v>
      </c>
      <c r="I2601">
        <v>2.2360000000000002</v>
      </c>
      <c r="J2601">
        <v>1.619</v>
      </c>
      <c r="K2601" t="s">
        <v>29</v>
      </c>
      <c r="L2601">
        <v>26.466999999999999</v>
      </c>
      <c r="M2601">
        <v>488.29899999999998</v>
      </c>
      <c r="N2601">
        <v>17824.327000000001</v>
      </c>
      <c r="O2601">
        <v>19527.895</v>
      </c>
      <c r="P2601">
        <v>661176.91299999994</v>
      </c>
      <c r="Q2601">
        <v>49.405999999999999</v>
      </c>
      <c r="R2601">
        <v>21235.798999999999</v>
      </c>
      <c r="S2601">
        <v>8075.2070000000003</v>
      </c>
      <c r="T2601">
        <v>12529.277</v>
      </c>
      <c r="U2601">
        <v>100</v>
      </c>
      <c r="V2601" t="b">
        <v>1</v>
      </c>
      <c r="W2601" t="b">
        <v>1</v>
      </c>
      <c r="X2601" t="s">
        <v>41</v>
      </c>
      <c r="Y2601">
        <v>95026.459000000003</v>
      </c>
      <c r="Z2601">
        <v>8063.6750000000002</v>
      </c>
      <c r="AA2601">
        <v>532.24</v>
      </c>
      <c r="AB2601">
        <v>631.31399999999996</v>
      </c>
      <c r="AC2601">
        <v>7405.6880000000001</v>
      </c>
      <c r="AD2601">
        <v>1989</v>
      </c>
      <c r="AE2601" t="s">
        <v>99</v>
      </c>
      <c r="AF2601">
        <v>100</v>
      </c>
    </row>
    <row r="2602" spans="1:32" x14ac:dyDescent="0.25">
      <c r="A2602" t="str">
        <f t="shared" si="40"/>
        <v>D_100_1990</v>
      </c>
      <c r="C2602" t="s">
        <v>99</v>
      </c>
      <c r="D2602">
        <v>28</v>
      </c>
      <c r="E2602">
        <v>1</v>
      </c>
      <c r="F2602" t="s">
        <v>28</v>
      </c>
      <c r="G2602">
        <v>0.155</v>
      </c>
      <c r="H2602" s="1">
        <v>33238</v>
      </c>
      <c r="I2602">
        <v>1.661</v>
      </c>
      <c r="J2602">
        <v>1.5249999999999999</v>
      </c>
      <c r="K2602" t="s">
        <v>29</v>
      </c>
      <c r="L2602">
        <v>22.678999999999998</v>
      </c>
      <c r="M2602">
        <v>459.262</v>
      </c>
      <c r="N2602">
        <v>17162.578000000001</v>
      </c>
      <c r="O2602">
        <v>19079.687000000002</v>
      </c>
      <c r="P2602">
        <v>644483.07499999995</v>
      </c>
      <c r="Q2602">
        <v>29.364999999999998</v>
      </c>
      <c r="R2602">
        <v>26443.588</v>
      </c>
      <c r="S2602">
        <v>8981.9860000000008</v>
      </c>
      <c r="T2602">
        <v>16916.623</v>
      </c>
      <c r="U2602">
        <v>100</v>
      </c>
      <c r="V2602" t="b">
        <v>1</v>
      </c>
      <c r="W2602" t="b">
        <v>1</v>
      </c>
      <c r="X2602" t="s">
        <v>41</v>
      </c>
      <c r="Y2602">
        <v>94810.991999999998</v>
      </c>
      <c r="Z2602">
        <v>8055.558</v>
      </c>
      <c r="AA2602">
        <v>506.15699999999998</v>
      </c>
      <c r="AB2602">
        <v>544.97900000000004</v>
      </c>
      <c r="AC2602">
        <v>6969.0330000000004</v>
      </c>
      <c r="AD2602">
        <v>1990</v>
      </c>
      <c r="AE2602" t="s">
        <v>99</v>
      </c>
      <c r="AF2602">
        <v>100</v>
      </c>
    </row>
    <row r="2603" spans="1:32" x14ac:dyDescent="0.25">
      <c r="A2603" t="str">
        <f t="shared" si="40"/>
        <v>D_100_1991</v>
      </c>
      <c r="C2603" t="s">
        <v>99</v>
      </c>
      <c r="D2603">
        <v>28</v>
      </c>
      <c r="E2603">
        <v>1</v>
      </c>
      <c r="F2603" t="s">
        <v>28</v>
      </c>
      <c r="G2603">
        <v>0.126</v>
      </c>
      <c r="H2603" s="1">
        <v>33603</v>
      </c>
      <c r="I2603">
        <v>2.5289999999999999</v>
      </c>
      <c r="J2603">
        <v>1.6519999999999999</v>
      </c>
      <c r="K2603" t="s">
        <v>29</v>
      </c>
      <c r="L2603">
        <v>17.535</v>
      </c>
      <c r="M2603">
        <v>477.82600000000002</v>
      </c>
      <c r="N2603">
        <v>18553.07</v>
      </c>
      <c r="O2603">
        <v>18576.953000000001</v>
      </c>
      <c r="P2603">
        <v>663553.89399999997</v>
      </c>
      <c r="Q2603">
        <v>40.737000000000002</v>
      </c>
      <c r="R2603">
        <v>24536.454000000002</v>
      </c>
      <c r="S2603">
        <v>9336.3459999999995</v>
      </c>
      <c r="T2603">
        <v>14587.763999999999</v>
      </c>
      <c r="U2603">
        <v>100</v>
      </c>
      <c r="V2603" t="b">
        <v>1</v>
      </c>
      <c r="W2603" t="b">
        <v>1</v>
      </c>
      <c r="X2603" t="s">
        <v>41</v>
      </c>
      <c r="Y2603">
        <v>94690.637000000002</v>
      </c>
      <c r="Z2603">
        <v>8040.8940000000002</v>
      </c>
      <c r="AA2603">
        <v>517.37199999999996</v>
      </c>
      <c r="AB2603">
        <v>612.34400000000005</v>
      </c>
      <c r="AC2603">
        <v>7239.7460000000001</v>
      </c>
      <c r="AD2603">
        <v>1991</v>
      </c>
      <c r="AE2603" t="s">
        <v>99</v>
      </c>
      <c r="AF2603">
        <v>100</v>
      </c>
    </row>
    <row r="2604" spans="1:32" x14ac:dyDescent="0.25">
      <c r="A2604" t="str">
        <f t="shared" si="40"/>
        <v>D_100_1992</v>
      </c>
      <c r="C2604" t="s">
        <v>99</v>
      </c>
      <c r="D2604">
        <v>28</v>
      </c>
      <c r="E2604">
        <v>1</v>
      </c>
      <c r="F2604" t="s">
        <v>28</v>
      </c>
      <c r="G2604">
        <v>0.123</v>
      </c>
      <c r="H2604" s="1">
        <v>33969</v>
      </c>
      <c r="I2604">
        <v>2.3250000000000002</v>
      </c>
      <c r="J2604">
        <v>1.585</v>
      </c>
      <c r="K2604" t="s">
        <v>29</v>
      </c>
      <c r="L2604">
        <v>16.878</v>
      </c>
      <c r="M2604">
        <v>444.35599999999999</v>
      </c>
      <c r="N2604">
        <v>17032.696</v>
      </c>
      <c r="O2604">
        <v>18529.126</v>
      </c>
      <c r="P2604">
        <v>643889.90599999996</v>
      </c>
      <c r="Q2604">
        <v>52.997</v>
      </c>
      <c r="R2604">
        <v>23294.724999999999</v>
      </c>
      <c r="S2604">
        <v>9339.5120000000006</v>
      </c>
      <c r="T2604">
        <v>13347.587</v>
      </c>
      <c r="U2604">
        <v>100</v>
      </c>
      <c r="V2604" t="b">
        <v>1</v>
      </c>
      <c r="W2604" t="b">
        <v>1</v>
      </c>
      <c r="X2604" t="s">
        <v>41</v>
      </c>
      <c r="Y2604">
        <v>94549.34</v>
      </c>
      <c r="Z2604">
        <v>8033.924</v>
      </c>
      <c r="AA2604">
        <v>488.26100000000002</v>
      </c>
      <c r="AB2604">
        <v>607.62599999999998</v>
      </c>
      <c r="AC2604">
        <v>6760.0349999999999</v>
      </c>
      <c r="AD2604">
        <v>1992</v>
      </c>
      <c r="AE2604" t="s">
        <v>99</v>
      </c>
      <c r="AF2604">
        <v>100</v>
      </c>
    </row>
    <row r="2605" spans="1:32" x14ac:dyDescent="0.25">
      <c r="A2605" t="str">
        <f t="shared" si="40"/>
        <v>D_100_1993</v>
      </c>
      <c r="C2605" t="s">
        <v>99</v>
      </c>
      <c r="D2605">
        <v>28</v>
      </c>
      <c r="E2605">
        <v>1</v>
      </c>
      <c r="F2605" t="s">
        <v>28</v>
      </c>
      <c r="G2605">
        <v>0.112</v>
      </c>
      <c r="H2605" s="1">
        <v>34334</v>
      </c>
      <c r="I2605">
        <v>2.544</v>
      </c>
      <c r="J2605">
        <v>1.6579999999999999</v>
      </c>
      <c r="K2605" t="s">
        <v>29</v>
      </c>
      <c r="L2605">
        <v>14.913</v>
      </c>
      <c r="M2605">
        <v>455.66399999999999</v>
      </c>
      <c r="N2605">
        <v>17873.543000000001</v>
      </c>
      <c r="O2605">
        <v>18362.028999999999</v>
      </c>
      <c r="P2605">
        <v>652453.86</v>
      </c>
      <c r="Q2605">
        <v>44.402000000000001</v>
      </c>
      <c r="R2605">
        <v>23850.54</v>
      </c>
      <c r="S2605">
        <v>9168.0400000000009</v>
      </c>
      <c r="T2605">
        <v>14050.787</v>
      </c>
      <c r="U2605">
        <v>100</v>
      </c>
      <c r="V2605" t="b">
        <v>1</v>
      </c>
      <c r="W2605" t="b">
        <v>1</v>
      </c>
      <c r="X2605" t="s">
        <v>41</v>
      </c>
      <c r="Y2605">
        <v>94414.490999999995</v>
      </c>
      <c r="Z2605">
        <v>8018.6369999999997</v>
      </c>
      <c r="AA2605">
        <v>501.69200000000001</v>
      </c>
      <c r="AB2605">
        <v>631.71299999999997</v>
      </c>
      <c r="AC2605">
        <v>6918.5529999999999</v>
      </c>
      <c r="AD2605">
        <v>1993</v>
      </c>
      <c r="AE2605" t="s">
        <v>99</v>
      </c>
      <c r="AF2605">
        <v>100</v>
      </c>
    </row>
    <row r="2606" spans="1:32" x14ac:dyDescent="0.25">
      <c r="A2606" t="str">
        <f t="shared" si="40"/>
        <v>D_100_1994</v>
      </c>
      <c r="C2606" t="s">
        <v>99</v>
      </c>
      <c r="D2606">
        <v>28</v>
      </c>
      <c r="E2606">
        <v>1</v>
      </c>
      <c r="F2606" t="s">
        <v>28</v>
      </c>
      <c r="G2606">
        <v>0.122</v>
      </c>
      <c r="H2606" s="1">
        <v>34699</v>
      </c>
      <c r="I2606">
        <v>2.3650000000000002</v>
      </c>
      <c r="J2606">
        <v>1.6579999999999999</v>
      </c>
      <c r="K2606" t="s">
        <v>29</v>
      </c>
      <c r="L2606">
        <v>18.059000000000001</v>
      </c>
      <c r="M2606">
        <v>444.084</v>
      </c>
      <c r="N2606">
        <v>17439.535</v>
      </c>
      <c r="O2606">
        <v>18380.285</v>
      </c>
      <c r="P2606">
        <v>640737.61300000001</v>
      </c>
      <c r="Q2606">
        <v>48.271000000000001</v>
      </c>
      <c r="R2606">
        <v>25866.687000000002</v>
      </c>
      <c r="S2606">
        <v>9379.1810000000005</v>
      </c>
      <c r="T2606">
        <v>15919.732</v>
      </c>
      <c r="U2606">
        <v>100</v>
      </c>
      <c r="V2606" t="b">
        <v>1</v>
      </c>
      <c r="W2606" t="b">
        <v>1</v>
      </c>
      <c r="X2606" t="s">
        <v>41</v>
      </c>
      <c r="Y2606">
        <v>94211.467999999993</v>
      </c>
      <c r="Z2606">
        <v>7988.951</v>
      </c>
      <c r="AA2606">
        <v>494.42200000000003</v>
      </c>
      <c r="AB2606">
        <v>567.77499999999998</v>
      </c>
      <c r="AC2606">
        <v>6738.8329999999996</v>
      </c>
      <c r="AD2606">
        <v>1994</v>
      </c>
      <c r="AE2606" t="s">
        <v>99</v>
      </c>
      <c r="AF2606">
        <v>100</v>
      </c>
    </row>
    <row r="2607" spans="1:32" x14ac:dyDescent="0.25">
      <c r="A2607" t="str">
        <f t="shared" si="40"/>
        <v>D_100_1995</v>
      </c>
      <c r="C2607" t="s">
        <v>99</v>
      </c>
      <c r="D2607">
        <v>28</v>
      </c>
      <c r="E2607">
        <v>1</v>
      </c>
      <c r="F2607" t="s">
        <v>28</v>
      </c>
      <c r="G2607">
        <v>0.14599999999999999</v>
      </c>
      <c r="H2607" s="1">
        <v>35064</v>
      </c>
      <c r="I2607">
        <v>1.913</v>
      </c>
      <c r="J2607">
        <v>1.502</v>
      </c>
      <c r="K2607" t="s">
        <v>29</v>
      </c>
      <c r="L2607">
        <v>24.853999999999999</v>
      </c>
      <c r="M2607">
        <v>465.976</v>
      </c>
      <c r="N2607">
        <v>17556.154999999999</v>
      </c>
      <c r="O2607">
        <v>19023.194</v>
      </c>
      <c r="P2607">
        <v>651489.62600000005</v>
      </c>
      <c r="Q2607">
        <v>57.014000000000003</v>
      </c>
      <c r="R2607">
        <v>21512.488000000001</v>
      </c>
      <c r="S2607">
        <v>8087.0540000000001</v>
      </c>
      <c r="T2607">
        <v>12819.736999999999</v>
      </c>
      <c r="U2607">
        <v>100</v>
      </c>
      <c r="V2607" t="b">
        <v>1</v>
      </c>
      <c r="W2607" t="b">
        <v>1</v>
      </c>
      <c r="X2607" t="s">
        <v>41</v>
      </c>
      <c r="Y2607">
        <v>94063.127999999997</v>
      </c>
      <c r="Z2607">
        <v>7976.6</v>
      </c>
      <c r="AA2607">
        <v>510.89600000000002</v>
      </c>
      <c r="AB2607">
        <v>605.697</v>
      </c>
      <c r="AC2607">
        <v>7053.634</v>
      </c>
      <c r="AD2607">
        <v>1995</v>
      </c>
      <c r="AE2607" t="s">
        <v>99</v>
      </c>
      <c r="AF2607">
        <v>100</v>
      </c>
    </row>
    <row r="2608" spans="1:32" x14ac:dyDescent="0.25">
      <c r="A2608" t="str">
        <f t="shared" si="40"/>
        <v>D_100_1996</v>
      </c>
      <c r="C2608" t="s">
        <v>99</v>
      </c>
      <c r="D2608">
        <v>28</v>
      </c>
      <c r="E2608">
        <v>1</v>
      </c>
      <c r="F2608" t="s">
        <v>28</v>
      </c>
      <c r="G2608">
        <v>0.13600000000000001</v>
      </c>
      <c r="H2608" s="1">
        <v>35430</v>
      </c>
      <c r="I2608">
        <v>1.877</v>
      </c>
      <c r="J2608">
        <v>1.5049999999999999</v>
      </c>
      <c r="K2608" t="s">
        <v>29</v>
      </c>
      <c r="L2608">
        <v>20.548999999999999</v>
      </c>
      <c r="M2608">
        <v>477.65</v>
      </c>
      <c r="N2608">
        <v>18199.238000000001</v>
      </c>
      <c r="O2608">
        <v>18746.261999999999</v>
      </c>
      <c r="P2608">
        <v>653999.77800000005</v>
      </c>
      <c r="Q2608">
        <v>41.862000000000002</v>
      </c>
      <c r="R2608">
        <v>22874.466</v>
      </c>
      <c r="S2608">
        <v>8734.607</v>
      </c>
      <c r="T2608">
        <v>13531.321</v>
      </c>
      <c r="U2608">
        <v>100</v>
      </c>
      <c r="V2608" t="b">
        <v>1</v>
      </c>
      <c r="W2608" t="b">
        <v>1</v>
      </c>
      <c r="X2608" t="s">
        <v>41</v>
      </c>
      <c r="Y2608">
        <v>93894.19</v>
      </c>
      <c r="Z2608">
        <v>7966.3729999999996</v>
      </c>
      <c r="AA2608">
        <v>519.58399999999995</v>
      </c>
      <c r="AB2608">
        <v>608.53800000000001</v>
      </c>
      <c r="AC2608">
        <v>7267.3190000000004</v>
      </c>
      <c r="AD2608">
        <v>1996</v>
      </c>
      <c r="AE2608" t="s">
        <v>99</v>
      </c>
      <c r="AF2608">
        <v>100</v>
      </c>
    </row>
    <row r="2609" spans="1:32" x14ac:dyDescent="0.25">
      <c r="A2609" t="str">
        <f t="shared" si="40"/>
        <v>D_100_1997</v>
      </c>
      <c r="C2609" t="s">
        <v>99</v>
      </c>
      <c r="D2609">
        <v>28</v>
      </c>
      <c r="E2609">
        <v>1</v>
      </c>
      <c r="F2609" t="s">
        <v>28</v>
      </c>
      <c r="G2609">
        <v>0.128</v>
      </c>
      <c r="H2609" s="1">
        <v>35795</v>
      </c>
      <c r="I2609">
        <v>2.3029999999999999</v>
      </c>
      <c r="J2609">
        <v>1.6870000000000001</v>
      </c>
      <c r="K2609" t="s">
        <v>29</v>
      </c>
      <c r="L2609">
        <v>19.248999999999999</v>
      </c>
      <c r="M2609">
        <v>459.50900000000001</v>
      </c>
      <c r="N2609">
        <v>17916.454000000002</v>
      </c>
      <c r="O2609">
        <v>18634.686000000002</v>
      </c>
      <c r="P2609">
        <v>655612.80799999996</v>
      </c>
      <c r="Q2609">
        <v>47.406999999999996</v>
      </c>
      <c r="R2609">
        <v>25033.079000000002</v>
      </c>
      <c r="S2609">
        <v>8987.14</v>
      </c>
      <c r="T2609">
        <v>15459.853999999999</v>
      </c>
      <c r="U2609">
        <v>100</v>
      </c>
      <c r="V2609" t="b">
        <v>1</v>
      </c>
      <c r="W2609" t="b">
        <v>1</v>
      </c>
      <c r="X2609" t="s">
        <v>41</v>
      </c>
      <c r="Y2609">
        <v>93737.493000000002</v>
      </c>
      <c r="Z2609">
        <v>7950.11</v>
      </c>
      <c r="AA2609">
        <v>505.03500000000003</v>
      </c>
      <c r="AB2609">
        <v>586.08500000000004</v>
      </c>
      <c r="AC2609">
        <v>6961.22</v>
      </c>
      <c r="AD2609">
        <v>1997</v>
      </c>
      <c r="AE2609" t="s">
        <v>99</v>
      </c>
      <c r="AF2609">
        <v>100</v>
      </c>
    </row>
    <row r="2610" spans="1:32" x14ac:dyDescent="0.25">
      <c r="A2610" t="str">
        <f t="shared" si="40"/>
        <v>D_100_1998</v>
      </c>
      <c r="C2610" t="s">
        <v>99</v>
      </c>
      <c r="D2610">
        <v>28</v>
      </c>
      <c r="E2610">
        <v>1</v>
      </c>
      <c r="F2610" t="s">
        <v>28</v>
      </c>
      <c r="G2610">
        <v>0.20300000000000001</v>
      </c>
      <c r="H2610" s="1">
        <v>36160</v>
      </c>
      <c r="I2610">
        <v>1.218</v>
      </c>
      <c r="J2610">
        <v>1.3420000000000001</v>
      </c>
      <c r="K2610" t="s">
        <v>29</v>
      </c>
      <c r="L2610">
        <v>26.056999999999999</v>
      </c>
      <c r="M2610">
        <v>385.673</v>
      </c>
      <c r="N2610">
        <v>14217.553</v>
      </c>
      <c r="O2610">
        <v>17942.616000000002</v>
      </c>
      <c r="P2610">
        <v>600004.56999999995</v>
      </c>
      <c r="Q2610">
        <v>20.006</v>
      </c>
      <c r="R2610">
        <v>24652.755000000001</v>
      </c>
      <c r="S2610">
        <v>8916.6990000000005</v>
      </c>
      <c r="T2610">
        <v>15215.72</v>
      </c>
      <c r="U2610">
        <v>100</v>
      </c>
      <c r="V2610" t="b">
        <v>1</v>
      </c>
      <c r="W2610" t="b">
        <v>1</v>
      </c>
      <c r="X2610" t="s">
        <v>41</v>
      </c>
      <c r="Y2610">
        <v>93511.1</v>
      </c>
      <c r="Z2610">
        <v>7935.88</v>
      </c>
      <c r="AA2610">
        <v>431.78</v>
      </c>
      <c r="AB2610">
        <v>520.33600000000001</v>
      </c>
      <c r="AC2610">
        <v>5851.6419999999998</v>
      </c>
      <c r="AD2610">
        <v>1998</v>
      </c>
      <c r="AE2610" t="s">
        <v>99</v>
      </c>
      <c r="AF2610">
        <v>100</v>
      </c>
    </row>
    <row r="2611" spans="1:32" x14ac:dyDescent="0.25">
      <c r="A2611" t="str">
        <f t="shared" si="40"/>
        <v>D_100_1999</v>
      </c>
      <c r="C2611" t="s">
        <v>99</v>
      </c>
      <c r="D2611">
        <v>28</v>
      </c>
      <c r="E2611">
        <v>1</v>
      </c>
      <c r="F2611" t="s">
        <v>28</v>
      </c>
      <c r="G2611">
        <v>0.14499999999999999</v>
      </c>
      <c r="H2611" s="1">
        <v>36525</v>
      </c>
      <c r="I2611">
        <v>2.25</v>
      </c>
      <c r="J2611">
        <v>1.6080000000000001</v>
      </c>
      <c r="K2611" t="s">
        <v>29</v>
      </c>
      <c r="L2611">
        <v>23.164999999999999</v>
      </c>
      <c r="M2611">
        <v>479.58199999999999</v>
      </c>
      <c r="N2611">
        <v>18108.333999999999</v>
      </c>
      <c r="O2611">
        <v>19111.417000000001</v>
      </c>
      <c r="P2611">
        <v>658423.04500000004</v>
      </c>
      <c r="Q2611">
        <v>48.512999999999998</v>
      </c>
      <c r="R2611">
        <v>23161.944</v>
      </c>
      <c r="S2611">
        <v>8524.3870000000006</v>
      </c>
      <c r="T2611">
        <v>14061.052</v>
      </c>
      <c r="U2611">
        <v>100</v>
      </c>
      <c r="V2611" t="b">
        <v>1</v>
      </c>
      <c r="W2611" t="b">
        <v>1</v>
      </c>
      <c r="X2611" t="s">
        <v>41</v>
      </c>
      <c r="Y2611">
        <v>93377.115000000005</v>
      </c>
      <c r="Z2611">
        <v>7928.95</v>
      </c>
      <c r="AA2611">
        <v>525.90499999999997</v>
      </c>
      <c r="AB2611">
        <v>576.505</v>
      </c>
      <c r="AC2611">
        <v>7264.6440000000002</v>
      </c>
      <c r="AD2611">
        <v>1999</v>
      </c>
      <c r="AE2611" t="s">
        <v>99</v>
      </c>
      <c r="AF2611">
        <v>100</v>
      </c>
    </row>
    <row r="2612" spans="1:32" x14ac:dyDescent="0.25">
      <c r="A2612" t="str">
        <f t="shared" si="40"/>
        <v>D_100_2000</v>
      </c>
      <c r="C2612" t="s">
        <v>99</v>
      </c>
      <c r="D2612">
        <v>28</v>
      </c>
      <c r="E2612">
        <v>1</v>
      </c>
      <c r="F2612" t="s">
        <v>28</v>
      </c>
      <c r="G2612">
        <v>0.11899999999999999</v>
      </c>
      <c r="H2612" s="1">
        <v>36891</v>
      </c>
      <c r="I2612">
        <v>2.8010000000000002</v>
      </c>
      <c r="J2612">
        <v>1.78</v>
      </c>
      <c r="K2612" t="s">
        <v>29</v>
      </c>
      <c r="L2612">
        <v>16.393999999999998</v>
      </c>
      <c r="M2612">
        <v>468.88099999999997</v>
      </c>
      <c r="N2612">
        <v>18068.347000000002</v>
      </c>
      <c r="O2612">
        <v>18879.094000000001</v>
      </c>
      <c r="P2612">
        <v>657871.52399999998</v>
      </c>
      <c r="Q2612">
        <v>52.357999999999997</v>
      </c>
      <c r="R2612">
        <v>24092.257000000001</v>
      </c>
      <c r="S2612">
        <v>9024.0840000000007</v>
      </c>
      <c r="T2612">
        <v>14470.415999999999</v>
      </c>
      <c r="U2612">
        <v>100</v>
      </c>
      <c r="V2612" t="b">
        <v>1</v>
      </c>
      <c r="W2612" t="b">
        <v>1</v>
      </c>
      <c r="X2612" t="s">
        <v>41</v>
      </c>
      <c r="Y2612">
        <v>93235.077999999994</v>
      </c>
      <c r="Z2612">
        <v>7917.9160000000002</v>
      </c>
      <c r="AA2612">
        <v>514.87599999999998</v>
      </c>
      <c r="AB2612">
        <v>597.75699999999995</v>
      </c>
      <c r="AC2612">
        <v>7141.8519999999999</v>
      </c>
      <c r="AD2612">
        <v>2000</v>
      </c>
      <c r="AE2612" t="s">
        <v>99</v>
      </c>
      <c r="AF2612">
        <v>100</v>
      </c>
    </row>
    <row r="2613" spans="1:32" x14ac:dyDescent="0.25">
      <c r="A2613" t="str">
        <f t="shared" si="40"/>
        <v>D_100_2001</v>
      </c>
      <c r="C2613" t="s">
        <v>99</v>
      </c>
      <c r="D2613">
        <v>28</v>
      </c>
      <c r="E2613">
        <v>1</v>
      </c>
      <c r="F2613" t="s">
        <v>28</v>
      </c>
      <c r="G2613">
        <v>0.16700000000000001</v>
      </c>
      <c r="H2613" s="1">
        <v>37256</v>
      </c>
      <c r="I2613">
        <v>1.6839999999999999</v>
      </c>
      <c r="J2613">
        <v>1.478</v>
      </c>
      <c r="K2613" t="s">
        <v>29</v>
      </c>
      <c r="L2613">
        <v>21.105</v>
      </c>
      <c r="M2613">
        <v>403.608</v>
      </c>
      <c r="N2613">
        <v>16146.762000000001</v>
      </c>
      <c r="O2613">
        <v>17883.812999999998</v>
      </c>
      <c r="P2613">
        <v>624158.75800000003</v>
      </c>
      <c r="Q2613">
        <v>31.161999999999999</v>
      </c>
      <c r="R2613">
        <v>28473.624</v>
      </c>
      <c r="S2613">
        <v>9441.1620000000003</v>
      </c>
      <c r="T2613">
        <v>18518.655999999999</v>
      </c>
      <c r="U2613">
        <v>100</v>
      </c>
      <c r="V2613" t="b">
        <v>1</v>
      </c>
      <c r="W2613" t="b">
        <v>1</v>
      </c>
      <c r="X2613" t="s">
        <v>41</v>
      </c>
      <c r="Y2613">
        <v>93085.494000000006</v>
      </c>
      <c r="Z2613">
        <v>7901.201</v>
      </c>
      <c r="AA2613">
        <v>457.08699999999999</v>
      </c>
      <c r="AB2613">
        <v>513.80600000000004</v>
      </c>
      <c r="AC2613">
        <v>6105.5020000000004</v>
      </c>
      <c r="AD2613">
        <v>2001</v>
      </c>
      <c r="AE2613" t="s">
        <v>99</v>
      </c>
      <c r="AF2613">
        <v>100</v>
      </c>
    </row>
    <row r="2614" spans="1:32" x14ac:dyDescent="0.25">
      <c r="A2614" t="str">
        <f t="shared" si="40"/>
        <v>D_100_2002</v>
      </c>
      <c r="C2614" t="s">
        <v>99</v>
      </c>
      <c r="D2614">
        <v>28</v>
      </c>
      <c r="E2614">
        <v>1</v>
      </c>
      <c r="F2614" t="s">
        <v>28</v>
      </c>
      <c r="G2614">
        <v>0.11899999999999999</v>
      </c>
      <c r="H2614" s="1">
        <v>37621</v>
      </c>
      <c r="I2614">
        <v>2.9550000000000001</v>
      </c>
      <c r="J2614">
        <v>1.768</v>
      </c>
      <c r="K2614" t="s">
        <v>29</v>
      </c>
      <c r="L2614">
        <v>16.018999999999998</v>
      </c>
      <c r="M2614">
        <v>450.64100000000002</v>
      </c>
      <c r="N2614">
        <v>18084.394</v>
      </c>
      <c r="O2614">
        <v>18066.633999999998</v>
      </c>
      <c r="P2614">
        <v>647773.41899999999</v>
      </c>
      <c r="Q2614">
        <v>64.325999999999993</v>
      </c>
      <c r="R2614">
        <v>23057.842000000001</v>
      </c>
      <c r="S2614">
        <v>8511.4159999999993</v>
      </c>
      <c r="T2614">
        <v>13964.317999999999</v>
      </c>
      <c r="U2614">
        <v>100</v>
      </c>
      <c r="V2614" t="b">
        <v>1</v>
      </c>
      <c r="W2614" t="b">
        <v>1</v>
      </c>
      <c r="X2614" t="s">
        <v>41</v>
      </c>
      <c r="Y2614">
        <v>92949.991999999998</v>
      </c>
      <c r="Z2614">
        <v>7887.607</v>
      </c>
      <c r="AA2614">
        <v>498.52499999999998</v>
      </c>
      <c r="AB2614">
        <v>582.10799999999995</v>
      </c>
      <c r="AC2614">
        <v>6832.348</v>
      </c>
      <c r="AD2614">
        <v>2002</v>
      </c>
      <c r="AE2614" t="s">
        <v>99</v>
      </c>
      <c r="AF2614">
        <v>100</v>
      </c>
    </row>
    <row r="2615" spans="1:32" x14ac:dyDescent="0.25">
      <c r="A2615" t="str">
        <f t="shared" si="40"/>
        <v>D_100_2003</v>
      </c>
      <c r="C2615" t="s">
        <v>99</v>
      </c>
      <c r="D2615">
        <v>28</v>
      </c>
      <c r="E2615">
        <v>1</v>
      </c>
      <c r="F2615" t="s">
        <v>28</v>
      </c>
      <c r="G2615">
        <v>0.13</v>
      </c>
      <c r="H2615" s="1">
        <v>37986</v>
      </c>
      <c r="I2615">
        <v>1.5289999999999999</v>
      </c>
      <c r="J2615">
        <v>1.4219999999999999</v>
      </c>
      <c r="K2615" t="s">
        <v>29</v>
      </c>
      <c r="L2615">
        <v>21.393000000000001</v>
      </c>
      <c r="M2615">
        <v>470.209</v>
      </c>
      <c r="N2615">
        <v>18148.616000000002</v>
      </c>
      <c r="O2615">
        <v>18881.501</v>
      </c>
      <c r="P2615">
        <v>656122.20299999998</v>
      </c>
      <c r="Q2615">
        <v>28.434000000000001</v>
      </c>
      <c r="R2615">
        <v>21982.474999999999</v>
      </c>
      <c r="S2615">
        <v>8232.268</v>
      </c>
      <c r="T2615">
        <v>13170.516</v>
      </c>
      <c r="U2615">
        <v>100</v>
      </c>
      <c r="V2615" t="b">
        <v>1</v>
      </c>
      <c r="W2615" t="b">
        <v>1</v>
      </c>
      <c r="X2615" t="s">
        <v>41</v>
      </c>
      <c r="Y2615">
        <v>92792.591</v>
      </c>
      <c r="Z2615">
        <v>7868.78</v>
      </c>
      <c r="AA2615">
        <v>519.91600000000005</v>
      </c>
      <c r="AB2615">
        <v>579.69100000000003</v>
      </c>
      <c r="AC2615">
        <v>7122.3559999999998</v>
      </c>
      <c r="AD2615">
        <v>2003</v>
      </c>
      <c r="AE2615" t="s">
        <v>99</v>
      </c>
      <c r="AF2615">
        <v>100</v>
      </c>
    </row>
    <row r="2616" spans="1:32" x14ac:dyDescent="0.25">
      <c r="A2616" t="str">
        <f t="shared" si="40"/>
        <v>D_100_2004</v>
      </c>
      <c r="C2616" t="s">
        <v>99</v>
      </c>
      <c r="D2616">
        <v>28</v>
      </c>
      <c r="E2616">
        <v>1</v>
      </c>
      <c r="F2616" t="s">
        <v>28</v>
      </c>
      <c r="G2616">
        <v>0.13800000000000001</v>
      </c>
      <c r="H2616" s="1">
        <v>38352</v>
      </c>
      <c r="I2616">
        <v>2.2999999999999998</v>
      </c>
      <c r="J2616">
        <v>1.6</v>
      </c>
      <c r="K2616" t="s">
        <v>29</v>
      </c>
      <c r="L2616">
        <v>22.376999999999999</v>
      </c>
      <c r="M2616">
        <v>461.04300000000001</v>
      </c>
      <c r="N2616">
        <v>17342.048999999999</v>
      </c>
      <c r="O2616">
        <v>18726.026000000002</v>
      </c>
      <c r="P2616">
        <v>643275.44499999995</v>
      </c>
      <c r="Q2616">
        <v>47.203000000000003</v>
      </c>
      <c r="R2616">
        <v>25066.788</v>
      </c>
      <c r="S2616">
        <v>9015.9719999999998</v>
      </c>
      <c r="T2616">
        <v>15413.279</v>
      </c>
      <c r="U2616">
        <v>100</v>
      </c>
      <c r="V2616" t="b">
        <v>1</v>
      </c>
      <c r="W2616" t="b">
        <v>1</v>
      </c>
      <c r="X2616" t="s">
        <v>41</v>
      </c>
      <c r="Y2616">
        <v>92671.672999999995</v>
      </c>
      <c r="Z2616">
        <v>7866.2839999999997</v>
      </c>
      <c r="AA2616">
        <v>500.05</v>
      </c>
      <c r="AB2616">
        <v>637.53700000000003</v>
      </c>
      <c r="AC2616">
        <v>7018.46</v>
      </c>
      <c r="AD2616">
        <v>2004</v>
      </c>
      <c r="AE2616" t="s">
        <v>99</v>
      </c>
      <c r="AF2616">
        <v>100</v>
      </c>
    </row>
    <row r="2617" spans="1:32" x14ac:dyDescent="0.25">
      <c r="A2617" t="str">
        <f t="shared" si="40"/>
        <v>D_100_2005</v>
      </c>
      <c r="C2617" t="s">
        <v>99</v>
      </c>
      <c r="D2617">
        <v>28</v>
      </c>
      <c r="E2617">
        <v>1</v>
      </c>
      <c r="F2617" t="s">
        <v>28</v>
      </c>
      <c r="G2617">
        <v>0.13</v>
      </c>
      <c r="H2617" s="1">
        <v>38717</v>
      </c>
      <c r="I2617">
        <v>1.4059999999999999</v>
      </c>
      <c r="J2617">
        <v>1.478</v>
      </c>
      <c r="K2617" t="s">
        <v>29</v>
      </c>
      <c r="L2617">
        <v>19.856000000000002</v>
      </c>
      <c r="M2617">
        <v>483.22</v>
      </c>
      <c r="N2617">
        <v>18374.650000000001</v>
      </c>
      <c r="O2617">
        <v>19037.677</v>
      </c>
      <c r="P2617">
        <v>658792.32700000005</v>
      </c>
      <c r="Q2617">
        <v>14.372999999999999</v>
      </c>
      <c r="R2617">
        <v>26125.909</v>
      </c>
      <c r="S2617">
        <v>9272.5640000000003</v>
      </c>
      <c r="T2617">
        <v>16266.659</v>
      </c>
      <c r="U2617">
        <v>100</v>
      </c>
      <c r="V2617" t="b">
        <v>1</v>
      </c>
      <c r="W2617" t="b">
        <v>1</v>
      </c>
      <c r="X2617" t="s">
        <v>41</v>
      </c>
      <c r="Y2617">
        <v>92523.748999999996</v>
      </c>
      <c r="Z2617">
        <v>7862.5940000000001</v>
      </c>
      <c r="AA2617">
        <v>534.17200000000003</v>
      </c>
      <c r="AB2617">
        <v>586.68600000000004</v>
      </c>
      <c r="AC2617">
        <v>7330.0910000000003</v>
      </c>
      <c r="AD2617">
        <v>2005</v>
      </c>
      <c r="AE2617" t="s">
        <v>99</v>
      </c>
      <c r="AF2617">
        <v>100</v>
      </c>
    </row>
    <row r="2618" spans="1:32" x14ac:dyDescent="0.25">
      <c r="A2618" t="str">
        <f t="shared" si="40"/>
        <v>D_100_2006</v>
      </c>
      <c r="C2618" t="s">
        <v>99</v>
      </c>
      <c r="D2618">
        <v>28</v>
      </c>
      <c r="E2618">
        <v>1</v>
      </c>
      <c r="F2618" t="s">
        <v>28</v>
      </c>
      <c r="G2618">
        <v>0.14499999999999999</v>
      </c>
      <c r="H2618" s="1">
        <v>39082</v>
      </c>
      <c r="I2618">
        <v>3.3519999999999999</v>
      </c>
      <c r="J2618">
        <v>1.837</v>
      </c>
      <c r="K2618" t="s">
        <v>29</v>
      </c>
      <c r="L2618">
        <v>20.803000000000001</v>
      </c>
      <c r="M2618">
        <v>460.5</v>
      </c>
      <c r="N2618">
        <v>17936.273000000001</v>
      </c>
      <c r="O2618">
        <v>18758.419999999998</v>
      </c>
      <c r="P2618">
        <v>657606.87800000003</v>
      </c>
      <c r="Q2618">
        <v>76.888999999999996</v>
      </c>
      <c r="R2618">
        <v>21256.792000000001</v>
      </c>
      <c r="S2618">
        <v>8463.17</v>
      </c>
      <c r="T2618">
        <v>12234.098</v>
      </c>
      <c r="U2618">
        <v>100</v>
      </c>
      <c r="V2618" t="b">
        <v>1</v>
      </c>
      <c r="W2618" t="b">
        <v>1</v>
      </c>
      <c r="X2618" t="s">
        <v>41</v>
      </c>
      <c r="Y2618">
        <v>92392.157999999996</v>
      </c>
      <c r="Z2618">
        <v>7840.366</v>
      </c>
      <c r="AA2618">
        <v>499.88499999999999</v>
      </c>
      <c r="AB2618">
        <v>559.524</v>
      </c>
      <c r="AC2618">
        <v>6970.5609999999997</v>
      </c>
      <c r="AD2618">
        <v>2006</v>
      </c>
      <c r="AE2618" t="s">
        <v>99</v>
      </c>
      <c r="AF2618">
        <v>100</v>
      </c>
    </row>
    <row r="2619" spans="1:32" x14ac:dyDescent="0.25">
      <c r="A2619" t="str">
        <f t="shared" si="40"/>
        <v>D_100_2007</v>
      </c>
      <c r="C2619" t="s">
        <v>99</v>
      </c>
      <c r="D2619">
        <v>28</v>
      </c>
      <c r="E2619">
        <v>1</v>
      </c>
      <c r="F2619" t="s">
        <v>28</v>
      </c>
      <c r="G2619">
        <v>0.129</v>
      </c>
      <c r="H2619" s="1">
        <v>39447</v>
      </c>
      <c r="I2619">
        <v>1.887</v>
      </c>
      <c r="J2619">
        <v>1.577</v>
      </c>
      <c r="K2619" t="s">
        <v>29</v>
      </c>
      <c r="L2619">
        <v>18.632999999999999</v>
      </c>
      <c r="M2619">
        <v>460.459</v>
      </c>
      <c r="N2619">
        <v>18231.085999999999</v>
      </c>
      <c r="O2619">
        <v>18192.86</v>
      </c>
      <c r="P2619">
        <v>657556.61600000004</v>
      </c>
      <c r="Q2619">
        <v>34.061</v>
      </c>
      <c r="R2619">
        <v>26502.276999999998</v>
      </c>
      <c r="S2619">
        <v>9583.7710000000006</v>
      </c>
      <c r="T2619">
        <v>16329.691000000001</v>
      </c>
      <c r="U2619">
        <v>100</v>
      </c>
      <c r="V2619" t="b">
        <v>1</v>
      </c>
      <c r="W2619" t="b">
        <v>1</v>
      </c>
      <c r="X2619" t="s">
        <v>41</v>
      </c>
      <c r="Y2619">
        <v>92244.188999999998</v>
      </c>
      <c r="Z2619">
        <v>7836.509</v>
      </c>
      <c r="AA2619">
        <v>513.173</v>
      </c>
      <c r="AB2619">
        <v>588.81600000000003</v>
      </c>
      <c r="AC2619">
        <v>6980.134</v>
      </c>
      <c r="AD2619">
        <v>2007</v>
      </c>
      <c r="AE2619" t="s">
        <v>99</v>
      </c>
      <c r="AF2619">
        <v>100</v>
      </c>
    </row>
    <row r="2620" spans="1:32" x14ac:dyDescent="0.25">
      <c r="A2620" t="str">
        <f t="shared" si="40"/>
        <v>D_100_2008</v>
      </c>
      <c r="C2620" t="s">
        <v>99</v>
      </c>
      <c r="D2620">
        <v>28</v>
      </c>
      <c r="E2620">
        <v>1</v>
      </c>
      <c r="F2620" t="s">
        <v>28</v>
      </c>
      <c r="G2620">
        <v>0.129</v>
      </c>
      <c r="H2620" s="1">
        <v>39813</v>
      </c>
      <c r="I2620">
        <v>2.5369999999999999</v>
      </c>
      <c r="J2620">
        <v>1.61</v>
      </c>
      <c r="K2620" t="s">
        <v>29</v>
      </c>
      <c r="L2620">
        <v>19.018999999999998</v>
      </c>
      <c r="M2620">
        <v>450.42899999999997</v>
      </c>
      <c r="N2620">
        <v>17104.084999999999</v>
      </c>
      <c r="O2620">
        <v>18571.014999999999</v>
      </c>
      <c r="P2620">
        <v>640755.47699999996</v>
      </c>
      <c r="Q2620">
        <v>62.935000000000002</v>
      </c>
      <c r="R2620">
        <v>21482.221000000001</v>
      </c>
      <c r="S2620">
        <v>8134.8059999999996</v>
      </c>
      <c r="T2620">
        <v>12735.825999999999</v>
      </c>
      <c r="U2620">
        <v>100</v>
      </c>
      <c r="V2620" t="b">
        <v>1</v>
      </c>
      <c r="W2620" t="b">
        <v>1</v>
      </c>
      <c r="X2620" t="s">
        <v>41</v>
      </c>
      <c r="Y2620">
        <v>92100.216</v>
      </c>
      <c r="Z2620">
        <v>7813.991</v>
      </c>
      <c r="AA2620">
        <v>498.02100000000002</v>
      </c>
      <c r="AB2620">
        <v>611.58900000000006</v>
      </c>
      <c r="AC2620">
        <v>6860.94</v>
      </c>
      <c r="AD2620">
        <v>2008</v>
      </c>
      <c r="AE2620" t="s">
        <v>99</v>
      </c>
      <c r="AF2620">
        <v>100</v>
      </c>
    </row>
    <row r="2621" spans="1:32" x14ac:dyDescent="0.25">
      <c r="A2621" t="str">
        <f t="shared" si="40"/>
        <v>D_100_2009</v>
      </c>
      <c r="C2621" t="s">
        <v>99</v>
      </c>
      <c r="D2621">
        <v>28</v>
      </c>
      <c r="E2621">
        <v>1</v>
      </c>
      <c r="F2621" t="s">
        <v>28</v>
      </c>
      <c r="G2621">
        <v>0.129</v>
      </c>
      <c r="H2621" s="1">
        <v>40178</v>
      </c>
      <c r="I2621">
        <v>2.298</v>
      </c>
      <c r="J2621">
        <v>1.5960000000000001</v>
      </c>
      <c r="K2621" t="s">
        <v>29</v>
      </c>
      <c r="L2621">
        <v>17.934999999999999</v>
      </c>
      <c r="M2621">
        <v>441.67399999999998</v>
      </c>
      <c r="N2621">
        <v>17001.048999999999</v>
      </c>
      <c r="O2621">
        <v>18214.794000000002</v>
      </c>
      <c r="P2621">
        <v>632473.71499999997</v>
      </c>
      <c r="Q2621">
        <v>50.066000000000003</v>
      </c>
      <c r="R2621">
        <v>21562.382000000001</v>
      </c>
      <c r="S2621">
        <v>8226.902</v>
      </c>
      <c r="T2621">
        <v>12746.931</v>
      </c>
      <c r="U2621">
        <v>100</v>
      </c>
      <c r="V2621" t="b">
        <v>1</v>
      </c>
      <c r="W2621" t="b">
        <v>1</v>
      </c>
      <c r="X2621" t="s">
        <v>41</v>
      </c>
      <c r="Y2621">
        <v>91947.205000000002</v>
      </c>
      <c r="Z2621">
        <v>7809.4350000000004</v>
      </c>
      <c r="AA2621">
        <v>484.49400000000003</v>
      </c>
      <c r="AB2621">
        <v>588.54899999999998</v>
      </c>
      <c r="AC2621">
        <v>6699.8819999999996</v>
      </c>
      <c r="AD2621">
        <v>2009</v>
      </c>
      <c r="AE2621" t="s">
        <v>99</v>
      </c>
      <c r="AF2621">
        <v>100</v>
      </c>
    </row>
    <row r="2622" spans="1:32" x14ac:dyDescent="0.25">
      <c r="A2622" t="str">
        <f t="shared" si="40"/>
        <v>D_100_2010</v>
      </c>
      <c r="C2622" t="s">
        <v>99</v>
      </c>
      <c r="D2622">
        <v>28</v>
      </c>
      <c r="E2622">
        <v>1</v>
      </c>
      <c r="F2622" t="s">
        <v>28</v>
      </c>
      <c r="G2622">
        <v>0.151</v>
      </c>
      <c r="H2622" s="1">
        <v>40543</v>
      </c>
      <c r="I2622">
        <v>3.2280000000000002</v>
      </c>
      <c r="J2622">
        <v>1.7030000000000001</v>
      </c>
      <c r="K2622" t="s">
        <v>29</v>
      </c>
      <c r="L2622">
        <v>20.866</v>
      </c>
      <c r="M2622">
        <v>418.65499999999997</v>
      </c>
      <c r="N2622">
        <v>16809.026000000002</v>
      </c>
      <c r="O2622">
        <v>17864.433000000001</v>
      </c>
      <c r="P2622">
        <v>633182.21600000001</v>
      </c>
      <c r="Q2622">
        <v>70.882000000000005</v>
      </c>
      <c r="R2622">
        <v>20570.474999999999</v>
      </c>
      <c r="S2622">
        <v>7323.8620000000001</v>
      </c>
      <c r="T2622">
        <v>12699.226000000001</v>
      </c>
      <c r="U2622">
        <v>100</v>
      </c>
      <c r="V2622" t="b">
        <v>1</v>
      </c>
      <c r="W2622" t="b">
        <v>1</v>
      </c>
      <c r="X2622" t="s">
        <v>41</v>
      </c>
      <c r="Y2622">
        <v>91788.096000000005</v>
      </c>
      <c r="Z2622">
        <v>7785.6850000000004</v>
      </c>
      <c r="AA2622">
        <v>462.00799999999998</v>
      </c>
      <c r="AB2622">
        <v>547.38699999999994</v>
      </c>
      <c r="AC2622">
        <v>6344.915</v>
      </c>
      <c r="AD2622">
        <v>2010</v>
      </c>
      <c r="AE2622" t="s">
        <v>99</v>
      </c>
      <c r="AF2622">
        <v>100</v>
      </c>
    </row>
    <row r="2623" spans="1:32" x14ac:dyDescent="0.25">
      <c r="A2623" t="str">
        <f t="shared" si="40"/>
        <v>D_100_2011</v>
      </c>
      <c r="C2623" t="s">
        <v>99</v>
      </c>
      <c r="D2623">
        <v>28</v>
      </c>
      <c r="E2623">
        <v>1</v>
      </c>
      <c r="F2623" t="s">
        <v>28</v>
      </c>
      <c r="G2623">
        <v>0.14499999999999999</v>
      </c>
      <c r="H2623" s="1">
        <v>40908</v>
      </c>
      <c r="I2623">
        <v>2.2730000000000001</v>
      </c>
      <c r="J2623">
        <v>1.6120000000000001</v>
      </c>
      <c r="K2623" t="s">
        <v>29</v>
      </c>
      <c r="L2623">
        <v>21.838999999999999</v>
      </c>
      <c r="M2623">
        <v>485.92700000000002</v>
      </c>
      <c r="N2623">
        <v>18033.558000000001</v>
      </c>
      <c r="O2623">
        <v>19235.671999999999</v>
      </c>
      <c r="P2623">
        <v>654212.08200000005</v>
      </c>
      <c r="Q2623">
        <v>40.31</v>
      </c>
      <c r="R2623">
        <v>24354.63</v>
      </c>
      <c r="S2623">
        <v>9193.6919999999991</v>
      </c>
      <c r="T2623">
        <v>14503.784</v>
      </c>
      <c r="U2623">
        <v>100</v>
      </c>
      <c r="V2623" t="b">
        <v>1</v>
      </c>
      <c r="W2623" t="b">
        <v>1</v>
      </c>
      <c r="X2623" t="s">
        <v>41</v>
      </c>
      <c r="Y2623">
        <v>91689.178</v>
      </c>
      <c r="Z2623">
        <v>7790.8540000000003</v>
      </c>
      <c r="AA2623">
        <v>537.375</v>
      </c>
      <c r="AB2623">
        <v>657.15300000000002</v>
      </c>
      <c r="AC2623">
        <v>7377.277</v>
      </c>
      <c r="AD2623">
        <v>2011</v>
      </c>
      <c r="AE2623" t="s">
        <v>99</v>
      </c>
      <c r="AF2623">
        <v>100</v>
      </c>
    </row>
    <row r="2624" spans="1:32" x14ac:dyDescent="0.25">
      <c r="A2624" t="str">
        <f t="shared" si="40"/>
        <v>D_100_2012</v>
      </c>
      <c r="C2624" t="s">
        <v>99</v>
      </c>
      <c r="D2624">
        <v>28</v>
      </c>
      <c r="E2624">
        <v>1</v>
      </c>
      <c r="F2624" t="s">
        <v>28</v>
      </c>
      <c r="G2624">
        <v>0.13500000000000001</v>
      </c>
      <c r="H2624" s="1">
        <v>41274</v>
      </c>
      <c r="I2624">
        <v>2.3180000000000001</v>
      </c>
      <c r="J2624">
        <v>1.651</v>
      </c>
      <c r="K2624" t="s">
        <v>29</v>
      </c>
      <c r="L2624">
        <v>18.838999999999999</v>
      </c>
      <c r="M2624">
        <v>450.65499999999997</v>
      </c>
      <c r="N2624">
        <v>18254.850999999999</v>
      </c>
      <c r="O2624">
        <v>17934.169000000002</v>
      </c>
      <c r="P2624">
        <v>656148.91899999999</v>
      </c>
      <c r="Q2624">
        <v>46.625999999999998</v>
      </c>
      <c r="R2624">
        <v>30622.504000000001</v>
      </c>
      <c r="S2624">
        <v>11080.541999999999</v>
      </c>
      <c r="T2624">
        <v>18935.439999999999</v>
      </c>
      <c r="U2624">
        <v>100</v>
      </c>
      <c r="V2624" t="b">
        <v>1</v>
      </c>
      <c r="W2624" t="b">
        <v>1</v>
      </c>
      <c r="X2624" t="s">
        <v>41</v>
      </c>
      <c r="Y2624">
        <v>91578.001999999993</v>
      </c>
      <c r="Z2624">
        <v>7782.8509999999997</v>
      </c>
      <c r="AA2624">
        <v>499.47300000000001</v>
      </c>
      <c r="AB2624">
        <v>606.52200000000005</v>
      </c>
      <c r="AC2624">
        <v>6858.607</v>
      </c>
      <c r="AD2624">
        <v>2012</v>
      </c>
      <c r="AE2624" t="s">
        <v>99</v>
      </c>
      <c r="AF2624">
        <v>100</v>
      </c>
    </row>
    <row r="2625" spans="1:32" x14ac:dyDescent="0.25">
      <c r="A2625" t="str">
        <f t="shared" si="40"/>
        <v>D_100_2013</v>
      </c>
      <c r="C2625" t="s">
        <v>99</v>
      </c>
      <c r="D2625">
        <v>28</v>
      </c>
      <c r="E2625">
        <v>1</v>
      </c>
      <c r="F2625" t="s">
        <v>28</v>
      </c>
      <c r="G2625">
        <v>0.152</v>
      </c>
      <c r="H2625" s="1">
        <v>41639</v>
      </c>
      <c r="I2625">
        <v>2.7690000000000001</v>
      </c>
      <c r="J2625">
        <v>1.6890000000000001</v>
      </c>
      <c r="K2625" t="s">
        <v>29</v>
      </c>
      <c r="L2625">
        <v>25.940999999999999</v>
      </c>
      <c r="M2625">
        <v>492.28699999999998</v>
      </c>
      <c r="N2625">
        <v>18815.469000000001</v>
      </c>
      <c r="O2625">
        <v>18981.728999999999</v>
      </c>
      <c r="P2625">
        <v>666268.32200000004</v>
      </c>
      <c r="Q2625">
        <v>53.381</v>
      </c>
      <c r="R2625">
        <v>19771.892</v>
      </c>
      <c r="S2625">
        <v>7760.5540000000001</v>
      </c>
      <c r="T2625">
        <v>11437.173000000001</v>
      </c>
      <c r="U2625">
        <v>100</v>
      </c>
      <c r="V2625" t="b">
        <v>1</v>
      </c>
      <c r="W2625" t="b">
        <v>1</v>
      </c>
      <c r="X2625" t="s">
        <v>41</v>
      </c>
      <c r="Y2625">
        <v>91425.125</v>
      </c>
      <c r="Z2625">
        <v>7754.6959999999999</v>
      </c>
      <c r="AA2625">
        <v>541.68700000000001</v>
      </c>
      <c r="AB2625">
        <v>574.16499999999996</v>
      </c>
      <c r="AC2625">
        <v>7465.0860000000002</v>
      </c>
      <c r="AD2625">
        <v>2013</v>
      </c>
      <c r="AE2625" t="s">
        <v>99</v>
      </c>
      <c r="AF2625">
        <v>100</v>
      </c>
    </row>
    <row r="2626" spans="1:32" x14ac:dyDescent="0.25">
      <c r="A2626" t="str">
        <f t="shared" si="40"/>
        <v>D_100_2014</v>
      </c>
      <c r="C2626" t="s">
        <v>99</v>
      </c>
      <c r="D2626">
        <v>28</v>
      </c>
      <c r="E2626">
        <v>1</v>
      </c>
      <c r="F2626" t="s">
        <v>28</v>
      </c>
      <c r="G2626">
        <v>0.13800000000000001</v>
      </c>
      <c r="H2626" s="1">
        <v>42004</v>
      </c>
      <c r="I2626">
        <v>2.5870000000000002</v>
      </c>
      <c r="J2626">
        <v>1.64</v>
      </c>
      <c r="K2626" t="s">
        <v>29</v>
      </c>
      <c r="L2626">
        <v>20.812000000000001</v>
      </c>
      <c r="M2626">
        <v>482.26600000000002</v>
      </c>
      <c r="N2626">
        <v>18156.330999999998</v>
      </c>
      <c r="O2626">
        <v>19029.795999999998</v>
      </c>
      <c r="P2626">
        <v>660903.23199999996</v>
      </c>
      <c r="Q2626">
        <v>55.773000000000003</v>
      </c>
      <c r="R2626">
        <v>20266.129000000001</v>
      </c>
      <c r="S2626">
        <v>7945.9679999999998</v>
      </c>
      <c r="T2626">
        <v>11696.402</v>
      </c>
      <c r="U2626">
        <v>100</v>
      </c>
      <c r="V2626" t="b">
        <v>1</v>
      </c>
      <c r="W2626" t="b">
        <v>1</v>
      </c>
      <c r="X2626" t="s">
        <v>41</v>
      </c>
      <c r="Y2626">
        <v>91305.001999999993</v>
      </c>
      <c r="Z2626">
        <v>7753.0439999999999</v>
      </c>
      <c r="AA2626">
        <v>523.53599999999994</v>
      </c>
      <c r="AB2626">
        <v>623.75900000000001</v>
      </c>
      <c r="AC2626">
        <v>7306.9430000000002</v>
      </c>
      <c r="AD2626">
        <v>2014</v>
      </c>
      <c r="AE2626" t="s">
        <v>99</v>
      </c>
      <c r="AF2626">
        <v>100</v>
      </c>
    </row>
    <row r="2627" spans="1:32" x14ac:dyDescent="0.25">
      <c r="A2627" t="str">
        <f t="shared" ref="A2627:A2690" si="41">X2627&amp;"_"&amp;U2627&amp;"_"&amp;YEAR(H2627)</f>
        <v>D_100_2015</v>
      </c>
      <c r="C2627" t="s">
        <v>99</v>
      </c>
      <c r="D2627">
        <v>28</v>
      </c>
      <c r="E2627">
        <v>1</v>
      </c>
      <c r="F2627" t="s">
        <v>28</v>
      </c>
      <c r="G2627">
        <v>0.14799999999999999</v>
      </c>
      <c r="H2627" s="1">
        <v>42369</v>
      </c>
      <c r="I2627">
        <v>1.4390000000000001</v>
      </c>
      <c r="J2627">
        <v>1.4319999999999999</v>
      </c>
      <c r="K2627" t="s">
        <v>29</v>
      </c>
      <c r="L2627">
        <v>25.427</v>
      </c>
      <c r="M2627">
        <v>499.80599999999998</v>
      </c>
      <c r="N2627">
        <v>18290.86</v>
      </c>
      <c r="O2627">
        <v>19641.296999999999</v>
      </c>
      <c r="P2627">
        <v>660505.42500000005</v>
      </c>
      <c r="Q2627">
        <v>23.89</v>
      </c>
      <c r="R2627">
        <v>23570.505000000001</v>
      </c>
      <c r="S2627">
        <v>8613.0609999999997</v>
      </c>
      <c r="T2627">
        <v>14334.531999999999</v>
      </c>
      <c r="U2627">
        <v>100</v>
      </c>
      <c r="V2627" t="b">
        <v>1</v>
      </c>
      <c r="W2627" t="b">
        <v>1</v>
      </c>
      <c r="X2627" t="s">
        <v>41</v>
      </c>
      <c r="Y2627">
        <v>91141.631999999998</v>
      </c>
      <c r="Z2627">
        <v>7737.1360000000004</v>
      </c>
      <c r="AA2627">
        <v>538.55399999999997</v>
      </c>
      <c r="AB2627">
        <v>622.91200000000003</v>
      </c>
      <c r="AC2627">
        <v>7577.65</v>
      </c>
      <c r="AD2627">
        <v>2015</v>
      </c>
      <c r="AE2627" t="s">
        <v>99</v>
      </c>
      <c r="AF2627">
        <v>100</v>
      </c>
    </row>
    <row r="2628" spans="1:32" x14ac:dyDescent="0.25">
      <c r="A2628" t="str">
        <f t="shared" si="41"/>
        <v>D_100_2016</v>
      </c>
      <c r="C2628" t="s">
        <v>99</v>
      </c>
      <c r="D2628">
        <v>28</v>
      </c>
      <c r="E2628">
        <v>1</v>
      </c>
      <c r="F2628" t="s">
        <v>28</v>
      </c>
      <c r="G2628">
        <v>0.17</v>
      </c>
      <c r="H2628" s="1">
        <v>42735</v>
      </c>
      <c r="I2628">
        <v>1.895</v>
      </c>
      <c r="J2628">
        <v>1.5409999999999999</v>
      </c>
      <c r="K2628" t="s">
        <v>29</v>
      </c>
      <c r="L2628">
        <v>23.928000000000001</v>
      </c>
      <c r="M2628">
        <v>431.57100000000003</v>
      </c>
      <c r="N2628">
        <v>16454.863000000001</v>
      </c>
      <c r="O2628">
        <v>18520.419000000002</v>
      </c>
      <c r="P2628">
        <v>642700.00800000003</v>
      </c>
      <c r="Q2628">
        <v>17.606000000000002</v>
      </c>
      <c r="R2628">
        <v>29770.969000000001</v>
      </c>
      <c r="S2628">
        <v>10759.394</v>
      </c>
      <c r="T2628">
        <v>18466.349999999999</v>
      </c>
      <c r="U2628">
        <v>100</v>
      </c>
      <c r="V2628" t="b">
        <v>1</v>
      </c>
      <c r="W2628" t="b">
        <v>1</v>
      </c>
      <c r="X2628" t="s">
        <v>41</v>
      </c>
      <c r="Y2628">
        <v>90999.951000000001</v>
      </c>
      <c r="Z2628">
        <v>7740.768</v>
      </c>
      <c r="AA2628">
        <v>485.96899999999999</v>
      </c>
      <c r="AB2628">
        <v>545.22400000000005</v>
      </c>
      <c r="AC2628">
        <v>6582.0410000000002</v>
      </c>
      <c r="AD2628">
        <v>2016</v>
      </c>
      <c r="AE2628" t="s">
        <v>99</v>
      </c>
      <c r="AF2628">
        <v>100</v>
      </c>
    </row>
    <row r="2629" spans="1:32" x14ac:dyDescent="0.25">
      <c r="A2629" t="str">
        <f t="shared" si="41"/>
        <v>D_100_2017</v>
      </c>
      <c r="C2629" t="s">
        <v>99</v>
      </c>
      <c r="D2629">
        <v>28</v>
      </c>
      <c r="E2629">
        <v>1</v>
      </c>
      <c r="F2629" t="s">
        <v>28</v>
      </c>
      <c r="G2629">
        <v>0.153</v>
      </c>
      <c r="H2629" s="1">
        <v>43100</v>
      </c>
      <c r="I2629">
        <v>2.1680000000000001</v>
      </c>
      <c r="J2629">
        <v>1.5640000000000001</v>
      </c>
      <c r="K2629" t="s">
        <v>29</v>
      </c>
      <c r="L2629">
        <v>26.849</v>
      </c>
      <c r="M2629">
        <v>505.52800000000002</v>
      </c>
      <c r="N2629">
        <v>18870.904999999999</v>
      </c>
      <c r="O2629">
        <v>19438.656999999999</v>
      </c>
      <c r="P2629">
        <v>655522.72900000005</v>
      </c>
      <c r="Q2629">
        <v>46.7</v>
      </c>
      <c r="R2629">
        <v>20369.760999999999</v>
      </c>
      <c r="S2629">
        <v>8094.07</v>
      </c>
      <c r="T2629">
        <v>11658.575999999999</v>
      </c>
      <c r="U2629">
        <v>100</v>
      </c>
      <c r="V2629" t="b">
        <v>1</v>
      </c>
      <c r="W2629" t="b">
        <v>1</v>
      </c>
      <c r="X2629" t="s">
        <v>41</v>
      </c>
      <c r="Y2629">
        <v>90859.423999999999</v>
      </c>
      <c r="Z2629">
        <v>7698.6239999999998</v>
      </c>
      <c r="AA2629">
        <v>552.72500000000002</v>
      </c>
      <c r="AB2629">
        <v>617.11500000000001</v>
      </c>
      <c r="AC2629">
        <v>7667.7579999999998</v>
      </c>
      <c r="AD2629">
        <v>2017</v>
      </c>
      <c r="AE2629" t="s">
        <v>99</v>
      </c>
      <c r="AF2629">
        <v>100</v>
      </c>
    </row>
    <row r="2630" spans="1:32" x14ac:dyDescent="0.25">
      <c r="A2630" t="str">
        <f t="shared" si="41"/>
        <v>D_100_2018</v>
      </c>
      <c r="C2630" t="s">
        <v>99</v>
      </c>
      <c r="D2630">
        <v>28</v>
      </c>
      <c r="E2630">
        <v>1</v>
      </c>
      <c r="F2630" t="s">
        <v>28</v>
      </c>
      <c r="G2630">
        <v>0.14599999999999999</v>
      </c>
      <c r="H2630" s="1">
        <v>43465</v>
      </c>
      <c r="I2630">
        <v>3.5659999999999998</v>
      </c>
      <c r="J2630">
        <v>1.9570000000000001</v>
      </c>
      <c r="K2630" t="s">
        <v>29</v>
      </c>
      <c r="L2630">
        <v>21.85</v>
      </c>
      <c r="M2630">
        <v>498.78699999999998</v>
      </c>
      <c r="N2630">
        <v>18838.245999999999</v>
      </c>
      <c r="O2630">
        <v>18681.358</v>
      </c>
      <c r="P2630">
        <v>650957.995</v>
      </c>
      <c r="Q2630">
        <v>59.734000000000002</v>
      </c>
      <c r="R2630">
        <v>21949.758000000002</v>
      </c>
      <c r="S2630">
        <v>8299.4850000000006</v>
      </c>
      <c r="T2630">
        <v>13074.837</v>
      </c>
      <c r="U2630">
        <v>100</v>
      </c>
      <c r="V2630" t="b">
        <v>1</v>
      </c>
      <c r="W2630" t="b">
        <v>1</v>
      </c>
      <c r="X2630" t="s">
        <v>41</v>
      </c>
      <c r="Y2630">
        <v>90725.497000000003</v>
      </c>
      <c r="Z2630">
        <v>7710.2049999999999</v>
      </c>
      <c r="AA2630">
        <v>525.17600000000004</v>
      </c>
      <c r="AB2630">
        <v>575.43600000000004</v>
      </c>
      <c r="AC2630">
        <v>7560.107</v>
      </c>
      <c r="AD2630">
        <v>2018</v>
      </c>
      <c r="AE2630" t="s">
        <v>99</v>
      </c>
      <c r="AF2630">
        <v>100</v>
      </c>
    </row>
    <row r="2631" spans="1:32" x14ac:dyDescent="0.25">
      <c r="A2631" t="str">
        <f t="shared" si="41"/>
        <v>D_100_2019</v>
      </c>
      <c r="C2631" t="s">
        <v>99</v>
      </c>
      <c r="D2631">
        <v>28</v>
      </c>
      <c r="E2631">
        <v>1</v>
      </c>
      <c r="F2631" t="s">
        <v>28</v>
      </c>
      <c r="G2631">
        <v>0.14799999999999999</v>
      </c>
      <c r="H2631" s="1">
        <v>43830</v>
      </c>
      <c r="I2631">
        <v>2.2829999999999999</v>
      </c>
      <c r="J2631">
        <v>1.6739999999999999</v>
      </c>
      <c r="K2631" t="s">
        <v>29</v>
      </c>
      <c r="L2631">
        <v>22.902000000000001</v>
      </c>
      <c r="M2631">
        <v>476.78500000000003</v>
      </c>
      <c r="N2631">
        <v>17680.771000000001</v>
      </c>
      <c r="O2631">
        <v>19218.064999999999</v>
      </c>
      <c r="P2631">
        <v>650571.625</v>
      </c>
      <c r="Q2631">
        <v>40.593000000000004</v>
      </c>
      <c r="R2631">
        <v>24826.705999999998</v>
      </c>
      <c r="S2631">
        <v>8599.7129999999997</v>
      </c>
      <c r="T2631">
        <v>15605.968000000001</v>
      </c>
      <c r="U2631">
        <v>100</v>
      </c>
      <c r="V2631" t="b">
        <v>1</v>
      </c>
      <c r="W2631" t="b">
        <v>1</v>
      </c>
      <c r="X2631" t="s">
        <v>41</v>
      </c>
      <c r="Y2631">
        <v>90566.502999999997</v>
      </c>
      <c r="Z2631">
        <v>7690.5420000000004</v>
      </c>
      <c r="AA2631">
        <v>541.39400000000001</v>
      </c>
      <c r="AB2631">
        <v>621.02499999999998</v>
      </c>
      <c r="AC2631">
        <v>7234.9470000000001</v>
      </c>
      <c r="AD2631">
        <v>2019</v>
      </c>
      <c r="AE2631" t="s">
        <v>99</v>
      </c>
      <c r="AF2631">
        <v>100</v>
      </c>
    </row>
    <row r="2632" spans="1:32" x14ac:dyDescent="0.25">
      <c r="A2632" t="str">
        <f t="shared" si="41"/>
        <v>D_100_2020</v>
      </c>
      <c r="C2632" t="s">
        <v>99</v>
      </c>
      <c r="D2632">
        <v>28</v>
      </c>
      <c r="E2632">
        <v>1</v>
      </c>
      <c r="F2632" t="s">
        <v>28</v>
      </c>
      <c r="G2632">
        <v>0.14299999999999999</v>
      </c>
      <c r="H2632" s="1">
        <v>44196</v>
      </c>
      <c r="I2632">
        <v>1.361</v>
      </c>
      <c r="J2632">
        <v>1.381</v>
      </c>
      <c r="K2632" t="s">
        <v>29</v>
      </c>
      <c r="L2632">
        <v>21.186</v>
      </c>
      <c r="M2632">
        <v>466.65800000000002</v>
      </c>
      <c r="N2632">
        <v>17891.55</v>
      </c>
      <c r="O2632">
        <v>18867.202000000001</v>
      </c>
      <c r="P2632">
        <v>652684.80700000003</v>
      </c>
      <c r="Q2632">
        <v>25.091000000000001</v>
      </c>
      <c r="R2632">
        <v>22282.368999999999</v>
      </c>
      <c r="S2632">
        <v>8216.6489999999994</v>
      </c>
      <c r="T2632">
        <v>13471.050999999999</v>
      </c>
      <c r="U2632">
        <v>100</v>
      </c>
      <c r="V2632" t="b">
        <v>1</v>
      </c>
      <c r="W2632" t="b">
        <v>1</v>
      </c>
      <c r="X2632" t="s">
        <v>41</v>
      </c>
      <c r="Y2632">
        <v>90433.331000000006</v>
      </c>
      <c r="Z2632">
        <v>7672.6279999999997</v>
      </c>
      <c r="AA2632">
        <v>511.96100000000001</v>
      </c>
      <c r="AB2632">
        <v>594.66800000000001</v>
      </c>
      <c r="AC2632">
        <v>7100.8289999999997</v>
      </c>
      <c r="AD2632">
        <v>2020</v>
      </c>
      <c r="AE2632" t="s">
        <v>99</v>
      </c>
      <c r="AF2632">
        <v>100</v>
      </c>
    </row>
    <row r="2633" spans="1:32" x14ac:dyDescent="0.25">
      <c r="A2633" t="str">
        <f t="shared" si="41"/>
        <v>D_100_2021</v>
      </c>
      <c r="C2633" t="s">
        <v>99</v>
      </c>
      <c r="D2633">
        <v>28</v>
      </c>
      <c r="E2633">
        <v>1</v>
      </c>
      <c r="F2633" t="s">
        <v>28</v>
      </c>
      <c r="G2633">
        <v>0.14000000000000001</v>
      </c>
      <c r="H2633" s="1">
        <v>44561</v>
      </c>
      <c r="I2633">
        <v>2.4790000000000001</v>
      </c>
      <c r="J2633">
        <v>1.5349999999999999</v>
      </c>
      <c r="K2633" t="s">
        <v>29</v>
      </c>
      <c r="L2633">
        <v>19.645</v>
      </c>
      <c r="M2633">
        <v>462.029</v>
      </c>
      <c r="N2633">
        <v>17710.732</v>
      </c>
      <c r="O2633">
        <v>18725.078000000001</v>
      </c>
      <c r="P2633">
        <v>653734.95600000001</v>
      </c>
      <c r="Q2633">
        <v>54.613</v>
      </c>
      <c r="R2633">
        <v>21721.561000000002</v>
      </c>
      <c r="S2633">
        <v>8061.9870000000001</v>
      </c>
      <c r="T2633">
        <v>13064.567999999999</v>
      </c>
      <c r="U2633">
        <v>100</v>
      </c>
      <c r="V2633" t="b">
        <v>1</v>
      </c>
      <c r="W2633" t="b">
        <v>1</v>
      </c>
      <c r="X2633" t="s">
        <v>41</v>
      </c>
      <c r="Y2633">
        <v>90327.732999999993</v>
      </c>
      <c r="Z2633">
        <v>7667.2690000000002</v>
      </c>
      <c r="AA2633">
        <v>509.74700000000001</v>
      </c>
      <c r="AB2633">
        <v>595.00699999999995</v>
      </c>
      <c r="AC2633">
        <v>7009.085</v>
      </c>
      <c r="AD2633">
        <v>2021</v>
      </c>
      <c r="AE2633" t="s">
        <v>99</v>
      </c>
      <c r="AF2633">
        <v>100</v>
      </c>
    </row>
    <row r="2634" spans="1:32" x14ac:dyDescent="0.25">
      <c r="A2634" t="str">
        <f t="shared" si="41"/>
        <v>E_100_1975</v>
      </c>
      <c r="C2634" t="s">
        <v>100</v>
      </c>
      <c r="D2634">
        <v>29</v>
      </c>
      <c r="E2634">
        <v>1</v>
      </c>
      <c r="F2634" t="s">
        <v>28</v>
      </c>
      <c r="G2634">
        <v>0</v>
      </c>
      <c r="H2634" s="1">
        <v>27759</v>
      </c>
      <c r="I2634">
        <v>16.352</v>
      </c>
      <c r="J2634">
        <v>9.5619999999999994</v>
      </c>
      <c r="K2634" t="s">
        <v>29</v>
      </c>
      <c r="L2634">
        <v>0</v>
      </c>
      <c r="M2634">
        <v>1536.59</v>
      </c>
      <c r="N2634">
        <v>65356.180999999997</v>
      </c>
      <c r="O2634">
        <v>63629.260999999999</v>
      </c>
      <c r="P2634">
        <v>2520689.2659999998</v>
      </c>
      <c r="Q2634">
        <v>372.48399999999998</v>
      </c>
      <c r="R2634">
        <v>141178.09</v>
      </c>
      <c r="S2634">
        <v>42653.444000000003</v>
      </c>
      <c r="T2634">
        <v>95769.561000000002</v>
      </c>
      <c r="U2634">
        <v>100</v>
      </c>
      <c r="V2634" t="b">
        <v>1</v>
      </c>
      <c r="W2634" t="b">
        <v>1</v>
      </c>
      <c r="X2634" t="s">
        <v>38</v>
      </c>
      <c r="Y2634">
        <v>97454.14</v>
      </c>
      <c r="Z2634">
        <v>8314.8089999999993</v>
      </c>
      <c r="AA2634">
        <v>1781.877</v>
      </c>
      <c r="AB2634">
        <v>2755.085</v>
      </c>
      <c r="AC2634">
        <v>23357.942999999999</v>
      </c>
      <c r="AD2634">
        <v>1975</v>
      </c>
      <c r="AE2634" t="s">
        <v>100</v>
      </c>
      <c r="AF2634">
        <v>100</v>
      </c>
    </row>
    <row r="2635" spans="1:32" x14ac:dyDescent="0.25">
      <c r="A2635" t="str">
        <f t="shared" si="41"/>
        <v>E_100_1976</v>
      </c>
      <c r="C2635" t="s">
        <v>100</v>
      </c>
      <c r="D2635">
        <v>29</v>
      </c>
      <c r="E2635">
        <v>1</v>
      </c>
      <c r="F2635" t="s">
        <v>28</v>
      </c>
      <c r="G2635">
        <v>0</v>
      </c>
      <c r="H2635" s="1">
        <v>28125</v>
      </c>
      <c r="I2635">
        <v>4.5490000000000004</v>
      </c>
      <c r="J2635">
        <v>2.6179999999999999</v>
      </c>
      <c r="K2635" t="s">
        <v>29</v>
      </c>
      <c r="L2635">
        <v>0</v>
      </c>
      <c r="M2635">
        <v>387.84</v>
      </c>
      <c r="N2635">
        <v>16680.046999999999</v>
      </c>
      <c r="O2635">
        <v>15685.534</v>
      </c>
      <c r="P2635">
        <v>630534.57799999998</v>
      </c>
      <c r="Q2635">
        <v>108.003</v>
      </c>
      <c r="R2635">
        <v>40631.913</v>
      </c>
      <c r="S2635">
        <v>12218.828</v>
      </c>
      <c r="T2635">
        <v>27666.080999999998</v>
      </c>
      <c r="U2635">
        <v>100</v>
      </c>
      <c r="V2635" t="b">
        <v>1</v>
      </c>
      <c r="W2635" t="b">
        <v>1</v>
      </c>
      <c r="X2635" t="s">
        <v>38</v>
      </c>
      <c r="Y2635">
        <v>97306.335999999996</v>
      </c>
      <c r="Z2635">
        <v>8327.7759999999998</v>
      </c>
      <c r="AA2635">
        <v>445.37</v>
      </c>
      <c r="AB2635">
        <v>747.00400000000002</v>
      </c>
      <c r="AC2635">
        <v>5905.13</v>
      </c>
      <c r="AD2635">
        <v>1976</v>
      </c>
      <c r="AE2635" t="s">
        <v>100</v>
      </c>
      <c r="AF2635">
        <v>100</v>
      </c>
    </row>
    <row r="2636" spans="1:32" x14ac:dyDescent="0.25">
      <c r="A2636" t="str">
        <f t="shared" si="41"/>
        <v>E_100_1977</v>
      </c>
      <c r="C2636" t="s">
        <v>100</v>
      </c>
      <c r="D2636">
        <v>29</v>
      </c>
      <c r="E2636">
        <v>1</v>
      </c>
      <c r="F2636" t="s">
        <v>28</v>
      </c>
      <c r="G2636">
        <v>0</v>
      </c>
      <c r="H2636" s="1">
        <v>28490</v>
      </c>
      <c r="I2636">
        <v>4.4379999999999997</v>
      </c>
      <c r="J2636">
        <v>2.573</v>
      </c>
      <c r="K2636" t="s">
        <v>29</v>
      </c>
      <c r="L2636">
        <v>0</v>
      </c>
      <c r="M2636">
        <v>398.87099999999998</v>
      </c>
      <c r="N2636">
        <v>17038.924999999999</v>
      </c>
      <c r="O2636">
        <v>16147.045</v>
      </c>
      <c r="P2636">
        <v>628022.13699999999</v>
      </c>
      <c r="Q2636">
        <v>108.68600000000001</v>
      </c>
      <c r="R2636">
        <v>36237.500999999997</v>
      </c>
      <c r="S2636">
        <v>11072.21</v>
      </c>
      <c r="T2636">
        <v>24471.260999999999</v>
      </c>
      <c r="U2636">
        <v>100</v>
      </c>
      <c r="V2636" t="b">
        <v>1</v>
      </c>
      <c r="W2636" t="b">
        <v>1</v>
      </c>
      <c r="X2636" t="s">
        <v>38</v>
      </c>
      <c r="Y2636">
        <v>97089.038</v>
      </c>
      <c r="Z2636">
        <v>8288.5660000000007</v>
      </c>
      <c r="AA2636">
        <v>451.80099999999999</v>
      </c>
      <c r="AB2636">
        <v>694.03099999999995</v>
      </c>
      <c r="AC2636">
        <v>6048.9719999999998</v>
      </c>
      <c r="AD2636">
        <v>1977</v>
      </c>
      <c r="AE2636" t="s">
        <v>100</v>
      </c>
      <c r="AF2636">
        <v>100</v>
      </c>
    </row>
    <row r="2637" spans="1:32" x14ac:dyDescent="0.25">
      <c r="A2637" t="str">
        <f t="shared" si="41"/>
        <v>E_100_1978</v>
      </c>
      <c r="C2637" t="s">
        <v>100</v>
      </c>
      <c r="D2637">
        <v>29</v>
      </c>
      <c r="E2637">
        <v>1</v>
      </c>
      <c r="F2637" t="s">
        <v>28</v>
      </c>
      <c r="G2637">
        <v>0</v>
      </c>
      <c r="H2637" s="1">
        <v>28855</v>
      </c>
      <c r="I2637">
        <v>6.165</v>
      </c>
      <c r="J2637">
        <v>2.7919999999999998</v>
      </c>
      <c r="K2637" t="s">
        <v>29</v>
      </c>
      <c r="L2637">
        <v>0</v>
      </c>
      <c r="M2637">
        <v>374.52199999999999</v>
      </c>
      <c r="N2637">
        <v>16201.434999999999</v>
      </c>
      <c r="O2637">
        <v>15415.290999999999</v>
      </c>
      <c r="P2637">
        <v>628758.15300000005</v>
      </c>
      <c r="Q2637">
        <v>133.73400000000001</v>
      </c>
      <c r="R2637">
        <v>29900.745999999999</v>
      </c>
      <c r="S2637">
        <v>9371.9009999999998</v>
      </c>
      <c r="T2637">
        <v>19830.784</v>
      </c>
      <c r="U2637">
        <v>100</v>
      </c>
      <c r="V2637" t="b">
        <v>1</v>
      </c>
      <c r="W2637" t="b">
        <v>1</v>
      </c>
      <c r="X2637" t="s">
        <v>38</v>
      </c>
      <c r="Y2637">
        <v>96842.226999999999</v>
      </c>
      <c r="Z2637">
        <v>8233.3169999999991</v>
      </c>
      <c r="AA2637">
        <v>432.50299999999999</v>
      </c>
      <c r="AB2637">
        <v>698.06100000000004</v>
      </c>
      <c r="AC2637">
        <v>5681.96</v>
      </c>
      <c r="AD2637">
        <v>1978</v>
      </c>
      <c r="AE2637" t="s">
        <v>100</v>
      </c>
      <c r="AF2637">
        <v>100</v>
      </c>
    </row>
    <row r="2638" spans="1:32" x14ac:dyDescent="0.25">
      <c r="A2638" t="str">
        <f t="shared" si="41"/>
        <v>E_100_1979</v>
      </c>
      <c r="C2638" t="s">
        <v>100</v>
      </c>
      <c r="D2638">
        <v>29</v>
      </c>
      <c r="E2638">
        <v>1</v>
      </c>
      <c r="F2638" t="s">
        <v>28</v>
      </c>
      <c r="G2638">
        <v>0</v>
      </c>
      <c r="H2638" s="1">
        <v>29220</v>
      </c>
      <c r="I2638">
        <v>4.6909999999999998</v>
      </c>
      <c r="J2638">
        <v>2.65</v>
      </c>
      <c r="K2638" t="s">
        <v>29</v>
      </c>
      <c r="L2638">
        <v>0</v>
      </c>
      <c r="M2638">
        <v>374.69400000000002</v>
      </c>
      <c r="N2638">
        <v>16019.894</v>
      </c>
      <c r="O2638">
        <v>15770.263000000001</v>
      </c>
      <c r="P2638">
        <v>615646.77399999998</v>
      </c>
      <c r="Q2638">
        <v>98.742999999999995</v>
      </c>
      <c r="R2638">
        <v>34161.021000000001</v>
      </c>
      <c r="S2638">
        <v>10788.707</v>
      </c>
      <c r="T2638">
        <v>22654.38</v>
      </c>
      <c r="U2638">
        <v>100</v>
      </c>
      <c r="V2638" t="b">
        <v>1</v>
      </c>
      <c r="W2638" t="b">
        <v>1</v>
      </c>
      <c r="X2638" t="s">
        <v>38</v>
      </c>
      <c r="Y2638">
        <v>96601.258000000002</v>
      </c>
      <c r="Z2638">
        <v>8250.0720000000001</v>
      </c>
      <c r="AA2638">
        <v>425.666</v>
      </c>
      <c r="AB2638">
        <v>717.93399999999997</v>
      </c>
      <c r="AC2638">
        <v>5709.4390000000003</v>
      </c>
      <c r="AD2638">
        <v>1979</v>
      </c>
      <c r="AE2638" t="s">
        <v>100</v>
      </c>
      <c r="AF2638">
        <v>100</v>
      </c>
    </row>
    <row r="2639" spans="1:32" x14ac:dyDescent="0.25">
      <c r="A2639" t="str">
        <f t="shared" si="41"/>
        <v>E_100_1980</v>
      </c>
      <c r="C2639" t="s">
        <v>100</v>
      </c>
      <c r="D2639">
        <v>29</v>
      </c>
      <c r="E2639">
        <v>1</v>
      </c>
      <c r="F2639" t="s">
        <v>28</v>
      </c>
      <c r="G2639">
        <v>0</v>
      </c>
      <c r="H2639" s="1">
        <v>29586</v>
      </c>
      <c r="I2639">
        <v>5.1760000000000002</v>
      </c>
      <c r="J2639">
        <v>2.6930000000000001</v>
      </c>
      <c r="K2639" t="s">
        <v>29</v>
      </c>
      <c r="L2639">
        <v>0</v>
      </c>
      <c r="M2639">
        <v>380.13400000000001</v>
      </c>
      <c r="N2639">
        <v>16697.633999999998</v>
      </c>
      <c r="O2639">
        <v>15523.582</v>
      </c>
      <c r="P2639">
        <v>636024.66</v>
      </c>
      <c r="Q2639">
        <v>118.584</v>
      </c>
      <c r="R2639">
        <v>36933.053999999996</v>
      </c>
      <c r="S2639">
        <v>10606.518</v>
      </c>
      <c r="T2639">
        <v>25667.178</v>
      </c>
      <c r="U2639">
        <v>100</v>
      </c>
      <c r="V2639" t="b">
        <v>1</v>
      </c>
      <c r="W2639" t="b">
        <v>1</v>
      </c>
      <c r="X2639" t="s">
        <v>38</v>
      </c>
      <c r="Y2639">
        <v>96392.921000000002</v>
      </c>
      <c r="Z2639">
        <v>8226.3639999999996</v>
      </c>
      <c r="AA2639">
        <v>443.99900000000002</v>
      </c>
      <c r="AB2639">
        <v>659.35799999999995</v>
      </c>
      <c r="AC2639">
        <v>5783.982</v>
      </c>
      <c r="AD2639">
        <v>1980</v>
      </c>
      <c r="AE2639" t="s">
        <v>100</v>
      </c>
      <c r="AF2639">
        <v>100</v>
      </c>
    </row>
    <row r="2640" spans="1:32" x14ac:dyDescent="0.25">
      <c r="A2640" t="str">
        <f t="shared" si="41"/>
        <v>E_100_1981</v>
      </c>
      <c r="C2640" t="s">
        <v>100</v>
      </c>
      <c r="D2640">
        <v>29</v>
      </c>
      <c r="E2640">
        <v>1</v>
      </c>
      <c r="F2640" t="s">
        <v>28</v>
      </c>
      <c r="G2640">
        <v>0</v>
      </c>
      <c r="H2640" s="1">
        <v>29951</v>
      </c>
      <c r="I2640">
        <v>3.1859999999999999</v>
      </c>
      <c r="J2640">
        <v>2.2589999999999999</v>
      </c>
      <c r="K2640" t="s">
        <v>29</v>
      </c>
      <c r="L2640">
        <v>0</v>
      </c>
      <c r="M2640">
        <v>375.68400000000003</v>
      </c>
      <c r="N2640">
        <v>15804.536</v>
      </c>
      <c r="O2640">
        <v>15740.308000000001</v>
      </c>
      <c r="P2640">
        <v>613611.20600000001</v>
      </c>
      <c r="Q2640">
        <v>84.15</v>
      </c>
      <c r="R2640">
        <v>37234.360999999997</v>
      </c>
      <c r="S2640">
        <v>10327.507</v>
      </c>
      <c r="T2640">
        <v>26223.655999999999</v>
      </c>
      <c r="U2640">
        <v>100</v>
      </c>
      <c r="V2640" t="b">
        <v>1</v>
      </c>
      <c r="W2640" t="b">
        <v>1</v>
      </c>
      <c r="X2640" t="s">
        <v>38</v>
      </c>
      <c r="Y2640">
        <v>96169.164999999994</v>
      </c>
      <c r="Z2640">
        <v>8206.5040000000008</v>
      </c>
      <c r="AA2640">
        <v>430.91300000000001</v>
      </c>
      <c r="AB2640">
        <v>683.19799999999998</v>
      </c>
      <c r="AC2640">
        <v>5717.0230000000001</v>
      </c>
      <c r="AD2640">
        <v>1981</v>
      </c>
      <c r="AE2640" t="s">
        <v>100</v>
      </c>
      <c r="AF2640">
        <v>100</v>
      </c>
    </row>
    <row r="2641" spans="1:32" x14ac:dyDescent="0.25">
      <c r="A2641" t="str">
        <f t="shared" si="41"/>
        <v>E_100_1982</v>
      </c>
      <c r="C2641" t="s">
        <v>100</v>
      </c>
      <c r="D2641">
        <v>29</v>
      </c>
      <c r="E2641">
        <v>1</v>
      </c>
      <c r="F2641" t="s">
        <v>28</v>
      </c>
      <c r="G2641">
        <v>0</v>
      </c>
      <c r="H2641" s="1">
        <v>30316</v>
      </c>
      <c r="I2641">
        <v>2.4500000000000002</v>
      </c>
      <c r="J2641">
        <v>2.0680000000000001</v>
      </c>
      <c r="K2641" t="s">
        <v>29</v>
      </c>
      <c r="L2641">
        <v>0</v>
      </c>
      <c r="M2641">
        <v>385.37799999999999</v>
      </c>
      <c r="N2641">
        <v>16237.004999999999</v>
      </c>
      <c r="O2641">
        <v>15811.598</v>
      </c>
      <c r="P2641">
        <v>627188.32499999995</v>
      </c>
      <c r="Q2641">
        <v>36.018000000000001</v>
      </c>
      <c r="R2641">
        <v>39406.936999999998</v>
      </c>
      <c r="S2641">
        <v>11094.725</v>
      </c>
      <c r="T2641">
        <v>27660.447</v>
      </c>
      <c r="U2641">
        <v>100</v>
      </c>
      <c r="V2641" t="b">
        <v>1</v>
      </c>
      <c r="W2641" t="b">
        <v>1</v>
      </c>
      <c r="X2641" t="s">
        <v>38</v>
      </c>
      <c r="Y2641">
        <v>95912.184999999998</v>
      </c>
      <c r="Z2641">
        <v>8187.6980000000003</v>
      </c>
      <c r="AA2641">
        <v>443.125</v>
      </c>
      <c r="AB2641">
        <v>651.76499999999999</v>
      </c>
      <c r="AC2641">
        <v>5850.9309999999996</v>
      </c>
      <c r="AD2641">
        <v>1982</v>
      </c>
      <c r="AE2641" t="s">
        <v>100</v>
      </c>
      <c r="AF2641">
        <v>100</v>
      </c>
    </row>
    <row r="2642" spans="1:32" x14ac:dyDescent="0.25">
      <c r="A2642" t="str">
        <f t="shared" si="41"/>
        <v>E_100_1983</v>
      </c>
      <c r="C2642" t="s">
        <v>100</v>
      </c>
      <c r="D2642">
        <v>29</v>
      </c>
      <c r="E2642">
        <v>1</v>
      </c>
      <c r="F2642" t="s">
        <v>28</v>
      </c>
      <c r="G2642">
        <v>0</v>
      </c>
      <c r="H2642" s="1">
        <v>30681</v>
      </c>
      <c r="I2642">
        <v>3.8290000000000002</v>
      </c>
      <c r="J2642">
        <v>2.3809999999999998</v>
      </c>
      <c r="K2642" t="s">
        <v>29</v>
      </c>
      <c r="L2642">
        <v>0</v>
      </c>
      <c r="M2642">
        <v>387.923</v>
      </c>
      <c r="N2642">
        <v>16631.356</v>
      </c>
      <c r="O2642">
        <v>15794.671</v>
      </c>
      <c r="P2642">
        <v>634229.94400000002</v>
      </c>
      <c r="Q2642">
        <v>109.66</v>
      </c>
      <c r="R2642">
        <v>33239.294999999998</v>
      </c>
      <c r="S2642">
        <v>10164.409</v>
      </c>
      <c r="T2642">
        <v>22365.091</v>
      </c>
      <c r="U2642">
        <v>100</v>
      </c>
      <c r="V2642" t="b">
        <v>1</v>
      </c>
      <c r="W2642" t="b">
        <v>1</v>
      </c>
      <c r="X2642" t="s">
        <v>38</v>
      </c>
      <c r="Y2642">
        <v>95751.326000000001</v>
      </c>
      <c r="Z2642">
        <v>8153.1409999999996</v>
      </c>
      <c r="AA2642">
        <v>444.29199999999997</v>
      </c>
      <c r="AB2642">
        <v>709.79600000000005</v>
      </c>
      <c r="AC2642">
        <v>5892.3490000000002</v>
      </c>
      <c r="AD2642">
        <v>1983</v>
      </c>
      <c r="AE2642" t="s">
        <v>100</v>
      </c>
      <c r="AF2642">
        <v>100</v>
      </c>
    </row>
    <row r="2643" spans="1:32" x14ac:dyDescent="0.25">
      <c r="A2643" t="str">
        <f t="shared" si="41"/>
        <v>E_100_1984</v>
      </c>
      <c r="C2643" t="s">
        <v>100</v>
      </c>
      <c r="D2643">
        <v>29</v>
      </c>
      <c r="E2643">
        <v>1</v>
      </c>
      <c r="F2643" t="s">
        <v>28</v>
      </c>
      <c r="G2643">
        <v>0</v>
      </c>
      <c r="H2643" s="1">
        <v>31047</v>
      </c>
      <c r="I2643">
        <v>4.3780000000000001</v>
      </c>
      <c r="J2643">
        <v>2.637</v>
      </c>
      <c r="K2643" t="s">
        <v>29</v>
      </c>
      <c r="L2643">
        <v>0</v>
      </c>
      <c r="M2643">
        <v>409.64699999999999</v>
      </c>
      <c r="N2643">
        <v>17980.026000000002</v>
      </c>
      <c r="O2643">
        <v>16063.271000000001</v>
      </c>
      <c r="P2643">
        <v>657550.799</v>
      </c>
      <c r="Q2643">
        <v>79.930999999999997</v>
      </c>
      <c r="R2643">
        <v>43681.936000000002</v>
      </c>
      <c r="S2643">
        <v>12493.745000000001</v>
      </c>
      <c r="T2643">
        <v>30486.940999999999</v>
      </c>
      <c r="U2643">
        <v>100</v>
      </c>
      <c r="V2643" t="b">
        <v>1</v>
      </c>
      <c r="W2643" t="b">
        <v>1</v>
      </c>
      <c r="X2643" t="s">
        <v>38</v>
      </c>
      <c r="Y2643">
        <v>95565.692999999999</v>
      </c>
      <c r="Z2643">
        <v>8152.616</v>
      </c>
      <c r="AA2643">
        <v>468.42599999999999</v>
      </c>
      <c r="AB2643">
        <v>701.25</v>
      </c>
      <c r="AC2643">
        <v>6238.0749999999998</v>
      </c>
      <c r="AD2643">
        <v>1984</v>
      </c>
      <c r="AE2643" t="s">
        <v>100</v>
      </c>
      <c r="AF2643">
        <v>100</v>
      </c>
    </row>
    <row r="2644" spans="1:32" x14ac:dyDescent="0.25">
      <c r="A2644" t="str">
        <f t="shared" si="41"/>
        <v>E_100_1985</v>
      </c>
      <c r="C2644" t="s">
        <v>100</v>
      </c>
      <c r="D2644">
        <v>29</v>
      </c>
      <c r="E2644">
        <v>1</v>
      </c>
      <c r="F2644" t="s">
        <v>28</v>
      </c>
      <c r="G2644">
        <v>0</v>
      </c>
      <c r="H2644" s="1">
        <v>31412</v>
      </c>
      <c r="I2644">
        <v>2.7890000000000001</v>
      </c>
      <c r="J2644">
        <v>2.165</v>
      </c>
      <c r="K2644" t="s">
        <v>29</v>
      </c>
      <c r="L2644">
        <v>0</v>
      </c>
      <c r="M2644">
        <v>382.73700000000002</v>
      </c>
      <c r="N2644">
        <v>16361.516</v>
      </c>
      <c r="O2644">
        <v>15736.823</v>
      </c>
      <c r="P2644">
        <v>618263.13199999998</v>
      </c>
      <c r="Q2644">
        <v>36.530999999999999</v>
      </c>
      <c r="R2644">
        <v>45314.940999999999</v>
      </c>
      <c r="S2644">
        <v>12532.517</v>
      </c>
      <c r="T2644">
        <v>32130.927</v>
      </c>
      <c r="U2644">
        <v>100</v>
      </c>
      <c r="V2644" t="b">
        <v>1</v>
      </c>
      <c r="W2644" t="b">
        <v>1</v>
      </c>
      <c r="X2644" t="s">
        <v>38</v>
      </c>
      <c r="Y2644">
        <v>95337.910999999993</v>
      </c>
      <c r="Z2644">
        <v>8145.0529999999999</v>
      </c>
      <c r="AA2644">
        <v>443.18700000000001</v>
      </c>
      <c r="AB2644">
        <v>651.49699999999996</v>
      </c>
      <c r="AC2644">
        <v>5828.27</v>
      </c>
      <c r="AD2644">
        <v>1985</v>
      </c>
      <c r="AE2644" t="s">
        <v>100</v>
      </c>
      <c r="AF2644">
        <v>100</v>
      </c>
    </row>
    <row r="2645" spans="1:32" x14ac:dyDescent="0.25">
      <c r="A2645" t="str">
        <f t="shared" si="41"/>
        <v>E_100_1986</v>
      </c>
      <c r="C2645" t="s">
        <v>100</v>
      </c>
      <c r="D2645">
        <v>29</v>
      </c>
      <c r="E2645">
        <v>1</v>
      </c>
      <c r="F2645" t="s">
        <v>28</v>
      </c>
      <c r="G2645">
        <v>0</v>
      </c>
      <c r="H2645" s="1">
        <v>31777</v>
      </c>
      <c r="I2645">
        <v>6.5250000000000004</v>
      </c>
      <c r="J2645">
        <v>3.0369999999999999</v>
      </c>
      <c r="K2645" t="s">
        <v>29</v>
      </c>
      <c r="L2645">
        <v>0</v>
      </c>
      <c r="M2645">
        <v>355.54300000000001</v>
      </c>
      <c r="N2645">
        <v>16125.866</v>
      </c>
      <c r="O2645">
        <v>15004.625</v>
      </c>
      <c r="P2645">
        <v>624526.33900000004</v>
      </c>
      <c r="Q2645">
        <v>157.93199999999999</v>
      </c>
      <c r="R2645">
        <v>37680.711000000003</v>
      </c>
      <c r="S2645">
        <v>11169.18</v>
      </c>
      <c r="T2645">
        <v>25807.249</v>
      </c>
      <c r="U2645">
        <v>100</v>
      </c>
      <c r="V2645" t="b">
        <v>1</v>
      </c>
      <c r="W2645" t="b">
        <v>1</v>
      </c>
      <c r="X2645" t="s">
        <v>38</v>
      </c>
      <c r="Y2645">
        <v>95133.055999999997</v>
      </c>
      <c r="Z2645">
        <v>8105.1009999999997</v>
      </c>
      <c r="AA2645">
        <v>414.399</v>
      </c>
      <c r="AB2645">
        <v>704.28099999999995</v>
      </c>
      <c r="AC2645">
        <v>5403.6229999999996</v>
      </c>
      <c r="AD2645">
        <v>1986</v>
      </c>
      <c r="AE2645" t="s">
        <v>100</v>
      </c>
      <c r="AF2645">
        <v>100</v>
      </c>
    </row>
    <row r="2646" spans="1:32" x14ac:dyDescent="0.25">
      <c r="A2646" t="str">
        <f t="shared" si="41"/>
        <v>E_100_1987</v>
      </c>
      <c r="C2646" t="s">
        <v>100</v>
      </c>
      <c r="D2646">
        <v>29</v>
      </c>
      <c r="E2646">
        <v>1</v>
      </c>
      <c r="F2646" t="s">
        <v>28</v>
      </c>
      <c r="G2646">
        <v>0</v>
      </c>
      <c r="H2646" s="1">
        <v>32142</v>
      </c>
      <c r="I2646">
        <v>3.76</v>
      </c>
      <c r="J2646">
        <v>2.4630000000000001</v>
      </c>
      <c r="K2646" t="s">
        <v>29</v>
      </c>
      <c r="L2646">
        <v>0</v>
      </c>
      <c r="M2646">
        <v>411.92</v>
      </c>
      <c r="N2646">
        <v>17248.86</v>
      </c>
      <c r="O2646">
        <v>16377.749</v>
      </c>
      <c r="P2646">
        <v>640588.33700000006</v>
      </c>
      <c r="Q2646">
        <v>81.841999999999999</v>
      </c>
      <c r="R2646">
        <v>38584.963000000003</v>
      </c>
      <c r="S2646">
        <v>11521.32</v>
      </c>
      <c r="T2646">
        <v>26351.89</v>
      </c>
      <c r="U2646">
        <v>100</v>
      </c>
      <c r="V2646" t="b">
        <v>1</v>
      </c>
      <c r="W2646" t="b">
        <v>1</v>
      </c>
      <c r="X2646" t="s">
        <v>38</v>
      </c>
      <c r="Y2646">
        <v>94954.182000000001</v>
      </c>
      <c r="Z2646">
        <v>8121.6509999999998</v>
      </c>
      <c r="AA2646">
        <v>470.30900000000003</v>
      </c>
      <c r="AB2646">
        <v>711.75300000000004</v>
      </c>
      <c r="AC2646">
        <v>6257.3459999999995</v>
      </c>
      <c r="AD2646">
        <v>1987</v>
      </c>
      <c r="AE2646" t="s">
        <v>100</v>
      </c>
      <c r="AF2646">
        <v>100</v>
      </c>
    </row>
    <row r="2647" spans="1:32" x14ac:dyDescent="0.25">
      <c r="A2647" t="str">
        <f t="shared" si="41"/>
        <v>E_100_1988</v>
      </c>
      <c r="C2647" t="s">
        <v>100</v>
      </c>
      <c r="D2647">
        <v>29</v>
      </c>
      <c r="E2647">
        <v>1</v>
      </c>
      <c r="F2647" t="s">
        <v>28</v>
      </c>
      <c r="G2647">
        <v>0</v>
      </c>
      <c r="H2647" s="1">
        <v>32508</v>
      </c>
      <c r="I2647">
        <v>0.64700000000000002</v>
      </c>
      <c r="J2647">
        <v>1.619</v>
      </c>
      <c r="K2647" t="s">
        <v>29</v>
      </c>
      <c r="L2647">
        <v>0</v>
      </c>
      <c r="M2647">
        <v>380.67200000000003</v>
      </c>
      <c r="N2647">
        <v>15969.565000000001</v>
      </c>
      <c r="O2647">
        <v>15865.502</v>
      </c>
      <c r="P2647">
        <v>611771.88</v>
      </c>
      <c r="Q2647">
        <v>0</v>
      </c>
      <c r="R2647">
        <v>48521.714999999997</v>
      </c>
      <c r="S2647">
        <v>11044.852000000001</v>
      </c>
      <c r="T2647">
        <v>36863.919999999998</v>
      </c>
      <c r="U2647">
        <v>100</v>
      </c>
      <c r="V2647" t="b">
        <v>1</v>
      </c>
      <c r="W2647" t="b">
        <v>1</v>
      </c>
      <c r="X2647" t="s">
        <v>38</v>
      </c>
      <c r="Y2647">
        <v>94705.991999999998</v>
      </c>
      <c r="Z2647">
        <v>8069.33</v>
      </c>
      <c r="AA2647">
        <v>432.71300000000002</v>
      </c>
      <c r="AB2647">
        <v>612.94399999999996</v>
      </c>
      <c r="AC2647">
        <v>5804.5950000000003</v>
      </c>
      <c r="AD2647">
        <v>1988</v>
      </c>
      <c r="AE2647" t="s">
        <v>100</v>
      </c>
      <c r="AF2647">
        <v>100</v>
      </c>
    </row>
    <row r="2648" spans="1:32" x14ac:dyDescent="0.25">
      <c r="A2648" t="str">
        <f t="shared" si="41"/>
        <v>E_100_1989</v>
      </c>
      <c r="C2648" t="s">
        <v>100</v>
      </c>
      <c r="D2648">
        <v>29</v>
      </c>
      <c r="E2648">
        <v>1</v>
      </c>
      <c r="F2648" t="s">
        <v>28</v>
      </c>
      <c r="G2648">
        <v>0</v>
      </c>
      <c r="H2648" s="1">
        <v>32873</v>
      </c>
      <c r="I2648">
        <v>3.6720000000000002</v>
      </c>
      <c r="J2648">
        <v>2.383</v>
      </c>
      <c r="K2648" t="s">
        <v>29</v>
      </c>
      <c r="L2648">
        <v>0</v>
      </c>
      <c r="M2648">
        <v>392.38900000000001</v>
      </c>
      <c r="N2648">
        <v>16410.758000000002</v>
      </c>
      <c r="O2648">
        <v>16045.909</v>
      </c>
      <c r="P2648">
        <v>635104.51300000004</v>
      </c>
      <c r="Q2648">
        <v>83.966999999999999</v>
      </c>
      <c r="R2648">
        <v>33283.137000000002</v>
      </c>
      <c r="S2648">
        <v>9692.59</v>
      </c>
      <c r="T2648">
        <v>22866.454000000002</v>
      </c>
      <c r="U2648">
        <v>100</v>
      </c>
      <c r="V2648" t="b">
        <v>1</v>
      </c>
      <c r="W2648" t="b">
        <v>1</v>
      </c>
      <c r="X2648" t="s">
        <v>38</v>
      </c>
      <c r="Y2648">
        <v>94510.078999999998</v>
      </c>
      <c r="Z2648">
        <v>8059.433</v>
      </c>
      <c r="AA2648">
        <v>458.79899999999998</v>
      </c>
      <c r="AB2648">
        <v>724.09299999999996</v>
      </c>
      <c r="AC2648">
        <v>5969.1610000000001</v>
      </c>
      <c r="AD2648">
        <v>1989</v>
      </c>
      <c r="AE2648" t="s">
        <v>100</v>
      </c>
      <c r="AF2648">
        <v>100</v>
      </c>
    </row>
    <row r="2649" spans="1:32" x14ac:dyDescent="0.25">
      <c r="A2649" t="str">
        <f t="shared" si="41"/>
        <v>E_100_1990</v>
      </c>
      <c r="C2649" t="s">
        <v>100</v>
      </c>
      <c r="D2649">
        <v>29</v>
      </c>
      <c r="E2649">
        <v>1</v>
      </c>
      <c r="F2649" t="s">
        <v>28</v>
      </c>
      <c r="G2649">
        <v>0</v>
      </c>
      <c r="H2649" s="1">
        <v>33238</v>
      </c>
      <c r="I2649">
        <v>2.6680000000000001</v>
      </c>
      <c r="J2649">
        <v>2.1339999999999999</v>
      </c>
      <c r="K2649" t="s">
        <v>29</v>
      </c>
      <c r="L2649">
        <v>0</v>
      </c>
      <c r="M2649">
        <v>383.18700000000001</v>
      </c>
      <c r="N2649">
        <v>16112.258</v>
      </c>
      <c r="O2649">
        <v>15873.347</v>
      </c>
      <c r="P2649">
        <v>621563.897</v>
      </c>
      <c r="Q2649">
        <v>52.384999999999998</v>
      </c>
      <c r="R2649">
        <v>41466.614000000001</v>
      </c>
      <c r="S2649">
        <v>10769.325999999999</v>
      </c>
      <c r="T2649">
        <v>30072.037</v>
      </c>
      <c r="U2649">
        <v>100</v>
      </c>
      <c r="V2649" t="b">
        <v>1</v>
      </c>
      <c r="W2649" t="b">
        <v>1</v>
      </c>
      <c r="X2649" t="s">
        <v>38</v>
      </c>
      <c r="Y2649">
        <v>94276.08</v>
      </c>
      <c r="Z2649">
        <v>8060.01</v>
      </c>
      <c r="AA2649">
        <v>441.26799999999997</v>
      </c>
      <c r="AB2649">
        <v>625.25099999999998</v>
      </c>
      <c r="AC2649">
        <v>5827.7039999999997</v>
      </c>
      <c r="AD2649">
        <v>1990</v>
      </c>
      <c r="AE2649" t="s">
        <v>100</v>
      </c>
      <c r="AF2649">
        <v>100</v>
      </c>
    </row>
    <row r="2650" spans="1:32" x14ac:dyDescent="0.25">
      <c r="A2650" t="str">
        <f t="shared" si="41"/>
        <v>E_100_1991</v>
      </c>
      <c r="C2650" t="s">
        <v>100</v>
      </c>
      <c r="D2650">
        <v>29</v>
      </c>
      <c r="E2650">
        <v>1</v>
      </c>
      <c r="F2650" t="s">
        <v>28</v>
      </c>
      <c r="G2650">
        <v>0</v>
      </c>
      <c r="H2650" s="1">
        <v>33603</v>
      </c>
      <c r="I2650">
        <v>3.9929999999999999</v>
      </c>
      <c r="J2650">
        <v>2.4350000000000001</v>
      </c>
      <c r="K2650" t="s">
        <v>29</v>
      </c>
      <c r="L2650">
        <v>0</v>
      </c>
      <c r="M2650">
        <v>402.02600000000001</v>
      </c>
      <c r="N2650">
        <v>17472.575000000001</v>
      </c>
      <c r="O2650">
        <v>15752.241</v>
      </c>
      <c r="P2650">
        <v>645174.49800000002</v>
      </c>
      <c r="Q2650">
        <v>71.884</v>
      </c>
      <c r="R2650">
        <v>36607.298000000003</v>
      </c>
      <c r="S2650">
        <v>11071.048000000001</v>
      </c>
      <c r="T2650">
        <v>24841.903999999999</v>
      </c>
      <c r="U2650">
        <v>100</v>
      </c>
      <c r="V2650" t="b">
        <v>1</v>
      </c>
      <c r="W2650" t="b">
        <v>1</v>
      </c>
      <c r="X2650" t="s">
        <v>38</v>
      </c>
      <c r="Y2650">
        <v>94138.074999999997</v>
      </c>
      <c r="Z2650">
        <v>8033.6480000000001</v>
      </c>
      <c r="AA2650">
        <v>461.39699999999999</v>
      </c>
      <c r="AB2650">
        <v>694.346</v>
      </c>
      <c r="AC2650">
        <v>6101.77</v>
      </c>
      <c r="AD2650">
        <v>1991</v>
      </c>
      <c r="AE2650" t="s">
        <v>100</v>
      </c>
      <c r="AF2650">
        <v>100</v>
      </c>
    </row>
    <row r="2651" spans="1:32" x14ac:dyDescent="0.25">
      <c r="A2651" t="str">
        <f t="shared" si="41"/>
        <v>E_100_1992</v>
      </c>
      <c r="C2651" t="s">
        <v>100</v>
      </c>
      <c r="D2651">
        <v>29</v>
      </c>
      <c r="E2651">
        <v>1</v>
      </c>
      <c r="F2651" t="s">
        <v>28</v>
      </c>
      <c r="G2651">
        <v>0</v>
      </c>
      <c r="H2651" s="1">
        <v>33969</v>
      </c>
      <c r="I2651">
        <v>3.7370000000000001</v>
      </c>
      <c r="J2651">
        <v>2.3490000000000002</v>
      </c>
      <c r="K2651" t="s">
        <v>29</v>
      </c>
      <c r="L2651">
        <v>0</v>
      </c>
      <c r="M2651">
        <v>390.18299999999999</v>
      </c>
      <c r="N2651">
        <v>16317.022999999999</v>
      </c>
      <c r="O2651">
        <v>16128.594999999999</v>
      </c>
      <c r="P2651">
        <v>627036.20499999996</v>
      </c>
      <c r="Q2651">
        <v>88.753</v>
      </c>
      <c r="R2651">
        <v>36881.275000000001</v>
      </c>
      <c r="S2651">
        <v>12172.15</v>
      </c>
      <c r="T2651">
        <v>23992.712</v>
      </c>
      <c r="U2651">
        <v>100</v>
      </c>
      <c r="V2651" t="b">
        <v>1</v>
      </c>
      <c r="W2651" t="b">
        <v>1</v>
      </c>
      <c r="X2651" t="s">
        <v>38</v>
      </c>
      <c r="Y2651">
        <v>93984.202000000005</v>
      </c>
      <c r="Z2651">
        <v>8033.3</v>
      </c>
      <c r="AA2651">
        <v>441.76100000000002</v>
      </c>
      <c r="AB2651">
        <v>716.41399999999999</v>
      </c>
      <c r="AC2651">
        <v>5939.759</v>
      </c>
      <c r="AD2651">
        <v>1992</v>
      </c>
      <c r="AE2651" t="s">
        <v>100</v>
      </c>
      <c r="AF2651">
        <v>100</v>
      </c>
    </row>
    <row r="2652" spans="1:32" x14ac:dyDescent="0.25">
      <c r="A2652" t="str">
        <f t="shared" si="41"/>
        <v>E_100_1993</v>
      </c>
      <c r="C2652" t="s">
        <v>100</v>
      </c>
      <c r="D2652">
        <v>29</v>
      </c>
      <c r="E2652">
        <v>1</v>
      </c>
      <c r="F2652" t="s">
        <v>28</v>
      </c>
      <c r="G2652">
        <v>0</v>
      </c>
      <c r="H2652" s="1">
        <v>34334</v>
      </c>
      <c r="I2652">
        <v>4.38</v>
      </c>
      <c r="J2652">
        <v>2.536</v>
      </c>
      <c r="K2652" t="s">
        <v>29</v>
      </c>
      <c r="L2652">
        <v>0</v>
      </c>
      <c r="M2652">
        <v>398.214</v>
      </c>
      <c r="N2652">
        <v>17061.846000000001</v>
      </c>
      <c r="O2652">
        <v>15930.846</v>
      </c>
      <c r="P2652">
        <v>636989.40800000005</v>
      </c>
      <c r="Q2652">
        <v>85.215000000000003</v>
      </c>
      <c r="R2652">
        <v>37917.874000000003</v>
      </c>
      <c r="S2652">
        <v>11784.541999999999</v>
      </c>
      <c r="T2652">
        <v>25399.806</v>
      </c>
      <c r="U2652">
        <v>100</v>
      </c>
      <c r="V2652" t="b">
        <v>1</v>
      </c>
      <c r="W2652" t="b">
        <v>1</v>
      </c>
      <c r="X2652" t="s">
        <v>38</v>
      </c>
      <c r="Y2652">
        <v>93844.01</v>
      </c>
      <c r="Z2652">
        <v>8010.5110000000004</v>
      </c>
      <c r="AA2652">
        <v>454.21499999999997</v>
      </c>
      <c r="AB2652">
        <v>733.52499999999998</v>
      </c>
      <c r="AC2652">
        <v>6054.0640000000003</v>
      </c>
      <c r="AD2652">
        <v>1993</v>
      </c>
      <c r="AE2652" t="s">
        <v>100</v>
      </c>
      <c r="AF2652">
        <v>100</v>
      </c>
    </row>
    <row r="2653" spans="1:32" x14ac:dyDescent="0.25">
      <c r="A2653" t="str">
        <f t="shared" si="41"/>
        <v>E_100_1994</v>
      </c>
      <c r="C2653" t="s">
        <v>100</v>
      </c>
      <c r="D2653">
        <v>29</v>
      </c>
      <c r="E2653">
        <v>1</v>
      </c>
      <c r="F2653" t="s">
        <v>28</v>
      </c>
      <c r="G2653">
        <v>0</v>
      </c>
      <c r="H2653" s="1">
        <v>34699</v>
      </c>
      <c r="I2653">
        <v>3.653</v>
      </c>
      <c r="J2653">
        <v>2.379</v>
      </c>
      <c r="K2653" t="s">
        <v>29</v>
      </c>
      <c r="L2653">
        <v>0</v>
      </c>
      <c r="M2653">
        <v>387.97199999999998</v>
      </c>
      <c r="N2653">
        <v>16623.805</v>
      </c>
      <c r="O2653">
        <v>15902.615</v>
      </c>
      <c r="P2653">
        <v>622503.56299999997</v>
      </c>
      <c r="Q2653">
        <v>80.539000000000001</v>
      </c>
      <c r="R2653">
        <v>39474.703000000001</v>
      </c>
      <c r="S2653">
        <v>11497.558000000001</v>
      </c>
      <c r="T2653">
        <v>27317.241000000002</v>
      </c>
      <c r="U2653">
        <v>100</v>
      </c>
      <c r="V2653" t="b">
        <v>1</v>
      </c>
      <c r="W2653" t="b">
        <v>1</v>
      </c>
      <c r="X2653" t="s">
        <v>38</v>
      </c>
      <c r="Y2653">
        <v>93629.566999999995</v>
      </c>
      <c r="Z2653">
        <v>7983.067</v>
      </c>
      <c r="AA2653">
        <v>438.77800000000002</v>
      </c>
      <c r="AB2653">
        <v>659.904</v>
      </c>
      <c r="AC2653">
        <v>5890.5950000000003</v>
      </c>
      <c r="AD2653">
        <v>1994</v>
      </c>
      <c r="AE2653" t="s">
        <v>100</v>
      </c>
      <c r="AF2653">
        <v>100</v>
      </c>
    </row>
    <row r="2654" spans="1:32" x14ac:dyDescent="0.25">
      <c r="A2654" t="str">
        <f t="shared" si="41"/>
        <v>E_100_1995</v>
      </c>
      <c r="C2654" t="s">
        <v>100</v>
      </c>
      <c r="D2654">
        <v>29</v>
      </c>
      <c r="E2654">
        <v>1</v>
      </c>
      <c r="F2654" t="s">
        <v>28</v>
      </c>
      <c r="G2654">
        <v>0</v>
      </c>
      <c r="H2654" s="1">
        <v>35064</v>
      </c>
      <c r="I2654">
        <v>3.1040000000000001</v>
      </c>
      <c r="J2654">
        <v>2.1840000000000002</v>
      </c>
      <c r="K2654" t="s">
        <v>29</v>
      </c>
      <c r="L2654">
        <v>0</v>
      </c>
      <c r="M2654">
        <v>379.91899999999998</v>
      </c>
      <c r="N2654">
        <v>16224.636</v>
      </c>
      <c r="O2654">
        <v>15792.129000000001</v>
      </c>
      <c r="P2654">
        <v>624832.42099999997</v>
      </c>
      <c r="Q2654">
        <v>94.287999999999997</v>
      </c>
      <c r="R2654">
        <v>34465.211000000003</v>
      </c>
      <c r="S2654">
        <v>10080.268</v>
      </c>
      <c r="T2654">
        <v>23708.463</v>
      </c>
      <c r="U2654">
        <v>100</v>
      </c>
      <c r="V2654" t="b">
        <v>1</v>
      </c>
      <c r="W2654" t="b">
        <v>1</v>
      </c>
      <c r="X2654" t="s">
        <v>38</v>
      </c>
      <c r="Y2654">
        <v>93443.975000000006</v>
      </c>
      <c r="Z2654">
        <v>7967.1090000000004</v>
      </c>
      <c r="AA2654">
        <v>440.71600000000001</v>
      </c>
      <c r="AB2654">
        <v>676.47900000000004</v>
      </c>
      <c r="AC2654">
        <v>5763.5619999999999</v>
      </c>
      <c r="AD2654">
        <v>1995</v>
      </c>
      <c r="AE2654" t="s">
        <v>100</v>
      </c>
      <c r="AF2654">
        <v>100</v>
      </c>
    </row>
    <row r="2655" spans="1:32" x14ac:dyDescent="0.25">
      <c r="A2655" t="str">
        <f t="shared" si="41"/>
        <v>E_100_1996</v>
      </c>
      <c r="C2655" t="s">
        <v>100</v>
      </c>
      <c r="D2655">
        <v>29</v>
      </c>
      <c r="E2655">
        <v>1</v>
      </c>
      <c r="F2655" t="s">
        <v>28</v>
      </c>
      <c r="G2655">
        <v>0</v>
      </c>
      <c r="H2655" s="1">
        <v>35430</v>
      </c>
      <c r="I2655">
        <v>3.1629999999999998</v>
      </c>
      <c r="J2655">
        <v>2.2090000000000001</v>
      </c>
      <c r="K2655" t="s">
        <v>29</v>
      </c>
      <c r="L2655">
        <v>0</v>
      </c>
      <c r="M2655">
        <v>394.99099999999999</v>
      </c>
      <c r="N2655">
        <v>16894.448</v>
      </c>
      <c r="O2655">
        <v>15741.161</v>
      </c>
      <c r="P2655">
        <v>631165.75899999996</v>
      </c>
      <c r="Q2655">
        <v>76.453999999999994</v>
      </c>
      <c r="R2655">
        <v>36301.379999999997</v>
      </c>
      <c r="S2655">
        <v>10605.276</v>
      </c>
      <c r="T2655">
        <v>25003.538</v>
      </c>
      <c r="U2655">
        <v>100</v>
      </c>
      <c r="V2655" t="b">
        <v>1</v>
      </c>
      <c r="W2655" t="b">
        <v>1</v>
      </c>
      <c r="X2655" t="s">
        <v>38</v>
      </c>
      <c r="Y2655">
        <v>93250.868000000002</v>
      </c>
      <c r="Z2655">
        <v>7954.9070000000002</v>
      </c>
      <c r="AA2655">
        <v>450.87799999999999</v>
      </c>
      <c r="AB2655">
        <v>692.56600000000003</v>
      </c>
      <c r="AC2655">
        <v>6014.9059999999999</v>
      </c>
      <c r="AD2655">
        <v>1996</v>
      </c>
      <c r="AE2655" t="s">
        <v>100</v>
      </c>
      <c r="AF2655">
        <v>100</v>
      </c>
    </row>
    <row r="2656" spans="1:32" x14ac:dyDescent="0.25">
      <c r="A2656" t="str">
        <f t="shared" si="41"/>
        <v>E_100_1997</v>
      </c>
      <c r="C2656" t="s">
        <v>100</v>
      </c>
      <c r="D2656">
        <v>29</v>
      </c>
      <c r="E2656">
        <v>1</v>
      </c>
      <c r="F2656" t="s">
        <v>28</v>
      </c>
      <c r="G2656">
        <v>0</v>
      </c>
      <c r="H2656" s="1">
        <v>35795</v>
      </c>
      <c r="I2656">
        <v>3.7519999999999998</v>
      </c>
      <c r="J2656">
        <v>2.4710000000000001</v>
      </c>
      <c r="K2656" t="s">
        <v>29</v>
      </c>
      <c r="L2656">
        <v>0</v>
      </c>
      <c r="M2656">
        <v>385.04399999999998</v>
      </c>
      <c r="N2656">
        <v>16760.127</v>
      </c>
      <c r="O2656">
        <v>15670.39</v>
      </c>
      <c r="P2656">
        <v>632771.61</v>
      </c>
      <c r="Q2656">
        <v>87.944000000000003</v>
      </c>
      <c r="R2656">
        <v>38652.678</v>
      </c>
      <c r="S2656">
        <v>10868.172</v>
      </c>
      <c r="T2656">
        <v>27120.904999999999</v>
      </c>
      <c r="U2656">
        <v>100</v>
      </c>
      <c r="V2656" t="b">
        <v>1</v>
      </c>
      <c r="W2656" t="b">
        <v>1</v>
      </c>
      <c r="X2656" t="s">
        <v>38</v>
      </c>
      <c r="Y2656">
        <v>93080.164000000004</v>
      </c>
      <c r="Z2656">
        <v>7935.692</v>
      </c>
      <c r="AA2656">
        <v>439.47800000000001</v>
      </c>
      <c r="AB2656">
        <v>663.601</v>
      </c>
      <c r="AC2656">
        <v>5838.2820000000002</v>
      </c>
      <c r="AD2656">
        <v>1997</v>
      </c>
      <c r="AE2656" t="s">
        <v>100</v>
      </c>
      <c r="AF2656">
        <v>100</v>
      </c>
    </row>
    <row r="2657" spans="1:32" x14ac:dyDescent="0.25">
      <c r="A2657" t="str">
        <f t="shared" si="41"/>
        <v>E_100_1998</v>
      </c>
      <c r="C2657" t="s">
        <v>100</v>
      </c>
      <c r="D2657">
        <v>29</v>
      </c>
      <c r="E2657">
        <v>1</v>
      </c>
      <c r="F2657" t="s">
        <v>28</v>
      </c>
      <c r="G2657">
        <v>0</v>
      </c>
      <c r="H2657" s="1">
        <v>36160</v>
      </c>
      <c r="I2657">
        <v>1.7969999999999999</v>
      </c>
      <c r="J2657">
        <v>1.804</v>
      </c>
      <c r="K2657" t="s">
        <v>29</v>
      </c>
      <c r="L2657">
        <v>0</v>
      </c>
      <c r="M2657">
        <v>317.02999999999997</v>
      </c>
      <c r="N2657">
        <v>13257.958000000001</v>
      </c>
      <c r="O2657">
        <v>14821.678</v>
      </c>
      <c r="P2657">
        <v>582687.43500000006</v>
      </c>
      <c r="Q2657">
        <v>30.478999999999999</v>
      </c>
      <c r="R2657">
        <v>38048.283000000003</v>
      </c>
      <c r="S2657">
        <v>10458.200000000001</v>
      </c>
      <c r="T2657">
        <v>26992.785</v>
      </c>
      <c r="U2657">
        <v>100</v>
      </c>
      <c r="V2657" t="b">
        <v>1</v>
      </c>
      <c r="W2657" t="b">
        <v>1</v>
      </c>
      <c r="X2657" t="s">
        <v>38</v>
      </c>
      <c r="Y2657">
        <v>92824.323000000004</v>
      </c>
      <c r="Z2657">
        <v>7921.86</v>
      </c>
      <c r="AA2657">
        <v>376.37200000000001</v>
      </c>
      <c r="AB2657">
        <v>597.29899999999998</v>
      </c>
      <c r="AC2657">
        <v>4826.6790000000001</v>
      </c>
      <c r="AD2657">
        <v>1998</v>
      </c>
      <c r="AE2657" t="s">
        <v>100</v>
      </c>
      <c r="AF2657">
        <v>100</v>
      </c>
    </row>
    <row r="2658" spans="1:32" x14ac:dyDescent="0.25">
      <c r="A2658" t="str">
        <f t="shared" si="41"/>
        <v>E_100_1999</v>
      </c>
      <c r="C2658" t="s">
        <v>100</v>
      </c>
      <c r="D2658">
        <v>29</v>
      </c>
      <c r="E2658">
        <v>1</v>
      </c>
      <c r="F2658" t="s">
        <v>28</v>
      </c>
      <c r="G2658">
        <v>0</v>
      </c>
      <c r="H2658" s="1">
        <v>36525</v>
      </c>
      <c r="I2658">
        <v>3.589</v>
      </c>
      <c r="J2658">
        <v>2.3420000000000001</v>
      </c>
      <c r="K2658" t="s">
        <v>29</v>
      </c>
      <c r="L2658">
        <v>0</v>
      </c>
      <c r="M2658">
        <v>394.39299999999997</v>
      </c>
      <c r="N2658">
        <v>16881.073</v>
      </c>
      <c r="O2658">
        <v>15832.379000000001</v>
      </c>
      <c r="P2658">
        <v>633139.41</v>
      </c>
      <c r="Q2658">
        <v>81.081999999999994</v>
      </c>
      <c r="R2658">
        <v>36477.762999999999</v>
      </c>
      <c r="S2658">
        <v>10303.618</v>
      </c>
      <c r="T2658">
        <v>25511.973999999998</v>
      </c>
      <c r="U2658">
        <v>100</v>
      </c>
      <c r="V2658" t="b">
        <v>1</v>
      </c>
      <c r="W2658" t="b">
        <v>1</v>
      </c>
      <c r="X2658" t="s">
        <v>38</v>
      </c>
      <c r="Y2658">
        <v>92664.073000000004</v>
      </c>
      <c r="Z2658">
        <v>7914.8130000000001</v>
      </c>
      <c r="AA2658">
        <v>455.88299999999998</v>
      </c>
      <c r="AB2658">
        <v>662.17100000000005</v>
      </c>
      <c r="AC2658">
        <v>5987.9769999999999</v>
      </c>
      <c r="AD2658">
        <v>1999</v>
      </c>
      <c r="AE2658" t="s">
        <v>100</v>
      </c>
      <c r="AF2658">
        <v>100</v>
      </c>
    </row>
    <row r="2659" spans="1:32" x14ac:dyDescent="0.25">
      <c r="A2659" t="str">
        <f t="shared" si="41"/>
        <v>E_100_2000</v>
      </c>
      <c r="C2659" t="s">
        <v>100</v>
      </c>
      <c r="D2659">
        <v>29</v>
      </c>
      <c r="E2659">
        <v>1</v>
      </c>
      <c r="F2659" t="s">
        <v>28</v>
      </c>
      <c r="G2659">
        <v>0</v>
      </c>
      <c r="H2659" s="1">
        <v>36891</v>
      </c>
      <c r="I2659">
        <v>4.6760000000000002</v>
      </c>
      <c r="J2659">
        <v>2.7010000000000001</v>
      </c>
      <c r="K2659" t="s">
        <v>29</v>
      </c>
      <c r="L2659">
        <v>0</v>
      </c>
      <c r="M2659">
        <v>407.52300000000002</v>
      </c>
      <c r="N2659">
        <v>17216.763999999999</v>
      </c>
      <c r="O2659">
        <v>16304.395</v>
      </c>
      <c r="P2659">
        <v>641243.73600000003</v>
      </c>
      <c r="Q2659">
        <v>99.945999999999998</v>
      </c>
      <c r="R2659">
        <v>37622.620999999999</v>
      </c>
      <c r="S2659">
        <v>11329.922</v>
      </c>
      <c r="T2659">
        <v>25590.147000000001</v>
      </c>
      <c r="U2659">
        <v>100</v>
      </c>
      <c r="V2659" t="b">
        <v>1</v>
      </c>
      <c r="W2659" t="b">
        <v>1</v>
      </c>
      <c r="X2659" t="s">
        <v>38</v>
      </c>
      <c r="Y2659">
        <v>92520.808000000005</v>
      </c>
      <c r="Z2659">
        <v>7897.884</v>
      </c>
      <c r="AA2659">
        <v>465.947</v>
      </c>
      <c r="AB2659">
        <v>702.55200000000002</v>
      </c>
      <c r="AC2659">
        <v>6212.79</v>
      </c>
      <c r="AD2659">
        <v>2000</v>
      </c>
      <c r="AE2659" t="s">
        <v>100</v>
      </c>
      <c r="AF2659">
        <v>100</v>
      </c>
    </row>
    <row r="2660" spans="1:32" x14ac:dyDescent="0.25">
      <c r="A2660" t="str">
        <f t="shared" si="41"/>
        <v>E_100_2001</v>
      </c>
      <c r="C2660" t="s">
        <v>100</v>
      </c>
      <c r="D2660">
        <v>29</v>
      </c>
      <c r="E2660">
        <v>1</v>
      </c>
      <c r="F2660" t="s">
        <v>28</v>
      </c>
      <c r="G2660">
        <v>0</v>
      </c>
      <c r="H2660" s="1">
        <v>37256</v>
      </c>
      <c r="I2660">
        <v>2.5819999999999999</v>
      </c>
      <c r="J2660">
        <v>2.0699999999999998</v>
      </c>
      <c r="K2660" t="s">
        <v>29</v>
      </c>
      <c r="L2660">
        <v>0</v>
      </c>
      <c r="M2660">
        <v>337.46600000000001</v>
      </c>
      <c r="N2660">
        <v>15156.473</v>
      </c>
      <c r="O2660">
        <v>14928.597</v>
      </c>
      <c r="P2660">
        <v>603195.97100000002</v>
      </c>
      <c r="Q2660">
        <v>54.171999999999997</v>
      </c>
      <c r="R2660">
        <v>43167.722000000002</v>
      </c>
      <c r="S2660">
        <v>11328.504999999999</v>
      </c>
      <c r="T2660">
        <v>31229.808000000001</v>
      </c>
      <c r="U2660">
        <v>100</v>
      </c>
      <c r="V2660" t="b">
        <v>1</v>
      </c>
      <c r="W2660" t="b">
        <v>1</v>
      </c>
      <c r="X2660" t="s">
        <v>38</v>
      </c>
      <c r="Y2660">
        <v>92347.292000000001</v>
      </c>
      <c r="Z2660">
        <v>7877.0069999999996</v>
      </c>
      <c r="AA2660">
        <v>396.46300000000002</v>
      </c>
      <c r="AB2660">
        <v>609.40899999999999</v>
      </c>
      <c r="AC2660">
        <v>5110.9679999999998</v>
      </c>
      <c r="AD2660">
        <v>2001</v>
      </c>
      <c r="AE2660" t="s">
        <v>100</v>
      </c>
      <c r="AF2660">
        <v>100</v>
      </c>
    </row>
    <row r="2661" spans="1:32" x14ac:dyDescent="0.25">
      <c r="A2661" t="str">
        <f t="shared" si="41"/>
        <v>E_100_2002</v>
      </c>
      <c r="C2661" t="s">
        <v>100</v>
      </c>
      <c r="D2661">
        <v>29</v>
      </c>
      <c r="E2661">
        <v>1</v>
      </c>
      <c r="F2661" t="s">
        <v>28</v>
      </c>
      <c r="G2661">
        <v>0</v>
      </c>
      <c r="H2661" s="1">
        <v>37621</v>
      </c>
      <c r="I2661">
        <v>4.8550000000000004</v>
      </c>
      <c r="J2661">
        <v>2.6760000000000002</v>
      </c>
      <c r="K2661" t="s">
        <v>29</v>
      </c>
      <c r="L2661">
        <v>0</v>
      </c>
      <c r="M2661">
        <v>384.92200000000003</v>
      </c>
      <c r="N2661">
        <v>17142.239000000001</v>
      </c>
      <c r="O2661">
        <v>15415.653</v>
      </c>
      <c r="P2661">
        <v>630491.38800000004</v>
      </c>
      <c r="Q2661">
        <v>121.67400000000001</v>
      </c>
      <c r="R2661">
        <v>34938.99</v>
      </c>
      <c r="S2661">
        <v>10439.558999999999</v>
      </c>
      <c r="T2661">
        <v>23822.892</v>
      </c>
      <c r="U2661">
        <v>100</v>
      </c>
      <c r="V2661" t="b">
        <v>1</v>
      </c>
      <c r="W2661" t="b">
        <v>1</v>
      </c>
      <c r="X2661" t="s">
        <v>38</v>
      </c>
      <c r="Y2661">
        <v>92204.013999999996</v>
      </c>
      <c r="Z2661">
        <v>7862.51</v>
      </c>
      <c r="AA2661">
        <v>446.44499999999999</v>
      </c>
      <c r="AB2661">
        <v>676.53800000000001</v>
      </c>
      <c r="AC2661">
        <v>5843.5259999999998</v>
      </c>
      <c r="AD2661">
        <v>2002</v>
      </c>
      <c r="AE2661" t="s">
        <v>100</v>
      </c>
      <c r="AF2661">
        <v>100</v>
      </c>
    </row>
    <row r="2662" spans="1:32" x14ac:dyDescent="0.25">
      <c r="A2662" t="str">
        <f t="shared" si="41"/>
        <v>E_100_2003</v>
      </c>
      <c r="C2662" t="s">
        <v>100</v>
      </c>
      <c r="D2662">
        <v>29</v>
      </c>
      <c r="E2662">
        <v>1</v>
      </c>
      <c r="F2662" t="s">
        <v>28</v>
      </c>
      <c r="G2662">
        <v>0</v>
      </c>
      <c r="H2662" s="1">
        <v>37986</v>
      </c>
      <c r="I2662">
        <v>2.5009999999999999</v>
      </c>
      <c r="J2662">
        <v>2.0569999999999999</v>
      </c>
      <c r="K2662" t="s">
        <v>29</v>
      </c>
      <c r="L2662">
        <v>0</v>
      </c>
      <c r="M2662">
        <v>393.04300000000001</v>
      </c>
      <c r="N2662">
        <v>16922.317999999999</v>
      </c>
      <c r="O2662">
        <v>15901.467000000001</v>
      </c>
      <c r="P2662">
        <v>631232.429</v>
      </c>
      <c r="Q2662">
        <v>52.314</v>
      </c>
      <c r="R2662">
        <v>34903.292000000001</v>
      </c>
      <c r="S2662">
        <v>10461.709000000001</v>
      </c>
      <c r="T2662">
        <v>23781.771000000001</v>
      </c>
      <c r="U2662">
        <v>100</v>
      </c>
      <c r="V2662" t="b">
        <v>1</v>
      </c>
      <c r="W2662" t="b">
        <v>1</v>
      </c>
      <c r="X2662" t="s">
        <v>38</v>
      </c>
      <c r="Y2662">
        <v>92019.630999999994</v>
      </c>
      <c r="Z2662">
        <v>7842.2910000000002</v>
      </c>
      <c r="AA2662">
        <v>448.66899999999998</v>
      </c>
      <c r="AB2662">
        <v>659.81100000000004</v>
      </c>
      <c r="AC2662">
        <v>5960.5540000000001</v>
      </c>
      <c r="AD2662">
        <v>2003</v>
      </c>
      <c r="AE2662" t="s">
        <v>100</v>
      </c>
      <c r="AF2662">
        <v>100</v>
      </c>
    </row>
    <row r="2663" spans="1:32" x14ac:dyDescent="0.25">
      <c r="A2663" t="str">
        <f t="shared" si="41"/>
        <v>E_100_2004</v>
      </c>
      <c r="C2663" t="s">
        <v>100</v>
      </c>
      <c r="D2663">
        <v>29</v>
      </c>
      <c r="E2663">
        <v>1</v>
      </c>
      <c r="F2663" t="s">
        <v>28</v>
      </c>
      <c r="G2663">
        <v>0</v>
      </c>
      <c r="H2663" s="1">
        <v>38352</v>
      </c>
      <c r="I2663">
        <v>3.6160000000000001</v>
      </c>
      <c r="J2663">
        <v>2.3250000000000002</v>
      </c>
      <c r="K2663" t="s">
        <v>29</v>
      </c>
      <c r="L2663">
        <v>0</v>
      </c>
      <c r="M2663">
        <v>376.54199999999997</v>
      </c>
      <c r="N2663">
        <v>16019.826999999999</v>
      </c>
      <c r="O2663">
        <v>15744.602000000001</v>
      </c>
      <c r="P2663">
        <v>621411.55799999996</v>
      </c>
      <c r="Q2663">
        <v>86.177000000000007</v>
      </c>
      <c r="R2663">
        <v>39698.678</v>
      </c>
      <c r="S2663">
        <v>11121.001</v>
      </c>
      <c r="T2663">
        <v>27827.879000000001</v>
      </c>
      <c r="U2663">
        <v>100</v>
      </c>
      <c r="V2663" t="b">
        <v>1</v>
      </c>
      <c r="W2663" t="b">
        <v>1</v>
      </c>
      <c r="X2663" t="s">
        <v>38</v>
      </c>
      <c r="Y2663">
        <v>91873.581999999995</v>
      </c>
      <c r="Z2663">
        <v>7835.3050000000003</v>
      </c>
      <c r="AA2663">
        <v>435.322</v>
      </c>
      <c r="AB2663">
        <v>749.798</v>
      </c>
      <c r="AC2663">
        <v>5742.7839999999997</v>
      </c>
      <c r="AD2663">
        <v>2004</v>
      </c>
      <c r="AE2663" t="s">
        <v>100</v>
      </c>
      <c r="AF2663">
        <v>100</v>
      </c>
    </row>
    <row r="2664" spans="1:32" x14ac:dyDescent="0.25">
      <c r="A2664" t="str">
        <f t="shared" si="41"/>
        <v>E_100_2005</v>
      </c>
      <c r="C2664" t="s">
        <v>100</v>
      </c>
      <c r="D2664">
        <v>29</v>
      </c>
      <c r="E2664">
        <v>1</v>
      </c>
      <c r="F2664" t="s">
        <v>28</v>
      </c>
      <c r="G2664">
        <v>0</v>
      </c>
      <c r="H2664" s="1">
        <v>38717</v>
      </c>
      <c r="I2664">
        <v>2.4249999999999998</v>
      </c>
      <c r="J2664">
        <v>2.133</v>
      </c>
      <c r="K2664" t="s">
        <v>29</v>
      </c>
      <c r="L2664">
        <v>0</v>
      </c>
      <c r="M2664">
        <v>408.20100000000002</v>
      </c>
      <c r="N2664">
        <v>17280.411</v>
      </c>
      <c r="O2664">
        <v>16037.275</v>
      </c>
      <c r="P2664">
        <v>636159.429</v>
      </c>
      <c r="Q2664">
        <v>30.314</v>
      </c>
      <c r="R2664">
        <v>42055.612999999998</v>
      </c>
      <c r="S2664">
        <v>11546.023999999999</v>
      </c>
      <c r="T2664">
        <v>29853.124</v>
      </c>
      <c r="U2664">
        <v>100</v>
      </c>
      <c r="V2664" t="b">
        <v>1</v>
      </c>
      <c r="W2664" t="b">
        <v>1</v>
      </c>
      <c r="X2664" t="s">
        <v>38</v>
      </c>
      <c r="Y2664">
        <v>91708.957999999999</v>
      </c>
      <c r="Z2664">
        <v>7839.0370000000003</v>
      </c>
      <c r="AA2664">
        <v>467.85599999999999</v>
      </c>
      <c r="AB2664">
        <v>656.46600000000001</v>
      </c>
      <c r="AC2664">
        <v>6197.0889999999999</v>
      </c>
      <c r="AD2664">
        <v>2005</v>
      </c>
      <c r="AE2664" t="s">
        <v>100</v>
      </c>
      <c r="AF2664">
        <v>100</v>
      </c>
    </row>
    <row r="2665" spans="1:32" x14ac:dyDescent="0.25">
      <c r="A2665" t="str">
        <f t="shared" si="41"/>
        <v>E_100_2006</v>
      </c>
      <c r="C2665" t="s">
        <v>100</v>
      </c>
      <c r="D2665">
        <v>29</v>
      </c>
      <c r="E2665">
        <v>1</v>
      </c>
      <c r="F2665" t="s">
        <v>28</v>
      </c>
      <c r="G2665">
        <v>0</v>
      </c>
      <c r="H2665" s="1">
        <v>39082</v>
      </c>
      <c r="I2665">
        <v>5.4050000000000002</v>
      </c>
      <c r="J2665">
        <v>2.7749999999999999</v>
      </c>
      <c r="K2665" t="s">
        <v>29</v>
      </c>
      <c r="L2665">
        <v>0</v>
      </c>
      <c r="M2665">
        <v>385.70299999999997</v>
      </c>
      <c r="N2665">
        <v>16922.434000000001</v>
      </c>
      <c r="O2665">
        <v>15792.505999999999</v>
      </c>
      <c r="P2665">
        <v>638094.75699999998</v>
      </c>
      <c r="Q2665">
        <v>129.64400000000001</v>
      </c>
      <c r="R2665">
        <v>33360.463000000003</v>
      </c>
      <c r="S2665">
        <v>10471.548000000001</v>
      </c>
      <c r="T2665">
        <v>22256.07</v>
      </c>
      <c r="U2665">
        <v>100</v>
      </c>
      <c r="V2665" t="b">
        <v>1</v>
      </c>
      <c r="W2665" t="b">
        <v>1</v>
      </c>
      <c r="X2665" t="s">
        <v>38</v>
      </c>
      <c r="Y2665">
        <v>91558.388999999996</v>
      </c>
      <c r="Z2665">
        <v>7802.0950000000003</v>
      </c>
      <c r="AA2665">
        <v>443.125</v>
      </c>
      <c r="AB2665">
        <v>632.84500000000003</v>
      </c>
      <c r="AC2665">
        <v>5850.692</v>
      </c>
      <c r="AD2665">
        <v>2006</v>
      </c>
      <c r="AE2665" t="s">
        <v>100</v>
      </c>
      <c r="AF2665">
        <v>100</v>
      </c>
    </row>
    <row r="2666" spans="1:32" x14ac:dyDescent="0.25">
      <c r="A2666" t="str">
        <f t="shared" si="41"/>
        <v>E_100_2007</v>
      </c>
      <c r="C2666" t="s">
        <v>100</v>
      </c>
      <c r="D2666">
        <v>29</v>
      </c>
      <c r="E2666">
        <v>1</v>
      </c>
      <c r="F2666" t="s">
        <v>28</v>
      </c>
      <c r="G2666">
        <v>0</v>
      </c>
      <c r="H2666" s="1">
        <v>39447</v>
      </c>
      <c r="I2666">
        <v>3.0569999999999999</v>
      </c>
      <c r="J2666">
        <v>2.2799999999999998</v>
      </c>
      <c r="K2666" t="s">
        <v>29</v>
      </c>
      <c r="L2666">
        <v>0</v>
      </c>
      <c r="M2666">
        <v>396.62599999999998</v>
      </c>
      <c r="N2666">
        <v>17348.035</v>
      </c>
      <c r="O2666">
        <v>15547.608</v>
      </c>
      <c r="P2666">
        <v>637499.41200000001</v>
      </c>
      <c r="Q2666">
        <v>63.71</v>
      </c>
      <c r="R2666">
        <v>41317.351000000002</v>
      </c>
      <c r="S2666">
        <v>11628.44</v>
      </c>
      <c r="T2666">
        <v>29013.043000000001</v>
      </c>
      <c r="U2666">
        <v>100</v>
      </c>
      <c r="V2666" t="b">
        <v>1</v>
      </c>
      <c r="W2666" t="b">
        <v>1</v>
      </c>
      <c r="X2666" t="s">
        <v>38</v>
      </c>
      <c r="Y2666">
        <v>91404.687999999995</v>
      </c>
      <c r="Z2666">
        <v>7812.8069999999998</v>
      </c>
      <c r="AA2666">
        <v>455.351</v>
      </c>
      <c r="AB2666">
        <v>675.86900000000003</v>
      </c>
      <c r="AC2666">
        <v>6014.9759999999997</v>
      </c>
      <c r="AD2666">
        <v>2007</v>
      </c>
      <c r="AE2666" t="s">
        <v>100</v>
      </c>
      <c r="AF2666">
        <v>100</v>
      </c>
    </row>
    <row r="2667" spans="1:32" x14ac:dyDescent="0.25">
      <c r="A2667" t="str">
        <f t="shared" si="41"/>
        <v>E_100_2008</v>
      </c>
      <c r="C2667" t="s">
        <v>100</v>
      </c>
      <c r="D2667">
        <v>29</v>
      </c>
      <c r="E2667">
        <v>1</v>
      </c>
      <c r="F2667" t="s">
        <v>28</v>
      </c>
      <c r="G2667">
        <v>0</v>
      </c>
      <c r="H2667" s="1">
        <v>39813</v>
      </c>
      <c r="I2667">
        <v>4.1399999999999997</v>
      </c>
      <c r="J2667">
        <v>2.36</v>
      </c>
      <c r="K2667" t="s">
        <v>29</v>
      </c>
      <c r="L2667">
        <v>0</v>
      </c>
      <c r="M2667">
        <v>377.55799999999999</v>
      </c>
      <c r="N2667">
        <v>16021.228999999999</v>
      </c>
      <c r="O2667">
        <v>15820.073</v>
      </c>
      <c r="P2667">
        <v>620915.71100000001</v>
      </c>
      <c r="Q2667">
        <v>107.898</v>
      </c>
      <c r="R2667">
        <v>33467.536</v>
      </c>
      <c r="S2667">
        <v>10023.543</v>
      </c>
      <c r="T2667">
        <v>22733.332999999999</v>
      </c>
      <c r="U2667">
        <v>100</v>
      </c>
      <c r="V2667" t="b">
        <v>1</v>
      </c>
      <c r="W2667" t="b">
        <v>1</v>
      </c>
      <c r="X2667" t="s">
        <v>38</v>
      </c>
      <c r="Y2667">
        <v>91242.705000000002</v>
      </c>
      <c r="Z2667">
        <v>7782.5829999999996</v>
      </c>
      <c r="AA2667">
        <v>438.10300000000001</v>
      </c>
      <c r="AB2667">
        <v>710.66099999999994</v>
      </c>
      <c r="AC2667">
        <v>5758.35</v>
      </c>
      <c r="AD2667">
        <v>2008</v>
      </c>
      <c r="AE2667" t="s">
        <v>100</v>
      </c>
      <c r="AF2667">
        <v>100</v>
      </c>
    </row>
    <row r="2668" spans="1:32" x14ac:dyDescent="0.25">
      <c r="A2668" t="str">
        <f t="shared" si="41"/>
        <v>E_100_2009</v>
      </c>
      <c r="C2668" t="s">
        <v>100</v>
      </c>
      <c r="D2668">
        <v>29</v>
      </c>
      <c r="E2668">
        <v>1</v>
      </c>
      <c r="F2668" t="s">
        <v>28</v>
      </c>
      <c r="G2668">
        <v>0</v>
      </c>
      <c r="H2668" s="1">
        <v>40178</v>
      </c>
      <c r="I2668">
        <v>3.6829999999999998</v>
      </c>
      <c r="J2668">
        <v>2.3370000000000002</v>
      </c>
      <c r="K2668" t="s">
        <v>29</v>
      </c>
      <c r="L2668">
        <v>0</v>
      </c>
      <c r="M2668">
        <v>369.89699999999999</v>
      </c>
      <c r="N2668">
        <v>15925.843000000001</v>
      </c>
      <c r="O2668">
        <v>15473.404</v>
      </c>
      <c r="P2668">
        <v>612861.924</v>
      </c>
      <c r="Q2668">
        <v>88.647999999999996</v>
      </c>
      <c r="R2668">
        <v>33579.351999999999</v>
      </c>
      <c r="S2668">
        <v>10055.064</v>
      </c>
      <c r="T2668">
        <v>22843.741000000002</v>
      </c>
      <c r="U2668">
        <v>100</v>
      </c>
      <c r="V2668" t="b">
        <v>1</v>
      </c>
      <c r="W2668" t="b">
        <v>1</v>
      </c>
      <c r="X2668" t="s">
        <v>38</v>
      </c>
      <c r="Y2668">
        <v>91078.726999999999</v>
      </c>
      <c r="Z2668">
        <v>7779.48</v>
      </c>
      <c r="AA2668">
        <v>424.81</v>
      </c>
      <c r="AB2668">
        <v>680.54700000000003</v>
      </c>
      <c r="AC2668">
        <v>5622.2870000000003</v>
      </c>
      <c r="AD2668">
        <v>2009</v>
      </c>
      <c r="AE2668" t="s">
        <v>100</v>
      </c>
      <c r="AF2668">
        <v>100</v>
      </c>
    </row>
    <row r="2669" spans="1:32" x14ac:dyDescent="0.25">
      <c r="A2669" t="str">
        <f t="shared" si="41"/>
        <v>E_100_2010</v>
      </c>
      <c r="C2669" t="s">
        <v>100</v>
      </c>
      <c r="D2669">
        <v>29</v>
      </c>
      <c r="E2669">
        <v>1</v>
      </c>
      <c r="F2669" t="s">
        <v>28</v>
      </c>
      <c r="G2669">
        <v>0</v>
      </c>
      <c r="H2669" s="1">
        <v>40543</v>
      </c>
      <c r="I2669">
        <v>4.8230000000000004</v>
      </c>
      <c r="J2669">
        <v>2.4449999999999998</v>
      </c>
      <c r="K2669" t="s">
        <v>29</v>
      </c>
      <c r="L2669">
        <v>0</v>
      </c>
      <c r="M2669">
        <v>357.35899999999998</v>
      </c>
      <c r="N2669">
        <v>15954.313</v>
      </c>
      <c r="O2669">
        <v>15075.805</v>
      </c>
      <c r="P2669">
        <v>614838.18099999998</v>
      </c>
      <c r="Q2669">
        <v>107.06100000000001</v>
      </c>
      <c r="R2669">
        <v>32607.126</v>
      </c>
      <c r="S2669">
        <v>8908.509</v>
      </c>
      <c r="T2669">
        <v>23062.182000000001</v>
      </c>
      <c r="U2669">
        <v>100</v>
      </c>
      <c r="V2669" t="b">
        <v>1</v>
      </c>
      <c r="W2669" t="b">
        <v>1</v>
      </c>
      <c r="X2669" t="s">
        <v>38</v>
      </c>
      <c r="Y2669">
        <v>90902.673999999999</v>
      </c>
      <c r="Z2669">
        <v>7749.6260000000002</v>
      </c>
      <c r="AA2669">
        <v>406.238</v>
      </c>
      <c r="AB2669">
        <v>636.43499999999995</v>
      </c>
      <c r="AC2669">
        <v>5422.83</v>
      </c>
      <c r="AD2669">
        <v>2010</v>
      </c>
      <c r="AE2669" t="s">
        <v>100</v>
      </c>
      <c r="AF2669">
        <v>100</v>
      </c>
    </row>
    <row r="2670" spans="1:32" x14ac:dyDescent="0.25">
      <c r="A2670" t="str">
        <f t="shared" si="41"/>
        <v>E_100_2011</v>
      </c>
      <c r="C2670" t="s">
        <v>100</v>
      </c>
      <c r="D2670">
        <v>29</v>
      </c>
      <c r="E2670">
        <v>1</v>
      </c>
      <c r="F2670" t="s">
        <v>28</v>
      </c>
      <c r="G2670">
        <v>0</v>
      </c>
      <c r="H2670" s="1">
        <v>40908</v>
      </c>
      <c r="I2670">
        <v>3.8889999999999998</v>
      </c>
      <c r="J2670">
        <v>2.4390000000000001</v>
      </c>
      <c r="K2670" t="s">
        <v>29</v>
      </c>
      <c r="L2670">
        <v>0</v>
      </c>
      <c r="M2670">
        <v>397.80399999999997</v>
      </c>
      <c r="N2670">
        <v>16800.944</v>
      </c>
      <c r="O2670">
        <v>15943.734</v>
      </c>
      <c r="P2670">
        <v>631164.67599999998</v>
      </c>
      <c r="Q2670">
        <v>80.900000000000006</v>
      </c>
      <c r="R2670">
        <v>39065.735999999997</v>
      </c>
      <c r="S2670">
        <v>11268.168</v>
      </c>
      <c r="T2670">
        <v>27029.182000000001</v>
      </c>
      <c r="U2670">
        <v>100</v>
      </c>
      <c r="V2670" t="b">
        <v>1</v>
      </c>
      <c r="W2670" t="b">
        <v>1</v>
      </c>
      <c r="X2670" t="s">
        <v>38</v>
      </c>
      <c r="Y2670">
        <v>90776.960999999996</v>
      </c>
      <c r="Z2670">
        <v>7753.9740000000002</v>
      </c>
      <c r="AA2670">
        <v>466.19</v>
      </c>
      <c r="AB2670">
        <v>768.38599999999997</v>
      </c>
      <c r="AC2670">
        <v>6055.4780000000001</v>
      </c>
      <c r="AD2670">
        <v>2011</v>
      </c>
      <c r="AE2670" t="s">
        <v>100</v>
      </c>
      <c r="AF2670">
        <v>100</v>
      </c>
    </row>
    <row r="2671" spans="1:32" x14ac:dyDescent="0.25">
      <c r="A2671" t="str">
        <f t="shared" si="41"/>
        <v>E_100_2012</v>
      </c>
      <c r="C2671" t="s">
        <v>100</v>
      </c>
      <c r="D2671">
        <v>29</v>
      </c>
      <c r="E2671">
        <v>1</v>
      </c>
      <c r="F2671" t="s">
        <v>28</v>
      </c>
      <c r="G2671">
        <v>0</v>
      </c>
      <c r="H2671" s="1">
        <v>41274</v>
      </c>
      <c r="I2671">
        <v>3.677</v>
      </c>
      <c r="J2671">
        <v>2.423</v>
      </c>
      <c r="K2671" t="s">
        <v>29</v>
      </c>
      <c r="L2671">
        <v>0</v>
      </c>
      <c r="M2671">
        <v>389.43200000000002</v>
      </c>
      <c r="N2671">
        <v>17387.221000000001</v>
      </c>
      <c r="O2671">
        <v>15553.521000000001</v>
      </c>
      <c r="P2671">
        <v>637249.54799999995</v>
      </c>
      <c r="Q2671">
        <v>78.516999999999996</v>
      </c>
      <c r="R2671">
        <v>47283.620999999999</v>
      </c>
      <c r="S2671">
        <v>13181.614</v>
      </c>
      <c r="T2671">
        <v>33381.389000000003</v>
      </c>
      <c r="U2671">
        <v>100</v>
      </c>
      <c r="V2671" t="b">
        <v>1</v>
      </c>
      <c r="W2671" t="b">
        <v>1</v>
      </c>
      <c r="X2671" t="s">
        <v>38</v>
      </c>
      <c r="Y2671">
        <v>90654.97</v>
      </c>
      <c r="Z2671">
        <v>7749.2219999999998</v>
      </c>
      <c r="AA2671">
        <v>447.35300000000001</v>
      </c>
      <c r="AB2671">
        <v>720.61800000000005</v>
      </c>
      <c r="AC2671">
        <v>5929.7629999999999</v>
      </c>
      <c r="AD2671">
        <v>2012</v>
      </c>
      <c r="AE2671" t="s">
        <v>100</v>
      </c>
      <c r="AF2671">
        <v>100</v>
      </c>
    </row>
    <row r="2672" spans="1:32" x14ac:dyDescent="0.25">
      <c r="A2672" t="str">
        <f t="shared" si="41"/>
        <v>E_100_2013</v>
      </c>
      <c r="C2672" t="s">
        <v>100</v>
      </c>
      <c r="D2672">
        <v>29</v>
      </c>
      <c r="E2672">
        <v>1</v>
      </c>
      <c r="F2672" t="s">
        <v>28</v>
      </c>
      <c r="G2672">
        <v>0</v>
      </c>
      <c r="H2672" s="1">
        <v>41639</v>
      </c>
      <c r="I2672">
        <v>4.2560000000000002</v>
      </c>
      <c r="J2672">
        <v>2.456</v>
      </c>
      <c r="K2672" t="s">
        <v>29</v>
      </c>
      <c r="L2672">
        <v>0</v>
      </c>
      <c r="M2672">
        <v>394.14800000000002</v>
      </c>
      <c r="N2672">
        <v>17310.724999999999</v>
      </c>
      <c r="O2672">
        <v>15401.287</v>
      </c>
      <c r="P2672">
        <v>636521.83799999999</v>
      </c>
      <c r="Q2672">
        <v>83.944000000000003</v>
      </c>
      <c r="R2672">
        <v>30821.684000000001</v>
      </c>
      <c r="S2672">
        <v>9342.7350000000006</v>
      </c>
      <c r="T2672">
        <v>20834.428</v>
      </c>
      <c r="U2672">
        <v>100</v>
      </c>
      <c r="V2672" t="b">
        <v>1</v>
      </c>
      <c r="W2672" t="b">
        <v>1</v>
      </c>
      <c r="X2672" t="s">
        <v>38</v>
      </c>
      <c r="Y2672">
        <v>90468.712</v>
      </c>
      <c r="Z2672">
        <v>7716.4880000000003</v>
      </c>
      <c r="AA2672">
        <v>455.596</v>
      </c>
      <c r="AB2672">
        <v>644.52099999999996</v>
      </c>
      <c r="AC2672">
        <v>5989.3850000000002</v>
      </c>
      <c r="AD2672">
        <v>2013</v>
      </c>
      <c r="AE2672" t="s">
        <v>100</v>
      </c>
      <c r="AF2672">
        <v>100</v>
      </c>
    </row>
    <row r="2673" spans="1:32" x14ac:dyDescent="0.25">
      <c r="A2673" t="str">
        <f t="shared" si="41"/>
        <v>E_100_2014</v>
      </c>
      <c r="C2673" t="s">
        <v>100</v>
      </c>
      <c r="D2673">
        <v>29</v>
      </c>
      <c r="E2673">
        <v>1</v>
      </c>
      <c r="F2673" t="s">
        <v>28</v>
      </c>
      <c r="G2673">
        <v>0</v>
      </c>
      <c r="H2673" s="1">
        <v>42004</v>
      </c>
      <c r="I2673">
        <v>4.077</v>
      </c>
      <c r="J2673">
        <v>2.4220000000000002</v>
      </c>
      <c r="K2673" t="s">
        <v>29</v>
      </c>
      <c r="L2673">
        <v>0</v>
      </c>
      <c r="M2673">
        <v>402.70499999999998</v>
      </c>
      <c r="N2673">
        <v>17008.938999999998</v>
      </c>
      <c r="O2673">
        <v>16044.040999999999</v>
      </c>
      <c r="P2673">
        <v>640419.45700000005</v>
      </c>
      <c r="Q2673">
        <v>97.468999999999994</v>
      </c>
      <c r="R2673">
        <v>31061.279999999999</v>
      </c>
      <c r="S2673">
        <v>9792.6280000000006</v>
      </c>
      <c r="T2673">
        <v>20545.502</v>
      </c>
      <c r="U2673">
        <v>100</v>
      </c>
      <c r="V2673" t="b">
        <v>1</v>
      </c>
      <c r="W2673" t="b">
        <v>1</v>
      </c>
      <c r="X2673" t="s">
        <v>38</v>
      </c>
      <c r="Y2673">
        <v>90332.085999999996</v>
      </c>
      <c r="Z2673">
        <v>7712.2030000000004</v>
      </c>
      <c r="AA2673">
        <v>463.911</v>
      </c>
      <c r="AB2673">
        <v>723.15</v>
      </c>
      <c r="AC2673">
        <v>6115.4780000000001</v>
      </c>
      <c r="AD2673">
        <v>2014</v>
      </c>
      <c r="AE2673" t="s">
        <v>100</v>
      </c>
      <c r="AF2673">
        <v>100</v>
      </c>
    </row>
    <row r="2674" spans="1:32" x14ac:dyDescent="0.25">
      <c r="A2674" t="str">
        <f t="shared" si="41"/>
        <v>E_100_2015</v>
      </c>
      <c r="C2674" t="s">
        <v>100</v>
      </c>
      <c r="D2674">
        <v>29</v>
      </c>
      <c r="E2674">
        <v>1</v>
      </c>
      <c r="F2674" t="s">
        <v>28</v>
      </c>
      <c r="G2674">
        <v>0</v>
      </c>
      <c r="H2674" s="1">
        <v>42369</v>
      </c>
      <c r="I2674">
        <v>2.375</v>
      </c>
      <c r="J2674">
        <v>2.0230000000000001</v>
      </c>
      <c r="K2674" t="s">
        <v>29</v>
      </c>
      <c r="L2674">
        <v>0</v>
      </c>
      <c r="M2674">
        <v>411.03199999999998</v>
      </c>
      <c r="N2674">
        <v>16949.835999999999</v>
      </c>
      <c r="O2674">
        <v>16318.55</v>
      </c>
      <c r="P2674">
        <v>632645.09900000005</v>
      </c>
      <c r="Q2674">
        <v>46.585999999999999</v>
      </c>
      <c r="R2674">
        <v>37679.976999999999</v>
      </c>
      <c r="S2674">
        <v>10676.511</v>
      </c>
      <c r="T2674">
        <v>26282.727999999999</v>
      </c>
      <c r="U2674">
        <v>100</v>
      </c>
      <c r="V2674" t="b">
        <v>1</v>
      </c>
      <c r="W2674" t="b">
        <v>1</v>
      </c>
      <c r="X2674" t="s">
        <v>38</v>
      </c>
      <c r="Y2674">
        <v>90142.864000000001</v>
      </c>
      <c r="Z2674">
        <v>7693.6610000000001</v>
      </c>
      <c r="AA2674">
        <v>462.71300000000002</v>
      </c>
      <c r="AB2674">
        <v>720.73800000000006</v>
      </c>
      <c r="AC2674">
        <v>6243.8379999999997</v>
      </c>
      <c r="AD2674">
        <v>2015</v>
      </c>
      <c r="AE2674" t="s">
        <v>100</v>
      </c>
      <c r="AF2674">
        <v>100</v>
      </c>
    </row>
    <row r="2675" spans="1:32" x14ac:dyDescent="0.25">
      <c r="A2675" t="str">
        <f t="shared" si="41"/>
        <v>E_100_2016</v>
      </c>
      <c r="C2675" t="s">
        <v>100</v>
      </c>
      <c r="D2675">
        <v>29</v>
      </c>
      <c r="E2675">
        <v>1</v>
      </c>
      <c r="F2675" t="s">
        <v>28</v>
      </c>
      <c r="G2675">
        <v>0</v>
      </c>
      <c r="H2675" s="1">
        <v>42735</v>
      </c>
      <c r="I2675">
        <v>3.0880000000000001</v>
      </c>
      <c r="J2675">
        <v>2.2050000000000001</v>
      </c>
      <c r="K2675" t="s">
        <v>29</v>
      </c>
      <c r="L2675">
        <v>0</v>
      </c>
      <c r="M2675">
        <v>361.327</v>
      </c>
      <c r="N2675">
        <v>15514.445</v>
      </c>
      <c r="O2675">
        <v>15357.048000000001</v>
      </c>
      <c r="P2675">
        <v>622830.18599999999</v>
      </c>
      <c r="Q2675">
        <v>35.279000000000003</v>
      </c>
      <c r="R2675">
        <v>43857.423000000003</v>
      </c>
      <c r="S2675">
        <v>12646.633</v>
      </c>
      <c r="T2675">
        <v>30564.627</v>
      </c>
      <c r="U2675">
        <v>100</v>
      </c>
      <c r="V2675" t="b">
        <v>1</v>
      </c>
      <c r="W2675" t="b">
        <v>1</v>
      </c>
      <c r="X2675" t="s">
        <v>38</v>
      </c>
      <c r="Y2675">
        <v>89986.464000000007</v>
      </c>
      <c r="Z2675">
        <v>7700.8180000000002</v>
      </c>
      <c r="AA2675">
        <v>427.67099999999999</v>
      </c>
      <c r="AB2675">
        <v>646.16300000000001</v>
      </c>
      <c r="AC2675">
        <v>5515.1080000000002</v>
      </c>
      <c r="AD2675">
        <v>2016</v>
      </c>
      <c r="AE2675" t="s">
        <v>100</v>
      </c>
      <c r="AF2675">
        <v>100</v>
      </c>
    </row>
    <row r="2676" spans="1:32" x14ac:dyDescent="0.25">
      <c r="A2676" t="str">
        <f t="shared" si="41"/>
        <v>E_100_2017</v>
      </c>
      <c r="C2676" t="s">
        <v>100</v>
      </c>
      <c r="D2676">
        <v>29</v>
      </c>
      <c r="E2676">
        <v>1</v>
      </c>
      <c r="F2676" t="s">
        <v>28</v>
      </c>
      <c r="G2676">
        <v>0</v>
      </c>
      <c r="H2676" s="1">
        <v>43100</v>
      </c>
      <c r="I2676">
        <v>3.4470000000000001</v>
      </c>
      <c r="J2676">
        <v>2.282</v>
      </c>
      <c r="K2676" t="s">
        <v>29</v>
      </c>
      <c r="L2676">
        <v>0</v>
      </c>
      <c r="M2676">
        <v>415.88600000000002</v>
      </c>
      <c r="N2676">
        <v>17574.916000000001</v>
      </c>
      <c r="O2676">
        <v>15990.763999999999</v>
      </c>
      <c r="P2676">
        <v>626294.22</v>
      </c>
      <c r="Q2676">
        <v>81.614000000000004</v>
      </c>
      <c r="R2676">
        <v>31841.965</v>
      </c>
      <c r="S2676">
        <v>9851.6270000000004</v>
      </c>
      <c r="T2676">
        <v>21289.862000000001</v>
      </c>
      <c r="U2676">
        <v>100</v>
      </c>
      <c r="V2676" t="b">
        <v>1</v>
      </c>
      <c r="W2676" t="b">
        <v>1</v>
      </c>
      <c r="X2676" t="s">
        <v>38</v>
      </c>
      <c r="Y2676">
        <v>89818.562000000005</v>
      </c>
      <c r="Z2676">
        <v>7649.0219999999999</v>
      </c>
      <c r="AA2676">
        <v>464.58800000000002</v>
      </c>
      <c r="AB2676">
        <v>700.476</v>
      </c>
      <c r="AC2676">
        <v>6314.1570000000002</v>
      </c>
      <c r="AD2676">
        <v>2017</v>
      </c>
      <c r="AE2676" t="s">
        <v>100</v>
      </c>
      <c r="AF2676">
        <v>100</v>
      </c>
    </row>
    <row r="2677" spans="1:32" x14ac:dyDescent="0.25">
      <c r="A2677" t="str">
        <f t="shared" si="41"/>
        <v>E_100_2018</v>
      </c>
      <c r="C2677" t="s">
        <v>100</v>
      </c>
      <c r="D2677">
        <v>29</v>
      </c>
      <c r="E2677">
        <v>1</v>
      </c>
      <c r="F2677" t="s">
        <v>28</v>
      </c>
      <c r="G2677">
        <v>0</v>
      </c>
      <c r="H2677" s="1">
        <v>43465</v>
      </c>
      <c r="I2677">
        <v>6.0019999999999998</v>
      </c>
      <c r="J2677">
        <v>2.9689999999999999</v>
      </c>
      <c r="K2677" t="s">
        <v>29</v>
      </c>
      <c r="L2677">
        <v>0</v>
      </c>
      <c r="M2677">
        <v>404.60700000000003</v>
      </c>
      <c r="N2677">
        <v>17451.649000000001</v>
      </c>
      <c r="O2677">
        <v>15480.243</v>
      </c>
      <c r="P2677">
        <v>629616.97600000002</v>
      </c>
      <c r="Q2677">
        <v>120.38800000000001</v>
      </c>
      <c r="R2677">
        <v>32213.826000000001</v>
      </c>
      <c r="S2677">
        <v>9669.2189999999991</v>
      </c>
      <c r="T2677">
        <v>21898.871999999999</v>
      </c>
      <c r="U2677">
        <v>100</v>
      </c>
      <c r="V2677" t="b">
        <v>1</v>
      </c>
      <c r="W2677" t="b">
        <v>1</v>
      </c>
      <c r="X2677" t="s">
        <v>38</v>
      </c>
      <c r="Y2677">
        <v>89668.47</v>
      </c>
      <c r="Z2677">
        <v>7658.36</v>
      </c>
      <c r="AA2677">
        <v>459.20699999999999</v>
      </c>
      <c r="AB2677">
        <v>645.73400000000004</v>
      </c>
      <c r="AC2677">
        <v>6145.3980000000001</v>
      </c>
      <c r="AD2677">
        <v>2018</v>
      </c>
      <c r="AE2677" t="s">
        <v>100</v>
      </c>
      <c r="AF2677">
        <v>100</v>
      </c>
    </row>
    <row r="2678" spans="1:32" x14ac:dyDescent="0.25">
      <c r="A2678" t="str">
        <f t="shared" si="41"/>
        <v>E_100_2019</v>
      </c>
      <c r="C2678" t="s">
        <v>100</v>
      </c>
      <c r="D2678">
        <v>29</v>
      </c>
      <c r="E2678">
        <v>1</v>
      </c>
      <c r="F2678" t="s">
        <v>28</v>
      </c>
      <c r="G2678">
        <v>0</v>
      </c>
      <c r="H2678" s="1">
        <v>43830</v>
      </c>
      <c r="I2678">
        <v>3.6949999999999998</v>
      </c>
      <c r="J2678">
        <v>2.3919999999999999</v>
      </c>
      <c r="K2678" t="s">
        <v>29</v>
      </c>
      <c r="L2678">
        <v>0</v>
      </c>
      <c r="M2678">
        <v>391.02</v>
      </c>
      <c r="N2678">
        <v>16508.024000000001</v>
      </c>
      <c r="O2678">
        <v>15843.898999999999</v>
      </c>
      <c r="P2678">
        <v>626260.85199999996</v>
      </c>
      <c r="Q2678">
        <v>71.756</v>
      </c>
      <c r="R2678">
        <v>38147.603999999999</v>
      </c>
      <c r="S2678">
        <v>10012.01</v>
      </c>
      <c r="T2678">
        <v>27436.055</v>
      </c>
      <c r="U2678">
        <v>100</v>
      </c>
      <c r="V2678" t="b">
        <v>1</v>
      </c>
      <c r="W2678" t="b">
        <v>1</v>
      </c>
      <c r="X2678" t="s">
        <v>38</v>
      </c>
      <c r="Y2678">
        <v>89496.731</v>
      </c>
      <c r="Z2678">
        <v>7642.4539999999997</v>
      </c>
      <c r="AA2678">
        <v>466.62200000000001</v>
      </c>
      <c r="AB2678">
        <v>699.53899999999999</v>
      </c>
      <c r="AC2678">
        <v>5948.5590000000002</v>
      </c>
      <c r="AD2678">
        <v>2019</v>
      </c>
      <c r="AE2678" t="s">
        <v>100</v>
      </c>
      <c r="AF2678">
        <v>100</v>
      </c>
    </row>
    <row r="2679" spans="1:32" x14ac:dyDescent="0.25">
      <c r="A2679" t="str">
        <f t="shared" si="41"/>
        <v>E_100_2020</v>
      </c>
      <c r="C2679" t="s">
        <v>100</v>
      </c>
      <c r="D2679">
        <v>29</v>
      </c>
      <c r="E2679">
        <v>1</v>
      </c>
      <c r="F2679" t="s">
        <v>28</v>
      </c>
      <c r="G2679">
        <v>0</v>
      </c>
      <c r="H2679" s="1">
        <v>44196</v>
      </c>
      <c r="I2679">
        <v>2.3039999999999998</v>
      </c>
      <c r="J2679">
        <v>1.9890000000000001</v>
      </c>
      <c r="K2679" t="s">
        <v>29</v>
      </c>
      <c r="L2679">
        <v>0</v>
      </c>
      <c r="M2679">
        <v>391.83199999999999</v>
      </c>
      <c r="N2679">
        <v>16726.347000000002</v>
      </c>
      <c r="O2679">
        <v>15966.833000000001</v>
      </c>
      <c r="P2679">
        <v>629739.64599999995</v>
      </c>
      <c r="Q2679">
        <v>45.45</v>
      </c>
      <c r="R2679">
        <v>35305.550999999999</v>
      </c>
      <c r="S2679">
        <v>10087.861000000001</v>
      </c>
      <c r="T2679">
        <v>24542.42</v>
      </c>
      <c r="U2679">
        <v>100</v>
      </c>
      <c r="V2679" t="b">
        <v>1</v>
      </c>
      <c r="W2679" t="b">
        <v>1</v>
      </c>
      <c r="X2679" t="s">
        <v>38</v>
      </c>
      <c r="Y2679">
        <v>89350.212</v>
      </c>
      <c r="Z2679">
        <v>7622.91</v>
      </c>
      <c r="AA2679">
        <v>450.60199999999998</v>
      </c>
      <c r="AB2679">
        <v>675.27</v>
      </c>
      <c r="AC2679">
        <v>5966.6350000000002</v>
      </c>
      <c r="AD2679">
        <v>2020</v>
      </c>
      <c r="AE2679" t="s">
        <v>100</v>
      </c>
      <c r="AF2679">
        <v>100</v>
      </c>
    </row>
    <row r="2680" spans="1:32" x14ac:dyDescent="0.25">
      <c r="A2680" t="str">
        <f t="shared" si="41"/>
        <v>E_100_2021</v>
      </c>
      <c r="C2680" t="s">
        <v>100</v>
      </c>
      <c r="D2680">
        <v>29</v>
      </c>
      <c r="E2680">
        <v>1</v>
      </c>
      <c r="F2680" t="s">
        <v>28</v>
      </c>
      <c r="G2680">
        <v>0</v>
      </c>
      <c r="H2680" s="1">
        <v>44561</v>
      </c>
      <c r="I2680">
        <v>4.141</v>
      </c>
      <c r="J2680">
        <v>2.2970000000000002</v>
      </c>
      <c r="K2680" t="s">
        <v>29</v>
      </c>
      <c r="L2680">
        <v>0</v>
      </c>
      <c r="M2680">
        <v>391.52600000000001</v>
      </c>
      <c r="N2680">
        <v>16719.576000000001</v>
      </c>
      <c r="O2680">
        <v>15901.384</v>
      </c>
      <c r="P2680">
        <v>635404.69400000002</v>
      </c>
      <c r="Q2680">
        <v>96.852999999999994</v>
      </c>
      <c r="R2680">
        <v>34076.959000000003</v>
      </c>
      <c r="S2680">
        <v>9780.7990000000009</v>
      </c>
      <c r="T2680">
        <v>23594.578000000001</v>
      </c>
      <c r="U2680">
        <v>100</v>
      </c>
      <c r="V2680" t="b">
        <v>1</v>
      </c>
      <c r="W2680" t="b">
        <v>1</v>
      </c>
      <c r="X2680" t="s">
        <v>38</v>
      </c>
      <c r="Y2680">
        <v>89231.784</v>
      </c>
      <c r="Z2680">
        <v>7612.1419999999998</v>
      </c>
      <c r="AA2680">
        <v>455.73899999999998</v>
      </c>
      <c r="AB2680">
        <v>701.58100000000002</v>
      </c>
      <c r="AC2680">
        <v>5948.8580000000002</v>
      </c>
      <c r="AD2680">
        <v>2021</v>
      </c>
      <c r="AE2680" t="s">
        <v>100</v>
      </c>
      <c r="AF2680">
        <v>100</v>
      </c>
    </row>
    <row r="2681" spans="1:32" x14ac:dyDescent="0.25">
      <c r="A2681" t="str">
        <f t="shared" si="41"/>
        <v>E_100_1975</v>
      </c>
      <c r="C2681" t="s">
        <v>100</v>
      </c>
      <c r="D2681">
        <v>29</v>
      </c>
      <c r="E2681">
        <v>1</v>
      </c>
      <c r="F2681" t="s">
        <v>28</v>
      </c>
      <c r="G2681">
        <v>0</v>
      </c>
      <c r="H2681" s="1">
        <v>27759</v>
      </c>
      <c r="I2681">
        <v>16.352</v>
      </c>
      <c r="J2681">
        <v>9.5619999999999994</v>
      </c>
      <c r="K2681" t="s">
        <v>29</v>
      </c>
      <c r="L2681">
        <v>0</v>
      </c>
      <c r="M2681">
        <v>1536.59</v>
      </c>
      <c r="N2681">
        <v>65356.180999999997</v>
      </c>
      <c r="O2681">
        <v>63629.260999999999</v>
      </c>
      <c r="P2681">
        <v>2520689.2659999998</v>
      </c>
      <c r="Q2681">
        <v>372.48399999999998</v>
      </c>
      <c r="R2681">
        <v>141178.09</v>
      </c>
      <c r="S2681">
        <v>42653.444000000003</v>
      </c>
      <c r="T2681">
        <v>95769.561000000002</v>
      </c>
      <c r="U2681">
        <v>100</v>
      </c>
      <c r="V2681" t="b">
        <v>1</v>
      </c>
      <c r="W2681" t="b">
        <v>1</v>
      </c>
      <c r="X2681" t="s">
        <v>38</v>
      </c>
      <c r="Y2681">
        <v>97454.14</v>
      </c>
      <c r="Z2681">
        <v>8314.8089999999993</v>
      </c>
      <c r="AA2681">
        <v>1781.877</v>
      </c>
      <c r="AB2681">
        <v>2755.085</v>
      </c>
      <c r="AC2681">
        <v>23357.942999999999</v>
      </c>
      <c r="AD2681">
        <v>1975</v>
      </c>
      <c r="AE2681" t="s">
        <v>100</v>
      </c>
      <c r="AF2681">
        <v>100</v>
      </c>
    </row>
    <row r="2682" spans="1:32" x14ac:dyDescent="0.25">
      <c r="A2682" t="str">
        <f t="shared" si="41"/>
        <v>E_100_1976</v>
      </c>
      <c r="C2682" t="s">
        <v>100</v>
      </c>
      <c r="D2682">
        <v>29</v>
      </c>
      <c r="E2682">
        <v>1</v>
      </c>
      <c r="F2682" t="s">
        <v>28</v>
      </c>
      <c r="G2682">
        <v>0</v>
      </c>
      <c r="H2682" s="1">
        <v>28125</v>
      </c>
      <c r="I2682">
        <v>4.5490000000000004</v>
      </c>
      <c r="J2682">
        <v>2.6179999999999999</v>
      </c>
      <c r="K2682" t="s">
        <v>29</v>
      </c>
      <c r="L2682">
        <v>0</v>
      </c>
      <c r="M2682">
        <v>387.84</v>
      </c>
      <c r="N2682">
        <v>16680.046999999999</v>
      </c>
      <c r="O2682">
        <v>15685.534</v>
      </c>
      <c r="P2682">
        <v>630534.57799999998</v>
      </c>
      <c r="Q2682">
        <v>108.003</v>
      </c>
      <c r="R2682">
        <v>40631.913</v>
      </c>
      <c r="S2682">
        <v>12218.828</v>
      </c>
      <c r="T2682">
        <v>27666.080999999998</v>
      </c>
      <c r="U2682">
        <v>100</v>
      </c>
      <c r="V2682" t="b">
        <v>1</v>
      </c>
      <c r="W2682" t="b">
        <v>1</v>
      </c>
      <c r="X2682" t="s">
        <v>38</v>
      </c>
      <c r="Y2682">
        <v>97306.335999999996</v>
      </c>
      <c r="Z2682">
        <v>8327.7759999999998</v>
      </c>
      <c r="AA2682">
        <v>445.37</v>
      </c>
      <c r="AB2682">
        <v>747.00400000000002</v>
      </c>
      <c r="AC2682">
        <v>5905.13</v>
      </c>
      <c r="AD2682">
        <v>1976</v>
      </c>
      <c r="AE2682" t="s">
        <v>100</v>
      </c>
      <c r="AF2682">
        <v>100</v>
      </c>
    </row>
    <row r="2683" spans="1:32" x14ac:dyDescent="0.25">
      <c r="A2683" t="str">
        <f t="shared" si="41"/>
        <v>E_100_1977</v>
      </c>
      <c r="C2683" t="s">
        <v>100</v>
      </c>
      <c r="D2683">
        <v>29</v>
      </c>
      <c r="E2683">
        <v>1</v>
      </c>
      <c r="F2683" t="s">
        <v>28</v>
      </c>
      <c r="G2683">
        <v>0</v>
      </c>
      <c r="H2683" s="1">
        <v>28490</v>
      </c>
      <c r="I2683">
        <v>4.4379999999999997</v>
      </c>
      <c r="J2683">
        <v>2.573</v>
      </c>
      <c r="K2683" t="s">
        <v>29</v>
      </c>
      <c r="L2683">
        <v>0</v>
      </c>
      <c r="M2683">
        <v>398.87099999999998</v>
      </c>
      <c r="N2683">
        <v>17038.924999999999</v>
      </c>
      <c r="O2683">
        <v>16147.045</v>
      </c>
      <c r="P2683">
        <v>628022.13699999999</v>
      </c>
      <c r="Q2683">
        <v>108.68600000000001</v>
      </c>
      <c r="R2683">
        <v>36237.500999999997</v>
      </c>
      <c r="S2683">
        <v>11072.21</v>
      </c>
      <c r="T2683">
        <v>24471.260999999999</v>
      </c>
      <c r="U2683">
        <v>100</v>
      </c>
      <c r="V2683" t="b">
        <v>1</v>
      </c>
      <c r="W2683" t="b">
        <v>1</v>
      </c>
      <c r="X2683" t="s">
        <v>38</v>
      </c>
      <c r="Y2683">
        <v>97089.038</v>
      </c>
      <c r="Z2683">
        <v>8288.5660000000007</v>
      </c>
      <c r="AA2683">
        <v>451.80099999999999</v>
      </c>
      <c r="AB2683">
        <v>694.03099999999995</v>
      </c>
      <c r="AC2683">
        <v>6048.9719999999998</v>
      </c>
      <c r="AD2683">
        <v>1977</v>
      </c>
      <c r="AE2683" t="s">
        <v>100</v>
      </c>
      <c r="AF2683">
        <v>100</v>
      </c>
    </row>
    <row r="2684" spans="1:32" x14ac:dyDescent="0.25">
      <c r="A2684" t="str">
        <f t="shared" si="41"/>
        <v>E_100_1978</v>
      </c>
      <c r="C2684" t="s">
        <v>100</v>
      </c>
      <c r="D2684">
        <v>29</v>
      </c>
      <c r="E2684">
        <v>1</v>
      </c>
      <c r="F2684" t="s">
        <v>28</v>
      </c>
      <c r="G2684">
        <v>0</v>
      </c>
      <c r="H2684" s="1">
        <v>28855</v>
      </c>
      <c r="I2684">
        <v>6.165</v>
      </c>
      <c r="J2684">
        <v>2.7919999999999998</v>
      </c>
      <c r="K2684" t="s">
        <v>29</v>
      </c>
      <c r="L2684">
        <v>0</v>
      </c>
      <c r="M2684">
        <v>374.52199999999999</v>
      </c>
      <c r="N2684">
        <v>16201.434999999999</v>
      </c>
      <c r="O2684">
        <v>15415.290999999999</v>
      </c>
      <c r="P2684">
        <v>628758.15300000005</v>
      </c>
      <c r="Q2684">
        <v>133.73400000000001</v>
      </c>
      <c r="R2684">
        <v>29900.745999999999</v>
      </c>
      <c r="S2684">
        <v>9371.9009999999998</v>
      </c>
      <c r="T2684">
        <v>19830.784</v>
      </c>
      <c r="U2684">
        <v>100</v>
      </c>
      <c r="V2684" t="b">
        <v>1</v>
      </c>
      <c r="W2684" t="b">
        <v>1</v>
      </c>
      <c r="X2684" t="s">
        <v>38</v>
      </c>
      <c r="Y2684">
        <v>96842.226999999999</v>
      </c>
      <c r="Z2684">
        <v>8233.3169999999991</v>
      </c>
      <c r="AA2684">
        <v>432.50299999999999</v>
      </c>
      <c r="AB2684">
        <v>698.06100000000004</v>
      </c>
      <c r="AC2684">
        <v>5681.96</v>
      </c>
      <c r="AD2684">
        <v>1978</v>
      </c>
      <c r="AE2684" t="s">
        <v>100</v>
      </c>
      <c r="AF2684">
        <v>100</v>
      </c>
    </row>
    <row r="2685" spans="1:32" x14ac:dyDescent="0.25">
      <c r="A2685" t="str">
        <f t="shared" si="41"/>
        <v>E_100_1979</v>
      </c>
      <c r="C2685" t="s">
        <v>100</v>
      </c>
      <c r="D2685">
        <v>29</v>
      </c>
      <c r="E2685">
        <v>1</v>
      </c>
      <c r="F2685" t="s">
        <v>28</v>
      </c>
      <c r="G2685">
        <v>0</v>
      </c>
      <c r="H2685" s="1">
        <v>29220</v>
      </c>
      <c r="I2685">
        <v>4.6909999999999998</v>
      </c>
      <c r="J2685">
        <v>2.65</v>
      </c>
      <c r="K2685" t="s">
        <v>29</v>
      </c>
      <c r="L2685">
        <v>0</v>
      </c>
      <c r="M2685">
        <v>374.69400000000002</v>
      </c>
      <c r="N2685">
        <v>16019.894</v>
      </c>
      <c r="O2685">
        <v>15770.263000000001</v>
      </c>
      <c r="P2685">
        <v>615646.77399999998</v>
      </c>
      <c r="Q2685">
        <v>98.742999999999995</v>
      </c>
      <c r="R2685">
        <v>34161.021000000001</v>
      </c>
      <c r="S2685">
        <v>10788.707</v>
      </c>
      <c r="T2685">
        <v>22654.38</v>
      </c>
      <c r="U2685">
        <v>100</v>
      </c>
      <c r="V2685" t="b">
        <v>1</v>
      </c>
      <c r="W2685" t="b">
        <v>1</v>
      </c>
      <c r="X2685" t="s">
        <v>38</v>
      </c>
      <c r="Y2685">
        <v>96601.258000000002</v>
      </c>
      <c r="Z2685">
        <v>8250.0720000000001</v>
      </c>
      <c r="AA2685">
        <v>425.666</v>
      </c>
      <c r="AB2685">
        <v>717.93399999999997</v>
      </c>
      <c r="AC2685">
        <v>5709.4390000000003</v>
      </c>
      <c r="AD2685">
        <v>1979</v>
      </c>
      <c r="AE2685" t="s">
        <v>100</v>
      </c>
      <c r="AF2685">
        <v>100</v>
      </c>
    </row>
    <row r="2686" spans="1:32" x14ac:dyDescent="0.25">
      <c r="A2686" t="str">
        <f t="shared" si="41"/>
        <v>E_100_1980</v>
      </c>
      <c r="C2686" t="s">
        <v>100</v>
      </c>
      <c r="D2686">
        <v>29</v>
      </c>
      <c r="E2686">
        <v>1</v>
      </c>
      <c r="F2686" t="s">
        <v>28</v>
      </c>
      <c r="G2686">
        <v>0</v>
      </c>
      <c r="H2686" s="1">
        <v>29586</v>
      </c>
      <c r="I2686">
        <v>5.1760000000000002</v>
      </c>
      <c r="J2686">
        <v>2.6930000000000001</v>
      </c>
      <c r="K2686" t="s">
        <v>29</v>
      </c>
      <c r="L2686">
        <v>0</v>
      </c>
      <c r="M2686">
        <v>380.13400000000001</v>
      </c>
      <c r="N2686">
        <v>16697.633999999998</v>
      </c>
      <c r="O2686">
        <v>15523.582</v>
      </c>
      <c r="P2686">
        <v>636024.66</v>
      </c>
      <c r="Q2686">
        <v>118.584</v>
      </c>
      <c r="R2686">
        <v>36933.053999999996</v>
      </c>
      <c r="S2686">
        <v>10606.518</v>
      </c>
      <c r="T2686">
        <v>25667.178</v>
      </c>
      <c r="U2686">
        <v>100</v>
      </c>
      <c r="V2686" t="b">
        <v>1</v>
      </c>
      <c r="W2686" t="b">
        <v>1</v>
      </c>
      <c r="X2686" t="s">
        <v>38</v>
      </c>
      <c r="Y2686">
        <v>96392.921000000002</v>
      </c>
      <c r="Z2686">
        <v>8226.3639999999996</v>
      </c>
      <c r="AA2686">
        <v>443.99900000000002</v>
      </c>
      <c r="AB2686">
        <v>659.35799999999995</v>
      </c>
      <c r="AC2686">
        <v>5783.982</v>
      </c>
      <c r="AD2686">
        <v>1980</v>
      </c>
      <c r="AE2686" t="s">
        <v>100</v>
      </c>
      <c r="AF2686">
        <v>100</v>
      </c>
    </row>
    <row r="2687" spans="1:32" x14ac:dyDescent="0.25">
      <c r="A2687" t="str">
        <f t="shared" si="41"/>
        <v>E_100_1981</v>
      </c>
      <c r="C2687" t="s">
        <v>100</v>
      </c>
      <c r="D2687">
        <v>29</v>
      </c>
      <c r="E2687">
        <v>1</v>
      </c>
      <c r="F2687" t="s">
        <v>28</v>
      </c>
      <c r="G2687">
        <v>0</v>
      </c>
      <c r="H2687" s="1">
        <v>29951</v>
      </c>
      <c r="I2687">
        <v>3.1859999999999999</v>
      </c>
      <c r="J2687">
        <v>2.2589999999999999</v>
      </c>
      <c r="K2687" t="s">
        <v>29</v>
      </c>
      <c r="L2687">
        <v>0</v>
      </c>
      <c r="M2687">
        <v>375.68400000000003</v>
      </c>
      <c r="N2687">
        <v>15804.536</v>
      </c>
      <c r="O2687">
        <v>15740.308000000001</v>
      </c>
      <c r="P2687">
        <v>613611.20600000001</v>
      </c>
      <c r="Q2687">
        <v>84.15</v>
      </c>
      <c r="R2687">
        <v>37234.360999999997</v>
      </c>
      <c r="S2687">
        <v>10327.507</v>
      </c>
      <c r="T2687">
        <v>26223.655999999999</v>
      </c>
      <c r="U2687">
        <v>100</v>
      </c>
      <c r="V2687" t="b">
        <v>1</v>
      </c>
      <c r="W2687" t="b">
        <v>1</v>
      </c>
      <c r="X2687" t="s">
        <v>38</v>
      </c>
      <c r="Y2687">
        <v>96169.164999999994</v>
      </c>
      <c r="Z2687">
        <v>8206.5040000000008</v>
      </c>
      <c r="AA2687">
        <v>430.91300000000001</v>
      </c>
      <c r="AB2687">
        <v>683.19799999999998</v>
      </c>
      <c r="AC2687">
        <v>5717.0230000000001</v>
      </c>
      <c r="AD2687">
        <v>1981</v>
      </c>
      <c r="AE2687" t="s">
        <v>100</v>
      </c>
      <c r="AF2687">
        <v>100</v>
      </c>
    </row>
    <row r="2688" spans="1:32" x14ac:dyDescent="0.25">
      <c r="A2688" t="str">
        <f t="shared" si="41"/>
        <v>E_100_1982</v>
      </c>
      <c r="C2688" t="s">
        <v>100</v>
      </c>
      <c r="D2688">
        <v>29</v>
      </c>
      <c r="E2688">
        <v>1</v>
      </c>
      <c r="F2688" t="s">
        <v>28</v>
      </c>
      <c r="G2688">
        <v>0</v>
      </c>
      <c r="H2688" s="1">
        <v>30316</v>
      </c>
      <c r="I2688">
        <v>2.4500000000000002</v>
      </c>
      <c r="J2688">
        <v>2.0680000000000001</v>
      </c>
      <c r="K2688" t="s">
        <v>29</v>
      </c>
      <c r="L2688">
        <v>0</v>
      </c>
      <c r="M2688">
        <v>385.37799999999999</v>
      </c>
      <c r="N2688">
        <v>16237.004999999999</v>
      </c>
      <c r="O2688">
        <v>15811.598</v>
      </c>
      <c r="P2688">
        <v>627188.32499999995</v>
      </c>
      <c r="Q2688">
        <v>36.018000000000001</v>
      </c>
      <c r="R2688">
        <v>39406.936999999998</v>
      </c>
      <c r="S2688">
        <v>11094.725</v>
      </c>
      <c r="T2688">
        <v>27660.447</v>
      </c>
      <c r="U2688">
        <v>100</v>
      </c>
      <c r="V2688" t="b">
        <v>1</v>
      </c>
      <c r="W2688" t="b">
        <v>1</v>
      </c>
      <c r="X2688" t="s">
        <v>38</v>
      </c>
      <c r="Y2688">
        <v>95912.184999999998</v>
      </c>
      <c r="Z2688">
        <v>8187.6980000000003</v>
      </c>
      <c r="AA2688">
        <v>443.125</v>
      </c>
      <c r="AB2688">
        <v>651.76499999999999</v>
      </c>
      <c r="AC2688">
        <v>5850.9309999999996</v>
      </c>
      <c r="AD2688">
        <v>1982</v>
      </c>
      <c r="AE2688" t="s">
        <v>100</v>
      </c>
      <c r="AF2688">
        <v>100</v>
      </c>
    </row>
    <row r="2689" spans="1:32" x14ac:dyDescent="0.25">
      <c r="A2689" t="str">
        <f t="shared" si="41"/>
        <v>E_100_1983</v>
      </c>
      <c r="C2689" t="s">
        <v>100</v>
      </c>
      <c r="D2689">
        <v>29</v>
      </c>
      <c r="E2689">
        <v>1</v>
      </c>
      <c r="F2689" t="s">
        <v>28</v>
      </c>
      <c r="G2689">
        <v>0</v>
      </c>
      <c r="H2689" s="1">
        <v>30681</v>
      </c>
      <c r="I2689">
        <v>3.8290000000000002</v>
      </c>
      <c r="J2689">
        <v>2.3809999999999998</v>
      </c>
      <c r="K2689" t="s">
        <v>29</v>
      </c>
      <c r="L2689">
        <v>0</v>
      </c>
      <c r="M2689">
        <v>387.923</v>
      </c>
      <c r="N2689">
        <v>16631.356</v>
      </c>
      <c r="O2689">
        <v>15794.671</v>
      </c>
      <c r="P2689">
        <v>634229.94400000002</v>
      </c>
      <c r="Q2689">
        <v>109.66</v>
      </c>
      <c r="R2689">
        <v>33239.294999999998</v>
      </c>
      <c r="S2689">
        <v>10164.409</v>
      </c>
      <c r="T2689">
        <v>22365.091</v>
      </c>
      <c r="U2689">
        <v>100</v>
      </c>
      <c r="V2689" t="b">
        <v>1</v>
      </c>
      <c r="W2689" t="b">
        <v>1</v>
      </c>
      <c r="X2689" t="s">
        <v>38</v>
      </c>
      <c r="Y2689">
        <v>95751.326000000001</v>
      </c>
      <c r="Z2689">
        <v>8153.1409999999996</v>
      </c>
      <c r="AA2689">
        <v>444.29199999999997</v>
      </c>
      <c r="AB2689">
        <v>709.79600000000005</v>
      </c>
      <c r="AC2689">
        <v>5892.3490000000002</v>
      </c>
      <c r="AD2689">
        <v>1983</v>
      </c>
      <c r="AE2689" t="s">
        <v>100</v>
      </c>
      <c r="AF2689">
        <v>100</v>
      </c>
    </row>
    <row r="2690" spans="1:32" x14ac:dyDescent="0.25">
      <c r="A2690" t="str">
        <f t="shared" si="41"/>
        <v>E_100_1984</v>
      </c>
      <c r="C2690" t="s">
        <v>100</v>
      </c>
      <c r="D2690">
        <v>29</v>
      </c>
      <c r="E2690">
        <v>1</v>
      </c>
      <c r="F2690" t="s">
        <v>28</v>
      </c>
      <c r="G2690">
        <v>0</v>
      </c>
      <c r="H2690" s="1">
        <v>31047</v>
      </c>
      <c r="I2690">
        <v>4.3780000000000001</v>
      </c>
      <c r="J2690">
        <v>2.637</v>
      </c>
      <c r="K2690" t="s">
        <v>29</v>
      </c>
      <c r="L2690">
        <v>0</v>
      </c>
      <c r="M2690">
        <v>409.64699999999999</v>
      </c>
      <c r="N2690">
        <v>17980.026000000002</v>
      </c>
      <c r="O2690">
        <v>16063.271000000001</v>
      </c>
      <c r="P2690">
        <v>657550.799</v>
      </c>
      <c r="Q2690">
        <v>79.930999999999997</v>
      </c>
      <c r="R2690">
        <v>43681.936000000002</v>
      </c>
      <c r="S2690">
        <v>12493.745000000001</v>
      </c>
      <c r="T2690">
        <v>30486.940999999999</v>
      </c>
      <c r="U2690">
        <v>100</v>
      </c>
      <c r="V2690" t="b">
        <v>1</v>
      </c>
      <c r="W2690" t="b">
        <v>1</v>
      </c>
      <c r="X2690" t="s">
        <v>38</v>
      </c>
      <c r="Y2690">
        <v>95565.692999999999</v>
      </c>
      <c r="Z2690">
        <v>8152.616</v>
      </c>
      <c r="AA2690">
        <v>468.42599999999999</v>
      </c>
      <c r="AB2690">
        <v>701.25</v>
      </c>
      <c r="AC2690">
        <v>6238.0749999999998</v>
      </c>
      <c r="AD2690">
        <v>1984</v>
      </c>
      <c r="AE2690" t="s">
        <v>100</v>
      </c>
      <c r="AF2690">
        <v>100</v>
      </c>
    </row>
    <row r="2691" spans="1:32" x14ac:dyDescent="0.25">
      <c r="A2691" t="str">
        <f t="shared" ref="A2691:A2754" si="42">X2691&amp;"_"&amp;U2691&amp;"_"&amp;YEAR(H2691)</f>
        <v>E_100_1985</v>
      </c>
      <c r="C2691" t="s">
        <v>100</v>
      </c>
      <c r="D2691">
        <v>29</v>
      </c>
      <c r="E2691">
        <v>1</v>
      </c>
      <c r="F2691" t="s">
        <v>28</v>
      </c>
      <c r="G2691">
        <v>0</v>
      </c>
      <c r="H2691" s="1">
        <v>31412</v>
      </c>
      <c r="I2691">
        <v>2.7890000000000001</v>
      </c>
      <c r="J2691">
        <v>2.165</v>
      </c>
      <c r="K2691" t="s">
        <v>29</v>
      </c>
      <c r="L2691">
        <v>0</v>
      </c>
      <c r="M2691">
        <v>382.73700000000002</v>
      </c>
      <c r="N2691">
        <v>16361.516</v>
      </c>
      <c r="O2691">
        <v>15736.823</v>
      </c>
      <c r="P2691">
        <v>618263.13199999998</v>
      </c>
      <c r="Q2691">
        <v>36.530999999999999</v>
      </c>
      <c r="R2691">
        <v>45314.940999999999</v>
      </c>
      <c r="S2691">
        <v>12532.517</v>
      </c>
      <c r="T2691">
        <v>32130.927</v>
      </c>
      <c r="U2691">
        <v>100</v>
      </c>
      <c r="V2691" t="b">
        <v>1</v>
      </c>
      <c r="W2691" t="b">
        <v>1</v>
      </c>
      <c r="X2691" t="s">
        <v>38</v>
      </c>
      <c r="Y2691">
        <v>95337.910999999993</v>
      </c>
      <c r="Z2691">
        <v>8145.0529999999999</v>
      </c>
      <c r="AA2691">
        <v>443.18700000000001</v>
      </c>
      <c r="AB2691">
        <v>651.49699999999996</v>
      </c>
      <c r="AC2691">
        <v>5828.27</v>
      </c>
      <c r="AD2691">
        <v>1985</v>
      </c>
      <c r="AE2691" t="s">
        <v>100</v>
      </c>
      <c r="AF2691">
        <v>100</v>
      </c>
    </row>
    <row r="2692" spans="1:32" x14ac:dyDescent="0.25">
      <c r="A2692" t="str">
        <f t="shared" si="42"/>
        <v>E_100_1986</v>
      </c>
      <c r="C2692" t="s">
        <v>100</v>
      </c>
      <c r="D2692">
        <v>29</v>
      </c>
      <c r="E2692">
        <v>1</v>
      </c>
      <c r="F2692" t="s">
        <v>28</v>
      </c>
      <c r="G2692">
        <v>0</v>
      </c>
      <c r="H2692" s="1">
        <v>31777</v>
      </c>
      <c r="I2692">
        <v>6.5250000000000004</v>
      </c>
      <c r="J2692">
        <v>3.0369999999999999</v>
      </c>
      <c r="K2692" t="s">
        <v>29</v>
      </c>
      <c r="L2692">
        <v>0</v>
      </c>
      <c r="M2692">
        <v>355.54300000000001</v>
      </c>
      <c r="N2692">
        <v>16125.866</v>
      </c>
      <c r="O2692">
        <v>15004.625</v>
      </c>
      <c r="P2692">
        <v>624526.33900000004</v>
      </c>
      <c r="Q2692">
        <v>157.93199999999999</v>
      </c>
      <c r="R2692">
        <v>37680.711000000003</v>
      </c>
      <c r="S2692">
        <v>11169.18</v>
      </c>
      <c r="T2692">
        <v>25807.249</v>
      </c>
      <c r="U2692">
        <v>100</v>
      </c>
      <c r="V2692" t="b">
        <v>1</v>
      </c>
      <c r="W2692" t="b">
        <v>1</v>
      </c>
      <c r="X2692" t="s">
        <v>38</v>
      </c>
      <c r="Y2692">
        <v>95133.055999999997</v>
      </c>
      <c r="Z2692">
        <v>8105.1009999999997</v>
      </c>
      <c r="AA2692">
        <v>414.399</v>
      </c>
      <c r="AB2692">
        <v>704.28099999999995</v>
      </c>
      <c r="AC2692">
        <v>5403.6229999999996</v>
      </c>
      <c r="AD2692">
        <v>1986</v>
      </c>
      <c r="AE2692" t="s">
        <v>100</v>
      </c>
      <c r="AF2692">
        <v>100</v>
      </c>
    </row>
    <row r="2693" spans="1:32" x14ac:dyDescent="0.25">
      <c r="A2693" t="str">
        <f t="shared" si="42"/>
        <v>E_100_1987</v>
      </c>
      <c r="C2693" t="s">
        <v>100</v>
      </c>
      <c r="D2693">
        <v>29</v>
      </c>
      <c r="E2693">
        <v>1</v>
      </c>
      <c r="F2693" t="s">
        <v>28</v>
      </c>
      <c r="G2693">
        <v>0</v>
      </c>
      <c r="H2693" s="1">
        <v>32142</v>
      </c>
      <c r="I2693">
        <v>3.76</v>
      </c>
      <c r="J2693">
        <v>2.4630000000000001</v>
      </c>
      <c r="K2693" t="s">
        <v>29</v>
      </c>
      <c r="L2693">
        <v>0</v>
      </c>
      <c r="M2693">
        <v>411.92</v>
      </c>
      <c r="N2693">
        <v>17248.86</v>
      </c>
      <c r="O2693">
        <v>16377.749</v>
      </c>
      <c r="P2693">
        <v>640588.33700000006</v>
      </c>
      <c r="Q2693">
        <v>81.841999999999999</v>
      </c>
      <c r="R2693">
        <v>38584.963000000003</v>
      </c>
      <c r="S2693">
        <v>11521.32</v>
      </c>
      <c r="T2693">
        <v>26351.89</v>
      </c>
      <c r="U2693">
        <v>100</v>
      </c>
      <c r="V2693" t="b">
        <v>1</v>
      </c>
      <c r="W2693" t="b">
        <v>1</v>
      </c>
      <c r="X2693" t="s">
        <v>38</v>
      </c>
      <c r="Y2693">
        <v>94954.182000000001</v>
      </c>
      <c r="Z2693">
        <v>8121.6509999999998</v>
      </c>
      <c r="AA2693">
        <v>470.30900000000003</v>
      </c>
      <c r="AB2693">
        <v>711.75300000000004</v>
      </c>
      <c r="AC2693">
        <v>6257.3459999999995</v>
      </c>
      <c r="AD2693">
        <v>1987</v>
      </c>
      <c r="AE2693" t="s">
        <v>100</v>
      </c>
      <c r="AF2693">
        <v>100</v>
      </c>
    </row>
    <row r="2694" spans="1:32" x14ac:dyDescent="0.25">
      <c r="A2694" t="str">
        <f t="shared" si="42"/>
        <v>E_100_1988</v>
      </c>
      <c r="C2694" t="s">
        <v>100</v>
      </c>
      <c r="D2694">
        <v>29</v>
      </c>
      <c r="E2694">
        <v>1</v>
      </c>
      <c r="F2694" t="s">
        <v>28</v>
      </c>
      <c r="G2694">
        <v>0</v>
      </c>
      <c r="H2694" s="1">
        <v>32508</v>
      </c>
      <c r="I2694">
        <v>0.64700000000000002</v>
      </c>
      <c r="J2694">
        <v>1.619</v>
      </c>
      <c r="K2694" t="s">
        <v>29</v>
      </c>
      <c r="L2694">
        <v>0</v>
      </c>
      <c r="M2694">
        <v>380.67200000000003</v>
      </c>
      <c r="N2694">
        <v>15969.565000000001</v>
      </c>
      <c r="O2694">
        <v>15865.502</v>
      </c>
      <c r="P2694">
        <v>611771.88</v>
      </c>
      <c r="Q2694">
        <v>0</v>
      </c>
      <c r="R2694">
        <v>48521.714999999997</v>
      </c>
      <c r="S2694">
        <v>11044.852000000001</v>
      </c>
      <c r="T2694">
        <v>36863.919999999998</v>
      </c>
      <c r="U2694">
        <v>100</v>
      </c>
      <c r="V2694" t="b">
        <v>1</v>
      </c>
      <c r="W2694" t="b">
        <v>1</v>
      </c>
      <c r="X2694" t="s">
        <v>38</v>
      </c>
      <c r="Y2694">
        <v>94705.991999999998</v>
      </c>
      <c r="Z2694">
        <v>8069.33</v>
      </c>
      <c r="AA2694">
        <v>432.71300000000002</v>
      </c>
      <c r="AB2694">
        <v>612.94399999999996</v>
      </c>
      <c r="AC2694">
        <v>5804.5950000000003</v>
      </c>
      <c r="AD2694">
        <v>1988</v>
      </c>
      <c r="AE2694" t="s">
        <v>100</v>
      </c>
      <c r="AF2694">
        <v>100</v>
      </c>
    </row>
    <row r="2695" spans="1:32" x14ac:dyDescent="0.25">
      <c r="A2695" t="str">
        <f t="shared" si="42"/>
        <v>E_100_1989</v>
      </c>
      <c r="C2695" t="s">
        <v>100</v>
      </c>
      <c r="D2695">
        <v>29</v>
      </c>
      <c r="E2695">
        <v>1</v>
      </c>
      <c r="F2695" t="s">
        <v>28</v>
      </c>
      <c r="G2695">
        <v>0</v>
      </c>
      <c r="H2695" s="1">
        <v>32873</v>
      </c>
      <c r="I2695">
        <v>3.6720000000000002</v>
      </c>
      <c r="J2695">
        <v>2.383</v>
      </c>
      <c r="K2695" t="s">
        <v>29</v>
      </c>
      <c r="L2695">
        <v>0</v>
      </c>
      <c r="M2695">
        <v>392.38900000000001</v>
      </c>
      <c r="N2695">
        <v>16410.758000000002</v>
      </c>
      <c r="O2695">
        <v>16045.909</v>
      </c>
      <c r="P2695">
        <v>635104.51300000004</v>
      </c>
      <c r="Q2695">
        <v>83.966999999999999</v>
      </c>
      <c r="R2695">
        <v>33283.137000000002</v>
      </c>
      <c r="S2695">
        <v>9692.59</v>
      </c>
      <c r="T2695">
        <v>22866.454000000002</v>
      </c>
      <c r="U2695">
        <v>100</v>
      </c>
      <c r="V2695" t="b">
        <v>1</v>
      </c>
      <c r="W2695" t="b">
        <v>1</v>
      </c>
      <c r="X2695" t="s">
        <v>38</v>
      </c>
      <c r="Y2695">
        <v>94510.078999999998</v>
      </c>
      <c r="Z2695">
        <v>8059.433</v>
      </c>
      <c r="AA2695">
        <v>458.79899999999998</v>
      </c>
      <c r="AB2695">
        <v>724.09299999999996</v>
      </c>
      <c r="AC2695">
        <v>5969.1610000000001</v>
      </c>
      <c r="AD2695">
        <v>1989</v>
      </c>
      <c r="AE2695" t="s">
        <v>100</v>
      </c>
      <c r="AF2695">
        <v>100</v>
      </c>
    </row>
    <row r="2696" spans="1:32" x14ac:dyDescent="0.25">
      <c r="A2696" t="str">
        <f t="shared" si="42"/>
        <v>E_100_1990</v>
      </c>
      <c r="C2696" t="s">
        <v>100</v>
      </c>
      <c r="D2696">
        <v>29</v>
      </c>
      <c r="E2696">
        <v>1</v>
      </c>
      <c r="F2696" t="s">
        <v>28</v>
      </c>
      <c r="G2696">
        <v>0</v>
      </c>
      <c r="H2696" s="1">
        <v>33238</v>
      </c>
      <c r="I2696">
        <v>2.6680000000000001</v>
      </c>
      <c r="J2696">
        <v>2.1339999999999999</v>
      </c>
      <c r="K2696" t="s">
        <v>29</v>
      </c>
      <c r="L2696">
        <v>0</v>
      </c>
      <c r="M2696">
        <v>383.18700000000001</v>
      </c>
      <c r="N2696">
        <v>16112.258</v>
      </c>
      <c r="O2696">
        <v>15873.347</v>
      </c>
      <c r="P2696">
        <v>621563.897</v>
      </c>
      <c r="Q2696">
        <v>52.384999999999998</v>
      </c>
      <c r="R2696">
        <v>41466.614000000001</v>
      </c>
      <c r="S2696">
        <v>10769.325999999999</v>
      </c>
      <c r="T2696">
        <v>30072.037</v>
      </c>
      <c r="U2696">
        <v>100</v>
      </c>
      <c r="V2696" t="b">
        <v>1</v>
      </c>
      <c r="W2696" t="b">
        <v>1</v>
      </c>
      <c r="X2696" t="s">
        <v>38</v>
      </c>
      <c r="Y2696">
        <v>94276.08</v>
      </c>
      <c r="Z2696">
        <v>8060.01</v>
      </c>
      <c r="AA2696">
        <v>441.26799999999997</v>
      </c>
      <c r="AB2696">
        <v>625.25099999999998</v>
      </c>
      <c r="AC2696">
        <v>5827.7039999999997</v>
      </c>
      <c r="AD2696">
        <v>1990</v>
      </c>
      <c r="AE2696" t="s">
        <v>100</v>
      </c>
      <c r="AF2696">
        <v>100</v>
      </c>
    </row>
    <row r="2697" spans="1:32" x14ac:dyDescent="0.25">
      <c r="A2697" t="str">
        <f t="shared" si="42"/>
        <v>E_100_1991</v>
      </c>
      <c r="C2697" t="s">
        <v>100</v>
      </c>
      <c r="D2697">
        <v>29</v>
      </c>
      <c r="E2697">
        <v>1</v>
      </c>
      <c r="F2697" t="s">
        <v>28</v>
      </c>
      <c r="G2697">
        <v>0</v>
      </c>
      <c r="H2697" s="1">
        <v>33603</v>
      </c>
      <c r="I2697">
        <v>3.9929999999999999</v>
      </c>
      <c r="J2697">
        <v>2.4350000000000001</v>
      </c>
      <c r="K2697" t="s">
        <v>29</v>
      </c>
      <c r="L2697">
        <v>0</v>
      </c>
      <c r="M2697">
        <v>402.02600000000001</v>
      </c>
      <c r="N2697">
        <v>17472.575000000001</v>
      </c>
      <c r="O2697">
        <v>15752.241</v>
      </c>
      <c r="P2697">
        <v>645174.49800000002</v>
      </c>
      <c r="Q2697">
        <v>71.884</v>
      </c>
      <c r="R2697">
        <v>36607.298000000003</v>
      </c>
      <c r="S2697">
        <v>11071.048000000001</v>
      </c>
      <c r="T2697">
        <v>24841.903999999999</v>
      </c>
      <c r="U2697">
        <v>100</v>
      </c>
      <c r="V2697" t="b">
        <v>1</v>
      </c>
      <c r="W2697" t="b">
        <v>1</v>
      </c>
      <c r="X2697" t="s">
        <v>38</v>
      </c>
      <c r="Y2697">
        <v>94138.074999999997</v>
      </c>
      <c r="Z2697">
        <v>8033.6480000000001</v>
      </c>
      <c r="AA2697">
        <v>461.39699999999999</v>
      </c>
      <c r="AB2697">
        <v>694.346</v>
      </c>
      <c r="AC2697">
        <v>6101.77</v>
      </c>
      <c r="AD2697">
        <v>1991</v>
      </c>
      <c r="AE2697" t="s">
        <v>100</v>
      </c>
      <c r="AF2697">
        <v>100</v>
      </c>
    </row>
    <row r="2698" spans="1:32" x14ac:dyDescent="0.25">
      <c r="A2698" t="str">
        <f t="shared" si="42"/>
        <v>E_100_1992</v>
      </c>
      <c r="C2698" t="s">
        <v>100</v>
      </c>
      <c r="D2698">
        <v>29</v>
      </c>
      <c r="E2698">
        <v>1</v>
      </c>
      <c r="F2698" t="s">
        <v>28</v>
      </c>
      <c r="G2698">
        <v>0</v>
      </c>
      <c r="H2698" s="1">
        <v>33969</v>
      </c>
      <c r="I2698">
        <v>3.7370000000000001</v>
      </c>
      <c r="J2698">
        <v>2.3490000000000002</v>
      </c>
      <c r="K2698" t="s">
        <v>29</v>
      </c>
      <c r="L2698">
        <v>0</v>
      </c>
      <c r="M2698">
        <v>390.18299999999999</v>
      </c>
      <c r="N2698">
        <v>16317.022999999999</v>
      </c>
      <c r="O2698">
        <v>16128.594999999999</v>
      </c>
      <c r="P2698">
        <v>627036.20499999996</v>
      </c>
      <c r="Q2698">
        <v>88.753</v>
      </c>
      <c r="R2698">
        <v>36881.275000000001</v>
      </c>
      <c r="S2698">
        <v>12172.15</v>
      </c>
      <c r="T2698">
        <v>23992.712</v>
      </c>
      <c r="U2698">
        <v>100</v>
      </c>
      <c r="V2698" t="b">
        <v>1</v>
      </c>
      <c r="W2698" t="b">
        <v>1</v>
      </c>
      <c r="X2698" t="s">
        <v>38</v>
      </c>
      <c r="Y2698">
        <v>93984.202000000005</v>
      </c>
      <c r="Z2698">
        <v>8033.3</v>
      </c>
      <c r="AA2698">
        <v>441.76100000000002</v>
      </c>
      <c r="AB2698">
        <v>716.41399999999999</v>
      </c>
      <c r="AC2698">
        <v>5939.759</v>
      </c>
      <c r="AD2698">
        <v>1992</v>
      </c>
      <c r="AE2698" t="s">
        <v>100</v>
      </c>
      <c r="AF2698">
        <v>100</v>
      </c>
    </row>
    <row r="2699" spans="1:32" x14ac:dyDescent="0.25">
      <c r="A2699" t="str">
        <f t="shared" si="42"/>
        <v>E_100_1993</v>
      </c>
      <c r="C2699" t="s">
        <v>100</v>
      </c>
      <c r="D2699">
        <v>29</v>
      </c>
      <c r="E2699">
        <v>1</v>
      </c>
      <c r="F2699" t="s">
        <v>28</v>
      </c>
      <c r="G2699">
        <v>0</v>
      </c>
      <c r="H2699" s="1">
        <v>34334</v>
      </c>
      <c r="I2699">
        <v>4.38</v>
      </c>
      <c r="J2699">
        <v>2.536</v>
      </c>
      <c r="K2699" t="s">
        <v>29</v>
      </c>
      <c r="L2699">
        <v>0</v>
      </c>
      <c r="M2699">
        <v>398.214</v>
      </c>
      <c r="N2699">
        <v>17061.846000000001</v>
      </c>
      <c r="O2699">
        <v>15930.846</v>
      </c>
      <c r="P2699">
        <v>636989.40800000005</v>
      </c>
      <c r="Q2699">
        <v>85.215000000000003</v>
      </c>
      <c r="R2699">
        <v>37917.874000000003</v>
      </c>
      <c r="S2699">
        <v>11784.541999999999</v>
      </c>
      <c r="T2699">
        <v>25399.806</v>
      </c>
      <c r="U2699">
        <v>100</v>
      </c>
      <c r="V2699" t="b">
        <v>1</v>
      </c>
      <c r="W2699" t="b">
        <v>1</v>
      </c>
      <c r="X2699" t="s">
        <v>38</v>
      </c>
      <c r="Y2699">
        <v>93844.01</v>
      </c>
      <c r="Z2699">
        <v>8010.5110000000004</v>
      </c>
      <c r="AA2699">
        <v>454.21499999999997</v>
      </c>
      <c r="AB2699">
        <v>733.52499999999998</v>
      </c>
      <c r="AC2699">
        <v>6054.0640000000003</v>
      </c>
      <c r="AD2699">
        <v>1993</v>
      </c>
      <c r="AE2699" t="s">
        <v>100</v>
      </c>
      <c r="AF2699">
        <v>100</v>
      </c>
    </row>
    <row r="2700" spans="1:32" x14ac:dyDescent="0.25">
      <c r="A2700" t="str">
        <f t="shared" si="42"/>
        <v>E_100_1994</v>
      </c>
      <c r="C2700" t="s">
        <v>100</v>
      </c>
      <c r="D2700">
        <v>29</v>
      </c>
      <c r="E2700">
        <v>1</v>
      </c>
      <c r="F2700" t="s">
        <v>28</v>
      </c>
      <c r="G2700">
        <v>0</v>
      </c>
      <c r="H2700" s="1">
        <v>34699</v>
      </c>
      <c r="I2700">
        <v>3.653</v>
      </c>
      <c r="J2700">
        <v>2.379</v>
      </c>
      <c r="K2700" t="s">
        <v>29</v>
      </c>
      <c r="L2700">
        <v>0</v>
      </c>
      <c r="M2700">
        <v>387.97199999999998</v>
      </c>
      <c r="N2700">
        <v>16623.805</v>
      </c>
      <c r="O2700">
        <v>15902.615</v>
      </c>
      <c r="P2700">
        <v>622503.56299999997</v>
      </c>
      <c r="Q2700">
        <v>80.539000000000001</v>
      </c>
      <c r="R2700">
        <v>39474.703000000001</v>
      </c>
      <c r="S2700">
        <v>11497.558000000001</v>
      </c>
      <c r="T2700">
        <v>27317.241000000002</v>
      </c>
      <c r="U2700">
        <v>100</v>
      </c>
      <c r="V2700" t="b">
        <v>1</v>
      </c>
      <c r="W2700" t="b">
        <v>1</v>
      </c>
      <c r="X2700" t="s">
        <v>38</v>
      </c>
      <c r="Y2700">
        <v>93629.566999999995</v>
      </c>
      <c r="Z2700">
        <v>7983.067</v>
      </c>
      <c r="AA2700">
        <v>438.77800000000002</v>
      </c>
      <c r="AB2700">
        <v>659.904</v>
      </c>
      <c r="AC2700">
        <v>5890.5950000000003</v>
      </c>
      <c r="AD2700">
        <v>1994</v>
      </c>
      <c r="AE2700" t="s">
        <v>100</v>
      </c>
      <c r="AF2700">
        <v>100</v>
      </c>
    </row>
    <row r="2701" spans="1:32" x14ac:dyDescent="0.25">
      <c r="A2701" t="str">
        <f t="shared" si="42"/>
        <v>E_100_1995</v>
      </c>
      <c r="C2701" t="s">
        <v>100</v>
      </c>
      <c r="D2701">
        <v>29</v>
      </c>
      <c r="E2701">
        <v>1</v>
      </c>
      <c r="F2701" t="s">
        <v>28</v>
      </c>
      <c r="G2701">
        <v>0</v>
      </c>
      <c r="H2701" s="1">
        <v>35064</v>
      </c>
      <c r="I2701">
        <v>3.1040000000000001</v>
      </c>
      <c r="J2701">
        <v>2.1840000000000002</v>
      </c>
      <c r="K2701" t="s">
        <v>29</v>
      </c>
      <c r="L2701">
        <v>0</v>
      </c>
      <c r="M2701">
        <v>379.91899999999998</v>
      </c>
      <c r="N2701">
        <v>16224.636</v>
      </c>
      <c r="O2701">
        <v>15792.129000000001</v>
      </c>
      <c r="P2701">
        <v>624832.42099999997</v>
      </c>
      <c r="Q2701">
        <v>94.287999999999997</v>
      </c>
      <c r="R2701">
        <v>34465.211000000003</v>
      </c>
      <c r="S2701">
        <v>10080.268</v>
      </c>
      <c r="T2701">
        <v>23708.463</v>
      </c>
      <c r="U2701">
        <v>100</v>
      </c>
      <c r="V2701" t="b">
        <v>1</v>
      </c>
      <c r="W2701" t="b">
        <v>1</v>
      </c>
      <c r="X2701" t="s">
        <v>38</v>
      </c>
      <c r="Y2701">
        <v>93443.975000000006</v>
      </c>
      <c r="Z2701">
        <v>7967.1090000000004</v>
      </c>
      <c r="AA2701">
        <v>440.71600000000001</v>
      </c>
      <c r="AB2701">
        <v>676.47900000000004</v>
      </c>
      <c r="AC2701">
        <v>5763.5619999999999</v>
      </c>
      <c r="AD2701">
        <v>1995</v>
      </c>
      <c r="AE2701" t="s">
        <v>100</v>
      </c>
      <c r="AF2701">
        <v>100</v>
      </c>
    </row>
    <row r="2702" spans="1:32" x14ac:dyDescent="0.25">
      <c r="A2702" t="str">
        <f t="shared" si="42"/>
        <v>E_100_1996</v>
      </c>
      <c r="C2702" t="s">
        <v>100</v>
      </c>
      <c r="D2702">
        <v>29</v>
      </c>
      <c r="E2702">
        <v>1</v>
      </c>
      <c r="F2702" t="s">
        <v>28</v>
      </c>
      <c r="G2702">
        <v>0</v>
      </c>
      <c r="H2702" s="1">
        <v>35430</v>
      </c>
      <c r="I2702">
        <v>3.1629999999999998</v>
      </c>
      <c r="J2702">
        <v>2.2090000000000001</v>
      </c>
      <c r="K2702" t="s">
        <v>29</v>
      </c>
      <c r="L2702">
        <v>0</v>
      </c>
      <c r="M2702">
        <v>394.99099999999999</v>
      </c>
      <c r="N2702">
        <v>16894.448</v>
      </c>
      <c r="O2702">
        <v>15741.161</v>
      </c>
      <c r="P2702">
        <v>631165.75899999996</v>
      </c>
      <c r="Q2702">
        <v>76.453999999999994</v>
      </c>
      <c r="R2702">
        <v>36301.379999999997</v>
      </c>
      <c r="S2702">
        <v>10605.276</v>
      </c>
      <c r="T2702">
        <v>25003.538</v>
      </c>
      <c r="U2702">
        <v>100</v>
      </c>
      <c r="V2702" t="b">
        <v>1</v>
      </c>
      <c r="W2702" t="b">
        <v>1</v>
      </c>
      <c r="X2702" t="s">
        <v>38</v>
      </c>
      <c r="Y2702">
        <v>93250.868000000002</v>
      </c>
      <c r="Z2702">
        <v>7954.9070000000002</v>
      </c>
      <c r="AA2702">
        <v>450.87799999999999</v>
      </c>
      <c r="AB2702">
        <v>692.56600000000003</v>
      </c>
      <c r="AC2702">
        <v>6014.9059999999999</v>
      </c>
      <c r="AD2702">
        <v>1996</v>
      </c>
      <c r="AE2702" t="s">
        <v>100</v>
      </c>
      <c r="AF2702">
        <v>100</v>
      </c>
    </row>
    <row r="2703" spans="1:32" x14ac:dyDescent="0.25">
      <c r="A2703" t="str">
        <f t="shared" si="42"/>
        <v>E_100_1997</v>
      </c>
      <c r="C2703" t="s">
        <v>100</v>
      </c>
      <c r="D2703">
        <v>29</v>
      </c>
      <c r="E2703">
        <v>1</v>
      </c>
      <c r="F2703" t="s">
        <v>28</v>
      </c>
      <c r="G2703">
        <v>0</v>
      </c>
      <c r="H2703" s="1">
        <v>35795</v>
      </c>
      <c r="I2703">
        <v>3.7519999999999998</v>
      </c>
      <c r="J2703">
        <v>2.4710000000000001</v>
      </c>
      <c r="K2703" t="s">
        <v>29</v>
      </c>
      <c r="L2703">
        <v>0</v>
      </c>
      <c r="M2703">
        <v>385.04399999999998</v>
      </c>
      <c r="N2703">
        <v>16760.127</v>
      </c>
      <c r="O2703">
        <v>15670.39</v>
      </c>
      <c r="P2703">
        <v>632771.61</v>
      </c>
      <c r="Q2703">
        <v>87.944000000000003</v>
      </c>
      <c r="R2703">
        <v>38652.678</v>
      </c>
      <c r="S2703">
        <v>10868.172</v>
      </c>
      <c r="T2703">
        <v>27120.904999999999</v>
      </c>
      <c r="U2703">
        <v>100</v>
      </c>
      <c r="V2703" t="b">
        <v>1</v>
      </c>
      <c r="W2703" t="b">
        <v>1</v>
      </c>
      <c r="X2703" t="s">
        <v>38</v>
      </c>
      <c r="Y2703">
        <v>93080.164000000004</v>
      </c>
      <c r="Z2703">
        <v>7935.692</v>
      </c>
      <c r="AA2703">
        <v>439.47800000000001</v>
      </c>
      <c r="AB2703">
        <v>663.601</v>
      </c>
      <c r="AC2703">
        <v>5838.2820000000002</v>
      </c>
      <c r="AD2703">
        <v>1997</v>
      </c>
      <c r="AE2703" t="s">
        <v>100</v>
      </c>
      <c r="AF2703">
        <v>100</v>
      </c>
    </row>
    <row r="2704" spans="1:32" x14ac:dyDescent="0.25">
      <c r="A2704" t="str">
        <f t="shared" si="42"/>
        <v>E_100_1998</v>
      </c>
      <c r="C2704" t="s">
        <v>100</v>
      </c>
      <c r="D2704">
        <v>29</v>
      </c>
      <c r="E2704">
        <v>1</v>
      </c>
      <c r="F2704" t="s">
        <v>28</v>
      </c>
      <c r="G2704">
        <v>0</v>
      </c>
      <c r="H2704" s="1">
        <v>36160</v>
      </c>
      <c r="I2704">
        <v>1.7969999999999999</v>
      </c>
      <c r="J2704">
        <v>1.804</v>
      </c>
      <c r="K2704" t="s">
        <v>29</v>
      </c>
      <c r="L2704">
        <v>0</v>
      </c>
      <c r="M2704">
        <v>317.02999999999997</v>
      </c>
      <c r="N2704">
        <v>13257.958000000001</v>
      </c>
      <c r="O2704">
        <v>14821.678</v>
      </c>
      <c r="P2704">
        <v>582687.43500000006</v>
      </c>
      <c r="Q2704">
        <v>30.478999999999999</v>
      </c>
      <c r="R2704">
        <v>38048.283000000003</v>
      </c>
      <c r="S2704">
        <v>10458.200000000001</v>
      </c>
      <c r="T2704">
        <v>26992.785</v>
      </c>
      <c r="U2704">
        <v>100</v>
      </c>
      <c r="V2704" t="b">
        <v>1</v>
      </c>
      <c r="W2704" t="b">
        <v>1</v>
      </c>
      <c r="X2704" t="s">
        <v>38</v>
      </c>
      <c r="Y2704">
        <v>92824.323000000004</v>
      </c>
      <c r="Z2704">
        <v>7921.86</v>
      </c>
      <c r="AA2704">
        <v>376.37200000000001</v>
      </c>
      <c r="AB2704">
        <v>597.29899999999998</v>
      </c>
      <c r="AC2704">
        <v>4826.6790000000001</v>
      </c>
      <c r="AD2704">
        <v>1998</v>
      </c>
      <c r="AE2704" t="s">
        <v>100</v>
      </c>
      <c r="AF2704">
        <v>100</v>
      </c>
    </row>
    <row r="2705" spans="1:32" x14ac:dyDescent="0.25">
      <c r="A2705" t="str">
        <f t="shared" si="42"/>
        <v>E_100_1999</v>
      </c>
      <c r="C2705" t="s">
        <v>100</v>
      </c>
      <c r="D2705">
        <v>29</v>
      </c>
      <c r="E2705">
        <v>1</v>
      </c>
      <c r="F2705" t="s">
        <v>28</v>
      </c>
      <c r="G2705">
        <v>0</v>
      </c>
      <c r="H2705" s="1">
        <v>36525</v>
      </c>
      <c r="I2705">
        <v>3.589</v>
      </c>
      <c r="J2705">
        <v>2.3420000000000001</v>
      </c>
      <c r="K2705" t="s">
        <v>29</v>
      </c>
      <c r="L2705">
        <v>0</v>
      </c>
      <c r="M2705">
        <v>394.39299999999997</v>
      </c>
      <c r="N2705">
        <v>16881.073</v>
      </c>
      <c r="O2705">
        <v>15832.379000000001</v>
      </c>
      <c r="P2705">
        <v>633139.41</v>
      </c>
      <c r="Q2705">
        <v>81.081999999999994</v>
      </c>
      <c r="R2705">
        <v>36477.762999999999</v>
      </c>
      <c r="S2705">
        <v>10303.618</v>
      </c>
      <c r="T2705">
        <v>25511.973999999998</v>
      </c>
      <c r="U2705">
        <v>100</v>
      </c>
      <c r="V2705" t="b">
        <v>1</v>
      </c>
      <c r="W2705" t="b">
        <v>1</v>
      </c>
      <c r="X2705" t="s">
        <v>38</v>
      </c>
      <c r="Y2705">
        <v>92664.073000000004</v>
      </c>
      <c r="Z2705">
        <v>7914.8130000000001</v>
      </c>
      <c r="AA2705">
        <v>455.88299999999998</v>
      </c>
      <c r="AB2705">
        <v>662.17100000000005</v>
      </c>
      <c r="AC2705">
        <v>5987.9769999999999</v>
      </c>
      <c r="AD2705">
        <v>1999</v>
      </c>
      <c r="AE2705" t="s">
        <v>100</v>
      </c>
      <c r="AF2705">
        <v>100</v>
      </c>
    </row>
    <row r="2706" spans="1:32" x14ac:dyDescent="0.25">
      <c r="A2706" t="str">
        <f t="shared" si="42"/>
        <v>E_100_2000</v>
      </c>
      <c r="C2706" t="s">
        <v>100</v>
      </c>
      <c r="D2706">
        <v>29</v>
      </c>
      <c r="E2706">
        <v>1</v>
      </c>
      <c r="F2706" t="s">
        <v>28</v>
      </c>
      <c r="G2706">
        <v>0</v>
      </c>
      <c r="H2706" s="1">
        <v>36891</v>
      </c>
      <c r="I2706">
        <v>4.6760000000000002</v>
      </c>
      <c r="J2706">
        <v>2.7010000000000001</v>
      </c>
      <c r="K2706" t="s">
        <v>29</v>
      </c>
      <c r="L2706">
        <v>0</v>
      </c>
      <c r="M2706">
        <v>407.52300000000002</v>
      </c>
      <c r="N2706">
        <v>17216.763999999999</v>
      </c>
      <c r="O2706">
        <v>16304.395</v>
      </c>
      <c r="P2706">
        <v>641243.73600000003</v>
      </c>
      <c r="Q2706">
        <v>99.945999999999998</v>
      </c>
      <c r="R2706">
        <v>37622.620999999999</v>
      </c>
      <c r="S2706">
        <v>11329.922</v>
      </c>
      <c r="T2706">
        <v>25590.147000000001</v>
      </c>
      <c r="U2706">
        <v>100</v>
      </c>
      <c r="V2706" t="b">
        <v>1</v>
      </c>
      <c r="W2706" t="b">
        <v>1</v>
      </c>
      <c r="X2706" t="s">
        <v>38</v>
      </c>
      <c r="Y2706">
        <v>92520.808000000005</v>
      </c>
      <c r="Z2706">
        <v>7897.884</v>
      </c>
      <c r="AA2706">
        <v>465.947</v>
      </c>
      <c r="AB2706">
        <v>702.55200000000002</v>
      </c>
      <c r="AC2706">
        <v>6212.79</v>
      </c>
      <c r="AD2706">
        <v>2000</v>
      </c>
      <c r="AE2706" t="s">
        <v>100</v>
      </c>
      <c r="AF2706">
        <v>100</v>
      </c>
    </row>
    <row r="2707" spans="1:32" x14ac:dyDescent="0.25">
      <c r="A2707" t="str">
        <f t="shared" si="42"/>
        <v>E_100_2001</v>
      </c>
      <c r="C2707" t="s">
        <v>100</v>
      </c>
      <c r="D2707">
        <v>29</v>
      </c>
      <c r="E2707">
        <v>1</v>
      </c>
      <c r="F2707" t="s">
        <v>28</v>
      </c>
      <c r="G2707">
        <v>0</v>
      </c>
      <c r="H2707" s="1">
        <v>37256</v>
      </c>
      <c r="I2707">
        <v>2.5819999999999999</v>
      </c>
      <c r="J2707">
        <v>2.0699999999999998</v>
      </c>
      <c r="K2707" t="s">
        <v>29</v>
      </c>
      <c r="L2707">
        <v>0</v>
      </c>
      <c r="M2707">
        <v>337.46600000000001</v>
      </c>
      <c r="N2707">
        <v>15156.473</v>
      </c>
      <c r="O2707">
        <v>14928.597</v>
      </c>
      <c r="P2707">
        <v>603195.97100000002</v>
      </c>
      <c r="Q2707">
        <v>54.171999999999997</v>
      </c>
      <c r="R2707">
        <v>43167.722000000002</v>
      </c>
      <c r="S2707">
        <v>11328.504999999999</v>
      </c>
      <c r="T2707">
        <v>31229.808000000001</v>
      </c>
      <c r="U2707">
        <v>100</v>
      </c>
      <c r="V2707" t="b">
        <v>1</v>
      </c>
      <c r="W2707" t="b">
        <v>1</v>
      </c>
      <c r="X2707" t="s">
        <v>38</v>
      </c>
      <c r="Y2707">
        <v>92347.292000000001</v>
      </c>
      <c r="Z2707">
        <v>7877.0069999999996</v>
      </c>
      <c r="AA2707">
        <v>396.46300000000002</v>
      </c>
      <c r="AB2707">
        <v>609.40899999999999</v>
      </c>
      <c r="AC2707">
        <v>5110.9679999999998</v>
      </c>
      <c r="AD2707">
        <v>2001</v>
      </c>
      <c r="AE2707" t="s">
        <v>100</v>
      </c>
      <c r="AF2707">
        <v>100</v>
      </c>
    </row>
    <row r="2708" spans="1:32" x14ac:dyDescent="0.25">
      <c r="A2708" t="str">
        <f t="shared" si="42"/>
        <v>E_100_2002</v>
      </c>
      <c r="C2708" t="s">
        <v>100</v>
      </c>
      <c r="D2708">
        <v>29</v>
      </c>
      <c r="E2708">
        <v>1</v>
      </c>
      <c r="F2708" t="s">
        <v>28</v>
      </c>
      <c r="G2708">
        <v>0</v>
      </c>
      <c r="H2708" s="1">
        <v>37621</v>
      </c>
      <c r="I2708">
        <v>4.8550000000000004</v>
      </c>
      <c r="J2708">
        <v>2.6760000000000002</v>
      </c>
      <c r="K2708" t="s">
        <v>29</v>
      </c>
      <c r="L2708">
        <v>0</v>
      </c>
      <c r="M2708">
        <v>384.92200000000003</v>
      </c>
      <c r="N2708">
        <v>17142.239000000001</v>
      </c>
      <c r="O2708">
        <v>15415.653</v>
      </c>
      <c r="P2708">
        <v>630491.38800000004</v>
      </c>
      <c r="Q2708">
        <v>121.67400000000001</v>
      </c>
      <c r="R2708">
        <v>34938.99</v>
      </c>
      <c r="S2708">
        <v>10439.558999999999</v>
      </c>
      <c r="T2708">
        <v>23822.892</v>
      </c>
      <c r="U2708">
        <v>100</v>
      </c>
      <c r="V2708" t="b">
        <v>1</v>
      </c>
      <c r="W2708" t="b">
        <v>1</v>
      </c>
      <c r="X2708" t="s">
        <v>38</v>
      </c>
      <c r="Y2708">
        <v>92204.013999999996</v>
      </c>
      <c r="Z2708">
        <v>7862.51</v>
      </c>
      <c r="AA2708">
        <v>446.44499999999999</v>
      </c>
      <c r="AB2708">
        <v>676.53800000000001</v>
      </c>
      <c r="AC2708">
        <v>5843.5259999999998</v>
      </c>
      <c r="AD2708">
        <v>2002</v>
      </c>
      <c r="AE2708" t="s">
        <v>100</v>
      </c>
      <c r="AF2708">
        <v>100</v>
      </c>
    </row>
    <row r="2709" spans="1:32" x14ac:dyDescent="0.25">
      <c r="A2709" t="str">
        <f t="shared" si="42"/>
        <v>E_100_2003</v>
      </c>
      <c r="C2709" t="s">
        <v>100</v>
      </c>
      <c r="D2709">
        <v>29</v>
      </c>
      <c r="E2709">
        <v>1</v>
      </c>
      <c r="F2709" t="s">
        <v>28</v>
      </c>
      <c r="G2709">
        <v>0</v>
      </c>
      <c r="H2709" s="1">
        <v>37986</v>
      </c>
      <c r="I2709">
        <v>2.5009999999999999</v>
      </c>
      <c r="J2709">
        <v>2.0569999999999999</v>
      </c>
      <c r="K2709" t="s">
        <v>29</v>
      </c>
      <c r="L2709">
        <v>0</v>
      </c>
      <c r="M2709">
        <v>393.04300000000001</v>
      </c>
      <c r="N2709">
        <v>16922.317999999999</v>
      </c>
      <c r="O2709">
        <v>15901.467000000001</v>
      </c>
      <c r="P2709">
        <v>631232.429</v>
      </c>
      <c r="Q2709">
        <v>52.314</v>
      </c>
      <c r="R2709">
        <v>34903.292000000001</v>
      </c>
      <c r="S2709">
        <v>10461.709000000001</v>
      </c>
      <c r="T2709">
        <v>23781.771000000001</v>
      </c>
      <c r="U2709">
        <v>100</v>
      </c>
      <c r="V2709" t="b">
        <v>1</v>
      </c>
      <c r="W2709" t="b">
        <v>1</v>
      </c>
      <c r="X2709" t="s">
        <v>38</v>
      </c>
      <c r="Y2709">
        <v>92019.630999999994</v>
      </c>
      <c r="Z2709">
        <v>7842.2910000000002</v>
      </c>
      <c r="AA2709">
        <v>448.66899999999998</v>
      </c>
      <c r="AB2709">
        <v>659.81100000000004</v>
      </c>
      <c r="AC2709">
        <v>5960.5540000000001</v>
      </c>
      <c r="AD2709">
        <v>2003</v>
      </c>
      <c r="AE2709" t="s">
        <v>100</v>
      </c>
      <c r="AF2709">
        <v>100</v>
      </c>
    </row>
    <row r="2710" spans="1:32" x14ac:dyDescent="0.25">
      <c r="A2710" t="str">
        <f t="shared" si="42"/>
        <v>E_100_2004</v>
      </c>
      <c r="C2710" t="s">
        <v>100</v>
      </c>
      <c r="D2710">
        <v>29</v>
      </c>
      <c r="E2710">
        <v>1</v>
      </c>
      <c r="F2710" t="s">
        <v>28</v>
      </c>
      <c r="G2710">
        <v>0</v>
      </c>
      <c r="H2710" s="1">
        <v>38352</v>
      </c>
      <c r="I2710">
        <v>3.6160000000000001</v>
      </c>
      <c r="J2710">
        <v>2.3250000000000002</v>
      </c>
      <c r="K2710" t="s">
        <v>29</v>
      </c>
      <c r="L2710">
        <v>0</v>
      </c>
      <c r="M2710">
        <v>376.54199999999997</v>
      </c>
      <c r="N2710">
        <v>16019.826999999999</v>
      </c>
      <c r="O2710">
        <v>15744.602000000001</v>
      </c>
      <c r="P2710">
        <v>621411.55799999996</v>
      </c>
      <c r="Q2710">
        <v>86.177000000000007</v>
      </c>
      <c r="R2710">
        <v>39698.678</v>
      </c>
      <c r="S2710">
        <v>11121.001</v>
      </c>
      <c r="T2710">
        <v>27827.879000000001</v>
      </c>
      <c r="U2710">
        <v>100</v>
      </c>
      <c r="V2710" t="b">
        <v>1</v>
      </c>
      <c r="W2710" t="b">
        <v>1</v>
      </c>
      <c r="X2710" t="s">
        <v>38</v>
      </c>
      <c r="Y2710">
        <v>91873.581999999995</v>
      </c>
      <c r="Z2710">
        <v>7835.3050000000003</v>
      </c>
      <c r="AA2710">
        <v>435.322</v>
      </c>
      <c r="AB2710">
        <v>749.798</v>
      </c>
      <c r="AC2710">
        <v>5742.7839999999997</v>
      </c>
      <c r="AD2710">
        <v>2004</v>
      </c>
      <c r="AE2710" t="s">
        <v>100</v>
      </c>
      <c r="AF2710">
        <v>100</v>
      </c>
    </row>
    <row r="2711" spans="1:32" x14ac:dyDescent="0.25">
      <c r="A2711" t="str">
        <f t="shared" si="42"/>
        <v>E_100_2005</v>
      </c>
      <c r="C2711" t="s">
        <v>100</v>
      </c>
      <c r="D2711">
        <v>29</v>
      </c>
      <c r="E2711">
        <v>1</v>
      </c>
      <c r="F2711" t="s">
        <v>28</v>
      </c>
      <c r="G2711">
        <v>0</v>
      </c>
      <c r="H2711" s="1">
        <v>38717</v>
      </c>
      <c r="I2711">
        <v>2.4249999999999998</v>
      </c>
      <c r="J2711">
        <v>2.133</v>
      </c>
      <c r="K2711" t="s">
        <v>29</v>
      </c>
      <c r="L2711">
        <v>0</v>
      </c>
      <c r="M2711">
        <v>408.20100000000002</v>
      </c>
      <c r="N2711">
        <v>17280.411</v>
      </c>
      <c r="O2711">
        <v>16037.275</v>
      </c>
      <c r="P2711">
        <v>636159.429</v>
      </c>
      <c r="Q2711">
        <v>30.314</v>
      </c>
      <c r="R2711">
        <v>42055.612999999998</v>
      </c>
      <c r="S2711">
        <v>11546.023999999999</v>
      </c>
      <c r="T2711">
        <v>29853.124</v>
      </c>
      <c r="U2711">
        <v>100</v>
      </c>
      <c r="V2711" t="b">
        <v>1</v>
      </c>
      <c r="W2711" t="b">
        <v>1</v>
      </c>
      <c r="X2711" t="s">
        <v>38</v>
      </c>
      <c r="Y2711">
        <v>91708.957999999999</v>
      </c>
      <c r="Z2711">
        <v>7839.0370000000003</v>
      </c>
      <c r="AA2711">
        <v>467.85599999999999</v>
      </c>
      <c r="AB2711">
        <v>656.46600000000001</v>
      </c>
      <c r="AC2711">
        <v>6197.0889999999999</v>
      </c>
      <c r="AD2711">
        <v>2005</v>
      </c>
      <c r="AE2711" t="s">
        <v>100</v>
      </c>
      <c r="AF2711">
        <v>100</v>
      </c>
    </row>
    <row r="2712" spans="1:32" x14ac:dyDescent="0.25">
      <c r="A2712" t="str">
        <f t="shared" si="42"/>
        <v>E_100_2006</v>
      </c>
      <c r="C2712" t="s">
        <v>100</v>
      </c>
      <c r="D2712">
        <v>29</v>
      </c>
      <c r="E2712">
        <v>1</v>
      </c>
      <c r="F2712" t="s">
        <v>28</v>
      </c>
      <c r="G2712">
        <v>0</v>
      </c>
      <c r="H2712" s="1">
        <v>39082</v>
      </c>
      <c r="I2712">
        <v>5.4050000000000002</v>
      </c>
      <c r="J2712">
        <v>2.7749999999999999</v>
      </c>
      <c r="K2712" t="s">
        <v>29</v>
      </c>
      <c r="L2712">
        <v>0</v>
      </c>
      <c r="M2712">
        <v>385.70299999999997</v>
      </c>
      <c r="N2712">
        <v>16922.434000000001</v>
      </c>
      <c r="O2712">
        <v>15792.505999999999</v>
      </c>
      <c r="P2712">
        <v>638094.75699999998</v>
      </c>
      <c r="Q2712">
        <v>129.64400000000001</v>
      </c>
      <c r="R2712">
        <v>33360.463000000003</v>
      </c>
      <c r="S2712">
        <v>10471.548000000001</v>
      </c>
      <c r="T2712">
        <v>22256.07</v>
      </c>
      <c r="U2712">
        <v>100</v>
      </c>
      <c r="V2712" t="b">
        <v>1</v>
      </c>
      <c r="W2712" t="b">
        <v>1</v>
      </c>
      <c r="X2712" t="s">
        <v>38</v>
      </c>
      <c r="Y2712">
        <v>91558.388999999996</v>
      </c>
      <c r="Z2712">
        <v>7802.0950000000003</v>
      </c>
      <c r="AA2712">
        <v>443.125</v>
      </c>
      <c r="AB2712">
        <v>632.84500000000003</v>
      </c>
      <c r="AC2712">
        <v>5850.692</v>
      </c>
      <c r="AD2712">
        <v>2006</v>
      </c>
      <c r="AE2712" t="s">
        <v>100</v>
      </c>
      <c r="AF2712">
        <v>100</v>
      </c>
    </row>
    <row r="2713" spans="1:32" x14ac:dyDescent="0.25">
      <c r="A2713" t="str">
        <f t="shared" si="42"/>
        <v>E_100_2007</v>
      </c>
      <c r="C2713" t="s">
        <v>100</v>
      </c>
      <c r="D2713">
        <v>29</v>
      </c>
      <c r="E2713">
        <v>1</v>
      </c>
      <c r="F2713" t="s">
        <v>28</v>
      </c>
      <c r="G2713">
        <v>0</v>
      </c>
      <c r="H2713" s="1">
        <v>39447</v>
      </c>
      <c r="I2713">
        <v>3.0569999999999999</v>
      </c>
      <c r="J2713">
        <v>2.2799999999999998</v>
      </c>
      <c r="K2713" t="s">
        <v>29</v>
      </c>
      <c r="L2713">
        <v>0</v>
      </c>
      <c r="M2713">
        <v>396.62599999999998</v>
      </c>
      <c r="N2713">
        <v>17348.035</v>
      </c>
      <c r="O2713">
        <v>15547.608</v>
      </c>
      <c r="P2713">
        <v>637499.41200000001</v>
      </c>
      <c r="Q2713">
        <v>63.71</v>
      </c>
      <c r="R2713">
        <v>41317.351000000002</v>
      </c>
      <c r="S2713">
        <v>11628.44</v>
      </c>
      <c r="T2713">
        <v>29013.043000000001</v>
      </c>
      <c r="U2713">
        <v>100</v>
      </c>
      <c r="V2713" t="b">
        <v>1</v>
      </c>
      <c r="W2713" t="b">
        <v>1</v>
      </c>
      <c r="X2713" t="s">
        <v>38</v>
      </c>
      <c r="Y2713">
        <v>91404.687999999995</v>
      </c>
      <c r="Z2713">
        <v>7812.8069999999998</v>
      </c>
      <c r="AA2713">
        <v>455.351</v>
      </c>
      <c r="AB2713">
        <v>675.86900000000003</v>
      </c>
      <c r="AC2713">
        <v>6014.9759999999997</v>
      </c>
      <c r="AD2713">
        <v>2007</v>
      </c>
      <c r="AE2713" t="s">
        <v>100</v>
      </c>
      <c r="AF2713">
        <v>100</v>
      </c>
    </row>
    <row r="2714" spans="1:32" x14ac:dyDescent="0.25">
      <c r="A2714" t="str">
        <f t="shared" si="42"/>
        <v>E_100_2008</v>
      </c>
      <c r="C2714" t="s">
        <v>100</v>
      </c>
      <c r="D2714">
        <v>29</v>
      </c>
      <c r="E2714">
        <v>1</v>
      </c>
      <c r="F2714" t="s">
        <v>28</v>
      </c>
      <c r="G2714">
        <v>0</v>
      </c>
      <c r="H2714" s="1">
        <v>39813</v>
      </c>
      <c r="I2714">
        <v>4.1399999999999997</v>
      </c>
      <c r="J2714">
        <v>2.36</v>
      </c>
      <c r="K2714" t="s">
        <v>29</v>
      </c>
      <c r="L2714">
        <v>0</v>
      </c>
      <c r="M2714">
        <v>377.55799999999999</v>
      </c>
      <c r="N2714">
        <v>16021.228999999999</v>
      </c>
      <c r="O2714">
        <v>15820.073</v>
      </c>
      <c r="P2714">
        <v>620915.71100000001</v>
      </c>
      <c r="Q2714">
        <v>107.898</v>
      </c>
      <c r="R2714">
        <v>33467.536</v>
      </c>
      <c r="S2714">
        <v>10023.543</v>
      </c>
      <c r="T2714">
        <v>22733.332999999999</v>
      </c>
      <c r="U2714">
        <v>100</v>
      </c>
      <c r="V2714" t="b">
        <v>1</v>
      </c>
      <c r="W2714" t="b">
        <v>1</v>
      </c>
      <c r="X2714" t="s">
        <v>38</v>
      </c>
      <c r="Y2714">
        <v>91242.705000000002</v>
      </c>
      <c r="Z2714">
        <v>7782.5829999999996</v>
      </c>
      <c r="AA2714">
        <v>438.10300000000001</v>
      </c>
      <c r="AB2714">
        <v>710.66099999999994</v>
      </c>
      <c r="AC2714">
        <v>5758.35</v>
      </c>
      <c r="AD2714">
        <v>2008</v>
      </c>
      <c r="AE2714" t="s">
        <v>100</v>
      </c>
      <c r="AF2714">
        <v>100</v>
      </c>
    </row>
    <row r="2715" spans="1:32" x14ac:dyDescent="0.25">
      <c r="A2715" t="str">
        <f t="shared" si="42"/>
        <v>E_100_2009</v>
      </c>
      <c r="C2715" t="s">
        <v>100</v>
      </c>
      <c r="D2715">
        <v>29</v>
      </c>
      <c r="E2715">
        <v>1</v>
      </c>
      <c r="F2715" t="s">
        <v>28</v>
      </c>
      <c r="G2715">
        <v>0</v>
      </c>
      <c r="H2715" s="1">
        <v>40178</v>
      </c>
      <c r="I2715">
        <v>3.6829999999999998</v>
      </c>
      <c r="J2715">
        <v>2.3370000000000002</v>
      </c>
      <c r="K2715" t="s">
        <v>29</v>
      </c>
      <c r="L2715">
        <v>0</v>
      </c>
      <c r="M2715">
        <v>369.89699999999999</v>
      </c>
      <c r="N2715">
        <v>15925.843000000001</v>
      </c>
      <c r="O2715">
        <v>15473.404</v>
      </c>
      <c r="P2715">
        <v>612861.924</v>
      </c>
      <c r="Q2715">
        <v>88.647999999999996</v>
      </c>
      <c r="R2715">
        <v>33579.351999999999</v>
      </c>
      <c r="S2715">
        <v>10055.064</v>
      </c>
      <c r="T2715">
        <v>22843.741000000002</v>
      </c>
      <c r="U2715">
        <v>100</v>
      </c>
      <c r="V2715" t="b">
        <v>1</v>
      </c>
      <c r="W2715" t="b">
        <v>1</v>
      </c>
      <c r="X2715" t="s">
        <v>38</v>
      </c>
      <c r="Y2715">
        <v>91078.726999999999</v>
      </c>
      <c r="Z2715">
        <v>7779.48</v>
      </c>
      <c r="AA2715">
        <v>424.81</v>
      </c>
      <c r="AB2715">
        <v>680.54700000000003</v>
      </c>
      <c r="AC2715">
        <v>5622.2870000000003</v>
      </c>
      <c r="AD2715">
        <v>2009</v>
      </c>
      <c r="AE2715" t="s">
        <v>100</v>
      </c>
      <c r="AF2715">
        <v>100</v>
      </c>
    </row>
    <row r="2716" spans="1:32" x14ac:dyDescent="0.25">
      <c r="A2716" t="str">
        <f t="shared" si="42"/>
        <v>E_100_2010</v>
      </c>
      <c r="C2716" t="s">
        <v>100</v>
      </c>
      <c r="D2716">
        <v>29</v>
      </c>
      <c r="E2716">
        <v>1</v>
      </c>
      <c r="F2716" t="s">
        <v>28</v>
      </c>
      <c r="G2716">
        <v>0</v>
      </c>
      <c r="H2716" s="1">
        <v>40543</v>
      </c>
      <c r="I2716">
        <v>4.8230000000000004</v>
      </c>
      <c r="J2716">
        <v>2.4449999999999998</v>
      </c>
      <c r="K2716" t="s">
        <v>29</v>
      </c>
      <c r="L2716">
        <v>0</v>
      </c>
      <c r="M2716">
        <v>357.35899999999998</v>
      </c>
      <c r="N2716">
        <v>15954.313</v>
      </c>
      <c r="O2716">
        <v>15075.805</v>
      </c>
      <c r="P2716">
        <v>614838.18099999998</v>
      </c>
      <c r="Q2716">
        <v>107.06100000000001</v>
      </c>
      <c r="R2716">
        <v>32607.126</v>
      </c>
      <c r="S2716">
        <v>8908.509</v>
      </c>
      <c r="T2716">
        <v>23062.182000000001</v>
      </c>
      <c r="U2716">
        <v>100</v>
      </c>
      <c r="V2716" t="b">
        <v>1</v>
      </c>
      <c r="W2716" t="b">
        <v>1</v>
      </c>
      <c r="X2716" t="s">
        <v>38</v>
      </c>
      <c r="Y2716">
        <v>90902.673999999999</v>
      </c>
      <c r="Z2716">
        <v>7749.6260000000002</v>
      </c>
      <c r="AA2716">
        <v>406.238</v>
      </c>
      <c r="AB2716">
        <v>636.43499999999995</v>
      </c>
      <c r="AC2716">
        <v>5422.83</v>
      </c>
      <c r="AD2716">
        <v>2010</v>
      </c>
      <c r="AE2716" t="s">
        <v>100</v>
      </c>
      <c r="AF2716">
        <v>100</v>
      </c>
    </row>
    <row r="2717" spans="1:32" x14ac:dyDescent="0.25">
      <c r="A2717" t="str">
        <f t="shared" si="42"/>
        <v>E_100_2011</v>
      </c>
      <c r="C2717" t="s">
        <v>100</v>
      </c>
      <c r="D2717">
        <v>29</v>
      </c>
      <c r="E2717">
        <v>1</v>
      </c>
      <c r="F2717" t="s">
        <v>28</v>
      </c>
      <c r="G2717">
        <v>0</v>
      </c>
      <c r="H2717" s="1">
        <v>40908</v>
      </c>
      <c r="I2717">
        <v>3.8889999999999998</v>
      </c>
      <c r="J2717">
        <v>2.4390000000000001</v>
      </c>
      <c r="K2717" t="s">
        <v>29</v>
      </c>
      <c r="L2717">
        <v>0</v>
      </c>
      <c r="M2717">
        <v>397.80399999999997</v>
      </c>
      <c r="N2717">
        <v>16800.944</v>
      </c>
      <c r="O2717">
        <v>15943.734</v>
      </c>
      <c r="P2717">
        <v>631164.67599999998</v>
      </c>
      <c r="Q2717">
        <v>80.900000000000006</v>
      </c>
      <c r="R2717">
        <v>39065.735999999997</v>
      </c>
      <c r="S2717">
        <v>11268.168</v>
      </c>
      <c r="T2717">
        <v>27029.182000000001</v>
      </c>
      <c r="U2717">
        <v>100</v>
      </c>
      <c r="V2717" t="b">
        <v>1</v>
      </c>
      <c r="W2717" t="b">
        <v>1</v>
      </c>
      <c r="X2717" t="s">
        <v>38</v>
      </c>
      <c r="Y2717">
        <v>90776.960999999996</v>
      </c>
      <c r="Z2717">
        <v>7753.9740000000002</v>
      </c>
      <c r="AA2717">
        <v>466.19</v>
      </c>
      <c r="AB2717">
        <v>768.38599999999997</v>
      </c>
      <c r="AC2717">
        <v>6055.4780000000001</v>
      </c>
      <c r="AD2717">
        <v>2011</v>
      </c>
      <c r="AE2717" t="s">
        <v>100</v>
      </c>
      <c r="AF2717">
        <v>100</v>
      </c>
    </row>
    <row r="2718" spans="1:32" x14ac:dyDescent="0.25">
      <c r="A2718" t="str">
        <f t="shared" si="42"/>
        <v>E_100_2012</v>
      </c>
      <c r="C2718" t="s">
        <v>100</v>
      </c>
      <c r="D2718">
        <v>29</v>
      </c>
      <c r="E2718">
        <v>1</v>
      </c>
      <c r="F2718" t="s">
        <v>28</v>
      </c>
      <c r="G2718">
        <v>0</v>
      </c>
      <c r="H2718" s="1">
        <v>41274</v>
      </c>
      <c r="I2718">
        <v>3.677</v>
      </c>
      <c r="J2718">
        <v>2.423</v>
      </c>
      <c r="K2718" t="s">
        <v>29</v>
      </c>
      <c r="L2718">
        <v>0</v>
      </c>
      <c r="M2718">
        <v>389.43200000000002</v>
      </c>
      <c r="N2718">
        <v>17387.221000000001</v>
      </c>
      <c r="O2718">
        <v>15553.521000000001</v>
      </c>
      <c r="P2718">
        <v>637249.54799999995</v>
      </c>
      <c r="Q2718">
        <v>78.516999999999996</v>
      </c>
      <c r="R2718">
        <v>47283.620999999999</v>
      </c>
      <c r="S2718">
        <v>13181.614</v>
      </c>
      <c r="T2718">
        <v>33381.389000000003</v>
      </c>
      <c r="U2718">
        <v>100</v>
      </c>
      <c r="V2718" t="b">
        <v>1</v>
      </c>
      <c r="W2718" t="b">
        <v>1</v>
      </c>
      <c r="X2718" t="s">
        <v>38</v>
      </c>
      <c r="Y2718">
        <v>90654.97</v>
      </c>
      <c r="Z2718">
        <v>7749.2219999999998</v>
      </c>
      <c r="AA2718">
        <v>447.35300000000001</v>
      </c>
      <c r="AB2718">
        <v>720.61800000000005</v>
      </c>
      <c r="AC2718">
        <v>5929.7629999999999</v>
      </c>
      <c r="AD2718">
        <v>2012</v>
      </c>
      <c r="AE2718" t="s">
        <v>100</v>
      </c>
      <c r="AF2718">
        <v>100</v>
      </c>
    </row>
    <row r="2719" spans="1:32" x14ac:dyDescent="0.25">
      <c r="A2719" t="str">
        <f t="shared" si="42"/>
        <v>E_100_2013</v>
      </c>
      <c r="C2719" t="s">
        <v>100</v>
      </c>
      <c r="D2719">
        <v>29</v>
      </c>
      <c r="E2719">
        <v>1</v>
      </c>
      <c r="F2719" t="s">
        <v>28</v>
      </c>
      <c r="G2719">
        <v>0</v>
      </c>
      <c r="H2719" s="1">
        <v>41639</v>
      </c>
      <c r="I2719">
        <v>4.2560000000000002</v>
      </c>
      <c r="J2719">
        <v>2.456</v>
      </c>
      <c r="K2719" t="s">
        <v>29</v>
      </c>
      <c r="L2719">
        <v>0</v>
      </c>
      <c r="M2719">
        <v>394.14800000000002</v>
      </c>
      <c r="N2719">
        <v>17310.724999999999</v>
      </c>
      <c r="O2719">
        <v>15401.287</v>
      </c>
      <c r="P2719">
        <v>636521.83799999999</v>
      </c>
      <c r="Q2719">
        <v>83.944000000000003</v>
      </c>
      <c r="R2719">
        <v>30821.684000000001</v>
      </c>
      <c r="S2719">
        <v>9342.7350000000006</v>
      </c>
      <c r="T2719">
        <v>20834.428</v>
      </c>
      <c r="U2719">
        <v>100</v>
      </c>
      <c r="V2719" t="b">
        <v>1</v>
      </c>
      <c r="W2719" t="b">
        <v>1</v>
      </c>
      <c r="X2719" t="s">
        <v>38</v>
      </c>
      <c r="Y2719">
        <v>90468.712</v>
      </c>
      <c r="Z2719">
        <v>7716.4880000000003</v>
      </c>
      <c r="AA2719">
        <v>455.596</v>
      </c>
      <c r="AB2719">
        <v>644.52099999999996</v>
      </c>
      <c r="AC2719">
        <v>5989.3850000000002</v>
      </c>
      <c r="AD2719">
        <v>2013</v>
      </c>
      <c r="AE2719" t="s">
        <v>100</v>
      </c>
      <c r="AF2719">
        <v>100</v>
      </c>
    </row>
    <row r="2720" spans="1:32" x14ac:dyDescent="0.25">
      <c r="A2720" t="str">
        <f t="shared" si="42"/>
        <v>E_100_2014</v>
      </c>
      <c r="C2720" t="s">
        <v>100</v>
      </c>
      <c r="D2720">
        <v>29</v>
      </c>
      <c r="E2720">
        <v>1</v>
      </c>
      <c r="F2720" t="s">
        <v>28</v>
      </c>
      <c r="G2720">
        <v>0</v>
      </c>
      <c r="H2720" s="1">
        <v>42004</v>
      </c>
      <c r="I2720">
        <v>4.077</v>
      </c>
      <c r="J2720">
        <v>2.4220000000000002</v>
      </c>
      <c r="K2720" t="s">
        <v>29</v>
      </c>
      <c r="L2720">
        <v>0</v>
      </c>
      <c r="M2720">
        <v>402.70499999999998</v>
      </c>
      <c r="N2720">
        <v>17008.938999999998</v>
      </c>
      <c r="O2720">
        <v>16044.040999999999</v>
      </c>
      <c r="P2720">
        <v>640419.45700000005</v>
      </c>
      <c r="Q2720">
        <v>97.468999999999994</v>
      </c>
      <c r="R2720">
        <v>31061.279999999999</v>
      </c>
      <c r="S2720">
        <v>9792.6280000000006</v>
      </c>
      <c r="T2720">
        <v>20545.502</v>
      </c>
      <c r="U2720">
        <v>100</v>
      </c>
      <c r="V2720" t="b">
        <v>1</v>
      </c>
      <c r="W2720" t="b">
        <v>1</v>
      </c>
      <c r="X2720" t="s">
        <v>38</v>
      </c>
      <c r="Y2720">
        <v>90332.085999999996</v>
      </c>
      <c r="Z2720">
        <v>7712.2030000000004</v>
      </c>
      <c r="AA2720">
        <v>463.911</v>
      </c>
      <c r="AB2720">
        <v>723.15</v>
      </c>
      <c r="AC2720">
        <v>6115.4780000000001</v>
      </c>
      <c r="AD2720">
        <v>2014</v>
      </c>
      <c r="AE2720" t="s">
        <v>100</v>
      </c>
      <c r="AF2720">
        <v>100</v>
      </c>
    </row>
    <row r="2721" spans="1:32" x14ac:dyDescent="0.25">
      <c r="A2721" t="str">
        <f t="shared" si="42"/>
        <v>E_100_2015</v>
      </c>
      <c r="C2721" t="s">
        <v>100</v>
      </c>
      <c r="D2721">
        <v>29</v>
      </c>
      <c r="E2721">
        <v>1</v>
      </c>
      <c r="F2721" t="s">
        <v>28</v>
      </c>
      <c r="G2721">
        <v>0</v>
      </c>
      <c r="H2721" s="1">
        <v>42369</v>
      </c>
      <c r="I2721">
        <v>2.375</v>
      </c>
      <c r="J2721">
        <v>2.0230000000000001</v>
      </c>
      <c r="K2721" t="s">
        <v>29</v>
      </c>
      <c r="L2721">
        <v>0</v>
      </c>
      <c r="M2721">
        <v>411.03199999999998</v>
      </c>
      <c r="N2721">
        <v>16949.835999999999</v>
      </c>
      <c r="O2721">
        <v>16318.55</v>
      </c>
      <c r="P2721">
        <v>632645.09900000005</v>
      </c>
      <c r="Q2721">
        <v>46.585999999999999</v>
      </c>
      <c r="R2721">
        <v>37679.976999999999</v>
      </c>
      <c r="S2721">
        <v>10676.511</v>
      </c>
      <c r="T2721">
        <v>26282.727999999999</v>
      </c>
      <c r="U2721">
        <v>100</v>
      </c>
      <c r="V2721" t="b">
        <v>1</v>
      </c>
      <c r="W2721" t="b">
        <v>1</v>
      </c>
      <c r="X2721" t="s">
        <v>38</v>
      </c>
      <c r="Y2721">
        <v>90142.864000000001</v>
      </c>
      <c r="Z2721">
        <v>7693.6610000000001</v>
      </c>
      <c r="AA2721">
        <v>462.71300000000002</v>
      </c>
      <c r="AB2721">
        <v>720.73800000000006</v>
      </c>
      <c r="AC2721">
        <v>6243.8379999999997</v>
      </c>
      <c r="AD2721">
        <v>2015</v>
      </c>
      <c r="AE2721" t="s">
        <v>100</v>
      </c>
      <c r="AF2721">
        <v>100</v>
      </c>
    </row>
    <row r="2722" spans="1:32" x14ac:dyDescent="0.25">
      <c r="A2722" t="str">
        <f t="shared" si="42"/>
        <v>E_100_2016</v>
      </c>
      <c r="C2722" t="s">
        <v>100</v>
      </c>
      <c r="D2722">
        <v>29</v>
      </c>
      <c r="E2722">
        <v>1</v>
      </c>
      <c r="F2722" t="s">
        <v>28</v>
      </c>
      <c r="G2722">
        <v>0</v>
      </c>
      <c r="H2722" s="1">
        <v>42735</v>
      </c>
      <c r="I2722">
        <v>3.0880000000000001</v>
      </c>
      <c r="J2722">
        <v>2.2050000000000001</v>
      </c>
      <c r="K2722" t="s">
        <v>29</v>
      </c>
      <c r="L2722">
        <v>0</v>
      </c>
      <c r="M2722">
        <v>361.327</v>
      </c>
      <c r="N2722">
        <v>15514.445</v>
      </c>
      <c r="O2722">
        <v>15357.048000000001</v>
      </c>
      <c r="P2722">
        <v>622830.18599999999</v>
      </c>
      <c r="Q2722">
        <v>35.279000000000003</v>
      </c>
      <c r="R2722">
        <v>43857.423000000003</v>
      </c>
      <c r="S2722">
        <v>12646.633</v>
      </c>
      <c r="T2722">
        <v>30564.627</v>
      </c>
      <c r="U2722">
        <v>100</v>
      </c>
      <c r="V2722" t="b">
        <v>1</v>
      </c>
      <c r="W2722" t="b">
        <v>1</v>
      </c>
      <c r="X2722" t="s">
        <v>38</v>
      </c>
      <c r="Y2722">
        <v>89986.464000000007</v>
      </c>
      <c r="Z2722">
        <v>7700.8180000000002</v>
      </c>
      <c r="AA2722">
        <v>427.67099999999999</v>
      </c>
      <c r="AB2722">
        <v>646.16300000000001</v>
      </c>
      <c r="AC2722">
        <v>5515.1080000000002</v>
      </c>
      <c r="AD2722">
        <v>2016</v>
      </c>
      <c r="AE2722" t="s">
        <v>100</v>
      </c>
      <c r="AF2722">
        <v>100</v>
      </c>
    </row>
    <row r="2723" spans="1:32" x14ac:dyDescent="0.25">
      <c r="A2723" t="str">
        <f t="shared" si="42"/>
        <v>E_100_2017</v>
      </c>
      <c r="C2723" t="s">
        <v>100</v>
      </c>
      <c r="D2723">
        <v>29</v>
      </c>
      <c r="E2723">
        <v>1</v>
      </c>
      <c r="F2723" t="s">
        <v>28</v>
      </c>
      <c r="G2723">
        <v>0</v>
      </c>
      <c r="H2723" s="1">
        <v>43100</v>
      </c>
      <c r="I2723">
        <v>3.4470000000000001</v>
      </c>
      <c r="J2723">
        <v>2.282</v>
      </c>
      <c r="K2723" t="s">
        <v>29</v>
      </c>
      <c r="L2723">
        <v>0</v>
      </c>
      <c r="M2723">
        <v>415.88600000000002</v>
      </c>
      <c r="N2723">
        <v>17574.916000000001</v>
      </c>
      <c r="O2723">
        <v>15990.763999999999</v>
      </c>
      <c r="P2723">
        <v>626294.22</v>
      </c>
      <c r="Q2723">
        <v>81.614000000000004</v>
      </c>
      <c r="R2723">
        <v>31841.965</v>
      </c>
      <c r="S2723">
        <v>9851.6270000000004</v>
      </c>
      <c r="T2723">
        <v>21289.862000000001</v>
      </c>
      <c r="U2723">
        <v>100</v>
      </c>
      <c r="V2723" t="b">
        <v>1</v>
      </c>
      <c r="W2723" t="b">
        <v>1</v>
      </c>
      <c r="X2723" t="s">
        <v>38</v>
      </c>
      <c r="Y2723">
        <v>89818.562000000005</v>
      </c>
      <c r="Z2723">
        <v>7649.0219999999999</v>
      </c>
      <c r="AA2723">
        <v>464.58800000000002</v>
      </c>
      <c r="AB2723">
        <v>700.476</v>
      </c>
      <c r="AC2723">
        <v>6314.1570000000002</v>
      </c>
      <c r="AD2723">
        <v>2017</v>
      </c>
      <c r="AE2723" t="s">
        <v>100</v>
      </c>
      <c r="AF2723">
        <v>100</v>
      </c>
    </row>
    <row r="2724" spans="1:32" x14ac:dyDescent="0.25">
      <c r="A2724" t="str">
        <f t="shared" si="42"/>
        <v>E_100_2018</v>
      </c>
      <c r="C2724" t="s">
        <v>100</v>
      </c>
      <c r="D2724">
        <v>29</v>
      </c>
      <c r="E2724">
        <v>1</v>
      </c>
      <c r="F2724" t="s">
        <v>28</v>
      </c>
      <c r="G2724">
        <v>0</v>
      </c>
      <c r="H2724" s="1">
        <v>43465</v>
      </c>
      <c r="I2724">
        <v>6.0019999999999998</v>
      </c>
      <c r="J2724">
        <v>2.9689999999999999</v>
      </c>
      <c r="K2724" t="s">
        <v>29</v>
      </c>
      <c r="L2724">
        <v>0</v>
      </c>
      <c r="M2724">
        <v>404.60700000000003</v>
      </c>
      <c r="N2724">
        <v>17451.649000000001</v>
      </c>
      <c r="O2724">
        <v>15480.243</v>
      </c>
      <c r="P2724">
        <v>629616.97600000002</v>
      </c>
      <c r="Q2724">
        <v>120.38800000000001</v>
      </c>
      <c r="R2724">
        <v>32213.826000000001</v>
      </c>
      <c r="S2724">
        <v>9669.2189999999991</v>
      </c>
      <c r="T2724">
        <v>21898.871999999999</v>
      </c>
      <c r="U2724">
        <v>100</v>
      </c>
      <c r="V2724" t="b">
        <v>1</v>
      </c>
      <c r="W2724" t="b">
        <v>1</v>
      </c>
      <c r="X2724" t="s">
        <v>38</v>
      </c>
      <c r="Y2724">
        <v>89668.47</v>
      </c>
      <c r="Z2724">
        <v>7658.36</v>
      </c>
      <c r="AA2724">
        <v>459.20699999999999</v>
      </c>
      <c r="AB2724">
        <v>645.73400000000004</v>
      </c>
      <c r="AC2724">
        <v>6145.3980000000001</v>
      </c>
      <c r="AD2724">
        <v>2018</v>
      </c>
      <c r="AE2724" t="s">
        <v>100</v>
      </c>
      <c r="AF2724">
        <v>100</v>
      </c>
    </row>
    <row r="2725" spans="1:32" x14ac:dyDescent="0.25">
      <c r="A2725" t="str">
        <f t="shared" si="42"/>
        <v>E_100_2019</v>
      </c>
      <c r="C2725" t="s">
        <v>100</v>
      </c>
      <c r="D2725">
        <v>29</v>
      </c>
      <c r="E2725">
        <v>1</v>
      </c>
      <c r="F2725" t="s">
        <v>28</v>
      </c>
      <c r="G2725">
        <v>0</v>
      </c>
      <c r="H2725" s="1">
        <v>43830</v>
      </c>
      <c r="I2725">
        <v>3.6949999999999998</v>
      </c>
      <c r="J2725">
        <v>2.3919999999999999</v>
      </c>
      <c r="K2725" t="s">
        <v>29</v>
      </c>
      <c r="L2725">
        <v>0</v>
      </c>
      <c r="M2725">
        <v>391.02</v>
      </c>
      <c r="N2725">
        <v>16508.024000000001</v>
      </c>
      <c r="O2725">
        <v>15843.898999999999</v>
      </c>
      <c r="P2725">
        <v>626260.85199999996</v>
      </c>
      <c r="Q2725">
        <v>71.756</v>
      </c>
      <c r="R2725">
        <v>38147.603999999999</v>
      </c>
      <c r="S2725">
        <v>10012.01</v>
      </c>
      <c r="T2725">
        <v>27436.055</v>
      </c>
      <c r="U2725">
        <v>100</v>
      </c>
      <c r="V2725" t="b">
        <v>1</v>
      </c>
      <c r="W2725" t="b">
        <v>1</v>
      </c>
      <c r="X2725" t="s">
        <v>38</v>
      </c>
      <c r="Y2725">
        <v>89496.731</v>
      </c>
      <c r="Z2725">
        <v>7642.4539999999997</v>
      </c>
      <c r="AA2725">
        <v>466.62200000000001</v>
      </c>
      <c r="AB2725">
        <v>699.53899999999999</v>
      </c>
      <c r="AC2725">
        <v>5948.5590000000002</v>
      </c>
      <c r="AD2725">
        <v>2019</v>
      </c>
      <c r="AE2725" t="s">
        <v>100</v>
      </c>
      <c r="AF2725">
        <v>100</v>
      </c>
    </row>
    <row r="2726" spans="1:32" x14ac:dyDescent="0.25">
      <c r="A2726" t="str">
        <f t="shared" si="42"/>
        <v>E_100_2020</v>
      </c>
      <c r="C2726" t="s">
        <v>100</v>
      </c>
      <c r="D2726">
        <v>29</v>
      </c>
      <c r="E2726">
        <v>1</v>
      </c>
      <c r="F2726" t="s">
        <v>28</v>
      </c>
      <c r="G2726">
        <v>0</v>
      </c>
      <c r="H2726" s="1">
        <v>44196</v>
      </c>
      <c r="I2726">
        <v>2.3039999999999998</v>
      </c>
      <c r="J2726">
        <v>1.9890000000000001</v>
      </c>
      <c r="K2726" t="s">
        <v>29</v>
      </c>
      <c r="L2726">
        <v>0</v>
      </c>
      <c r="M2726">
        <v>391.83199999999999</v>
      </c>
      <c r="N2726">
        <v>16726.347000000002</v>
      </c>
      <c r="O2726">
        <v>15966.833000000001</v>
      </c>
      <c r="P2726">
        <v>629739.64599999995</v>
      </c>
      <c r="Q2726">
        <v>45.45</v>
      </c>
      <c r="R2726">
        <v>35305.550999999999</v>
      </c>
      <c r="S2726">
        <v>10087.861000000001</v>
      </c>
      <c r="T2726">
        <v>24542.42</v>
      </c>
      <c r="U2726">
        <v>100</v>
      </c>
      <c r="V2726" t="b">
        <v>1</v>
      </c>
      <c r="W2726" t="b">
        <v>1</v>
      </c>
      <c r="X2726" t="s">
        <v>38</v>
      </c>
      <c r="Y2726">
        <v>89350.212</v>
      </c>
      <c r="Z2726">
        <v>7622.91</v>
      </c>
      <c r="AA2726">
        <v>450.60199999999998</v>
      </c>
      <c r="AB2726">
        <v>675.27</v>
      </c>
      <c r="AC2726">
        <v>5966.6350000000002</v>
      </c>
      <c r="AD2726">
        <v>2020</v>
      </c>
      <c r="AE2726" t="s">
        <v>100</v>
      </c>
      <c r="AF2726">
        <v>100</v>
      </c>
    </row>
    <row r="2727" spans="1:32" x14ac:dyDescent="0.25">
      <c r="A2727" t="str">
        <f t="shared" si="42"/>
        <v>E_100_2021</v>
      </c>
      <c r="C2727" t="s">
        <v>100</v>
      </c>
      <c r="D2727">
        <v>29</v>
      </c>
      <c r="E2727">
        <v>1</v>
      </c>
      <c r="F2727" t="s">
        <v>28</v>
      </c>
      <c r="G2727">
        <v>0</v>
      </c>
      <c r="H2727" s="1">
        <v>44561</v>
      </c>
      <c r="I2727">
        <v>4.141</v>
      </c>
      <c r="J2727">
        <v>2.2970000000000002</v>
      </c>
      <c r="K2727" t="s">
        <v>29</v>
      </c>
      <c r="L2727">
        <v>0</v>
      </c>
      <c r="M2727">
        <v>391.52600000000001</v>
      </c>
      <c r="N2727">
        <v>16719.576000000001</v>
      </c>
      <c r="O2727">
        <v>15901.384</v>
      </c>
      <c r="P2727">
        <v>635404.69400000002</v>
      </c>
      <c r="Q2727">
        <v>96.852999999999994</v>
      </c>
      <c r="R2727">
        <v>34076.959000000003</v>
      </c>
      <c r="S2727">
        <v>9780.7990000000009</v>
      </c>
      <c r="T2727">
        <v>23594.578000000001</v>
      </c>
      <c r="U2727">
        <v>100</v>
      </c>
      <c r="V2727" t="b">
        <v>1</v>
      </c>
      <c r="W2727" t="b">
        <v>1</v>
      </c>
      <c r="X2727" t="s">
        <v>38</v>
      </c>
      <c r="Y2727">
        <v>89231.784</v>
      </c>
      <c r="Z2727">
        <v>7612.1419999999998</v>
      </c>
      <c r="AA2727">
        <v>455.73899999999998</v>
      </c>
      <c r="AB2727">
        <v>701.58100000000002</v>
      </c>
      <c r="AC2727">
        <v>5948.8580000000002</v>
      </c>
      <c r="AD2727">
        <v>2021</v>
      </c>
      <c r="AE2727" t="s">
        <v>100</v>
      </c>
      <c r="AF2727">
        <v>100</v>
      </c>
    </row>
    <row r="2728" spans="1:32" x14ac:dyDescent="0.25">
      <c r="A2728" t="str">
        <f t="shared" si="42"/>
        <v>F_100_1975</v>
      </c>
      <c r="C2728" t="s">
        <v>101</v>
      </c>
      <c r="D2728">
        <v>30</v>
      </c>
      <c r="E2728">
        <v>1</v>
      </c>
      <c r="F2728" t="s">
        <v>28</v>
      </c>
      <c r="G2728">
        <v>0.24099999999999999</v>
      </c>
      <c r="H2728" s="1">
        <v>27759</v>
      </c>
      <c r="I2728">
        <v>3.8130000000000002</v>
      </c>
      <c r="J2728">
        <v>1.9430000000000001</v>
      </c>
      <c r="K2728" t="s">
        <v>29</v>
      </c>
      <c r="L2728">
        <v>155.47499999999999</v>
      </c>
      <c r="M2728">
        <v>541.81299999999999</v>
      </c>
      <c r="N2728">
        <v>21555.258999999998</v>
      </c>
      <c r="O2728">
        <v>47877.572999999997</v>
      </c>
      <c r="P2728">
        <v>1764450.388</v>
      </c>
      <c r="Q2728">
        <v>77.117000000000004</v>
      </c>
      <c r="R2728">
        <v>48901.745000000003</v>
      </c>
      <c r="S2728">
        <v>19737.569</v>
      </c>
      <c r="T2728">
        <v>28780.149000000001</v>
      </c>
      <c r="U2728">
        <v>100</v>
      </c>
      <c r="V2728" t="b">
        <v>1</v>
      </c>
      <c r="W2728" t="b">
        <v>1</v>
      </c>
      <c r="X2728" t="s">
        <v>42</v>
      </c>
      <c r="Y2728">
        <v>97276.467999999993</v>
      </c>
      <c r="Z2728">
        <v>8196.1630000000005</v>
      </c>
      <c r="AA2728">
        <v>576.56700000000001</v>
      </c>
      <c r="AB2728">
        <v>384.02800000000002</v>
      </c>
      <c r="AC2728">
        <v>8229.7829999999994</v>
      </c>
      <c r="AD2728">
        <v>1975</v>
      </c>
      <c r="AE2728" t="s">
        <v>101</v>
      </c>
      <c r="AF2728">
        <v>100</v>
      </c>
    </row>
    <row r="2729" spans="1:32" x14ac:dyDescent="0.25">
      <c r="A2729" t="str">
        <f t="shared" si="42"/>
        <v>F_100_1976</v>
      </c>
      <c r="C2729" t="s">
        <v>101</v>
      </c>
      <c r="D2729">
        <v>30</v>
      </c>
      <c r="E2729">
        <v>1</v>
      </c>
      <c r="F2729" t="s">
        <v>28</v>
      </c>
      <c r="G2729">
        <v>0.26</v>
      </c>
      <c r="H2729" s="1">
        <v>28125</v>
      </c>
      <c r="I2729">
        <v>0.53300000000000003</v>
      </c>
      <c r="J2729">
        <v>0.38600000000000001</v>
      </c>
      <c r="K2729" t="s">
        <v>29</v>
      </c>
      <c r="L2729">
        <v>54.445999999999998</v>
      </c>
      <c r="M2729">
        <v>116.96299999999999</v>
      </c>
      <c r="N2729">
        <v>4588.5529999999999</v>
      </c>
      <c r="O2729">
        <v>12588.155000000001</v>
      </c>
      <c r="P2729">
        <v>449687.777</v>
      </c>
      <c r="Q2729">
        <v>13.019</v>
      </c>
      <c r="R2729">
        <v>9143.7080000000005</v>
      </c>
      <c r="S2729">
        <v>3617.0630000000001</v>
      </c>
      <c r="T2729">
        <v>5439.0429999999997</v>
      </c>
      <c r="U2729">
        <v>100</v>
      </c>
      <c r="V2729" t="b">
        <v>1</v>
      </c>
      <c r="W2729" t="b">
        <v>1</v>
      </c>
      <c r="X2729" t="s">
        <v>42</v>
      </c>
      <c r="Y2729">
        <v>97145.125</v>
      </c>
      <c r="Z2729">
        <v>8177.7330000000002</v>
      </c>
      <c r="AA2729">
        <v>153.03800000000001</v>
      </c>
      <c r="AB2729">
        <v>87.602000000000004</v>
      </c>
      <c r="AC2729">
        <v>1794.1410000000001</v>
      </c>
      <c r="AD2729">
        <v>1976</v>
      </c>
      <c r="AE2729" t="s">
        <v>101</v>
      </c>
      <c r="AF2729">
        <v>100</v>
      </c>
    </row>
    <row r="2730" spans="1:32" x14ac:dyDescent="0.25">
      <c r="A2730" t="str">
        <f t="shared" si="42"/>
        <v>F_100_1977</v>
      </c>
      <c r="C2730" t="s">
        <v>101</v>
      </c>
      <c r="D2730">
        <v>30</v>
      </c>
      <c r="E2730">
        <v>1</v>
      </c>
      <c r="F2730" t="s">
        <v>28</v>
      </c>
      <c r="G2730">
        <v>0.26400000000000001</v>
      </c>
      <c r="H2730" s="1">
        <v>28490</v>
      </c>
      <c r="I2730">
        <v>0.95299999999999996</v>
      </c>
      <c r="J2730">
        <v>0.49299999999999999</v>
      </c>
      <c r="K2730" t="s">
        <v>29</v>
      </c>
      <c r="L2730">
        <v>47.212000000000003</v>
      </c>
      <c r="M2730">
        <v>150.803</v>
      </c>
      <c r="N2730">
        <v>5785.9690000000001</v>
      </c>
      <c r="O2730">
        <v>12696.362999999999</v>
      </c>
      <c r="P2730">
        <v>437310.60499999998</v>
      </c>
      <c r="Q2730">
        <v>21.381</v>
      </c>
      <c r="R2730">
        <v>10930.264999999999</v>
      </c>
      <c r="S2730">
        <v>5274.4650000000001</v>
      </c>
      <c r="T2730">
        <v>5548.5110000000004</v>
      </c>
      <c r="U2730">
        <v>100</v>
      </c>
      <c r="V2730" t="b">
        <v>1</v>
      </c>
      <c r="W2730" t="b">
        <v>1</v>
      </c>
      <c r="X2730" t="s">
        <v>42</v>
      </c>
      <c r="Y2730">
        <v>96930.934999999998</v>
      </c>
      <c r="Z2730">
        <v>8170.366</v>
      </c>
      <c r="AA2730">
        <v>133.952</v>
      </c>
      <c r="AB2730">
        <v>107.289</v>
      </c>
      <c r="AC2730">
        <v>2247.1529999999998</v>
      </c>
      <c r="AD2730">
        <v>1977</v>
      </c>
      <c r="AE2730" t="s">
        <v>101</v>
      </c>
      <c r="AF2730">
        <v>100</v>
      </c>
    </row>
    <row r="2731" spans="1:32" x14ac:dyDescent="0.25">
      <c r="A2731" t="str">
        <f t="shared" si="42"/>
        <v>F_100_1978</v>
      </c>
      <c r="C2731" t="s">
        <v>101</v>
      </c>
      <c r="D2731">
        <v>30</v>
      </c>
      <c r="E2731">
        <v>1</v>
      </c>
      <c r="F2731" t="s">
        <v>28</v>
      </c>
      <c r="G2731">
        <v>0.26500000000000001</v>
      </c>
      <c r="H2731" s="1">
        <v>28855</v>
      </c>
      <c r="I2731">
        <v>2.5289999999999999</v>
      </c>
      <c r="J2731">
        <v>0.76400000000000001</v>
      </c>
      <c r="K2731" t="s">
        <v>29</v>
      </c>
      <c r="L2731">
        <v>56.886000000000003</v>
      </c>
      <c r="M2731">
        <v>70.382999999999996</v>
      </c>
      <c r="N2731">
        <v>2997.8760000000002</v>
      </c>
      <c r="O2731">
        <v>10953.925999999999</v>
      </c>
      <c r="P2731">
        <v>405065.42200000002</v>
      </c>
      <c r="Q2731">
        <v>36.497999999999998</v>
      </c>
      <c r="R2731">
        <v>9384.7060000000001</v>
      </c>
      <c r="S2731">
        <v>3142.498</v>
      </c>
      <c r="T2731">
        <v>6191.0029999999997</v>
      </c>
      <c r="U2731">
        <v>100</v>
      </c>
      <c r="V2731" t="b">
        <v>1</v>
      </c>
      <c r="W2731" t="b">
        <v>1</v>
      </c>
      <c r="X2731" t="s">
        <v>42</v>
      </c>
      <c r="Y2731">
        <v>96639.180999999997</v>
      </c>
      <c r="Z2731">
        <v>8134.7529999999997</v>
      </c>
      <c r="AA2731">
        <v>106.82</v>
      </c>
      <c r="AB2731">
        <v>51.204000000000001</v>
      </c>
      <c r="AC2731">
        <v>1082.143</v>
      </c>
      <c r="AD2731">
        <v>1978</v>
      </c>
      <c r="AE2731" t="s">
        <v>101</v>
      </c>
      <c r="AF2731">
        <v>100</v>
      </c>
    </row>
    <row r="2732" spans="1:32" x14ac:dyDescent="0.25">
      <c r="A2732" t="str">
        <f t="shared" si="42"/>
        <v>F_100_1979</v>
      </c>
      <c r="C2732" t="s">
        <v>101</v>
      </c>
      <c r="D2732">
        <v>30</v>
      </c>
      <c r="E2732">
        <v>1</v>
      </c>
      <c r="F2732" t="s">
        <v>28</v>
      </c>
      <c r="G2732">
        <v>0.30199999999999999</v>
      </c>
      <c r="H2732" s="1">
        <v>29220</v>
      </c>
      <c r="I2732">
        <v>1.08</v>
      </c>
      <c r="J2732">
        <v>0.50900000000000001</v>
      </c>
      <c r="K2732" t="s">
        <v>29</v>
      </c>
      <c r="L2732">
        <v>58.639000000000003</v>
      </c>
      <c r="M2732">
        <v>175.327</v>
      </c>
      <c r="N2732">
        <v>6881.6030000000001</v>
      </c>
      <c r="O2732">
        <v>12577.111999999999</v>
      </c>
      <c r="P2732">
        <v>467850.696</v>
      </c>
      <c r="Q2732">
        <v>19.302</v>
      </c>
      <c r="R2732">
        <v>8883.0310000000009</v>
      </c>
      <c r="S2732">
        <v>3928.355</v>
      </c>
      <c r="T2732">
        <v>4832.9539999999997</v>
      </c>
      <c r="U2732">
        <v>100</v>
      </c>
      <c r="V2732" t="b">
        <v>1</v>
      </c>
      <c r="W2732" t="b">
        <v>1</v>
      </c>
      <c r="X2732" t="s">
        <v>42</v>
      </c>
      <c r="Y2732">
        <v>96435.638000000006</v>
      </c>
      <c r="Z2732">
        <v>8134.3620000000001</v>
      </c>
      <c r="AA2732">
        <v>152.626</v>
      </c>
      <c r="AB2732">
        <v>121.721</v>
      </c>
      <c r="AC2732">
        <v>2663.1039999999998</v>
      </c>
      <c r="AD2732">
        <v>1979</v>
      </c>
      <c r="AE2732" t="s">
        <v>101</v>
      </c>
      <c r="AF2732">
        <v>100</v>
      </c>
    </row>
    <row r="2733" spans="1:32" x14ac:dyDescent="0.25">
      <c r="A2733" t="str">
        <f t="shared" si="42"/>
        <v>F_100_1980</v>
      </c>
      <c r="C2733" t="s">
        <v>101</v>
      </c>
      <c r="D2733">
        <v>30</v>
      </c>
      <c r="E2733">
        <v>1</v>
      </c>
      <c r="F2733" t="s">
        <v>28</v>
      </c>
      <c r="G2733">
        <v>0.26100000000000001</v>
      </c>
      <c r="H2733" s="1">
        <v>29586</v>
      </c>
      <c r="I2733">
        <v>0.9</v>
      </c>
      <c r="J2733">
        <v>0.48199999999999998</v>
      </c>
      <c r="K2733" t="s">
        <v>29</v>
      </c>
      <c r="L2733">
        <v>57.795000000000002</v>
      </c>
      <c r="M2733">
        <v>190.768</v>
      </c>
      <c r="N2733">
        <v>7410.8689999999997</v>
      </c>
      <c r="O2733">
        <v>13284.411</v>
      </c>
      <c r="P2733">
        <v>494734.44500000001</v>
      </c>
      <c r="Q2733">
        <v>12.122999999999999</v>
      </c>
      <c r="R2733">
        <v>9562.9429999999993</v>
      </c>
      <c r="S2733">
        <v>4256.049</v>
      </c>
      <c r="T2733">
        <v>5178.9530000000004</v>
      </c>
      <c r="U2733">
        <v>100</v>
      </c>
      <c r="V2733" t="b">
        <v>1</v>
      </c>
      <c r="W2733" t="b">
        <v>1</v>
      </c>
      <c r="X2733" t="s">
        <v>42</v>
      </c>
      <c r="Y2733">
        <v>96256.978000000003</v>
      </c>
      <c r="Z2733">
        <v>8116.5439999999999</v>
      </c>
      <c r="AA2733">
        <v>202.81200000000001</v>
      </c>
      <c r="AB2733">
        <v>127.94199999999999</v>
      </c>
      <c r="AC2733">
        <v>2893.502</v>
      </c>
      <c r="AD2733">
        <v>1980</v>
      </c>
      <c r="AE2733" t="s">
        <v>101</v>
      </c>
      <c r="AF2733">
        <v>100</v>
      </c>
    </row>
    <row r="2734" spans="1:32" x14ac:dyDescent="0.25">
      <c r="A2734" t="str">
        <f t="shared" si="42"/>
        <v>F_100_1981</v>
      </c>
      <c r="C2734" t="s">
        <v>101</v>
      </c>
      <c r="D2734">
        <v>30</v>
      </c>
      <c r="E2734">
        <v>1</v>
      </c>
      <c r="F2734" t="s">
        <v>28</v>
      </c>
      <c r="G2734">
        <v>0.20699999999999999</v>
      </c>
      <c r="H2734" s="1">
        <v>29951</v>
      </c>
      <c r="I2734">
        <v>0.71099999999999997</v>
      </c>
      <c r="J2734">
        <v>0.439</v>
      </c>
      <c r="K2734" t="s">
        <v>29</v>
      </c>
      <c r="L2734">
        <v>21.183</v>
      </c>
      <c r="M2734">
        <v>127.58499999999999</v>
      </c>
      <c r="N2734">
        <v>4804.652</v>
      </c>
      <c r="O2734">
        <v>11549.212</v>
      </c>
      <c r="P2734">
        <v>408490.81599999999</v>
      </c>
      <c r="Q2734">
        <v>16.393000000000001</v>
      </c>
      <c r="R2734">
        <v>13753.453</v>
      </c>
      <c r="S2734">
        <v>6683.4059999999999</v>
      </c>
      <c r="T2734">
        <v>6968.5249999999996</v>
      </c>
      <c r="U2734">
        <v>100</v>
      </c>
      <c r="V2734" t="b">
        <v>1</v>
      </c>
      <c r="W2734" t="b">
        <v>1</v>
      </c>
      <c r="X2734" t="s">
        <v>42</v>
      </c>
      <c r="Y2734">
        <v>95924.762000000002</v>
      </c>
      <c r="Z2734">
        <v>8091.5919999999996</v>
      </c>
      <c r="AA2734">
        <v>141.22900000000001</v>
      </c>
      <c r="AB2734">
        <v>101.52200000000001</v>
      </c>
      <c r="AC2734">
        <v>1943.441</v>
      </c>
      <c r="AD2734">
        <v>1981</v>
      </c>
      <c r="AE2734" t="s">
        <v>101</v>
      </c>
      <c r="AF2734">
        <v>100</v>
      </c>
    </row>
    <row r="2735" spans="1:32" x14ac:dyDescent="0.25">
      <c r="A2735" t="str">
        <f t="shared" si="42"/>
        <v>F_100_1982</v>
      </c>
      <c r="C2735" t="s">
        <v>101</v>
      </c>
      <c r="D2735">
        <v>30</v>
      </c>
      <c r="E2735">
        <v>1</v>
      </c>
      <c r="F2735" t="s">
        <v>28</v>
      </c>
      <c r="G2735">
        <v>0.17599999999999999</v>
      </c>
      <c r="H2735" s="1">
        <v>30316</v>
      </c>
      <c r="I2735">
        <v>0.17599999999999999</v>
      </c>
      <c r="J2735">
        <v>0.33</v>
      </c>
      <c r="K2735" t="s">
        <v>29</v>
      </c>
      <c r="L2735">
        <v>30.623999999999999</v>
      </c>
      <c r="M2735">
        <v>125.047</v>
      </c>
      <c r="N2735">
        <v>4809.3320000000003</v>
      </c>
      <c r="O2735">
        <v>12261.507</v>
      </c>
      <c r="P2735">
        <v>447090.53200000001</v>
      </c>
      <c r="Q2735">
        <v>0</v>
      </c>
      <c r="R2735">
        <v>14502.043</v>
      </c>
      <c r="S2735">
        <v>7087.0659999999998</v>
      </c>
      <c r="T2735">
        <v>7318.72</v>
      </c>
      <c r="U2735">
        <v>100</v>
      </c>
      <c r="V2735" t="b">
        <v>1</v>
      </c>
      <c r="W2735" t="b">
        <v>1</v>
      </c>
      <c r="X2735" t="s">
        <v>42</v>
      </c>
      <c r="Y2735">
        <v>95609.180999999997</v>
      </c>
      <c r="Z2735">
        <v>8051.674</v>
      </c>
      <c r="AA2735">
        <v>186.696</v>
      </c>
      <c r="AB2735">
        <v>96.257000000000005</v>
      </c>
      <c r="AC2735">
        <v>1922.2460000000001</v>
      </c>
      <c r="AD2735">
        <v>1982</v>
      </c>
      <c r="AE2735" t="s">
        <v>101</v>
      </c>
      <c r="AF2735">
        <v>100</v>
      </c>
    </row>
    <row r="2736" spans="1:32" x14ac:dyDescent="0.25">
      <c r="A2736" t="str">
        <f t="shared" si="42"/>
        <v>F_100_1983</v>
      </c>
      <c r="C2736" t="s">
        <v>101</v>
      </c>
      <c r="D2736">
        <v>30</v>
      </c>
      <c r="E2736">
        <v>1</v>
      </c>
      <c r="F2736" t="s">
        <v>28</v>
      </c>
      <c r="G2736">
        <v>0.23300000000000001</v>
      </c>
      <c r="H2736" s="1">
        <v>30681</v>
      </c>
      <c r="I2736">
        <v>1.3460000000000001</v>
      </c>
      <c r="J2736">
        <v>0.60899999999999999</v>
      </c>
      <c r="K2736" t="s">
        <v>29</v>
      </c>
      <c r="L2736">
        <v>34.945999999999998</v>
      </c>
      <c r="M2736">
        <v>117.431</v>
      </c>
      <c r="N2736">
        <v>4804.6989999999996</v>
      </c>
      <c r="O2736">
        <v>11184.388999999999</v>
      </c>
      <c r="P2736">
        <v>412649.91600000003</v>
      </c>
      <c r="Q2736">
        <v>27.376000000000001</v>
      </c>
      <c r="R2736">
        <v>12316.672</v>
      </c>
      <c r="S2736">
        <v>5632.143</v>
      </c>
      <c r="T2736">
        <v>6589.9440000000004</v>
      </c>
      <c r="U2736">
        <v>100</v>
      </c>
      <c r="V2736" t="b">
        <v>1</v>
      </c>
      <c r="W2736" t="b">
        <v>1</v>
      </c>
      <c r="X2736" t="s">
        <v>42</v>
      </c>
      <c r="Y2736">
        <v>95404.644</v>
      </c>
      <c r="Z2736">
        <v>8026.8410000000003</v>
      </c>
      <c r="AA2736">
        <v>119.58499999999999</v>
      </c>
      <c r="AB2736">
        <v>94.584000000000003</v>
      </c>
      <c r="AC2736">
        <v>1786.134</v>
      </c>
      <c r="AD2736">
        <v>1983</v>
      </c>
      <c r="AE2736" t="s">
        <v>101</v>
      </c>
      <c r="AF2736">
        <v>100</v>
      </c>
    </row>
    <row r="2737" spans="1:32" x14ac:dyDescent="0.25">
      <c r="A2737" t="str">
        <f t="shared" si="42"/>
        <v>F_100_1984</v>
      </c>
      <c r="C2737" t="s">
        <v>101</v>
      </c>
      <c r="D2737">
        <v>30</v>
      </c>
      <c r="E2737">
        <v>1</v>
      </c>
      <c r="F2737" t="s">
        <v>28</v>
      </c>
      <c r="G2737">
        <v>0.28499999999999998</v>
      </c>
      <c r="H2737" s="1">
        <v>31047</v>
      </c>
      <c r="I2737">
        <v>0.66900000000000004</v>
      </c>
      <c r="J2737">
        <v>0.47</v>
      </c>
      <c r="K2737" t="s">
        <v>29</v>
      </c>
      <c r="L2737">
        <v>82.897999999999996</v>
      </c>
      <c r="M2737">
        <v>242.703</v>
      </c>
      <c r="N2737">
        <v>9310.4279999999999</v>
      </c>
      <c r="O2737">
        <v>14417.027</v>
      </c>
      <c r="P2737">
        <v>523323.49400000001</v>
      </c>
      <c r="Q2737">
        <v>4.2560000000000002</v>
      </c>
      <c r="R2737">
        <v>9792.9560000000001</v>
      </c>
      <c r="S2737">
        <v>3845.5659999999998</v>
      </c>
      <c r="T2737">
        <v>5798.5169999999998</v>
      </c>
      <c r="U2737">
        <v>100</v>
      </c>
      <c r="V2737" t="b">
        <v>1</v>
      </c>
      <c r="W2737" t="b">
        <v>1</v>
      </c>
      <c r="X2737" t="s">
        <v>42</v>
      </c>
      <c r="Y2737">
        <v>95274.160999999993</v>
      </c>
      <c r="Z2737">
        <v>8032.277</v>
      </c>
      <c r="AA2737">
        <v>226.292</v>
      </c>
      <c r="AB2737">
        <v>148.87299999999999</v>
      </c>
      <c r="AC2737">
        <v>3694.192</v>
      </c>
      <c r="AD2737">
        <v>1984</v>
      </c>
      <c r="AE2737" t="s">
        <v>101</v>
      </c>
      <c r="AF2737">
        <v>100</v>
      </c>
    </row>
    <row r="2738" spans="1:32" x14ac:dyDescent="0.25">
      <c r="A2738" t="str">
        <f t="shared" si="42"/>
        <v>F_100_1985</v>
      </c>
      <c r="C2738" t="s">
        <v>101</v>
      </c>
      <c r="D2738">
        <v>30</v>
      </c>
      <c r="E2738">
        <v>1</v>
      </c>
      <c r="F2738" t="s">
        <v>28</v>
      </c>
      <c r="G2738">
        <v>0.218</v>
      </c>
      <c r="H2738" s="1">
        <v>31412</v>
      </c>
      <c r="I2738">
        <v>0.26100000000000001</v>
      </c>
      <c r="J2738">
        <v>0.35499999999999998</v>
      </c>
      <c r="K2738" t="s">
        <v>29</v>
      </c>
      <c r="L2738">
        <v>36.627000000000002</v>
      </c>
      <c r="M2738">
        <v>140.816</v>
      </c>
      <c r="N2738">
        <v>5423.5209999999997</v>
      </c>
      <c r="O2738">
        <v>12553.239</v>
      </c>
      <c r="P2738">
        <v>434826.88</v>
      </c>
      <c r="Q2738">
        <v>1.167</v>
      </c>
      <c r="R2738">
        <v>14335.071</v>
      </c>
      <c r="S2738">
        <v>5292.848</v>
      </c>
      <c r="T2738">
        <v>8944.2209999999995</v>
      </c>
      <c r="U2738">
        <v>100</v>
      </c>
      <c r="V2738" t="b">
        <v>1</v>
      </c>
      <c r="W2738" t="b">
        <v>1</v>
      </c>
      <c r="X2738" t="s">
        <v>42</v>
      </c>
      <c r="Y2738">
        <v>95067.915999999997</v>
      </c>
      <c r="Z2738">
        <v>8010.1930000000002</v>
      </c>
      <c r="AA2738">
        <v>188.60499999999999</v>
      </c>
      <c r="AB2738">
        <v>98.001999999999995</v>
      </c>
      <c r="AC2738">
        <v>2163.748</v>
      </c>
      <c r="AD2738">
        <v>1985</v>
      </c>
      <c r="AE2738" t="s">
        <v>101</v>
      </c>
      <c r="AF2738">
        <v>100</v>
      </c>
    </row>
    <row r="2739" spans="1:32" x14ac:dyDescent="0.25">
      <c r="A2739" t="str">
        <f t="shared" si="42"/>
        <v>F_100_1986</v>
      </c>
      <c r="C2739" t="s">
        <v>101</v>
      </c>
      <c r="D2739">
        <v>30</v>
      </c>
      <c r="E2739">
        <v>1</v>
      </c>
      <c r="F2739" t="s">
        <v>28</v>
      </c>
      <c r="G2739">
        <v>0.31</v>
      </c>
      <c r="H2739" s="1">
        <v>31777</v>
      </c>
      <c r="I2739">
        <v>1.4490000000000001</v>
      </c>
      <c r="J2739">
        <v>0.626</v>
      </c>
      <c r="K2739" t="s">
        <v>29</v>
      </c>
      <c r="L2739">
        <v>73.808999999999997</v>
      </c>
      <c r="M2739">
        <v>217.89</v>
      </c>
      <c r="N2739">
        <v>8707.8330000000005</v>
      </c>
      <c r="O2739">
        <v>13499.687</v>
      </c>
      <c r="P2739">
        <v>496144.49300000002</v>
      </c>
      <c r="Q2739">
        <v>25.507999999999999</v>
      </c>
      <c r="R2739">
        <v>10273.290000000001</v>
      </c>
      <c r="S2739">
        <v>4355.7460000000001</v>
      </c>
      <c r="T2739">
        <v>5771.7870000000003</v>
      </c>
      <c r="U2739">
        <v>100</v>
      </c>
      <c r="V2739" t="b">
        <v>1</v>
      </c>
      <c r="W2739" t="b">
        <v>1</v>
      </c>
      <c r="X2739" t="s">
        <v>42</v>
      </c>
      <c r="Y2739">
        <v>94899.274000000005</v>
      </c>
      <c r="Z2739">
        <v>8000.46</v>
      </c>
      <c r="AA2739">
        <v>187.72900000000001</v>
      </c>
      <c r="AB2739">
        <v>145.756</v>
      </c>
      <c r="AC2739">
        <v>3315.306</v>
      </c>
      <c r="AD2739">
        <v>1986</v>
      </c>
      <c r="AE2739" t="s">
        <v>101</v>
      </c>
      <c r="AF2739">
        <v>100</v>
      </c>
    </row>
    <row r="2740" spans="1:32" x14ac:dyDescent="0.25">
      <c r="A2740" t="str">
        <f t="shared" si="42"/>
        <v>F_100_1987</v>
      </c>
      <c r="C2740" t="s">
        <v>101</v>
      </c>
      <c r="D2740">
        <v>30</v>
      </c>
      <c r="E2740">
        <v>1</v>
      </c>
      <c r="F2740" t="s">
        <v>28</v>
      </c>
      <c r="G2740">
        <v>0.25900000000000001</v>
      </c>
      <c r="H2740" s="1">
        <v>32142</v>
      </c>
      <c r="I2740">
        <v>0.871</v>
      </c>
      <c r="J2740">
        <v>0.50800000000000001</v>
      </c>
      <c r="K2740" t="s">
        <v>29</v>
      </c>
      <c r="L2740">
        <v>43.341000000000001</v>
      </c>
      <c r="M2740">
        <v>174.92599999999999</v>
      </c>
      <c r="N2740">
        <v>7029.4269999999997</v>
      </c>
      <c r="O2740">
        <v>12664.275</v>
      </c>
      <c r="P2740">
        <v>477765.06900000002</v>
      </c>
      <c r="Q2740">
        <v>9.3989999999999991</v>
      </c>
      <c r="R2740">
        <v>9851.1589999999997</v>
      </c>
      <c r="S2740">
        <v>4292.4030000000002</v>
      </c>
      <c r="T2740">
        <v>5444.1620000000003</v>
      </c>
      <c r="U2740">
        <v>100</v>
      </c>
      <c r="V2740" t="b">
        <v>1</v>
      </c>
      <c r="W2740" t="b">
        <v>1</v>
      </c>
      <c r="X2740" t="s">
        <v>42</v>
      </c>
      <c r="Y2740">
        <v>94719.360000000001</v>
      </c>
      <c r="Z2740">
        <v>7986.32</v>
      </c>
      <c r="AA2740">
        <v>186.178</v>
      </c>
      <c r="AB2740">
        <v>114.595</v>
      </c>
      <c r="AC2740">
        <v>2667.2069999999999</v>
      </c>
      <c r="AD2740">
        <v>1987</v>
      </c>
      <c r="AE2740" t="s">
        <v>101</v>
      </c>
      <c r="AF2740">
        <v>100</v>
      </c>
    </row>
    <row r="2741" spans="1:32" x14ac:dyDescent="0.25">
      <c r="A2741" t="str">
        <f t="shared" si="42"/>
        <v>F_100_1988</v>
      </c>
      <c r="C2741" t="s">
        <v>101</v>
      </c>
      <c r="D2741">
        <v>30</v>
      </c>
      <c r="E2741">
        <v>1</v>
      </c>
      <c r="F2741" t="s">
        <v>28</v>
      </c>
      <c r="G2741">
        <v>0.20499999999999999</v>
      </c>
      <c r="H2741" s="1">
        <v>32508</v>
      </c>
      <c r="I2741">
        <v>0.19600000000000001</v>
      </c>
      <c r="J2741">
        <v>0.224</v>
      </c>
      <c r="K2741" t="s">
        <v>29</v>
      </c>
      <c r="L2741">
        <v>7.681</v>
      </c>
      <c r="M2741">
        <v>63.185000000000002</v>
      </c>
      <c r="N2741">
        <v>2148.7629999999999</v>
      </c>
      <c r="O2741">
        <v>8894.2749999999996</v>
      </c>
      <c r="P2741">
        <v>307286.77299999999</v>
      </c>
      <c r="Q2741">
        <v>0</v>
      </c>
      <c r="R2741">
        <v>22340.239000000001</v>
      </c>
      <c r="S2741">
        <v>10717.198</v>
      </c>
      <c r="T2741">
        <v>11580.079</v>
      </c>
      <c r="U2741">
        <v>100</v>
      </c>
      <c r="V2741" t="b">
        <v>1</v>
      </c>
      <c r="W2741" t="b">
        <v>1</v>
      </c>
      <c r="X2741" t="s">
        <v>42</v>
      </c>
      <c r="Y2741">
        <v>94290.214000000007</v>
      </c>
      <c r="Z2741">
        <v>7979.81</v>
      </c>
      <c r="AA2741">
        <v>81.468999999999994</v>
      </c>
      <c r="AB2741">
        <v>42.962000000000003</v>
      </c>
      <c r="AC2741">
        <v>957.76900000000001</v>
      </c>
      <c r="AD2741">
        <v>1988</v>
      </c>
      <c r="AE2741" t="s">
        <v>101</v>
      </c>
      <c r="AF2741">
        <v>100</v>
      </c>
    </row>
    <row r="2742" spans="1:32" x14ac:dyDescent="0.25">
      <c r="A2742" t="str">
        <f t="shared" si="42"/>
        <v>F_100_1989</v>
      </c>
      <c r="C2742" t="s">
        <v>101</v>
      </c>
      <c r="D2742">
        <v>30</v>
      </c>
      <c r="E2742">
        <v>1</v>
      </c>
      <c r="F2742" t="s">
        <v>28</v>
      </c>
      <c r="G2742">
        <v>0.21099999999999999</v>
      </c>
      <c r="H2742" s="1">
        <v>32873</v>
      </c>
      <c r="I2742">
        <v>1.444</v>
      </c>
      <c r="J2742">
        <v>0.72499999999999998</v>
      </c>
      <c r="K2742" t="s">
        <v>29</v>
      </c>
      <c r="L2742">
        <v>39.634</v>
      </c>
      <c r="M2742">
        <v>101.21899999999999</v>
      </c>
      <c r="N2742">
        <v>3977.306</v>
      </c>
      <c r="O2742">
        <v>11787.81</v>
      </c>
      <c r="P2742">
        <v>412847.67300000001</v>
      </c>
      <c r="Q2742">
        <v>36.753999999999998</v>
      </c>
      <c r="R2742">
        <v>17023.514999999999</v>
      </c>
      <c r="S2742">
        <v>6130.7120000000004</v>
      </c>
      <c r="T2742">
        <v>10813.387000000001</v>
      </c>
      <c r="U2742">
        <v>100</v>
      </c>
      <c r="V2742" t="b">
        <v>1</v>
      </c>
      <c r="W2742" t="b">
        <v>1</v>
      </c>
      <c r="X2742" t="s">
        <v>42</v>
      </c>
      <c r="Y2742">
        <v>94091.414999999994</v>
      </c>
      <c r="Z2742">
        <v>7921.0529999999999</v>
      </c>
      <c r="AA2742">
        <v>154.39500000000001</v>
      </c>
      <c r="AB2742">
        <v>79.415999999999997</v>
      </c>
      <c r="AC2742">
        <v>1561.825</v>
      </c>
      <c r="AD2742">
        <v>1989</v>
      </c>
      <c r="AE2742" t="s">
        <v>101</v>
      </c>
      <c r="AF2742">
        <v>100</v>
      </c>
    </row>
    <row r="2743" spans="1:32" x14ac:dyDescent="0.25">
      <c r="A2743" t="str">
        <f t="shared" si="42"/>
        <v>F_100_1990</v>
      </c>
      <c r="C2743" t="s">
        <v>101</v>
      </c>
      <c r="D2743">
        <v>30</v>
      </c>
      <c r="E2743">
        <v>1</v>
      </c>
      <c r="F2743" t="s">
        <v>28</v>
      </c>
      <c r="G2743">
        <v>0.23499999999999999</v>
      </c>
      <c r="H2743" s="1">
        <v>33238</v>
      </c>
      <c r="I2743">
        <v>0.28199999999999997</v>
      </c>
      <c r="J2743">
        <v>0.33900000000000002</v>
      </c>
      <c r="K2743" t="s">
        <v>29</v>
      </c>
      <c r="L2743">
        <v>32.457000000000001</v>
      </c>
      <c r="M2743">
        <v>136.47200000000001</v>
      </c>
      <c r="N2743">
        <v>5201.8249999999998</v>
      </c>
      <c r="O2743">
        <v>12063.971</v>
      </c>
      <c r="P2743">
        <v>432713.59700000001</v>
      </c>
      <c r="Q2743">
        <v>6.681</v>
      </c>
      <c r="R2743">
        <v>11886.764999999999</v>
      </c>
      <c r="S2743">
        <v>5119.3090000000002</v>
      </c>
      <c r="T2743">
        <v>6669.58</v>
      </c>
      <c r="U2743">
        <v>100</v>
      </c>
      <c r="V2743" t="b">
        <v>1</v>
      </c>
      <c r="W2743" t="b">
        <v>1</v>
      </c>
      <c r="X2743" t="s">
        <v>42</v>
      </c>
      <c r="Y2743">
        <v>93889.415999999997</v>
      </c>
      <c r="Z2743">
        <v>7903.0259999999998</v>
      </c>
      <c r="AA2743">
        <v>161.06899999999999</v>
      </c>
      <c r="AB2743">
        <v>97.876000000000005</v>
      </c>
      <c r="AC2743">
        <v>2084.174</v>
      </c>
      <c r="AD2743">
        <v>1990</v>
      </c>
      <c r="AE2743" t="s">
        <v>101</v>
      </c>
      <c r="AF2743">
        <v>100</v>
      </c>
    </row>
    <row r="2744" spans="1:32" x14ac:dyDescent="0.25">
      <c r="A2744" t="str">
        <f t="shared" si="42"/>
        <v>F_100_1991</v>
      </c>
      <c r="C2744" t="s">
        <v>101</v>
      </c>
      <c r="D2744">
        <v>30</v>
      </c>
      <c r="E2744">
        <v>1</v>
      </c>
      <c r="F2744" t="s">
        <v>28</v>
      </c>
      <c r="G2744">
        <v>0.28199999999999997</v>
      </c>
      <c r="H2744" s="1">
        <v>33603</v>
      </c>
      <c r="I2744">
        <v>0.45200000000000001</v>
      </c>
      <c r="J2744">
        <v>0.35399999999999998</v>
      </c>
      <c r="K2744" t="s">
        <v>29</v>
      </c>
      <c r="L2744">
        <v>49.463000000000001</v>
      </c>
      <c r="M2744">
        <v>148.64699999999999</v>
      </c>
      <c r="N2744">
        <v>5880.4709999999995</v>
      </c>
      <c r="O2744">
        <v>12295.444</v>
      </c>
      <c r="P2744">
        <v>466854.44199999998</v>
      </c>
      <c r="Q2744">
        <v>7.1059999999999999</v>
      </c>
      <c r="R2744">
        <v>8469.1260000000002</v>
      </c>
      <c r="S2744">
        <v>3260.0889999999999</v>
      </c>
      <c r="T2744">
        <v>5104.1000000000004</v>
      </c>
      <c r="U2744">
        <v>100</v>
      </c>
      <c r="V2744" t="b">
        <v>1</v>
      </c>
      <c r="W2744" t="b">
        <v>1</v>
      </c>
      <c r="X2744" t="s">
        <v>42</v>
      </c>
      <c r="Y2744">
        <v>93778.377999999997</v>
      </c>
      <c r="Z2744">
        <v>7893.6170000000002</v>
      </c>
      <c r="AA2744">
        <v>157.48099999999999</v>
      </c>
      <c r="AB2744">
        <v>104.937</v>
      </c>
      <c r="AC2744">
        <v>2255.69</v>
      </c>
      <c r="AD2744">
        <v>1991</v>
      </c>
      <c r="AE2744" t="s">
        <v>101</v>
      </c>
      <c r="AF2744">
        <v>100</v>
      </c>
    </row>
    <row r="2745" spans="1:32" x14ac:dyDescent="0.25">
      <c r="A2745" t="str">
        <f t="shared" si="42"/>
        <v>F_100_1992</v>
      </c>
      <c r="C2745" t="s">
        <v>101</v>
      </c>
      <c r="D2745">
        <v>30</v>
      </c>
      <c r="E2745">
        <v>1</v>
      </c>
      <c r="F2745" t="s">
        <v>28</v>
      </c>
      <c r="G2745">
        <v>0.224</v>
      </c>
      <c r="H2745" s="1">
        <v>33969</v>
      </c>
      <c r="I2745">
        <v>0.74399999999999999</v>
      </c>
      <c r="J2745">
        <v>0.40100000000000002</v>
      </c>
      <c r="K2745" t="s">
        <v>29</v>
      </c>
      <c r="L2745">
        <v>39.862000000000002</v>
      </c>
      <c r="M2745">
        <v>98.909000000000006</v>
      </c>
      <c r="N2745">
        <v>4036.6039999999998</v>
      </c>
      <c r="O2745">
        <v>11639.742</v>
      </c>
      <c r="P2745">
        <v>418884.12400000001</v>
      </c>
      <c r="Q2745">
        <v>17.614999999999998</v>
      </c>
      <c r="R2745">
        <v>10291.531000000001</v>
      </c>
      <c r="S2745">
        <v>3868.8319999999999</v>
      </c>
      <c r="T2745">
        <v>6341.8869999999997</v>
      </c>
      <c r="U2745">
        <v>100</v>
      </c>
      <c r="V2745" t="b">
        <v>1</v>
      </c>
      <c r="W2745" t="b">
        <v>1</v>
      </c>
      <c r="X2745" t="s">
        <v>42</v>
      </c>
      <c r="Y2745">
        <v>93605.794999999998</v>
      </c>
      <c r="Z2745">
        <v>7881.4709999999995</v>
      </c>
      <c r="AA2745">
        <v>109.809</v>
      </c>
      <c r="AB2745">
        <v>80.811999999999998</v>
      </c>
      <c r="AC2745">
        <v>1504.91</v>
      </c>
      <c r="AD2745">
        <v>1992</v>
      </c>
      <c r="AE2745" t="s">
        <v>101</v>
      </c>
      <c r="AF2745">
        <v>100</v>
      </c>
    </row>
    <row r="2746" spans="1:32" x14ac:dyDescent="0.25">
      <c r="A2746" t="str">
        <f t="shared" si="42"/>
        <v>F_100_1993</v>
      </c>
      <c r="C2746" t="s">
        <v>101</v>
      </c>
      <c r="D2746">
        <v>30</v>
      </c>
      <c r="E2746">
        <v>1</v>
      </c>
      <c r="F2746" t="s">
        <v>28</v>
      </c>
      <c r="G2746">
        <v>0.25700000000000001</v>
      </c>
      <c r="H2746" s="1">
        <v>34334</v>
      </c>
      <c r="I2746">
        <v>0.47199999999999998</v>
      </c>
      <c r="J2746">
        <v>0.33100000000000002</v>
      </c>
      <c r="K2746" t="s">
        <v>29</v>
      </c>
      <c r="L2746">
        <v>51.308999999999997</v>
      </c>
      <c r="M2746">
        <v>118.175</v>
      </c>
      <c r="N2746">
        <v>4860.6210000000001</v>
      </c>
      <c r="O2746">
        <v>11580.95</v>
      </c>
      <c r="P2746">
        <v>451244.70799999998</v>
      </c>
      <c r="Q2746">
        <v>4.7450000000000001</v>
      </c>
      <c r="R2746">
        <v>8452.6329999999998</v>
      </c>
      <c r="S2746">
        <v>3223.41</v>
      </c>
      <c r="T2746">
        <v>5141.4530000000004</v>
      </c>
      <c r="U2746">
        <v>100</v>
      </c>
      <c r="V2746" t="b">
        <v>1</v>
      </c>
      <c r="W2746" t="b">
        <v>1</v>
      </c>
      <c r="X2746" t="s">
        <v>42</v>
      </c>
      <c r="Y2746">
        <v>93479.839000000007</v>
      </c>
      <c r="Z2746">
        <v>7870.8450000000003</v>
      </c>
      <c r="AA2746">
        <v>148.44300000000001</v>
      </c>
      <c r="AB2746">
        <v>87.77</v>
      </c>
      <c r="AC2746">
        <v>1813.645</v>
      </c>
      <c r="AD2746">
        <v>1993</v>
      </c>
      <c r="AE2746" t="s">
        <v>101</v>
      </c>
      <c r="AF2746">
        <v>100</v>
      </c>
    </row>
    <row r="2747" spans="1:32" x14ac:dyDescent="0.25">
      <c r="A2747" t="str">
        <f t="shared" si="42"/>
        <v>F_100_1994</v>
      </c>
      <c r="C2747" t="s">
        <v>101</v>
      </c>
      <c r="D2747">
        <v>30</v>
      </c>
      <c r="E2747">
        <v>1</v>
      </c>
      <c r="F2747" t="s">
        <v>28</v>
      </c>
      <c r="G2747">
        <v>0.254</v>
      </c>
      <c r="H2747" s="1">
        <v>34699</v>
      </c>
      <c r="I2747">
        <v>0.67400000000000004</v>
      </c>
      <c r="J2747">
        <v>0.41399999999999998</v>
      </c>
      <c r="K2747" t="s">
        <v>29</v>
      </c>
      <c r="L2747">
        <v>36.749000000000002</v>
      </c>
      <c r="M2747">
        <v>171.857</v>
      </c>
      <c r="N2747">
        <v>6478.57</v>
      </c>
      <c r="O2747">
        <v>12380.335999999999</v>
      </c>
      <c r="P2747">
        <v>446578.33500000002</v>
      </c>
      <c r="Q2747">
        <v>8.1170000000000009</v>
      </c>
      <c r="R2747">
        <v>10578.487999999999</v>
      </c>
      <c r="S2747">
        <v>4638.9610000000002</v>
      </c>
      <c r="T2747">
        <v>5830.201</v>
      </c>
      <c r="U2747">
        <v>100</v>
      </c>
      <c r="V2747" t="b">
        <v>1</v>
      </c>
      <c r="W2747" t="b">
        <v>1</v>
      </c>
      <c r="X2747" t="s">
        <v>42</v>
      </c>
      <c r="Y2747">
        <v>93271.237999999998</v>
      </c>
      <c r="Z2747">
        <v>7872.1120000000001</v>
      </c>
      <c r="AA2747">
        <v>148.041</v>
      </c>
      <c r="AB2747">
        <v>109.32599999999999</v>
      </c>
      <c r="AC2747">
        <v>2580.7440000000001</v>
      </c>
      <c r="AD2747">
        <v>1994</v>
      </c>
      <c r="AE2747" t="s">
        <v>101</v>
      </c>
      <c r="AF2747">
        <v>100</v>
      </c>
    </row>
    <row r="2748" spans="1:32" x14ac:dyDescent="0.25">
      <c r="A2748" t="str">
        <f t="shared" si="42"/>
        <v>F_100_1995</v>
      </c>
      <c r="C2748" t="s">
        <v>101</v>
      </c>
      <c r="D2748">
        <v>30</v>
      </c>
      <c r="E2748">
        <v>1</v>
      </c>
      <c r="F2748" t="s">
        <v>28</v>
      </c>
      <c r="G2748">
        <v>0.19500000000000001</v>
      </c>
      <c r="H2748" s="1">
        <v>35064</v>
      </c>
      <c r="I2748">
        <v>1.3480000000000001</v>
      </c>
      <c r="J2748">
        <v>0.56000000000000005</v>
      </c>
      <c r="K2748" t="s">
        <v>29</v>
      </c>
      <c r="L2748">
        <v>19.600999999999999</v>
      </c>
      <c r="M2748">
        <v>43.418999999999997</v>
      </c>
      <c r="N2748">
        <v>1951.3219999999999</v>
      </c>
      <c r="O2748">
        <v>9171.268</v>
      </c>
      <c r="P2748">
        <v>342249.16100000002</v>
      </c>
      <c r="Q2748">
        <v>37.29</v>
      </c>
      <c r="R2748">
        <v>14536.135</v>
      </c>
      <c r="S2748">
        <v>6403.0169999999998</v>
      </c>
      <c r="T2748">
        <v>8095.3509999999997</v>
      </c>
      <c r="U2748">
        <v>100</v>
      </c>
      <c r="V2748" t="b">
        <v>1</v>
      </c>
      <c r="W2748" t="b">
        <v>1</v>
      </c>
      <c r="X2748" t="s">
        <v>42</v>
      </c>
      <c r="Y2748">
        <v>92965.218999999997</v>
      </c>
      <c r="Z2748">
        <v>7831.201</v>
      </c>
      <c r="AA2748">
        <v>63.664999999999999</v>
      </c>
      <c r="AB2748">
        <v>37.767000000000003</v>
      </c>
      <c r="AC2748">
        <v>660.45699999999999</v>
      </c>
      <c r="AD2748">
        <v>1995</v>
      </c>
      <c r="AE2748" t="s">
        <v>101</v>
      </c>
      <c r="AF2748">
        <v>100</v>
      </c>
    </row>
    <row r="2749" spans="1:32" x14ac:dyDescent="0.25">
      <c r="A2749" t="str">
        <f t="shared" si="42"/>
        <v>F_100_1996</v>
      </c>
      <c r="C2749" t="s">
        <v>101</v>
      </c>
      <c r="D2749">
        <v>30</v>
      </c>
      <c r="E2749">
        <v>1</v>
      </c>
      <c r="F2749" t="s">
        <v>28</v>
      </c>
      <c r="G2749">
        <v>0.23699999999999999</v>
      </c>
      <c r="H2749" s="1">
        <v>35430</v>
      </c>
      <c r="I2749">
        <v>0.49399999999999999</v>
      </c>
      <c r="J2749">
        <v>0.34</v>
      </c>
      <c r="K2749" t="s">
        <v>29</v>
      </c>
      <c r="L2749">
        <v>27.667000000000002</v>
      </c>
      <c r="M2749">
        <v>92.436999999999998</v>
      </c>
      <c r="N2749">
        <v>3748.2049999999999</v>
      </c>
      <c r="O2749">
        <v>10269.776</v>
      </c>
      <c r="P2749">
        <v>409098.90600000002</v>
      </c>
      <c r="Q2749">
        <v>8.8179999999999996</v>
      </c>
      <c r="R2749">
        <v>9519.2469999999994</v>
      </c>
      <c r="S2749">
        <v>4481.299</v>
      </c>
      <c r="T2749">
        <v>4966.0619999999999</v>
      </c>
      <c r="U2749">
        <v>100</v>
      </c>
      <c r="V2749" t="b">
        <v>1</v>
      </c>
      <c r="W2749" t="b">
        <v>1</v>
      </c>
      <c r="X2749" t="s">
        <v>42</v>
      </c>
      <c r="Y2749">
        <v>92765.032000000007</v>
      </c>
      <c r="Z2749">
        <v>7814.973</v>
      </c>
      <c r="AA2749">
        <v>114.548</v>
      </c>
      <c r="AB2749">
        <v>71.885999999999996</v>
      </c>
      <c r="AC2749">
        <v>1406.5609999999999</v>
      </c>
      <c r="AD2749">
        <v>1996</v>
      </c>
      <c r="AE2749" t="s">
        <v>101</v>
      </c>
      <c r="AF2749">
        <v>100</v>
      </c>
    </row>
    <row r="2750" spans="1:32" x14ac:dyDescent="0.25">
      <c r="A2750" t="str">
        <f t="shared" si="42"/>
        <v>F_100_1997</v>
      </c>
      <c r="C2750" t="s">
        <v>101</v>
      </c>
      <c r="D2750">
        <v>30</v>
      </c>
      <c r="E2750">
        <v>1</v>
      </c>
      <c r="F2750" t="s">
        <v>28</v>
      </c>
      <c r="G2750">
        <v>0.27800000000000002</v>
      </c>
      <c r="H2750" s="1">
        <v>35795</v>
      </c>
      <c r="I2750">
        <v>0.50900000000000001</v>
      </c>
      <c r="J2750">
        <v>0.34300000000000003</v>
      </c>
      <c r="K2750" t="s">
        <v>29</v>
      </c>
      <c r="L2750">
        <v>47.621000000000002</v>
      </c>
      <c r="M2750">
        <v>119.61199999999999</v>
      </c>
      <c r="N2750">
        <v>4640.92</v>
      </c>
      <c r="O2750">
        <v>11515.294</v>
      </c>
      <c r="P2750">
        <v>435221.40100000001</v>
      </c>
      <c r="Q2750">
        <v>7.6879999999999997</v>
      </c>
      <c r="R2750">
        <v>8703.6939999999995</v>
      </c>
      <c r="S2750">
        <v>3628.96</v>
      </c>
      <c r="T2750">
        <v>4994.3720000000003</v>
      </c>
      <c r="U2750">
        <v>100</v>
      </c>
      <c r="V2750" t="b">
        <v>1</v>
      </c>
      <c r="W2750" t="b">
        <v>1</v>
      </c>
      <c r="X2750" t="s">
        <v>42</v>
      </c>
      <c r="Y2750">
        <v>92650.683999999994</v>
      </c>
      <c r="Z2750">
        <v>7813.723</v>
      </c>
      <c r="AA2750">
        <v>129.43700000000001</v>
      </c>
      <c r="AB2750">
        <v>80.361000000000004</v>
      </c>
      <c r="AC2750">
        <v>1791.973</v>
      </c>
      <c r="AD2750">
        <v>1997</v>
      </c>
      <c r="AE2750" t="s">
        <v>101</v>
      </c>
      <c r="AF2750">
        <v>100</v>
      </c>
    </row>
    <row r="2751" spans="1:32" x14ac:dyDescent="0.25">
      <c r="A2751" t="str">
        <f t="shared" si="42"/>
        <v>F_100_1998</v>
      </c>
      <c r="C2751" t="s">
        <v>101</v>
      </c>
      <c r="D2751">
        <v>30</v>
      </c>
      <c r="E2751">
        <v>1</v>
      </c>
      <c r="F2751" t="s">
        <v>28</v>
      </c>
      <c r="G2751">
        <v>0.187</v>
      </c>
      <c r="H2751" s="1">
        <v>36160</v>
      </c>
      <c r="I2751">
        <v>1.0049999999999999</v>
      </c>
      <c r="J2751">
        <v>0.47599999999999998</v>
      </c>
      <c r="K2751" t="s">
        <v>29</v>
      </c>
      <c r="L2751">
        <v>12.292</v>
      </c>
      <c r="M2751">
        <v>61.645000000000003</v>
      </c>
      <c r="N2751">
        <v>2524.0100000000002</v>
      </c>
      <c r="O2751">
        <v>8642.8819999999996</v>
      </c>
      <c r="P2751">
        <v>330535.55</v>
      </c>
      <c r="Q2751">
        <v>15.356999999999999</v>
      </c>
      <c r="R2751">
        <v>18358.304</v>
      </c>
      <c r="S2751">
        <v>6909.8320000000003</v>
      </c>
      <c r="T2751">
        <v>11401.198</v>
      </c>
      <c r="U2751">
        <v>100</v>
      </c>
      <c r="V2751" t="b">
        <v>1</v>
      </c>
      <c r="W2751" t="b">
        <v>1</v>
      </c>
      <c r="X2751" t="s">
        <v>42</v>
      </c>
      <c r="Y2751">
        <v>92284.14</v>
      </c>
      <c r="Z2751">
        <v>7783.3270000000002</v>
      </c>
      <c r="AA2751">
        <v>87.135999999999996</v>
      </c>
      <c r="AB2751">
        <v>47.274000000000001</v>
      </c>
      <c r="AC2751">
        <v>937.42700000000002</v>
      </c>
      <c r="AD2751">
        <v>1998</v>
      </c>
      <c r="AE2751" t="s">
        <v>101</v>
      </c>
      <c r="AF2751">
        <v>100</v>
      </c>
    </row>
    <row r="2752" spans="1:32" x14ac:dyDescent="0.25">
      <c r="A2752" t="str">
        <f t="shared" si="42"/>
        <v>F_100_1999</v>
      </c>
      <c r="C2752" t="s">
        <v>101</v>
      </c>
      <c r="D2752">
        <v>30</v>
      </c>
      <c r="E2752">
        <v>1</v>
      </c>
      <c r="F2752" t="s">
        <v>28</v>
      </c>
      <c r="G2752">
        <v>0.248</v>
      </c>
      <c r="H2752" s="1">
        <v>36525</v>
      </c>
      <c r="I2752">
        <v>0.52200000000000002</v>
      </c>
      <c r="J2752">
        <v>0.40699999999999997</v>
      </c>
      <c r="K2752" t="s">
        <v>29</v>
      </c>
      <c r="L2752">
        <v>48.776000000000003</v>
      </c>
      <c r="M2752">
        <v>132.12700000000001</v>
      </c>
      <c r="N2752">
        <v>5234.3810000000003</v>
      </c>
      <c r="O2752">
        <v>11484.472</v>
      </c>
      <c r="P2752">
        <v>437771.44900000002</v>
      </c>
      <c r="Q2752">
        <v>16.367999999999999</v>
      </c>
      <c r="R2752">
        <v>11100.09</v>
      </c>
      <c r="S2752">
        <v>4446.3710000000001</v>
      </c>
      <c r="T2752">
        <v>6564.1049999999996</v>
      </c>
      <c r="U2752">
        <v>100</v>
      </c>
      <c r="V2752" t="b">
        <v>1</v>
      </c>
      <c r="W2752" t="b">
        <v>1</v>
      </c>
      <c r="X2752" t="s">
        <v>42</v>
      </c>
      <c r="Y2752">
        <v>92132.175000000003</v>
      </c>
      <c r="Z2752">
        <v>7756.59</v>
      </c>
      <c r="AA2752">
        <v>152.041</v>
      </c>
      <c r="AB2752">
        <v>89.614000000000004</v>
      </c>
      <c r="AC2752">
        <v>2020.34</v>
      </c>
      <c r="AD2752">
        <v>1999</v>
      </c>
      <c r="AE2752" t="s">
        <v>101</v>
      </c>
      <c r="AF2752">
        <v>100</v>
      </c>
    </row>
    <row r="2753" spans="1:32" x14ac:dyDescent="0.25">
      <c r="A2753" t="str">
        <f t="shared" si="42"/>
        <v>F_100_2000</v>
      </c>
      <c r="C2753" t="s">
        <v>101</v>
      </c>
      <c r="D2753">
        <v>30</v>
      </c>
      <c r="E2753">
        <v>1</v>
      </c>
      <c r="F2753" t="s">
        <v>28</v>
      </c>
      <c r="G2753">
        <v>0.28399999999999997</v>
      </c>
      <c r="H2753" s="1">
        <v>36891</v>
      </c>
      <c r="I2753">
        <v>0.64800000000000002</v>
      </c>
      <c r="J2753">
        <v>0.39200000000000002</v>
      </c>
      <c r="K2753" t="s">
        <v>29</v>
      </c>
      <c r="L2753">
        <v>57.505000000000003</v>
      </c>
      <c r="M2753">
        <v>157.15100000000001</v>
      </c>
      <c r="N2753">
        <v>6306.6639999999998</v>
      </c>
      <c r="O2753">
        <v>12249.675999999999</v>
      </c>
      <c r="P2753">
        <v>469958.86800000002</v>
      </c>
      <c r="Q2753">
        <v>9.0540000000000003</v>
      </c>
      <c r="R2753">
        <v>8438.9920000000002</v>
      </c>
      <c r="S2753">
        <v>3394.39</v>
      </c>
      <c r="T2753">
        <v>4940.3329999999996</v>
      </c>
      <c r="U2753">
        <v>100</v>
      </c>
      <c r="V2753" t="b">
        <v>1</v>
      </c>
      <c r="W2753" t="b">
        <v>1</v>
      </c>
      <c r="X2753" t="s">
        <v>42</v>
      </c>
      <c r="Y2753">
        <v>92066.175000000003</v>
      </c>
      <c r="Z2753">
        <v>7756.3320000000003</v>
      </c>
      <c r="AA2753">
        <v>159.51300000000001</v>
      </c>
      <c r="AB2753">
        <v>104.26900000000001</v>
      </c>
      <c r="AC2753">
        <v>2380.1219999999998</v>
      </c>
      <c r="AD2753">
        <v>2000</v>
      </c>
      <c r="AE2753" t="s">
        <v>101</v>
      </c>
      <c r="AF2753">
        <v>100</v>
      </c>
    </row>
    <row r="2754" spans="1:32" x14ac:dyDescent="0.25">
      <c r="A2754" t="str">
        <f t="shared" si="42"/>
        <v>F_100_2001</v>
      </c>
      <c r="C2754" t="s">
        <v>101</v>
      </c>
      <c r="D2754">
        <v>30</v>
      </c>
      <c r="E2754">
        <v>1</v>
      </c>
      <c r="F2754" t="s">
        <v>28</v>
      </c>
      <c r="G2754">
        <v>0.26300000000000001</v>
      </c>
      <c r="H2754" s="1">
        <v>37256</v>
      </c>
      <c r="I2754">
        <v>0.78700000000000003</v>
      </c>
      <c r="J2754">
        <v>0.435</v>
      </c>
      <c r="K2754" t="s">
        <v>29</v>
      </c>
      <c r="L2754">
        <v>34.460999999999999</v>
      </c>
      <c r="M2754">
        <v>78.837000000000003</v>
      </c>
      <c r="N2754">
        <v>3421.1689999999999</v>
      </c>
      <c r="O2754">
        <v>8917.4959999999992</v>
      </c>
      <c r="P2754">
        <v>338524.011</v>
      </c>
      <c r="Q2754">
        <v>10.324999999999999</v>
      </c>
      <c r="R2754">
        <v>16891.900000000001</v>
      </c>
      <c r="S2754">
        <v>6326.6419999999998</v>
      </c>
      <c r="T2754">
        <v>10521.009</v>
      </c>
      <c r="U2754">
        <v>100</v>
      </c>
      <c r="V2754" t="b">
        <v>1</v>
      </c>
      <c r="W2754" t="b">
        <v>1</v>
      </c>
      <c r="X2754" t="s">
        <v>42</v>
      </c>
      <c r="Y2754">
        <v>91833.561000000002</v>
      </c>
      <c r="Z2754">
        <v>7743.9009999999998</v>
      </c>
      <c r="AA2754">
        <v>101.20099999999999</v>
      </c>
      <c r="AB2754">
        <v>44.249000000000002</v>
      </c>
      <c r="AC2754">
        <v>1206.9159999999999</v>
      </c>
      <c r="AD2754">
        <v>2001</v>
      </c>
      <c r="AE2754" t="s">
        <v>101</v>
      </c>
      <c r="AF2754">
        <v>100</v>
      </c>
    </row>
    <row r="2755" spans="1:32" x14ac:dyDescent="0.25">
      <c r="A2755" t="str">
        <f t="shared" ref="A2755:A2818" si="43">X2755&amp;"_"&amp;U2755&amp;"_"&amp;YEAR(H2755)</f>
        <v>F_100_2002</v>
      </c>
      <c r="C2755" t="s">
        <v>101</v>
      </c>
      <c r="D2755">
        <v>30</v>
      </c>
      <c r="E2755">
        <v>1</v>
      </c>
      <c r="F2755" t="s">
        <v>28</v>
      </c>
      <c r="G2755">
        <v>0.28899999999999998</v>
      </c>
      <c r="H2755" s="1">
        <v>37621</v>
      </c>
      <c r="I2755">
        <v>0.92</v>
      </c>
      <c r="J2755">
        <v>0.497</v>
      </c>
      <c r="K2755" t="s">
        <v>29</v>
      </c>
      <c r="L2755">
        <v>72.436999999999998</v>
      </c>
      <c r="M2755">
        <v>187.11099999999999</v>
      </c>
      <c r="N2755">
        <v>7303.7039999999997</v>
      </c>
      <c r="O2755">
        <v>13082.016</v>
      </c>
      <c r="P2755">
        <v>484248.701</v>
      </c>
      <c r="Q2755">
        <v>15.666</v>
      </c>
      <c r="R2755">
        <v>9338.4570000000003</v>
      </c>
      <c r="S2755">
        <v>3809.3130000000001</v>
      </c>
      <c r="T2755">
        <v>5407.2749999999996</v>
      </c>
      <c r="U2755">
        <v>100</v>
      </c>
      <c r="V2755" t="b">
        <v>1</v>
      </c>
      <c r="W2755" t="b">
        <v>1</v>
      </c>
      <c r="X2755" t="s">
        <v>42</v>
      </c>
      <c r="Y2755">
        <v>91779.892999999996</v>
      </c>
      <c r="Z2755">
        <v>7735.0349999999999</v>
      </c>
      <c r="AA2755">
        <v>186.67099999999999</v>
      </c>
      <c r="AB2755">
        <v>121.869</v>
      </c>
      <c r="AC2755">
        <v>2835.3029999999999</v>
      </c>
      <c r="AD2755">
        <v>2002</v>
      </c>
      <c r="AE2755" t="s">
        <v>101</v>
      </c>
      <c r="AF2755">
        <v>100</v>
      </c>
    </row>
    <row r="2756" spans="1:32" x14ac:dyDescent="0.25">
      <c r="A2756" t="str">
        <f t="shared" si="43"/>
        <v>F_100_2003</v>
      </c>
      <c r="C2756" t="s">
        <v>101</v>
      </c>
      <c r="D2756">
        <v>30</v>
      </c>
      <c r="E2756">
        <v>1</v>
      </c>
      <c r="F2756" t="s">
        <v>28</v>
      </c>
      <c r="G2756">
        <v>0.21299999999999999</v>
      </c>
      <c r="H2756" s="1">
        <v>37986</v>
      </c>
      <c r="I2756">
        <v>0.77500000000000002</v>
      </c>
      <c r="J2756">
        <v>0.41699999999999998</v>
      </c>
      <c r="K2756" t="s">
        <v>29</v>
      </c>
      <c r="L2756">
        <v>17.981999999999999</v>
      </c>
      <c r="M2756">
        <v>107.492</v>
      </c>
      <c r="N2756">
        <v>4486.4979999999996</v>
      </c>
      <c r="O2756">
        <v>10591.091</v>
      </c>
      <c r="P2756">
        <v>411019.47399999999</v>
      </c>
      <c r="Q2756">
        <v>8.6959999999999997</v>
      </c>
      <c r="R2756">
        <v>11413.23</v>
      </c>
      <c r="S2756">
        <v>4943.46</v>
      </c>
      <c r="T2756">
        <v>6388.6989999999996</v>
      </c>
      <c r="U2756">
        <v>100</v>
      </c>
      <c r="V2756" t="b">
        <v>1</v>
      </c>
      <c r="W2756" t="b">
        <v>1</v>
      </c>
      <c r="X2756" t="s">
        <v>42</v>
      </c>
      <c r="Y2756">
        <v>91574.194000000003</v>
      </c>
      <c r="Z2756">
        <v>7719.4549999999999</v>
      </c>
      <c r="AA2756">
        <v>117.72499999999999</v>
      </c>
      <c r="AB2756">
        <v>81.070999999999998</v>
      </c>
      <c r="AC2756">
        <v>1632.1990000000001</v>
      </c>
      <c r="AD2756">
        <v>2003</v>
      </c>
      <c r="AE2756" t="s">
        <v>101</v>
      </c>
      <c r="AF2756">
        <v>100</v>
      </c>
    </row>
    <row r="2757" spans="1:32" x14ac:dyDescent="0.25">
      <c r="A2757" t="str">
        <f t="shared" si="43"/>
        <v>F_100_2004</v>
      </c>
      <c r="C2757" t="s">
        <v>101</v>
      </c>
      <c r="D2757">
        <v>30</v>
      </c>
      <c r="E2757">
        <v>1</v>
      </c>
      <c r="F2757" t="s">
        <v>28</v>
      </c>
      <c r="G2757">
        <v>0.20499999999999999</v>
      </c>
      <c r="H2757" s="1">
        <v>38352</v>
      </c>
      <c r="I2757">
        <v>0.56499999999999995</v>
      </c>
      <c r="J2757">
        <v>0.36499999999999999</v>
      </c>
      <c r="K2757" t="s">
        <v>29</v>
      </c>
      <c r="L2757">
        <v>34.776000000000003</v>
      </c>
      <c r="M2757">
        <v>78.786000000000001</v>
      </c>
      <c r="N2757">
        <v>3250.328</v>
      </c>
      <c r="O2757">
        <v>10727.712</v>
      </c>
      <c r="P2757">
        <v>420799.6</v>
      </c>
      <c r="Q2757">
        <v>7.6829999999999998</v>
      </c>
      <c r="R2757">
        <v>9504.0049999999992</v>
      </c>
      <c r="S2757">
        <v>3645.3150000000001</v>
      </c>
      <c r="T2757">
        <v>5799.6859999999997</v>
      </c>
      <c r="U2757">
        <v>100</v>
      </c>
      <c r="V2757" t="b">
        <v>1</v>
      </c>
      <c r="W2757" t="b">
        <v>1</v>
      </c>
      <c r="X2757" t="s">
        <v>42</v>
      </c>
      <c r="Y2757">
        <v>91466.504000000001</v>
      </c>
      <c r="Z2757">
        <v>7695.6710000000003</v>
      </c>
      <c r="AA2757">
        <v>131.47499999999999</v>
      </c>
      <c r="AB2757">
        <v>59.003999999999998</v>
      </c>
      <c r="AC2757">
        <v>1213.338</v>
      </c>
      <c r="AD2757">
        <v>2004</v>
      </c>
      <c r="AE2757" t="s">
        <v>101</v>
      </c>
      <c r="AF2757">
        <v>100</v>
      </c>
    </row>
    <row r="2758" spans="1:32" x14ac:dyDescent="0.25">
      <c r="A2758" t="str">
        <f t="shared" si="43"/>
        <v>F_100_2005</v>
      </c>
      <c r="C2758" t="s">
        <v>101</v>
      </c>
      <c r="D2758">
        <v>30</v>
      </c>
      <c r="E2758">
        <v>1</v>
      </c>
      <c r="F2758" t="s">
        <v>28</v>
      </c>
      <c r="G2758">
        <v>0.26200000000000001</v>
      </c>
      <c r="H2758" s="1">
        <v>38717</v>
      </c>
      <c r="I2758">
        <v>0.28299999999999997</v>
      </c>
      <c r="J2758">
        <v>0.307</v>
      </c>
      <c r="K2758" t="s">
        <v>29</v>
      </c>
      <c r="L2758">
        <v>38.207999999999998</v>
      </c>
      <c r="M2758">
        <v>138.53800000000001</v>
      </c>
      <c r="N2758">
        <v>5464.6490000000003</v>
      </c>
      <c r="O2758">
        <v>11706.44</v>
      </c>
      <c r="P2758">
        <v>430100.04800000001</v>
      </c>
      <c r="Q2758">
        <v>1.3149999999999999</v>
      </c>
      <c r="R2758">
        <v>10784.902</v>
      </c>
      <c r="S2758">
        <v>4852.8339999999998</v>
      </c>
      <c r="T2758">
        <v>5835.866</v>
      </c>
      <c r="U2758">
        <v>100</v>
      </c>
      <c r="V2758" t="b">
        <v>1</v>
      </c>
      <c r="W2758" t="b">
        <v>1</v>
      </c>
      <c r="X2758" t="s">
        <v>42</v>
      </c>
      <c r="Y2758">
        <v>91313.805999999997</v>
      </c>
      <c r="Z2758">
        <v>7703.5079999999998</v>
      </c>
      <c r="AA2758">
        <v>130.90100000000001</v>
      </c>
      <c r="AB2758">
        <v>96.201999999999998</v>
      </c>
      <c r="AC2758">
        <v>2078.1469999999999</v>
      </c>
      <c r="AD2758">
        <v>2005</v>
      </c>
      <c r="AE2758" t="s">
        <v>101</v>
      </c>
      <c r="AF2758">
        <v>100</v>
      </c>
    </row>
    <row r="2759" spans="1:32" x14ac:dyDescent="0.25">
      <c r="A2759" t="str">
        <f t="shared" si="43"/>
        <v>F_100_2006</v>
      </c>
      <c r="C2759" t="s">
        <v>101</v>
      </c>
      <c r="D2759">
        <v>30</v>
      </c>
      <c r="E2759">
        <v>1</v>
      </c>
      <c r="F2759" t="s">
        <v>28</v>
      </c>
      <c r="G2759">
        <v>0.26500000000000001</v>
      </c>
      <c r="H2759" s="1">
        <v>39082</v>
      </c>
      <c r="I2759">
        <v>0.91200000000000003</v>
      </c>
      <c r="J2759">
        <v>0.42399999999999999</v>
      </c>
      <c r="K2759" t="s">
        <v>29</v>
      </c>
      <c r="L2759">
        <v>55.024000000000001</v>
      </c>
      <c r="M2759">
        <v>82.980999999999995</v>
      </c>
      <c r="N2759">
        <v>3318.424</v>
      </c>
      <c r="O2759">
        <v>11218.571</v>
      </c>
      <c r="P2759">
        <v>419559.47700000001</v>
      </c>
      <c r="Q2759">
        <v>19.239000000000001</v>
      </c>
      <c r="R2759">
        <v>9318.8439999999991</v>
      </c>
      <c r="S2759">
        <v>3096.0520000000001</v>
      </c>
      <c r="T2759">
        <v>6161.3720000000003</v>
      </c>
      <c r="U2759">
        <v>100</v>
      </c>
      <c r="V2759" t="b">
        <v>1</v>
      </c>
      <c r="W2759" t="b">
        <v>1</v>
      </c>
      <c r="X2759" t="s">
        <v>42</v>
      </c>
      <c r="Y2759">
        <v>91205.657000000007</v>
      </c>
      <c r="Z2759">
        <v>7679.5829999999996</v>
      </c>
      <c r="AA2759">
        <v>118.196</v>
      </c>
      <c r="AB2759">
        <v>61.42</v>
      </c>
      <c r="AC2759">
        <v>1275.779</v>
      </c>
      <c r="AD2759">
        <v>2006</v>
      </c>
      <c r="AE2759" t="s">
        <v>101</v>
      </c>
      <c r="AF2759">
        <v>100</v>
      </c>
    </row>
    <row r="2760" spans="1:32" x14ac:dyDescent="0.25">
      <c r="A2760" t="str">
        <f t="shared" si="43"/>
        <v>F_100_2007</v>
      </c>
      <c r="C2760" t="s">
        <v>101</v>
      </c>
      <c r="D2760">
        <v>30</v>
      </c>
      <c r="E2760">
        <v>1</v>
      </c>
      <c r="F2760" t="s">
        <v>28</v>
      </c>
      <c r="G2760">
        <v>0.314</v>
      </c>
      <c r="H2760" s="1">
        <v>39447</v>
      </c>
      <c r="I2760">
        <v>0.41199999999999998</v>
      </c>
      <c r="J2760">
        <v>0.38400000000000001</v>
      </c>
      <c r="K2760" t="s">
        <v>29</v>
      </c>
      <c r="L2760">
        <v>51.960999999999999</v>
      </c>
      <c r="M2760">
        <v>162.34700000000001</v>
      </c>
      <c r="N2760">
        <v>6198.5640000000003</v>
      </c>
      <c r="O2760">
        <v>12560.901</v>
      </c>
      <c r="P2760">
        <v>456137.74200000003</v>
      </c>
      <c r="Q2760">
        <v>7.4169999999999998</v>
      </c>
      <c r="R2760">
        <v>11335.134</v>
      </c>
      <c r="S2760">
        <v>5131.0450000000001</v>
      </c>
      <c r="T2760">
        <v>6091.9059999999999</v>
      </c>
      <c r="U2760">
        <v>100</v>
      </c>
      <c r="V2760" t="b">
        <v>1</v>
      </c>
      <c r="W2760" t="b">
        <v>1</v>
      </c>
      <c r="X2760" t="s">
        <v>42</v>
      </c>
      <c r="Y2760">
        <v>91091.896999999997</v>
      </c>
      <c r="Z2760">
        <v>7679.0709999999999</v>
      </c>
      <c r="AA2760">
        <v>163.815</v>
      </c>
      <c r="AB2760">
        <v>112.18300000000001</v>
      </c>
      <c r="AC2760">
        <v>2440.1019999999999</v>
      </c>
      <c r="AD2760">
        <v>2007</v>
      </c>
      <c r="AE2760" t="s">
        <v>101</v>
      </c>
      <c r="AF2760">
        <v>100</v>
      </c>
    </row>
    <row r="2761" spans="1:32" x14ac:dyDescent="0.25">
      <c r="A2761" t="str">
        <f t="shared" si="43"/>
        <v>F_100_2008</v>
      </c>
      <c r="C2761" t="s">
        <v>101</v>
      </c>
      <c r="D2761">
        <v>30</v>
      </c>
      <c r="E2761">
        <v>1</v>
      </c>
      <c r="F2761" t="s">
        <v>28</v>
      </c>
      <c r="G2761">
        <v>0.248</v>
      </c>
      <c r="H2761" s="1">
        <v>39813</v>
      </c>
      <c r="I2761">
        <v>1.131</v>
      </c>
      <c r="J2761">
        <v>0.46700000000000003</v>
      </c>
      <c r="K2761" t="s">
        <v>29</v>
      </c>
      <c r="L2761">
        <v>34.293999999999997</v>
      </c>
      <c r="M2761">
        <v>108.358</v>
      </c>
      <c r="N2761">
        <v>4260.3249999999998</v>
      </c>
      <c r="O2761">
        <v>11526.263999999999</v>
      </c>
      <c r="P2761">
        <v>425831.61099999998</v>
      </c>
      <c r="Q2761">
        <v>18.071999999999999</v>
      </c>
      <c r="R2761">
        <v>9238.1409999999996</v>
      </c>
      <c r="S2761">
        <v>3844.39</v>
      </c>
      <c r="T2761">
        <v>5313.4489999999996</v>
      </c>
      <c r="U2761">
        <v>100</v>
      </c>
      <c r="V2761" t="b">
        <v>1</v>
      </c>
      <c r="W2761" t="b">
        <v>1</v>
      </c>
      <c r="X2761" t="s">
        <v>42</v>
      </c>
      <c r="Y2761">
        <v>90933.933999999994</v>
      </c>
      <c r="Z2761">
        <v>7656.8180000000002</v>
      </c>
      <c r="AA2761">
        <v>126.452</v>
      </c>
      <c r="AB2761">
        <v>80.302000000000007</v>
      </c>
      <c r="AC2761">
        <v>1650.18</v>
      </c>
      <c r="AD2761">
        <v>2008</v>
      </c>
      <c r="AE2761" t="s">
        <v>101</v>
      </c>
      <c r="AF2761">
        <v>100</v>
      </c>
    </row>
    <row r="2762" spans="1:32" x14ac:dyDescent="0.25">
      <c r="A2762" t="str">
        <f t="shared" si="43"/>
        <v>F_100_2009</v>
      </c>
      <c r="C2762" t="s">
        <v>101</v>
      </c>
      <c r="D2762">
        <v>30</v>
      </c>
      <c r="E2762">
        <v>1</v>
      </c>
      <c r="F2762" t="s">
        <v>28</v>
      </c>
      <c r="G2762">
        <v>0.28799999999999998</v>
      </c>
      <c r="H2762" s="1">
        <v>40178</v>
      </c>
      <c r="I2762">
        <v>0.46600000000000003</v>
      </c>
      <c r="J2762">
        <v>0.32300000000000001</v>
      </c>
      <c r="K2762" t="s">
        <v>29</v>
      </c>
      <c r="L2762">
        <v>47.139000000000003</v>
      </c>
      <c r="M2762">
        <v>115.01</v>
      </c>
      <c r="N2762">
        <v>4696.7359999999999</v>
      </c>
      <c r="O2762">
        <v>11393.127</v>
      </c>
      <c r="P2762">
        <v>438642.88</v>
      </c>
      <c r="Q2762">
        <v>11.983000000000001</v>
      </c>
      <c r="R2762">
        <v>7671.8090000000002</v>
      </c>
      <c r="S2762">
        <v>2842.5920000000001</v>
      </c>
      <c r="T2762">
        <v>4749.3149999999996</v>
      </c>
      <c r="U2762">
        <v>100</v>
      </c>
      <c r="V2762" t="b">
        <v>1</v>
      </c>
      <c r="W2762" t="b">
        <v>1</v>
      </c>
      <c r="X2762" t="s">
        <v>42</v>
      </c>
      <c r="Y2762">
        <v>90813.213000000003</v>
      </c>
      <c r="Z2762">
        <v>7654.3760000000002</v>
      </c>
      <c r="AA2762">
        <v>117.16</v>
      </c>
      <c r="AB2762">
        <v>79.900999999999996</v>
      </c>
      <c r="AC2762">
        <v>1742.08</v>
      </c>
      <c r="AD2762">
        <v>2009</v>
      </c>
      <c r="AE2762" t="s">
        <v>101</v>
      </c>
      <c r="AF2762">
        <v>100</v>
      </c>
    </row>
    <row r="2763" spans="1:32" x14ac:dyDescent="0.25">
      <c r="A2763" t="str">
        <f t="shared" si="43"/>
        <v>F_100_2010</v>
      </c>
      <c r="C2763" t="s">
        <v>101</v>
      </c>
      <c r="D2763">
        <v>30</v>
      </c>
      <c r="E2763">
        <v>1</v>
      </c>
      <c r="F2763" t="s">
        <v>28</v>
      </c>
      <c r="G2763">
        <v>0.27800000000000002</v>
      </c>
      <c r="H2763" s="1">
        <v>40543</v>
      </c>
      <c r="I2763">
        <v>1.9770000000000001</v>
      </c>
      <c r="J2763">
        <v>0.625</v>
      </c>
      <c r="K2763" t="s">
        <v>29</v>
      </c>
      <c r="L2763">
        <v>34.220999999999997</v>
      </c>
      <c r="M2763">
        <v>31.515999999999998</v>
      </c>
      <c r="N2763">
        <v>1394.2280000000001</v>
      </c>
      <c r="O2763">
        <v>7867.9840000000004</v>
      </c>
      <c r="P2763">
        <v>304655.348</v>
      </c>
      <c r="Q2763">
        <v>43.823</v>
      </c>
      <c r="R2763">
        <v>9927.7559999999994</v>
      </c>
      <c r="S2763">
        <v>3755.12</v>
      </c>
      <c r="T2763">
        <v>6155.0529999999999</v>
      </c>
      <c r="U2763">
        <v>100</v>
      </c>
      <c r="V2763" t="b">
        <v>1</v>
      </c>
      <c r="W2763" t="b">
        <v>1</v>
      </c>
      <c r="X2763" t="s">
        <v>42</v>
      </c>
      <c r="Y2763">
        <v>90562.260999999999</v>
      </c>
      <c r="Z2763">
        <v>7625.0439999999999</v>
      </c>
      <c r="AA2763">
        <v>44.03</v>
      </c>
      <c r="AB2763">
        <v>17.582999999999998</v>
      </c>
      <c r="AC2763">
        <v>469.24299999999999</v>
      </c>
      <c r="AD2763">
        <v>2010</v>
      </c>
      <c r="AE2763" t="s">
        <v>101</v>
      </c>
      <c r="AF2763">
        <v>100</v>
      </c>
    </row>
    <row r="2764" spans="1:32" x14ac:dyDescent="0.25">
      <c r="A2764" t="str">
        <f t="shared" si="43"/>
        <v>F_100_2011</v>
      </c>
      <c r="C2764" t="s">
        <v>101</v>
      </c>
      <c r="D2764">
        <v>30</v>
      </c>
      <c r="E2764">
        <v>1</v>
      </c>
      <c r="F2764" t="s">
        <v>28</v>
      </c>
      <c r="G2764">
        <v>0.29299999999999998</v>
      </c>
      <c r="H2764" s="1">
        <v>40908</v>
      </c>
      <c r="I2764">
        <v>0.44600000000000001</v>
      </c>
      <c r="J2764">
        <v>0.308</v>
      </c>
      <c r="K2764" t="s">
        <v>29</v>
      </c>
      <c r="L2764">
        <v>58.116</v>
      </c>
      <c r="M2764">
        <v>91.984999999999999</v>
      </c>
      <c r="N2764">
        <v>3862.3359999999998</v>
      </c>
      <c r="O2764">
        <v>10763.446</v>
      </c>
      <c r="P2764">
        <v>427522.44400000002</v>
      </c>
      <c r="Q2764">
        <v>4.3</v>
      </c>
      <c r="R2764">
        <v>7199.3490000000002</v>
      </c>
      <c r="S2764">
        <v>2270.7420000000002</v>
      </c>
      <c r="T2764">
        <v>4863.326</v>
      </c>
      <c r="U2764">
        <v>100</v>
      </c>
      <c r="V2764" t="b">
        <v>1</v>
      </c>
      <c r="W2764" t="b">
        <v>1</v>
      </c>
      <c r="X2764" t="s">
        <v>42</v>
      </c>
      <c r="Y2764">
        <v>90466.173999999999</v>
      </c>
      <c r="Z2764">
        <v>7620.384</v>
      </c>
      <c r="AA2764">
        <v>125.3</v>
      </c>
      <c r="AB2764">
        <v>65.281000000000006</v>
      </c>
      <c r="AC2764">
        <v>1421.097</v>
      </c>
      <c r="AD2764">
        <v>2011</v>
      </c>
      <c r="AE2764" t="s">
        <v>101</v>
      </c>
      <c r="AF2764">
        <v>100</v>
      </c>
    </row>
    <row r="2765" spans="1:32" x14ac:dyDescent="0.25">
      <c r="A2765" t="str">
        <f t="shared" si="43"/>
        <v>F_100_2012</v>
      </c>
      <c r="C2765" t="s">
        <v>101</v>
      </c>
      <c r="D2765">
        <v>30</v>
      </c>
      <c r="E2765">
        <v>1</v>
      </c>
      <c r="F2765" t="s">
        <v>28</v>
      </c>
      <c r="G2765">
        <v>0.33300000000000002</v>
      </c>
      <c r="H2765" s="1">
        <v>41274</v>
      </c>
      <c r="I2765">
        <v>0.496</v>
      </c>
      <c r="J2765">
        <v>0.35099999999999998</v>
      </c>
      <c r="K2765" t="s">
        <v>29</v>
      </c>
      <c r="L2765">
        <v>50.868000000000002</v>
      </c>
      <c r="M2765">
        <v>126.98</v>
      </c>
      <c r="N2765">
        <v>5034.3360000000002</v>
      </c>
      <c r="O2765">
        <v>11501.036</v>
      </c>
      <c r="P2765">
        <v>420802.39299999998</v>
      </c>
      <c r="Q2765">
        <v>9.6460000000000008</v>
      </c>
      <c r="R2765">
        <v>10810.27</v>
      </c>
      <c r="S2765">
        <v>4745.08</v>
      </c>
      <c r="T2765">
        <v>5986.9369999999999</v>
      </c>
      <c r="U2765">
        <v>100</v>
      </c>
      <c r="V2765" t="b">
        <v>1</v>
      </c>
      <c r="W2765" t="b">
        <v>1</v>
      </c>
      <c r="X2765" t="s">
        <v>42</v>
      </c>
      <c r="Y2765">
        <v>90397.714000000007</v>
      </c>
      <c r="Z2765">
        <v>7622.7860000000001</v>
      </c>
      <c r="AA2765">
        <v>125.187</v>
      </c>
      <c r="AB2765">
        <v>78.254000000000005</v>
      </c>
      <c r="AC2765">
        <v>1929.501</v>
      </c>
      <c r="AD2765">
        <v>2012</v>
      </c>
      <c r="AE2765" t="s">
        <v>101</v>
      </c>
      <c r="AF2765">
        <v>100</v>
      </c>
    </row>
    <row r="2766" spans="1:32" x14ac:dyDescent="0.25">
      <c r="A2766" t="str">
        <f t="shared" si="43"/>
        <v>F_100_2013</v>
      </c>
      <c r="C2766" t="s">
        <v>101</v>
      </c>
      <c r="D2766">
        <v>30</v>
      </c>
      <c r="E2766">
        <v>1</v>
      </c>
      <c r="F2766" t="s">
        <v>28</v>
      </c>
      <c r="G2766">
        <v>0.27400000000000002</v>
      </c>
      <c r="H2766" s="1">
        <v>41639</v>
      </c>
      <c r="I2766">
        <v>1.0720000000000001</v>
      </c>
      <c r="J2766">
        <v>0.48799999999999999</v>
      </c>
      <c r="K2766" t="s">
        <v>29</v>
      </c>
      <c r="L2766">
        <v>32.201000000000001</v>
      </c>
      <c r="M2766">
        <v>92.504999999999995</v>
      </c>
      <c r="N2766">
        <v>3757.259</v>
      </c>
      <c r="O2766">
        <v>10449.06</v>
      </c>
      <c r="P2766">
        <v>400176.04700000002</v>
      </c>
      <c r="Q2766">
        <v>18.356999999999999</v>
      </c>
      <c r="R2766">
        <v>11330.287</v>
      </c>
      <c r="S2766">
        <v>4204.2690000000002</v>
      </c>
      <c r="T2766">
        <v>7054.6930000000002</v>
      </c>
      <c r="U2766">
        <v>100</v>
      </c>
      <c r="V2766" t="b">
        <v>1</v>
      </c>
      <c r="W2766" t="b">
        <v>1</v>
      </c>
      <c r="X2766" t="s">
        <v>42</v>
      </c>
      <c r="Y2766">
        <v>90234.525999999998</v>
      </c>
      <c r="Z2766">
        <v>7605.0540000000001</v>
      </c>
      <c r="AA2766">
        <v>109.215</v>
      </c>
      <c r="AB2766">
        <v>71.325000000000003</v>
      </c>
      <c r="AC2766">
        <v>1404.213</v>
      </c>
      <c r="AD2766">
        <v>2013</v>
      </c>
      <c r="AE2766" t="s">
        <v>101</v>
      </c>
      <c r="AF2766">
        <v>100</v>
      </c>
    </row>
    <row r="2767" spans="1:32" x14ac:dyDescent="0.25">
      <c r="A2767" t="str">
        <f t="shared" si="43"/>
        <v>F_100_2014</v>
      </c>
      <c r="C2767" t="s">
        <v>101</v>
      </c>
      <c r="D2767">
        <v>30</v>
      </c>
      <c r="E2767">
        <v>1</v>
      </c>
      <c r="F2767" t="s">
        <v>28</v>
      </c>
      <c r="G2767">
        <v>0.27600000000000002</v>
      </c>
      <c r="H2767" s="1">
        <v>42004</v>
      </c>
      <c r="I2767">
        <v>1.026</v>
      </c>
      <c r="J2767">
        <v>0.42399999999999999</v>
      </c>
      <c r="K2767" t="s">
        <v>29</v>
      </c>
      <c r="L2767">
        <v>34.517000000000003</v>
      </c>
      <c r="M2767">
        <v>91.206999999999994</v>
      </c>
      <c r="N2767">
        <v>3758.902</v>
      </c>
      <c r="O2767">
        <v>10459.668</v>
      </c>
      <c r="P2767">
        <v>425997.02299999999</v>
      </c>
      <c r="Q2767">
        <v>15.295999999999999</v>
      </c>
      <c r="R2767">
        <v>8178.076</v>
      </c>
      <c r="S2767">
        <v>3285.6509999999998</v>
      </c>
      <c r="T2767">
        <v>4823.2849999999999</v>
      </c>
      <c r="U2767">
        <v>100</v>
      </c>
      <c r="V2767" t="b">
        <v>1</v>
      </c>
      <c r="W2767" t="b">
        <v>1</v>
      </c>
      <c r="X2767" t="s">
        <v>42</v>
      </c>
      <c r="Y2767">
        <v>90107.320999999996</v>
      </c>
      <c r="Z2767">
        <v>7593.9110000000001</v>
      </c>
      <c r="AA2767">
        <v>111.497</v>
      </c>
      <c r="AB2767">
        <v>69.141000000000005</v>
      </c>
      <c r="AC2767">
        <v>1374.3140000000001</v>
      </c>
      <c r="AD2767">
        <v>2014</v>
      </c>
      <c r="AE2767" t="s">
        <v>101</v>
      </c>
      <c r="AF2767">
        <v>100</v>
      </c>
    </row>
    <row r="2768" spans="1:32" x14ac:dyDescent="0.25">
      <c r="A2768" t="str">
        <f t="shared" si="43"/>
        <v>F_100_2015</v>
      </c>
      <c r="C2768" t="s">
        <v>101</v>
      </c>
      <c r="D2768">
        <v>30</v>
      </c>
      <c r="E2768">
        <v>1</v>
      </c>
      <c r="F2768" t="s">
        <v>28</v>
      </c>
      <c r="G2768">
        <v>0.184</v>
      </c>
      <c r="H2768" s="1">
        <v>42369</v>
      </c>
      <c r="I2768">
        <v>0.68400000000000005</v>
      </c>
      <c r="J2768">
        <v>0.35899999999999999</v>
      </c>
      <c r="K2768" t="s">
        <v>29</v>
      </c>
      <c r="L2768">
        <v>14.574999999999999</v>
      </c>
      <c r="M2768">
        <v>75.018000000000001</v>
      </c>
      <c r="N2768">
        <v>2939.4070000000002</v>
      </c>
      <c r="O2768">
        <v>9877.8379999999997</v>
      </c>
      <c r="P2768">
        <v>384171.429</v>
      </c>
      <c r="Q2768">
        <v>4.5780000000000003</v>
      </c>
      <c r="R2768">
        <v>11593.823</v>
      </c>
      <c r="S2768">
        <v>5313.7830000000004</v>
      </c>
      <c r="T2768">
        <v>6216.8620000000001</v>
      </c>
      <c r="U2768">
        <v>100</v>
      </c>
      <c r="V2768" t="b">
        <v>1</v>
      </c>
      <c r="W2768" t="b">
        <v>1</v>
      </c>
      <c r="X2768" t="s">
        <v>42</v>
      </c>
      <c r="Y2768">
        <v>89837.036999999997</v>
      </c>
      <c r="Z2768">
        <v>7570.5969999999998</v>
      </c>
      <c r="AA2768">
        <v>106.569</v>
      </c>
      <c r="AB2768">
        <v>63.177999999999997</v>
      </c>
      <c r="AC2768">
        <v>1143.163</v>
      </c>
      <c r="AD2768">
        <v>2015</v>
      </c>
      <c r="AE2768" t="s">
        <v>101</v>
      </c>
      <c r="AF2768">
        <v>100</v>
      </c>
    </row>
    <row r="2769" spans="1:32" x14ac:dyDescent="0.25">
      <c r="A2769" t="str">
        <f t="shared" si="43"/>
        <v>F_100_2016</v>
      </c>
      <c r="C2769" t="s">
        <v>101</v>
      </c>
      <c r="D2769">
        <v>30</v>
      </c>
      <c r="E2769">
        <v>1</v>
      </c>
      <c r="F2769" t="s">
        <v>28</v>
      </c>
      <c r="G2769">
        <v>0.29399999999999998</v>
      </c>
      <c r="H2769" s="1">
        <v>42735</v>
      </c>
      <c r="I2769">
        <v>0.65</v>
      </c>
      <c r="J2769">
        <v>0.4</v>
      </c>
      <c r="K2769" t="s">
        <v>29</v>
      </c>
      <c r="L2769">
        <v>53.094999999999999</v>
      </c>
      <c r="M2769">
        <v>96.992999999999995</v>
      </c>
      <c r="N2769">
        <v>4026.1329999999998</v>
      </c>
      <c r="O2769">
        <v>11324.282999999999</v>
      </c>
      <c r="P2769">
        <v>415237.81599999999</v>
      </c>
      <c r="Q2769">
        <v>7.1609999999999996</v>
      </c>
      <c r="R2769">
        <v>11127.183999999999</v>
      </c>
      <c r="S2769">
        <v>3301.25</v>
      </c>
      <c r="T2769">
        <v>7762.8710000000001</v>
      </c>
      <c r="U2769">
        <v>100</v>
      </c>
      <c r="V2769" t="b">
        <v>1</v>
      </c>
      <c r="W2769" t="b">
        <v>1</v>
      </c>
      <c r="X2769" t="s">
        <v>42</v>
      </c>
      <c r="Y2769">
        <v>89747.546000000002</v>
      </c>
      <c r="Z2769">
        <v>7567.2039999999997</v>
      </c>
      <c r="AA2769">
        <v>123.81699999999999</v>
      </c>
      <c r="AB2769">
        <v>63.064</v>
      </c>
      <c r="AC2769">
        <v>1470.18</v>
      </c>
      <c r="AD2769">
        <v>2016</v>
      </c>
      <c r="AE2769" t="s">
        <v>101</v>
      </c>
      <c r="AF2769">
        <v>100</v>
      </c>
    </row>
    <row r="2770" spans="1:32" x14ac:dyDescent="0.25">
      <c r="A2770" t="str">
        <f t="shared" si="43"/>
        <v>F_100_2017</v>
      </c>
      <c r="C2770" t="s">
        <v>101</v>
      </c>
      <c r="D2770">
        <v>30</v>
      </c>
      <c r="E2770">
        <v>1</v>
      </c>
      <c r="F2770" t="s">
        <v>28</v>
      </c>
      <c r="G2770">
        <v>0.26100000000000001</v>
      </c>
      <c r="H2770" s="1">
        <v>43100</v>
      </c>
      <c r="I2770">
        <v>0.79300000000000004</v>
      </c>
      <c r="J2770">
        <v>0.376</v>
      </c>
      <c r="K2770" t="s">
        <v>29</v>
      </c>
      <c r="L2770">
        <v>33.073</v>
      </c>
      <c r="M2770">
        <v>101.01</v>
      </c>
      <c r="N2770">
        <v>4285.5969999999998</v>
      </c>
      <c r="O2770">
        <v>10426.365</v>
      </c>
      <c r="P2770">
        <v>420819.65700000001</v>
      </c>
      <c r="Q2770">
        <v>17.891999999999999</v>
      </c>
      <c r="R2770">
        <v>9047.3989999999994</v>
      </c>
      <c r="S2770">
        <v>3779.92</v>
      </c>
      <c r="T2770">
        <v>5194.6390000000001</v>
      </c>
      <c r="U2770">
        <v>100</v>
      </c>
      <c r="V2770" t="b">
        <v>1</v>
      </c>
      <c r="W2770" t="b">
        <v>1</v>
      </c>
      <c r="X2770" t="s">
        <v>42</v>
      </c>
      <c r="Y2770">
        <v>89592.014999999999</v>
      </c>
      <c r="Z2770">
        <v>7553.6580000000004</v>
      </c>
      <c r="AA2770">
        <v>106.63500000000001</v>
      </c>
      <c r="AB2770">
        <v>72.840999999999994</v>
      </c>
      <c r="AC2770">
        <v>1537.586</v>
      </c>
      <c r="AD2770">
        <v>2017</v>
      </c>
      <c r="AE2770" t="s">
        <v>101</v>
      </c>
      <c r="AF2770">
        <v>100</v>
      </c>
    </row>
    <row r="2771" spans="1:32" x14ac:dyDescent="0.25">
      <c r="A2771" t="str">
        <f t="shared" si="43"/>
        <v>F_100_2018</v>
      </c>
      <c r="C2771" t="s">
        <v>101</v>
      </c>
      <c r="D2771">
        <v>30</v>
      </c>
      <c r="E2771">
        <v>1</v>
      </c>
      <c r="F2771" t="s">
        <v>28</v>
      </c>
      <c r="G2771">
        <v>0.29799999999999999</v>
      </c>
      <c r="H2771" s="1">
        <v>43465</v>
      </c>
      <c r="I2771">
        <v>1.0840000000000001</v>
      </c>
      <c r="J2771">
        <v>0.51800000000000002</v>
      </c>
      <c r="K2771" t="s">
        <v>29</v>
      </c>
      <c r="L2771">
        <v>90.191000000000003</v>
      </c>
      <c r="M2771">
        <v>197.95400000000001</v>
      </c>
      <c r="N2771">
        <v>7909.13</v>
      </c>
      <c r="O2771">
        <v>12926.264999999999</v>
      </c>
      <c r="P2771">
        <v>496389.41100000002</v>
      </c>
      <c r="Q2771">
        <v>7.3869999999999996</v>
      </c>
      <c r="R2771">
        <v>7812.4210000000003</v>
      </c>
      <c r="S2771">
        <v>3027.0770000000002</v>
      </c>
      <c r="T2771">
        <v>4655.8109999999997</v>
      </c>
      <c r="U2771">
        <v>100</v>
      </c>
      <c r="V2771" t="b">
        <v>1</v>
      </c>
      <c r="W2771" t="b">
        <v>1</v>
      </c>
      <c r="X2771" t="s">
        <v>42</v>
      </c>
      <c r="Y2771">
        <v>89538.127999999997</v>
      </c>
      <c r="Z2771">
        <v>7550.8320000000003</v>
      </c>
      <c r="AA2771">
        <v>207.53700000000001</v>
      </c>
      <c r="AB2771">
        <v>129.53299999999999</v>
      </c>
      <c r="AC2771">
        <v>3015.768</v>
      </c>
      <c r="AD2771">
        <v>2018</v>
      </c>
      <c r="AE2771" t="s">
        <v>101</v>
      </c>
      <c r="AF2771">
        <v>100</v>
      </c>
    </row>
    <row r="2772" spans="1:32" x14ac:dyDescent="0.25">
      <c r="A2772" t="str">
        <f t="shared" si="43"/>
        <v>F_100_2019</v>
      </c>
      <c r="C2772" t="s">
        <v>101</v>
      </c>
      <c r="D2772">
        <v>30</v>
      </c>
      <c r="E2772">
        <v>1</v>
      </c>
      <c r="F2772" t="s">
        <v>28</v>
      </c>
      <c r="G2772">
        <v>0.27600000000000002</v>
      </c>
      <c r="H2772" s="1">
        <v>43830</v>
      </c>
      <c r="I2772">
        <v>0.70899999999999996</v>
      </c>
      <c r="J2772">
        <v>0.45700000000000002</v>
      </c>
      <c r="K2772" t="s">
        <v>29</v>
      </c>
      <c r="L2772">
        <v>47.426000000000002</v>
      </c>
      <c r="M2772">
        <v>196.93100000000001</v>
      </c>
      <c r="N2772">
        <v>7751.52</v>
      </c>
      <c r="O2772">
        <v>12833.951999999999</v>
      </c>
      <c r="P2772">
        <v>479443.79200000002</v>
      </c>
      <c r="Q2772">
        <v>7.22</v>
      </c>
      <c r="R2772">
        <v>9334.06</v>
      </c>
      <c r="S2772">
        <v>3514.6849999999999</v>
      </c>
      <c r="T2772">
        <v>5687.1419999999998</v>
      </c>
      <c r="U2772">
        <v>100</v>
      </c>
      <c r="V2772" t="b">
        <v>1</v>
      </c>
      <c r="W2772" t="b">
        <v>1</v>
      </c>
      <c r="X2772" t="s">
        <v>42</v>
      </c>
      <c r="Y2772">
        <v>89438.331999999995</v>
      </c>
      <c r="Z2772">
        <v>7541.9560000000001</v>
      </c>
      <c r="AA2772">
        <v>193.423</v>
      </c>
      <c r="AB2772">
        <v>132.233</v>
      </c>
      <c r="AC2772">
        <v>2988.4319999999998</v>
      </c>
      <c r="AD2772">
        <v>2019</v>
      </c>
      <c r="AE2772" t="s">
        <v>101</v>
      </c>
      <c r="AF2772">
        <v>100</v>
      </c>
    </row>
    <row r="2773" spans="1:32" x14ac:dyDescent="0.25">
      <c r="A2773" t="str">
        <f t="shared" si="43"/>
        <v>F_100_2020</v>
      </c>
      <c r="C2773" t="s">
        <v>101</v>
      </c>
      <c r="D2773">
        <v>30</v>
      </c>
      <c r="E2773">
        <v>1</v>
      </c>
      <c r="F2773" t="s">
        <v>28</v>
      </c>
      <c r="G2773">
        <v>0.24299999999999999</v>
      </c>
      <c r="H2773" s="1">
        <v>44196</v>
      </c>
      <c r="I2773">
        <v>0.36099999999999999</v>
      </c>
      <c r="J2773">
        <v>0.30099999999999999</v>
      </c>
      <c r="K2773" t="s">
        <v>29</v>
      </c>
      <c r="L2773">
        <v>28.545999999999999</v>
      </c>
      <c r="M2773">
        <v>83.929000000000002</v>
      </c>
      <c r="N2773">
        <v>3197.8490000000002</v>
      </c>
      <c r="O2773">
        <v>11049.111999999999</v>
      </c>
      <c r="P2773">
        <v>393651.315</v>
      </c>
      <c r="Q2773">
        <v>8.2409999999999997</v>
      </c>
      <c r="R2773">
        <v>12231.682000000001</v>
      </c>
      <c r="S2773">
        <v>5476.9979999999996</v>
      </c>
      <c r="T2773">
        <v>6693.259</v>
      </c>
      <c r="U2773">
        <v>100</v>
      </c>
      <c r="V2773" t="b">
        <v>1</v>
      </c>
      <c r="W2773" t="b">
        <v>1</v>
      </c>
      <c r="X2773" t="s">
        <v>42</v>
      </c>
      <c r="Y2773">
        <v>89272.380999999994</v>
      </c>
      <c r="Z2773">
        <v>7521.3739999999998</v>
      </c>
      <c r="AA2773">
        <v>119.904</v>
      </c>
      <c r="AB2773">
        <v>61.424999999999997</v>
      </c>
      <c r="AC2773">
        <v>1293.893</v>
      </c>
      <c r="AD2773">
        <v>2020</v>
      </c>
      <c r="AE2773" t="s">
        <v>101</v>
      </c>
      <c r="AF2773">
        <v>100</v>
      </c>
    </row>
    <row r="2774" spans="1:32" x14ac:dyDescent="0.25">
      <c r="A2774" t="str">
        <f t="shared" si="43"/>
        <v>F_100_2021</v>
      </c>
      <c r="C2774" t="s">
        <v>101</v>
      </c>
      <c r="D2774">
        <v>30</v>
      </c>
      <c r="E2774">
        <v>1</v>
      </c>
      <c r="F2774" t="s">
        <v>28</v>
      </c>
      <c r="G2774">
        <v>0.24</v>
      </c>
      <c r="H2774" s="1">
        <v>44561</v>
      </c>
      <c r="I2774">
        <v>1.9059999999999999</v>
      </c>
      <c r="J2774">
        <v>0.60099999999999998</v>
      </c>
      <c r="K2774" t="s">
        <v>29</v>
      </c>
      <c r="L2774">
        <v>43.456000000000003</v>
      </c>
      <c r="M2774">
        <v>58.877000000000002</v>
      </c>
      <c r="N2774">
        <v>2613.5770000000002</v>
      </c>
      <c r="O2774">
        <v>9707.6880000000001</v>
      </c>
      <c r="P2774">
        <v>372471.54100000003</v>
      </c>
      <c r="Q2774">
        <v>30.013999999999999</v>
      </c>
      <c r="R2774">
        <v>11922.253000000001</v>
      </c>
      <c r="S2774">
        <v>4541.79</v>
      </c>
      <c r="T2774">
        <v>7337.0119999999997</v>
      </c>
      <c r="U2774">
        <v>100</v>
      </c>
      <c r="V2774" t="b">
        <v>1</v>
      </c>
      <c r="W2774" t="b">
        <v>1</v>
      </c>
      <c r="X2774" t="s">
        <v>42</v>
      </c>
      <c r="Y2774">
        <v>89109.148000000001</v>
      </c>
      <c r="Z2774">
        <v>7500.16</v>
      </c>
      <c r="AA2774">
        <v>84.364000000000004</v>
      </c>
      <c r="AB2774">
        <v>43.451999999999998</v>
      </c>
      <c r="AC2774">
        <v>898.83399999999995</v>
      </c>
      <c r="AD2774">
        <v>2021</v>
      </c>
      <c r="AE2774" t="s">
        <v>101</v>
      </c>
      <c r="AF2774">
        <v>100</v>
      </c>
    </row>
    <row r="2775" spans="1:32" x14ac:dyDescent="0.25">
      <c r="A2775" t="str">
        <f t="shared" si="43"/>
        <v>F_100_1975</v>
      </c>
      <c r="C2775" t="s">
        <v>101</v>
      </c>
      <c r="D2775">
        <v>30</v>
      </c>
      <c r="E2775">
        <v>1</v>
      </c>
      <c r="F2775" t="s">
        <v>28</v>
      </c>
      <c r="G2775">
        <v>0.24099999999999999</v>
      </c>
      <c r="H2775" s="1">
        <v>27759</v>
      </c>
      <c r="I2775">
        <v>3.8130000000000002</v>
      </c>
      <c r="J2775">
        <v>1.9430000000000001</v>
      </c>
      <c r="K2775" t="s">
        <v>29</v>
      </c>
      <c r="L2775">
        <v>155.47499999999999</v>
      </c>
      <c r="M2775">
        <v>541.81299999999999</v>
      </c>
      <c r="N2775">
        <v>21555.258999999998</v>
      </c>
      <c r="O2775">
        <v>47877.572999999997</v>
      </c>
      <c r="P2775">
        <v>1764450.388</v>
      </c>
      <c r="Q2775">
        <v>77.117000000000004</v>
      </c>
      <c r="R2775">
        <v>48901.745000000003</v>
      </c>
      <c r="S2775">
        <v>19737.569</v>
      </c>
      <c r="T2775">
        <v>28780.149000000001</v>
      </c>
      <c r="U2775">
        <v>100</v>
      </c>
      <c r="V2775" t="b">
        <v>1</v>
      </c>
      <c r="W2775" t="b">
        <v>1</v>
      </c>
      <c r="X2775" t="s">
        <v>42</v>
      </c>
      <c r="Y2775">
        <v>97276.467999999993</v>
      </c>
      <c r="Z2775">
        <v>8196.1630000000005</v>
      </c>
      <c r="AA2775">
        <v>576.56700000000001</v>
      </c>
      <c r="AB2775">
        <v>384.02800000000002</v>
      </c>
      <c r="AC2775">
        <v>8229.7829999999994</v>
      </c>
      <c r="AD2775">
        <v>1975</v>
      </c>
      <c r="AE2775" t="s">
        <v>101</v>
      </c>
      <c r="AF2775">
        <v>100</v>
      </c>
    </row>
    <row r="2776" spans="1:32" x14ac:dyDescent="0.25">
      <c r="A2776" t="str">
        <f t="shared" si="43"/>
        <v>F_100_1976</v>
      </c>
      <c r="C2776" t="s">
        <v>101</v>
      </c>
      <c r="D2776">
        <v>30</v>
      </c>
      <c r="E2776">
        <v>1</v>
      </c>
      <c r="F2776" t="s">
        <v>28</v>
      </c>
      <c r="G2776">
        <v>0.26</v>
      </c>
      <c r="H2776" s="1">
        <v>28125</v>
      </c>
      <c r="I2776">
        <v>0.53300000000000003</v>
      </c>
      <c r="J2776">
        <v>0.38600000000000001</v>
      </c>
      <c r="K2776" t="s">
        <v>29</v>
      </c>
      <c r="L2776">
        <v>54.445999999999998</v>
      </c>
      <c r="M2776">
        <v>116.96299999999999</v>
      </c>
      <c r="N2776">
        <v>4588.5529999999999</v>
      </c>
      <c r="O2776">
        <v>12588.155000000001</v>
      </c>
      <c r="P2776">
        <v>449687.777</v>
      </c>
      <c r="Q2776">
        <v>13.019</v>
      </c>
      <c r="R2776">
        <v>9143.7080000000005</v>
      </c>
      <c r="S2776">
        <v>3617.0630000000001</v>
      </c>
      <c r="T2776">
        <v>5439.0429999999997</v>
      </c>
      <c r="U2776">
        <v>100</v>
      </c>
      <c r="V2776" t="b">
        <v>1</v>
      </c>
      <c r="W2776" t="b">
        <v>1</v>
      </c>
      <c r="X2776" t="s">
        <v>42</v>
      </c>
      <c r="Y2776">
        <v>97145.125</v>
      </c>
      <c r="Z2776">
        <v>8177.7330000000002</v>
      </c>
      <c r="AA2776">
        <v>153.03800000000001</v>
      </c>
      <c r="AB2776">
        <v>87.602000000000004</v>
      </c>
      <c r="AC2776">
        <v>1794.1410000000001</v>
      </c>
      <c r="AD2776">
        <v>1976</v>
      </c>
      <c r="AE2776" t="s">
        <v>101</v>
      </c>
      <c r="AF2776">
        <v>100</v>
      </c>
    </row>
    <row r="2777" spans="1:32" x14ac:dyDescent="0.25">
      <c r="A2777" t="str">
        <f t="shared" si="43"/>
        <v>F_100_1977</v>
      </c>
      <c r="C2777" t="s">
        <v>101</v>
      </c>
      <c r="D2777">
        <v>30</v>
      </c>
      <c r="E2777">
        <v>1</v>
      </c>
      <c r="F2777" t="s">
        <v>28</v>
      </c>
      <c r="G2777">
        <v>0.26400000000000001</v>
      </c>
      <c r="H2777" s="1">
        <v>28490</v>
      </c>
      <c r="I2777">
        <v>0.95299999999999996</v>
      </c>
      <c r="J2777">
        <v>0.49299999999999999</v>
      </c>
      <c r="K2777" t="s">
        <v>29</v>
      </c>
      <c r="L2777">
        <v>47.212000000000003</v>
      </c>
      <c r="M2777">
        <v>150.803</v>
      </c>
      <c r="N2777">
        <v>5785.9690000000001</v>
      </c>
      <c r="O2777">
        <v>12696.362999999999</v>
      </c>
      <c r="P2777">
        <v>437310.60499999998</v>
      </c>
      <c r="Q2777">
        <v>21.381</v>
      </c>
      <c r="R2777">
        <v>10930.264999999999</v>
      </c>
      <c r="S2777">
        <v>5274.4650000000001</v>
      </c>
      <c r="T2777">
        <v>5548.5110000000004</v>
      </c>
      <c r="U2777">
        <v>100</v>
      </c>
      <c r="V2777" t="b">
        <v>1</v>
      </c>
      <c r="W2777" t="b">
        <v>1</v>
      </c>
      <c r="X2777" t="s">
        <v>42</v>
      </c>
      <c r="Y2777">
        <v>96930.934999999998</v>
      </c>
      <c r="Z2777">
        <v>8170.366</v>
      </c>
      <c r="AA2777">
        <v>133.952</v>
      </c>
      <c r="AB2777">
        <v>107.289</v>
      </c>
      <c r="AC2777">
        <v>2247.1529999999998</v>
      </c>
      <c r="AD2777">
        <v>1977</v>
      </c>
      <c r="AE2777" t="s">
        <v>101</v>
      </c>
      <c r="AF2777">
        <v>100</v>
      </c>
    </row>
    <row r="2778" spans="1:32" x14ac:dyDescent="0.25">
      <c r="A2778" t="str">
        <f t="shared" si="43"/>
        <v>F_100_1978</v>
      </c>
      <c r="C2778" t="s">
        <v>101</v>
      </c>
      <c r="D2778">
        <v>30</v>
      </c>
      <c r="E2778">
        <v>1</v>
      </c>
      <c r="F2778" t="s">
        <v>28</v>
      </c>
      <c r="G2778">
        <v>0.26500000000000001</v>
      </c>
      <c r="H2778" s="1">
        <v>28855</v>
      </c>
      <c r="I2778">
        <v>2.5289999999999999</v>
      </c>
      <c r="J2778">
        <v>0.76400000000000001</v>
      </c>
      <c r="K2778" t="s">
        <v>29</v>
      </c>
      <c r="L2778">
        <v>56.886000000000003</v>
      </c>
      <c r="M2778">
        <v>70.382999999999996</v>
      </c>
      <c r="N2778">
        <v>2997.8760000000002</v>
      </c>
      <c r="O2778">
        <v>10953.925999999999</v>
      </c>
      <c r="P2778">
        <v>405065.42200000002</v>
      </c>
      <c r="Q2778">
        <v>36.497999999999998</v>
      </c>
      <c r="R2778">
        <v>9384.7060000000001</v>
      </c>
      <c r="S2778">
        <v>3142.498</v>
      </c>
      <c r="T2778">
        <v>6191.0029999999997</v>
      </c>
      <c r="U2778">
        <v>100</v>
      </c>
      <c r="V2778" t="b">
        <v>1</v>
      </c>
      <c r="W2778" t="b">
        <v>1</v>
      </c>
      <c r="X2778" t="s">
        <v>42</v>
      </c>
      <c r="Y2778">
        <v>96639.180999999997</v>
      </c>
      <c r="Z2778">
        <v>8134.7529999999997</v>
      </c>
      <c r="AA2778">
        <v>106.82</v>
      </c>
      <c r="AB2778">
        <v>51.204000000000001</v>
      </c>
      <c r="AC2778">
        <v>1082.143</v>
      </c>
      <c r="AD2778">
        <v>1978</v>
      </c>
      <c r="AE2778" t="s">
        <v>101</v>
      </c>
      <c r="AF2778">
        <v>100</v>
      </c>
    </row>
    <row r="2779" spans="1:32" x14ac:dyDescent="0.25">
      <c r="A2779" t="str">
        <f t="shared" si="43"/>
        <v>F_100_1979</v>
      </c>
      <c r="C2779" t="s">
        <v>101</v>
      </c>
      <c r="D2779">
        <v>30</v>
      </c>
      <c r="E2779">
        <v>1</v>
      </c>
      <c r="F2779" t="s">
        <v>28</v>
      </c>
      <c r="G2779">
        <v>0.30199999999999999</v>
      </c>
      <c r="H2779" s="1">
        <v>29220</v>
      </c>
      <c r="I2779">
        <v>1.08</v>
      </c>
      <c r="J2779">
        <v>0.50900000000000001</v>
      </c>
      <c r="K2779" t="s">
        <v>29</v>
      </c>
      <c r="L2779">
        <v>58.639000000000003</v>
      </c>
      <c r="M2779">
        <v>175.327</v>
      </c>
      <c r="N2779">
        <v>6881.6030000000001</v>
      </c>
      <c r="O2779">
        <v>12577.111999999999</v>
      </c>
      <c r="P2779">
        <v>467850.696</v>
      </c>
      <c r="Q2779">
        <v>19.302</v>
      </c>
      <c r="R2779">
        <v>8883.0310000000009</v>
      </c>
      <c r="S2779">
        <v>3928.355</v>
      </c>
      <c r="T2779">
        <v>4832.9539999999997</v>
      </c>
      <c r="U2779">
        <v>100</v>
      </c>
      <c r="V2779" t="b">
        <v>1</v>
      </c>
      <c r="W2779" t="b">
        <v>1</v>
      </c>
      <c r="X2779" t="s">
        <v>42</v>
      </c>
      <c r="Y2779">
        <v>96435.638000000006</v>
      </c>
      <c r="Z2779">
        <v>8134.3620000000001</v>
      </c>
      <c r="AA2779">
        <v>152.626</v>
      </c>
      <c r="AB2779">
        <v>121.721</v>
      </c>
      <c r="AC2779">
        <v>2663.1039999999998</v>
      </c>
      <c r="AD2779">
        <v>1979</v>
      </c>
      <c r="AE2779" t="s">
        <v>101</v>
      </c>
      <c r="AF2779">
        <v>100</v>
      </c>
    </row>
    <row r="2780" spans="1:32" x14ac:dyDescent="0.25">
      <c r="A2780" t="str">
        <f t="shared" si="43"/>
        <v>F_100_1980</v>
      </c>
      <c r="C2780" t="s">
        <v>101</v>
      </c>
      <c r="D2780">
        <v>30</v>
      </c>
      <c r="E2780">
        <v>1</v>
      </c>
      <c r="F2780" t="s">
        <v>28</v>
      </c>
      <c r="G2780">
        <v>0.26100000000000001</v>
      </c>
      <c r="H2780" s="1">
        <v>29586</v>
      </c>
      <c r="I2780">
        <v>0.9</v>
      </c>
      <c r="J2780">
        <v>0.48199999999999998</v>
      </c>
      <c r="K2780" t="s">
        <v>29</v>
      </c>
      <c r="L2780">
        <v>57.795000000000002</v>
      </c>
      <c r="M2780">
        <v>190.768</v>
      </c>
      <c r="N2780">
        <v>7410.8689999999997</v>
      </c>
      <c r="O2780">
        <v>13284.411</v>
      </c>
      <c r="P2780">
        <v>494734.44500000001</v>
      </c>
      <c r="Q2780">
        <v>12.122999999999999</v>
      </c>
      <c r="R2780">
        <v>9562.9429999999993</v>
      </c>
      <c r="S2780">
        <v>4256.049</v>
      </c>
      <c r="T2780">
        <v>5178.9530000000004</v>
      </c>
      <c r="U2780">
        <v>100</v>
      </c>
      <c r="V2780" t="b">
        <v>1</v>
      </c>
      <c r="W2780" t="b">
        <v>1</v>
      </c>
      <c r="X2780" t="s">
        <v>42</v>
      </c>
      <c r="Y2780">
        <v>96256.978000000003</v>
      </c>
      <c r="Z2780">
        <v>8116.5439999999999</v>
      </c>
      <c r="AA2780">
        <v>202.81200000000001</v>
      </c>
      <c r="AB2780">
        <v>127.94199999999999</v>
      </c>
      <c r="AC2780">
        <v>2893.502</v>
      </c>
      <c r="AD2780">
        <v>1980</v>
      </c>
      <c r="AE2780" t="s">
        <v>101</v>
      </c>
      <c r="AF2780">
        <v>100</v>
      </c>
    </row>
    <row r="2781" spans="1:32" x14ac:dyDescent="0.25">
      <c r="A2781" t="str">
        <f t="shared" si="43"/>
        <v>F_100_1981</v>
      </c>
      <c r="C2781" t="s">
        <v>101</v>
      </c>
      <c r="D2781">
        <v>30</v>
      </c>
      <c r="E2781">
        <v>1</v>
      </c>
      <c r="F2781" t="s">
        <v>28</v>
      </c>
      <c r="G2781">
        <v>0.20699999999999999</v>
      </c>
      <c r="H2781" s="1">
        <v>29951</v>
      </c>
      <c r="I2781">
        <v>0.71099999999999997</v>
      </c>
      <c r="J2781">
        <v>0.439</v>
      </c>
      <c r="K2781" t="s">
        <v>29</v>
      </c>
      <c r="L2781">
        <v>21.183</v>
      </c>
      <c r="M2781">
        <v>127.58499999999999</v>
      </c>
      <c r="N2781">
        <v>4804.652</v>
      </c>
      <c r="O2781">
        <v>11549.212</v>
      </c>
      <c r="P2781">
        <v>408490.81599999999</v>
      </c>
      <c r="Q2781">
        <v>16.393000000000001</v>
      </c>
      <c r="R2781">
        <v>13753.453</v>
      </c>
      <c r="S2781">
        <v>6683.4059999999999</v>
      </c>
      <c r="T2781">
        <v>6968.5249999999996</v>
      </c>
      <c r="U2781">
        <v>100</v>
      </c>
      <c r="V2781" t="b">
        <v>1</v>
      </c>
      <c r="W2781" t="b">
        <v>1</v>
      </c>
      <c r="X2781" t="s">
        <v>42</v>
      </c>
      <c r="Y2781">
        <v>95924.762000000002</v>
      </c>
      <c r="Z2781">
        <v>8091.5919999999996</v>
      </c>
      <c r="AA2781">
        <v>141.22900000000001</v>
      </c>
      <c r="AB2781">
        <v>101.52200000000001</v>
      </c>
      <c r="AC2781">
        <v>1943.441</v>
      </c>
      <c r="AD2781">
        <v>1981</v>
      </c>
      <c r="AE2781" t="s">
        <v>101</v>
      </c>
      <c r="AF2781">
        <v>100</v>
      </c>
    </row>
    <row r="2782" spans="1:32" x14ac:dyDescent="0.25">
      <c r="A2782" t="str">
        <f t="shared" si="43"/>
        <v>F_100_1982</v>
      </c>
      <c r="C2782" t="s">
        <v>101</v>
      </c>
      <c r="D2782">
        <v>30</v>
      </c>
      <c r="E2782">
        <v>1</v>
      </c>
      <c r="F2782" t="s">
        <v>28</v>
      </c>
      <c r="G2782">
        <v>0.17599999999999999</v>
      </c>
      <c r="H2782" s="1">
        <v>30316</v>
      </c>
      <c r="I2782">
        <v>0.17599999999999999</v>
      </c>
      <c r="J2782">
        <v>0.33</v>
      </c>
      <c r="K2782" t="s">
        <v>29</v>
      </c>
      <c r="L2782">
        <v>30.623999999999999</v>
      </c>
      <c r="M2782">
        <v>125.047</v>
      </c>
      <c r="N2782">
        <v>4809.3320000000003</v>
      </c>
      <c r="O2782">
        <v>12261.507</v>
      </c>
      <c r="P2782">
        <v>447090.53200000001</v>
      </c>
      <c r="Q2782">
        <v>0</v>
      </c>
      <c r="R2782">
        <v>14502.043</v>
      </c>
      <c r="S2782">
        <v>7087.0659999999998</v>
      </c>
      <c r="T2782">
        <v>7318.72</v>
      </c>
      <c r="U2782">
        <v>100</v>
      </c>
      <c r="V2782" t="b">
        <v>1</v>
      </c>
      <c r="W2782" t="b">
        <v>1</v>
      </c>
      <c r="X2782" t="s">
        <v>42</v>
      </c>
      <c r="Y2782">
        <v>95609.180999999997</v>
      </c>
      <c r="Z2782">
        <v>8051.674</v>
      </c>
      <c r="AA2782">
        <v>186.696</v>
      </c>
      <c r="AB2782">
        <v>96.257000000000005</v>
      </c>
      <c r="AC2782">
        <v>1922.2460000000001</v>
      </c>
      <c r="AD2782">
        <v>1982</v>
      </c>
      <c r="AE2782" t="s">
        <v>101</v>
      </c>
      <c r="AF2782">
        <v>100</v>
      </c>
    </row>
    <row r="2783" spans="1:32" x14ac:dyDescent="0.25">
      <c r="A2783" t="str">
        <f t="shared" si="43"/>
        <v>F_100_1983</v>
      </c>
      <c r="C2783" t="s">
        <v>101</v>
      </c>
      <c r="D2783">
        <v>30</v>
      </c>
      <c r="E2783">
        <v>1</v>
      </c>
      <c r="F2783" t="s">
        <v>28</v>
      </c>
      <c r="G2783">
        <v>0.23300000000000001</v>
      </c>
      <c r="H2783" s="1">
        <v>30681</v>
      </c>
      <c r="I2783">
        <v>1.3460000000000001</v>
      </c>
      <c r="J2783">
        <v>0.60899999999999999</v>
      </c>
      <c r="K2783" t="s">
        <v>29</v>
      </c>
      <c r="L2783">
        <v>34.945999999999998</v>
      </c>
      <c r="M2783">
        <v>117.431</v>
      </c>
      <c r="N2783">
        <v>4804.6989999999996</v>
      </c>
      <c r="O2783">
        <v>11184.388999999999</v>
      </c>
      <c r="P2783">
        <v>412649.91600000003</v>
      </c>
      <c r="Q2783">
        <v>27.376000000000001</v>
      </c>
      <c r="R2783">
        <v>12316.672</v>
      </c>
      <c r="S2783">
        <v>5632.143</v>
      </c>
      <c r="T2783">
        <v>6589.9440000000004</v>
      </c>
      <c r="U2783">
        <v>100</v>
      </c>
      <c r="V2783" t="b">
        <v>1</v>
      </c>
      <c r="W2783" t="b">
        <v>1</v>
      </c>
      <c r="X2783" t="s">
        <v>42</v>
      </c>
      <c r="Y2783">
        <v>95404.644</v>
      </c>
      <c r="Z2783">
        <v>8026.8410000000003</v>
      </c>
      <c r="AA2783">
        <v>119.58499999999999</v>
      </c>
      <c r="AB2783">
        <v>94.584000000000003</v>
      </c>
      <c r="AC2783">
        <v>1786.134</v>
      </c>
      <c r="AD2783">
        <v>1983</v>
      </c>
      <c r="AE2783" t="s">
        <v>101</v>
      </c>
      <c r="AF2783">
        <v>100</v>
      </c>
    </row>
    <row r="2784" spans="1:32" x14ac:dyDescent="0.25">
      <c r="A2784" t="str">
        <f t="shared" si="43"/>
        <v>F_100_1984</v>
      </c>
      <c r="C2784" t="s">
        <v>101</v>
      </c>
      <c r="D2784">
        <v>30</v>
      </c>
      <c r="E2784">
        <v>1</v>
      </c>
      <c r="F2784" t="s">
        <v>28</v>
      </c>
      <c r="G2784">
        <v>0.28499999999999998</v>
      </c>
      <c r="H2784" s="1">
        <v>31047</v>
      </c>
      <c r="I2784">
        <v>0.66900000000000004</v>
      </c>
      <c r="J2784">
        <v>0.47</v>
      </c>
      <c r="K2784" t="s">
        <v>29</v>
      </c>
      <c r="L2784">
        <v>82.897999999999996</v>
      </c>
      <c r="M2784">
        <v>242.703</v>
      </c>
      <c r="N2784">
        <v>9310.4279999999999</v>
      </c>
      <c r="O2784">
        <v>14417.027</v>
      </c>
      <c r="P2784">
        <v>523323.49400000001</v>
      </c>
      <c r="Q2784">
        <v>4.2560000000000002</v>
      </c>
      <c r="R2784">
        <v>9792.9560000000001</v>
      </c>
      <c r="S2784">
        <v>3845.5659999999998</v>
      </c>
      <c r="T2784">
        <v>5798.5169999999998</v>
      </c>
      <c r="U2784">
        <v>100</v>
      </c>
      <c r="V2784" t="b">
        <v>1</v>
      </c>
      <c r="W2784" t="b">
        <v>1</v>
      </c>
      <c r="X2784" t="s">
        <v>42</v>
      </c>
      <c r="Y2784">
        <v>95274.160999999993</v>
      </c>
      <c r="Z2784">
        <v>8032.277</v>
      </c>
      <c r="AA2784">
        <v>226.292</v>
      </c>
      <c r="AB2784">
        <v>148.87299999999999</v>
      </c>
      <c r="AC2784">
        <v>3694.192</v>
      </c>
      <c r="AD2784">
        <v>1984</v>
      </c>
      <c r="AE2784" t="s">
        <v>101</v>
      </c>
      <c r="AF2784">
        <v>100</v>
      </c>
    </row>
    <row r="2785" spans="1:32" x14ac:dyDescent="0.25">
      <c r="A2785" t="str">
        <f t="shared" si="43"/>
        <v>F_100_1985</v>
      </c>
      <c r="C2785" t="s">
        <v>101</v>
      </c>
      <c r="D2785">
        <v>30</v>
      </c>
      <c r="E2785">
        <v>1</v>
      </c>
      <c r="F2785" t="s">
        <v>28</v>
      </c>
      <c r="G2785">
        <v>0.218</v>
      </c>
      <c r="H2785" s="1">
        <v>31412</v>
      </c>
      <c r="I2785">
        <v>0.26100000000000001</v>
      </c>
      <c r="J2785">
        <v>0.35499999999999998</v>
      </c>
      <c r="K2785" t="s">
        <v>29</v>
      </c>
      <c r="L2785">
        <v>36.627000000000002</v>
      </c>
      <c r="M2785">
        <v>140.816</v>
      </c>
      <c r="N2785">
        <v>5423.5209999999997</v>
      </c>
      <c r="O2785">
        <v>12553.239</v>
      </c>
      <c r="P2785">
        <v>434826.88</v>
      </c>
      <c r="Q2785">
        <v>1.167</v>
      </c>
      <c r="R2785">
        <v>14335.071</v>
      </c>
      <c r="S2785">
        <v>5292.848</v>
      </c>
      <c r="T2785">
        <v>8944.2209999999995</v>
      </c>
      <c r="U2785">
        <v>100</v>
      </c>
      <c r="V2785" t="b">
        <v>1</v>
      </c>
      <c r="W2785" t="b">
        <v>1</v>
      </c>
      <c r="X2785" t="s">
        <v>42</v>
      </c>
      <c r="Y2785">
        <v>95067.915999999997</v>
      </c>
      <c r="Z2785">
        <v>8010.1930000000002</v>
      </c>
      <c r="AA2785">
        <v>188.60499999999999</v>
      </c>
      <c r="AB2785">
        <v>98.001999999999995</v>
      </c>
      <c r="AC2785">
        <v>2163.748</v>
      </c>
      <c r="AD2785">
        <v>1985</v>
      </c>
      <c r="AE2785" t="s">
        <v>101</v>
      </c>
      <c r="AF2785">
        <v>100</v>
      </c>
    </row>
    <row r="2786" spans="1:32" x14ac:dyDescent="0.25">
      <c r="A2786" t="str">
        <f t="shared" si="43"/>
        <v>F_100_1986</v>
      </c>
      <c r="C2786" t="s">
        <v>101</v>
      </c>
      <c r="D2786">
        <v>30</v>
      </c>
      <c r="E2786">
        <v>1</v>
      </c>
      <c r="F2786" t="s">
        <v>28</v>
      </c>
      <c r="G2786">
        <v>0.31</v>
      </c>
      <c r="H2786" s="1">
        <v>31777</v>
      </c>
      <c r="I2786">
        <v>1.4490000000000001</v>
      </c>
      <c r="J2786">
        <v>0.626</v>
      </c>
      <c r="K2786" t="s">
        <v>29</v>
      </c>
      <c r="L2786">
        <v>73.808999999999997</v>
      </c>
      <c r="M2786">
        <v>217.89</v>
      </c>
      <c r="N2786">
        <v>8707.8330000000005</v>
      </c>
      <c r="O2786">
        <v>13499.687</v>
      </c>
      <c r="P2786">
        <v>496144.49300000002</v>
      </c>
      <c r="Q2786">
        <v>25.507999999999999</v>
      </c>
      <c r="R2786">
        <v>10273.290000000001</v>
      </c>
      <c r="S2786">
        <v>4355.7460000000001</v>
      </c>
      <c r="T2786">
        <v>5771.7870000000003</v>
      </c>
      <c r="U2786">
        <v>100</v>
      </c>
      <c r="V2786" t="b">
        <v>1</v>
      </c>
      <c r="W2786" t="b">
        <v>1</v>
      </c>
      <c r="X2786" t="s">
        <v>42</v>
      </c>
      <c r="Y2786">
        <v>94899.274000000005</v>
      </c>
      <c r="Z2786">
        <v>8000.46</v>
      </c>
      <c r="AA2786">
        <v>187.72900000000001</v>
      </c>
      <c r="AB2786">
        <v>145.756</v>
      </c>
      <c r="AC2786">
        <v>3315.306</v>
      </c>
      <c r="AD2786">
        <v>1986</v>
      </c>
      <c r="AE2786" t="s">
        <v>101</v>
      </c>
      <c r="AF2786">
        <v>100</v>
      </c>
    </row>
    <row r="2787" spans="1:32" x14ac:dyDescent="0.25">
      <c r="A2787" t="str">
        <f t="shared" si="43"/>
        <v>F_100_1987</v>
      </c>
      <c r="C2787" t="s">
        <v>101</v>
      </c>
      <c r="D2787">
        <v>30</v>
      </c>
      <c r="E2787">
        <v>1</v>
      </c>
      <c r="F2787" t="s">
        <v>28</v>
      </c>
      <c r="G2787">
        <v>0.25900000000000001</v>
      </c>
      <c r="H2787" s="1">
        <v>32142</v>
      </c>
      <c r="I2787">
        <v>0.871</v>
      </c>
      <c r="J2787">
        <v>0.50800000000000001</v>
      </c>
      <c r="K2787" t="s">
        <v>29</v>
      </c>
      <c r="L2787">
        <v>43.341000000000001</v>
      </c>
      <c r="M2787">
        <v>174.92599999999999</v>
      </c>
      <c r="N2787">
        <v>7029.4269999999997</v>
      </c>
      <c r="O2787">
        <v>12664.275</v>
      </c>
      <c r="P2787">
        <v>477765.06900000002</v>
      </c>
      <c r="Q2787">
        <v>9.3989999999999991</v>
      </c>
      <c r="R2787">
        <v>9851.1589999999997</v>
      </c>
      <c r="S2787">
        <v>4292.4030000000002</v>
      </c>
      <c r="T2787">
        <v>5444.1620000000003</v>
      </c>
      <c r="U2787">
        <v>100</v>
      </c>
      <c r="V2787" t="b">
        <v>1</v>
      </c>
      <c r="W2787" t="b">
        <v>1</v>
      </c>
      <c r="X2787" t="s">
        <v>42</v>
      </c>
      <c r="Y2787">
        <v>94719.360000000001</v>
      </c>
      <c r="Z2787">
        <v>7986.32</v>
      </c>
      <c r="AA2787">
        <v>186.178</v>
      </c>
      <c r="AB2787">
        <v>114.595</v>
      </c>
      <c r="AC2787">
        <v>2667.2069999999999</v>
      </c>
      <c r="AD2787">
        <v>1987</v>
      </c>
      <c r="AE2787" t="s">
        <v>101</v>
      </c>
      <c r="AF2787">
        <v>100</v>
      </c>
    </row>
    <row r="2788" spans="1:32" x14ac:dyDescent="0.25">
      <c r="A2788" t="str">
        <f t="shared" si="43"/>
        <v>F_100_1988</v>
      </c>
      <c r="C2788" t="s">
        <v>101</v>
      </c>
      <c r="D2788">
        <v>30</v>
      </c>
      <c r="E2788">
        <v>1</v>
      </c>
      <c r="F2788" t="s">
        <v>28</v>
      </c>
      <c r="G2788">
        <v>0.20499999999999999</v>
      </c>
      <c r="H2788" s="1">
        <v>32508</v>
      </c>
      <c r="I2788">
        <v>0.19600000000000001</v>
      </c>
      <c r="J2788">
        <v>0.224</v>
      </c>
      <c r="K2788" t="s">
        <v>29</v>
      </c>
      <c r="L2788">
        <v>7.681</v>
      </c>
      <c r="M2788">
        <v>63.185000000000002</v>
      </c>
      <c r="N2788">
        <v>2148.7629999999999</v>
      </c>
      <c r="O2788">
        <v>8894.2749999999996</v>
      </c>
      <c r="P2788">
        <v>307286.77299999999</v>
      </c>
      <c r="Q2788">
        <v>0</v>
      </c>
      <c r="R2788">
        <v>22340.239000000001</v>
      </c>
      <c r="S2788">
        <v>10717.198</v>
      </c>
      <c r="T2788">
        <v>11580.079</v>
      </c>
      <c r="U2788">
        <v>100</v>
      </c>
      <c r="V2788" t="b">
        <v>1</v>
      </c>
      <c r="W2788" t="b">
        <v>1</v>
      </c>
      <c r="X2788" t="s">
        <v>42</v>
      </c>
      <c r="Y2788">
        <v>94290.214000000007</v>
      </c>
      <c r="Z2788">
        <v>7979.81</v>
      </c>
      <c r="AA2788">
        <v>81.468999999999994</v>
      </c>
      <c r="AB2788">
        <v>42.962000000000003</v>
      </c>
      <c r="AC2788">
        <v>957.76900000000001</v>
      </c>
      <c r="AD2788">
        <v>1988</v>
      </c>
      <c r="AE2788" t="s">
        <v>101</v>
      </c>
      <c r="AF2788">
        <v>100</v>
      </c>
    </row>
    <row r="2789" spans="1:32" x14ac:dyDescent="0.25">
      <c r="A2789" t="str">
        <f t="shared" si="43"/>
        <v>F_100_1989</v>
      </c>
      <c r="C2789" t="s">
        <v>101</v>
      </c>
      <c r="D2789">
        <v>30</v>
      </c>
      <c r="E2789">
        <v>1</v>
      </c>
      <c r="F2789" t="s">
        <v>28</v>
      </c>
      <c r="G2789">
        <v>0.21099999999999999</v>
      </c>
      <c r="H2789" s="1">
        <v>32873</v>
      </c>
      <c r="I2789">
        <v>1.444</v>
      </c>
      <c r="J2789">
        <v>0.72499999999999998</v>
      </c>
      <c r="K2789" t="s">
        <v>29</v>
      </c>
      <c r="L2789">
        <v>39.634</v>
      </c>
      <c r="M2789">
        <v>101.21899999999999</v>
      </c>
      <c r="N2789">
        <v>3977.306</v>
      </c>
      <c r="O2789">
        <v>11787.81</v>
      </c>
      <c r="P2789">
        <v>412847.67300000001</v>
      </c>
      <c r="Q2789">
        <v>36.753999999999998</v>
      </c>
      <c r="R2789">
        <v>17023.514999999999</v>
      </c>
      <c r="S2789">
        <v>6130.7120000000004</v>
      </c>
      <c r="T2789">
        <v>10813.387000000001</v>
      </c>
      <c r="U2789">
        <v>100</v>
      </c>
      <c r="V2789" t="b">
        <v>1</v>
      </c>
      <c r="W2789" t="b">
        <v>1</v>
      </c>
      <c r="X2789" t="s">
        <v>42</v>
      </c>
      <c r="Y2789">
        <v>94091.414999999994</v>
      </c>
      <c r="Z2789">
        <v>7921.0529999999999</v>
      </c>
      <c r="AA2789">
        <v>154.39500000000001</v>
      </c>
      <c r="AB2789">
        <v>79.415999999999997</v>
      </c>
      <c r="AC2789">
        <v>1561.825</v>
      </c>
      <c r="AD2789">
        <v>1989</v>
      </c>
      <c r="AE2789" t="s">
        <v>101</v>
      </c>
      <c r="AF2789">
        <v>100</v>
      </c>
    </row>
    <row r="2790" spans="1:32" x14ac:dyDescent="0.25">
      <c r="A2790" t="str">
        <f t="shared" si="43"/>
        <v>F_100_1990</v>
      </c>
      <c r="C2790" t="s">
        <v>101</v>
      </c>
      <c r="D2790">
        <v>30</v>
      </c>
      <c r="E2790">
        <v>1</v>
      </c>
      <c r="F2790" t="s">
        <v>28</v>
      </c>
      <c r="G2790">
        <v>0.23499999999999999</v>
      </c>
      <c r="H2790" s="1">
        <v>33238</v>
      </c>
      <c r="I2790">
        <v>0.28199999999999997</v>
      </c>
      <c r="J2790">
        <v>0.33900000000000002</v>
      </c>
      <c r="K2790" t="s">
        <v>29</v>
      </c>
      <c r="L2790">
        <v>32.457000000000001</v>
      </c>
      <c r="M2790">
        <v>136.47200000000001</v>
      </c>
      <c r="N2790">
        <v>5201.8249999999998</v>
      </c>
      <c r="O2790">
        <v>12063.971</v>
      </c>
      <c r="P2790">
        <v>432713.59700000001</v>
      </c>
      <c r="Q2790">
        <v>6.681</v>
      </c>
      <c r="R2790">
        <v>11886.764999999999</v>
      </c>
      <c r="S2790">
        <v>5119.3090000000002</v>
      </c>
      <c r="T2790">
        <v>6669.58</v>
      </c>
      <c r="U2790">
        <v>100</v>
      </c>
      <c r="V2790" t="b">
        <v>1</v>
      </c>
      <c r="W2790" t="b">
        <v>1</v>
      </c>
      <c r="X2790" t="s">
        <v>42</v>
      </c>
      <c r="Y2790">
        <v>93889.415999999997</v>
      </c>
      <c r="Z2790">
        <v>7903.0259999999998</v>
      </c>
      <c r="AA2790">
        <v>161.06899999999999</v>
      </c>
      <c r="AB2790">
        <v>97.876000000000005</v>
      </c>
      <c r="AC2790">
        <v>2084.174</v>
      </c>
      <c r="AD2790">
        <v>1990</v>
      </c>
      <c r="AE2790" t="s">
        <v>101</v>
      </c>
      <c r="AF2790">
        <v>100</v>
      </c>
    </row>
    <row r="2791" spans="1:32" x14ac:dyDescent="0.25">
      <c r="A2791" t="str">
        <f t="shared" si="43"/>
        <v>F_100_1991</v>
      </c>
      <c r="C2791" t="s">
        <v>101</v>
      </c>
      <c r="D2791">
        <v>30</v>
      </c>
      <c r="E2791">
        <v>1</v>
      </c>
      <c r="F2791" t="s">
        <v>28</v>
      </c>
      <c r="G2791">
        <v>0.28199999999999997</v>
      </c>
      <c r="H2791" s="1">
        <v>33603</v>
      </c>
      <c r="I2791">
        <v>0.45200000000000001</v>
      </c>
      <c r="J2791">
        <v>0.35399999999999998</v>
      </c>
      <c r="K2791" t="s">
        <v>29</v>
      </c>
      <c r="L2791">
        <v>49.463000000000001</v>
      </c>
      <c r="M2791">
        <v>148.64699999999999</v>
      </c>
      <c r="N2791">
        <v>5880.4709999999995</v>
      </c>
      <c r="O2791">
        <v>12295.444</v>
      </c>
      <c r="P2791">
        <v>466854.44199999998</v>
      </c>
      <c r="Q2791">
        <v>7.1059999999999999</v>
      </c>
      <c r="R2791">
        <v>8469.1260000000002</v>
      </c>
      <c r="S2791">
        <v>3260.0889999999999</v>
      </c>
      <c r="T2791">
        <v>5104.1000000000004</v>
      </c>
      <c r="U2791">
        <v>100</v>
      </c>
      <c r="V2791" t="b">
        <v>1</v>
      </c>
      <c r="W2791" t="b">
        <v>1</v>
      </c>
      <c r="X2791" t="s">
        <v>42</v>
      </c>
      <c r="Y2791">
        <v>93778.377999999997</v>
      </c>
      <c r="Z2791">
        <v>7893.6170000000002</v>
      </c>
      <c r="AA2791">
        <v>157.48099999999999</v>
      </c>
      <c r="AB2791">
        <v>104.937</v>
      </c>
      <c r="AC2791">
        <v>2255.69</v>
      </c>
      <c r="AD2791">
        <v>1991</v>
      </c>
      <c r="AE2791" t="s">
        <v>101</v>
      </c>
      <c r="AF2791">
        <v>100</v>
      </c>
    </row>
    <row r="2792" spans="1:32" x14ac:dyDescent="0.25">
      <c r="A2792" t="str">
        <f t="shared" si="43"/>
        <v>F_100_1992</v>
      </c>
      <c r="C2792" t="s">
        <v>101</v>
      </c>
      <c r="D2792">
        <v>30</v>
      </c>
      <c r="E2792">
        <v>1</v>
      </c>
      <c r="F2792" t="s">
        <v>28</v>
      </c>
      <c r="G2792">
        <v>0.224</v>
      </c>
      <c r="H2792" s="1">
        <v>33969</v>
      </c>
      <c r="I2792">
        <v>0.74399999999999999</v>
      </c>
      <c r="J2792">
        <v>0.40100000000000002</v>
      </c>
      <c r="K2792" t="s">
        <v>29</v>
      </c>
      <c r="L2792">
        <v>39.862000000000002</v>
      </c>
      <c r="M2792">
        <v>98.909000000000006</v>
      </c>
      <c r="N2792">
        <v>4036.6039999999998</v>
      </c>
      <c r="O2792">
        <v>11639.742</v>
      </c>
      <c r="P2792">
        <v>418884.12400000001</v>
      </c>
      <c r="Q2792">
        <v>17.614999999999998</v>
      </c>
      <c r="R2792">
        <v>10291.531000000001</v>
      </c>
      <c r="S2792">
        <v>3868.8319999999999</v>
      </c>
      <c r="T2792">
        <v>6341.8869999999997</v>
      </c>
      <c r="U2792">
        <v>100</v>
      </c>
      <c r="V2792" t="b">
        <v>1</v>
      </c>
      <c r="W2792" t="b">
        <v>1</v>
      </c>
      <c r="X2792" t="s">
        <v>42</v>
      </c>
      <c r="Y2792">
        <v>93605.794999999998</v>
      </c>
      <c r="Z2792">
        <v>7881.4709999999995</v>
      </c>
      <c r="AA2792">
        <v>109.809</v>
      </c>
      <c r="AB2792">
        <v>80.811999999999998</v>
      </c>
      <c r="AC2792">
        <v>1504.91</v>
      </c>
      <c r="AD2792">
        <v>1992</v>
      </c>
      <c r="AE2792" t="s">
        <v>101</v>
      </c>
      <c r="AF2792">
        <v>100</v>
      </c>
    </row>
    <row r="2793" spans="1:32" x14ac:dyDescent="0.25">
      <c r="A2793" t="str">
        <f t="shared" si="43"/>
        <v>F_100_1993</v>
      </c>
      <c r="C2793" t="s">
        <v>101</v>
      </c>
      <c r="D2793">
        <v>30</v>
      </c>
      <c r="E2793">
        <v>1</v>
      </c>
      <c r="F2793" t="s">
        <v>28</v>
      </c>
      <c r="G2793">
        <v>0.25700000000000001</v>
      </c>
      <c r="H2793" s="1">
        <v>34334</v>
      </c>
      <c r="I2793">
        <v>0.47199999999999998</v>
      </c>
      <c r="J2793">
        <v>0.33100000000000002</v>
      </c>
      <c r="K2793" t="s">
        <v>29</v>
      </c>
      <c r="L2793">
        <v>51.308999999999997</v>
      </c>
      <c r="M2793">
        <v>118.175</v>
      </c>
      <c r="N2793">
        <v>4860.6210000000001</v>
      </c>
      <c r="O2793">
        <v>11580.95</v>
      </c>
      <c r="P2793">
        <v>451244.70799999998</v>
      </c>
      <c r="Q2793">
        <v>4.7450000000000001</v>
      </c>
      <c r="R2793">
        <v>8452.6329999999998</v>
      </c>
      <c r="S2793">
        <v>3223.41</v>
      </c>
      <c r="T2793">
        <v>5141.4530000000004</v>
      </c>
      <c r="U2793">
        <v>100</v>
      </c>
      <c r="V2793" t="b">
        <v>1</v>
      </c>
      <c r="W2793" t="b">
        <v>1</v>
      </c>
      <c r="X2793" t="s">
        <v>42</v>
      </c>
      <c r="Y2793">
        <v>93479.839000000007</v>
      </c>
      <c r="Z2793">
        <v>7870.8450000000003</v>
      </c>
      <c r="AA2793">
        <v>148.44300000000001</v>
      </c>
      <c r="AB2793">
        <v>87.77</v>
      </c>
      <c r="AC2793">
        <v>1813.645</v>
      </c>
      <c r="AD2793">
        <v>1993</v>
      </c>
      <c r="AE2793" t="s">
        <v>101</v>
      </c>
      <c r="AF2793">
        <v>100</v>
      </c>
    </row>
    <row r="2794" spans="1:32" x14ac:dyDescent="0.25">
      <c r="A2794" t="str">
        <f t="shared" si="43"/>
        <v>F_100_1994</v>
      </c>
      <c r="C2794" t="s">
        <v>101</v>
      </c>
      <c r="D2794">
        <v>30</v>
      </c>
      <c r="E2794">
        <v>1</v>
      </c>
      <c r="F2794" t="s">
        <v>28</v>
      </c>
      <c r="G2794">
        <v>0.254</v>
      </c>
      <c r="H2794" s="1">
        <v>34699</v>
      </c>
      <c r="I2794">
        <v>0.67400000000000004</v>
      </c>
      <c r="J2794">
        <v>0.41399999999999998</v>
      </c>
      <c r="K2794" t="s">
        <v>29</v>
      </c>
      <c r="L2794">
        <v>36.749000000000002</v>
      </c>
      <c r="M2794">
        <v>171.857</v>
      </c>
      <c r="N2794">
        <v>6478.57</v>
      </c>
      <c r="O2794">
        <v>12380.335999999999</v>
      </c>
      <c r="P2794">
        <v>446578.33500000002</v>
      </c>
      <c r="Q2794">
        <v>8.1170000000000009</v>
      </c>
      <c r="R2794">
        <v>10578.487999999999</v>
      </c>
      <c r="S2794">
        <v>4638.9610000000002</v>
      </c>
      <c r="T2794">
        <v>5830.201</v>
      </c>
      <c r="U2794">
        <v>100</v>
      </c>
      <c r="V2794" t="b">
        <v>1</v>
      </c>
      <c r="W2794" t="b">
        <v>1</v>
      </c>
      <c r="X2794" t="s">
        <v>42</v>
      </c>
      <c r="Y2794">
        <v>93271.237999999998</v>
      </c>
      <c r="Z2794">
        <v>7872.1120000000001</v>
      </c>
      <c r="AA2794">
        <v>148.041</v>
      </c>
      <c r="AB2794">
        <v>109.32599999999999</v>
      </c>
      <c r="AC2794">
        <v>2580.7440000000001</v>
      </c>
      <c r="AD2794">
        <v>1994</v>
      </c>
      <c r="AE2794" t="s">
        <v>101</v>
      </c>
      <c r="AF2794">
        <v>100</v>
      </c>
    </row>
    <row r="2795" spans="1:32" x14ac:dyDescent="0.25">
      <c r="A2795" t="str">
        <f t="shared" si="43"/>
        <v>F_100_1995</v>
      </c>
      <c r="C2795" t="s">
        <v>101</v>
      </c>
      <c r="D2795">
        <v>30</v>
      </c>
      <c r="E2795">
        <v>1</v>
      </c>
      <c r="F2795" t="s">
        <v>28</v>
      </c>
      <c r="G2795">
        <v>0.19500000000000001</v>
      </c>
      <c r="H2795" s="1">
        <v>35064</v>
      </c>
      <c r="I2795">
        <v>1.3480000000000001</v>
      </c>
      <c r="J2795">
        <v>0.56000000000000005</v>
      </c>
      <c r="K2795" t="s">
        <v>29</v>
      </c>
      <c r="L2795">
        <v>19.600999999999999</v>
      </c>
      <c r="M2795">
        <v>43.418999999999997</v>
      </c>
      <c r="N2795">
        <v>1951.3219999999999</v>
      </c>
      <c r="O2795">
        <v>9171.268</v>
      </c>
      <c r="P2795">
        <v>342249.16100000002</v>
      </c>
      <c r="Q2795">
        <v>37.29</v>
      </c>
      <c r="R2795">
        <v>14536.135</v>
      </c>
      <c r="S2795">
        <v>6403.0169999999998</v>
      </c>
      <c r="T2795">
        <v>8095.3509999999997</v>
      </c>
      <c r="U2795">
        <v>100</v>
      </c>
      <c r="V2795" t="b">
        <v>1</v>
      </c>
      <c r="W2795" t="b">
        <v>1</v>
      </c>
      <c r="X2795" t="s">
        <v>42</v>
      </c>
      <c r="Y2795">
        <v>92965.218999999997</v>
      </c>
      <c r="Z2795">
        <v>7831.201</v>
      </c>
      <c r="AA2795">
        <v>63.664999999999999</v>
      </c>
      <c r="AB2795">
        <v>37.767000000000003</v>
      </c>
      <c r="AC2795">
        <v>660.45699999999999</v>
      </c>
      <c r="AD2795">
        <v>1995</v>
      </c>
      <c r="AE2795" t="s">
        <v>101</v>
      </c>
      <c r="AF2795">
        <v>100</v>
      </c>
    </row>
    <row r="2796" spans="1:32" x14ac:dyDescent="0.25">
      <c r="A2796" t="str">
        <f t="shared" si="43"/>
        <v>F_100_1996</v>
      </c>
      <c r="C2796" t="s">
        <v>101</v>
      </c>
      <c r="D2796">
        <v>30</v>
      </c>
      <c r="E2796">
        <v>1</v>
      </c>
      <c r="F2796" t="s">
        <v>28</v>
      </c>
      <c r="G2796">
        <v>0.23699999999999999</v>
      </c>
      <c r="H2796" s="1">
        <v>35430</v>
      </c>
      <c r="I2796">
        <v>0.49399999999999999</v>
      </c>
      <c r="J2796">
        <v>0.34</v>
      </c>
      <c r="K2796" t="s">
        <v>29</v>
      </c>
      <c r="L2796">
        <v>27.667000000000002</v>
      </c>
      <c r="M2796">
        <v>92.436999999999998</v>
      </c>
      <c r="N2796">
        <v>3748.2049999999999</v>
      </c>
      <c r="O2796">
        <v>10269.776</v>
      </c>
      <c r="P2796">
        <v>409098.90600000002</v>
      </c>
      <c r="Q2796">
        <v>8.8179999999999996</v>
      </c>
      <c r="R2796">
        <v>9519.2469999999994</v>
      </c>
      <c r="S2796">
        <v>4481.299</v>
      </c>
      <c r="T2796">
        <v>4966.0619999999999</v>
      </c>
      <c r="U2796">
        <v>100</v>
      </c>
      <c r="V2796" t="b">
        <v>1</v>
      </c>
      <c r="W2796" t="b">
        <v>1</v>
      </c>
      <c r="X2796" t="s">
        <v>42</v>
      </c>
      <c r="Y2796">
        <v>92765.032000000007</v>
      </c>
      <c r="Z2796">
        <v>7814.973</v>
      </c>
      <c r="AA2796">
        <v>114.548</v>
      </c>
      <c r="AB2796">
        <v>71.885999999999996</v>
      </c>
      <c r="AC2796">
        <v>1406.5609999999999</v>
      </c>
      <c r="AD2796">
        <v>1996</v>
      </c>
      <c r="AE2796" t="s">
        <v>101</v>
      </c>
      <c r="AF2796">
        <v>100</v>
      </c>
    </row>
    <row r="2797" spans="1:32" x14ac:dyDescent="0.25">
      <c r="A2797" t="str">
        <f t="shared" si="43"/>
        <v>F_100_1997</v>
      </c>
      <c r="C2797" t="s">
        <v>101</v>
      </c>
      <c r="D2797">
        <v>30</v>
      </c>
      <c r="E2797">
        <v>1</v>
      </c>
      <c r="F2797" t="s">
        <v>28</v>
      </c>
      <c r="G2797">
        <v>0.27800000000000002</v>
      </c>
      <c r="H2797" s="1">
        <v>35795</v>
      </c>
      <c r="I2797">
        <v>0.50900000000000001</v>
      </c>
      <c r="J2797">
        <v>0.34300000000000003</v>
      </c>
      <c r="K2797" t="s">
        <v>29</v>
      </c>
      <c r="L2797">
        <v>47.621000000000002</v>
      </c>
      <c r="M2797">
        <v>119.61199999999999</v>
      </c>
      <c r="N2797">
        <v>4640.92</v>
      </c>
      <c r="O2797">
        <v>11515.294</v>
      </c>
      <c r="P2797">
        <v>435221.40100000001</v>
      </c>
      <c r="Q2797">
        <v>7.6879999999999997</v>
      </c>
      <c r="R2797">
        <v>8703.6939999999995</v>
      </c>
      <c r="S2797">
        <v>3628.96</v>
      </c>
      <c r="T2797">
        <v>4994.3720000000003</v>
      </c>
      <c r="U2797">
        <v>100</v>
      </c>
      <c r="V2797" t="b">
        <v>1</v>
      </c>
      <c r="W2797" t="b">
        <v>1</v>
      </c>
      <c r="X2797" t="s">
        <v>42</v>
      </c>
      <c r="Y2797">
        <v>92650.683999999994</v>
      </c>
      <c r="Z2797">
        <v>7813.723</v>
      </c>
      <c r="AA2797">
        <v>129.43700000000001</v>
      </c>
      <c r="AB2797">
        <v>80.361000000000004</v>
      </c>
      <c r="AC2797">
        <v>1791.973</v>
      </c>
      <c r="AD2797">
        <v>1997</v>
      </c>
      <c r="AE2797" t="s">
        <v>101</v>
      </c>
      <c r="AF2797">
        <v>100</v>
      </c>
    </row>
    <row r="2798" spans="1:32" x14ac:dyDescent="0.25">
      <c r="A2798" t="str">
        <f t="shared" si="43"/>
        <v>F_100_1998</v>
      </c>
      <c r="C2798" t="s">
        <v>101</v>
      </c>
      <c r="D2798">
        <v>30</v>
      </c>
      <c r="E2798">
        <v>1</v>
      </c>
      <c r="F2798" t="s">
        <v>28</v>
      </c>
      <c r="G2798">
        <v>0.187</v>
      </c>
      <c r="H2798" s="1">
        <v>36160</v>
      </c>
      <c r="I2798">
        <v>1.0049999999999999</v>
      </c>
      <c r="J2798">
        <v>0.47599999999999998</v>
      </c>
      <c r="K2798" t="s">
        <v>29</v>
      </c>
      <c r="L2798">
        <v>12.292</v>
      </c>
      <c r="M2798">
        <v>61.645000000000003</v>
      </c>
      <c r="N2798">
        <v>2524.0100000000002</v>
      </c>
      <c r="O2798">
        <v>8642.8819999999996</v>
      </c>
      <c r="P2798">
        <v>330535.55</v>
      </c>
      <c r="Q2798">
        <v>15.356999999999999</v>
      </c>
      <c r="R2798">
        <v>18358.304</v>
      </c>
      <c r="S2798">
        <v>6909.8320000000003</v>
      </c>
      <c r="T2798">
        <v>11401.198</v>
      </c>
      <c r="U2798">
        <v>100</v>
      </c>
      <c r="V2798" t="b">
        <v>1</v>
      </c>
      <c r="W2798" t="b">
        <v>1</v>
      </c>
      <c r="X2798" t="s">
        <v>42</v>
      </c>
      <c r="Y2798">
        <v>92284.14</v>
      </c>
      <c r="Z2798">
        <v>7783.3270000000002</v>
      </c>
      <c r="AA2798">
        <v>87.135999999999996</v>
      </c>
      <c r="AB2798">
        <v>47.274000000000001</v>
      </c>
      <c r="AC2798">
        <v>937.42700000000002</v>
      </c>
      <c r="AD2798">
        <v>1998</v>
      </c>
      <c r="AE2798" t="s">
        <v>101</v>
      </c>
      <c r="AF2798">
        <v>100</v>
      </c>
    </row>
    <row r="2799" spans="1:32" x14ac:dyDescent="0.25">
      <c r="A2799" t="str">
        <f t="shared" si="43"/>
        <v>F_100_1999</v>
      </c>
      <c r="C2799" t="s">
        <v>101</v>
      </c>
      <c r="D2799">
        <v>30</v>
      </c>
      <c r="E2799">
        <v>1</v>
      </c>
      <c r="F2799" t="s">
        <v>28</v>
      </c>
      <c r="G2799">
        <v>0.248</v>
      </c>
      <c r="H2799" s="1">
        <v>36525</v>
      </c>
      <c r="I2799">
        <v>0.52200000000000002</v>
      </c>
      <c r="J2799">
        <v>0.40699999999999997</v>
      </c>
      <c r="K2799" t="s">
        <v>29</v>
      </c>
      <c r="L2799">
        <v>48.776000000000003</v>
      </c>
      <c r="M2799">
        <v>132.12700000000001</v>
      </c>
      <c r="N2799">
        <v>5234.3810000000003</v>
      </c>
      <c r="O2799">
        <v>11484.472</v>
      </c>
      <c r="P2799">
        <v>437771.44900000002</v>
      </c>
      <c r="Q2799">
        <v>16.367999999999999</v>
      </c>
      <c r="R2799">
        <v>11100.09</v>
      </c>
      <c r="S2799">
        <v>4446.3710000000001</v>
      </c>
      <c r="T2799">
        <v>6564.1049999999996</v>
      </c>
      <c r="U2799">
        <v>100</v>
      </c>
      <c r="V2799" t="b">
        <v>1</v>
      </c>
      <c r="W2799" t="b">
        <v>1</v>
      </c>
      <c r="X2799" t="s">
        <v>42</v>
      </c>
      <c r="Y2799">
        <v>92132.175000000003</v>
      </c>
      <c r="Z2799">
        <v>7756.59</v>
      </c>
      <c r="AA2799">
        <v>152.041</v>
      </c>
      <c r="AB2799">
        <v>89.614000000000004</v>
      </c>
      <c r="AC2799">
        <v>2020.34</v>
      </c>
      <c r="AD2799">
        <v>1999</v>
      </c>
      <c r="AE2799" t="s">
        <v>101</v>
      </c>
      <c r="AF2799">
        <v>100</v>
      </c>
    </row>
    <row r="2800" spans="1:32" x14ac:dyDescent="0.25">
      <c r="A2800" t="str">
        <f t="shared" si="43"/>
        <v>F_100_2000</v>
      </c>
      <c r="C2800" t="s">
        <v>101</v>
      </c>
      <c r="D2800">
        <v>30</v>
      </c>
      <c r="E2800">
        <v>1</v>
      </c>
      <c r="F2800" t="s">
        <v>28</v>
      </c>
      <c r="G2800">
        <v>0.28399999999999997</v>
      </c>
      <c r="H2800" s="1">
        <v>36891</v>
      </c>
      <c r="I2800">
        <v>0.64800000000000002</v>
      </c>
      <c r="J2800">
        <v>0.39200000000000002</v>
      </c>
      <c r="K2800" t="s">
        <v>29</v>
      </c>
      <c r="L2800">
        <v>57.505000000000003</v>
      </c>
      <c r="M2800">
        <v>157.15100000000001</v>
      </c>
      <c r="N2800">
        <v>6306.6639999999998</v>
      </c>
      <c r="O2800">
        <v>12249.675999999999</v>
      </c>
      <c r="P2800">
        <v>469958.86800000002</v>
      </c>
      <c r="Q2800">
        <v>9.0540000000000003</v>
      </c>
      <c r="R2800">
        <v>8438.9920000000002</v>
      </c>
      <c r="S2800">
        <v>3394.39</v>
      </c>
      <c r="T2800">
        <v>4940.3329999999996</v>
      </c>
      <c r="U2800">
        <v>100</v>
      </c>
      <c r="V2800" t="b">
        <v>1</v>
      </c>
      <c r="W2800" t="b">
        <v>1</v>
      </c>
      <c r="X2800" t="s">
        <v>42</v>
      </c>
      <c r="Y2800">
        <v>92066.175000000003</v>
      </c>
      <c r="Z2800">
        <v>7756.3320000000003</v>
      </c>
      <c r="AA2800">
        <v>159.51300000000001</v>
      </c>
      <c r="AB2800">
        <v>104.26900000000001</v>
      </c>
      <c r="AC2800">
        <v>2380.1219999999998</v>
      </c>
      <c r="AD2800">
        <v>2000</v>
      </c>
      <c r="AE2800" t="s">
        <v>101</v>
      </c>
      <c r="AF2800">
        <v>100</v>
      </c>
    </row>
    <row r="2801" spans="1:32" x14ac:dyDescent="0.25">
      <c r="A2801" t="str">
        <f t="shared" si="43"/>
        <v>F_100_2001</v>
      </c>
      <c r="C2801" t="s">
        <v>101</v>
      </c>
      <c r="D2801">
        <v>30</v>
      </c>
      <c r="E2801">
        <v>1</v>
      </c>
      <c r="F2801" t="s">
        <v>28</v>
      </c>
      <c r="G2801">
        <v>0.26300000000000001</v>
      </c>
      <c r="H2801" s="1">
        <v>37256</v>
      </c>
      <c r="I2801">
        <v>0.78700000000000003</v>
      </c>
      <c r="J2801">
        <v>0.435</v>
      </c>
      <c r="K2801" t="s">
        <v>29</v>
      </c>
      <c r="L2801">
        <v>34.460999999999999</v>
      </c>
      <c r="M2801">
        <v>78.837000000000003</v>
      </c>
      <c r="N2801">
        <v>3421.1689999999999</v>
      </c>
      <c r="O2801">
        <v>8917.4959999999992</v>
      </c>
      <c r="P2801">
        <v>338524.011</v>
      </c>
      <c r="Q2801">
        <v>10.324999999999999</v>
      </c>
      <c r="R2801">
        <v>16891.900000000001</v>
      </c>
      <c r="S2801">
        <v>6326.6419999999998</v>
      </c>
      <c r="T2801">
        <v>10521.009</v>
      </c>
      <c r="U2801">
        <v>100</v>
      </c>
      <c r="V2801" t="b">
        <v>1</v>
      </c>
      <c r="W2801" t="b">
        <v>1</v>
      </c>
      <c r="X2801" t="s">
        <v>42</v>
      </c>
      <c r="Y2801">
        <v>91833.561000000002</v>
      </c>
      <c r="Z2801">
        <v>7743.9009999999998</v>
      </c>
      <c r="AA2801">
        <v>101.20099999999999</v>
      </c>
      <c r="AB2801">
        <v>44.249000000000002</v>
      </c>
      <c r="AC2801">
        <v>1206.9159999999999</v>
      </c>
      <c r="AD2801">
        <v>2001</v>
      </c>
      <c r="AE2801" t="s">
        <v>101</v>
      </c>
      <c r="AF2801">
        <v>100</v>
      </c>
    </row>
    <row r="2802" spans="1:32" x14ac:dyDescent="0.25">
      <c r="A2802" t="str">
        <f t="shared" si="43"/>
        <v>F_100_2002</v>
      </c>
      <c r="C2802" t="s">
        <v>101</v>
      </c>
      <c r="D2802">
        <v>30</v>
      </c>
      <c r="E2802">
        <v>1</v>
      </c>
      <c r="F2802" t="s">
        <v>28</v>
      </c>
      <c r="G2802">
        <v>0.28899999999999998</v>
      </c>
      <c r="H2802" s="1">
        <v>37621</v>
      </c>
      <c r="I2802">
        <v>0.92</v>
      </c>
      <c r="J2802">
        <v>0.497</v>
      </c>
      <c r="K2802" t="s">
        <v>29</v>
      </c>
      <c r="L2802">
        <v>72.436999999999998</v>
      </c>
      <c r="M2802">
        <v>187.11099999999999</v>
      </c>
      <c r="N2802">
        <v>7303.7039999999997</v>
      </c>
      <c r="O2802">
        <v>13082.016</v>
      </c>
      <c r="P2802">
        <v>484248.701</v>
      </c>
      <c r="Q2802">
        <v>15.666</v>
      </c>
      <c r="R2802">
        <v>9338.4570000000003</v>
      </c>
      <c r="S2802">
        <v>3809.3130000000001</v>
      </c>
      <c r="T2802">
        <v>5407.2749999999996</v>
      </c>
      <c r="U2802">
        <v>100</v>
      </c>
      <c r="V2802" t="b">
        <v>1</v>
      </c>
      <c r="W2802" t="b">
        <v>1</v>
      </c>
      <c r="X2802" t="s">
        <v>42</v>
      </c>
      <c r="Y2802">
        <v>91779.892999999996</v>
      </c>
      <c r="Z2802">
        <v>7735.0349999999999</v>
      </c>
      <c r="AA2802">
        <v>186.67099999999999</v>
      </c>
      <c r="AB2802">
        <v>121.869</v>
      </c>
      <c r="AC2802">
        <v>2835.3029999999999</v>
      </c>
      <c r="AD2802">
        <v>2002</v>
      </c>
      <c r="AE2802" t="s">
        <v>101</v>
      </c>
      <c r="AF2802">
        <v>100</v>
      </c>
    </row>
    <row r="2803" spans="1:32" x14ac:dyDescent="0.25">
      <c r="A2803" t="str">
        <f t="shared" si="43"/>
        <v>F_100_2003</v>
      </c>
      <c r="C2803" t="s">
        <v>101</v>
      </c>
      <c r="D2803">
        <v>30</v>
      </c>
      <c r="E2803">
        <v>1</v>
      </c>
      <c r="F2803" t="s">
        <v>28</v>
      </c>
      <c r="G2803">
        <v>0.21299999999999999</v>
      </c>
      <c r="H2803" s="1">
        <v>37986</v>
      </c>
      <c r="I2803">
        <v>0.77500000000000002</v>
      </c>
      <c r="J2803">
        <v>0.41699999999999998</v>
      </c>
      <c r="K2803" t="s">
        <v>29</v>
      </c>
      <c r="L2803">
        <v>17.981999999999999</v>
      </c>
      <c r="M2803">
        <v>107.492</v>
      </c>
      <c r="N2803">
        <v>4486.4979999999996</v>
      </c>
      <c r="O2803">
        <v>10591.091</v>
      </c>
      <c r="P2803">
        <v>411019.47399999999</v>
      </c>
      <c r="Q2803">
        <v>8.6959999999999997</v>
      </c>
      <c r="R2803">
        <v>11413.23</v>
      </c>
      <c r="S2803">
        <v>4943.46</v>
      </c>
      <c r="T2803">
        <v>6388.6989999999996</v>
      </c>
      <c r="U2803">
        <v>100</v>
      </c>
      <c r="V2803" t="b">
        <v>1</v>
      </c>
      <c r="W2803" t="b">
        <v>1</v>
      </c>
      <c r="X2803" t="s">
        <v>42</v>
      </c>
      <c r="Y2803">
        <v>91574.194000000003</v>
      </c>
      <c r="Z2803">
        <v>7719.4549999999999</v>
      </c>
      <c r="AA2803">
        <v>117.72499999999999</v>
      </c>
      <c r="AB2803">
        <v>81.070999999999998</v>
      </c>
      <c r="AC2803">
        <v>1632.1990000000001</v>
      </c>
      <c r="AD2803">
        <v>2003</v>
      </c>
      <c r="AE2803" t="s">
        <v>101</v>
      </c>
      <c r="AF2803">
        <v>100</v>
      </c>
    </row>
    <row r="2804" spans="1:32" x14ac:dyDescent="0.25">
      <c r="A2804" t="str">
        <f t="shared" si="43"/>
        <v>F_100_2004</v>
      </c>
      <c r="C2804" t="s">
        <v>101</v>
      </c>
      <c r="D2804">
        <v>30</v>
      </c>
      <c r="E2804">
        <v>1</v>
      </c>
      <c r="F2804" t="s">
        <v>28</v>
      </c>
      <c r="G2804">
        <v>0.20499999999999999</v>
      </c>
      <c r="H2804" s="1">
        <v>38352</v>
      </c>
      <c r="I2804">
        <v>0.56499999999999995</v>
      </c>
      <c r="J2804">
        <v>0.36499999999999999</v>
      </c>
      <c r="K2804" t="s">
        <v>29</v>
      </c>
      <c r="L2804">
        <v>34.776000000000003</v>
      </c>
      <c r="M2804">
        <v>78.786000000000001</v>
      </c>
      <c r="N2804">
        <v>3250.328</v>
      </c>
      <c r="O2804">
        <v>10727.712</v>
      </c>
      <c r="P2804">
        <v>420799.6</v>
      </c>
      <c r="Q2804">
        <v>7.6829999999999998</v>
      </c>
      <c r="R2804">
        <v>9504.0049999999992</v>
      </c>
      <c r="S2804">
        <v>3645.3150000000001</v>
      </c>
      <c r="T2804">
        <v>5799.6859999999997</v>
      </c>
      <c r="U2804">
        <v>100</v>
      </c>
      <c r="V2804" t="b">
        <v>1</v>
      </c>
      <c r="W2804" t="b">
        <v>1</v>
      </c>
      <c r="X2804" t="s">
        <v>42</v>
      </c>
      <c r="Y2804">
        <v>91466.504000000001</v>
      </c>
      <c r="Z2804">
        <v>7695.6710000000003</v>
      </c>
      <c r="AA2804">
        <v>131.47499999999999</v>
      </c>
      <c r="AB2804">
        <v>59.003999999999998</v>
      </c>
      <c r="AC2804">
        <v>1213.338</v>
      </c>
      <c r="AD2804">
        <v>2004</v>
      </c>
      <c r="AE2804" t="s">
        <v>101</v>
      </c>
      <c r="AF2804">
        <v>100</v>
      </c>
    </row>
    <row r="2805" spans="1:32" x14ac:dyDescent="0.25">
      <c r="A2805" t="str">
        <f t="shared" si="43"/>
        <v>F_100_2005</v>
      </c>
      <c r="C2805" t="s">
        <v>101</v>
      </c>
      <c r="D2805">
        <v>30</v>
      </c>
      <c r="E2805">
        <v>1</v>
      </c>
      <c r="F2805" t="s">
        <v>28</v>
      </c>
      <c r="G2805">
        <v>0.26200000000000001</v>
      </c>
      <c r="H2805" s="1">
        <v>38717</v>
      </c>
      <c r="I2805">
        <v>0.28299999999999997</v>
      </c>
      <c r="J2805">
        <v>0.307</v>
      </c>
      <c r="K2805" t="s">
        <v>29</v>
      </c>
      <c r="L2805">
        <v>38.207999999999998</v>
      </c>
      <c r="M2805">
        <v>138.53800000000001</v>
      </c>
      <c r="N2805">
        <v>5464.6490000000003</v>
      </c>
      <c r="O2805">
        <v>11706.44</v>
      </c>
      <c r="P2805">
        <v>430100.04800000001</v>
      </c>
      <c r="Q2805">
        <v>1.3149999999999999</v>
      </c>
      <c r="R2805">
        <v>10784.902</v>
      </c>
      <c r="S2805">
        <v>4852.8339999999998</v>
      </c>
      <c r="T2805">
        <v>5835.866</v>
      </c>
      <c r="U2805">
        <v>100</v>
      </c>
      <c r="V2805" t="b">
        <v>1</v>
      </c>
      <c r="W2805" t="b">
        <v>1</v>
      </c>
      <c r="X2805" t="s">
        <v>42</v>
      </c>
      <c r="Y2805">
        <v>91313.805999999997</v>
      </c>
      <c r="Z2805">
        <v>7703.5079999999998</v>
      </c>
      <c r="AA2805">
        <v>130.90100000000001</v>
      </c>
      <c r="AB2805">
        <v>96.201999999999998</v>
      </c>
      <c r="AC2805">
        <v>2078.1469999999999</v>
      </c>
      <c r="AD2805">
        <v>2005</v>
      </c>
      <c r="AE2805" t="s">
        <v>101</v>
      </c>
      <c r="AF2805">
        <v>100</v>
      </c>
    </row>
    <row r="2806" spans="1:32" x14ac:dyDescent="0.25">
      <c r="A2806" t="str">
        <f t="shared" si="43"/>
        <v>F_100_2006</v>
      </c>
      <c r="C2806" t="s">
        <v>101</v>
      </c>
      <c r="D2806">
        <v>30</v>
      </c>
      <c r="E2806">
        <v>1</v>
      </c>
      <c r="F2806" t="s">
        <v>28</v>
      </c>
      <c r="G2806">
        <v>0.26500000000000001</v>
      </c>
      <c r="H2806" s="1">
        <v>39082</v>
      </c>
      <c r="I2806">
        <v>0.91200000000000003</v>
      </c>
      <c r="J2806">
        <v>0.42399999999999999</v>
      </c>
      <c r="K2806" t="s">
        <v>29</v>
      </c>
      <c r="L2806">
        <v>55.024000000000001</v>
      </c>
      <c r="M2806">
        <v>82.980999999999995</v>
      </c>
      <c r="N2806">
        <v>3318.424</v>
      </c>
      <c r="O2806">
        <v>11218.571</v>
      </c>
      <c r="P2806">
        <v>419559.47700000001</v>
      </c>
      <c r="Q2806">
        <v>19.239000000000001</v>
      </c>
      <c r="R2806">
        <v>9318.8439999999991</v>
      </c>
      <c r="S2806">
        <v>3096.0520000000001</v>
      </c>
      <c r="T2806">
        <v>6161.3720000000003</v>
      </c>
      <c r="U2806">
        <v>100</v>
      </c>
      <c r="V2806" t="b">
        <v>1</v>
      </c>
      <c r="W2806" t="b">
        <v>1</v>
      </c>
      <c r="X2806" t="s">
        <v>42</v>
      </c>
      <c r="Y2806">
        <v>91205.657000000007</v>
      </c>
      <c r="Z2806">
        <v>7679.5829999999996</v>
      </c>
      <c r="AA2806">
        <v>118.196</v>
      </c>
      <c r="AB2806">
        <v>61.42</v>
      </c>
      <c r="AC2806">
        <v>1275.779</v>
      </c>
      <c r="AD2806">
        <v>2006</v>
      </c>
      <c r="AE2806" t="s">
        <v>101</v>
      </c>
      <c r="AF2806">
        <v>100</v>
      </c>
    </row>
    <row r="2807" spans="1:32" x14ac:dyDescent="0.25">
      <c r="A2807" t="str">
        <f t="shared" si="43"/>
        <v>F_100_2007</v>
      </c>
      <c r="C2807" t="s">
        <v>101</v>
      </c>
      <c r="D2807">
        <v>30</v>
      </c>
      <c r="E2807">
        <v>1</v>
      </c>
      <c r="F2807" t="s">
        <v>28</v>
      </c>
      <c r="G2807">
        <v>0.314</v>
      </c>
      <c r="H2807" s="1">
        <v>39447</v>
      </c>
      <c r="I2807">
        <v>0.41199999999999998</v>
      </c>
      <c r="J2807">
        <v>0.38400000000000001</v>
      </c>
      <c r="K2807" t="s">
        <v>29</v>
      </c>
      <c r="L2807">
        <v>51.960999999999999</v>
      </c>
      <c r="M2807">
        <v>162.34700000000001</v>
      </c>
      <c r="N2807">
        <v>6198.5640000000003</v>
      </c>
      <c r="O2807">
        <v>12560.901</v>
      </c>
      <c r="P2807">
        <v>456137.74200000003</v>
      </c>
      <c r="Q2807">
        <v>7.4169999999999998</v>
      </c>
      <c r="R2807">
        <v>11335.134</v>
      </c>
      <c r="S2807">
        <v>5131.0450000000001</v>
      </c>
      <c r="T2807">
        <v>6091.9059999999999</v>
      </c>
      <c r="U2807">
        <v>100</v>
      </c>
      <c r="V2807" t="b">
        <v>1</v>
      </c>
      <c r="W2807" t="b">
        <v>1</v>
      </c>
      <c r="X2807" t="s">
        <v>42</v>
      </c>
      <c r="Y2807">
        <v>91091.896999999997</v>
      </c>
      <c r="Z2807">
        <v>7679.0709999999999</v>
      </c>
      <c r="AA2807">
        <v>163.815</v>
      </c>
      <c r="AB2807">
        <v>112.18300000000001</v>
      </c>
      <c r="AC2807">
        <v>2440.1019999999999</v>
      </c>
      <c r="AD2807">
        <v>2007</v>
      </c>
      <c r="AE2807" t="s">
        <v>101</v>
      </c>
      <c r="AF2807">
        <v>100</v>
      </c>
    </row>
    <row r="2808" spans="1:32" x14ac:dyDescent="0.25">
      <c r="A2808" t="str">
        <f t="shared" si="43"/>
        <v>F_100_2008</v>
      </c>
      <c r="C2808" t="s">
        <v>101</v>
      </c>
      <c r="D2808">
        <v>30</v>
      </c>
      <c r="E2808">
        <v>1</v>
      </c>
      <c r="F2808" t="s">
        <v>28</v>
      </c>
      <c r="G2808">
        <v>0.248</v>
      </c>
      <c r="H2808" s="1">
        <v>39813</v>
      </c>
      <c r="I2808">
        <v>1.131</v>
      </c>
      <c r="J2808">
        <v>0.46700000000000003</v>
      </c>
      <c r="K2808" t="s">
        <v>29</v>
      </c>
      <c r="L2808">
        <v>34.293999999999997</v>
      </c>
      <c r="M2808">
        <v>108.358</v>
      </c>
      <c r="N2808">
        <v>4260.3249999999998</v>
      </c>
      <c r="O2808">
        <v>11526.263999999999</v>
      </c>
      <c r="P2808">
        <v>425831.61099999998</v>
      </c>
      <c r="Q2808">
        <v>18.071999999999999</v>
      </c>
      <c r="R2808">
        <v>9238.1409999999996</v>
      </c>
      <c r="S2808">
        <v>3844.39</v>
      </c>
      <c r="T2808">
        <v>5313.4489999999996</v>
      </c>
      <c r="U2808">
        <v>100</v>
      </c>
      <c r="V2808" t="b">
        <v>1</v>
      </c>
      <c r="W2808" t="b">
        <v>1</v>
      </c>
      <c r="X2808" t="s">
        <v>42</v>
      </c>
      <c r="Y2808">
        <v>90933.933999999994</v>
      </c>
      <c r="Z2808">
        <v>7656.8180000000002</v>
      </c>
      <c r="AA2808">
        <v>126.452</v>
      </c>
      <c r="AB2808">
        <v>80.302000000000007</v>
      </c>
      <c r="AC2808">
        <v>1650.18</v>
      </c>
      <c r="AD2808">
        <v>2008</v>
      </c>
      <c r="AE2808" t="s">
        <v>101</v>
      </c>
      <c r="AF2808">
        <v>100</v>
      </c>
    </row>
    <row r="2809" spans="1:32" x14ac:dyDescent="0.25">
      <c r="A2809" t="str">
        <f t="shared" si="43"/>
        <v>F_100_2009</v>
      </c>
      <c r="C2809" t="s">
        <v>101</v>
      </c>
      <c r="D2809">
        <v>30</v>
      </c>
      <c r="E2809">
        <v>1</v>
      </c>
      <c r="F2809" t="s">
        <v>28</v>
      </c>
      <c r="G2809">
        <v>0.28799999999999998</v>
      </c>
      <c r="H2809" s="1">
        <v>40178</v>
      </c>
      <c r="I2809">
        <v>0.46600000000000003</v>
      </c>
      <c r="J2809">
        <v>0.32300000000000001</v>
      </c>
      <c r="K2809" t="s">
        <v>29</v>
      </c>
      <c r="L2809">
        <v>47.139000000000003</v>
      </c>
      <c r="M2809">
        <v>115.01</v>
      </c>
      <c r="N2809">
        <v>4696.7359999999999</v>
      </c>
      <c r="O2809">
        <v>11393.127</v>
      </c>
      <c r="P2809">
        <v>438642.88</v>
      </c>
      <c r="Q2809">
        <v>11.983000000000001</v>
      </c>
      <c r="R2809">
        <v>7671.8090000000002</v>
      </c>
      <c r="S2809">
        <v>2842.5920000000001</v>
      </c>
      <c r="T2809">
        <v>4749.3149999999996</v>
      </c>
      <c r="U2809">
        <v>100</v>
      </c>
      <c r="V2809" t="b">
        <v>1</v>
      </c>
      <c r="W2809" t="b">
        <v>1</v>
      </c>
      <c r="X2809" t="s">
        <v>42</v>
      </c>
      <c r="Y2809">
        <v>90813.213000000003</v>
      </c>
      <c r="Z2809">
        <v>7654.3760000000002</v>
      </c>
      <c r="AA2809">
        <v>117.16</v>
      </c>
      <c r="AB2809">
        <v>79.900999999999996</v>
      </c>
      <c r="AC2809">
        <v>1742.08</v>
      </c>
      <c r="AD2809">
        <v>2009</v>
      </c>
      <c r="AE2809" t="s">
        <v>101</v>
      </c>
      <c r="AF2809">
        <v>100</v>
      </c>
    </row>
    <row r="2810" spans="1:32" x14ac:dyDescent="0.25">
      <c r="A2810" t="str">
        <f t="shared" si="43"/>
        <v>F_100_2010</v>
      </c>
      <c r="C2810" t="s">
        <v>101</v>
      </c>
      <c r="D2810">
        <v>30</v>
      </c>
      <c r="E2810">
        <v>1</v>
      </c>
      <c r="F2810" t="s">
        <v>28</v>
      </c>
      <c r="G2810">
        <v>0.27800000000000002</v>
      </c>
      <c r="H2810" s="1">
        <v>40543</v>
      </c>
      <c r="I2810">
        <v>1.9770000000000001</v>
      </c>
      <c r="J2810">
        <v>0.625</v>
      </c>
      <c r="K2810" t="s">
        <v>29</v>
      </c>
      <c r="L2810">
        <v>34.220999999999997</v>
      </c>
      <c r="M2810">
        <v>31.515999999999998</v>
      </c>
      <c r="N2810">
        <v>1394.2280000000001</v>
      </c>
      <c r="O2810">
        <v>7867.9840000000004</v>
      </c>
      <c r="P2810">
        <v>304655.348</v>
      </c>
      <c r="Q2810">
        <v>43.823</v>
      </c>
      <c r="R2810">
        <v>9927.7559999999994</v>
      </c>
      <c r="S2810">
        <v>3755.12</v>
      </c>
      <c r="T2810">
        <v>6155.0529999999999</v>
      </c>
      <c r="U2810">
        <v>100</v>
      </c>
      <c r="V2810" t="b">
        <v>1</v>
      </c>
      <c r="W2810" t="b">
        <v>1</v>
      </c>
      <c r="X2810" t="s">
        <v>42</v>
      </c>
      <c r="Y2810">
        <v>90562.260999999999</v>
      </c>
      <c r="Z2810">
        <v>7625.0439999999999</v>
      </c>
      <c r="AA2810">
        <v>44.03</v>
      </c>
      <c r="AB2810">
        <v>17.582999999999998</v>
      </c>
      <c r="AC2810">
        <v>469.24299999999999</v>
      </c>
      <c r="AD2810">
        <v>2010</v>
      </c>
      <c r="AE2810" t="s">
        <v>101</v>
      </c>
      <c r="AF2810">
        <v>100</v>
      </c>
    </row>
    <row r="2811" spans="1:32" x14ac:dyDescent="0.25">
      <c r="A2811" t="str">
        <f t="shared" si="43"/>
        <v>F_100_2011</v>
      </c>
      <c r="C2811" t="s">
        <v>101</v>
      </c>
      <c r="D2811">
        <v>30</v>
      </c>
      <c r="E2811">
        <v>1</v>
      </c>
      <c r="F2811" t="s">
        <v>28</v>
      </c>
      <c r="G2811">
        <v>0.29299999999999998</v>
      </c>
      <c r="H2811" s="1">
        <v>40908</v>
      </c>
      <c r="I2811">
        <v>0.44600000000000001</v>
      </c>
      <c r="J2811">
        <v>0.308</v>
      </c>
      <c r="K2811" t="s">
        <v>29</v>
      </c>
      <c r="L2811">
        <v>58.116</v>
      </c>
      <c r="M2811">
        <v>91.984999999999999</v>
      </c>
      <c r="N2811">
        <v>3862.3359999999998</v>
      </c>
      <c r="O2811">
        <v>10763.446</v>
      </c>
      <c r="P2811">
        <v>427522.44400000002</v>
      </c>
      <c r="Q2811">
        <v>4.3</v>
      </c>
      <c r="R2811">
        <v>7199.3490000000002</v>
      </c>
      <c r="S2811">
        <v>2270.7420000000002</v>
      </c>
      <c r="T2811">
        <v>4863.326</v>
      </c>
      <c r="U2811">
        <v>100</v>
      </c>
      <c r="V2811" t="b">
        <v>1</v>
      </c>
      <c r="W2811" t="b">
        <v>1</v>
      </c>
      <c r="X2811" t="s">
        <v>42</v>
      </c>
      <c r="Y2811">
        <v>90466.173999999999</v>
      </c>
      <c r="Z2811">
        <v>7620.384</v>
      </c>
      <c r="AA2811">
        <v>125.3</v>
      </c>
      <c r="AB2811">
        <v>65.281000000000006</v>
      </c>
      <c r="AC2811">
        <v>1421.097</v>
      </c>
      <c r="AD2811">
        <v>2011</v>
      </c>
      <c r="AE2811" t="s">
        <v>101</v>
      </c>
      <c r="AF2811">
        <v>100</v>
      </c>
    </row>
    <row r="2812" spans="1:32" x14ac:dyDescent="0.25">
      <c r="A2812" t="str">
        <f t="shared" si="43"/>
        <v>F_100_2012</v>
      </c>
      <c r="C2812" t="s">
        <v>101</v>
      </c>
      <c r="D2812">
        <v>30</v>
      </c>
      <c r="E2812">
        <v>1</v>
      </c>
      <c r="F2812" t="s">
        <v>28</v>
      </c>
      <c r="G2812">
        <v>0.33300000000000002</v>
      </c>
      <c r="H2812" s="1">
        <v>41274</v>
      </c>
      <c r="I2812">
        <v>0.496</v>
      </c>
      <c r="J2812">
        <v>0.35099999999999998</v>
      </c>
      <c r="K2812" t="s">
        <v>29</v>
      </c>
      <c r="L2812">
        <v>50.868000000000002</v>
      </c>
      <c r="M2812">
        <v>126.98</v>
      </c>
      <c r="N2812">
        <v>5034.3360000000002</v>
      </c>
      <c r="O2812">
        <v>11501.036</v>
      </c>
      <c r="P2812">
        <v>420802.39299999998</v>
      </c>
      <c r="Q2812">
        <v>9.6460000000000008</v>
      </c>
      <c r="R2812">
        <v>10810.27</v>
      </c>
      <c r="S2812">
        <v>4745.08</v>
      </c>
      <c r="T2812">
        <v>5986.9369999999999</v>
      </c>
      <c r="U2812">
        <v>100</v>
      </c>
      <c r="V2812" t="b">
        <v>1</v>
      </c>
      <c r="W2812" t="b">
        <v>1</v>
      </c>
      <c r="X2812" t="s">
        <v>42</v>
      </c>
      <c r="Y2812">
        <v>90397.714000000007</v>
      </c>
      <c r="Z2812">
        <v>7622.7860000000001</v>
      </c>
      <c r="AA2812">
        <v>125.187</v>
      </c>
      <c r="AB2812">
        <v>78.254000000000005</v>
      </c>
      <c r="AC2812">
        <v>1929.501</v>
      </c>
      <c r="AD2812">
        <v>2012</v>
      </c>
      <c r="AE2812" t="s">
        <v>101</v>
      </c>
      <c r="AF2812">
        <v>100</v>
      </c>
    </row>
    <row r="2813" spans="1:32" x14ac:dyDescent="0.25">
      <c r="A2813" t="str">
        <f t="shared" si="43"/>
        <v>F_100_2013</v>
      </c>
      <c r="C2813" t="s">
        <v>101</v>
      </c>
      <c r="D2813">
        <v>30</v>
      </c>
      <c r="E2813">
        <v>1</v>
      </c>
      <c r="F2813" t="s">
        <v>28</v>
      </c>
      <c r="G2813">
        <v>0.27400000000000002</v>
      </c>
      <c r="H2813" s="1">
        <v>41639</v>
      </c>
      <c r="I2813">
        <v>1.0720000000000001</v>
      </c>
      <c r="J2813">
        <v>0.48799999999999999</v>
      </c>
      <c r="K2813" t="s">
        <v>29</v>
      </c>
      <c r="L2813">
        <v>32.201000000000001</v>
      </c>
      <c r="M2813">
        <v>92.504999999999995</v>
      </c>
      <c r="N2813">
        <v>3757.259</v>
      </c>
      <c r="O2813">
        <v>10449.06</v>
      </c>
      <c r="P2813">
        <v>400176.04700000002</v>
      </c>
      <c r="Q2813">
        <v>18.356999999999999</v>
      </c>
      <c r="R2813">
        <v>11330.287</v>
      </c>
      <c r="S2813">
        <v>4204.2690000000002</v>
      </c>
      <c r="T2813">
        <v>7054.6930000000002</v>
      </c>
      <c r="U2813">
        <v>100</v>
      </c>
      <c r="V2813" t="b">
        <v>1</v>
      </c>
      <c r="W2813" t="b">
        <v>1</v>
      </c>
      <c r="X2813" t="s">
        <v>42</v>
      </c>
      <c r="Y2813">
        <v>90234.525999999998</v>
      </c>
      <c r="Z2813">
        <v>7605.0540000000001</v>
      </c>
      <c r="AA2813">
        <v>109.215</v>
      </c>
      <c r="AB2813">
        <v>71.325000000000003</v>
      </c>
      <c r="AC2813">
        <v>1404.213</v>
      </c>
      <c r="AD2813">
        <v>2013</v>
      </c>
      <c r="AE2813" t="s">
        <v>101</v>
      </c>
      <c r="AF2813">
        <v>100</v>
      </c>
    </row>
    <row r="2814" spans="1:32" x14ac:dyDescent="0.25">
      <c r="A2814" t="str">
        <f t="shared" si="43"/>
        <v>F_100_2014</v>
      </c>
      <c r="C2814" t="s">
        <v>101</v>
      </c>
      <c r="D2814">
        <v>30</v>
      </c>
      <c r="E2814">
        <v>1</v>
      </c>
      <c r="F2814" t="s">
        <v>28</v>
      </c>
      <c r="G2814">
        <v>0.27600000000000002</v>
      </c>
      <c r="H2814" s="1">
        <v>42004</v>
      </c>
      <c r="I2814">
        <v>1.026</v>
      </c>
      <c r="J2814">
        <v>0.42399999999999999</v>
      </c>
      <c r="K2814" t="s">
        <v>29</v>
      </c>
      <c r="L2814">
        <v>34.517000000000003</v>
      </c>
      <c r="M2814">
        <v>91.206999999999994</v>
      </c>
      <c r="N2814">
        <v>3758.902</v>
      </c>
      <c r="O2814">
        <v>10459.668</v>
      </c>
      <c r="P2814">
        <v>425997.02299999999</v>
      </c>
      <c r="Q2814">
        <v>15.295999999999999</v>
      </c>
      <c r="R2814">
        <v>8178.076</v>
      </c>
      <c r="S2814">
        <v>3285.6509999999998</v>
      </c>
      <c r="T2814">
        <v>4823.2849999999999</v>
      </c>
      <c r="U2814">
        <v>100</v>
      </c>
      <c r="V2814" t="b">
        <v>1</v>
      </c>
      <c r="W2814" t="b">
        <v>1</v>
      </c>
      <c r="X2814" t="s">
        <v>42</v>
      </c>
      <c r="Y2814">
        <v>90107.320999999996</v>
      </c>
      <c r="Z2814">
        <v>7593.9110000000001</v>
      </c>
      <c r="AA2814">
        <v>111.497</v>
      </c>
      <c r="AB2814">
        <v>69.141000000000005</v>
      </c>
      <c r="AC2814">
        <v>1374.3140000000001</v>
      </c>
      <c r="AD2814">
        <v>2014</v>
      </c>
      <c r="AE2814" t="s">
        <v>101</v>
      </c>
      <c r="AF2814">
        <v>100</v>
      </c>
    </row>
    <row r="2815" spans="1:32" x14ac:dyDescent="0.25">
      <c r="A2815" t="str">
        <f t="shared" si="43"/>
        <v>F_100_2015</v>
      </c>
      <c r="C2815" t="s">
        <v>101</v>
      </c>
      <c r="D2815">
        <v>30</v>
      </c>
      <c r="E2815">
        <v>1</v>
      </c>
      <c r="F2815" t="s">
        <v>28</v>
      </c>
      <c r="G2815">
        <v>0.184</v>
      </c>
      <c r="H2815" s="1">
        <v>42369</v>
      </c>
      <c r="I2815">
        <v>0.68400000000000005</v>
      </c>
      <c r="J2815">
        <v>0.35899999999999999</v>
      </c>
      <c r="K2815" t="s">
        <v>29</v>
      </c>
      <c r="L2815">
        <v>14.574999999999999</v>
      </c>
      <c r="M2815">
        <v>75.018000000000001</v>
      </c>
      <c r="N2815">
        <v>2939.4070000000002</v>
      </c>
      <c r="O2815">
        <v>9877.8379999999997</v>
      </c>
      <c r="P2815">
        <v>384171.429</v>
      </c>
      <c r="Q2815">
        <v>4.5780000000000003</v>
      </c>
      <c r="R2815">
        <v>11593.823</v>
      </c>
      <c r="S2815">
        <v>5313.7830000000004</v>
      </c>
      <c r="T2815">
        <v>6216.8620000000001</v>
      </c>
      <c r="U2815">
        <v>100</v>
      </c>
      <c r="V2815" t="b">
        <v>1</v>
      </c>
      <c r="W2815" t="b">
        <v>1</v>
      </c>
      <c r="X2815" t="s">
        <v>42</v>
      </c>
      <c r="Y2815">
        <v>89837.036999999997</v>
      </c>
      <c r="Z2815">
        <v>7570.5969999999998</v>
      </c>
      <c r="AA2815">
        <v>106.569</v>
      </c>
      <c r="AB2815">
        <v>63.177999999999997</v>
      </c>
      <c r="AC2815">
        <v>1143.163</v>
      </c>
      <c r="AD2815">
        <v>2015</v>
      </c>
      <c r="AE2815" t="s">
        <v>101</v>
      </c>
      <c r="AF2815">
        <v>100</v>
      </c>
    </row>
    <row r="2816" spans="1:32" x14ac:dyDescent="0.25">
      <c r="A2816" t="str">
        <f t="shared" si="43"/>
        <v>F_100_2016</v>
      </c>
      <c r="C2816" t="s">
        <v>101</v>
      </c>
      <c r="D2816">
        <v>30</v>
      </c>
      <c r="E2816">
        <v>1</v>
      </c>
      <c r="F2816" t="s">
        <v>28</v>
      </c>
      <c r="G2816">
        <v>0.29399999999999998</v>
      </c>
      <c r="H2816" s="1">
        <v>42735</v>
      </c>
      <c r="I2816">
        <v>0.65</v>
      </c>
      <c r="J2816">
        <v>0.4</v>
      </c>
      <c r="K2816" t="s">
        <v>29</v>
      </c>
      <c r="L2816">
        <v>53.094999999999999</v>
      </c>
      <c r="M2816">
        <v>96.992999999999995</v>
      </c>
      <c r="N2816">
        <v>4026.1329999999998</v>
      </c>
      <c r="O2816">
        <v>11324.282999999999</v>
      </c>
      <c r="P2816">
        <v>415237.81599999999</v>
      </c>
      <c r="Q2816">
        <v>7.1609999999999996</v>
      </c>
      <c r="R2816">
        <v>11127.183999999999</v>
      </c>
      <c r="S2816">
        <v>3301.25</v>
      </c>
      <c r="T2816">
        <v>7762.8710000000001</v>
      </c>
      <c r="U2816">
        <v>100</v>
      </c>
      <c r="V2816" t="b">
        <v>1</v>
      </c>
      <c r="W2816" t="b">
        <v>1</v>
      </c>
      <c r="X2816" t="s">
        <v>42</v>
      </c>
      <c r="Y2816">
        <v>89747.546000000002</v>
      </c>
      <c r="Z2816">
        <v>7567.2039999999997</v>
      </c>
      <c r="AA2816">
        <v>123.81699999999999</v>
      </c>
      <c r="AB2816">
        <v>63.064</v>
      </c>
      <c r="AC2816">
        <v>1470.18</v>
      </c>
      <c r="AD2816">
        <v>2016</v>
      </c>
      <c r="AE2816" t="s">
        <v>101</v>
      </c>
      <c r="AF2816">
        <v>100</v>
      </c>
    </row>
    <row r="2817" spans="1:32" x14ac:dyDescent="0.25">
      <c r="A2817" t="str">
        <f t="shared" si="43"/>
        <v>F_100_2017</v>
      </c>
      <c r="C2817" t="s">
        <v>101</v>
      </c>
      <c r="D2817">
        <v>30</v>
      </c>
      <c r="E2817">
        <v>1</v>
      </c>
      <c r="F2817" t="s">
        <v>28</v>
      </c>
      <c r="G2817">
        <v>0.26100000000000001</v>
      </c>
      <c r="H2817" s="1">
        <v>43100</v>
      </c>
      <c r="I2817">
        <v>0.79300000000000004</v>
      </c>
      <c r="J2817">
        <v>0.376</v>
      </c>
      <c r="K2817" t="s">
        <v>29</v>
      </c>
      <c r="L2817">
        <v>33.073</v>
      </c>
      <c r="M2817">
        <v>101.01</v>
      </c>
      <c r="N2817">
        <v>4285.5969999999998</v>
      </c>
      <c r="O2817">
        <v>10426.365</v>
      </c>
      <c r="P2817">
        <v>420819.65700000001</v>
      </c>
      <c r="Q2817">
        <v>17.891999999999999</v>
      </c>
      <c r="R2817">
        <v>9047.3989999999994</v>
      </c>
      <c r="S2817">
        <v>3779.92</v>
      </c>
      <c r="T2817">
        <v>5194.6390000000001</v>
      </c>
      <c r="U2817">
        <v>100</v>
      </c>
      <c r="V2817" t="b">
        <v>1</v>
      </c>
      <c r="W2817" t="b">
        <v>1</v>
      </c>
      <c r="X2817" t="s">
        <v>42</v>
      </c>
      <c r="Y2817">
        <v>89592.014999999999</v>
      </c>
      <c r="Z2817">
        <v>7553.6580000000004</v>
      </c>
      <c r="AA2817">
        <v>106.63500000000001</v>
      </c>
      <c r="AB2817">
        <v>72.840999999999994</v>
      </c>
      <c r="AC2817">
        <v>1537.586</v>
      </c>
      <c r="AD2817">
        <v>2017</v>
      </c>
      <c r="AE2817" t="s">
        <v>101</v>
      </c>
      <c r="AF2817">
        <v>100</v>
      </c>
    </row>
    <row r="2818" spans="1:32" x14ac:dyDescent="0.25">
      <c r="A2818" t="str">
        <f t="shared" si="43"/>
        <v>F_100_2018</v>
      </c>
      <c r="C2818" t="s">
        <v>101</v>
      </c>
      <c r="D2818">
        <v>30</v>
      </c>
      <c r="E2818">
        <v>1</v>
      </c>
      <c r="F2818" t="s">
        <v>28</v>
      </c>
      <c r="G2818">
        <v>0.29799999999999999</v>
      </c>
      <c r="H2818" s="1">
        <v>43465</v>
      </c>
      <c r="I2818">
        <v>1.0840000000000001</v>
      </c>
      <c r="J2818">
        <v>0.51800000000000002</v>
      </c>
      <c r="K2818" t="s">
        <v>29</v>
      </c>
      <c r="L2818">
        <v>90.191000000000003</v>
      </c>
      <c r="M2818">
        <v>197.95400000000001</v>
      </c>
      <c r="N2818">
        <v>7909.13</v>
      </c>
      <c r="O2818">
        <v>12926.264999999999</v>
      </c>
      <c r="P2818">
        <v>496389.41100000002</v>
      </c>
      <c r="Q2818">
        <v>7.3869999999999996</v>
      </c>
      <c r="R2818">
        <v>7812.4210000000003</v>
      </c>
      <c r="S2818">
        <v>3027.0770000000002</v>
      </c>
      <c r="T2818">
        <v>4655.8109999999997</v>
      </c>
      <c r="U2818">
        <v>100</v>
      </c>
      <c r="V2818" t="b">
        <v>1</v>
      </c>
      <c r="W2818" t="b">
        <v>1</v>
      </c>
      <c r="X2818" t="s">
        <v>42</v>
      </c>
      <c r="Y2818">
        <v>89538.127999999997</v>
      </c>
      <c r="Z2818">
        <v>7550.8320000000003</v>
      </c>
      <c r="AA2818">
        <v>207.53700000000001</v>
      </c>
      <c r="AB2818">
        <v>129.53299999999999</v>
      </c>
      <c r="AC2818">
        <v>3015.768</v>
      </c>
      <c r="AD2818">
        <v>2018</v>
      </c>
      <c r="AE2818" t="s">
        <v>101</v>
      </c>
      <c r="AF2818">
        <v>100</v>
      </c>
    </row>
    <row r="2819" spans="1:32" x14ac:dyDescent="0.25">
      <c r="A2819" t="str">
        <f t="shared" ref="A2819:A2882" si="44">X2819&amp;"_"&amp;U2819&amp;"_"&amp;YEAR(H2819)</f>
        <v>F_100_2019</v>
      </c>
      <c r="C2819" t="s">
        <v>101</v>
      </c>
      <c r="D2819">
        <v>30</v>
      </c>
      <c r="E2819">
        <v>1</v>
      </c>
      <c r="F2819" t="s">
        <v>28</v>
      </c>
      <c r="G2819">
        <v>0.27600000000000002</v>
      </c>
      <c r="H2819" s="1">
        <v>43830</v>
      </c>
      <c r="I2819">
        <v>0.70899999999999996</v>
      </c>
      <c r="J2819">
        <v>0.45700000000000002</v>
      </c>
      <c r="K2819" t="s">
        <v>29</v>
      </c>
      <c r="L2819">
        <v>47.426000000000002</v>
      </c>
      <c r="M2819">
        <v>196.93100000000001</v>
      </c>
      <c r="N2819">
        <v>7751.52</v>
      </c>
      <c r="O2819">
        <v>12833.951999999999</v>
      </c>
      <c r="P2819">
        <v>479443.79200000002</v>
      </c>
      <c r="Q2819">
        <v>7.22</v>
      </c>
      <c r="R2819">
        <v>9334.06</v>
      </c>
      <c r="S2819">
        <v>3514.6849999999999</v>
      </c>
      <c r="T2819">
        <v>5687.1419999999998</v>
      </c>
      <c r="U2819">
        <v>100</v>
      </c>
      <c r="V2819" t="b">
        <v>1</v>
      </c>
      <c r="W2819" t="b">
        <v>1</v>
      </c>
      <c r="X2819" t="s">
        <v>42</v>
      </c>
      <c r="Y2819">
        <v>89438.331999999995</v>
      </c>
      <c r="Z2819">
        <v>7541.9560000000001</v>
      </c>
      <c r="AA2819">
        <v>193.423</v>
      </c>
      <c r="AB2819">
        <v>132.233</v>
      </c>
      <c r="AC2819">
        <v>2988.4319999999998</v>
      </c>
      <c r="AD2819">
        <v>2019</v>
      </c>
      <c r="AE2819" t="s">
        <v>101</v>
      </c>
      <c r="AF2819">
        <v>100</v>
      </c>
    </row>
    <row r="2820" spans="1:32" x14ac:dyDescent="0.25">
      <c r="A2820" t="str">
        <f t="shared" si="44"/>
        <v>F_100_2020</v>
      </c>
      <c r="C2820" t="s">
        <v>101</v>
      </c>
      <c r="D2820">
        <v>30</v>
      </c>
      <c r="E2820">
        <v>1</v>
      </c>
      <c r="F2820" t="s">
        <v>28</v>
      </c>
      <c r="G2820">
        <v>0.24299999999999999</v>
      </c>
      <c r="H2820" s="1">
        <v>44196</v>
      </c>
      <c r="I2820">
        <v>0.36099999999999999</v>
      </c>
      <c r="J2820">
        <v>0.30099999999999999</v>
      </c>
      <c r="K2820" t="s">
        <v>29</v>
      </c>
      <c r="L2820">
        <v>28.545999999999999</v>
      </c>
      <c r="M2820">
        <v>83.929000000000002</v>
      </c>
      <c r="N2820">
        <v>3197.8490000000002</v>
      </c>
      <c r="O2820">
        <v>11049.111999999999</v>
      </c>
      <c r="P2820">
        <v>393651.315</v>
      </c>
      <c r="Q2820">
        <v>8.2409999999999997</v>
      </c>
      <c r="R2820">
        <v>12231.682000000001</v>
      </c>
      <c r="S2820">
        <v>5476.9979999999996</v>
      </c>
      <c r="T2820">
        <v>6693.259</v>
      </c>
      <c r="U2820">
        <v>100</v>
      </c>
      <c r="V2820" t="b">
        <v>1</v>
      </c>
      <c r="W2820" t="b">
        <v>1</v>
      </c>
      <c r="X2820" t="s">
        <v>42</v>
      </c>
      <c r="Y2820">
        <v>89272.380999999994</v>
      </c>
      <c r="Z2820">
        <v>7521.3739999999998</v>
      </c>
      <c r="AA2820">
        <v>119.904</v>
      </c>
      <c r="AB2820">
        <v>61.424999999999997</v>
      </c>
      <c r="AC2820">
        <v>1293.893</v>
      </c>
      <c r="AD2820">
        <v>2020</v>
      </c>
      <c r="AE2820" t="s">
        <v>101</v>
      </c>
      <c r="AF2820">
        <v>100</v>
      </c>
    </row>
    <row r="2821" spans="1:32" x14ac:dyDescent="0.25">
      <c r="A2821" t="str">
        <f t="shared" si="44"/>
        <v>F_100_2021</v>
      </c>
      <c r="C2821" t="s">
        <v>101</v>
      </c>
      <c r="D2821">
        <v>30</v>
      </c>
      <c r="E2821">
        <v>1</v>
      </c>
      <c r="F2821" t="s">
        <v>28</v>
      </c>
      <c r="G2821">
        <v>0.24</v>
      </c>
      <c r="H2821" s="1">
        <v>44561</v>
      </c>
      <c r="I2821">
        <v>1.9059999999999999</v>
      </c>
      <c r="J2821">
        <v>0.60099999999999998</v>
      </c>
      <c r="K2821" t="s">
        <v>29</v>
      </c>
      <c r="L2821">
        <v>43.456000000000003</v>
      </c>
      <c r="M2821">
        <v>58.877000000000002</v>
      </c>
      <c r="N2821">
        <v>2613.5770000000002</v>
      </c>
      <c r="O2821">
        <v>9707.6880000000001</v>
      </c>
      <c r="P2821">
        <v>372471.54100000003</v>
      </c>
      <c r="Q2821">
        <v>30.013999999999999</v>
      </c>
      <c r="R2821">
        <v>11922.253000000001</v>
      </c>
      <c r="S2821">
        <v>4541.79</v>
      </c>
      <c r="T2821">
        <v>7337.0119999999997</v>
      </c>
      <c r="U2821">
        <v>100</v>
      </c>
      <c r="V2821" t="b">
        <v>1</v>
      </c>
      <c r="W2821" t="b">
        <v>1</v>
      </c>
      <c r="X2821" t="s">
        <v>42</v>
      </c>
      <c r="Y2821">
        <v>89109.148000000001</v>
      </c>
      <c r="Z2821">
        <v>7500.16</v>
      </c>
      <c r="AA2821">
        <v>84.364000000000004</v>
      </c>
      <c r="AB2821">
        <v>43.451999999999998</v>
      </c>
      <c r="AC2821">
        <v>898.83399999999995</v>
      </c>
      <c r="AD2821">
        <v>2021</v>
      </c>
      <c r="AE2821" t="s">
        <v>101</v>
      </c>
      <c r="AF2821">
        <v>100</v>
      </c>
    </row>
    <row r="2822" spans="1:32" x14ac:dyDescent="0.25">
      <c r="A2822" t="str">
        <f t="shared" si="44"/>
        <v>A_200_1975</v>
      </c>
      <c r="C2822" t="s">
        <v>102</v>
      </c>
      <c r="D2822">
        <v>31</v>
      </c>
      <c r="E2822">
        <v>1</v>
      </c>
      <c r="F2822" t="s">
        <v>28</v>
      </c>
      <c r="G2822">
        <v>0.16300000000000001</v>
      </c>
      <c r="H2822" s="1">
        <v>27759</v>
      </c>
      <c r="I2822">
        <v>148.035</v>
      </c>
      <c r="J2822">
        <v>27.693999999999999</v>
      </c>
      <c r="K2822" t="s">
        <v>29</v>
      </c>
      <c r="L2822">
        <v>100.586</v>
      </c>
      <c r="M2822">
        <v>1659.6949999999999</v>
      </c>
      <c r="N2822">
        <v>64871.362999999998</v>
      </c>
      <c r="O2822">
        <v>72460.831999999995</v>
      </c>
      <c r="P2822">
        <v>2555145.7140000002</v>
      </c>
      <c r="Q2822">
        <v>107.71899999999999</v>
      </c>
      <c r="R2822">
        <v>131205.78200000001</v>
      </c>
      <c r="S2822">
        <v>42417.71</v>
      </c>
      <c r="T2822">
        <v>88293.413</v>
      </c>
      <c r="U2822">
        <v>200</v>
      </c>
      <c r="V2822" t="b">
        <v>1</v>
      </c>
      <c r="W2822" t="b">
        <v>1</v>
      </c>
      <c r="X2822" t="s">
        <v>37</v>
      </c>
      <c r="Y2822">
        <v>238727.44699999999</v>
      </c>
      <c r="Z2822">
        <v>21830.776999999998</v>
      </c>
      <c r="AA2822">
        <v>1896.3150000000001</v>
      </c>
      <c r="AB2822">
        <v>494.66</v>
      </c>
      <c r="AC2822">
        <v>25188.288</v>
      </c>
      <c r="AD2822">
        <v>1975</v>
      </c>
      <c r="AE2822" t="s">
        <v>103</v>
      </c>
      <c r="AF2822">
        <v>200</v>
      </c>
    </row>
    <row r="2823" spans="1:32" x14ac:dyDescent="0.25">
      <c r="A2823" t="str">
        <f t="shared" si="44"/>
        <v>A_200_1976</v>
      </c>
      <c r="C2823" t="s">
        <v>102</v>
      </c>
      <c r="D2823">
        <v>31</v>
      </c>
      <c r="E2823">
        <v>1</v>
      </c>
      <c r="F2823" t="s">
        <v>28</v>
      </c>
      <c r="G2823">
        <v>0.16200000000000001</v>
      </c>
      <c r="H2823" s="1">
        <v>28125</v>
      </c>
      <c r="I2823">
        <v>20.684000000000001</v>
      </c>
      <c r="J2823">
        <v>3.7120000000000002</v>
      </c>
      <c r="K2823" t="s">
        <v>29</v>
      </c>
      <c r="L2823">
        <v>31.603999999999999</v>
      </c>
      <c r="M2823">
        <v>420.428</v>
      </c>
      <c r="N2823">
        <v>16957.067999999999</v>
      </c>
      <c r="O2823">
        <v>18180.535</v>
      </c>
      <c r="P2823">
        <v>656878.31799999997</v>
      </c>
      <c r="Q2823">
        <v>21.219000000000001</v>
      </c>
      <c r="R2823">
        <v>18341.218000000001</v>
      </c>
      <c r="S2823">
        <v>6481.7439999999997</v>
      </c>
      <c r="T2823">
        <v>11721.495999999999</v>
      </c>
      <c r="U2823">
        <v>200</v>
      </c>
      <c r="V2823" t="b">
        <v>1</v>
      </c>
      <c r="W2823" t="b">
        <v>1</v>
      </c>
      <c r="X2823" t="s">
        <v>37</v>
      </c>
      <c r="Y2823">
        <v>238018.91899999999</v>
      </c>
      <c r="Z2823">
        <v>21755.937000000002</v>
      </c>
      <c r="AA2823">
        <v>468.27300000000002</v>
      </c>
      <c r="AB2823">
        <v>137.977</v>
      </c>
      <c r="AC2823">
        <v>6402.1379999999999</v>
      </c>
      <c r="AD2823">
        <v>1976</v>
      </c>
      <c r="AE2823" t="s">
        <v>103</v>
      </c>
      <c r="AF2823">
        <v>200</v>
      </c>
    </row>
    <row r="2824" spans="1:32" x14ac:dyDescent="0.25">
      <c r="A2824" t="str">
        <f t="shared" si="44"/>
        <v>A_200_1977</v>
      </c>
      <c r="C2824" t="s">
        <v>102</v>
      </c>
      <c r="D2824">
        <v>31</v>
      </c>
      <c r="E2824">
        <v>1</v>
      </c>
      <c r="F2824" t="s">
        <v>28</v>
      </c>
      <c r="G2824">
        <v>0.188</v>
      </c>
      <c r="H2824" s="1">
        <v>28490</v>
      </c>
      <c r="I2824">
        <v>26.613</v>
      </c>
      <c r="J2824">
        <v>4.9130000000000003</v>
      </c>
      <c r="K2824" t="s">
        <v>29</v>
      </c>
      <c r="L2824">
        <v>30.957000000000001</v>
      </c>
      <c r="M2824">
        <v>359.25799999999998</v>
      </c>
      <c r="N2824">
        <v>14354.223</v>
      </c>
      <c r="O2824">
        <v>16898.182000000001</v>
      </c>
      <c r="P2824">
        <v>597730.39500000002</v>
      </c>
      <c r="Q2824">
        <v>23.321000000000002</v>
      </c>
      <c r="R2824">
        <v>23303.995999999999</v>
      </c>
      <c r="S2824">
        <v>8795.2530000000006</v>
      </c>
      <c r="T2824">
        <v>14385.305</v>
      </c>
      <c r="U2824">
        <v>200</v>
      </c>
      <c r="V2824" t="b">
        <v>1</v>
      </c>
      <c r="W2824" t="b">
        <v>1</v>
      </c>
      <c r="X2824" t="s">
        <v>37</v>
      </c>
      <c r="Y2824">
        <v>237170.981</v>
      </c>
      <c r="Z2824">
        <v>21680.780999999999</v>
      </c>
      <c r="AA2824">
        <v>405.06599999999997</v>
      </c>
      <c r="AB2824">
        <v>123.438</v>
      </c>
      <c r="AC2824">
        <v>5443.7790000000005</v>
      </c>
      <c r="AD2824">
        <v>1977</v>
      </c>
      <c r="AE2824" t="s">
        <v>103</v>
      </c>
      <c r="AF2824">
        <v>200</v>
      </c>
    </row>
    <row r="2825" spans="1:32" x14ac:dyDescent="0.25">
      <c r="A2825" t="str">
        <f t="shared" si="44"/>
        <v>A_200_1978</v>
      </c>
      <c r="C2825" t="s">
        <v>102</v>
      </c>
      <c r="D2825">
        <v>31</v>
      </c>
      <c r="E2825">
        <v>1</v>
      </c>
      <c r="F2825" t="s">
        <v>28</v>
      </c>
      <c r="G2825">
        <v>0.188</v>
      </c>
      <c r="H2825" s="1">
        <v>28855</v>
      </c>
      <c r="I2825">
        <v>35.156999999999996</v>
      </c>
      <c r="J2825">
        <v>6.75</v>
      </c>
      <c r="K2825" t="s">
        <v>29</v>
      </c>
      <c r="L2825">
        <v>26.518000000000001</v>
      </c>
      <c r="M2825">
        <v>328.161</v>
      </c>
      <c r="N2825">
        <v>13139.831</v>
      </c>
      <c r="O2825">
        <v>16560.349999999999</v>
      </c>
      <c r="P2825">
        <v>583940.652</v>
      </c>
      <c r="Q2825">
        <v>25.201000000000001</v>
      </c>
      <c r="R2825">
        <v>31845.237000000001</v>
      </c>
      <c r="S2825">
        <v>9867.9040000000005</v>
      </c>
      <c r="T2825">
        <v>21874.959999999999</v>
      </c>
      <c r="U2825">
        <v>200</v>
      </c>
      <c r="V2825" t="b">
        <v>1</v>
      </c>
      <c r="W2825" t="b">
        <v>1</v>
      </c>
      <c r="X2825" t="s">
        <v>37</v>
      </c>
      <c r="Y2825">
        <v>236127.55799999999</v>
      </c>
      <c r="Z2825">
        <v>21595.004000000001</v>
      </c>
      <c r="AA2825">
        <v>389.81700000000001</v>
      </c>
      <c r="AB2825">
        <v>102.373</v>
      </c>
      <c r="AC2825">
        <v>4969.49</v>
      </c>
      <c r="AD2825">
        <v>1978</v>
      </c>
      <c r="AE2825" t="s">
        <v>103</v>
      </c>
      <c r="AF2825">
        <v>200</v>
      </c>
    </row>
    <row r="2826" spans="1:32" x14ac:dyDescent="0.25">
      <c r="A2826" t="str">
        <f t="shared" si="44"/>
        <v>A_200_1979</v>
      </c>
      <c r="C2826" t="s">
        <v>102</v>
      </c>
      <c r="D2826">
        <v>31</v>
      </c>
      <c r="E2826">
        <v>1</v>
      </c>
      <c r="F2826" t="s">
        <v>28</v>
      </c>
      <c r="G2826">
        <v>0.16400000000000001</v>
      </c>
      <c r="H2826" s="1">
        <v>29220</v>
      </c>
      <c r="I2826">
        <v>31.646000000000001</v>
      </c>
      <c r="J2826">
        <v>5.42</v>
      </c>
      <c r="K2826" t="s">
        <v>29</v>
      </c>
      <c r="L2826">
        <v>35.037999999999997</v>
      </c>
      <c r="M2826">
        <v>410.11900000000003</v>
      </c>
      <c r="N2826">
        <v>16078.957</v>
      </c>
      <c r="O2826">
        <v>17746.875</v>
      </c>
      <c r="P2826">
        <v>627921.21400000004</v>
      </c>
      <c r="Q2826">
        <v>24.373000000000001</v>
      </c>
      <c r="R2826">
        <v>20016.235000000001</v>
      </c>
      <c r="S2826">
        <v>6914.6940000000004</v>
      </c>
      <c r="T2826">
        <v>12973.656999999999</v>
      </c>
      <c r="U2826">
        <v>200</v>
      </c>
      <c r="V2826" t="b">
        <v>1</v>
      </c>
      <c r="W2826" t="b">
        <v>1</v>
      </c>
      <c r="X2826" t="s">
        <v>37</v>
      </c>
      <c r="Y2826">
        <v>235430.454</v>
      </c>
      <c r="Z2826">
        <v>21516.699000000001</v>
      </c>
      <c r="AA2826">
        <v>450.80399999999997</v>
      </c>
      <c r="AB2826">
        <v>127.883</v>
      </c>
      <c r="AC2826">
        <v>6245.701</v>
      </c>
      <c r="AD2826">
        <v>1979</v>
      </c>
      <c r="AE2826" t="s">
        <v>103</v>
      </c>
      <c r="AF2826">
        <v>200</v>
      </c>
    </row>
    <row r="2827" spans="1:32" x14ac:dyDescent="0.25">
      <c r="A2827" t="str">
        <f t="shared" si="44"/>
        <v>A_200_1980</v>
      </c>
      <c r="C2827" t="s">
        <v>102</v>
      </c>
      <c r="D2827">
        <v>31</v>
      </c>
      <c r="E2827">
        <v>1</v>
      </c>
      <c r="F2827" t="s">
        <v>28</v>
      </c>
      <c r="G2827">
        <v>0.157</v>
      </c>
      <c r="H2827" s="1">
        <v>29586</v>
      </c>
      <c r="I2827">
        <v>13.976000000000001</v>
      </c>
      <c r="J2827">
        <v>2.56</v>
      </c>
      <c r="K2827" t="s">
        <v>29</v>
      </c>
      <c r="L2827">
        <v>35.853999999999999</v>
      </c>
      <c r="M2827">
        <v>414.08800000000002</v>
      </c>
      <c r="N2827">
        <v>17178.452000000001</v>
      </c>
      <c r="O2827">
        <v>17552.627</v>
      </c>
      <c r="P2827">
        <v>652080.14599999995</v>
      </c>
      <c r="Q2827">
        <v>7.7859999999999996</v>
      </c>
      <c r="R2827">
        <v>12758.24</v>
      </c>
      <c r="S2827">
        <v>4913.6099999999997</v>
      </c>
      <c r="T2827">
        <v>7706.4759999999997</v>
      </c>
      <c r="U2827">
        <v>200</v>
      </c>
      <c r="V2827" t="b">
        <v>1</v>
      </c>
      <c r="W2827" t="b">
        <v>1</v>
      </c>
      <c r="X2827" t="s">
        <v>37</v>
      </c>
      <c r="Y2827">
        <v>234917.90700000001</v>
      </c>
      <c r="Z2827">
        <v>21468.839</v>
      </c>
      <c r="AA2827">
        <v>451.77600000000001</v>
      </c>
      <c r="AB2827">
        <v>138.154</v>
      </c>
      <c r="AC2827">
        <v>6301.2250000000004</v>
      </c>
      <c r="AD2827">
        <v>1980</v>
      </c>
      <c r="AE2827" t="s">
        <v>103</v>
      </c>
      <c r="AF2827">
        <v>200</v>
      </c>
    </row>
    <row r="2828" spans="1:32" x14ac:dyDescent="0.25">
      <c r="A2828" t="str">
        <f t="shared" si="44"/>
        <v>A_200_1981</v>
      </c>
      <c r="C2828" t="s">
        <v>102</v>
      </c>
      <c r="D2828">
        <v>31</v>
      </c>
      <c r="E2828">
        <v>1</v>
      </c>
      <c r="F2828" t="s">
        <v>28</v>
      </c>
      <c r="G2828">
        <v>0.185</v>
      </c>
      <c r="H2828" s="1">
        <v>29951</v>
      </c>
      <c r="I2828">
        <v>23.751000000000001</v>
      </c>
      <c r="J2828">
        <v>4.3979999999999997</v>
      </c>
      <c r="K2828" t="s">
        <v>29</v>
      </c>
      <c r="L2828">
        <v>34.402999999999999</v>
      </c>
      <c r="M2828">
        <v>387.375</v>
      </c>
      <c r="N2828">
        <v>15457.454</v>
      </c>
      <c r="O2828">
        <v>17460.647000000001</v>
      </c>
      <c r="P2828">
        <v>625860.18799999997</v>
      </c>
      <c r="Q2828">
        <v>14.648999999999999</v>
      </c>
      <c r="R2828">
        <v>21200.792000000001</v>
      </c>
      <c r="S2828">
        <v>7606.7719999999999</v>
      </c>
      <c r="T2828">
        <v>13474.885</v>
      </c>
      <c r="U2828">
        <v>200</v>
      </c>
      <c r="V2828" t="b">
        <v>1</v>
      </c>
      <c r="W2828" t="b">
        <v>1</v>
      </c>
      <c r="X2828" t="s">
        <v>37</v>
      </c>
      <c r="Y2828">
        <v>234132.75700000001</v>
      </c>
      <c r="Z2828">
        <v>21407.075000000001</v>
      </c>
      <c r="AA2828">
        <v>436.678</v>
      </c>
      <c r="AB2828">
        <v>119.136</v>
      </c>
      <c r="AC2828">
        <v>5863.9560000000001</v>
      </c>
      <c r="AD2828">
        <v>1981</v>
      </c>
      <c r="AE2828" t="s">
        <v>103</v>
      </c>
      <c r="AF2828">
        <v>200</v>
      </c>
    </row>
    <row r="2829" spans="1:32" x14ac:dyDescent="0.25">
      <c r="A2829" t="str">
        <f t="shared" si="44"/>
        <v>A_200_1982</v>
      </c>
      <c r="C2829" t="s">
        <v>102</v>
      </c>
      <c r="D2829">
        <v>31</v>
      </c>
      <c r="E2829">
        <v>1</v>
      </c>
      <c r="F2829" t="s">
        <v>28</v>
      </c>
      <c r="G2829">
        <v>0.16600000000000001</v>
      </c>
      <c r="H2829" s="1">
        <v>30316</v>
      </c>
      <c r="I2829">
        <v>12.157</v>
      </c>
      <c r="J2829">
        <v>2.52</v>
      </c>
      <c r="K2829" t="s">
        <v>29</v>
      </c>
      <c r="L2829">
        <v>31.721</v>
      </c>
      <c r="M2829">
        <v>432.916</v>
      </c>
      <c r="N2829">
        <v>17469.260999999999</v>
      </c>
      <c r="O2829">
        <v>17952.546999999999</v>
      </c>
      <c r="P2829">
        <v>654191.98600000003</v>
      </c>
      <c r="Q2829">
        <v>5.5389999999999997</v>
      </c>
      <c r="R2829">
        <v>18276.313999999998</v>
      </c>
      <c r="S2829">
        <v>6767.6049999999996</v>
      </c>
      <c r="T2829">
        <v>11369.612999999999</v>
      </c>
      <c r="U2829">
        <v>200</v>
      </c>
      <c r="V2829" t="b">
        <v>1</v>
      </c>
      <c r="W2829" t="b">
        <v>1</v>
      </c>
      <c r="X2829" t="s">
        <v>37</v>
      </c>
      <c r="Y2829">
        <v>233602.56</v>
      </c>
      <c r="Z2829">
        <v>21352.667000000001</v>
      </c>
      <c r="AA2829">
        <v>476.52300000000002</v>
      </c>
      <c r="AB2829">
        <v>139.096</v>
      </c>
      <c r="AC2829">
        <v>6558.1940000000004</v>
      </c>
      <c r="AD2829">
        <v>1982</v>
      </c>
      <c r="AE2829" t="s">
        <v>103</v>
      </c>
      <c r="AF2829">
        <v>200</v>
      </c>
    </row>
    <row r="2830" spans="1:32" x14ac:dyDescent="0.25">
      <c r="A2830" t="str">
        <f t="shared" si="44"/>
        <v>A_200_1983</v>
      </c>
      <c r="C2830" t="s">
        <v>102</v>
      </c>
      <c r="D2830">
        <v>31</v>
      </c>
      <c r="E2830">
        <v>1</v>
      </c>
      <c r="F2830" t="s">
        <v>28</v>
      </c>
      <c r="G2830">
        <v>0.17899999999999999</v>
      </c>
      <c r="H2830" s="1">
        <v>30681</v>
      </c>
      <c r="I2830">
        <v>15.805</v>
      </c>
      <c r="J2830">
        <v>3.0609999999999999</v>
      </c>
      <c r="K2830" t="s">
        <v>29</v>
      </c>
      <c r="L2830">
        <v>30.036000000000001</v>
      </c>
      <c r="M2830">
        <v>379.38799999999998</v>
      </c>
      <c r="N2830">
        <v>14966.432000000001</v>
      </c>
      <c r="O2830">
        <v>17123.011999999999</v>
      </c>
      <c r="P2830">
        <v>612493.07999999996</v>
      </c>
      <c r="Q2830">
        <v>7.2850000000000001</v>
      </c>
      <c r="R2830">
        <v>20818.674999999999</v>
      </c>
      <c r="S2830">
        <v>8179.7569999999996</v>
      </c>
      <c r="T2830">
        <v>12507.178</v>
      </c>
      <c r="U2830">
        <v>200</v>
      </c>
      <c r="V2830" t="b">
        <v>1</v>
      </c>
      <c r="W2830" t="b">
        <v>1</v>
      </c>
      <c r="X2830" t="s">
        <v>37</v>
      </c>
      <c r="Y2830">
        <v>233006.88800000001</v>
      </c>
      <c r="Z2830">
        <v>21303.457999999999</v>
      </c>
      <c r="AA2830">
        <v>426.976</v>
      </c>
      <c r="AB2830">
        <v>131.74</v>
      </c>
      <c r="AC2830">
        <v>5748.8760000000002</v>
      </c>
      <c r="AD2830">
        <v>1983</v>
      </c>
      <c r="AE2830" t="s">
        <v>103</v>
      </c>
      <c r="AF2830">
        <v>200</v>
      </c>
    </row>
    <row r="2831" spans="1:32" x14ac:dyDescent="0.25">
      <c r="A2831" t="str">
        <f t="shared" si="44"/>
        <v>A_200_1984</v>
      </c>
      <c r="C2831" t="s">
        <v>102</v>
      </c>
      <c r="D2831">
        <v>31</v>
      </c>
      <c r="E2831">
        <v>1</v>
      </c>
      <c r="F2831" t="s">
        <v>28</v>
      </c>
      <c r="G2831">
        <v>0.17199999999999999</v>
      </c>
      <c r="H2831" s="1">
        <v>31047</v>
      </c>
      <c r="I2831">
        <v>9.6180000000000003</v>
      </c>
      <c r="J2831">
        <v>2.0720000000000001</v>
      </c>
      <c r="K2831" t="s">
        <v>29</v>
      </c>
      <c r="L2831">
        <v>38.887999999999998</v>
      </c>
      <c r="M2831">
        <v>466.80500000000001</v>
      </c>
      <c r="N2831">
        <v>18419.565999999999</v>
      </c>
      <c r="O2831">
        <v>18742.507000000001</v>
      </c>
      <c r="P2831">
        <v>672052.84400000004</v>
      </c>
      <c r="Q2831">
        <v>3.5</v>
      </c>
      <c r="R2831">
        <v>18423.428</v>
      </c>
      <c r="S2831">
        <v>6972.451</v>
      </c>
      <c r="T2831">
        <v>11303.437</v>
      </c>
      <c r="U2831">
        <v>200</v>
      </c>
      <c r="V2831" t="b">
        <v>1</v>
      </c>
      <c r="W2831" t="b">
        <v>1</v>
      </c>
      <c r="X2831" t="s">
        <v>37</v>
      </c>
      <c r="Y2831">
        <v>232437.53099999999</v>
      </c>
      <c r="Z2831">
        <v>21256.409</v>
      </c>
      <c r="AA2831">
        <v>513.81899999999996</v>
      </c>
      <c r="AB2831">
        <v>147.54</v>
      </c>
      <c r="AC2831">
        <v>7110.741</v>
      </c>
      <c r="AD2831">
        <v>1984</v>
      </c>
      <c r="AE2831" t="s">
        <v>103</v>
      </c>
      <c r="AF2831">
        <v>200</v>
      </c>
    </row>
    <row r="2832" spans="1:32" x14ac:dyDescent="0.25">
      <c r="A2832" t="str">
        <f t="shared" si="44"/>
        <v>A_200_1985</v>
      </c>
      <c r="C2832" t="s">
        <v>102</v>
      </c>
      <c r="D2832">
        <v>31</v>
      </c>
      <c r="E2832">
        <v>1</v>
      </c>
      <c r="F2832" t="s">
        <v>28</v>
      </c>
      <c r="G2832">
        <v>0.16400000000000001</v>
      </c>
      <c r="H2832" s="1">
        <v>31412</v>
      </c>
      <c r="I2832">
        <v>13.144</v>
      </c>
      <c r="J2832">
        <v>2.5430000000000001</v>
      </c>
      <c r="K2832" t="s">
        <v>29</v>
      </c>
      <c r="L2832">
        <v>37.912999999999997</v>
      </c>
      <c r="M2832">
        <v>459.04500000000002</v>
      </c>
      <c r="N2832">
        <v>18676.014999999999</v>
      </c>
      <c r="O2832">
        <v>18375.275000000001</v>
      </c>
      <c r="P2832">
        <v>674994.77</v>
      </c>
      <c r="Q2832">
        <v>8.31</v>
      </c>
      <c r="R2832">
        <v>15476.507</v>
      </c>
      <c r="S2832">
        <v>5769.0219999999999</v>
      </c>
      <c r="T2832">
        <v>9573.8970000000008</v>
      </c>
      <c r="U2832">
        <v>200</v>
      </c>
      <c r="V2832" t="b">
        <v>1</v>
      </c>
      <c r="W2832" t="b">
        <v>1</v>
      </c>
      <c r="X2832" t="s">
        <v>37</v>
      </c>
      <c r="Y2832">
        <v>231889.916</v>
      </c>
      <c r="Z2832">
        <v>21202.595000000001</v>
      </c>
      <c r="AA2832">
        <v>502.70499999999998</v>
      </c>
      <c r="AB2832">
        <v>133.58799999999999</v>
      </c>
      <c r="AC2832">
        <v>6961.5640000000003</v>
      </c>
      <c r="AD2832">
        <v>1985</v>
      </c>
      <c r="AE2832" t="s">
        <v>103</v>
      </c>
      <c r="AF2832">
        <v>200</v>
      </c>
    </row>
    <row r="2833" spans="1:32" x14ac:dyDescent="0.25">
      <c r="A2833" t="str">
        <f t="shared" si="44"/>
        <v>A_200_1986</v>
      </c>
      <c r="C2833" t="s">
        <v>102</v>
      </c>
      <c r="D2833">
        <v>31</v>
      </c>
      <c r="E2833">
        <v>1</v>
      </c>
      <c r="F2833" t="s">
        <v>28</v>
      </c>
      <c r="G2833">
        <v>0.17599999999999999</v>
      </c>
      <c r="H2833" s="1">
        <v>31777</v>
      </c>
      <c r="I2833">
        <v>13.224</v>
      </c>
      <c r="J2833">
        <v>2.532</v>
      </c>
      <c r="K2833" t="s">
        <v>29</v>
      </c>
      <c r="L2833">
        <v>40.432000000000002</v>
      </c>
      <c r="M2833">
        <v>429.87900000000002</v>
      </c>
      <c r="N2833">
        <v>17428.580999999998</v>
      </c>
      <c r="O2833">
        <v>17998.526999999998</v>
      </c>
      <c r="P2833">
        <v>653096.05299999996</v>
      </c>
      <c r="Q2833">
        <v>8.1240000000000006</v>
      </c>
      <c r="R2833">
        <v>15736.120999999999</v>
      </c>
      <c r="S2833">
        <v>5962.509</v>
      </c>
      <c r="T2833">
        <v>9642.0339999999997</v>
      </c>
      <c r="U2833">
        <v>200</v>
      </c>
      <c r="V2833" t="b">
        <v>1</v>
      </c>
      <c r="W2833" t="b">
        <v>1</v>
      </c>
      <c r="X2833" t="s">
        <v>37</v>
      </c>
      <c r="Y2833">
        <v>231318.65</v>
      </c>
      <c r="Z2833">
        <v>21167.655999999999</v>
      </c>
      <c r="AA2833">
        <v>446.56099999999998</v>
      </c>
      <c r="AB2833">
        <v>131.57900000000001</v>
      </c>
      <c r="AC2833">
        <v>6507.2169999999996</v>
      </c>
      <c r="AD2833">
        <v>1986</v>
      </c>
      <c r="AE2833" t="s">
        <v>103</v>
      </c>
      <c r="AF2833">
        <v>200</v>
      </c>
    </row>
    <row r="2834" spans="1:32" x14ac:dyDescent="0.25">
      <c r="A2834" t="str">
        <f t="shared" si="44"/>
        <v>A_200_1987</v>
      </c>
      <c r="C2834" t="s">
        <v>102</v>
      </c>
      <c r="D2834">
        <v>31</v>
      </c>
      <c r="E2834">
        <v>1</v>
      </c>
      <c r="F2834" t="s">
        <v>28</v>
      </c>
      <c r="G2834">
        <v>0.17599999999999999</v>
      </c>
      <c r="H2834" s="1">
        <v>32142</v>
      </c>
      <c r="I2834">
        <v>17.882000000000001</v>
      </c>
      <c r="J2834">
        <v>3.4889999999999999</v>
      </c>
      <c r="K2834" t="s">
        <v>29</v>
      </c>
      <c r="L2834">
        <v>31.187999999999999</v>
      </c>
      <c r="M2834">
        <v>426.84100000000001</v>
      </c>
      <c r="N2834">
        <v>16455.665000000001</v>
      </c>
      <c r="O2834">
        <v>18044.863000000001</v>
      </c>
      <c r="P2834">
        <v>641501.728</v>
      </c>
      <c r="Q2834">
        <v>7.4950000000000001</v>
      </c>
      <c r="R2834">
        <v>19525.055</v>
      </c>
      <c r="S2834">
        <v>7166.415</v>
      </c>
      <c r="T2834">
        <v>12222.272000000001</v>
      </c>
      <c r="U2834">
        <v>200</v>
      </c>
      <c r="V2834" t="b">
        <v>1</v>
      </c>
      <c r="W2834" t="b">
        <v>1</v>
      </c>
      <c r="X2834" t="s">
        <v>37</v>
      </c>
      <c r="Y2834">
        <v>230774.40100000001</v>
      </c>
      <c r="Z2834">
        <v>21100.227999999999</v>
      </c>
      <c r="AA2834">
        <v>493.49900000000002</v>
      </c>
      <c r="AB2834">
        <v>136.36699999999999</v>
      </c>
      <c r="AC2834">
        <v>6516.9009999999998</v>
      </c>
      <c r="AD2834">
        <v>1987</v>
      </c>
      <c r="AE2834" t="s">
        <v>103</v>
      </c>
      <c r="AF2834">
        <v>200</v>
      </c>
    </row>
    <row r="2835" spans="1:32" x14ac:dyDescent="0.25">
      <c r="A2835" t="str">
        <f t="shared" si="44"/>
        <v>A_200_1988</v>
      </c>
      <c r="C2835" t="s">
        <v>102</v>
      </c>
      <c r="D2835">
        <v>31</v>
      </c>
      <c r="E2835">
        <v>1</v>
      </c>
      <c r="F2835" t="s">
        <v>28</v>
      </c>
      <c r="G2835">
        <v>0.18</v>
      </c>
      <c r="H2835" s="1">
        <v>32508</v>
      </c>
      <c r="I2835">
        <v>18.289000000000001</v>
      </c>
      <c r="J2835">
        <v>3.4279999999999999</v>
      </c>
      <c r="K2835" t="s">
        <v>29</v>
      </c>
      <c r="L2835">
        <v>37.115000000000002</v>
      </c>
      <c r="M2835">
        <v>398.13499999999999</v>
      </c>
      <c r="N2835">
        <v>15348.999</v>
      </c>
      <c r="O2835">
        <v>17651.253000000001</v>
      </c>
      <c r="P2835">
        <v>614665.05900000001</v>
      </c>
      <c r="Q2835">
        <v>12.05</v>
      </c>
      <c r="R2835">
        <v>17720.414000000001</v>
      </c>
      <c r="S2835">
        <v>6412.9549999999999</v>
      </c>
      <c r="T2835">
        <v>11192.084999999999</v>
      </c>
      <c r="U2835">
        <v>200</v>
      </c>
      <c r="V2835" t="b">
        <v>1</v>
      </c>
      <c r="W2835" t="b">
        <v>1</v>
      </c>
      <c r="X2835" t="s">
        <v>37</v>
      </c>
      <c r="Y2835">
        <v>230178.48300000001</v>
      </c>
      <c r="Z2835">
        <v>21050.478999999999</v>
      </c>
      <c r="AA2835">
        <v>438.49900000000002</v>
      </c>
      <c r="AB2835">
        <v>115.375</v>
      </c>
      <c r="AC2835">
        <v>6075.0230000000001</v>
      </c>
      <c r="AD2835">
        <v>1988</v>
      </c>
      <c r="AE2835" t="s">
        <v>103</v>
      </c>
      <c r="AF2835">
        <v>200</v>
      </c>
    </row>
    <row r="2836" spans="1:32" x14ac:dyDescent="0.25">
      <c r="A2836" t="str">
        <f t="shared" si="44"/>
        <v>A_200_1989</v>
      </c>
      <c r="C2836" t="s">
        <v>102</v>
      </c>
      <c r="D2836">
        <v>31</v>
      </c>
      <c r="E2836">
        <v>1</v>
      </c>
      <c r="F2836" t="s">
        <v>28</v>
      </c>
      <c r="G2836">
        <v>0.17499999999999999</v>
      </c>
      <c r="H2836" s="1">
        <v>32873</v>
      </c>
      <c r="I2836">
        <v>16.736999999999998</v>
      </c>
      <c r="J2836">
        <v>3.08</v>
      </c>
      <c r="K2836" t="s">
        <v>29</v>
      </c>
      <c r="L2836">
        <v>38.18</v>
      </c>
      <c r="M2836">
        <v>399.12400000000002</v>
      </c>
      <c r="N2836">
        <v>16364.073</v>
      </c>
      <c r="O2836">
        <v>17500.017</v>
      </c>
      <c r="P2836">
        <v>643346.82299999997</v>
      </c>
      <c r="Q2836">
        <v>9.6890000000000001</v>
      </c>
      <c r="R2836">
        <v>15978.308000000001</v>
      </c>
      <c r="S2836">
        <v>5655.8540000000003</v>
      </c>
      <c r="T2836">
        <v>10204.361000000001</v>
      </c>
      <c r="U2836">
        <v>200</v>
      </c>
      <c r="V2836" t="b">
        <v>1</v>
      </c>
      <c r="W2836" t="b">
        <v>1</v>
      </c>
      <c r="X2836" t="s">
        <v>37</v>
      </c>
      <c r="Y2836">
        <v>229641.13500000001</v>
      </c>
      <c r="Z2836">
        <v>20998.813999999998</v>
      </c>
      <c r="AA2836">
        <v>442.37200000000001</v>
      </c>
      <c r="AB2836">
        <v>118.093</v>
      </c>
      <c r="AC2836">
        <v>6046.857</v>
      </c>
      <c r="AD2836">
        <v>1989</v>
      </c>
      <c r="AE2836" t="s">
        <v>103</v>
      </c>
      <c r="AF2836">
        <v>200</v>
      </c>
    </row>
    <row r="2837" spans="1:32" x14ac:dyDescent="0.25">
      <c r="A2837" t="str">
        <f t="shared" si="44"/>
        <v>A_200_1990</v>
      </c>
      <c r="C2837" t="s">
        <v>102</v>
      </c>
      <c r="D2837">
        <v>31</v>
      </c>
      <c r="E2837">
        <v>1</v>
      </c>
      <c r="F2837" t="s">
        <v>28</v>
      </c>
      <c r="G2837">
        <v>0.184</v>
      </c>
      <c r="H2837" s="1">
        <v>33238</v>
      </c>
      <c r="I2837">
        <v>22.271999999999998</v>
      </c>
      <c r="J2837">
        <v>4.1929999999999996</v>
      </c>
      <c r="K2837" t="s">
        <v>29</v>
      </c>
      <c r="L2837">
        <v>34.567999999999998</v>
      </c>
      <c r="M2837">
        <v>360.452</v>
      </c>
      <c r="N2837">
        <v>14338.105</v>
      </c>
      <c r="O2837">
        <v>17067.641</v>
      </c>
      <c r="P2837">
        <v>606255.91799999995</v>
      </c>
      <c r="Q2837">
        <v>13.134</v>
      </c>
      <c r="R2837">
        <v>21465.272000000001</v>
      </c>
      <c r="S2837">
        <v>7683.7780000000002</v>
      </c>
      <c r="T2837">
        <v>13672.581</v>
      </c>
      <c r="U2837">
        <v>200</v>
      </c>
      <c r="V2837" t="b">
        <v>1</v>
      </c>
      <c r="W2837" t="b">
        <v>1</v>
      </c>
      <c r="X2837" t="s">
        <v>37</v>
      </c>
      <c r="Y2837">
        <v>229033.94099999999</v>
      </c>
      <c r="Z2837">
        <v>20946.611000000001</v>
      </c>
      <c r="AA2837">
        <v>409.99900000000002</v>
      </c>
      <c r="AB2837">
        <v>108.913</v>
      </c>
      <c r="AC2837">
        <v>5471.3710000000001</v>
      </c>
      <c r="AD2837">
        <v>1990</v>
      </c>
      <c r="AE2837" t="s">
        <v>103</v>
      </c>
      <c r="AF2837">
        <v>200</v>
      </c>
    </row>
    <row r="2838" spans="1:32" x14ac:dyDescent="0.25">
      <c r="A2838" t="str">
        <f t="shared" si="44"/>
        <v>A_200_1991</v>
      </c>
      <c r="C2838" t="s">
        <v>102</v>
      </c>
      <c r="D2838">
        <v>31</v>
      </c>
      <c r="E2838">
        <v>1</v>
      </c>
      <c r="F2838" t="s">
        <v>28</v>
      </c>
      <c r="G2838">
        <v>0.192</v>
      </c>
      <c r="H2838" s="1">
        <v>33603</v>
      </c>
      <c r="I2838">
        <v>11.273999999999999</v>
      </c>
      <c r="J2838">
        <v>2.1640000000000001</v>
      </c>
      <c r="K2838" t="s">
        <v>29</v>
      </c>
      <c r="L2838">
        <v>50.116</v>
      </c>
      <c r="M2838">
        <v>414.26900000000001</v>
      </c>
      <c r="N2838">
        <v>16196.305</v>
      </c>
      <c r="O2838">
        <v>17658.252</v>
      </c>
      <c r="P2838">
        <v>634598.23100000003</v>
      </c>
      <c r="Q2838">
        <v>9.6690000000000005</v>
      </c>
      <c r="R2838">
        <v>15795.227000000001</v>
      </c>
      <c r="S2838">
        <v>5996.0140000000001</v>
      </c>
      <c r="T2838">
        <v>9658.0259999999998</v>
      </c>
      <c r="U2838">
        <v>200</v>
      </c>
      <c r="V2838" t="b">
        <v>1</v>
      </c>
      <c r="W2838" t="b">
        <v>1</v>
      </c>
      <c r="X2838" t="s">
        <v>37</v>
      </c>
      <c r="Y2838">
        <v>228703.61799999999</v>
      </c>
      <c r="Z2838">
        <v>20913.760999999999</v>
      </c>
      <c r="AA2838">
        <v>434.50200000000001</v>
      </c>
      <c r="AB2838">
        <v>141.18700000000001</v>
      </c>
      <c r="AC2838">
        <v>6317.62</v>
      </c>
      <c r="AD2838">
        <v>1991</v>
      </c>
      <c r="AE2838" t="s">
        <v>103</v>
      </c>
      <c r="AF2838">
        <v>200</v>
      </c>
    </row>
    <row r="2839" spans="1:32" x14ac:dyDescent="0.25">
      <c r="A2839" t="str">
        <f t="shared" si="44"/>
        <v>A_200_1992</v>
      </c>
      <c r="C2839" t="s">
        <v>102</v>
      </c>
      <c r="D2839">
        <v>31</v>
      </c>
      <c r="E2839">
        <v>1</v>
      </c>
      <c r="F2839" t="s">
        <v>28</v>
      </c>
      <c r="G2839">
        <v>0.20499999999999999</v>
      </c>
      <c r="H2839" s="1">
        <v>33969</v>
      </c>
      <c r="I2839">
        <v>13.439</v>
      </c>
      <c r="J2839">
        <v>2.6080000000000001</v>
      </c>
      <c r="K2839" t="s">
        <v>29</v>
      </c>
      <c r="L2839">
        <v>44.35</v>
      </c>
      <c r="M2839">
        <v>368.71199999999999</v>
      </c>
      <c r="N2839">
        <v>13991.25</v>
      </c>
      <c r="O2839">
        <v>17478.935000000001</v>
      </c>
      <c r="P2839">
        <v>595303.978</v>
      </c>
      <c r="Q2839">
        <v>11.132999999999999</v>
      </c>
      <c r="R2839">
        <v>16773.356</v>
      </c>
      <c r="S2839">
        <v>6615.2359999999999</v>
      </c>
      <c r="T2839">
        <v>10030.772999999999</v>
      </c>
      <c r="U2839">
        <v>200</v>
      </c>
      <c r="V2839" t="b">
        <v>1</v>
      </c>
      <c r="W2839" t="b">
        <v>1</v>
      </c>
      <c r="X2839" t="s">
        <v>37</v>
      </c>
      <c r="Y2839">
        <v>228327.25099999999</v>
      </c>
      <c r="Z2839">
        <v>20875.295999999998</v>
      </c>
      <c r="AA2839">
        <v>405.93099999999998</v>
      </c>
      <c r="AB2839">
        <v>127.34699999999999</v>
      </c>
      <c r="AC2839">
        <v>5617.4620000000004</v>
      </c>
      <c r="AD2839">
        <v>1992</v>
      </c>
      <c r="AE2839" t="s">
        <v>103</v>
      </c>
      <c r="AF2839">
        <v>200</v>
      </c>
    </row>
    <row r="2840" spans="1:32" x14ac:dyDescent="0.25">
      <c r="A2840" t="str">
        <f t="shared" si="44"/>
        <v>A_200_1993</v>
      </c>
      <c r="C2840" t="s">
        <v>102</v>
      </c>
      <c r="D2840">
        <v>31</v>
      </c>
      <c r="E2840">
        <v>1</v>
      </c>
      <c r="F2840" t="s">
        <v>28</v>
      </c>
      <c r="G2840">
        <v>0.19700000000000001</v>
      </c>
      <c r="H2840" s="1">
        <v>34334</v>
      </c>
      <c r="I2840">
        <v>7.8630000000000004</v>
      </c>
      <c r="J2840">
        <v>1.772</v>
      </c>
      <c r="K2840" t="s">
        <v>29</v>
      </c>
      <c r="L2840">
        <v>43.854999999999997</v>
      </c>
      <c r="M2840">
        <v>399.75299999999999</v>
      </c>
      <c r="N2840">
        <v>15568.467000000001</v>
      </c>
      <c r="O2840">
        <v>17650.935000000001</v>
      </c>
      <c r="P2840">
        <v>630945.05500000005</v>
      </c>
      <c r="Q2840">
        <v>4.5949999999999998</v>
      </c>
      <c r="R2840">
        <v>16696.397000000001</v>
      </c>
      <c r="S2840">
        <v>6542.4089999999997</v>
      </c>
      <c r="T2840">
        <v>10012.938</v>
      </c>
      <c r="U2840">
        <v>200</v>
      </c>
      <c r="V2840" t="b">
        <v>1</v>
      </c>
      <c r="W2840" t="b">
        <v>1</v>
      </c>
      <c r="X2840" t="s">
        <v>37</v>
      </c>
      <c r="Y2840">
        <v>227981.52600000001</v>
      </c>
      <c r="Z2840">
        <v>20847.105</v>
      </c>
      <c r="AA2840">
        <v>428.56099999999998</v>
      </c>
      <c r="AB2840">
        <v>141.05000000000001</v>
      </c>
      <c r="AC2840">
        <v>6058.4160000000002</v>
      </c>
      <c r="AD2840">
        <v>1993</v>
      </c>
      <c r="AE2840" t="s">
        <v>103</v>
      </c>
      <c r="AF2840">
        <v>200</v>
      </c>
    </row>
    <row r="2841" spans="1:32" x14ac:dyDescent="0.25">
      <c r="A2841" t="str">
        <f t="shared" si="44"/>
        <v>A_200_1994</v>
      </c>
      <c r="C2841" t="s">
        <v>102</v>
      </c>
      <c r="D2841">
        <v>31</v>
      </c>
      <c r="E2841">
        <v>1</v>
      </c>
      <c r="F2841" t="s">
        <v>28</v>
      </c>
      <c r="G2841">
        <v>0.192</v>
      </c>
      <c r="H2841" s="1">
        <v>34699</v>
      </c>
      <c r="I2841">
        <v>21.78</v>
      </c>
      <c r="J2841">
        <v>4.1239999999999997</v>
      </c>
      <c r="K2841" t="s">
        <v>29</v>
      </c>
      <c r="L2841">
        <v>38.35</v>
      </c>
      <c r="M2841">
        <v>317.44099999999997</v>
      </c>
      <c r="N2841">
        <v>12129.964</v>
      </c>
      <c r="O2841">
        <v>15976.325999999999</v>
      </c>
      <c r="P2841">
        <v>555626.22199999995</v>
      </c>
      <c r="Q2841">
        <v>18.748000000000001</v>
      </c>
      <c r="R2841">
        <v>22885.273000000001</v>
      </c>
      <c r="S2841">
        <v>8636.7119999999995</v>
      </c>
      <c r="T2841">
        <v>14137.054</v>
      </c>
      <c r="U2841">
        <v>200</v>
      </c>
      <c r="V2841" t="b">
        <v>1</v>
      </c>
      <c r="W2841" t="b">
        <v>1</v>
      </c>
      <c r="X2841" t="s">
        <v>37</v>
      </c>
      <c r="Y2841">
        <v>227316.913</v>
      </c>
      <c r="Z2841">
        <v>20795.679</v>
      </c>
      <c r="AA2841">
        <v>352.916</v>
      </c>
      <c r="AB2841">
        <v>111.506</v>
      </c>
      <c r="AC2841">
        <v>4816.616</v>
      </c>
      <c r="AD2841">
        <v>1994</v>
      </c>
      <c r="AE2841" t="s">
        <v>103</v>
      </c>
      <c r="AF2841">
        <v>200</v>
      </c>
    </row>
    <row r="2842" spans="1:32" x14ac:dyDescent="0.25">
      <c r="A2842" t="str">
        <f t="shared" si="44"/>
        <v>A_200_1995</v>
      </c>
      <c r="C2842" t="s">
        <v>102</v>
      </c>
      <c r="D2842">
        <v>31</v>
      </c>
      <c r="E2842">
        <v>1</v>
      </c>
      <c r="F2842" t="s">
        <v>28</v>
      </c>
      <c r="G2842">
        <v>0.191</v>
      </c>
      <c r="H2842" s="1">
        <v>35064</v>
      </c>
      <c r="I2842">
        <v>22.785</v>
      </c>
      <c r="J2842">
        <v>4.109</v>
      </c>
      <c r="K2842" t="s">
        <v>29</v>
      </c>
      <c r="L2842">
        <v>43.244</v>
      </c>
      <c r="M2842">
        <v>339.56599999999997</v>
      </c>
      <c r="N2842">
        <v>13406.47</v>
      </c>
      <c r="O2842">
        <v>16493.562999999998</v>
      </c>
      <c r="P2842">
        <v>588477.55799999996</v>
      </c>
      <c r="Q2842">
        <v>21.888999999999999</v>
      </c>
      <c r="R2842">
        <v>18590.314999999999</v>
      </c>
      <c r="S2842">
        <v>6886.9889999999996</v>
      </c>
      <c r="T2842">
        <v>11613.633</v>
      </c>
      <c r="U2842">
        <v>200</v>
      </c>
      <c r="V2842" t="b">
        <v>1</v>
      </c>
      <c r="W2842" t="b">
        <v>1</v>
      </c>
      <c r="X2842" t="s">
        <v>37</v>
      </c>
      <c r="Y2842">
        <v>226828.50700000001</v>
      </c>
      <c r="Z2842">
        <v>20741.609</v>
      </c>
      <c r="AA2842">
        <v>388.03399999999999</v>
      </c>
      <c r="AB2842">
        <v>89.694000000000003</v>
      </c>
      <c r="AC2842">
        <v>5185.8860000000004</v>
      </c>
      <c r="AD2842">
        <v>1995</v>
      </c>
      <c r="AE2842" t="s">
        <v>103</v>
      </c>
      <c r="AF2842">
        <v>200</v>
      </c>
    </row>
    <row r="2843" spans="1:32" x14ac:dyDescent="0.25">
      <c r="A2843" t="str">
        <f t="shared" si="44"/>
        <v>A_200_1996</v>
      </c>
      <c r="C2843" t="s">
        <v>102</v>
      </c>
      <c r="D2843">
        <v>31</v>
      </c>
      <c r="E2843">
        <v>1</v>
      </c>
      <c r="F2843" t="s">
        <v>28</v>
      </c>
      <c r="G2843">
        <v>0.183</v>
      </c>
      <c r="H2843" s="1">
        <v>35430</v>
      </c>
      <c r="I2843">
        <v>16.983000000000001</v>
      </c>
      <c r="J2843">
        <v>3.1</v>
      </c>
      <c r="K2843" t="s">
        <v>29</v>
      </c>
      <c r="L2843">
        <v>53.347999999999999</v>
      </c>
      <c r="M2843">
        <v>370.27600000000001</v>
      </c>
      <c r="N2843">
        <v>15122.925999999999</v>
      </c>
      <c r="O2843">
        <v>17093.995999999999</v>
      </c>
      <c r="P2843">
        <v>622681.94900000002</v>
      </c>
      <c r="Q2843">
        <v>14.663</v>
      </c>
      <c r="R2843">
        <v>12976.499</v>
      </c>
      <c r="S2843">
        <v>4644.0360000000001</v>
      </c>
      <c r="T2843">
        <v>8229.6209999999992</v>
      </c>
      <c r="U2843">
        <v>200</v>
      </c>
      <c r="V2843" t="b">
        <v>1</v>
      </c>
      <c r="W2843" t="b">
        <v>1</v>
      </c>
      <c r="X2843" t="s">
        <v>37</v>
      </c>
      <c r="Y2843">
        <v>226467.60500000001</v>
      </c>
      <c r="Z2843">
        <v>20706.963</v>
      </c>
      <c r="AA2843">
        <v>397.80500000000001</v>
      </c>
      <c r="AB2843">
        <v>102.842</v>
      </c>
      <c r="AC2843">
        <v>5626.0450000000001</v>
      </c>
      <c r="AD2843">
        <v>1996</v>
      </c>
      <c r="AE2843" t="s">
        <v>103</v>
      </c>
      <c r="AF2843">
        <v>200</v>
      </c>
    </row>
    <row r="2844" spans="1:32" x14ac:dyDescent="0.25">
      <c r="A2844" t="str">
        <f t="shared" si="44"/>
        <v>A_200_1997</v>
      </c>
      <c r="C2844" t="s">
        <v>102</v>
      </c>
      <c r="D2844">
        <v>31</v>
      </c>
      <c r="E2844">
        <v>1</v>
      </c>
      <c r="F2844" t="s">
        <v>28</v>
      </c>
      <c r="G2844">
        <v>0.19400000000000001</v>
      </c>
      <c r="H2844" s="1">
        <v>35795</v>
      </c>
      <c r="I2844">
        <v>11.741</v>
      </c>
      <c r="J2844">
        <v>2.2759999999999998</v>
      </c>
      <c r="K2844" t="s">
        <v>29</v>
      </c>
      <c r="L2844">
        <v>44.643000000000001</v>
      </c>
      <c r="M2844">
        <v>395.721</v>
      </c>
      <c r="N2844">
        <v>15767.867</v>
      </c>
      <c r="O2844">
        <v>17315.306</v>
      </c>
      <c r="P2844">
        <v>633856.21</v>
      </c>
      <c r="Q2844">
        <v>4.0590000000000002</v>
      </c>
      <c r="R2844">
        <v>14262.912</v>
      </c>
      <c r="S2844">
        <v>5601.3360000000002</v>
      </c>
      <c r="T2844">
        <v>8529.9009999999998</v>
      </c>
      <c r="U2844">
        <v>200</v>
      </c>
      <c r="V2844" t="b">
        <v>1</v>
      </c>
      <c r="W2844" t="b">
        <v>1</v>
      </c>
      <c r="X2844" t="s">
        <v>37</v>
      </c>
      <c r="Y2844">
        <v>226145.541</v>
      </c>
      <c r="Z2844">
        <v>20676.781999999999</v>
      </c>
      <c r="AA2844">
        <v>430.19200000000001</v>
      </c>
      <c r="AB2844">
        <v>131.67500000000001</v>
      </c>
      <c r="AC2844">
        <v>5993.2160000000003</v>
      </c>
      <c r="AD2844">
        <v>1997</v>
      </c>
      <c r="AE2844" t="s">
        <v>103</v>
      </c>
      <c r="AF2844">
        <v>200</v>
      </c>
    </row>
    <row r="2845" spans="1:32" x14ac:dyDescent="0.25">
      <c r="A2845" t="str">
        <f t="shared" si="44"/>
        <v>A_200_1998</v>
      </c>
      <c r="C2845" t="s">
        <v>102</v>
      </c>
      <c r="D2845">
        <v>31</v>
      </c>
      <c r="E2845">
        <v>1</v>
      </c>
      <c r="F2845" t="s">
        <v>28</v>
      </c>
      <c r="G2845">
        <v>0.19700000000000001</v>
      </c>
      <c r="H2845" s="1">
        <v>36160</v>
      </c>
      <c r="I2845">
        <v>19.300999999999998</v>
      </c>
      <c r="J2845">
        <v>3.673</v>
      </c>
      <c r="K2845" t="s">
        <v>29</v>
      </c>
      <c r="L2845">
        <v>42.341000000000001</v>
      </c>
      <c r="M2845">
        <v>343.08300000000003</v>
      </c>
      <c r="N2845">
        <v>13733.245000000001</v>
      </c>
      <c r="O2845">
        <v>16584.416000000001</v>
      </c>
      <c r="P2845">
        <v>600402.22699999996</v>
      </c>
      <c r="Q2845">
        <v>13.555999999999999</v>
      </c>
      <c r="R2845">
        <v>20434.238000000001</v>
      </c>
      <c r="S2845">
        <v>7726.4380000000001</v>
      </c>
      <c r="T2845">
        <v>12609.645</v>
      </c>
      <c r="U2845">
        <v>200</v>
      </c>
      <c r="V2845" t="b">
        <v>1</v>
      </c>
      <c r="W2845" t="b">
        <v>1</v>
      </c>
      <c r="X2845" t="s">
        <v>37</v>
      </c>
      <c r="Y2845">
        <v>225546.965</v>
      </c>
      <c r="Z2845">
        <v>20635.638999999999</v>
      </c>
      <c r="AA2845">
        <v>389.20600000000002</v>
      </c>
      <c r="AB2845">
        <v>98.155000000000001</v>
      </c>
      <c r="AC2845">
        <v>5218.799</v>
      </c>
      <c r="AD2845">
        <v>1998</v>
      </c>
      <c r="AE2845" t="s">
        <v>103</v>
      </c>
      <c r="AF2845">
        <v>200</v>
      </c>
    </row>
    <row r="2846" spans="1:32" x14ac:dyDescent="0.25">
      <c r="A2846" t="str">
        <f t="shared" si="44"/>
        <v>A_200_1999</v>
      </c>
      <c r="C2846" t="s">
        <v>102</v>
      </c>
      <c r="D2846">
        <v>31</v>
      </c>
      <c r="E2846">
        <v>1</v>
      </c>
      <c r="F2846" t="s">
        <v>28</v>
      </c>
      <c r="G2846">
        <v>0.2</v>
      </c>
      <c r="H2846" s="1">
        <v>36525</v>
      </c>
      <c r="I2846">
        <v>16.286999999999999</v>
      </c>
      <c r="J2846">
        <v>3.2850000000000001</v>
      </c>
      <c r="K2846" t="s">
        <v>29</v>
      </c>
      <c r="L2846">
        <v>31.736999999999998</v>
      </c>
      <c r="M2846">
        <v>366.12200000000001</v>
      </c>
      <c r="N2846">
        <v>14273.125</v>
      </c>
      <c r="O2846">
        <v>16660.489000000001</v>
      </c>
      <c r="P2846">
        <v>597440.17599999998</v>
      </c>
      <c r="Q2846">
        <v>8.6180000000000003</v>
      </c>
      <c r="R2846">
        <v>27666.598999999998</v>
      </c>
      <c r="S2846">
        <v>9322.9760000000006</v>
      </c>
      <c r="T2846">
        <v>18230.795999999998</v>
      </c>
      <c r="U2846">
        <v>200</v>
      </c>
      <c r="V2846" t="b">
        <v>1</v>
      </c>
      <c r="W2846" t="b">
        <v>1</v>
      </c>
      <c r="X2846" t="s">
        <v>37</v>
      </c>
      <c r="Y2846">
        <v>225006.717</v>
      </c>
      <c r="Z2846">
        <v>20581.103999999999</v>
      </c>
      <c r="AA2846">
        <v>428.69400000000002</v>
      </c>
      <c r="AB2846">
        <v>112.827</v>
      </c>
      <c r="AC2846">
        <v>5565.7470000000003</v>
      </c>
      <c r="AD2846">
        <v>1999</v>
      </c>
      <c r="AE2846" t="s">
        <v>103</v>
      </c>
      <c r="AF2846">
        <v>200</v>
      </c>
    </row>
    <row r="2847" spans="1:32" x14ac:dyDescent="0.25">
      <c r="A2847" t="str">
        <f t="shared" si="44"/>
        <v>A_200_2000</v>
      </c>
      <c r="C2847" t="s">
        <v>102</v>
      </c>
      <c r="D2847">
        <v>31</v>
      </c>
      <c r="E2847">
        <v>1</v>
      </c>
      <c r="F2847" t="s">
        <v>28</v>
      </c>
      <c r="G2847">
        <v>0.17799999999999999</v>
      </c>
      <c r="H2847" s="1">
        <v>36891</v>
      </c>
      <c r="I2847">
        <v>14.816000000000001</v>
      </c>
      <c r="J2847">
        <v>3.03</v>
      </c>
      <c r="K2847" t="s">
        <v>29</v>
      </c>
      <c r="L2847">
        <v>31.74</v>
      </c>
      <c r="M2847">
        <v>343.17399999999998</v>
      </c>
      <c r="N2847">
        <v>13588.706</v>
      </c>
      <c r="O2847">
        <v>16388.187000000002</v>
      </c>
      <c r="P2847">
        <v>583681.93599999999</v>
      </c>
      <c r="Q2847">
        <v>11.505000000000001</v>
      </c>
      <c r="R2847">
        <v>21720.291000000001</v>
      </c>
      <c r="S2847">
        <v>8211.0290000000005</v>
      </c>
      <c r="T2847">
        <v>13391.347</v>
      </c>
      <c r="U2847">
        <v>200</v>
      </c>
      <c r="V2847" t="b">
        <v>1</v>
      </c>
      <c r="W2847" t="b">
        <v>1</v>
      </c>
      <c r="X2847" t="s">
        <v>37</v>
      </c>
      <c r="Y2847">
        <v>224580.87700000001</v>
      </c>
      <c r="Z2847">
        <v>20541.668000000001</v>
      </c>
      <c r="AA2847">
        <v>380.77199999999999</v>
      </c>
      <c r="AB2847">
        <v>117.91500000000001</v>
      </c>
      <c r="AC2847">
        <v>5219.5619999999999</v>
      </c>
      <c r="AD2847">
        <v>2000</v>
      </c>
      <c r="AE2847" t="s">
        <v>103</v>
      </c>
      <c r="AF2847">
        <v>200</v>
      </c>
    </row>
    <row r="2848" spans="1:32" x14ac:dyDescent="0.25">
      <c r="A2848" t="str">
        <f t="shared" si="44"/>
        <v>A_200_2001</v>
      </c>
      <c r="C2848" t="s">
        <v>102</v>
      </c>
      <c r="D2848">
        <v>31</v>
      </c>
      <c r="E2848">
        <v>1</v>
      </c>
      <c r="F2848" t="s">
        <v>28</v>
      </c>
      <c r="G2848">
        <v>0.18</v>
      </c>
      <c r="H2848" s="1">
        <v>37256</v>
      </c>
      <c r="I2848">
        <v>17.332000000000001</v>
      </c>
      <c r="J2848">
        <v>3.0230000000000001</v>
      </c>
      <c r="K2848" t="s">
        <v>29</v>
      </c>
      <c r="L2848">
        <v>37.378</v>
      </c>
      <c r="M2848">
        <v>390.78899999999999</v>
      </c>
      <c r="N2848">
        <v>15795.821</v>
      </c>
      <c r="O2848">
        <v>17135.454000000002</v>
      </c>
      <c r="P2848">
        <v>628127.77599999995</v>
      </c>
      <c r="Q2848">
        <v>6.59</v>
      </c>
      <c r="R2848">
        <v>15390.392</v>
      </c>
      <c r="S2848">
        <v>5464.2520000000004</v>
      </c>
      <c r="T2848">
        <v>9803.1959999999999</v>
      </c>
      <c r="U2848">
        <v>200</v>
      </c>
      <c r="V2848" t="b">
        <v>1</v>
      </c>
      <c r="W2848" t="b">
        <v>1</v>
      </c>
      <c r="X2848" t="s">
        <v>37</v>
      </c>
      <c r="Y2848">
        <v>224237.75899999999</v>
      </c>
      <c r="Z2848">
        <v>20497.199000000001</v>
      </c>
      <c r="AA2848">
        <v>435.82</v>
      </c>
      <c r="AB2848">
        <v>122.944</v>
      </c>
      <c r="AC2848">
        <v>5930.2749999999996</v>
      </c>
      <c r="AD2848">
        <v>2001</v>
      </c>
      <c r="AE2848" t="s">
        <v>103</v>
      </c>
      <c r="AF2848">
        <v>200</v>
      </c>
    </row>
    <row r="2849" spans="1:32" x14ac:dyDescent="0.25">
      <c r="A2849" t="str">
        <f t="shared" si="44"/>
        <v>A_200_2002</v>
      </c>
      <c r="C2849" t="s">
        <v>102</v>
      </c>
      <c r="D2849">
        <v>31</v>
      </c>
      <c r="E2849">
        <v>1</v>
      </c>
      <c r="F2849" t="s">
        <v>28</v>
      </c>
      <c r="G2849">
        <v>0.19400000000000001</v>
      </c>
      <c r="H2849" s="1">
        <v>37621</v>
      </c>
      <c r="I2849">
        <v>9.3740000000000006</v>
      </c>
      <c r="J2849">
        <v>1.958</v>
      </c>
      <c r="K2849" t="s">
        <v>29</v>
      </c>
      <c r="L2849">
        <v>52.731999999999999</v>
      </c>
      <c r="M2849">
        <v>392.73500000000001</v>
      </c>
      <c r="N2849">
        <v>15998.39</v>
      </c>
      <c r="O2849">
        <v>17306.293000000001</v>
      </c>
      <c r="P2849">
        <v>643291.63</v>
      </c>
      <c r="Q2849">
        <v>3.9340000000000002</v>
      </c>
      <c r="R2849">
        <v>13690.549000000001</v>
      </c>
      <c r="S2849">
        <v>4914.0919999999996</v>
      </c>
      <c r="T2849">
        <v>8664.4889999999996</v>
      </c>
      <c r="U2849">
        <v>200</v>
      </c>
      <c r="V2849" t="b">
        <v>1</v>
      </c>
      <c r="W2849" t="b">
        <v>1</v>
      </c>
      <c r="X2849" t="s">
        <v>37</v>
      </c>
      <c r="Y2849">
        <v>223933.70699999999</v>
      </c>
      <c r="Z2849">
        <v>20473.517</v>
      </c>
      <c r="AA2849">
        <v>422.98099999999999</v>
      </c>
      <c r="AB2849">
        <v>111.967</v>
      </c>
      <c r="AC2849">
        <v>5957.36</v>
      </c>
      <c r="AD2849">
        <v>2002</v>
      </c>
      <c r="AE2849" t="s">
        <v>103</v>
      </c>
      <c r="AF2849">
        <v>200</v>
      </c>
    </row>
    <row r="2850" spans="1:32" x14ac:dyDescent="0.25">
      <c r="A2850" t="str">
        <f t="shared" si="44"/>
        <v>A_200_2003</v>
      </c>
      <c r="C2850" t="s">
        <v>102</v>
      </c>
      <c r="D2850">
        <v>31</v>
      </c>
      <c r="E2850">
        <v>1</v>
      </c>
      <c r="F2850" t="s">
        <v>28</v>
      </c>
      <c r="G2850">
        <v>0.19400000000000001</v>
      </c>
      <c r="H2850" s="1">
        <v>37986</v>
      </c>
      <c r="I2850">
        <v>10.582000000000001</v>
      </c>
      <c r="J2850">
        <v>2.0720000000000001</v>
      </c>
      <c r="K2850" t="s">
        <v>29</v>
      </c>
      <c r="L2850">
        <v>51.966999999999999</v>
      </c>
      <c r="M2850">
        <v>414.71899999999999</v>
      </c>
      <c r="N2850">
        <v>16507.382000000001</v>
      </c>
      <c r="O2850">
        <v>17799.32</v>
      </c>
      <c r="P2850">
        <v>646692.14</v>
      </c>
      <c r="Q2850">
        <v>4.5839999999999996</v>
      </c>
      <c r="R2850">
        <v>14682.465</v>
      </c>
      <c r="S2850">
        <v>5607.48</v>
      </c>
      <c r="T2850">
        <v>8946.3179999999993</v>
      </c>
      <c r="U2850">
        <v>200</v>
      </c>
      <c r="V2850" t="b">
        <v>1</v>
      </c>
      <c r="W2850" t="b">
        <v>1</v>
      </c>
      <c r="X2850" t="s">
        <v>37</v>
      </c>
      <c r="Y2850">
        <v>223643.65100000001</v>
      </c>
      <c r="Z2850">
        <v>20447.7</v>
      </c>
      <c r="AA2850">
        <v>443.26</v>
      </c>
      <c r="AB2850">
        <v>128.667</v>
      </c>
      <c r="AC2850">
        <v>6280.27</v>
      </c>
      <c r="AD2850">
        <v>2003</v>
      </c>
      <c r="AE2850" t="s">
        <v>103</v>
      </c>
      <c r="AF2850">
        <v>200</v>
      </c>
    </row>
    <row r="2851" spans="1:32" x14ac:dyDescent="0.25">
      <c r="A2851" t="str">
        <f t="shared" si="44"/>
        <v>A_200_2004</v>
      </c>
      <c r="C2851" t="s">
        <v>102</v>
      </c>
      <c r="D2851">
        <v>31</v>
      </c>
      <c r="E2851">
        <v>1</v>
      </c>
      <c r="F2851" t="s">
        <v>28</v>
      </c>
      <c r="G2851">
        <v>0.18099999999999999</v>
      </c>
      <c r="H2851" s="1">
        <v>38352</v>
      </c>
      <c r="I2851">
        <v>11.243</v>
      </c>
      <c r="J2851">
        <v>2.1019999999999999</v>
      </c>
      <c r="K2851" t="s">
        <v>29</v>
      </c>
      <c r="L2851">
        <v>47.555999999999997</v>
      </c>
      <c r="M2851">
        <v>367.63299999999998</v>
      </c>
      <c r="N2851">
        <v>15478.578</v>
      </c>
      <c r="O2851">
        <v>16554.808000000001</v>
      </c>
      <c r="P2851">
        <v>628032.53700000001</v>
      </c>
      <c r="Q2851">
        <v>6.0030000000000001</v>
      </c>
      <c r="R2851">
        <v>11182.022000000001</v>
      </c>
      <c r="S2851">
        <v>4117.4639999999999</v>
      </c>
      <c r="T2851">
        <v>6945.68</v>
      </c>
      <c r="U2851">
        <v>200</v>
      </c>
      <c r="V2851" t="b">
        <v>1</v>
      </c>
      <c r="W2851" t="b">
        <v>1</v>
      </c>
      <c r="X2851" t="s">
        <v>37</v>
      </c>
      <c r="Y2851">
        <v>223400.11600000001</v>
      </c>
      <c r="Z2851">
        <v>20422.916000000001</v>
      </c>
      <c r="AA2851">
        <v>392.339</v>
      </c>
      <c r="AB2851">
        <v>118.879</v>
      </c>
      <c r="AC2851">
        <v>5591.4629999999997</v>
      </c>
      <c r="AD2851">
        <v>2004</v>
      </c>
      <c r="AE2851" t="s">
        <v>103</v>
      </c>
      <c r="AF2851">
        <v>200</v>
      </c>
    </row>
    <row r="2852" spans="1:32" x14ac:dyDescent="0.25">
      <c r="A2852" t="str">
        <f t="shared" si="44"/>
        <v>A_200_2005</v>
      </c>
      <c r="C2852" t="s">
        <v>102</v>
      </c>
      <c r="D2852">
        <v>31</v>
      </c>
      <c r="E2852">
        <v>1</v>
      </c>
      <c r="F2852" t="s">
        <v>28</v>
      </c>
      <c r="G2852">
        <v>0.23200000000000001</v>
      </c>
      <c r="H2852" s="1">
        <v>38717</v>
      </c>
      <c r="I2852">
        <v>17.434999999999999</v>
      </c>
      <c r="J2852">
        <v>3.351</v>
      </c>
      <c r="K2852" t="s">
        <v>29</v>
      </c>
      <c r="L2852">
        <v>51.64</v>
      </c>
      <c r="M2852">
        <v>365.36700000000002</v>
      </c>
      <c r="N2852">
        <v>14108.764999999999</v>
      </c>
      <c r="O2852">
        <v>17397.096000000001</v>
      </c>
      <c r="P2852">
        <v>607040.29099999997</v>
      </c>
      <c r="Q2852">
        <v>9.5129999999999999</v>
      </c>
      <c r="R2852">
        <v>19005.584999999999</v>
      </c>
      <c r="S2852">
        <v>7183.3729999999996</v>
      </c>
      <c r="T2852">
        <v>11706.544</v>
      </c>
      <c r="U2852">
        <v>200</v>
      </c>
      <c r="V2852" t="b">
        <v>1</v>
      </c>
      <c r="W2852" t="b">
        <v>1</v>
      </c>
      <c r="X2852" t="s">
        <v>37</v>
      </c>
      <c r="Y2852">
        <v>222912.75899999999</v>
      </c>
      <c r="Z2852">
        <v>20388.669000000002</v>
      </c>
      <c r="AA2852">
        <v>404.005</v>
      </c>
      <c r="AB2852">
        <v>115.66800000000001</v>
      </c>
      <c r="AC2852">
        <v>5544.9520000000002</v>
      </c>
      <c r="AD2852">
        <v>2005</v>
      </c>
      <c r="AE2852" t="s">
        <v>103</v>
      </c>
      <c r="AF2852">
        <v>200</v>
      </c>
    </row>
    <row r="2853" spans="1:32" x14ac:dyDescent="0.25">
      <c r="A2853" t="str">
        <f t="shared" si="44"/>
        <v>A_200_2006</v>
      </c>
      <c r="C2853" t="s">
        <v>102</v>
      </c>
      <c r="D2853">
        <v>31</v>
      </c>
      <c r="E2853">
        <v>1</v>
      </c>
      <c r="F2853" t="s">
        <v>28</v>
      </c>
      <c r="G2853">
        <v>0.19700000000000001</v>
      </c>
      <c r="H2853" s="1">
        <v>39082</v>
      </c>
      <c r="I2853">
        <v>13.532</v>
      </c>
      <c r="J2853">
        <v>2.6480000000000001</v>
      </c>
      <c r="K2853" t="s">
        <v>29</v>
      </c>
      <c r="L2853">
        <v>46.845999999999997</v>
      </c>
      <c r="M2853">
        <v>382.88600000000002</v>
      </c>
      <c r="N2853">
        <v>15393.257</v>
      </c>
      <c r="O2853">
        <v>17256.698</v>
      </c>
      <c r="P2853">
        <v>624195.424</v>
      </c>
      <c r="Q2853">
        <v>7.5309999999999997</v>
      </c>
      <c r="R2853">
        <v>14819.064</v>
      </c>
      <c r="S2853">
        <v>5515.5870000000004</v>
      </c>
      <c r="T2853">
        <v>9192.3119999999999</v>
      </c>
      <c r="U2853">
        <v>200</v>
      </c>
      <c r="V2853" t="b">
        <v>1</v>
      </c>
      <c r="W2853" t="b">
        <v>1</v>
      </c>
      <c r="X2853" t="s">
        <v>37</v>
      </c>
      <c r="Y2853">
        <v>222641.992</v>
      </c>
      <c r="Z2853">
        <v>20358.554</v>
      </c>
      <c r="AA2853">
        <v>408.37299999999999</v>
      </c>
      <c r="AB2853">
        <v>111.16500000000001</v>
      </c>
      <c r="AC2853">
        <v>5808.6819999999998</v>
      </c>
      <c r="AD2853">
        <v>2006</v>
      </c>
      <c r="AE2853" t="s">
        <v>103</v>
      </c>
      <c r="AF2853">
        <v>200</v>
      </c>
    </row>
    <row r="2854" spans="1:32" x14ac:dyDescent="0.25">
      <c r="A2854" t="str">
        <f t="shared" si="44"/>
        <v>A_200_2007</v>
      </c>
      <c r="C2854" t="s">
        <v>102</v>
      </c>
      <c r="D2854">
        <v>31</v>
      </c>
      <c r="E2854">
        <v>1</v>
      </c>
      <c r="F2854" t="s">
        <v>28</v>
      </c>
      <c r="G2854">
        <v>0.20399999999999999</v>
      </c>
      <c r="H2854" s="1">
        <v>39447</v>
      </c>
      <c r="I2854">
        <v>8.3249999999999993</v>
      </c>
      <c r="J2854">
        <v>1.919</v>
      </c>
      <c r="K2854" t="s">
        <v>29</v>
      </c>
      <c r="L2854">
        <v>51.667999999999999</v>
      </c>
      <c r="M2854">
        <v>398.06700000000001</v>
      </c>
      <c r="N2854">
        <v>15484.147000000001</v>
      </c>
      <c r="O2854">
        <v>17429.199000000001</v>
      </c>
      <c r="P2854">
        <v>623434.21600000001</v>
      </c>
      <c r="Q2854">
        <v>5.2329999999999997</v>
      </c>
      <c r="R2854">
        <v>17252.368999999999</v>
      </c>
      <c r="S2854">
        <v>6754.1940000000004</v>
      </c>
      <c r="T2854">
        <v>10370.511</v>
      </c>
      <c r="U2854">
        <v>200</v>
      </c>
      <c r="V2854" t="b">
        <v>1</v>
      </c>
      <c r="W2854" t="b">
        <v>1</v>
      </c>
      <c r="X2854" t="s">
        <v>37</v>
      </c>
      <c r="Y2854">
        <v>222290.97099999999</v>
      </c>
      <c r="Z2854">
        <v>20338.278999999999</v>
      </c>
      <c r="AA2854">
        <v>433.08100000000002</v>
      </c>
      <c r="AB2854">
        <v>127.664</v>
      </c>
      <c r="AC2854">
        <v>6044.9930000000004</v>
      </c>
      <c r="AD2854">
        <v>2007</v>
      </c>
      <c r="AE2854" t="s">
        <v>103</v>
      </c>
      <c r="AF2854">
        <v>200</v>
      </c>
    </row>
    <row r="2855" spans="1:32" x14ac:dyDescent="0.25">
      <c r="A2855" t="str">
        <f t="shared" si="44"/>
        <v>A_200_2008</v>
      </c>
      <c r="C2855" t="s">
        <v>102</v>
      </c>
      <c r="D2855">
        <v>31</v>
      </c>
      <c r="E2855">
        <v>1</v>
      </c>
      <c r="F2855" t="s">
        <v>28</v>
      </c>
      <c r="G2855">
        <v>0.193</v>
      </c>
      <c r="H2855" s="1">
        <v>39813</v>
      </c>
      <c r="I2855">
        <v>31.507999999999999</v>
      </c>
      <c r="J2855">
        <v>5.8849999999999998</v>
      </c>
      <c r="K2855" t="s">
        <v>29</v>
      </c>
      <c r="L2855">
        <v>25.295000000000002</v>
      </c>
      <c r="M2855">
        <v>232.40100000000001</v>
      </c>
      <c r="N2855">
        <v>9435.2610000000004</v>
      </c>
      <c r="O2855">
        <v>14078.923000000001</v>
      </c>
      <c r="P2855">
        <v>513507.99699999997</v>
      </c>
      <c r="Q2855">
        <v>30.356000000000002</v>
      </c>
      <c r="R2855">
        <v>29683.219000000001</v>
      </c>
      <c r="S2855">
        <v>13263.657999999999</v>
      </c>
      <c r="T2855">
        <v>16337.916999999999</v>
      </c>
      <c r="U2855">
        <v>200</v>
      </c>
      <c r="V2855" t="b">
        <v>1</v>
      </c>
      <c r="W2855" t="b">
        <v>1</v>
      </c>
      <c r="X2855" t="s">
        <v>37</v>
      </c>
      <c r="Y2855">
        <v>221544.65400000001</v>
      </c>
      <c r="Z2855">
        <v>20263.911</v>
      </c>
      <c r="AA2855">
        <v>284.815</v>
      </c>
      <c r="AB2855">
        <v>81.644000000000005</v>
      </c>
      <c r="AC2855">
        <v>3562.616</v>
      </c>
      <c r="AD2855">
        <v>2008</v>
      </c>
      <c r="AE2855" t="s">
        <v>103</v>
      </c>
      <c r="AF2855">
        <v>200</v>
      </c>
    </row>
    <row r="2856" spans="1:32" x14ac:dyDescent="0.25">
      <c r="A2856" t="str">
        <f t="shared" si="44"/>
        <v>A_200_2009</v>
      </c>
      <c r="C2856" t="s">
        <v>102</v>
      </c>
      <c r="D2856">
        <v>31</v>
      </c>
      <c r="E2856">
        <v>1</v>
      </c>
      <c r="F2856" t="s">
        <v>28</v>
      </c>
      <c r="G2856">
        <v>0.215</v>
      </c>
      <c r="H2856" s="1">
        <v>40178</v>
      </c>
      <c r="I2856">
        <v>13.188000000000001</v>
      </c>
      <c r="J2856">
        <v>2.597</v>
      </c>
      <c r="K2856" t="s">
        <v>29</v>
      </c>
      <c r="L2856">
        <v>50.11</v>
      </c>
      <c r="M2856">
        <v>352.976</v>
      </c>
      <c r="N2856">
        <v>13959.665999999999</v>
      </c>
      <c r="O2856">
        <v>16577.741000000002</v>
      </c>
      <c r="P2856">
        <v>592154.39099999995</v>
      </c>
      <c r="Q2856">
        <v>14.516</v>
      </c>
      <c r="R2856">
        <v>17238.634999999998</v>
      </c>
      <c r="S2856">
        <v>6053.4229999999998</v>
      </c>
      <c r="T2856">
        <v>11076.874</v>
      </c>
      <c r="U2856">
        <v>200</v>
      </c>
      <c r="V2856" t="b">
        <v>1</v>
      </c>
      <c r="W2856" t="b">
        <v>1</v>
      </c>
      <c r="X2856" t="s">
        <v>37</v>
      </c>
      <c r="Y2856">
        <v>221309.291</v>
      </c>
      <c r="Z2856">
        <v>20235.618999999999</v>
      </c>
      <c r="AA2856">
        <v>374.06900000000002</v>
      </c>
      <c r="AB2856">
        <v>108.337</v>
      </c>
      <c r="AC2856">
        <v>5333.4359999999997</v>
      </c>
      <c r="AD2856">
        <v>2009</v>
      </c>
      <c r="AE2856" t="s">
        <v>103</v>
      </c>
      <c r="AF2856">
        <v>200</v>
      </c>
    </row>
    <row r="2857" spans="1:32" x14ac:dyDescent="0.25">
      <c r="A2857" t="str">
        <f t="shared" si="44"/>
        <v>A_200_2010</v>
      </c>
      <c r="C2857" t="s">
        <v>102</v>
      </c>
      <c r="D2857">
        <v>31</v>
      </c>
      <c r="E2857">
        <v>1</v>
      </c>
      <c r="F2857" t="s">
        <v>28</v>
      </c>
      <c r="G2857">
        <v>0.25700000000000001</v>
      </c>
      <c r="H2857" s="1">
        <v>40543</v>
      </c>
      <c r="I2857">
        <v>22.776</v>
      </c>
      <c r="J2857">
        <v>4.3739999999999997</v>
      </c>
      <c r="K2857" t="s">
        <v>29</v>
      </c>
      <c r="L2857">
        <v>56.853999999999999</v>
      </c>
      <c r="M2857">
        <v>270.73200000000003</v>
      </c>
      <c r="N2857">
        <v>10384.218999999999</v>
      </c>
      <c r="O2857">
        <v>14750.026</v>
      </c>
      <c r="P2857">
        <v>498328.01899999997</v>
      </c>
      <c r="Q2857">
        <v>17.795999999999999</v>
      </c>
      <c r="R2857">
        <v>23108.312000000002</v>
      </c>
      <c r="S2857">
        <v>10090.621999999999</v>
      </c>
      <c r="T2857">
        <v>12950.209000000001</v>
      </c>
      <c r="U2857">
        <v>200</v>
      </c>
      <c r="V2857" t="b">
        <v>1</v>
      </c>
      <c r="W2857" t="b">
        <v>1</v>
      </c>
      <c r="X2857" t="s">
        <v>37</v>
      </c>
      <c r="Y2857">
        <v>220754.299</v>
      </c>
      <c r="Z2857">
        <v>20211.326000000001</v>
      </c>
      <c r="AA2857">
        <v>287.81099999999998</v>
      </c>
      <c r="AB2857">
        <v>67.480999999999995</v>
      </c>
      <c r="AC2857">
        <v>4102.6670000000004</v>
      </c>
      <c r="AD2857">
        <v>2010</v>
      </c>
      <c r="AE2857" t="s">
        <v>103</v>
      </c>
      <c r="AF2857">
        <v>200</v>
      </c>
    </row>
    <row r="2858" spans="1:32" x14ac:dyDescent="0.25">
      <c r="A2858" t="str">
        <f t="shared" si="44"/>
        <v>A_200_2011</v>
      </c>
      <c r="C2858" t="s">
        <v>102</v>
      </c>
      <c r="D2858">
        <v>31</v>
      </c>
      <c r="E2858">
        <v>1</v>
      </c>
      <c r="F2858" t="s">
        <v>28</v>
      </c>
      <c r="G2858">
        <v>0.19600000000000001</v>
      </c>
      <c r="H2858" s="1">
        <v>40908</v>
      </c>
      <c r="I2858">
        <v>17.132999999999999</v>
      </c>
      <c r="J2858">
        <v>3.1509999999999998</v>
      </c>
      <c r="K2858" t="s">
        <v>29</v>
      </c>
      <c r="L2858">
        <v>51.634</v>
      </c>
      <c r="M2858">
        <v>384.03100000000001</v>
      </c>
      <c r="N2858">
        <v>14878.071</v>
      </c>
      <c r="O2858">
        <v>17586.598999999998</v>
      </c>
      <c r="P2858">
        <v>630793.51800000004</v>
      </c>
      <c r="Q2858">
        <v>11.432</v>
      </c>
      <c r="R2858">
        <v>14785.486000000001</v>
      </c>
      <c r="S2858">
        <v>5122.6530000000002</v>
      </c>
      <c r="T2858">
        <v>9558.1869999999999</v>
      </c>
      <c r="U2858">
        <v>200</v>
      </c>
      <c r="V2858" t="b">
        <v>1</v>
      </c>
      <c r="W2858" t="b">
        <v>1</v>
      </c>
      <c r="X2858" t="s">
        <v>37</v>
      </c>
      <c r="Y2858">
        <v>220632.495</v>
      </c>
      <c r="Z2858">
        <v>20173.955999999998</v>
      </c>
      <c r="AA2858">
        <v>429.95100000000002</v>
      </c>
      <c r="AB2858">
        <v>104.646</v>
      </c>
      <c r="AC2858">
        <v>5828.4949999999999</v>
      </c>
      <c r="AD2858">
        <v>2011</v>
      </c>
      <c r="AE2858" t="s">
        <v>103</v>
      </c>
      <c r="AF2858">
        <v>200</v>
      </c>
    </row>
    <row r="2859" spans="1:32" x14ac:dyDescent="0.25">
      <c r="A2859" t="str">
        <f t="shared" si="44"/>
        <v>A_200_2012</v>
      </c>
      <c r="C2859" t="s">
        <v>102</v>
      </c>
      <c r="D2859">
        <v>31</v>
      </c>
      <c r="E2859">
        <v>1</v>
      </c>
      <c r="F2859" t="s">
        <v>28</v>
      </c>
      <c r="G2859">
        <v>0.20399999999999999</v>
      </c>
      <c r="H2859" s="1">
        <v>41274</v>
      </c>
      <c r="I2859">
        <v>8.8390000000000004</v>
      </c>
      <c r="J2859">
        <v>1.7949999999999999</v>
      </c>
      <c r="K2859" t="s">
        <v>29</v>
      </c>
      <c r="L2859">
        <v>68.253</v>
      </c>
      <c r="M2859">
        <v>387.75400000000002</v>
      </c>
      <c r="N2859">
        <v>15899.522000000001</v>
      </c>
      <c r="O2859">
        <v>16735.192999999999</v>
      </c>
      <c r="P2859">
        <v>631282.26300000004</v>
      </c>
      <c r="Q2859">
        <v>6.5439999999999996</v>
      </c>
      <c r="R2859">
        <v>11933.768</v>
      </c>
      <c r="S2859">
        <v>4438.8810000000003</v>
      </c>
      <c r="T2859">
        <v>7379.6980000000003</v>
      </c>
      <c r="U2859">
        <v>200</v>
      </c>
      <c r="V2859" t="b">
        <v>1</v>
      </c>
      <c r="W2859" t="b">
        <v>1</v>
      </c>
      <c r="X2859" t="s">
        <v>37</v>
      </c>
      <c r="Y2859">
        <v>220474.47</v>
      </c>
      <c r="Z2859">
        <v>20166.186000000002</v>
      </c>
      <c r="AA2859">
        <v>397.65600000000001</v>
      </c>
      <c r="AB2859">
        <v>115.18899999999999</v>
      </c>
      <c r="AC2859">
        <v>5900.2849999999999</v>
      </c>
      <c r="AD2859">
        <v>2012</v>
      </c>
      <c r="AE2859" t="s">
        <v>103</v>
      </c>
      <c r="AF2859">
        <v>200</v>
      </c>
    </row>
    <row r="2860" spans="1:32" x14ac:dyDescent="0.25">
      <c r="A2860" t="str">
        <f t="shared" si="44"/>
        <v>A_200_2013</v>
      </c>
      <c r="C2860" t="s">
        <v>102</v>
      </c>
      <c r="D2860">
        <v>31</v>
      </c>
      <c r="E2860">
        <v>1</v>
      </c>
      <c r="F2860" t="s">
        <v>28</v>
      </c>
      <c r="G2860">
        <v>0.216</v>
      </c>
      <c r="H2860" s="1">
        <v>41639</v>
      </c>
      <c r="I2860">
        <v>33.042000000000002</v>
      </c>
      <c r="J2860">
        <v>6.2480000000000002</v>
      </c>
      <c r="K2860" t="s">
        <v>29</v>
      </c>
      <c r="L2860">
        <v>31.866</v>
      </c>
      <c r="M2860">
        <v>271.29300000000001</v>
      </c>
      <c r="N2860">
        <v>10821.403</v>
      </c>
      <c r="O2860">
        <v>15015.977999999999</v>
      </c>
      <c r="P2860">
        <v>541551.99300000002</v>
      </c>
      <c r="Q2860">
        <v>17.649000000000001</v>
      </c>
      <c r="R2860">
        <v>25539.812999999998</v>
      </c>
      <c r="S2860">
        <v>9588.9349999999995</v>
      </c>
      <c r="T2860">
        <v>15861.502</v>
      </c>
      <c r="U2860">
        <v>200</v>
      </c>
      <c r="V2860" t="b">
        <v>1</v>
      </c>
      <c r="W2860" t="b">
        <v>1</v>
      </c>
      <c r="X2860" t="s">
        <v>37</v>
      </c>
      <c r="Y2860">
        <v>219799.25700000001</v>
      </c>
      <c r="Z2860">
        <v>20107.080000000002</v>
      </c>
      <c r="AA2860">
        <v>318.22199999999998</v>
      </c>
      <c r="AB2860">
        <v>89.375</v>
      </c>
      <c r="AC2860">
        <v>4134.6409999999996</v>
      </c>
      <c r="AD2860">
        <v>2013</v>
      </c>
      <c r="AE2860" t="s">
        <v>103</v>
      </c>
      <c r="AF2860">
        <v>200</v>
      </c>
    </row>
    <row r="2861" spans="1:32" x14ac:dyDescent="0.25">
      <c r="A2861" t="str">
        <f t="shared" si="44"/>
        <v>A_200_2014</v>
      </c>
      <c r="C2861" t="s">
        <v>102</v>
      </c>
      <c r="D2861">
        <v>31</v>
      </c>
      <c r="E2861">
        <v>1</v>
      </c>
      <c r="F2861" t="s">
        <v>28</v>
      </c>
      <c r="G2861">
        <v>0.19800000000000001</v>
      </c>
      <c r="H2861" s="1">
        <v>42004</v>
      </c>
      <c r="I2861">
        <v>20.616</v>
      </c>
      <c r="J2861">
        <v>4.0730000000000004</v>
      </c>
      <c r="K2861" t="s">
        <v>29</v>
      </c>
      <c r="L2861">
        <v>29.169</v>
      </c>
      <c r="M2861">
        <v>288.32900000000001</v>
      </c>
      <c r="N2861">
        <v>11522.197</v>
      </c>
      <c r="O2861">
        <v>15204.343999999999</v>
      </c>
      <c r="P2861">
        <v>552831.94499999995</v>
      </c>
      <c r="Q2861">
        <v>14.689</v>
      </c>
      <c r="R2861">
        <v>25694.366999999998</v>
      </c>
      <c r="S2861">
        <v>9938.1010000000006</v>
      </c>
      <c r="T2861">
        <v>15651.662</v>
      </c>
      <c r="U2861">
        <v>200</v>
      </c>
      <c r="V2861" t="b">
        <v>1</v>
      </c>
      <c r="W2861" t="b">
        <v>1</v>
      </c>
      <c r="X2861" t="s">
        <v>37</v>
      </c>
      <c r="Y2861">
        <v>219375.50200000001</v>
      </c>
      <c r="Z2861">
        <v>20057.73</v>
      </c>
      <c r="AA2861">
        <v>332.20400000000001</v>
      </c>
      <c r="AB2861">
        <v>104.604</v>
      </c>
      <c r="AC2861">
        <v>4391.0690000000004</v>
      </c>
      <c r="AD2861">
        <v>2014</v>
      </c>
      <c r="AE2861" t="s">
        <v>103</v>
      </c>
      <c r="AF2861">
        <v>200</v>
      </c>
    </row>
    <row r="2862" spans="1:32" x14ac:dyDescent="0.25">
      <c r="A2862" t="str">
        <f t="shared" si="44"/>
        <v>A_200_2015</v>
      </c>
      <c r="C2862" t="s">
        <v>102</v>
      </c>
      <c r="D2862">
        <v>31</v>
      </c>
      <c r="E2862">
        <v>1</v>
      </c>
      <c r="F2862" t="s">
        <v>28</v>
      </c>
      <c r="G2862">
        <v>0.23</v>
      </c>
      <c r="H2862" s="1">
        <v>42369</v>
      </c>
      <c r="I2862">
        <v>15.446</v>
      </c>
      <c r="J2862">
        <v>3.0409999999999999</v>
      </c>
      <c r="K2862" t="s">
        <v>29</v>
      </c>
      <c r="L2862">
        <v>53.93</v>
      </c>
      <c r="M2862">
        <v>336.46300000000002</v>
      </c>
      <c r="N2862">
        <v>12901.228999999999</v>
      </c>
      <c r="O2862">
        <v>16752.64</v>
      </c>
      <c r="P2862">
        <v>584485.23199999996</v>
      </c>
      <c r="Q2862">
        <v>13.292</v>
      </c>
      <c r="R2862">
        <v>18393.659</v>
      </c>
      <c r="S2862">
        <v>6761.9210000000003</v>
      </c>
      <c r="T2862">
        <v>11529.044</v>
      </c>
      <c r="U2862">
        <v>200</v>
      </c>
      <c r="V2862" t="b">
        <v>1</v>
      </c>
      <c r="W2862" t="b">
        <v>1</v>
      </c>
      <c r="X2862" t="s">
        <v>37</v>
      </c>
      <c r="Y2862">
        <v>219074.04699999999</v>
      </c>
      <c r="Z2862">
        <v>20035.767</v>
      </c>
      <c r="AA2862">
        <v>360.09100000000001</v>
      </c>
      <c r="AB2862">
        <v>102.694</v>
      </c>
      <c r="AC2862">
        <v>5108.5050000000001</v>
      </c>
      <c r="AD2862">
        <v>2015</v>
      </c>
      <c r="AE2862" t="s">
        <v>103</v>
      </c>
      <c r="AF2862">
        <v>200</v>
      </c>
    </row>
    <row r="2863" spans="1:32" x14ac:dyDescent="0.25">
      <c r="A2863" t="str">
        <f t="shared" si="44"/>
        <v>A_200_2016</v>
      </c>
      <c r="C2863" t="s">
        <v>102</v>
      </c>
      <c r="D2863">
        <v>31</v>
      </c>
      <c r="E2863">
        <v>1</v>
      </c>
      <c r="F2863" t="s">
        <v>28</v>
      </c>
      <c r="G2863">
        <v>0.26900000000000002</v>
      </c>
      <c r="H2863" s="1">
        <v>42735</v>
      </c>
      <c r="I2863">
        <v>23.181999999999999</v>
      </c>
      <c r="J2863">
        <v>4.4269999999999996</v>
      </c>
      <c r="K2863" t="s">
        <v>29</v>
      </c>
      <c r="L2863">
        <v>43.250999999999998</v>
      </c>
      <c r="M2863">
        <v>271.94</v>
      </c>
      <c r="N2863">
        <v>10429.333000000001</v>
      </c>
      <c r="O2863">
        <v>16096.305</v>
      </c>
      <c r="P2863">
        <v>541581.55799999996</v>
      </c>
      <c r="Q2863">
        <v>18.155999999999999</v>
      </c>
      <c r="R2863">
        <v>23560.55</v>
      </c>
      <c r="S2863">
        <v>6915.9110000000001</v>
      </c>
      <c r="T2863">
        <v>16566.938999999998</v>
      </c>
      <c r="U2863">
        <v>200</v>
      </c>
      <c r="V2863" t="b">
        <v>1</v>
      </c>
      <c r="W2863" t="b">
        <v>1</v>
      </c>
      <c r="X2863" t="s">
        <v>37</v>
      </c>
      <c r="Y2863">
        <v>218628.99</v>
      </c>
      <c r="Z2863">
        <v>19993.675999999999</v>
      </c>
      <c r="AA2863">
        <v>324.59300000000002</v>
      </c>
      <c r="AB2863">
        <v>77.7</v>
      </c>
      <c r="AC2863">
        <v>4145.4610000000002</v>
      </c>
      <c r="AD2863">
        <v>2016</v>
      </c>
      <c r="AE2863" t="s">
        <v>103</v>
      </c>
      <c r="AF2863">
        <v>200</v>
      </c>
    </row>
    <row r="2864" spans="1:32" x14ac:dyDescent="0.25">
      <c r="A2864" t="str">
        <f t="shared" si="44"/>
        <v>A_200_2017</v>
      </c>
      <c r="C2864" t="s">
        <v>102</v>
      </c>
      <c r="D2864">
        <v>31</v>
      </c>
      <c r="E2864">
        <v>1</v>
      </c>
      <c r="F2864" t="s">
        <v>28</v>
      </c>
      <c r="G2864">
        <v>0.218</v>
      </c>
      <c r="H2864" s="1">
        <v>43100</v>
      </c>
      <c r="I2864">
        <v>19.135000000000002</v>
      </c>
      <c r="J2864">
        <v>3.2789999999999999</v>
      </c>
      <c r="K2864" t="s">
        <v>29</v>
      </c>
      <c r="L2864">
        <v>63.866</v>
      </c>
      <c r="M2864">
        <v>316.286</v>
      </c>
      <c r="N2864">
        <v>12599.526</v>
      </c>
      <c r="O2864">
        <v>15279.722</v>
      </c>
      <c r="P2864">
        <v>563401.24600000004</v>
      </c>
      <c r="Q2864">
        <v>15.708</v>
      </c>
      <c r="R2864">
        <v>13332.212</v>
      </c>
      <c r="S2864">
        <v>5037.2349999999997</v>
      </c>
      <c r="T2864">
        <v>8206.7360000000008</v>
      </c>
      <c r="U2864">
        <v>200</v>
      </c>
      <c r="V2864" t="b">
        <v>1</v>
      </c>
      <c r="W2864" t="b">
        <v>1</v>
      </c>
      <c r="X2864" t="s">
        <v>37</v>
      </c>
      <c r="Y2864">
        <v>218376.60800000001</v>
      </c>
      <c r="Z2864">
        <v>19986.208999999999</v>
      </c>
      <c r="AA2864">
        <v>318.75099999999998</v>
      </c>
      <c r="AB2864">
        <v>88.241</v>
      </c>
      <c r="AC2864">
        <v>4794.3580000000002</v>
      </c>
      <c r="AD2864">
        <v>2017</v>
      </c>
      <c r="AE2864" t="s">
        <v>103</v>
      </c>
      <c r="AF2864">
        <v>200</v>
      </c>
    </row>
    <row r="2865" spans="1:32" x14ac:dyDescent="0.25">
      <c r="A2865" t="str">
        <f t="shared" si="44"/>
        <v>A_200_2018</v>
      </c>
      <c r="C2865" t="s">
        <v>102</v>
      </c>
      <c r="D2865">
        <v>31</v>
      </c>
      <c r="E2865">
        <v>1</v>
      </c>
      <c r="F2865" t="s">
        <v>28</v>
      </c>
      <c r="G2865">
        <v>0.214</v>
      </c>
      <c r="H2865" s="1">
        <v>43465</v>
      </c>
      <c r="I2865">
        <v>13.757999999999999</v>
      </c>
      <c r="J2865">
        <v>2.6360000000000001</v>
      </c>
      <c r="K2865" t="s">
        <v>29</v>
      </c>
      <c r="L2865">
        <v>56.555999999999997</v>
      </c>
      <c r="M2865">
        <v>388.73899999999998</v>
      </c>
      <c r="N2865">
        <v>14581.843000000001</v>
      </c>
      <c r="O2865">
        <v>17649.563999999998</v>
      </c>
      <c r="P2865">
        <v>619375.96699999995</v>
      </c>
      <c r="Q2865">
        <v>7.2190000000000003</v>
      </c>
      <c r="R2865">
        <v>12588.018</v>
      </c>
      <c r="S2865">
        <v>4624.5280000000002</v>
      </c>
      <c r="T2865">
        <v>7857.5190000000002</v>
      </c>
      <c r="U2865">
        <v>200</v>
      </c>
      <c r="V2865" t="b">
        <v>1</v>
      </c>
      <c r="W2865" t="b">
        <v>1</v>
      </c>
      <c r="X2865" t="s">
        <v>37</v>
      </c>
      <c r="Y2865">
        <v>218113.5</v>
      </c>
      <c r="Z2865">
        <v>19947.214</v>
      </c>
      <c r="AA2865">
        <v>435.35700000000003</v>
      </c>
      <c r="AB2865">
        <v>105.971</v>
      </c>
      <c r="AC2865">
        <v>5902.1030000000001</v>
      </c>
      <c r="AD2865">
        <v>2018</v>
      </c>
      <c r="AE2865" t="s">
        <v>103</v>
      </c>
      <c r="AF2865">
        <v>200</v>
      </c>
    </row>
    <row r="2866" spans="1:32" x14ac:dyDescent="0.25">
      <c r="A2866" t="str">
        <f t="shared" si="44"/>
        <v>A_200_2019</v>
      </c>
      <c r="C2866" t="s">
        <v>102</v>
      </c>
      <c r="D2866">
        <v>31</v>
      </c>
      <c r="E2866">
        <v>1</v>
      </c>
      <c r="F2866" t="s">
        <v>28</v>
      </c>
      <c r="G2866">
        <v>0.20100000000000001</v>
      </c>
      <c r="H2866" s="1">
        <v>43830</v>
      </c>
      <c r="I2866">
        <v>9.3450000000000006</v>
      </c>
      <c r="J2866">
        <v>1.94</v>
      </c>
      <c r="K2866" t="s">
        <v>29</v>
      </c>
      <c r="L2866">
        <v>59.9</v>
      </c>
      <c r="M2866">
        <v>408.89800000000002</v>
      </c>
      <c r="N2866">
        <v>16164.777</v>
      </c>
      <c r="O2866">
        <v>17365.761999999999</v>
      </c>
      <c r="P2866">
        <v>642080.15300000005</v>
      </c>
      <c r="Q2866">
        <v>4.383</v>
      </c>
      <c r="R2866">
        <v>13156.994000000001</v>
      </c>
      <c r="S2866">
        <v>4771.4579999999996</v>
      </c>
      <c r="T2866">
        <v>8270.2849999999999</v>
      </c>
      <c r="U2866">
        <v>200</v>
      </c>
      <c r="V2866" t="b">
        <v>1</v>
      </c>
      <c r="W2866" t="b">
        <v>1</v>
      </c>
      <c r="X2866" t="s">
        <v>37</v>
      </c>
      <c r="Y2866">
        <v>217937.962</v>
      </c>
      <c r="Z2866">
        <v>19936.080999999998</v>
      </c>
      <c r="AA2866">
        <v>426.38900000000001</v>
      </c>
      <c r="AB2866">
        <v>115.251</v>
      </c>
      <c r="AC2866">
        <v>6203.0929999999998</v>
      </c>
      <c r="AD2866">
        <v>2019</v>
      </c>
      <c r="AE2866" t="s">
        <v>103</v>
      </c>
      <c r="AF2866">
        <v>200</v>
      </c>
    </row>
    <row r="2867" spans="1:32" x14ac:dyDescent="0.25">
      <c r="A2867" t="str">
        <f t="shared" si="44"/>
        <v>A_200_2020</v>
      </c>
      <c r="C2867" t="s">
        <v>102</v>
      </c>
      <c r="D2867">
        <v>31</v>
      </c>
      <c r="E2867">
        <v>1</v>
      </c>
      <c r="F2867" t="s">
        <v>28</v>
      </c>
      <c r="G2867">
        <v>0.19600000000000001</v>
      </c>
      <c r="H2867" s="1">
        <v>44196</v>
      </c>
      <c r="I2867">
        <v>13.382999999999999</v>
      </c>
      <c r="J2867">
        <v>2.7770000000000001</v>
      </c>
      <c r="K2867" t="s">
        <v>29</v>
      </c>
      <c r="L2867">
        <v>21.571999999999999</v>
      </c>
      <c r="M2867">
        <v>334.21300000000002</v>
      </c>
      <c r="N2867">
        <v>12926.442999999999</v>
      </c>
      <c r="O2867">
        <v>15763.927</v>
      </c>
      <c r="P2867">
        <v>568463.27599999995</v>
      </c>
      <c r="Q2867">
        <v>2.7210000000000001</v>
      </c>
      <c r="R2867">
        <v>25139.207999999999</v>
      </c>
      <c r="S2867">
        <v>11524.227999999999</v>
      </c>
      <c r="T2867">
        <v>13503.682000000001</v>
      </c>
      <c r="U2867">
        <v>200</v>
      </c>
      <c r="V2867" t="b">
        <v>1</v>
      </c>
      <c r="W2867" t="b">
        <v>1</v>
      </c>
      <c r="X2867" t="s">
        <v>37</v>
      </c>
      <c r="Y2867">
        <v>217476.28200000001</v>
      </c>
      <c r="Z2867">
        <v>19890.764999999999</v>
      </c>
      <c r="AA2867">
        <v>388.10399999999998</v>
      </c>
      <c r="AB2867">
        <v>111.298</v>
      </c>
      <c r="AC2867">
        <v>5116.1980000000003</v>
      </c>
      <c r="AD2867">
        <v>2020</v>
      </c>
      <c r="AE2867" t="s">
        <v>103</v>
      </c>
      <c r="AF2867">
        <v>200</v>
      </c>
    </row>
    <row r="2868" spans="1:32" x14ac:dyDescent="0.25">
      <c r="A2868" t="str">
        <f t="shared" si="44"/>
        <v>A_200_2021</v>
      </c>
      <c r="C2868" t="s">
        <v>102</v>
      </c>
      <c r="D2868">
        <v>31</v>
      </c>
      <c r="E2868">
        <v>1</v>
      </c>
      <c r="F2868" t="s">
        <v>28</v>
      </c>
      <c r="G2868">
        <v>0.19400000000000001</v>
      </c>
      <c r="H2868" s="1">
        <v>44561</v>
      </c>
      <c r="I2868">
        <v>13.064</v>
      </c>
      <c r="J2868">
        <v>2.589</v>
      </c>
      <c r="K2868" t="s">
        <v>29</v>
      </c>
      <c r="L2868">
        <v>40.670999999999999</v>
      </c>
      <c r="M2868">
        <v>345.12</v>
      </c>
      <c r="N2868">
        <v>13456.039000000001</v>
      </c>
      <c r="O2868">
        <v>16660.435000000001</v>
      </c>
      <c r="P2868">
        <v>589126.47600000002</v>
      </c>
      <c r="Q2868">
        <v>8.8629999999999995</v>
      </c>
      <c r="R2868">
        <v>17767.141</v>
      </c>
      <c r="S2868">
        <v>6408.9709999999995</v>
      </c>
      <c r="T2868">
        <v>11250.343999999999</v>
      </c>
      <c r="U2868">
        <v>200</v>
      </c>
      <c r="V2868" t="b">
        <v>1</v>
      </c>
      <c r="W2868" t="b">
        <v>1</v>
      </c>
      <c r="X2868" t="s">
        <v>37</v>
      </c>
      <c r="Y2868">
        <v>217141.902</v>
      </c>
      <c r="Z2868">
        <v>19856.686000000002</v>
      </c>
      <c r="AA2868">
        <v>388.63200000000001</v>
      </c>
      <c r="AB2868">
        <v>107.825</v>
      </c>
      <c r="AC2868">
        <v>5232.62</v>
      </c>
      <c r="AD2868">
        <v>2021</v>
      </c>
      <c r="AE2868" t="s">
        <v>103</v>
      </c>
      <c r="AF2868">
        <v>200</v>
      </c>
    </row>
    <row r="2869" spans="1:32" x14ac:dyDescent="0.25">
      <c r="A2869" t="str">
        <f t="shared" si="44"/>
        <v>A_500_1975</v>
      </c>
      <c r="C2869" t="s">
        <v>102</v>
      </c>
      <c r="D2869">
        <v>31</v>
      </c>
      <c r="E2869">
        <v>1</v>
      </c>
      <c r="F2869" t="s">
        <v>28</v>
      </c>
      <c r="G2869">
        <v>0.16200000000000001</v>
      </c>
      <c r="H2869" s="1">
        <v>27759</v>
      </c>
      <c r="I2869">
        <v>142.75399999999999</v>
      </c>
      <c r="J2869">
        <v>26.36</v>
      </c>
      <c r="K2869" t="s">
        <v>29</v>
      </c>
      <c r="L2869">
        <v>99.210999999999999</v>
      </c>
      <c r="M2869">
        <v>1668.845</v>
      </c>
      <c r="N2869">
        <v>65156.718999999997</v>
      </c>
      <c r="O2869">
        <v>72591.350000000006</v>
      </c>
      <c r="P2869">
        <v>2558512.5219999999</v>
      </c>
      <c r="Q2869">
        <v>106.45399999999999</v>
      </c>
      <c r="R2869">
        <v>136497.11600000001</v>
      </c>
      <c r="S2869">
        <v>49740.569000000003</v>
      </c>
      <c r="T2869">
        <v>86259.12</v>
      </c>
      <c r="U2869">
        <v>500</v>
      </c>
      <c r="V2869" t="b">
        <v>1</v>
      </c>
      <c r="W2869" t="b">
        <v>1</v>
      </c>
      <c r="X2869" t="s">
        <v>37</v>
      </c>
      <c r="Y2869">
        <v>238739.973</v>
      </c>
      <c r="Z2869">
        <v>21834.383000000002</v>
      </c>
      <c r="AA2869">
        <v>1907.7639999999999</v>
      </c>
      <c r="AB2869">
        <v>497.42700000000002</v>
      </c>
      <c r="AC2869">
        <v>25328.739000000001</v>
      </c>
      <c r="AD2869">
        <v>1975</v>
      </c>
      <c r="AE2869" t="s">
        <v>102</v>
      </c>
      <c r="AF2869">
        <v>500</v>
      </c>
    </row>
    <row r="2870" spans="1:32" x14ac:dyDescent="0.25">
      <c r="A2870" t="str">
        <f t="shared" si="44"/>
        <v>A_500_1976</v>
      </c>
      <c r="C2870" t="s">
        <v>102</v>
      </c>
      <c r="D2870">
        <v>31</v>
      </c>
      <c r="E2870">
        <v>1</v>
      </c>
      <c r="F2870" t="s">
        <v>28</v>
      </c>
      <c r="G2870">
        <v>0.158</v>
      </c>
      <c r="H2870" s="1">
        <v>28125</v>
      </c>
      <c r="I2870">
        <v>20.125</v>
      </c>
      <c r="J2870">
        <v>3.5179999999999998</v>
      </c>
      <c r="K2870" t="s">
        <v>29</v>
      </c>
      <c r="L2870">
        <v>30.111999999999998</v>
      </c>
      <c r="M2870">
        <v>424.39100000000002</v>
      </c>
      <c r="N2870">
        <v>17127.156999999999</v>
      </c>
      <c r="O2870">
        <v>18239.094000000001</v>
      </c>
      <c r="P2870">
        <v>658893.47600000002</v>
      </c>
      <c r="Q2870">
        <v>21.585000000000001</v>
      </c>
      <c r="R2870">
        <v>19059.050999999999</v>
      </c>
      <c r="S2870">
        <v>7310.8559999999998</v>
      </c>
      <c r="T2870">
        <v>11608.861999999999</v>
      </c>
      <c r="U2870">
        <v>500</v>
      </c>
      <c r="V2870" t="b">
        <v>1</v>
      </c>
      <c r="W2870" t="b">
        <v>1</v>
      </c>
      <c r="X2870" t="s">
        <v>37</v>
      </c>
      <c r="Y2870">
        <v>238032.606</v>
      </c>
      <c r="Z2870">
        <v>21758.288</v>
      </c>
      <c r="AA2870">
        <v>472.96100000000001</v>
      </c>
      <c r="AB2870">
        <v>139.333</v>
      </c>
      <c r="AC2870">
        <v>6462.2709999999997</v>
      </c>
      <c r="AD2870">
        <v>1976</v>
      </c>
      <c r="AE2870" t="s">
        <v>102</v>
      </c>
      <c r="AF2870">
        <v>500</v>
      </c>
    </row>
    <row r="2871" spans="1:32" x14ac:dyDescent="0.25">
      <c r="A2871" t="str">
        <f t="shared" si="44"/>
        <v>A_500_1977</v>
      </c>
      <c r="C2871" t="s">
        <v>102</v>
      </c>
      <c r="D2871">
        <v>31</v>
      </c>
      <c r="E2871">
        <v>1</v>
      </c>
      <c r="F2871" t="s">
        <v>28</v>
      </c>
      <c r="G2871">
        <v>0.187</v>
      </c>
      <c r="H2871" s="1">
        <v>28490</v>
      </c>
      <c r="I2871">
        <v>25.344000000000001</v>
      </c>
      <c r="J2871">
        <v>4.6139999999999999</v>
      </c>
      <c r="K2871" t="s">
        <v>29</v>
      </c>
      <c r="L2871">
        <v>29.984999999999999</v>
      </c>
      <c r="M2871">
        <v>362.36200000000002</v>
      </c>
      <c r="N2871">
        <v>14459.781999999999</v>
      </c>
      <c r="O2871">
        <v>16963.394</v>
      </c>
      <c r="P2871">
        <v>599392.43400000001</v>
      </c>
      <c r="Q2871">
        <v>22.814</v>
      </c>
      <c r="R2871">
        <v>23794.076000000001</v>
      </c>
      <c r="S2871">
        <v>9752.5740000000005</v>
      </c>
      <c r="T2871">
        <v>13916.682000000001</v>
      </c>
      <c r="U2871">
        <v>500</v>
      </c>
      <c r="V2871" t="b">
        <v>1</v>
      </c>
      <c r="W2871" t="b">
        <v>1</v>
      </c>
      <c r="X2871" t="s">
        <v>37</v>
      </c>
      <c r="Y2871">
        <v>237185.43900000001</v>
      </c>
      <c r="Z2871">
        <v>21683.125</v>
      </c>
      <c r="AA2871">
        <v>409.84199999999998</v>
      </c>
      <c r="AB2871">
        <v>124.82</v>
      </c>
      <c r="AC2871">
        <v>5491.5829999999996</v>
      </c>
      <c r="AD2871">
        <v>1977</v>
      </c>
      <c r="AE2871" t="s">
        <v>102</v>
      </c>
      <c r="AF2871">
        <v>500</v>
      </c>
    </row>
    <row r="2872" spans="1:32" x14ac:dyDescent="0.25">
      <c r="A2872" t="str">
        <f t="shared" si="44"/>
        <v>A_500_1978</v>
      </c>
      <c r="C2872" t="s">
        <v>102</v>
      </c>
      <c r="D2872">
        <v>31</v>
      </c>
      <c r="E2872">
        <v>1</v>
      </c>
      <c r="F2872" t="s">
        <v>28</v>
      </c>
      <c r="G2872">
        <v>0.186</v>
      </c>
      <c r="H2872" s="1">
        <v>28855</v>
      </c>
      <c r="I2872">
        <v>33.676000000000002</v>
      </c>
      <c r="J2872">
        <v>6.415</v>
      </c>
      <c r="K2872" t="s">
        <v>29</v>
      </c>
      <c r="L2872">
        <v>25.995000000000001</v>
      </c>
      <c r="M2872">
        <v>332.07100000000003</v>
      </c>
      <c r="N2872">
        <v>13285.632</v>
      </c>
      <c r="O2872">
        <v>16591.592000000001</v>
      </c>
      <c r="P2872">
        <v>585157.06200000003</v>
      </c>
      <c r="Q2872">
        <v>24.45</v>
      </c>
      <c r="R2872">
        <v>32522.773000000001</v>
      </c>
      <c r="S2872">
        <v>11290.725</v>
      </c>
      <c r="T2872">
        <v>21128.535</v>
      </c>
      <c r="U2872">
        <v>500</v>
      </c>
      <c r="V2872" t="b">
        <v>1</v>
      </c>
      <c r="W2872" t="b">
        <v>1</v>
      </c>
      <c r="X2872" t="s">
        <v>37</v>
      </c>
      <c r="Y2872">
        <v>236142.908</v>
      </c>
      <c r="Z2872">
        <v>21598.565999999999</v>
      </c>
      <c r="AA2872">
        <v>394.28199999999998</v>
      </c>
      <c r="AB2872">
        <v>103.512</v>
      </c>
      <c r="AC2872">
        <v>5029.6880000000001</v>
      </c>
      <c r="AD2872">
        <v>1978</v>
      </c>
      <c r="AE2872" t="s">
        <v>102</v>
      </c>
      <c r="AF2872">
        <v>500</v>
      </c>
    </row>
    <row r="2873" spans="1:32" x14ac:dyDescent="0.25">
      <c r="A2873" t="str">
        <f t="shared" si="44"/>
        <v>A_500_1979</v>
      </c>
      <c r="C2873" t="s">
        <v>102</v>
      </c>
      <c r="D2873">
        <v>31</v>
      </c>
      <c r="E2873">
        <v>1</v>
      </c>
      <c r="F2873" t="s">
        <v>28</v>
      </c>
      <c r="G2873">
        <v>0.16200000000000001</v>
      </c>
      <c r="H2873" s="1">
        <v>29220</v>
      </c>
      <c r="I2873">
        <v>31.061</v>
      </c>
      <c r="J2873">
        <v>5.21</v>
      </c>
      <c r="K2873" t="s">
        <v>29</v>
      </c>
      <c r="L2873">
        <v>33.755000000000003</v>
      </c>
      <c r="M2873">
        <v>413.99299999999999</v>
      </c>
      <c r="N2873">
        <v>16215.321</v>
      </c>
      <c r="O2873">
        <v>17832.726999999999</v>
      </c>
      <c r="P2873">
        <v>629692.15700000001</v>
      </c>
      <c r="Q2873">
        <v>24.481000000000002</v>
      </c>
      <c r="R2873">
        <v>20744.111000000001</v>
      </c>
      <c r="S2873">
        <v>7808.61</v>
      </c>
      <c r="T2873">
        <v>12806.290999999999</v>
      </c>
      <c r="U2873">
        <v>500</v>
      </c>
      <c r="V2873" t="b">
        <v>1</v>
      </c>
      <c r="W2873" t="b">
        <v>1</v>
      </c>
      <c r="X2873" t="s">
        <v>37</v>
      </c>
      <c r="Y2873">
        <v>235447.742</v>
      </c>
      <c r="Z2873">
        <v>21519.26</v>
      </c>
      <c r="AA2873">
        <v>455.56799999999998</v>
      </c>
      <c r="AB2873">
        <v>129.21</v>
      </c>
      <c r="AC2873">
        <v>6304.4390000000003</v>
      </c>
      <c r="AD2873">
        <v>1979</v>
      </c>
      <c r="AE2873" t="s">
        <v>102</v>
      </c>
      <c r="AF2873">
        <v>500</v>
      </c>
    </row>
    <row r="2874" spans="1:32" x14ac:dyDescent="0.25">
      <c r="A2874" t="str">
        <f t="shared" si="44"/>
        <v>A_500_1980</v>
      </c>
      <c r="C2874" t="s">
        <v>102</v>
      </c>
      <c r="D2874">
        <v>31</v>
      </c>
      <c r="E2874">
        <v>1</v>
      </c>
      <c r="F2874" t="s">
        <v>28</v>
      </c>
      <c r="G2874">
        <v>0.155</v>
      </c>
      <c r="H2874" s="1">
        <v>29586</v>
      </c>
      <c r="I2874">
        <v>13.488</v>
      </c>
      <c r="J2874">
        <v>2.3929999999999998</v>
      </c>
      <c r="K2874" t="s">
        <v>29</v>
      </c>
      <c r="L2874">
        <v>34.960999999999999</v>
      </c>
      <c r="M2874">
        <v>415.173</v>
      </c>
      <c r="N2874">
        <v>17216.338</v>
      </c>
      <c r="O2874">
        <v>17603.411</v>
      </c>
      <c r="P2874">
        <v>652684.28899999999</v>
      </c>
      <c r="Q2874">
        <v>7.8730000000000002</v>
      </c>
      <c r="R2874">
        <v>13047.565000000001</v>
      </c>
      <c r="S2874">
        <v>5395.7569999999996</v>
      </c>
      <c r="T2874">
        <v>7513.0259999999998</v>
      </c>
      <c r="U2874">
        <v>500</v>
      </c>
      <c r="V2874" t="b">
        <v>1</v>
      </c>
      <c r="W2874" t="b">
        <v>1</v>
      </c>
      <c r="X2874" t="s">
        <v>37</v>
      </c>
      <c r="Y2874">
        <v>234932.66200000001</v>
      </c>
      <c r="Z2874">
        <v>21470.97</v>
      </c>
      <c r="AA2874">
        <v>453.49799999999999</v>
      </c>
      <c r="AB2874">
        <v>138.78200000000001</v>
      </c>
      <c r="AC2874">
        <v>6317.9009999999998</v>
      </c>
      <c r="AD2874">
        <v>1980</v>
      </c>
      <c r="AE2874" t="s">
        <v>102</v>
      </c>
      <c r="AF2874">
        <v>500</v>
      </c>
    </row>
    <row r="2875" spans="1:32" x14ac:dyDescent="0.25">
      <c r="A2875" t="str">
        <f t="shared" si="44"/>
        <v>A_500_1981</v>
      </c>
      <c r="C2875" t="s">
        <v>102</v>
      </c>
      <c r="D2875">
        <v>31</v>
      </c>
      <c r="E2875">
        <v>1</v>
      </c>
      <c r="F2875" t="s">
        <v>28</v>
      </c>
      <c r="G2875">
        <v>0.185</v>
      </c>
      <c r="H2875" s="1">
        <v>29951</v>
      </c>
      <c r="I2875">
        <v>22.629000000000001</v>
      </c>
      <c r="J2875">
        <v>4.1079999999999997</v>
      </c>
      <c r="K2875" t="s">
        <v>29</v>
      </c>
      <c r="L2875">
        <v>34</v>
      </c>
      <c r="M2875">
        <v>389.90199999999999</v>
      </c>
      <c r="N2875">
        <v>15534.241</v>
      </c>
      <c r="O2875">
        <v>17524.178</v>
      </c>
      <c r="P2875">
        <v>627274.31200000003</v>
      </c>
      <c r="Q2875">
        <v>14.333</v>
      </c>
      <c r="R2875">
        <v>21643.138999999999</v>
      </c>
      <c r="S2875">
        <v>8586.9159999999993</v>
      </c>
      <c r="T2875">
        <v>12935.933000000001</v>
      </c>
      <c r="U2875">
        <v>500</v>
      </c>
      <c r="V2875" t="b">
        <v>1</v>
      </c>
      <c r="W2875" t="b">
        <v>1</v>
      </c>
      <c r="X2875" t="s">
        <v>37</v>
      </c>
      <c r="Y2875">
        <v>234149.11300000001</v>
      </c>
      <c r="Z2875">
        <v>21409.734</v>
      </c>
      <c r="AA2875">
        <v>440.05599999999998</v>
      </c>
      <c r="AB2875">
        <v>120.29</v>
      </c>
      <c r="AC2875">
        <v>5903.0169999999998</v>
      </c>
      <c r="AD2875">
        <v>1981</v>
      </c>
      <c r="AE2875" t="s">
        <v>102</v>
      </c>
      <c r="AF2875">
        <v>500</v>
      </c>
    </row>
    <row r="2876" spans="1:32" x14ac:dyDescent="0.25">
      <c r="A2876" t="str">
        <f t="shared" si="44"/>
        <v>A_500_1982</v>
      </c>
      <c r="C2876" t="s">
        <v>102</v>
      </c>
      <c r="D2876">
        <v>31</v>
      </c>
      <c r="E2876">
        <v>1</v>
      </c>
      <c r="F2876" t="s">
        <v>28</v>
      </c>
      <c r="G2876">
        <v>0.16400000000000001</v>
      </c>
      <c r="H2876" s="1">
        <v>30316</v>
      </c>
      <c r="I2876">
        <v>11.699</v>
      </c>
      <c r="J2876">
        <v>2.3570000000000002</v>
      </c>
      <c r="K2876" t="s">
        <v>29</v>
      </c>
      <c r="L2876">
        <v>31.152999999999999</v>
      </c>
      <c r="M2876">
        <v>434.72</v>
      </c>
      <c r="N2876">
        <v>17551.23</v>
      </c>
      <c r="O2876">
        <v>17983.425999999999</v>
      </c>
      <c r="P2876">
        <v>655247.799</v>
      </c>
      <c r="Q2876">
        <v>5.4660000000000002</v>
      </c>
      <c r="R2876">
        <v>18710.978999999999</v>
      </c>
      <c r="S2876">
        <v>7512.4520000000002</v>
      </c>
      <c r="T2876">
        <v>11058.674000000001</v>
      </c>
      <c r="U2876">
        <v>500</v>
      </c>
      <c r="V2876" t="b">
        <v>1</v>
      </c>
      <c r="W2876" t="b">
        <v>1</v>
      </c>
      <c r="X2876" t="s">
        <v>37</v>
      </c>
      <c r="Y2876">
        <v>233618.769</v>
      </c>
      <c r="Z2876">
        <v>21354.975999999999</v>
      </c>
      <c r="AA2876">
        <v>478.97699999999998</v>
      </c>
      <c r="AB2876">
        <v>139.85300000000001</v>
      </c>
      <c r="AC2876">
        <v>6585.9859999999999</v>
      </c>
      <c r="AD2876">
        <v>1982</v>
      </c>
      <c r="AE2876" t="s">
        <v>102</v>
      </c>
      <c r="AF2876">
        <v>500</v>
      </c>
    </row>
    <row r="2877" spans="1:32" x14ac:dyDescent="0.25">
      <c r="A2877" t="str">
        <f t="shared" si="44"/>
        <v>A_500_1983</v>
      </c>
      <c r="C2877" t="s">
        <v>102</v>
      </c>
      <c r="D2877">
        <v>31</v>
      </c>
      <c r="E2877">
        <v>1</v>
      </c>
      <c r="F2877" t="s">
        <v>28</v>
      </c>
      <c r="G2877">
        <v>0.17799999999999999</v>
      </c>
      <c r="H2877" s="1">
        <v>30681</v>
      </c>
      <c r="I2877">
        <v>15.208</v>
      </c>
      <c r="J2877">
        <v>2.879</v>
      </c>
      <c r="K2877" t="s">
        <v>29</v>
      </c>
      <c r="L2877">
        <v>29.622</v>
      </c>
      <c r="M2877">
        <v>380.86500000000001</v>
      </c>
      <c r="N2877">
        <v>15020.014999999999</v>
      </c>
      <c r="O2877">
        <v>17147.210999999999</v>
      </c>
      <c r="P2877">
        <v>613170.799</v>
      </c>
      <c r="Q2877">
        <v>7.2560000000000002</v>
      </c>
      <c r="R2877">
        <v>21160.558000000001</v>
      </c>
      <c r="S2877">
        <v>8944.518</v>
      </c>
      <c r="T2877">
        <v>12083.802</v>
      </c>
      <c r="U2877">
        <v>500</v>
      </c>
      <c r="V2877" t="b">
        <v>1</v>
      </c>
      <c r="W2877" t="b">
        <v>1</v>
      </c>
      <c r="X2877" t="s">
        <v>37</v>
      </c>
      <c r="Y2877">
        <v>233022.25899999999</v>
      </c>
      <c r="Z2877">
        <v>21305.877</v>
      </c>
      <c r="AA2877">
        <v>428.84699999999998</v>
      </c>
      <c r="AB2877">
        <v>132.238</v>
      </c>
      <c r="AC2877">
        <v>5771.5540000000001</v>
      </c>
      <c r="AD2877">
        <v>1983</v>
      </c>
      <c r="AE2877" t="s">
        <v>102</v>
      </c>
      <c r="AF2877">
        <v>500</v>
      </c>
    </row>
    <row r="2878" spans="1:32" x14ac:dyDescent="0.25">
      <c r="A2878" t="str">
        <f t="shared" si="44"/>
        <v>A_500_1984</v>
      </c>
      <c r="C2878" t="s">
        <v>102</v>
      </c>
      <c r="D2878">
        <v>31</v>
      </c>
      <c r="E2878">
        <v>1</v>
      </c>
      <c r="F2878" t="s">
        <v>28</v>
      </c>
      <c r="G2878">
        <v>0.17199999999999999</v>
      </c>
      <c r="H2878" s="1">
        <v>31047</v>
      </c>
      <c r="I2878">
        <v>9.2829999999999995</v>
      </c>
      <c r="J2878">
        <v>1.923</v>
      </c>
      <c r="K2878" t="s">
        <v>29</v>
      </c>
      <c r="L2878">
        <v>38.530999999999999</v>
      </c>
      <c r="M2878">
        <v>467.30700000000002</v>
      </c>
      <c r="N2878">
        <v>18437.844000000001</v>
      </c>
      <c r="O2878">
        <v>18760.666000000001</v>
      </c>
      <c r="P2878">
        <v>672504.53200000001</v>
      </c>
      <c r="Q2878">
        <v>3.5019999999999998</v>
      </c>
      <c r="R2878">
        <v>18771.192999999999</v>
      </c>
      <c r="S2878">
        <v>7682.192</v>
      </c>
      <c r="T2878">
        <v>10941.222</v>
      </c>
      <c r="U2878">
        <v>500</v>
      </c>
      <c r="V2878" t="b">
        <v>1</v>
      </c>
      <c r="W2878" t="b">
        <v>1</v>
      </c>
      <c r="X2878" t="s">
        <v>37</v>
      </c>
      <c r="Y2878">
        <v>232451.49799999999</v>
      </c>
      <c r="Z2878">
        <v>21258.776999999998</v>
      </c>
      <c r="AA2878">
        <v>514.84500000000003</v>
      </c>
      <c r="AB2878">
        <v>147.779</v>
      </c>
      <c r="AC2878">
        <v>7118.4669999999996</v>
      </c>
      <c r="AD2878">
        <v>1984</v>
      </c>
      <c r="AE2878" t="s">
        <v>102</v>
      </c>
      <c r="AF2878">
        <v>500</v>
      </c>
    </row>
    <row r="2879" spans="1:32" x14ac:dyDescent="0.25">
      <c r="A2879" t="str">
        <f t="shared" si="44"/>
        <v>A_500_1985</v>
      </c>
      <c r="C2879" t="s">
        <v>102</v>
      </c>
      <c r="D2879">
        <v>31</v>
      </c>
      <c r="E2879">
        <v>1</v>
      </c>
      <c r="F2879" t="s">
        <v>28</v>
      </c>
      <c r="G2879">
        <v>0.16300000000000001</v>
      </c>
      <c r="H2879" s="1">
        <v>31412</v>
      </c>
      <c r="I2879">
        <v>12.724</v>
      </c>
      <c r="J2879">
        <v>2.38</v>
      </c>
      <c r="K2879" t="s">
        <v>29</v>
      </c>
      <c r="L2879">
        <v>37.320999999999998</v>
      </c>
      <c r="M2879">
        <v>460.69400000000002</v>
      </c>
      <c r="N2879">
        <v>18720.393</v>
      </c>
      <c r="O2879">
        <v>18430.197</v>
      </c>
      <c r="P2879">
        <v>675633.255</v>
      </c>
      <c r="Q2879">
        <v>8.3580000000000005</v>
      </c>
      <c r="R2879">
        <v>15829.286</v>
      </c>
      <c r="S2879">
        <v>6351.52</v>
      </c>
      <c r="T2879">
        <v>9343.4470000000001</v>
      </c>
      <c r="U2879">
        <v>500</v>
      </c>
      <c r="V2879" t="b">
        <v>1</v>
      </c>
      <c r="W2879" t="b">
        <v>1</v>
      </c>
      <c r="X2879" t="s">
        <v>37</v>
      </c>
      <c r="Y2879">
        <v>231904.321</v>
      </c>
      <c r="Z2879">
        <v>21204.778999999999</v>
      </c>
      <c r="AA2879">
        <v>504.56200000000001</v>
      </c>
      <c r="AB2879">
        <v>134.31899999999999</v>
      </c>
      <c r="AC2879">
        <v>6986.6480000000001</v>
      </c>
      <c r="AD2879">
        <v>1985</v>
      </c>
      <c r="AE2879" t="s">
        <v>102</v>
      </c>
      <c r="AF2879">
        <v>500</v>
      </c>
    </row>
    <row r="2880" spans="1:32" x14ac:dyDescent="0.25">
      <c r="A2880" t="str">
        <f t="shared" si="44"/>
        <v>A_500_1986</v>
      </c>
      <c r="C2880" t="s">
        <v>102</v>
      </c>
      <c r="D2880">
        <v>31</v>
      </c>
      <c r="E2880">
        <v>1</v>
      </c>
      <c r="F2880" t="s">
        <v>28</v>
      </c>
      <c r="G2880">
        <v>0.17499999999999999</v>
      </c>
      <c r="H2880" s="1">
        <v>31777</v>
      </c>
      <c r="I2880">
        <v>12.698</v>
      </c>
      <c r="J2880">
        <v>2.3610000000000002</v>
      </c>
      <c r="K2880" t="s">
        <v>29</v>
      </c>
      <c r="L2880">
        <v>39.954999999999998</v>
      </c>
      <c r="M2880">
        <v>430.86500000000001</v>
      </c>
      <c r="N2880">
        <v>17458.663</v>
      </c>
      <c r="O2880">
        <v>18042.486000000001</v>
      </c>
      <c r="P2880">
        <v>653868.74199999997</v>
      </c>
      <c r="Q2880">
        <v>8.1259999999999994</v>
      </c>
      <c r="R2880">
        <v>16055.987999999999</v>
      </c>
      <c r="S2880">
        <v>6588.53</v>
      </c>
      <c r="T2880">
        <v>9335.4220000000005</v>
      </c>
      <c r="U2880">
        <v>500</v>
      </c>
      <c r="V2880" t="b">
        <v>1</v>
      </c>
      <c r="W2880" t="b">
        <v>1</v>
      </c>
      <c r="X2880" t="s">
        <v>37</v>
      </c>
      <c r="Y2880">
        <v>231333.37700000001</v>
      </c>
      <c r="Z2880">
        <v>21169.826000000001</v>
      </c>
      <c r="AA2880">
        <v>448.03899999999999</v>
      </c>
      <c r="AB2880">
        <v>132.03700000000001</v>
      </c>
      <c r="AC2880">
        <v>6522.4570000000003</v>
      </c>
      <c r="AD2880">
        <v>1986</v>
      </c>
      <c r="AE2880" t="s">
        <v>102</v>
      </c>
      <c r="AF2880">
        <v>500</v>
      </c>
    </row>
    <row r="2881" spans="1:32" x14ac:dyDescent="0.25">
      <c r="A2881" t="str">
        <f t="shared" si="44"/>
        <v>A_500_1987</v>
      </c>
      <c r="C2881" t="s">
        <v>102</v>
      </c>
      <c r="D2881">
        <v>31</v>
      </c>
      <c r="E2881">
        <v>1</v>
      </c>
      <c r="F2881" t="s">
        <v>28</v>
      </c>
      <c r="G2881">
        <v>0.17499999999999999</v>
      </c>
      <c r="H2881" s="1">
        <v>32142</v>
      </c>
      <c r="I2881">
        <v>17.338000000000001</v>
      </c>
      <c r="J2881">
        <v>3.306</v>
      </c>
      <c r="K2881" t="s">
        <v>29</v>
      </c>
      <c r="L2881">
        <v>31.167000000000002</v>
      </c>
      <c r="M2881">
        <v>428.399</v>
      </c>
      <c r="N2881">
        <v>16512.196</v>
      </c>
      <c r="O2881">
        <v>18075.060000000001</v>
      </c>
      <c r="P2881">
        <v>642308.08299999998</v>
      </c>
      <c r="Q2881">
        <v>7.4560000000000004</v>
      </c>
      <c r="R2881">
        <v>20017.703000000001</v>
      </c>
      <c r="S2881">
        <v>8029.0990000000002</v>
      </c>
      <c r="T2881">
        <v>11851.556</v>
      </c>
      <c r="U2881">
        <v>500</v>
      </c>
      <c r="V2881" t="b">
        <v>1</v>
      </c>
      <c r="W2881" t="b">
        <v>1</v>
      </c>
      <c r="X2881" t="s">
        <v>37</v>
      </c>
      <c r="Y2881">
        <v>230789.99600000001</v>
      </c>
      <c r="Z2881">
        <v>21102.670999999998</v>
      </c>
      <c r="AA2881">
        <v>495.26400000000001</v>
      </c>
      <c r="AB2881">
        <v>137.047</v>
      </c>
      <c r="AC2881">
        <v>6540.6530000000002</v>
      </c>
      <c r="AD2881">
        <v>1987</v>
      </c>
      <c r="AE2881" t="s">
        <v>102</v>
      </c>
      <c r="AF2881">
        <v>500</v>
      </c>
    </row>
    <row r="2882" spans="1:32" x14ac:dyDescent="0.25">
      <c r="A2882" t="str">
        <f t="shared" si="44"/>
        <v>A_500_1988</v>
      </c>
      <c r="C2882" t="s">
        <v>102</v>
      </c>
      <c r="D2882">
        <v>31</v>
      </c>
      <c r="E2882">
        <v>1</v>
      </c>
      <c r="F2882" t="s">
        <v>28</v>
      </c>
      <c r="G2882">
        <v>0.17899999999999999</v>
      </c>
      <c r="H2882" s="1">
        <v>32508</v>
      </c>
      <c r="I2882">
        <v>17.498999999999999</v>
      </c>
      <c r="J2882">
        <v>3.1930000000000001</v>
      </c>
      <c r="K2882" t="s">
        <v>29</v>
      </c>
      <c r="L2882">
        <v>36.499000000000002</v>
      </c>
      <c r="M2882">
        <v>399.81900000000002</v>
      </c>
      <c r="N2882">
        <v>15389.267</v>
      </c>
      <c r="O2882">
        <v>17712.813999999998</v>
      </c>
      <c r="P2882">
        <v>615271.42000000004</v>
      </c>
      <c r="Q2882">
        <v>12.067</v>
      </c>
      <c r="R2882">
        <v>18108.210999999999</v>
      </c>
      <c r="S2882">
        <v>7169.0290000000005</v>
      </c>
      <c r="T2882">
        <v>10823.236999999999</v>
      </c>
      <c r="U2882">
        <v>500</v>
      </c>
      <c r="V2882" t="b">
        <v>1</v>
      </c>
      <c r="W2882" t="b">
        <v>1</v>
      </c>
      <c r="X2882" t="s">
        <v>37</v>
      </c>
      <c r="Y2882">
        <v>230194.37</v>
      </c>
      <c r="Z2882">
        <v>21052.993999999999</v>
      </c>
      <c r="AA2882">
        <v>440.63400000000001</v>
      </c>
      <c r="AB2882">
        <v>115.944</v>
      </c>
      <c r="AC2882">
        <v>6100.701</v>
      </c>
      <c r="AD2882">
        <v>1988</v>
      </c>
      <c r="AE2882" t="s">
        <v>102</v>
      </c>
      <c r="AF2882">
        <v>500</v>
      </c>
    </row>
    <row r="2883" spans="1:32" x14ac:dyDescent="0.25">
      <c r="A2883" t="str">
        <f t="shared" ref="A2883:A2946" si="45">X2883&amp;"_"&amp;U2883&amp;"_"&amp;YEAR(H2883)</f>
        <v>A_500_1989</v>
      </c>
      <c r="C2883" t="s">
        <v>102</v>
      </c>
      <c r="D2883">
        <v>31</v>
      </c>
      <c r="E2883">
        <v>1</v>
      </c>
      <c r="F2883" t="s">
        <v>28</v>
      </c>
      <c r="G2883">
        <v>0.17299999999999999</v>
      </c>
      <c r="H2883" s="1">
        <v>32873</v>
      </c>
      <c r="I2883">
        <v>15.997999999999999</v>
      </c>
      <c r="J2883">
        <v>2.863</v>
      </c>
      <c r="K2883" t="s">
        <v>29</v>
      </c>
      <c r="L2883">
        <v>37.322000000000003</v>
      </c>
      <c r="M2883">
        <v>400.798</v>
      </c>
      <c r="N2883">
        <v>16411.496999999999</v>
      </c>
      <c r="O2883">
        <v>17555.207999999999</v>
      </c>
      <c r="P2883">
        <v>644244.17200000002</v>
      </c>
      <c r="Q2883">
        <v>9.5869999999999997</v>
      </c>
      <c r="R2883">
        <v>16357.271000000001</v>
      </c>
      <c r="S2883">
        <v>6381.2730000000001</v>
      </c>
      <c r="T2883">
        <v>9857.3160000000007</v>
      </c>
      <c r="U2883">
        <v>500</v>
      </c>
      <c r="V2883" t="b">
        <v>1</v>
      </c>
      <c r="W2883" t="b">
        <v>1</v>
      </c>
      <c r="X2883" t="s">
        <v>37</v>
      </c>
      <c r="Y2883">
        <v>229658.139</v>
      </c>
      <c r="Z2883">
        <v>21001.08</v>
      </c>
      <c r="AA2883">
        <v>444.97500000000002</v>
      </c>
      <c r="AB2883">
        <v>118.682</v>
      </c>
      <c r="AC2883">
        <v>6072.4639999999999</v>
      </c>
      <c r="AD2883">
        <v>1989</v>
      </c>
      <c r="AE2883" t="s">
        <v>102</v>
      </c>
      <c r="AF2883">
        <v>500</v>
      </c>
    </row>
    <row r="2884" spans="1:32" x14ac:dyDescent="0.25">
      <c r="A2884" t="str">
        <f t="shared" si="45"/>
        <v>A_500_1990</v>
      </c>
      <c r="C2884" t="s">
        <v>102</v>
      </c>
      <c r="D2884">
        <v>31</v>
      </c>
      <c r="E2884">
        <v>1</v>
      </c>
      <c r="F2884" t="s">
        <v>28</v>
      </c>
      <c r="G2884">
        <v>0.183</v>
      </c>
      <c r="H2884" s="1">
        <v>33238</v>
      </c>
      <c r="I2884">
        <v>21.151</v>
      </c>
      <c r="J2884">
        <v>3.9129999999999998</v>
      </c>
      <c r="K2884" t="s">
        <v>29</v>
      </c>
      <c r="L2884">
        <v>34.100999999999999</v>
      </c>
      <c r="M2884">
        <v>362.43299999999999</v>
      </c>
      <c r="N2884">
        <v>14419.349</v>
      </c>
      <c r="O2884">
        <v>17110.593000000001</v>
      </c>
      <c r="P2884">
        <v>607587.04799999995</v>
      </c>
      <c r="Q2884">
        <v>12.961</v>
      </c>
      <c r="R2884">
        <v>21901.78</v>
      </c>
      <c r="S2884">
        <v>8686.9040000000005</v>
      </c>
      <c r="T2884">
        <v>13105.236999999999</v>
      </c>
      <c r="U2884">
        <v>500</v>
      </c>
      <c r="V2884" t="b">
        <v>1</v>
      </c>
      <c r="W2884" t="b">
        <v>1</v>
      </c>
      <c r="X2884" t="s">
        <v>37</v>
      </c>
      <c r="Y2884">
        <v>229053.223</v>
      </c>
      <c r="Z2884">
        <v>20949.405999999999</v>
      </c>
      <c r="AA2884">
        <v>412.55900000000003</v>
      </c>
      <c r="AB2884">
        <v>109.639</v>
      </c>
      <c r="AC2884">
        <v>5501.9939999999997</v>
      </c>
      <c r="AD2884">
        <v>1990</v>
      </c>
      <c r="AE2884" t="s">
        <v>102</v>
      </c>
      <c r="AF2884">
        <v>500</v>
      </c>
    </row>
    <row r="2885" spans="1:32" x14ac:dyDescent="0.25">
      <c r="A2885" t="str">
        <f t="shared" si="45"/>
        <v>A_500_1991</v>
      </c>
      <c r="C2885" t="s">
        <v>102</v>
      </c>
      <c r="D2885">
        <v>31</v>
      </c>
      <c r="E2885">
        <v>1</v>
      </c>
      <c r="F2885" t="s">
        <v>28</v>
      </c>
      <c r="G2885">
        <v>0.191</v>
      </c>
      <c r="H2885" s="1">
        <v>33603</v>
      </c>
      <c r="I2885">
        <v>10.867000000000001</v>
      </c>
      <c r="J2885">
        <v>2.0179999999999998</v>
      </c>
      <c r="K2885" t="s">
        <v>29</v>
      </c>
      <c r="L2885">
        <v>49.408999999999999</v>
      </c>
      <c r="M2885">
        <v>416.12400000000002</v>
      </c>
      <c r="N2885">
        <v>16242.625</v>
      </c>
      <c r="O2885">
        <v>17735.332999999999</v>
      </c>
      <c r="P2885">
        <v>635695.30500000005</v>
      </c>
      <c r="Q2885">
        <v>9.6389999999999993</v>
      </c>
      <c r="R2885">
        <v>16100.218999999999</v>
      </c>
      <c r="S2885">
        <v>6548.018</v>
      </c>
      <c r="T2885">
        <v>9410.1929999999993</v>
      </c>
      <c r="U2885">
        <v>500</v>
      </c>
      <c r="V2885" t="b">
        <v>1</v>
      </c>
      <c r="W2885" t="b">
        <v>1</v>
      </c>
      <c r="X2885" t="s">
        <v>37</v>
      </c>
      <c r="Y2885">
        <v>228723.05100000001</v>
      </c>
      <c r="Z2885">
        <v>20916.135999999999</v>
      </c>
      <c r="AA2885">
        <v>437.048</v>
      </c>
      <c r="AB2885">
        <v>142.00800000000001</v>
      </c>
      <c r="AC2885">
        <v>6345.8029999999999</v>
      </c>
      <c r="AD2885">
        <v>1991</v>
      </c>
      <c r="AE2885" t="s">
        <v>102</v>
      </c>
      <c r="AF2885">
        <v>500</v>
      </c>
    </row>
    <row r="2886" spans="1:32" x14ac:dyDescent="0.25">
      <c r="A2886" t="str">
        <f t="shared" si="45"/>
        <v>A_500_1992</v>
      </c>
      <c r="C2886" t="s">
        <v>102</v>
      </c>
      <c r="D2886">
        <v>31</v>
      </c>
      <c r="E2886">
        <v>1</v>
      </c>
      <c r="F2886" t="s">
        <v>28</v>
      </c>
      <c r="G2886">
        <v>0.20499999999999999</v>
      </c>
      <c r="H2886" s="1">
        <v>33969</v>
      </c>
      <c r="I2886">
        <v>12.925000000000001</v>
      </c>
      <c r="J2886">
        <v>2.4390000000000001</v>
      </c>
      <c r="K2886" t="s">
        <v>29</v>
      </c>
      <c r="L2886">
        <v>43.908999999999999</v>
      </c>
      <c r="M2886">
        <v>369.42200000000003</v>
      </c>
      <c r="N2886">
        <v>14019.105</v>
      </c>
      <c r="O2886">
        <v>17516.067999999999</v>
      </c>
      <c r="P2886">
        <v>595961.47600000002</v>
      </c>
      <c r="Q2886">
        <v>11.082000000000001</v>
      </c>
      <c r="R2886">
        <v>17056.988000000001</v>
      </c>
      <c r="S2886">
        <v>7271.2280000000001</v>
      </c>
      <c r="T2886">
        <v>9658.0580000000009</v>
      </c>
      <c r="U2886">
        <v>500</v>
      </c>
      <c r="V2886" t="b">
        <v>1</v>
      </c>
      <c r="W2886" t="b">
        <v>1</v>
      </c>
      <c r="X2886" t="s">
        <v>37</v>
      </c>
      <c r="Y2886">
        <v>228345.883</v>
      </c>
      <c r="Z2886">
        <v>20877.808000000001</v>
      </c>
      <c r="AA2886">
        <v>407.00700000000001</v>
      </c>
      <c r="AB2886">
        <v>127.70099999999999</v>
      </c>
      <c r="AC2886">
        <v>5628.4440000000004</v>
      </c>
      <c r="AD2886">
        <v>1992</v>
      </c>
      <c r="AE2886" t="s">
        <v>102</v>
      </c>
      <c r="AF2886">
        <v>500</v>
      </c>
    </row>
    <row r="2887" spans="1:32" x14ac:dyDescent="0.25">
      <c r="A2887" t="str">
        <f t="shared" si="45"/>
        <v>A_500_1993</v>
      </c>
      <c r="C2887" t="s">
        <v>102</v>
      </c>
      <c r="D2887">
        <v>31</v>
      </c>
      <c r="E2887">
        <v>1</v>
      </c>
      <c r="F2887" t="s">
        <v>28</v>
      </c>
      <c r="G2887">
        <v>0.19600000000000001</v>
      </c>
      <c r="H2887" s="1">
        <v>34334</v>
      </c>
      <c r="I2887">
        <v>7.59</v>
      </c>
      <c r="J2887">
        <v>1.655</v>
      </c>
      <c r="K2887" t="s">
        <v>29</v>
      </c>
      <c r="L2887">
        <v>43.573</v>
      </c>
      <c r="M2887">
        <v>400.81</v>
      </c>
      <c r="N2887">
        <v>15610.217000000001</v>
      </c>
      <c r="O2887">
        <v>17681.46</v>
      </c>
      <c r="P2887">
        <v>631733.07900000003</v>
      </c>
      <c r="Q2887">
        <v>4.5620000000000003</v>
      </c>
      <c r="R2887">
        <v>16998.882000000001</v>
      </c>
      <c r="S2887">
        <v>7183.73</v>
      </c>
      <c r="T2887">
        <v>9673.5840000000007</v>
      </c>
      <c r="U2887">
        <v>500</v>
      </c>
      <c r="V2887" t="b">
        <v>1</v>
      </c>
      <c r="W2887" t="b">
        <v>1</v>
      </c>
      <c r="X2887" t="s">
        <v>37</v>
      </c>
      <c r="Y2887">
        <v>228000.12700000001</v>
      </c>
      <c r="Z2887">
        <v>20849.436000000002</v>
      </c>
      <c r="AA2887">
        <v>429.952</v>
      </c>
      <c r="AB2887">
        <v>141.56800000000001</v>
      </c>
      <c r="AC2887">
        <v>6074.7039999999997</v>
      </c>
      <c r="AD2887">
        <v>1993</v>
      </c>
      <c r="AE2887" t="s">
        <v>102</v>
      </c>
      <c r="AF2887">
        <v>500</v>
      </c>
    </row>
    <row r="2888" spans="1:32" x14ac:dyDescent="0.25">
      <c r="A2888" t="str">
        <f t="shared" si="45"/>
        <v>A_500_1994</v>
      </c>
      <c r="C2888" t="s">
        <v>102</v>
      </c>
      <c r="D2888">
        <v>31</v>
      </c>
      <c r="E2888">
        <v>1</v>
      </c>
      <c r="F2888" t="s">
        <v>28</v>
      </c>
      <c r="G2888">
        <v>0.191</v>
      </c>
      <c r="H2888" s="1">
        <v>34699</v>
      </c>
      <c r="I2888">
        <v>20.709</v>
      </c>
      <c r="J2888">
        <v>3.8610000000000002</v>
      </c>
      <c r="K2888" t="s">
        <v>29</v>
      </c>
      <c r="L2888">
        <v>37.676000000000002</v>
      </c>
      <c r="M2888">
        <v>319.56099999999998</v>
      </c>
      <c r="N2888">
        <v>12194.753000000001</v>
      </c>
      <c r="O2888">
        <v>16021.572</v>
      </c>
      <c r="P2888">
        <v>556749.201</v>
      </c>
      <c r="Q2888">
        <v>18.462</v>
      </c>
      <c r="R2888">
        <v>23272.526999999998</v>
      </c>
      <c r="S2888">
        <v>9650.9380000000001</v>
      </c>
      <c r="T2888">
        <v>13509.037</v>
      </c>
      <c r="U2888">
        <v>500</v>
      </c>
      <c r="V2888" t="b">
        <v>1</v>
      </c>
      <c r="W2888" t="b">
        <v>1</v>
      </c>
      <c r="X2888" t="s">
        <v>37</v>
      </c>
      <c r="Y2888">
        <v>227336.73300000001</v>
      </c>
      <c r="Z2888">
        <v>20798.492999999999</v>
      </c>
      <c r="AA2888">
        <v>355.57400000000001</v>
      </c>
      <c r="AB2888">
        <v>112.55200000000001</v>
      </c>
      <c r="AC2888">
        <v>4849.415</v>
      </c>
      <c r="AD2888">
        <v>1994</v>
      </c>
      <c r="AE2888" t="s">
        <v>102</v>
      </c>
      <c r="AF2888">
        <v>500</v>
      </c>
    </row>
    <row r="2889" spans="1:32" x14ac:dyDescent="0.25">
      <c r="A2889" t="str">
        <f t="shared" si="45"/>
        <v>A_500_1995</v>
      </c>
      <c r="C2889" t="s">
        <v>102</v>
      </c>
      <c r="D2889">
        <v>31</v>
      </c>
      <c r="E2889">
        <v>1</v>
      </c>
      <c r="F2889" t="s">
        <v>28</v>
      </c>
      <c r="G2889">
        <v>0.189</v>
      </c>
      <c r="H2889" s="1">
        <v>35064</v>
      </c>
      <c r="I2889">
        <v>21.538</v>
      </c>
      <c r="J2889">
        <v>3.7989999999999999</v>
      </c>
      <c r="K2889" t="s">
        <v>29</v>
      </c>
      <c r="L2889">
        <v>41.55</v>
      </c>
      <c r="M2889">
        <v>342.82100000000003</v>
      </c>
      <c r="N2889">
        <v>13516.191000000001</v>
      </c>
      <c r="O2889">
        <v>16610.258000000002</v>
      </c>
      <c r="P2889">
        <v>590795.79</v>
      </c>
      <c r="Q2889">
        <v>21.434000000000001</v>
      </c>
      <c r="R2889">
        <v>19007.363000000001</v>
      </c>
      <c r="S2889">
        <v>7809.0789999999997</v>
      </c>
      <c r="T2889">
        <v>11107.611999999999</v>
      </c>
      <c r="U2889">
        <v>500</v>
      </c>
      <c r="V2889" t="b">
        <v>1</v>
      </c>
      <c r="W2889" t="b">
        <v>1</v>
      </c>
      <c r="X2889" t="s">
        <v>37</v>
      </c>
      <c r="Y2889">
        <v>226852.60800000001</v>
      </c>
      <c r="Z2889">
        <v>20744.017</v>
      </c>
      <c r="AA2889">
        <v>393.10700000000003</v>
      </c>
      <c r="AB2889">
        <v>90.671000000000006</v>
      </c>
      <c r="AC2889">
        <v>5235.4579999999996</v>
      </c>
      <c r="AD2889">
        <v>1995</v>
      </c>
      <c r="AE2889" t="s">
        <v>102</v>
      </c>
      <c r="AF2889">
        <v>500</v>
      </c>
    </row>
    <row r="2890" spans="1:32" x14ac:dyDescent="0.25">
      <c r="A2890" t="str">
        <f t="shared" si="45"/>
        <v>A_500_1996</v>
      </c>
      <c r="C2890" t="s">
        <v>102</v>
      </c>
      <c r="D2890">
        <v>31</v>
      </c>
      <c r="E2890">
        <v>1</v>
      </c>
      <c r="F2890" t="s">
        <v>28</v>
      </c>
      <c r="G2890">
        <v>0.182</v>
      </c>
      <c r="H2890" s="1">
        <v>35430</v>
      </c>
      <c r="I2890">
        <v>16.202000000000002</v>
      </c>
      <c r="J2890">
        <v>2.8839999999999999</v>
      </c>
      <c r="K2890" t="s">
        <v>29</v>
      </c>
      <c r="L2890">
        <v>52.338000000000001</v>
      </c>
      <c r="M2890">
        <v>371.17599999999999</v>
      </c>
      <c r="N2890">
        <v>15155.776</v>
      </c>
      <c r="O2890">
        <v>17154.182000000001</v>
      </c>
      <c r="P2890">
        <v>623469.62899999996</v>
      </c>
      <c r="Q2890">
        <v>14.272</v>
      </c>
      <c r="R2890">
        <v>13162.502</v>
      </c>
      <c r="S2890">
        <v>5146.99</v>
      </c>
      <c r="T2890">
        <v>7912.0789999999997</v>
      </c>
      <c r="U2890">
        <v>500</v>
      </c>
      <c r="V2890" t="b">
        <v>1</v>
      </c>
      <c r="W2890" t="b">
        <v>1</v>
      </c>
      <c r="X2890" t="s">
        <v>37</v>
      </c>
      <c r="Y2890">
        <v>226489.83499999999</v>
      </c>
      <c r="Z2890">
        <v>20709.510999999999</v>
      </c>
      <c r="AA2890">
        <v>399.65800000000002</v>
      </c>
      <c r="AB2890">
        <v>103.43300000000001</v>
      </c>
      <c r="AC2890">
        <v>5640.0119999999997</v>
      </c>
      <c r="AD2890">
        <v>1996</v>
      </c>
      <c r="AE2890" t="s">
        <v>102</v>
      </c>
      <c r="AF2890">
        <v>500</v>
      </c>
    </row>
    <row r="2891" spans="1:32" x14ac:dyDescent="0.25">
      <c r="A2891" t="str">
        <f t="shared" si="45"/>
        <v>A_500_1997</v>
      </c>
      <c r="C2891" t="s">
        <v>102</v>
      </c>
      <c r="D2891">
        <v>31</v>
      </c>
      <c r="E2891">
        <v>1</v>
      </c>
      <c r="F2891" t="s">
        <v>28</v>
      </c>
      <c r="G2891">
        <v>0.19400000000000001</v>
      </c>
      <c r="H2891" s="1">
        <v>35795</v>
      </c>
      <c r="I2891">
        <v>11.242000000000001</v>
      </c>
      <c r="J2891">
        <v>2.113</v>
      </c>
      <c r="K2891" t="s">
        <v>29</v>
      </c>
      <c r="L2891">
        <v>44.304000000000002</v>
      </c>
      <c r="M2891">
        <v>396.72199999999998</v>
      </c>
      <c r="N2891">
        <v>15784.716</v>
      </c>
      <c r="O2891">
        <v>17358.968000000001</v>
      </c>
      <c r="P2891">
        <v>634294.02399999998</v>
      </c>
      <c r="Q2891">
        <v>3.99</v>
      </c>
      <c r="R2891">
        <v>14488.41</v>
      </c>
      <c r="S2891">
        <v>6129.97</v>
      </c>
      <c r="T2891">
        <v>8226.2189999999991</v>
      </c>
      <c r="U2891">
        <v>500</v>
      </c>
      <c r="V2891" t="b">
        <v>1</v>
      </c>
      <c r="W2891" t="b">
        <v>1</v>
      </c>
      <c r="X2891" t="s">
        <v>37</v>
      </c>
      <c r="Y2891">
        <v>226166.03200000001</v>
      </c>
      <c r="Z2891">
        <v>20679.398000000001</v>
      </c>
      <c r="AA2891">
        <v>431.64400000000001</v>
      </c>
      <c r="AB2891">
        <v>132.22</v>
      </c>
      <c r="AC2891">
        <v>6008.7110000000002</v>
      </c>
      <c r="AD2891">
        <v>1997</v>
      </c>
      <c r="AE2891" t="s">
        <v>102</v>
      </c>
      <c r="AF2891">
        <v>500</v>
      </c>
    </row>
    <row r="2892" spans="1:32" x14ac:dyDescent="0.25">
      <c r="A2892" t="str">
        <f t="shared" si="45"/>
        <v>A_500_1998</v>
      </c>
      <c r="C2892" t="s">
        <v>102</v>
      </c>
      <c r="D2892">
        <v>31</v>
      </c>
      <c r="E2892">
        <v>1</v>
      </c>
      <c r="F2892" t="s">
        <v>28</v>
      </c>
      <c r="G2892">
        <v>0.19600000000000001</v>
      </c>
      <c r="H2892" s="1">
        <v>36160</v>
      </c>
      <c r="I2892">
        <v>18.166</v>
      </c>
      <c r="J2892">
        <v>3.3919999999999999</v>
      </c>
      <c r="K2892" t="s">
        <v>29</v>
      </c>
      <c r="L2892">
        <v>41.253999999999998</v>
      </c>
      <c r="M2892">
        <v>345.84699999999998</v>
      </c>
      <c r="N2892">
        <v>13822.091</v>
      </c>
      <c r="O2892">
        <v>16662.32</v>
      </c>
      <c r="P2892">
        <v>601990.54700000002</v>
      </c>
      <c r="Q2892">
        <v>13.2</v>
      </c>
      <c r="R2892">
        <v>20732.004000000001</v>
      </c>
      <c r="S2892">
        <v>8618.9580000000005</v>
      </c>
      <c r="T2892">
        <v>12013.936</v>
      </c>
      <c r="U2892">
        <v>500</v>
      </c>
      <c r="V2892" t="b">
        <v>1</v>
      </c>
      <c r="W2892" t="b">
        <v>1</v>
      </c>
      <c r="X2892" t="s">
        <v>37</v>
      </c>
      <c r="Y2892">
        <v>225570.533</v>
      </c>
      <c r="Z2892">
        <v>20638.298999999999</v>
      </c>
      <c r="AA2892">
        <v>393.21</v>
      </c>
      <c r="AB2892">
        <v>99.11</v>
      </c>
      <c r="AC2892">
        <v>5260.6750000000002</v>
      </c>
      <c r="AD2892">
        <v>1998</v>
      </c>
      <c r="AE2892" t="s">
        <v>102</v>
      </c>
      <c r="AF2892">
        <v>500</v>
      </c>
    </row>
    <row r="2893" spans="1:32" x14ac:dyDescent="0.25">
      <c r="A2893" t="str">
        <f t="shared" si="45"/>
        <v>A_500_1999</v>
      </c>
      <c r="C2893" t="s">
        <v>102</v>
      </c>
      <c r="D2893">
        <v>31</v>
      </c>
      <c r="E2893">
        <v>1</v>
      </c>
      <c r="F2893" t="s">
        <v>28</v>
      </c>
      <c r="G2893">
        <v>0.19900000000000001</v>
      </c>
      <c r="H2893" s="1">
        <v>36525</v>
      </c>
      <c r="I2893">
        <v>15.372999999999999</v>
      </c>
      <c r="J2893">
        <v>3.0379999999999998</v>
      </c>
      <c r="K2893" t="s">
        <v>29</v>
      </c>
      <c r="L2893">
        <v>31.706</v>
      </c>
      <c r="M2893">
        <v>367.31700000000001</v>
      </c>
      <c r="N2893">
        <v>14313.879000000001</v>
      </c>
      <c r="O2893">
        <v>16676.918000000001</v>
      </c>
      <c r="P2893">
        <v>598080.37399999995</v>
      </c>
      <c r="Q2893">
        <v>8.3469999999999995</v>
      </c>
      <c r="R2893">
        <v>28052.598999999998</v>
      </c>
      <c r="S2893">
        <v>10692.602999999999</v>
      </c>
      <c r="T2893">
        <v>17246.791000000001</v>
      </c>
      <c r="U2893">
        <v>500</v>
      </c>
      <c r="V2893" t="b">
        <v>1</v>
      </c>
      <c r="W2893" t="b">
        <v>1</v>
      </c>
      <c r="X2893" t="s">
        <v>37</v>
      </c>
      <c r="Y2893">
        <v>225028.66</v>
      </c>
      <c r="Z2893">
        <v>20584.385999999999</v>
      </c>
      <c r="AA2893">
        <v>430.68200000000002</v>
      </c>
      <c r="AB2893">
        <v>113.20399999999999</v>
      </c>
      <c r="AC2893">
        <v>5584.3</v>
      </c>
      <c r="AD2893">
        <v>1999</v>
      </c>
      <c r="AE2893" t="s">
        <v>102</v>
      </c>
      <c r="AF2893">
        <v>500</v>
      </c>
    </row>
    <row r="2894" spans="1:32" x14ac:dyDescent="0.25">
      <c r="A2894" t="str">
        <f t="shared" si="45"/>
        <v>A_500_2000</v>
      </c>
      <c r="C2894" t="s">
        <v>102</v>
      </c>
      <c r="D2894">
        <v>31</v>
      </c>
      <c r="E2894">
        <v>1</v>
      </c>
      <c r="F2894" t="s">
        <v>28</v>
      </c>
      <c r="G2894">
        <v>0.17699999999999999</v>
      </c>
      <c r="H2894" s="1">
        <v>36891</v>
      </c>
      <c r="I2894">
        <v>14.286</v>
      </c>
      <c r="J2894">
        <v>2.8679999999999999</v>
      </c>
      <c r="K2894" t="s">
        <v>29</v>
      </c>
      <c r="L2894">
        <v>30.92</v>
      </c>
      <c r="M2894">
        <v>345.71800000000002</v>
      </c>
      <c r="N2894">
        <v>13672.866</v>
      </c>
      <c r="O2894">
        <v>16442.223000000002</v>
      </c>
      <c r="P2894">
        <v>584755.13899999997</v>
      </c>
      <c r="Q2894">
        <v>11.294</v>
      </c>
      <c r="R2894">
        <v>22171.844000000001</v>
      </c>
      <c r="S2894">
        <v>9080.6790000000001</v>
      </c>
      <c r="T2894">
        <v>12972.397000000001</v>
      </c>
      <c r="U2894">
        <v>500</v>
      </c>
      <c r="V2894" t="b">
        <v>1</v>
      </c>
      <c r="W2894" t="b">
        <v>1</v>
      </c>
      <c r="X2894" t="s">
        <v>37</v>
      </c>
      <c r="Y2894">
        <v>224605.08799999999</v>
      </c>
      <c r="Z2894">
        <v>20544.976999999999</v>
      </c>
      <c r="AA2894">
        <v>383.51100000000002</v>
      </c>
      <c r="AB2894">
        <v>118.768</v>
      </c>
      <c r="AC2894">
        <v>5258.2809999999999</v>
      </c>
      <c r="AD2894">
        <v>2000</v>
      </c>
      <c r="AE2894" t="s">
        <v>102</v>
      </c>
      <c r="AF2894">
        <v>500</v>
      </c>
    </row>
    <row r="2895" spans="1:32" x14ac:dyDescent="0.25">
      <c r="A2895" t="str">
        <f t="shared" si="45"/>
        <v>A_500_2001</v>
      </c>
      <c r="C2895" t="s">
        <v>102</v>
      </c>
      <c r="D2895">
        <v>31</v>
      </c>
      <c r="E2895">
        <v>1</v>
      </c>
      <c r="F2895" t="s">
        <v>28</v>
      </c>
      <c r="G2895">
        <v>0.17899999999999999</v>
      </c>
      <c r="H2895" s="1">
        <v>37256</v>
      </c>
      <c r="I2895">
        <v>16.771999999999998</v>
      </c>
      <c r="J2895">
        <v>2.8359999999999999</v>
      </c>
      <c r="K2895" t="s">
        <v>29</v>
      </c>
      <c r="L2895">
        <v>36.692</v>
      </c>
      <c r="M2895">
        <v>392.28500000000003</v>
      </c>
      <c r="N2895">
        <v>15838.294</v>
      </c>
      <c r="O2895">
        <v>17203.743999999999</v>
      </c>
      <c r="P2895">
        <v>629151.30500000005</v>
      </c>
      <c r="Q2895">
        <v>6.5960000000000001</v>
      </c>
      <c r="R2895">
        <v>15802.934999999999</v>
      </c>
      <c r="S2895">
        <v>6114.0959999999995</v>
      </c>
      <c r="T2895">
        <v>9565.2090000000007</v>
      </c>
      <c r="U2895">
        <v>500</v>
      </c>
      <c r="V2895" t="b">
        <v>1</v>
      </c>
      <c r="W2895" t="b">
        <v>1</v>
      </c>
      <c r="X2895" t="s">
        <v>37</v>
      </c>
      <c r="Y2895">
        <v>224261.26300000001</v>
      </c>
      <c r="Z2895">
        <v>20500.12</v>
      </c>
      <c r="AA2895">
        <v>438.15100000000001</v>
      </c>
      <c r="AB2895">
        <v>123.63</v>
      </c>
      <c r="AC2895">
        <v>5953.4920000000002</v>
      </c>
      <c r="AD2895">
        <v>2001</v>
      </c>
      <c r="AE2895" t="s">
        <v>102</v>
      </c>
      <c r="AF2895">
        <v>500</v>
      </c>
    </row>
    <row r="2896" spans="1:32" x14ac:dyDescent="0.25">
      <c r="A2896" t="str">
        <f t="shared" si="45"/>
        <v>A_500_2002</v>
      </c>
      <c r="C2896" t="s">
        <v>102</v>
      </c>
      <c r="D2896">
        <v>31</v>
      </c>
      <c r="E2896">
        <v>1</v>
      </c>
      <c r="F2896" t="s">
        <v>28</v>
      </c>
      <c r="G2896">
        <v>0.193</v>
      </c>
      <c r="H2896" s="1">
        <v>37621</v>
      </c>
      <c r="I2896">
        <v>9.0269999999999992</v>
      </c>
      <c r="J2896">
        <v>1.8180000000000001</v>
      </c>
      <c r="K2896" t="s">
        <v>29</v>
      </c>
      <c r="L2896">
        <v>52.073</v>
      </c>
      <c r="M2896">
        <v>393.70499999999998</v>
      </c>
      <c r="N2896">
        <v>16014.196</v>
      </c>
      <c r="O2896">
        <v>17366.829000000002</v>
      </c>
      <c r="P2896">
        <v>643912.58799999999</v>
      </c>
      <c r="Q2896">
        <v>3.9550000000000001</v>
      </c>
      <c r="R2896">
        <v>13965.205</v>
      </c>
      <c r="S2896">
        <v>5449.5789999999997</v>
      </c>
      <c r="T2896">
        <v>8403.0759999999991</v>
      </c>
      <c r="U2896">
        <v>500</v>
      </c>
      <c r="V2896" t="b">
        <v>1</v>
      </c>
      <c r="W2896" t="b">
        <v>1</v>
      </c>
      <c r="X2896" t="s">
        <v>37</v>
      </c>
      <c r="Y2896">
        <v>223956.07</v>
      </c>
      <c r="Z2896">
        <v>20476.012999999999</v>
      </c>
      <c r="AA2896">
        <v>424.49599999999998</v>
      </c>
      <c r="AB2896">
        <v>112.55</v>
      </c>
      <c r="AC2896">
        <v>5972.3980000000001</v>
      </c>
      <c r="AD2896">
        <v>2002</v>
      </c>
      <c r="AE2896" t="s">
        <v>102</v>
      </c>
      <c r="AF2896">
        <v>500</v>
      </c>
    </row>
    <row r="2897" spans="1:32" x14ac:dyDescent="0.25">
      <c r="A2897" t="str">
        <f t="shared" si="45"/>
        <v>A_500_2003</v>
      </c>
      <c r="C2897" t="s">
        <v>102</v>
      </c>
      <c r="D2897">
        <v>31</v>
      </c>
      <c r="E2897">
        <v>1</v>
      </c>
      <c r="F2897" t="s">
        <v>28</v>
      </c>
      <c r="G2897">
        <v>0.19400000000000001</v>
      </c>
      <c r="H2897" s="1">
        <v>37986</v>
      </c>
      <c r="I2897">
        <v>10.193</v>
      </c>
      <c r="J2897">
        <v>1.9219999999999999</v>
      </c>
      <c r="K2897" t="s">
        <v>29</v>
      </c>
      <c r="L2897">
        <v>51.55</v>
      </c>
      <c r="M2897">
        <v>414.69400000000002</v>
      </c>
      <c r="N2897">
        <v>16496.641</v>
      </c>
      <c r="O2897">
        <v>17834.964</v>
      </c>
      <c r="P2897">
        <v>646997.978</v>
      </c>
      <c r="Q2897">
        <v>4.5860000000000003</v>
      </c>
      <c r="R2897">
        <v>14886.22</v>
      </c>
      <c r="S2897">
        <v>6113.2650000000003</v>
      </c>
      <c r="T2897">
        <v>8644.1299999999992</v>
      </c>
      <c r="U2897">
        <v>500</v>
      </c>
      <c r="V2897" t="b">
        <v>1</v>
      </c>
      <c r="W2897" t="b">
        <v>1</v>
      </c>
      <c r="X2897" t="s">
        <v>37</v>
      </c>
      <c r="Y2897">
        <v>223664.18</v>
      </c>
      <c r="Z2897">
        <v>20450.258999999998</v>
      </c>
      <c r="AA2897">
        <v>443.73399999999998</v>
      </c>
      <c r="AB2897">
        <v>128.82499999999999</v>
      </c>
      <c r="AC2897">
        <v>6280.308</v>
      </c>
      <c r="AD2897">
        <v>2003</v>
      </c>
      <c r="AE2897" t="s">
        <v>102</v>
      </c>
      <c r="AF2897">
        <v>500</v>
      </c>
    </row>
    <row r="2898" spans="1:32" x14ac:dyDescent="0.25">
      <c r="A2898" t="str">
        <f t="shared" si="45"/>
        <v>A_500_2004</v>
      </c>
      <c r="C2898" t="s">
        <v>102</v>
      </c>
      <c r="D2898">
        <v>31</v>
      </c>
      <c r="E2898">
        <v>1</v>
      </c>
      <c r="F2898" t="s">
        <v>28</v>
      </c>
      <c r="G2898">
        <v>0.18099999999999999</v>
      </c>
      <c r="H2898" s="1">
        <v>38352</v>
      </c>
      <c r="I2898">
        <v>10.827</v>
      </c>
      <c r="J2898">
        <v>1.9570000000000001</v>
      </c>
      <c r="K2898" t="s">
        <v>29</v>
      </c>
      <c r="L2898">
        <v>47.024999999999999</v>
      </c>
      <c r="M2898">
        <v>369.08600000000001</v>
      </c>
      <c r="N2898">
        <v>15499.504000000001</v>
      </c>
      <c r="O2898">
        <v>16645.955999999998</v>
      </c>
      <c r="P2898">
        <v>628916.93500000006</v>
      </c>
      <c r="Q2898">
        <v>5.9889999999999999</v>
      </c>
      <c r="R2898">
        <v>11393</v>
      </c>
      <c r="S2898">
        <v>4533.8990000000003</v>
      </c>
      <c r="T2898">
        <v>6739.4390000000003</v>
      </c>
      <c r="U2898">
        <v>500</v>
      </c>
      <c r="V2898" t="b">
        <v>1</v>
      </c>
      <c r="W2898" t="b">
        <v>1</v>
      </c>
      <c r="X2898" t="s">
        <v>37</v>
      </c>
      <c r="Y2898">
        <v>223421.71400000001</v>
      </c>
      <c r="Z2898">
        <v>20425.233</v>
      </c>
      <c r="AA2898">
        <v>394.375</v>
      </c>
      <c r="AB2898">
        <v>119.66200000000001</v>
      </c>
      <c r="AC2898">
        <v>5613.9430000000002</v>
      </c>
      <c r="AD2898">
        <v>2004</v>
      </c>
      <c r="AE2898" t="s">
        <v>102</v>
      </c>
      <c r="AF2898">
        <v>500</v>
      </c>
    </row>
    <row r="2899" spans="1:32" x14ac:dyDescent="0.25">
      <c r="A2899" t="str">
        <f t="shared" si="45"/>
        <v>A_500_2005</v>
      </c>
      <c r="C2899" t="s">
        <v>102</v>
      </c>
      <c r="D2899">
        <v>31</v>
      </c>
      <c r="E2899">
        <v>1</v>
      </c>
      <c r="F2899" t="s">
        <v>28</v>
      </c>
      <c r="G2899">
        <v>0.23100000000000001</v>
      </c>
      <c r="H2899" s="1">
        <v>38717</v>
      </c>
      <c r="I2899">
        <v>16.416</v>
      </c>
      <c r="J2899">
        <v>3.0859999999999999</v>
      </c>
      <c r="K2899" t="s">
        <v>29</v>
      </c>
      <c r="L2899">
        <v>51.018999999999998</v>
      </c>
      <c r="M2899">
        <v>367.084</v>
      </c>
      <c r="N2899">
        <v>14157.379000000001</v>
      </c>
      <c r="O2899">
        <v>17444.789000000001</v>
      </c>
      <c r="P2899">
        <v>607864.397</v>
      </c>
      <c r="Q2899">
        <v>9.2959999999999994</v>
      </c>
      <c r="R2899">
        <v>19346.010999999999</v>
      </c>
      <c r="S2899">
        <v>8086.8209999999999</v>
      </c>
      <c r="T2899">
        <v>11142.877</v>
      </c>
      <c r="U2899">
        <v>500</v>
      </c>
      <c r="V2899" t="b">
        <v>1</v>
      </c>
      <c r="W2899" t="b">
        <v>1</v>
      </c>
      <c r="X2899" t="s">
        <v>37</v>
      </c>
      <c r="Y2899">
        <v>222935.92300000001</v>
      </c>
      <c r="Z2899">
        <v>20391.362000000001</v>
      </c>
      <c r="AA2899">
        <v>406.48899999999998</v>
      </c>
      <c r="AB2899">
        <v>116.313</v>
      </c>
      <c r="AC2899">
        <v>5571.6409999999996</v>
      </c>
      <c r="AD2899">
        <v>2005</v>
      </c>
      <c r="AE2899" t="s">
        <v>102</v>
      </c>
      <c r="AF2899">
        <v>500</v>
      </c>
    </row>
    <row r="2900" spans="1:32" x14ac:dyDescent="0.25">
      <c r="A2900" t="str">
        <f t="shared" si="45"/>
        <v>A_500_2006</v>
      </c>
      <c r="C2900" t="s">
        <v>102</v>
      </c>
      <c r="D2900">
        <v>31</v>
      </c>
      <c r="E2900">
        <v>1</v>
      </c>
      <c r="F2900" t="s">
        <v>28</v>
      </c>
      <c r="G2900">
        <v>0.19600000000000001</v>
      </c>
      <c r="H2900" s="1">
        <v>39082</v>
      </c>
      <c r="I2900">
        <v>12.882</v>
      </c>
      <c r="J2900">
        <v>2.4529999999999998</v>
      </c>
      <c r="K2900" t="s">
        <v>29</v>
      </c>
      <c r="L2900">
        <v>46.029000000000003</v>
      </c>
      <c r="M2900">
        <v>384.06700000000001</v>
      </c>
      <c r="N2900">
        <v>15429.109</v>
      </c>
      <c r="O2900">
        <v>17318.537</v>
      </c>
      <c r="P2900">
        <v>625007.86300000001</v>
      </c>
      <c r="Q2900">
        <v>7.4539999999999997</v>
      </c>
      <c r="R2900">
        <v>15070.388000000001</v>
      </c>
      <c r="S2900">
        <v>6092.47</v>
      </c>
      <c r="T2900">
        <v>8866.1450000000004</v>
      </c>
      <c r="U2900">
        <v>500</v>
      </c>
      <c r="V2900" t="b">
        <v>1</v>
      </c>
      <c r="W2900" t="b">
        <v>1</v>
      </c>
      <c r="X2900" t="s">
        <v>37</v>
      </c>
      <c r="Y2900">
        <v>222665.38500000001</v>
      </c>
      <c r="Z2900">
        <v>20361.136999999999</v>
      </c>
      <c r="AA2900">
        <v>410.185</v>
      </c>
      <c r="AB2900">
        <v>111.773</v>
      </c>
      <c r="AC2900">
        <v>5827.076</v>
      </c>
      <c r="AD2900">
        <v>2006</v>
      </c>
      <c r="AE2900" t="s">
        <v>102</v>
      </c>
      <c r="AF2900">
        <v>500</v>
      </c>
    </row>
    <row r="2901" spans="1:32" x14ac:dyDescent="0.25">
      <c r="A2901" t="str">
        <f t="shared" si="45"/>
        <v>A_500_2007</v>
      </c>
      <c r="C2901" t="s">
        <v>102</v>
      </c>
      <c r="D2901">
        <v>31</v>
      </c>
      <c r="E2901">
        <v>1</v>
      </c>
      <c r="F2901" t="s">
        <v>28</v>
      </c>
      <c r="G2901">
        <v>0.20399999999999999</v>
      </c>
      <c r="H2901" s="1">
        <v>39447</v>
      </c>
      <c r="I2901">
        <v>8.07</v>
      </c>
      <c r="J2901">
        <v>1.7969999999999999</v>
      </c>
      <c r="K2901" t="s">
        <v>29</v>
      </c>
      <c r="L2901">
        <v>51.457999999999998</v>
      </c>
      <c r="M2901">
        <v>397.71300000000002</v>
      </c>
      <c r="N2901">
        <v>15483.263000000001</v>
      </c>
      <c r="O2901">
        <v>17437.013999999999</v>
      </c>
      <c r="P2901">
        <v>623673.71900000004</v>
      </c>
      <c r="Q2901">
        <v>5.218</v>
      </c>
      <c r="R2901">
        <v>17543.309000000001</v>
      </c>
      <c r="S2901">
        <v>7474.067</v>
      </c>
      <c r="T2901">
        <v>9941.5939999999991</v>
      </c>
      <c r="U2901">
        <v>500</v>
      </c>
      <c r="V2901" t="b">
        <v>1</v>
      </c>
      <c r="W2901" t="b">
        <v>1</v>
      </c>
      <c r="X2901" t="s">
        <v>37</v>
      </c>
      <c r="Y2901">
        <v>222312.52299999999</v>
      </c>
      <c r="Z2901">
        <v>20341.151999999998</v>
      </c>
      <c r="AA2901">
        <v>432.767</v>
      </c>
      <c r="AB2901">
        <v>127.649</v>
      </c>
      <c r="AC2901">
        <v>6039.6909999999998</v>
      </c>
      <c r="AD2901">
        <v>2007</v>
      </c>
      <c r="AE2901" t="s">
        <v>102</v>
      </c>
      <c r="AF2901">
        <v>500</v>
      </c>
    </row>
    <row r="2902" spans="1:32" x14ac:dyDescent="0.25">
      <c r="A2902" t="str">
        <f t="shared" si="45"/>
        <v>A_500_2008</v>
      </c>
      <c r="C2902" t="s">
        <v>102</v>
      </c>
      <c r="D2902">
        <v>31</v>
      </c>
      <c r="E2902">
        <v>1</v>
      </c>
      <c r="F2902" t="s">
        <v>28</v>
      </c>
      <c r="G2902">
        <v>0.191</v>
      </c>
      <c r="H2902" s="1">
        <v>39813</v>
      </c>
      <c r="I2902">
        <v>29.992999999999999</v>
      </c>
      <c r="J2902">
        <v>5.5629999999999997</v>
      </c>
      <c r="K2902" t="s">
        <v>29</v>
      </c>
      <c r="L2902">
        <v>23.683</v>
      </c>
      <c r="M2902">
        <v>235.63300000000001</v>
      </c>
      <c r="N2902">
        <v>9573.3060000000005</v>
      </c>
      <c r="O2902">
        <v>14136.892</v>
      </c>
      <c r="P2902">
        <v>515669.39</v>
      </c>
      <c r="Q2902">
        <v>29.625</v>
      </c>
      <c r="R2902">
        <v>30140.938999999998</v>
      </c>
      <c r="S2902">
        <v>14291.064</v>
      </c>
      <c r="T2902">
        <v>15767.075000000001</v>
      </c>
      <c r="U2902">
        <v>500</v>
      </c>
      <c r="V2902" t="b">
        <v>1</v>
      </c>
      <c r="W2902" t="b">
        <v>1</v>
      </c>
      <c r="X2902" t="s">
        <v>37</v>
      </c>
      <c r="Y2902">
        <v>221572.47500000001</v>
      </c>
      <c r="Z2902">
        <v>20266.786</v>
      </c>
      <c r="AA2902">
        <v>290.02800000000002</v>
      </c>
      <c r="AB2902">
        <v>82.8</v>
      </c>
      <c r="AC2902">
        <v>3611.9650000000001</v>
      </c>
      <c r="AD2902">
        <v>2008</v>
      </c>
      <c r="AE2902" t="s">
        <v>102</v>
      </c>
      <c r="AF2902">
        <v>500</v>
      </c>
    </row>
    <row r="2903" spans="1:32" x14ac:dyDescent="0.25">
      <c r="A2903" t="str">
        <f t="shared" si="45"/>
        <v>A_500_2009</v>
      </c>
      <c r="C2903" t="s">
        <v>102</v>
      </c>
      <c r="D2903">
        <v>31</v>
      </c>
      <c r="E2903">
        <v>1</v>
      </c>
      <c r="F2903" t="s">
        <v>28</v>
      </c>
      <c r="G2903">
        <v>0.21299999999999999</v>
      </c>
      <c r="H2903" s="1">
        <v>40178</v>
      </c>
      <c r="I2903">
        <v>12.554</v>
      </c>
      <c r="J2903">
        <v>2.4129999999999998</v>
      </c>
      <c r="K2903" t="s">
        <v>29</v>
      </c>
      <c r="L2903">
        <v>49.206000000000003</v>
      </c>
      <c r="M2903">
        <v>353.72199999999998</v>
      </c>
      <c r="N2903">
        <v>13983.907999999999</v>
      </c>
      <c r="O2903">
        <v>16633.484</v>
      </c>
      <c r="P2903">
        <v>592983.84499999997</v>
      </c>
      <c r="Q2903">
        <v>14.180999999999999</v>
      </c>
      <c r="R2903">
        <v>17447.314999999999</v>
      </c>
      <c r="S2903">
        <v>6694.223</v>
      </c>
      <c r="T2903">
        <v>10644.295</v>
      </c>
      <c r="U2903">
        <v>500</v>
      </c>
      <c r="V2903" t="b">
        <v>1</v>
      </c>
      <c r="W2903" t="b">
        <v>1</v>
      </c>
      <c r="X2903" t="s">
        <v>37</v>
      </c>
      <c r="Y2903">
        <v>221334.46400000001</v>
      </c>
      <c r="Z2903">
        <v>20238.560000000001</v>
      </c>
      <c r="AA2903">
        <v>375.6</v>
      </c>
      <c r="AB2903">
        <v>108.798</v>
      </c>
      <c r="AC2903">
        <v>5345.3069999999998</v>
      </c>
      <c r="AD2903">
        <v>2009</v>
      </c>
      <c r="AE2903" t="s">
        <v>102</v>
      </c>
      <c r="AF2903">
        <v>500</v>
      </c>
    </row>
    <row r="2904" spans="1:32" x14ac:dyDescent="0.25">
      <c r="A2904" t="str">
        <f t="shared" si="45"/>
        <v>A_500_2010</v>
      </c>
      <c r="C2904" t="s">
        <v>102</v>
      </c>
      <c r="D2904">
        <v>31</v>
      </c>
      <c r="E2904">
        <v>1</v>
      </c>
      <c r="F2904" t="s">
        <v>28</v>
      </c>
      <c r="G2904">
        <v>0.25600000000000001</v>
      </c>
      <c r="H2904" s="1">
        <v>40543</v>
      </c>
      <c r="I2904">
        <v>22.22</v>
      </c>
      <c r="J2904">
        <v>4.2220000000000004</v>
      </c>
      <c r="K2904" t="s">
        <v>29</v>
      </c>
      <c r="L2904">
        <v>56.57</v>
      </c>
      <c r="M2904">
        <v>271.42500000000001</v>
      </c>
      <c r="N2904">
        <v>10405.847</v>
      </c>
      <c r="O2904">
        <v>14782.775</v>
      </c>
      <c r="P2904">
        <v>498899.12099999998</v>
      </c>
      <c r="Q2904">
        <v>17.722999999999999</v>
      </c>
      <c r="R2904">
        <v>23499.395</v>
      </c>
      <c r="S2904">
        <v>10849.607</v>
      </c>
      <c r="T2904">
        <v>12581.984</v>
      </c>
      <c r="U2904">
        <v>500</v>
      </c>
      <c r="V2904" t="b">
        <v>1</v>
      </c>
      <c r="W2904" t="b">
        <v>1</v>
      </c>
      <c r="X2904" t="s">
        <v>37</v>
      </c>
      <c r="Y2904">
        <v>220778.489</v>
      </c>
      <c r="Z2904">
        <v>20214.48</v>
      </c>
      <c r="AA2904">
        <v>288.72899999999998</v>
      </c>
      <c r="AB2904">
        <v>67.804000000000002</v>
      </c>
      <c r="AC2904">
        <v>4113.2030000000004</v>
      </c>
      <c r="AD2904">
        <v>2010</v>
      </c>
      <c r="AE2904" t="s">
        <v>102</v>
      </c>
      <c r="AF2904">
        <v>500</v>
      </c>
    </row>
    <row r="2905" spans="1:32" x14ac:dyDescent="0.25">
      <c r="A2905" t="str">
        <f t="shared" si="45"/>
        <v>A_500_2011</v>
      </c>
      <c r="C2905" t="s">
        <v>102</v>
      </c>
      <c r="D2905">
        <v>31</v>
      </c>
      <c r="E2905">
        <v>1</v>
      </c>
      <c r="F2905" t="s">
        <v>28</v>
      </c>
      <c r="G2905">
        <v>0.19500000000000001</v>
      </c>
      <c r="H2905" s="1">
        <v>40908</v>
      </c>
      <c r="I2905">
        <v>16.54</v>
      </c>
      <c r="J2905">
        <v>2.952</v>
      </c>
      <c r="K2905" t="s">
        <v>29</v>
      </c>
      <c r="L2905">
        <v>50.786000000000001</v>
      </c>
      <c r="M2905">
        <v>385.899</v>
      </c>
      <c r="N2905">
        <v>14941.592000000001</v>
      </c>
      <c r="O2905">
        <v>17657.559000000001</v>
      </c>
      <c r="P2905">
        <v>632285.99199999997</v>
      </c>
      <c r="Q2905">
        <v>11.507999999999999</v>
      </c>
      <c r="R2905">
        <v>15156.492</v>
      </c>
      <c r="S2905">
        <v>5765.5230000000001</v>
      </c>
      <c r="T2905">
        <v>9285.5640000000003</v>
      </c>
      <c r="U2905">
        <v>500</v>
      </c>
      <c r="V2905" t="b">
        <v>1</v>
      </c>
      <c r="W2905" t="b">
        <v>1</v>
      </c>
      <c r="X2905" t="s">
        <v>37</v>
      </c>
      <c r="Y2905">
        <v>220658.05900000001</v>
      </c>
      <c r="Z2905">
        <v>20176.758000000002</v>
      </c>
      <c r="AA2905">
        <v>432.44799999999998</v>
      </c>
      <c r="AB2905">
        <v>105.404</v>
      </c>
      <c r="AC2905">
        <v>5856.98</v>
      </c>
      <c r="AD2905">
        <v>2011</v>
      </c>
      <c r="AE2905" t="s">
        <v>102</v>
      </c>
      <c r="AF2905">
        <v>500</v>
      </c>
    </row>
    <row r="2906" spans="1:32" x14ac:dyDescent="0.25">
      <c r="A2906" t="str">
        <f t="shared" si="45"/>
        <v>A_500_2012</v>
      </c>
      <c r="C2906" t="s">
        <v>102</v>
      </c>
      <c r="D2906">
        <v>31</v>
      </c>
      <c r="E2906">
        <v>1</v>
      </c>
      <c r="F2906" t="s">
        <v>28</v>
      </c>
      <c r="G2906">
        <v>0.20399999999999999</v>
      </c>
      <c r="H2906" s="1">
        <v>41274</v>
      </c>
      <c r="I2906">
        <v>8.4049999999999994</v>
      </c>
      <c r="J2906">
        <v>1.6479999999999999</v>
      </c>
      <c r="K2906" t="s">
        <v>29</v>
      </c>
      <c r="L2906">
        <v>68.046000000000006</v>
      </c>
      <c r="M2906">
        <v>388.97800000000001</v>
      </c>
      <c r="N2906">
        <v>15917.442999999999</v>
      </c>
      <c r="O2906">
        <v>16807.987000000001</v>
      </c>
      <c r="P2906">
        <v>631895.81700000004</v>
      </c>
      <c r="Q2906">
        <v>6.5270000000000001</v>
      </c>
      <c r="R2906">
        <v>12113.029</v>
      </c>
      <c r="S2906">
        <v>4862.4610000000002</v>
      </c>
      <c r="T2906">
        <v>7134.701</v>
      </c>
      <c r="U2906">
        <v>500</v>
      </c>
      <c r="V2906" t="b">
        <v>1</v>
      </c>
      <c r="W2906" t="b">
        <v>1</v>
      </c>
      <c r="X2906" t="s">
        <v>37</v>
      </c>
      <c r="Y2906">
        <v>220498.73300000001</v>
      </c>
      <c r="Z2906">
        <v>20169.221000000001</v>
      </c>
      <c r="AA2906">
        <v>398.82100000000003</v>
      </c>
      <c r="AB2906">
        <v>115.867</v>
      </c>
      <c r="AC2906">
        <v>5919.0379999999996</v>
      </c>
      <c r="AD2906">
        <v>2012</v>
      </c>
      <c r="AE2906" t="s">
        <v>102</v>
      </c>
      <c r="AF2906">
        <v>500</v>
      </c>
    </row>
    <row r="2907" spans="1:32" x14ac:dyDescent="0.25">
      <c r="A2907" t="str">
        <f t="shared" si="45"/>
        <v>A_500_2013</v>
      </c>
      <c r="C2907" t="s">
        <v>102</v>
      </c>
      <c r="D2907">
        <v>31</v>
      </c>
      <c r="E2907">
        <v>1</v>
      </c>
      <c r="F2907" t="s">
        <v>28</v>
      </c>
      <c r="G2907">
        <v>0.214</v>
      </c>
      <c r="H2907" s="1">
        <v>41639</v>
      </c>
      <c r="I2907">
        <v>31.69</v>
      </c>
      <c r="J2907">
        <v>5.9539999999999997</v>
      </c>
      <c r="K2907" t="s">
        <v>29</v>
      </c>
      <c r="L2907">
        <v>30.628</v>
      </c>
      <c r="M2907">
        <v>274.45299999999997</v>
      </c>
      <c r="N2907">
        <v>10913.492</v>
      </c>
      <c r="O2907">
        <v>15096.412</v>
      </c>
      <c r="P2907">
        <v>543126.36899999995</v>
      </c>
      <c r="Q2907">
        <v>17.116</v>
      </c>
      <c r="R2907">
        <v>25879.569</v>
      </c>
      <c r="S2907">
        <v>10480.380999999999</v>
      </c>
      <c r="T2907">
        <v>15308.433999999999</v>
      </c>
      <c r="U2907">
        <v>500</v>
      </c>
      <c r="V2907" t="b">
        <v>1</v>
      </c>
      <c r="W2907" t="b">
        <v>1</v>
      </c>
      <c r="X2907" t="s">
        <v>37</v>
      </c>
      <c r="Y2907">
        <v>219826.22</v>
      </c>
      <c r="Z2907">
        <v>20110.096000000001</v>
      </c>
      <c r="AA2907">
        <v>323.02300000000002</v>
      </c>
      <c r="AB2907">
        <v>90.754000000000005</v>
      </c>
      <c r="AC2907">
        <v>4182.7510000000002</v>
      </c>
      <c r="AD2907">
        <v>2013</v>
      </c>
      <c r="AE2907" t="s">
        <v>102</v>
      </c>
      <c r="AF2907">
        <v>500</v>
      </c>
    </row>
    <row r="2908" spans="1:32" x14ac:dyDescent="0.25">
      <c r="A2908" t="str">
        <f t="shared" si="45"/>
        <v>A_500_2014</v>
      </c>
      <c r="C2908" t="s">
        <v>102</v>
      </c>
      <c r="D2908">
        <v>31</v>
      </c>
      <c r="E2908">
        <v>1</v>
      </c>
      <c r="F2908" t="s">
        <v>28</v>
      </c>
      <c r="G2908">
        <v>0.19600000000000001</v>
      </c>
      <c r="H2908" s="1">
        <v>42004</v>
      </c>
      <c r="I2908">
        <v>19.725000000000001</v>
      </c>
      <c r="J2908">
        <v>3.855</v>
      </c>
      <c r="K2908" t="s">
        <v>29</v>
      </c>
      <c r="L2908">
        <v>28.343</v>
      </c>
      <c r="M2908">
        <v>290.56</v>
      </c>
      <c r="N2908">
        <v>11600.36</v>
      </c>
      <c r="O2908">
        <v>15254.023999999999</v>
      </c>
      <c r="P2908">
        <v>554214.72</v>
      </c>
      <c r="Q2908">
        <v>14.345000000000001</v>
      </c>
      <c r="R2908">
        <v>26008.202000000001</v>
      </c>
      <c r="S2908">
        <v>10867.093000000001</v>
      </c>
      <c r="T2908">
        <v>15035.722</v>
      </c>
      <c r="U2908">
        <v>500</v>
      </c>
      <c r="V2908" t="b">
        <v>1</v>
      </c>
      <c r="W2908" t="b">
        <v>1</v>
      </c>
      <c r="X2908" t="s">
        <v>37</v>
      </c>
      <c r="Y2908">
        <v>219403.345</v>
      </c>
      <c r="Z2908">
        <v>20060.778999999999</v>
      </c>
      <c r="AA2908">
        <v>335.40300000000002</v>
      </c>
      <c r="AB2908">
        <v>105.387</v>
      </c>
      <c r="AC2908">
        <v>4424.8959999999997</v>
      </c>
      <c r="AD2908">
        <v>2014</v>
      </c>
      <c r="AE2908" t="s">
        <v>102</v>
      </c>
      <c r="AF2908">
        <v>500</v>
      </c>
    </row>
    <row r="2909" spans="1:32" x14ac:dyDescent="0.25">
      <c r="A2909" t="str">
        <f t="shared" si="45"/>
        <v>A_500_2015</v>
      </c>
      <c r="C2909" t="s">
        <v>102</v>
      </c>
      <c r="D2909">
        <v>31</v>
      </c>
      <c r="E2909">
        <v>1</v>
      </c>
      <c r="F2909" t="s">
        <v>28</v>
      </c>
      <c r="G2909">
        <v>0.22800000000000001</v>
      </c>
      <c r="H2909" s="1">
        <v>42369</v>
      </c>
      <c r="I2909">
        <v>14.724</v>
      </c>
      <c r="J2909">
        <v>2.843</v>
      </c>
      <c r="K2909" t="s">
        <v>29</v>
      </c>
      <c r="L2909">
        <v>53.064999999999998</v>
      </c>
      <c r="M2909">
        <v>337.839</v>
      </c>
      <c r="N2909">
        <v>12939.044</v>
      </c>
      <c r="O2909">
        <v>16806.899000000001</v>
      </c>
      <c r="P2909">
        <v>585251.74300000002</v>
      </c>
      <c r="Q2909">
        <v>13.102</v>
      </c>
      <c r="R2909">
        <v>18646.066999999999</v>
      </c>
      <c r="S2909">
        <v>7507.0879999999997</v>
      </c>
      <c r="T2909">
        <v>11035.601000000001</v>
      </c>
      <c r="U2909">
        <v>500</v>
      </c>
      <c r="V2909" t="b">
        <v>1</v>
      </c>
      <c r="W2909" t="b">
        <v>1</v>
      </c>
      <c r="X2909" t="s">
        <v>37</v>
      </c>
      <c r="Y2909">
        <v>219100.90700000001</v>
      </c>
      <c r="Z2909">
        <v>20038.88</v>
      </c>
      <c r="AA2909">
        <v>362.17599999999999</v>
      </c>
      <c r="AB2909">
        <v>103.378</v>
      </c>
      <c r="AC2909">
        <v>5129.6059999999998</v>
      </c>
      <c r="AD2909">
        <v>2015</v>
      </c>
      <c r="AE2909" t="s">
        <v>102</v>
      </c>
      <c r="AF2909">
        <v>500</v>
      </c>
    </row>
    <row r="2910" spans="1:32" x14ac:dyDescent="0.25">
      <c r="A2910" t="str">
        <f t="shared" si="45"/>
        <v>A_500_2016</v>
      </c>
      <c r="C2910" t="s">
        <v>102</v>
      </c>
      <c r="D2910">
        <v>31</v>
      </c>
      <c r="E2910">
        <v>1</v>
      </c>
      <c r="F2910" t="s">
        <v>28</v>
      </c>
      <c r="G2910">
        <v>0.26600000000000001</v>
      </c>
      <c r="H2910" s="1">
        <v>42735</v>
      </c>
      <c r="I2910">
        <v>21.66</v>
      </c>
      <c r="J2910">
        <v>4.0949999999999998</v>
      </c>
      <c r="K2910" t="s">
        <v>29</v>
      </c>
      <c r="L2910">
        <v>41.600999999999999</v>
      </c>
      <c r="M2910">
        <v>275.58199999999999</v>
      </c>
      <c r="N2910">
        <v>10543.334999999999</v>
      </c>
      <c r="O2910">
        <v>16175.829</v>
      </c>
      <c r="P2910">
        <v>543545.32999999996</v>
      </c>
      <c r="Q2910">
        <v>17.312999999999999</v>
      </c>
      <c r="R2910">
        <v>24004.842000000001</v>
      </c>
      <c r="S2910">
        <v>8450.0779999999995</v>
      </c>
      <c r="T2910">
        <v>15475.695</v>
      </c>
      <c r="U2910">
        <v>500</v>
      </c>
      <c r="V2910" t="b">
        <v>1</v>
      </c>
      <c r="W2910" t="b">
        <v>1</v>
      </c>
      <c r="X2910" t="s">
        <v>37</v>
      </c>
      <c r="Y2910">
        <v>218660.45</v>
      </c>
      <c r="Z2910">
        <v>19997</v>
      </c>
      <c r="AA2910">
        <v>329.846</v>
      </c>
      <c r="AB2910">
        <v>79.069000000000003</v>
      </c>
      <c r="AC2910">
        <v>4201.1400000000003</v>
      </c>
      <c r="AD2910">
        <v>2016</v>
      </c>
      <c r="AE2910" t="s">
        <v>102</v>
      </c>
      <c r="AF2910">
        <v>500</v>
      </c>
    </row>
    <row r="2911" spans="1:32" x14ac:dyDescent="0.25">
      <c r="A2911" t="str">
        <f t="shared" si="45"/>
        <v>A_500_2017</v>
      </c>
      <c r="C2911" t="s">
        <v>102</v>
      </c>
      <c r="D2911">
        <v>31</v>
      </c>
      <c r="E2911">
        <v>1</v>
      </c>
      <c r="F2911" t="s">
        <v>28</v>
      </c>
      <c r="G2911">
        <v>0.216</v>
      </c>
      <c r="H2911" s="1">
        <v>43100</v>
      </c>
      <c r="I2911">
        <v>18.321000000000002</v>
      </c>
      <c r="J2911">
        <v>3.06</v>
      </c>
      <c r="K2911" t="s">
        <v>29</v>
      </c>
      <c r="L2911">
        <v>62.962000000000003</v>
      </c>
      <c r="M2911">
        <v>317.71600000000001</v>
      </c>
      <c r="N2911">
        <v>12646.178</v>
      </c>
      <c r="O2911">
        <v>15360.262000000001</v>
      </c>
      <c r="P2911">
        <v>564471.08299999998</v>
      </c>
      <c r="Q2911">
        <v>15.448</v>
      </c>
      <c r="R2911">
        <v>13538.884</v>
      </c>
      <c r="S2911">
        <v>5556.2780000000002</v>
      </c>
      <c r="T2911">
        <v>7893.54</v>
      </c>
      <c r="U2911">
        <v>500</v>
      </c>
      <c r="V2911" t="b">
        <v>1</v>
      </c>
      <c r="W2911" t="b">
        <v>1</v>
      </c>
      <c r="X2911" t="s">
        <v>37</v>
      </c>
      <c r="Y2911">
        <v>218405.932</v>
      </c>
      <c r="Z2911">
        <v>19989.545999999998</v>
      </c>
      <c r="AA2911">
        <v>321.12400000000002</v>
      </c>
      <c r="AB2911">
        <v>89.066000000000003</v>
      </c>
      <c r="AC2911">
        <v>4816.5439999999999</v>
      </c>
      <c r="AD2911">
        <v>2017</v>
      </c>
      <c r="AE2911" t="s">
        <v>102</v>
      </c>
      <c r="AF2911">
        <v>500</v>
      </c>
    </row>
    <row r="2912" spans="1:32" x14ac:dyDescent="0.25">
      <c r="A2912" t="str">
        <f t="shared" si="45"/>
        <v>A_500_2018</v>
      </c>
      <c r="C2912" t="s">
        <v>102</v>
      </c>
      <c r="D2912">
        <v>31</v>
      </c>
      <c r="E2912">
        <v>1</v>
      </c>
      <c r="F2912" t="s">
        <v>28</v>
      </c>
      <c r="G2912">
        <v>0.21299999999999999</v>
      </c>
      <c r="H2912" s="1">
        <v>43465</v>
      </c>
      <c r="I2912">
        <v>13.227</v>
      </c>
      <c r="J2912">
        <v>2.4550000000000001</v>
      </c>
      <c r="K2912" t="s">
        <v>29</v>
      </c>
      <c r="L2912">
        <v>56.128</v>
      </c>
      <c r="M2912">
        <v>389.87799999999999</v>
      </c>
      <c r="N2912">
        <v>14605.71</v>
      </c>
      <c r="O2912">
        <v>17713.121999999999</v>
      </c>
      <c r="P2912">
        <v>620019.25399999996</v>
      </c>
      <c r="Q2912">
        <v>7.157</v>
      </c>
      <c r="R2912">
        <v>12857.007</v>
      </c>
      <c r="S2912">
        <v>5171.6350000000002</v>
      </c>
      <c r="T2912">
        <v>7578.7049999999999</v>
      </c>
      <c r="U2912">
        <v>500</v>
      </c>
      <c r="V2912" t="b">
        <v>1</v>
      </c>
      <c r="W2912" t="b">
        <v>1</v>
      </c>
      <c r="X2912" t="s">
        <v>37</v>
      </c>
      <c r="Y2912">
        <v>218141.927</v>
      </c>
      <c r="Z2912">
        <v>19950.642</v>
      </c>
      <c r="AA2912">
        <v>436.851</v>
      </c>
      <c r="AB2912">
        <v>106.667</v>
      </c>
      <c r="AC2912">
        <v>5919.7060000000001</v>
      </c>
      <c r="AD2912">
        <v>2018</v>
      </c>
      <c r="AE2912" t="s">
        <v>102</v>
      </c>
      <c r="AF2912">
        <v>500</v>
      </c>
    </row>
    <row r="2913" spans="1:32" x14ac:dyDescent="0.25">
      <c r="A2913" t="str">
        <f t="shared" si="45"/>
        <v>A_500_2019</v>
      </c>
      <c r="C2913" t="s">
        <v>102</v>
      </c>
      <c r="D2913">
        <v>31</v>
      </c>
      <c r="E2913">
        <v>1</v>
      </c>
      <c r="F2913" t="s">
        <v>28</v>
      </c>
      <c r="G2913">
        <v>0.20100000000000001</v>
      </c>
      <c r="H2913" s="1">
        <v>43830</v>
      </c>
      <c r="I2913">
        <v>8.9130000000000003</v>
      </c>
      <c r="J2913">
        <v>1.786</v>
      </c>
      <c r="K2913" t="s">
        <v>29</v>
      </c>
      <c r="L2913">
        <v>59.454000000000001</v>
      </c>
      <c r="M2913">
        <v>410.24299999999999</v>
      </c>
      <c r="N2913">
        <v>16188.58</v>
      </c>
      <c r="O2913">
        <v>17435.304</v>
      </c>
      <c r="P2913">
        <v>642747.94700000004</v>
      </c>
      <c r="Q2913">
        <v>4.3419999999999996</v>
      </c>
      <c r="R2913">
        <v>13408.427</v>
      </c>
      <c r="S2913">
        <v>5326.3680000000004</v>
      </c>
      <c r="T2913">
        <v>7965.9840000000004</v>
      </c>
      <c r="U2913">
        <v>500</v>
      </c>
      <c r="V2913" t="b">
        <v>1</v>
      </c>
      <c r="W2913" t="b">
        <v>1</v>
      </c>
      <c r="X2913" t="s">
        <v>37</v>
      </c>
      <c r="Y2913">
        <v>217965.71100000001</v>
      </c>
      <c r="Z2913">
        <v>19939.439999999999</v>
      </c>
      <c r="AA2913">
        <v>428.185</v>
      </c>
      <c r="AB2913">
        <v>116.075</v>
      </c>
      <c r="AC2913">
        <v>6223.9449999999997</v>
      </c>
      <c r="AD2913">
        <v>2019</v>
      </c>
      <c r="AE2913" t="s">
        <v>102</v>
      </c>
      <c r="AF2913">
        <v>500</v>
      </c>
    </row>
    <row r="2914" spans="1:32" x14ac:dyDescent="0.25">
      <c r="A2914" t="str">
        <f t="shared" si="45"/>
        <v>A_500_2020</v>
      </c>
      <c r="C2914" t="s">
        <v>102</v>
      </c>
      <c r="D2914">
        <v>31</v>
      </c>
      <c r="E2914">
        <v>1</v>
      </c>
      <c r="F2914" t="s">
        <v>28</v>
      </c>
      <c r="G2914">
        <v>0.19600000000000001</v>
      </c>
      <c r="H2914" s="1">
        <v>44196</v>
      </c>
      <c r="I2914">
        <v>12.587</v>
      </c>
      <c r="J2914">
        <v>2.5680000000000001</v>
      </c>
      <c r="K2914" t="s">
        <v>29</v>
      </c>
      <c r="L2914">
        <v>21.443000000000001</v>
      </c>
      <c r="M2914">
        <v>335.53199999999998</v>
      </c>
      <c r="N2914">
        <v>12969.287</v>
      </c>
      <c r="O2914">
        <v>15779.037</v>
      </c>
      <c r="P2914">
        <v>568924.13</v>
      </c>
      <c r="Q2914">
        <v>2.6749999999999998</v>
      </c>
      <c r="R2914">
        <v>25492.393</v>
      </c>
      <c r="S2914">
        <v>12447.145</v>
      </c>
      <c r="T2914">
        <v>12933.499</v>
      </c>
      <c r="U2914">
        <v>500</v>
      </c>
      <c r="V2914" t="b">
        <v>1</v>
      </c>
      <c r="W2914" t="b">
        <v>1</v>
      </c>
      <c r="X2914" t="s">
        <v>37</v>
      </c>
      <c r="Y2914">
        <v>217503.842</v>
      </c>
      <c r="Z2914">
        <v>19894.575000000001</v>
      </c>
      <c r="AA2914">
        <v>389.654</v>
      </c>
      <c r="AB2914">
        <v>111.749</v>
      </c>
      <c r="AC2914">
        <v>5136.3419999999996</v>
      </c>
      <c r="AD2914">
        <v>2020</v>
      </c>
      <c r="AE2914" t="s">
        <v>102</v>
      </c>
      <c r="AF2914">
        <v>500</v>
      </c>
    </row>
    <row r="2915" spans="1:32" x14ac:dyDescent="0.25">
      <c r="A2915" t="str">
        <f t="shared" si="45"/>
        <v>A_500_2021</v>
      </c>
      <c r="C2915" t="s">
        <v>102</v>
      </c>
      <c r="D2915">
        <v>31</v>
      </c>
      <c r="E2915">
        <v>1</v>
      </c>
      <c r="F2915" t="s">
        <v>28</v>
      </c>
      <c r="G2915">
        <v>0.192</v>
      </c>
      <c r="H2915" s="1">
        <v>44561</v>
      </c>
      <c r="I2915">
        <v>12.699</v>
      </c>
      <c r="J2915">
        <v>2.4470000000000001</v>
      </c>
      <c r="K2915" t="s">
        <v>29</v>
      </c>
      <c r="L2915">
        <v>39.936</v>
      </c>
      <c r="M2915">
        <v>346.779</v>
      </c>
      <c r="N2915">
        <v>13500.348</v>
      </c>
      <c r="O2915">
        <v>16723.147000000001</v>
      </c>
      <c r="P2915">
        <v>590099.96100000001</v>
      </c>
      <c r="Q2915">
        <v>8.8149999999999995</v>
      </c>
      <c r="R2915">
        <v>18155.134999999998</v>
      </c>
      <c r="S2915">
        <v>7177.5720000000001</v>
      </c>
      <c r="T2915">
        <v>10869.027</v>
      </c>
      <c r="U2915">
        <v>500</v>
      </c>
      <c r="V2915" t="b">
        <v>1</v>
      </c>
      <c r="W2915" t="b">
        <v>1</v>
      </c>
      <c r="X2915" t="s">
        <v>37</v>
      </c>
      <c r="Y2915">
        <v>217170.05300000001</v>
      </c>
      <c r="Z2915">
        <v>19860.026000000002</v>
      </c>
      <c r="AA2915">
        <v>390.9</v>
      </c>
      <c r="AB2915">
        <v>108.53700000000001</v>
      </c>
      <c r="AC2915">
        <v>5257.9070000000002</v>
      </c>
      <c r="AD2915">
        <v>2021</v>
      </c>
      <c r="AE2915" t="s">
        <v>102</v>
      </c>
      <c r="AF2915">
        <v>500</v>
      </c>
    </row>
    <row r="2916" spans="1:32" x14ac:dyDescent="0.25">
      <c r="A2916" t="str">
        <f t="shared" si="45"/>
        <v>B_200_1975</v>
      </c>
      <c r="C2916" t="s">
        <v>104</v>
      </c>
      <c r="D2916">
        <v>32</v>
      </c>
      <c r="E2916">
        <v>1</v>
      </c>
      <c r="F2916" t="s">
        <v>28</v>
      </c>
      <c r="G2916">
        <v>0.161</v>
      </c>
      <c r="H2916" s="1">
        <v>27759</v>
      </c>
      <c r="I2916">
        <v>386.59699999999998</v>
      </c>
      <c r="J2916">
        <v>73.137</v>
      </c>
      <c r="K2916" t="s">
        <v>29</v>
      </c>
      <c r="L2916">
        <v>92.141000000000005</v>
      </c>
      <c r="M2916">
        <v>1699.42</v>
      </c>
      <c r="N2916">
        <v>65995.835999999996</v>
      </c>
      <c r="O2916">
        <v>73189.339000000007</v>
      </c>
      <c r="P2916">
        <v>2568994.2420000001</v>
      </c>
      <c r="Q2916">
        <v>304.452</v>
      </c>
      <c r="R2916">
        <v>314581.83399999997</v>
      </c>
      <c r="S2916">
        <v>68657.082999999999</v>
      </c>
      <c r="T2916">
        <v>245097.42300000001</v>
      </c>
      <c r="U2916">
        <v>200</v>
      </c>
      <c r="V2916" t="b">
        <v>1</v>
      </c>
      <c r="W2916" t="b">
        <v>1</v>
      </c>
      <c r="X2916" t="s">
        <v>39</v>
      </c>
      <c r="Y2916">
        <v>238770.38500000001</v>
      </c>
      <c r="Z2916">
        <v>21967.27</v>
      </c>
      <c r="AA2916">
        <v>1956.981</v>
      </c>
      <c r="AB2916">
        <v>827.327</v>
      </c>
      <c r="AC2916">
        <v>25791.264999999999</v>
      </c>
      <c r="AD2916">
        <v>1975</v>
      </c>
      <c r="AE2916" t="s">
        <v>105</v>
      </c>
      <c r="AF2916">
        <v>200</v>
      </c>
    </row>
    <row r="2917" spans="1:32" x14ac:dyDescent="0.25">
      <c r="A2917" t="str">
        <f t="shared" si="45"/>
        <v>B_200_1976</v>
      </c>
      <c r="C2917" t="s">
        <v>104</v>
      </c>
      <c r="D2917">
        <v>32</v>
      </c>
      <c r="E2917">
        <v>1</v>
      </c>
      <c r="F2917" t="s">
        <v>28</v>
      </c>
      <c r="G2917">
        <v>0.13400000000000001</v>
      </c>
      <c r="H2917" s="1">
        <v>28125</v>
      </c>
      <c r="I2917">
        <v>88.623999999999995</v>
      </c>
      <c r="J2917">
        <v>16.347999999999999</v>
      </c>
      <c r="K2917" t="s">
        <v>29</v>
      </c>
      <c r="L2917">
        <v>21.071000000000002</v>
      </c>
      <c r="M2917">
        <v>474.221</v>
      </c>
      <c r="N2917">
        <v>18821.802</v>
      </c>
      <c r="O2917">
        <v>18865.3</v>
      </c>
      <c r="P2917">
        <v>678190.56599999999</v>
      </c>
      <c r="Q2917">
        <v>93.790999999999997</v>
      </c>
      <c r="R2917">
        <v>67231.960000000006</v>
      </c>
      <c r="S2917">
        <v>16177.627</v>
      </c>
      <c r="T2917">
        <v>50810.879000000001</v>
      </c>
      <c r="U2917">
        <v>200</v>
      </c>
      <c r="V2917" t="b">
        <v>1</v>
      </c>
      <c r="W2917" t="b">
        <v>1</v>
      </c>
      <c r="X2917" t="s">
        <v>39</v>
      </c>
      <c r="Y2917">
        <v>238130.41899999999</v>
      </c>
      <c r="Z2917">
        <v>21884.767</v>
      </c>
      <c r="AA2917">
        <v>529.29999999999995</v>
      </c>
      <c r="AB2917">
        <v>243.45400000000001</v>
      </c>
      <c r="AC2917">
        <v>7222.5940000000001</v>
      </c>
      <c r="AD2917">
        <v>1976</v>
      </c>
      <c r="AE2917" t="s">
        <v>105</v>
      </c>
      <c r="AF2917">
        <v>200</v>
      </c>
    </row>
    <row r="2918" spans="1:32" x14ac:dyDescent="0.25">
      <c r="A2918" t="str">
        <f t="shared" si="45"/>
        <v>B_200_1977</v>
      </c>
      <c r="C2918" t="s">
        <v>104</v>
      </c>
      <c r="D2918">
        <v>32</v>
      </c>
      <c r="E2918">
        <v>1</v>
      </c>
      <c r="F2918" t="s">
        <v>28</v>
      </c>
      <c r="G2918">
        <v>0.16500000000000001</v>
      </c>
      <c r="H2918" s="1">
        <v>28490</v>
      </c>
      <c r="I2918">
        <v>89.045000000000002</v>
      </c>
      <c r="J2918">
        <v>16.622</v>
      </c>
      <c r="K2918" t="s">
        <v>29</v>
      </c>
      <c r="L2918">
        <v>20.731999999999999</v>
      </c>
      <c r="M2918">
        <v>399.67099999999999</v>
      </c>
      <c r="N2918">
        <v>15881.874</v>
      </c>
      <c r="O2918">
        <v>17415.135999999999</v>
      </c>
      <c r="P2918">
        <v>612897.96400000004</v>
      </c>
      <c r="Q2918">
        <v>86.557000000000002</v>
      </c>
      <c r="R2918">
        <v>69853.218999999997</v>
      </c>
      <c r="S2918">
        <v>17080.805</v>
      </c>
      <c r="T2918">
        <v>52543.870999999999</v>
      </c>
      <c r="U2918">
        <v>200</v>
      </c>
      <c r="V2918" t="b">
        <v>1</v>
      </c>
      <c r="W2918" t="b">
        <v>1</v>
      </c>
      <c r="X2918" t="s">
        <v>39</v>
      </c>
      <c r="Y2918">
        <v>237300.85399999999</v>
      </c>
      <c r="Z2918">
        <v>21815.49</v>
      </c>
      <c r="AA2918">
        <v>458.19499999999999</v>
      </c>
      <c r="AB2918">
        <v>228.542</v>
      </c>
      <c r="AC2918">
        <v>6061.0730000000003</v>
      </c>
      <c r="AD2918">
        <v>1977</v>
      </c>
      <c r="AE2918" t="s">
        <v>105</v>
      </c>
      <c r="AF2918">
        <v>200</v>
      </c>
    </row>
    <row r="2919" spans="1:32" x14ac:dyDescent="0.25">
      <c r="A2919" t="str">
        <f t="shared" si="45"/>
        <v>B_200_1978</v>
      </c>
      <c r="C2919" t="s">
        <v>104</v>
      </c>
      <c r="D2919">
        <v>32</v>
      </c>
      <c r="E2919">
        <v>1</v>
      </c>
      <c r="F2919" t="s">
        <v>28</v>
      </c>
      <c r="G2919">
        <v>0.17899999999999999</v>
      </c>
      <c r="H2919" s="1">
        <v>28855</v>
      </c>
      <c r="I2919">
        <v>97.947999999999993</v>
      </c>
      <c r="J2919">
        <v>18.553000000000001</v>
      </c>
      <c r="K2919" t="s">
        <v>29</v>
      </c>
      <c r="L2919">
        <v>21.559000000000001</v>
      </c>
      <c r="M2919">
        <v>351.654</v>
      </c>
      <c r="N2919">
        <v>13884.403</v>
      </c>
      <c r="O2919">
        <v>16892.116999999998</v>
      </c>
      <c r="P2919">
        <v>589749.38899999997</v>
      </c>
      <c r="Q2919">
        <v>76.995000000000005</v>
      </c>
      <c r="R2919">
        <v>85125.732000000004</v>
      </c>
      <c r="S2919">
        <v>18284.387999999999</v>
      </c>
      <c r="T2919">
        <v>66650.881999999998</v>
      </c>
      <c r="U2919">
        <v>200</v>
      </c>
      <c r="V2919" t="b">
        <v>1</v>
      </c>
      <c r="W2919" t="b">
        <v>1</v>
      </c>
      <c r="X2919" t="s">
        <v>39</v>
      </c>
      <c r="Y2919">
        <v>236241.375</v>
      </c>
      <c r="Z2919">
        <v>21759.258000000002</v>
      </c>
      <c r="AA2919">
        <v>414.298</v>
      </c>
      <c r="AB2919">
        <v>190.46199999999999</v>
      </c>
      <c r="AC2919">
        <v>5321.6369999999997</v>
      </c>
      <c r="AD2919">
        <v>1978</v>
      </c>
      <c r="AE2919" t="s">
        <v>105</v>
      </c>
      <c r="AF2919">
        <v>200</v>
      </c>
    </row>
    <row r="2920" spans="1:32" x14ac:dyDescent="0.25">
      <c r="A2920" t="str">
        <f t="shared" si="45"/>
        <v>B_200_1979</v>
      </c>
      <c r="C2920" t="s">
        <v>104</v>
      </c>
      <c r="D2920">
        <v>32</v>
      </c>
      <c r="E2920">
        <v>1</v>
      </c>
      <c r="F2920" t="s">
        <v>28</v>
      </c>
      <c r="G2920">
        <v>0.14699999999999999</v>
      </c>
      <c r="H2920" s="1">
        <v>29220</v>
      </c>
      <c r="I2920">
        <v>124.413</v>
      </c>
      <c r="J2920">
        <v>22.846</v>
      </c>
      <c r="K2920" t="s">
        <v>29</v>
      </c>
      <c r="L2920">
        <v>24.202000000000002</v>
      </c>
      <c r="M2920">
        <v>464.66899999999998</v>
      </c>
      <c r="N2920">
        <v>17740.617999999999</v>
      </c>
      <c r="O2920">
        <v>18744.312000000002</v>
      </c>
      <c r="P2920">
        <v>649052.95299999998</v>
      </c>
      <c r="Q2920">
        <v>97.858000000000004</v>
      </c>
      <c r="R2920">
        <v>66883.827000000005</v>
      </c>
      <c r="S2920">
        <v>15485.004000000001</v>
      </c>
      <c r="T2920">
        <v>51168.044999999998</v>
      </c>
      <c r="U2920">
        <v>200</v>
      </c>
      <c r="V2920" t="b">
        <v>1</v>
      </c>
      <c r="W2920" t="b">
        <v>1</v>
      </c>
      <c r="X2920" t="s">
        <v>39</v>
      </c>
      <c r="Y2920">
        <v>235596.538</v>
      </c>
      <c r="Z2920">
        <v>21639.924999999999</v>
      </c>
      <c r="AA2920">
        <v>524.54600000000005</v>
      </c>
      <c r="AB2920">
        <v>230.77699999999999</v>
      </c>
      <c r="AC2920">
        <v>7072.2020000000002</v>
      </c>
      <c r="AD2920">
        <v>1979</v>
      </c>
      <c r="AE2920" t="s">
        <v>105</v>
      </c>
      <c r="AF2920">
        <v>200</v>
      </c>
    </row>
    <row r="2921" spans="1:32" x14ac:dyDescent="0.25">
      <c r="A2921" t="str">
        <f t="shared" si="45"/>
        <v>B_200_1980</v>
      </c>
      <c r="C2921" t="s">
        <v>104</v>
      </c>
      <c r="D2921">
        <v>32</v>
      </c>
      <c r="E2921">
        <v>1</v>
      </c>
      <c r="F2921" t="s">
        <v>28</v>
      </c>
      <c r="G2921">
        <v>0.11899999999999999</v>
      </c>
      <c r="H2921" s="1">
        <v>29586</v>
      </c>
      <c r="I2921">
        <v>77.927999999999997</v>
      </c>
      <c r="J2921">
        <v>14.837</v>
      </c>
      <c r="K2921" t="s">
        <v>29</v>
      </c>
      <c r="L2921">
        <v>18.257999999999999</v>
      </c>
      <c r="M2921">
        <v>485.50299999999999</v>
      </c>
      <c r="N2921">
        <v>19751.239000000001</v>
      </c>
      <c r="O2921">
        <v>18812.953000000001</v>
      </c>
      <c r="P2921">
        <v>682950.63199999998</v>
      </c>
      <c r="Q2921">
        <v>44.723999999999997</v>
      </c>
      <c r="R2921">
        <v>56481.824999999997</v>
      </c>
      <c r="S2921">
        <v>13904.241</v>
      </c>
      <c r="T2921">
        <v>42319.321000000004</v>
      </c>
      <c r="U2921">
        <v>200</v>
      </c>
      <c r="V2921" t="b">
        <v>1</v>
      </c>
      <c r="W2921" t="b">
        <v>1</v>
      </c>
      <c r="X2921" t="s">
        <v>39</v>
      </c>
      <c r="Y2921">
        <v>235157.481</v>
      </c>
      <c r="Z2921">
        <v>21611.385999999999</v>
      </c>
      <c r="AA2921">
        <v>544.36199999999997</v>
      </c>
      <c r="AB2921">
        <v>258.26299999999998</v>
      </c>
      <c r="AC2921">
        <v>7390.8639999999996</v>
      </c>
      <c r="AD2921">
        <v>1980</v>
      </c>
      <c r="AE2921" t="s">
        <v>105</v>
      </c>
      <c r="AF2921">
        <v>200</v>
      </c>
    </row>
    <row r="2922" spans="1:32" x14ac:dyDescent="0.25">
      <c r="A2922" t="str">
        <f t="shared" si="45"/>
        <v>B_200_1981</v>
      </c>
      <c r="C2922" t="s">
        <v>104</v>
      </c>
      <c r="D2922">
        <v>32</v>
      </c>
      <c r="E2922">
        <v>1</v>
      </c>
      <c r="F2922" t="s">
        <v>28</v>
      </c>
      <c r="G2922">
        <v>0.152</v>
      </c>
      <c r="H2922" s="1">
        <v>29951</v>
      </c>
      <c r="I2922">
        <v>86.938000000000002</v>
      </c>
      <c r="J2922">
        <v>16.510000000000002</v>
      </c>
      <c r="K2922" t="s">
        <v>29</v>
      </c>
      <c r="L2922">
        <v>21.984000000000002</v>
      </c>
      <c r="M2922">
        <v>432.09199999999998</v>
      </c>
      <c r="N2922">
        <v>17138.112000000001</v>
      </c>
      <c r="O2922">
        <v>18077.268</v>
      </c>
      <c r="P2922">
        <v>642188.46299999999</v>
      </c>
      <c r="Q2922">
        <v>70.415000000000006</v>
      </c>
      <c r="R2922">
        <v>69947.762000000002</v>
      </c>
      <c r="S2922">
        <v>15480.286</v>
      </c>
      <c r="T2922">
        <v>54250.311000000002</v>
      </c>
      <c r="U2922">
        <v>200</v>
      </c>
      <c r="V2922" t="b">
        <v>1</v>
      </c>
      <c r="W2922" t="b">
        <v>1</v>
      </c>
      <c r="X2922" t="s">
        <v>39</v>
      </c>
      <c r="Y2922">
        <v>234356.72399999999</v>
      </c>
      <c r="Z2922">
        <v>21562.734</v>
      </c>
      <c r="AA2922">
        <v>492.47500000000002</v>
      </c>
      <c r="AB2922">
        <v>217.16499999999999</v>
      </c>
      <c r="AC2922">
        <v>6548.4189999999999</v>
      </c>
      <c r="AD2922">
        <v>1981</v>
      </c>
      <c r="AE2922" t="s">
        <v>105</v>
      </c>
      <c r="AF2922">
        <v>200</v>
      </c>
    </row>
    <row r="2923" spans="1:32" x14ac:dyDescent="0.25">
      <c r="A2923" t="str">
        <f t="shared" si="45"/>
        <v>B_200_1982</v>
      </c>
      <c r="C2923" t="s">
        <v>104</v>
      </c>
      <c r="D2923">
        <v>32</v>
      </c>
      <c r="E2923">
        <v>1</v>
      </c>
      <c r="F2923" t="s">
        <v>28</v>
      </c>
      <c r="G2923">
        <v>0.14299999999999999</v>
      </c>
      <c r="H2923" s="1">
        <v>30316</v>
      </c>
      <c r="I2923">
        <v>68.832999999999998</v>
      </c>
      <c r="J2923">
        <v>13.68</v>
      </c>
      <c r="K2923" t="s">
        <v>29</v>
      </c>
      <c r="L2923">
        <v>23.734999999999999</v>
      </c>
      <c r="M2923">
        <v>478.952</v>
      </c>
      <c r="N2923">
        <v>19182.812000000002</v>
      </c>
      <c r="O2923">
        <v>18450.563999999998</v>
      </c>
      <c r="P2923">
        <v>671820.31400000001</v>
      </c>
      <c r="Q2923">
        <v>23.794</v>
      </c>
      <c r="R2923">
        <v>77750.415999999997</v>
      </c>
      <c r="S2923">
        <v>17404.202000000001</v>
      </c>
      <c r="T2923">
        <v>60107.892</v>
      </c>
      <c r="U2923">
        <v>200</v>
      </c>
      <c r="V2923" t="b">
        <v>1</v>
      </c>
      <c r="W2923" t="b">
        <v>1</v>
      </c>
      <c r="X2923" t="s">
        <v>39</v>
      </c>
      <c r="Y2923">
        <v>233839.58100000001</v>
      </c>
      <c r="Z2923">
        <v>21566.821</v>
      </c>
      <c r="AA2923">
        <v>532.07500000000005</v>
      </c>
      <c r="AB2923">
        <v>238.322</v>
      </c>
      <c r="AC2923">
        <v>7255.2560000000003</v>
      </c>
      <c r="AD2923">
        <v>1982</v>
      </c>
      <c r="AE2923" t="s">
        <v>105</v>
      </c>
      <c r="AF2923">
        <v>200</v>
      </c>
    </row>
    <row r="2924" spans="1:32" x14ac:dyDescent="0.25">
      <c r="A2924" t="str">
        <f t="shared" si="45"/>
        <v>B_200_1983</v>
      </c>
      <c r="C2924" t="s">
        <v>104</v>
      </c>
      <c r="D2924">
        <v>32</v>
      </c>
      <c r="E2924">
        <v>1</v>
      </c>
      <c r="F2924" t="s">
        <v>28</v>
      </c>
      <c r="G2924">
        <v>0.16300000000000001</v>
      </c>
      <c r="H2924" s="1">
        <v>30681</v>
      </c>
      <c r="I2924">
        <v>103.821</v>
      </c>
      <c r="J2924">
        <v>19.771000000000001</v>
      </c>
      <c r="K2924" t="s">
        <v>29</v>
      </c>
      <c r="L2924">
        <v>20.524999999999999</v>
      </c>
      <c r="M2924">
        <v>417.47</v>
      </c>
      <c r="N2924">
        <v>16183.754000000001</v>
      </c>
      <c r="O2924">
        <v>17710.782999999999</v>
      </c>
      <c r="P2924">
        <v>625238.46699999995</v>
      </c>
      <c r="Q2924">
        <v>42.863999999999997</v>
      </c>
      <c r="R2924">
        <v>96307.706999999995</v>
      </c>
      <c r="S2924">
        <v>19964.173999999999</v>
      </c>
      <c r="T2924">
        <v>76114.676000000007</v>
      </c>
      <c r="U2924">
        <v>200</v>
      </c>
      <c r="V2924" t="b">
        <v>1</v>
      </c>
      <c r="W2924" t="b">
        <v>1</v>
      </c>
      <c r="X2924" t="s">
        <v>39</v>
      </c>
      <c r="Y2924">
        <v>233242.82500000001</v>
      </c>
      <c r="Z2924">
        <v>21525.688999999998</v>
      </c>
      <c r="AA2924">
        <v>478.05</v>
      </c>
      <c r="AB2924">
        <v>228.85599999999999</v>
      </c>
      <c r="AC2924">
        <v>6323.2749999999996</v>
      </c>
      <c r="AD2924">
        <v>1983</v>
      </c>
      <c r="AE2924" t="s">
        <v>105</v>
      </c>
      <c r="AF2924">
        <v>200</v>
      </c>
    </row>
    <row r="2925" spans="1:32" x14ac:dyDescent="0.25">
      <c r="A2925" t="str">
        <f t="shared" si="45"/>
        <v>B_200_1984</v>
      </c>
      <c r="C2925" t="s">
        <v>104</v>
      </c>
      <c r="D2925">
        <v>32</v>
      </c>
      <c r="E2925">
        <v>1</v>
      </c>
      <c r="F2925" t="s">
        <v>28</v>
      </c>
      <c r="G2925">
        <v>0.14699999999999999</v>
      </c>
      <c r="H2925" s="1">
        <v>31047</v>
      </c>
      <c r="I2925">
        <v>77.411000000000001</v>
      </c>
      <c r="J2925">
        <v>15.247999999999999</v>
      </c>
      <c r="K2925" t="s">
        <v>29</v>
      </c>
      <c r="L2925">
        <v>24.087</v>
      </c>
      <c r="M2925">
        <v>509.791</v>
      </c>
      <c r="N2925">
        <v>19922.975999999999</v>
      </c>
      <c r="O2925">
        <v>19407.266</v>
      </c>
      <c r="P2925">
        <v>688691.30599999998</v>
      </c>
      <c r="Q2925">
        <v>26.285</v>
      </c>
      <c r="R2925">
        <v>103074.68</v>
      </c>
      <c r="S2925">
        <v>19654.996999999999</v>
      </c>
      <c r="T2925">
        <v>83173.576000000001</v>
      </c>
      <c r="U2925">
        <v>200</v>
      </c>
      <c r="V2925" t="b">
        <v>1</v>
      </c>
      <c r="W2925" t="b">
        <v>1</v>
      </c>
      <c r="X2925" t="s">
        <v>39</v>
      </c>
      <c r="Y2925">
        <v>232690.07699999999</v>
      </c>
      <c r="Z2925">
        <v>21520.363000000001</v>
      </c>
      <c r="AA2925">
        <v>566.54399999999998</v>
      </c>
      <c r="AB2925">
        <v>246.107</v>
      </c>
      <c r="AC2925">
        <v>7761.0360000000001</v>
      </c>
      <c r="AD2925">
        <v>1984</v>
      </c>
      <c r="AE2925" t="s">
        <v>105</v>
      </c>
      <c r="AF2925">
        <v>200</v>
      </c>
    </row>
    <row r="2926" spans="1:32" x14ac:dyDescent="0.25">
      <c r="A2926" t="str">
        <f t="shared" si="45"/>
        <v>B_200_1985</v>
      </c>
      <c r="C2926" t="s">
        <v>104</v>
      </c>
      <c r="D2926">
        <v>32</v>
      </c>
      <c r="E2926">
        <v>1</v>
      </c>
      <c r="F2926" t="s">
        <v>28</v>
      </c>
      <c r="G2926">
        <v>0.13400000000000001</v>
      </c>
      <c r="H2926" s="1">
        <v>31412</v>
      </c>
      <c r="I2926">
        <v>102.376</v>
      </c>
      <c r="J2926">
        <v>19.359000000000002</v>
      </c>
      <c r="K2926" t="s">
        <v>29</v>
      </c>
      <c r="L2926">
        <v>22.591999999999999</v>
      </c>
      <c r="M2926">
        <v>523.08600000000001</v>
      </c>
      <c r="N2926">
        <v>20947.61</v>
      </c>
      <c r="O2926">
        <v>19412.089</v>
      </c>
      <c r="P2926">
        <v>702362.04</v>
      </c>
      <c r="Q2926">
        <v>81.603999999999999</v>
      </c>
      <c r="R2926">
        <v>96894.778999999995</v>
      </c>
      <c r="S2926">
        <v>18297.868999999999</v>
      </c>
      <c r="T2926">
        <v>78357.214999999997</v>
      </c>
      <c r="U2926">
        <v>200</v>
      </c>
      <c r="V2926" t="b">
        <v>1</v>
      </c>
      <c r="W2926" t="b">
        <v>1</v>
      </c>
      <c r="X2926" t="s">
        <v>39</v>
      </c>
      <c r="Y2926">
        <v>232201.36</v>
      </c>
      <c r="Z2926">
        <v>21428.802</v>
      </c>
      <c r="AA2926">
        <v>582.38400000000001</v>
      </c>
      <c r="AB2926">
        <v>239.696</v>
      </c>
      <c r="AC2926">
        <v>7938.768</v>
      </c>
      <c r="AD2926">
        <v>1985</v>
      </c>
      <c r="AE2926" t="s">
        <v>105</v>
      </c>
      <c r="AF2926">
        <v>200</v>
      </c>
    </row>
    <row r="2927" spans="1:32" x14ac:dyDescent="0.25">
      <c r="A2927" t="str">
        <f t="shared" si="45"/>
        <v>B_200_1986</v>
      </c>
      <c r="C2927" t="s">
        <v>104</v>
      </c>
      <c r="D2927">
        <v>32</v>
      </c>
      <c r="E2927">
        <v>1</v>
      </c>
      <c r="F2927" t="s">
        <v>28</v>
      </c>
      <c r="G2927">
        <v>0.13700000000000001</v>
      </c>
      <c r="H2927" s="1">
        <v>31777</v>
      </c>
      <c r="I2927">
        <v>87.477000000000004</v>
      </c>
      <c r="J2927">
        <v>16.463000000000001</v>
      </c>
      <c r="K2927" t="s">
        <v>29</v>
      </c>
      <c r="L2927">
        <v>22.495000000000001</v>
      </c>
      <c r="M2927">
        <v>481.303</v>
      </c>
      <c r="N2927">
        <v>19500.812999999998</v>
      </c>
      <c r="O2927">
        <v>18956.093000000001</v>
      </c>
      <c r="P2927">
        <v>679068.85100000002</v>
      </c>
      <c r="Q2927">
        <v>76.84</v>
      </c>
      <c r="R2927">
        <v>83194.233999999997</v>
      </c>
      <c r="S2927">
        <v>16836.594000000001</v>
      </c>
      <c r="T2927">
        <v>66127.774999999994</v>
      </c>
      <c r="U2927">
        <v>200</v>
      </c>
      <c r="V2927" t="b">
        <v>1</v>
      </c>
      <c r="W2927" t="b">
        <v>1</v>
      </c>
      <c r="X2927" t="s">
        <v>39</v>
      </c>
      <c r="Y2927">
        <v>231661.4</v>
      </c>
      <c r="Z2927">
        <v>21362.928</v>
      </c>
      <c r="AA2927">
        <v>532.26700000000005</v>
      </c>
      <c r="AB2927">
        <v>229.86500000000001</v>
      </c>
      <c r="AC2927">
        <v>7300.3919999999998</v>
      </c>
      <c r="AD2927">
        <v>1986</v>
      </c>
      <c r="AE2927" t="s">
        <v>105</v>
      </c>
      <c r="AF2927">
        <v>200</v>
      </c>
    </row>
    <row r="2928" spans="1:32" x14ac:dyDescent="0.25">
      <c r="A2928" t="str">
        <f t="shared" si="45"/>
        <v>B_200_1987</v>
      </c>
      <c r="C2928" t="s">
        <v>104</v>
      </c>
      <c r="D2928">
        <v>32</v>
      </c>
      <c r="E2928">
        <v>1</v>
      </c>
      <c r="F2928" t="s">
        <v>28</v>
      </c>
      <c r="G2928">
        <v>0.157</v>
      </c>
      <c r="H2928" s="1">
        <v>32142</v>
      </c>
      <c r="I2928">
        <v>95.643000000000001</v>
      </c>
      <c r="J2928">
        <v>18.513999999999999</v>
      </c>
      <c r="K2928" t="s">
        <v>29</v>
      </c>
      <c r="L2928">
        <v>25.187999999999999</v>
      </c>
      <c r="M2928">
        <v>468.69900000000001</v>
      </c>
      <c r="N2928">
        <v>17778.541000000001</v>
      </c>
      <c r="O2928">
        <v>18535.294000000002</v>
      </c>
      <c r="P2928">
        <v>655118.85600000003</v>
      </c>
      <c r="Q2928">
        <v>55.1</v>
      </c>
      <c r="R2928">
        <v>85383.426000000007</v>
      </c>
      <c r="S2928">
        <v>17880.504000000001</v>
      </c>
      <c r="T2928">
        <v>67269.213000000003</v>
      </c>
      <c r="U2928">
        <v>200</v>
      </c>
      <c r="V2928" t="b">
        <v>1</v>
      </c>
      <c r="W2928" t="b">
        <v>1</v>
      </c>
      <c r="X2928" t="s">
        <v>39</v>
      </c>
      <c r="Y2928">
        <v>231098.71400000001</v>
      </c>
      <c r="Z2928">
        <v>21315.705000000002</v>
      </c>
      <c r="AA2928">
        <v>531.98599999999999</v>
      </c>
      <c r="AB2928">
        <v>233.708</v>
      </c>
      <c r="AC2928">
        <v>7153.0720000000001</v>
      </c>
      <c r="AD2928">
        <v>1987</v>
      </c>
      <c r="AE2928" t="s">
        <v>105</v>
      </c>
      <c r="AF2928">
        <v>200</v>
      </c>
    </row>
    <row r="2929" spans="1:32" x14ac:dyDescent="0.25">
      <c r="A2929" t="str">
        <f t="shared" si="45"/>
        <v>B_200_1988</v>
      </c>
      <c r="C2929" t="s">
        <v>104</v>
      </c>
      <c r="D2929">
        <v>32</v>
      </c>
      <c r="E2929">
        <v>1</v>
      </c>
      <c r="F2929" t="s">
        <v>28</v>
      </c>
      <c r="G2929">
        <v>0.157</v>
      </c>
      <c r="H2929" s="1">
        <v>32508</v>
      </c>
      <c r="I2929">
        <v>106.20399999999999</v>
      </c>
      <c r="J2929">
        <v>20.100000000000001</v>
      </c>
      <c r="K2929" t="s">
        <v>29</v>
      </c>
      <c r="L2929">
        <v>23.834</v>
      </c>
      <c r="M2929">
        <v>447.06</v>
      </c>
      <c r="N2929">
        <v>16991.574000000001</v>
      </c>
      <c r="O2929">
        <v>18513.196</v>
      </c>
      <c r="P2929">
        <v>633027.61100000003</v>
      </c>
      <c r="Q2929">
        <v>89.635000000000005</v>
      </c>
      <c r="R2929">
        <v>84905.676000000007</v>
      </c>
      <c r="S2929">
        <v>16877.292000000001</v>
      </c>
      <c r="T2929">
        <v>67816.600999999995</v>
      </c>
      <c r="U2929">
        <v>200</v>
      </c>
      <c r="V2929" t="b">
        <v>1</v>
      </c>
      <c r="W2929" t="b">
        <v>1</v>
      </c>
      <c r="X2929" t="s">
        <v>39</v>
      </c>
      <c r="Y2929">
        <v>230532.016</v>
      </c>
      <c r="Z2929">
        <v>21225.894</v>
      </c>
      <c r="AA2929">
        <v>505.59500000000003</v>
      </c>
      <c r="AB2929">
        <v>211.78299999999999</v>
      </c>
      <c r="AC2929">
        <v>6823.3609999999999</v>
      </c>
      <c r="AD2929">
        <v>1988</v>
      </c>
      <c r="AE2929" t="s">
        <v>105</v>
      </c>
      <c r="AF2929">
        <v>200</v>
      </c>
    </row>
    <row r="2930" spans="1:32" x14ac:dyDescent="0.25">
      <c r="A2930" t="str">
        <f t="shared" si="45"/>
        <v>B_200_1989</v>
      </c>
      <c r="C2930" t="s">
        <v>104</v>
      </c>
      <c r="D2930">
        <v>32</v>
      </c>
      <c r="E2930">
        <v>1</v>
      </c>
      <c r="F2930" t="s">
        <v>28</v>
      </c>
      <c r="G2930">
        <v>0.13200000000000001</v>
      </c>
      <c r="H2930" s="1">
        <v>32873</v>
      </c>
      <c r="I2930">
        <v>88.084000000000003</v>
      </c>
      <c r="J2930">
        <v>16.571000000000002</v>
      </c>
      <c r="K2930" t="s">
        <v>29</v>
      </c>
      <c r="L2930">
        <v>20.225000000000001</v>
      </c>
      <c r="M2930">
        <v>457.34500000000003</v>
      </c>
      <c r="N2930">
        <v>18350.395</v>
      </c>
      <c r="O2930">
        <v>18453.830000000002</v>
      </c>
      <c r="P2930">
        <v>667668</v>
      </c>
      <c r="Q2930">
        <v>62.194000000000003</v>
      </c>
      <c r="R2930">
        <v>71863.024000000005</v>
      </c>
      <c r="S2930">
        <v>14731.146000000001</v>
      </c>
      <c r="T2930">
        <v>56916.987999999998</v>
      </c>
      <c r="U2930">
        <v>200</v>
      </c>
      <c r="V2930" t="b">
        <v>1</v>
      </c>
      <c r="W2930" t="b">
        <v>1</v>
      </c>
      <c r="X2930" t="s">
        <v>39</v>
      </c>
      <c r="Y2930">
        <v>230020.478</v>
      </c>
      <c r="Z2930">
        <v>21171.772000000001</v>
      </c>
      <c r="AA2930">
        <v>523.00400000000002</v>
      </c>
      <c r="AB2930">
        <v>214.88900000000001</v>
      </c>
      <c r="AC2930">
        <v>6938.86</v>
      </c>
      <c r="AD2930">
        <v>1989</v>
      </c>
      <c r="AE2930" t="s">
        <v>105</v>
      </c>
      <c r="AF2930">
        <v>200</v>
      </c>
    </row>
    <row r="2931" spans="1:32" x14ac:dyDescent="0.25">
      <c r="A2931" t="str">
        <f t="shared" si="45"/>
        <v>B_200_1990</v>
      </c>
      <c r="C2931" t="s">
        <v>104</v>
      </c>
      <c r="D2931">
        <v>32</v>
      </c>
      <c r="E2931">
        <v>1</v>
      </c>
      <c r="F2931" t="s">
        <v>28</v>
      </c>
      <c r="G2931">
        <v>0.156</v>
      </c>
      <c r="H2931" s="1">
        <v>33238</v>
      </c>
      <c r="I2931">
        <v>96.635000000000005</v>
      </c>
      <c r="J2931">
        <v>18.227</v>
      </c>
      <c r="K2931" t="s">
        <v>29</v>
      </c>
      <c r="L2931">
        <v>20.885000000000002</v>
      </c>
      <c r="M2931">
        <v>402.92200000000003</v>
      </c>
      <c r="N2931">
        <v>15999.371999999999</v>
      </c>
      <c r="O2931">
        <v>17667.603999999999</v>
      </c>
      <c r="P2931">
        <v>624886.78399999999</v>
      </c>
      <c r="Q2931">
        <v>73.781999999999996</v>
      </c>
      <c r="R2931">
        <v>75416.301999999996</v>
      </c>
      <c r="S2931">
        <v>15923.583000000001</v>
      </c>
      <c r="T2931">
        <v>59293.760000000002</v>
      </c>
      <c r="U2931">
        <v>200</v>
      </c>
      <c r="V2931" t="b">
        <v>1</v>
      </c>
      <c r="W2931" t="b">
        <v>1</v>
      </c>
      <c r="X2931" t="s">
        <v>39</v>
      </c>
      <c r="Y2931">
        <v>229416.16099999999</v>
      </c>
      <c r="Z2931">
        <v>21111.422999999999</v>
      </c>
      <c r="AA2931">
        <v>469.93900000000002</v>
      </c>
      <c r="AB2931">
        <v>198.959</v>
      </c>
      <c r="AC2931">
        <v>6119.2089999999998</v>
      </c>
      <c r="AD2931">
        <v>1990</v>
      </c>
      <c r="AE2931" t="s">
        <v>105</v>
      </c>
      <c r="AF2931">
        <v>200</v>
      </c>
    </row>
    <row r="2932" spans="1:32" x14ac:dyDescent="0.25">
      <c r="A2932" t="str">
        <f t="shared" si="45"/>
        <v>B_200_1991</v>
      </c>
      <c r="C2932" t="s">
        <v>104</v>
      </c>
      <c r="D2932">
        <v>32</v>
      </c>
      <c r="E2932">
        <v>1</v>
      </c>
      <c r="F2932" t="s">
        <v>28</v>
      </c>
      <c r="G2932">
        <v>0.151</v>
      </c>
      <c r="H2932" s="1">
        <v>33603</v>
      </c>
      <c r="I2932">
        <v>63.636000000000003</v>
      </c>
      <c r="J2932">
        <v>12.407</v>
      </c>
      <c r="K2932" t="s">
        <v>29</v>
      </c>
      <c r="L2932">
        <v>28.568000000000001</v>
      </c>
      <c r="M2932">
        <v>491.66399999999999</v>
      </c>
      <c r="N2932">
        <v>18911.858</v>
      </c>
      <c r="O2932">
        <v>19108.812999999998</v>
      </c>
      <c r="P2932">
        <v>673979.88399999996</v>
      </c>
      <c r="Q2932">
        <v>58.491</v>
      </c>
      <c r="R2932">
        <v>71520.020999999993</v>
      </c>
      <c r="S2932">
        <v>17383.699000000001</v>
      </c>
      <c r="T2932">
        <v>53882.256999999998</v>
      </c>
      <c r="U2932">
        <v>200</v>
      </c>
      <c r="V2932" t="b">
        <v>1</v>
      </c>
      <c r="W2932" t="b">
        <v>1</v>
      </c>
      <c r="X2932" t="s">
        <v>39</v>
      </c>
      <c r="Y2932">
        <v>229177.011</v>
      </c>
      <c r="Z2932">
        <v>21089.89</v>
      </c>
      <c r="AA2932">
        <v>541.97699999999998</v>
      </c>
      <c r="AB2932">
        <v>254.065</v>
      </c>
      <c r="AC2932">
        <v>7493.9210000000003</v>
      </c>
      <c r="AD2932">
        <v>1991</v>
      </c>
      <c r="AE2932" t="s">
        <v>105</v>
      </c>
      <c r="AF2932">
        <v>200</v>
      </c>
    </row>
    <row r="2933" spans="1:32" x14ac:dyDescent="0.25">
      <c r="A2933" t="str">
        <f t="shared" si="45"/>
        <v>B_200_1992</v>
      </c>
      <c r="C2933" t="s">
        <v>104</v>
      </c>
      <c r="D2933">
        <v>32</v>
      </c>
      <c r="E2933">
        <v>1</v>
      </c>
      <c r="F2933" t="s">
        <v>28</v>
      </c>
      <c r="G2933">
        <v>0.156</v>
      </c>
      <c r="H2933" s="1">
        <v>33969</v>
      </c>
      <c r="I2933">
        <v>73.548000000000002</v>
      </c>
      <c r="J2933">
        <v>13.878</v>
      </c>
      <c r="K2933" t="s">
        <v>29</v>
      </c>
      <c r="L2933">
        <v>20.53</v>
      </c>
      <c r="M2933">
        <v>443.37</v>
      </c>
      <c r="N2933">
        <v>16760.917000000001</v>
      </c>
      <c r="O2933">
        <v>18562.705999999998</v>
      </c>
      <c r="P2933">
        <v>627618.56099999999</v>
      </c>
      <c r="Q2933">
        <v>74.507999999999996</v>
      </c>
      <c r="R2933">
        <v>71961.338000000003</v>
      </c>
      <c r="S2933">
        <v>17129.526999999998</v>
      </c>
      <c r="T2933">
        <v>54584.392</v>
      </c>
      <c r="U2933">
        <v>200</v>
      </c>
      <c r="V2933" t="b">
        <v>1</v>
      </c>
      <c r="W2933" t="b">
        <v>1</v>
      </c>
      <c r="X2933" t="s">
        <v>39</v>
      </c>
      <c r="Y2933">
        <v>228833.315</v>
      </c>
      <c r="Z2933">
        <v>21050.227999999999</v>
      </c>
      <c r="AA2933">
        <v>495.27800000000002</v>
      </c>
      <c r="AB2933">
        <v>247.41900000000001</v>
      </c>
      <c r="AC2933">
        <v>6756.0889999999999</v>
      </c>
      <c r="AD2933">
        <v>1992</v>
      </c>
      <c r="AE2933" t="s">
        <v>105</v>
      </c>
      <c r="AF2933">
        <v>200</v>
      </c>
    </row>
    <row r="2934" spans="1:32" x14ac:dyDescent="0.25">
      <c r="A2934" t="str">
        <f t="shared" si="45"/>
        <v>B_200_1993</v>
      </c>
      <c r="C2934" t="s">
        <v>104</v>
      </c>
      <c r="D2934">
        <v>32</v>
      </c>
      <c r="E2934">
        <v>1</v>
      </c>
      <c r="F2934" t="s">
        <v>28</v>
      </c>
      <c r="G2934">
        <v>0.157</v>
      </c>
      <c r="H2934" s="1">
        <v>34334</v>
      </c>
      <c r="I2934">
        <v>46.793999999999997</v>
      </c>
      <c r="J2934">
        <v>9.5009999999999994</v>
      </c>
      <c r="K2934" t="s">
        <v>29</v>
      </c>
      <c r="L2934">
        <v>24.667999999999999</v>
      </c>
      <c r="M2934">
        <v>468.86399999999998</v>
      </c>
      <c r="N2934">
        <v>17998.690999999999</v>
      </c>
      <c r="O2934">
        <v>18740.756000000001</v>
      </c>
      <c r="P2934">
        <v>660737.679</v>
      </c>
      <c r="Q2934">
        <v>27.738</v>
      </c>
      <c r="R2934">
        <v>73062.073999999993</v>
      </c>
      <c r="S2934">
        <v>17505.934000000001</v>
      </c>
      <c r="T2934">
        <v>55303.163999999997</v>
      </c>
      <c r="U2934">
        <v>200</v>
      </c>
      <c r="V2934" t="b">
        <v>1</v>
      </c>
      <c r="W2934" t="b">
        <v>1</v>
      </c>
      <c r="X2934" t="s">
        <v>39</v>
      </c>
      <c r="Y2934">
        <v>228510.45199999999</v>
      </c>
      <c r="Z2934">
        <v>21077.056</v>
      </c>
      <c r="AA2934">
        <v>521.85400000000004</v>
      </c>
      <c r="AB2934">
        <v>252.976</v>
      </c>
      <c r="AC2934">
        <v>7106.4889999999996</v>
      </c>
      <c r="AD2934">
        <v>1993</v>
      </c>
      <c r="AE2934" t="s">
        <v>105</v>
      </c>
      <c r="AF2934">
        <v>200</v>
      </c>
    </row>
    <row r="2935" spans="1:32" x14ac:dyDescent="0.25">
      <c r="A2935" t="str">
        <f t="shared" si="45"/>
        <v>B_200_1994</v>
      </c>
      <c r="C2935" t="s">
        <v>104</v>
      </c>
      <c r="D2935">
        <v>32</v>
      </c>
      <c r="E2935">
        <v>1</v>
      </c>
      <c r="F2935" t="s">
        <v>28</v>
      </c>
      <c r="G2935">
        <v>0.16300000000000001</v>
      </c>
      <c r="H2935" s="1">
        <v>34699</v>
      </c>
      <c r="I2935">
        <v>108.355</v>
      </c>
      <c r="J2935">
        <v>20.238</v>
      </c>
      <c r="K2935" t="s">
        <v>29</v>
      </c>
      <c r="L2935">
        <v>19.422999999999998</v>
      </c>
      <c r="M2935">
        <v>368.30200000000002</v>
      </c>
      <c r="N2935">
        <v>13845.286</v>
      </c>
      <c r="O2935">
        <v>16997.905999999999</v>
      </c>
      <c r="P2935">
        <v>577754.56200000003</v>
      </c>
      <c r="Q2935">
        <v>111.746</v>
      </c>
      <c r="R2935">
        <v>87289.04</v>
      </c>
      <c r="S2935">
        <v>18202.835999999999</v>
      </c>
      <c r="T2935">
        <v>68869.774999999994</v>
      </c>
      <c r="U2935">
        <v>200</v>
      </c>
      <c r="V2935" t="b">
        <v>1</v>
      </c>
      <c r="W2935" t="b">
        <v>1</v>
      </c>
      <c r="X2935" t="s">
        <v>39</v>
      </c>
      <c r="Y2935">
        <v>227849.54</v>
      </c>
      <c r="Z2935">
        <v>20961.403999999999</v>
      </c>
      <c r="AA2935">
        <v>433.59399999999999</v>
      </c>
      <c r="AB2935">
        <v>216.43</v>
      </c>
      <c r="AC2935">
        <v>5591.585</v>
      </c>
      <c r="AD2935">
        <v>1994</v>
      </c>
      <c r="AE2935" t="s">
        <v>105</v>
      </c>
      <c r="AF2935">
        <v>200</v>
      </c>
    </row>
    <row r="2936" spans="1:32" x14ac:dyDescent="0.25">
      <c r="A2936" t="str">
        <f t="shared" si="45"/>
        <v>B_200_1995</v>
      </c>
      <c r="C2936" t="s">
        <v>104</v>
      </c>
      <c r="D2936">
        <v>32</v>
      </c>
      <c r="E2936">
        <v>1</v>
      </c>
      <c r="F2936" t="s">
        <v>28</v>
      </c>
      <c r="G2936">
        <v>0.154</v>
      </c>
      <c r="H2936" s="1">
        <v>35064</v>
      </c>
      <c r="I2936">
        <v>88.566000000000003</v>
      </c>
      <c r="J2936">
        <v>16.484999999999999</v>
      </c>
      <c r="K2936" t="s">
        <v>29</v>
      </c>
      <c r="L2936">
        <v>26.49</v>
      </c>
      <c r="M2936">
        <v>409.517</v>
      </c>
      <c r="N2936">
        <v>16002.205</v>
      </c>
      <c r="O2936">
        <v>17661.724999999999</v>
      </c>
      <c r="P2936">
        <v>620883.772</v>
      </c>
      <c r="Q2936">
        <v>109.136</v>
      </c>
      <c r="R2936">
        <v>62321.940999999999</v>
      </c>
      <c r="S2936">
        <v>15168.748</v>
      </c>
      <c r="T2936">
        <v>46960.3</v>
      </c>
      <c r="U2936">
        <v>200</v>
      </c>
      <c r="V2936" t="b">
        <v>1</v>
      </c>
      <c r="W2936" t="b">
        <v>1</v>
      </c>
      <c r="X2936" t="s">
        <v>39</v>
      </c>
      <c r="Y2936">
        <v>227394.18799999999</v>
      </c>
      <c r="Z2936">
        <v>20885.7</v>
      </c>
      <c r="AA2936">
        <v>466.55799999999999</v>
      </c>
      <c r="AB2936">
        <v>192.893</v>
      </c>
      <c r="AC2936">
        <v>6247.143</v>
      </c>
      <c r="AD2936">
        <v>1995</v>
      </c>
      <c r="AE2936" t="s">
        <v>105</v>
      </c>
      <c r="AF2936">
        <v>200</v>
      </c>
    </row>
    <row r="2937" spans="1:32" x14ac:dyDescent="0.25">
      <c r="A2937" t="str">
        <f t="shared" si="45"/>
        <v>B_200_1996</v>
      </c>
      <c r="C2937" t="s">
        <v>104</v>
      </c>
      <c r="D2937">
        <v>32</v>
      </c>
      <c r="E2937">
        <v>1</v>
      </c>
      <c r="F2937" t="s">
        <v>28</v>
      </c>
      <c r="G2937">
        <v>0.122</v>
      </c>
      <c r="H2937" s="1">
        <v>35430</v>
      </c>
      <c r="I2937">
        <v>72.290999999999997</v>
      </c>
      <c r="J2937">
        <v>13.478</v>
      </c>
      <c r="K2937" t="s">
        <v>29</v>
      </c>
      <c r="L2937">
        <v>18.893999999999998</v>
      </c>
      <c r="M2937">
        <v>448.221</v>
      </c>
      <c r="N2937">
        <v>18199.913</v>
      </c>
      <c r="O2937">
        <v>18533.883999999998</v>
      </c>
      <c r="P2937">
        <v>661515.95299999998</v>
      </c>
      <c r="Q2937">
        <v>69.962000000000003</v>
      </c>
      <c r="R2937">
        <v>46867.714999999997</v>
      </c>
      <c r="S2937">
        <v>11933.686</v>
      </c>
      <c r="T2937">
        <v>34720.563000000002</v>
      </c>
      <c r="U2937">
        <v>200</v>
      </c>
      <c r="V2937" t="b">
        <v>1</v>
      </c>
      <c r="W2937" t="b">
        <v>1</v>
      </c>
      <c r="X2937" t="s">
        <v>39</v>
      </c>
      <c r="Y2937">
        <v>227101.27499999999</v>
      </c>
      <c r="Z2937">
        <v>20843.367999999999</v>
      </c>
      <c r="AA2937">
        <v>513.18600000000004</v>
      </c>
      <c r="AB2937">
        <v>213.46600000000001</v>
      </c>
      <c r="AC2937">
        <v>6815.6620000000003</v>
      </c>
      <c r="AD2937">
        <v>1996</v>
      </c>
      <c r="AE2937" t="s">
        <v>105</v>
      </c>
      <c r="AF2937">
        <v>200</v>
      </c>
    </row>
    <row r="2938" spans="1:32" x14ac:dyDescent="0.25">
      <c r="A2938" t="str">
        <f t="shared" si="45"/>
        <v>B_200_1997</v>
      </c>
      <c r="C2938" t="s">
        <v>104</v>
      </c>
      <c r="D2938">
        <v>32</v>
      </c>
      <c r="E2938">
        <v>1</v>
      </c>
      <c r="F2938" t="s">
        <v>28</v>
      </c>
      <c r="G2938">
        <v>0.14499999999999999</v>
      </c>
      <c r="H2938" s="1">
        <v>35795</v>
      </c>
      <c r="I2938">
        <v>57.973999999999997</v>
      </c>
      <c r="J2938">
        <v>11.493</v>
      </c>
      <c r="K2938" t="s">
        <v>29</v>
      </c>
      <c r="L2938">
        <v>22.306999999999999</v>
      </c>
      <c r="M2938">
        <v>474.22800000000001</v>
      </c>
      <c r="N2938">
        <v>18647.271000000001</v>
      </c>
      <c r="O2938">
        <v>18587.179</v>
      </c>
      <c r="P2938">
        <v>668239.55000000005</v>
      </c>
      <c r="Q2938">
        <v>17.233000000000001</v>
      </c>
      <c r="R2938">
        <v>54659.254999999997</v>
      </c>
      <c r="S2938">
        <v>14927.183000000001</v>
      </c>
      <c r="T2938">
        <v>39489.578000000001</v>
      </c>
      <c r="U2938">
        <v>200</v>
      </c>
      <c r="V2938" t="b">
        <v>1</v>
      </c>
      <c r="W2938" t="b">
        <v>1</v>
      </c>
      <c r="X2938" t="s">
        <v>39</v>
      </c>
      <c r="Y2938">
        <v>226785.799</v>
      </c>
      <c r="Z2938">
        <v>20868.856</v>
      </c>
      <c r="AA2938">
        <v>531.43499999999995</v>
      </c>
      <c r="AB2938">
        <v>242.494</v>
      </c>
      <c r="AC2938">
        <v>7187.3370000000004</v>
      </c>
      <c r="AD2938">
        <v>1997</v>
      </c>
      <c r="AE2938" t="s">
        <v>105</v>
      </c>
      <c r="AF2938">
        <v>200</v>
      </c>
    </row>
    <row r="2939" spans="1:32" x14ac:dyDescent="0.25">
      <c r="A2939" t="str">
        <f t="shared" si="45"/>
        <v>B_200_1998</v>
      </c>
      <c r="C2939" t="s">
        <v>104</v>
      </c>
      <c r="D2939">
        <v>32</v>
      </c>
      <c r="E2939">
        <v>1</v>
      </c>
      <c r="F2939" t="s">
        <v>28</v>
      </c>
      <c r="G2939">
        <v>0.16200000000000001</v>
      </c>
      <c r="H2939" s="1">
        <v>36160</v>
      </c>
      <c r="I2939">
        <v>81.182000000000002</v>
      </c>
      <c r="J2939">
        <v>15.442</v>
      </c>
      <c r="K2939" t="s">
        <v>29</v>
      </c>
      <c r="L2939">
        <v>25.917000000000002</v>
      </c>
      <c r="M2939">
        <v>398.27499999999998</v>
      </c>
      <c r="N2939">
        <v>15863.763000000001</v>
      </c>
      <c r="O2939">
        <v>17548.577000000001</v>
      </c>
      <c r="P2939">
        <v>626323.32200000004</v>
      </c>
      <c r="Q2939">
        <v>68.290000000000006</v>
      </c>
      <c r="R2939">
        <v>74493.172000000006</v>
      </c>
      <c r="S2939">
        <v>17387.582999999999</v>
      </c>
      <c r="T2939">
        <v>56915.451000000001</v>
      </c>
      <c r="U2939">
        <v>200</v>
      </c>
      <c r="V2939" t="b">
        <v>1</v>
      </c>
      <c r="W2939" t="b">
        <v>1</v>
      </c>
      <c r="X2939" t="s">
        <v>39</v>
      </c>
      <c r="Y2939">
        <v>226185.76199999999</v>
      </c>
      <c r="Z2939">
        <v>20832.749</v>
      </c>
      <c r="AA2939">
        <v>466.37200000000001</v>
      </c>
      <c r="AB2939">
        <v>190.13800000000001</v>
      </c>
      <c r="AC2939">
        <v>6055.848</v>
      </c>
      <c r="AD2939">
        <v>1998</v>
      </c>
      <c r="AE2939" t="s">
        <v>105</v>
      </c>
      <c r="AF2939">
        <v>200</v>
      </c>
    </row>
    <row r="2940" spans="1:32" x14ac:dyDescent="0.25">
      <c r="A2940" t="str">
        <f t="shared" si="45"/>
        <v>B_200_1999</v>
      </c>
      <c r="C2940" t="s">
        <v>104</v>
      </c>
      <c r="D2940">
        <v>32</v>
      </c>
      <c r="E2940">
        <v>1</v>
      </c>
      <c r="F2940" t="s">
        <v>28</v>
      </c>
      <c r="G2940">
        <v>0.17899999999999999</v>
      </c>
      <c r="H2940" s="1">
        <v>36525</v>
      </c>
      <c r="I2940">
        <v>70.234999999999999</v>
      </c>
      <c r="J2940">
        <v>13.679</v>
      </c>
      <c r="K2940" t="s">
        <v>29</v>
      </c>
      <c r="L2940">
        <v>25.140999999999998</v>
      </c>
      <c r="M2940">
        <v>385.274</v>
      </c>
      <c r="N2940">
        <v>14915.514999999999</v>
      </c>
      <c r="O2940">
        <v>17017.257000000001</v>
      </c>
      <c r="P2940">
        <v>604480.31999999995</v>
      </c>
      <c r="Q2940">
        <v>39.136000000000003</v>
      </c>
      <c r="R2940">
        <v>94650.868000000002</v>
      </c>
      <c r="S2940">
        <v>17869.161</v>
      </c>
      <c r="T2940">
        <v>76585.244999999995</v>
      </c>
      <c r="U2940">
        <v>200</v>
      </c>
      <c r="V2940" t="b">
        <v>1</v>
      </c>
      <c r="W2940" t="b">
        <v>1</v>
      </c>
      <c r="X2940" t="s">
        <v>39</v>
      </c>
      <c r="Y2940">
        <v>225568.98800000001</v>
      </c>
      <c r="Z2940">
        <v>20840.165000000001</v>
      </c>
      <c r="AA2940">
        <v>448.34100000000001</v>
      </c>
      <c r="AB2940">
        <v>196.46199999999999</v>
      </c>
      <c r="AC2940">
        <v>5854.7860000000001</v>
      </c>
      <c r="AD2940">
        <v>1999</v>
      </c>
      <c r="AE2940" t="s">
        <v>105</v>
      </c>
      <c r="AF2940">
        <v>200</v>
      </c>
    </row>
    <row r="2941" spans="1:32" x14ac:dyDescent="0.25">
      <c r="A2941" t="str">
        <f t="shared" si="45"/>
        <v>B_200_2000</v>
      </c>
      <c r="C2941" t="s">
        <v>104</v>
      </c>
      <c r="D2941">
        <v>32</v>
      </c>
      <c r="E2941">
        <v>1</v>
      </c>
      <c r="F2941" t="s">
        <v>28</v>
      </c>
      <c r="G2941">
        <v>0.16500000000000001</v>
      </c>
      <c r="H2941" s="1">
        <v>36891</v>
      </c>
      <c r="I2941">
        <v>94.076999999999998</v>
      </c>
      <c r="J2941">
        <v>18.082999999999998</v>
      </c>
      <c r="K2941" t="s">
        <v>29</v>
      </c>
      <c r="L2941">
        <v>18.95</v>
      </c>
      <c r="M2941">
        <v>390.476</v>
      </c>
      <c r="N2941">
        <v>15181.536</v>
      </c>
      <c r="O2941">
        <v>17283.18</v>
      </c>
      <c r="P2941">
        <v>602472.34100000001</v>
      </c>
      <c r="Q2941">
        <v>63.582000000000001</v>
      </c>
      <c r="R2941">
        <v>100585.09</v>
      </c>
      <c r="S2941">
        <v>20288.226999999999</v>
      </c>
      <c r="T2941">
        <v>80078.118000000002</v>
      </c>
      <c r="U2941">
        <v>200</v>
      </c>
      <c r="V2941" t="b">
        <v>1</v>
      </c>
      <c r="W2941" t="b">
        <v>1</v>
      </c>
      <c r="X2941" t="s">
        <v>39</v>
      </c>
      <c r="Y2941">
        <v>225178.56099999999</v>
      </c>
      <c r="Z2941">
        <v>20792.784</v>
      </c>
      <c r="AA2941">
        <v>452.166</v>
      </c>
      <c r="AB2941">
        <v>218.745</v>
      </c>
      <c r="AC2941">
        <v>5941.8559999999998</v>
      </c>
      <c r="AD2941">
        <v>2000</v>
      </c>
      <c r="AE2941" t="s">
        <v>105</v>
      </c>
      <c r="AF2941">
        <v>200</v>
      </c>
    </row>
    <row r="2942" spans="1:32" x14ac:dyDescent="0.25">
      <c r="A2942" t="str">
        <f t="shared" si="45"/>
        <v>B_200_2001</v>
      </c>
      <c r="C2942" t="s">
        <v>104</v>
      </c>
      <c r="D2942">
        <v>32</v>
      </c>
      <c r="E2942">
        <v>1</v>
      </c>
      <c r="F2942" t="s">
        <v>28</v>
      </c>
      <c r="G2942">
        <v>0.14499999999999999</v>
      </c>
      <c r="H2942" s="1">
        <v>37256</v>
      </c>
      <c r="I2942">
        <v>118.92100000000001</v>
      </c>
      <c r="J2942">
        <v>22.518000000000001</v>
      </c>
      <c r="K2942" t="s">
        <v>29</v>
      </c>
      <c r="L2942">
        <v>21.809000000000001</v>
      </c>
      <c r="M2942">
        <v>462.09100000000001</v>
      </c>
      <c r="N2942">
        <v>18169.107</v>
      </c>
      <c r="O2942">
        <v>18278.628000000001</v>
      </c>
      <c r="P2942">
        <v>658660.02</v>
      </c>
      <c r="Q2942">
        <v>52.634</v>
      </c>
      <c r="R2942">
        <v>88788.264999999999</v>
      </c>
      <c r="S2942">
        <v>16266.596</v>
      </c>
      <c r="T2942">
        <v>72297.070000000007</v>
      </c>
      <c r="U2942">
        <v>200</v>
      </c>
      <c r="V2942" t="b">
        <v>1</v>
      </c>
      <c r="W2942" t="b">
        <v>1</v>
      </c>
      <c r="X2942" t="s">
        <v>39</v>
      </c>
      <c r="Y2942">
        <v>224875.94200000001</v>
      </c>
      <c r="Z2942">
        <v>20726.075000000001</v>
      </c>
      <c r="AA2942">
        <v>520.71</v>
      </c>
      <c r="AB2942">
        <v>224.59800000000001</v>
      </c>
      <c r="AC2942">
        <v>7012.232</v>
      </c>
      <c r="AD2942">
        <v>2001</v>
      </c>
      <c r="AE2942" t="s">
        <v>105</v>
      </c>
      <c r="AF2942">
        <v>200</v>
      </c>
    </row>
    <row r="2943" spans="1:32" x14ac:dyDescent="0.25">
      <c r="A2943" t="str">
        <f t="shared" si="45"/>
        <v>B_200_2002</v>
      </c>
      <c r="C2943" t="s">
        <v>104</v>
      </c>
      <c r="D2943">
        <v>32</v>
      </c>
      <c r="E2943">
        <v>1</v>
      </c>
      <c r="F2943" t="s">
        <v>28</v>
      </c>
      <c r="G2943">
        <v>0.124</v>
      </c>
      <c r="H2943" s="1">
        <v>37621</v>
      </c>
      <c r="I2943">
        <v>62.747</v>
      </c>
      <c r="J2943">
        <v>12.455</v>
      </c>
      <c r="K2943" t="s">
        <v>29</v>
      </c>
      <c r="L2943">
        <v>19.096</v>
      </c>
      <c r="M2943">
        <v>483.95800000000003</v>
      </c>
      <c r="N2943">
        <v>19385.923999999999</v>
      </c>
      <c r="O2943">
        <v>18640.996999999999</v>
      </c>
      <c r="P2943">
        <v>684004.89500000002</v>
      </c>
      <c r="Q2943">
        <v>35.164999999999999</v>
      </c>
      <c r="R2943">
        <v>77238.536999999997</v>
      </c>
      <c r="S2943">
        <v>15199.964</v>
      </c>
      <c r="T2943">
        <v>61810.040999999997</v>
      </c>
      <c r="U2943">
        <v>200</v>
      </c>
      <c r="V2943" t="b">
        <v>1</v>
      </c>
      <c r="W2943" t="b">
        <v>1</v>
      </c>
      <c r="X2943" t="s">
        <v>39</v>
      </c>
      <c r="Y2943">
        <v>224641.74</v>
      </c>
      <c r="Z2943">
        <v>20719.476999999999</v>
      </c>
      <c r="AA2943">
        <v>549.84400000000005</v>
      </c>
      <c r="AB2943">
        <v>228.53200000000001</v>
      </c>
      <c r="AC2943">
        <v>7343.7020000000002</v>
      </c>
      <c r="AD2943">
        <v>2002</v>
      </c>
      <c r="AE2943" t="s">
        <v>105</v>
      </c>
      <c r="AF2943">
        <v>200</v>
      </c>
    </row>
    <row r="2944" spans="1:32" x14ac:dyDescent="0.25">
      <c r="A2944" t="str">
        <f t="shared" si="45"/>
        <v>B_200_2003</v>
      </c>
      <c r="C2944" t="s">
        <v>104</v>
      </c>
      <c r="D2944">
        <v>32</v>
      </c>
      <c r="E2944">
        <v>1</v>
      </c>
      <c r="F2944" t="s">
        <v>28</v>
      </c>
      <c r="G2944">
        <v>0.14000000000000001</v>
      </c>
      <c r="H2944" s="1">
        <v>37986</v>
      </c>
      <c r="I2944">
        <v>84.697000000000003</v>
      </c>
      <c r="J2944">
        <v>16.321000000000002</v>
      </c>
      <c r="K2944" t="s">
        <v>29</v>
      </c>
      <c r="L2944">
        <v>23.97</v>
      </c>
      <c r="M2944">
        <v>489.53</v>
      </c>
      <c r="N2944">
        <v>19522.072</v>
      </c>
      <c r="O2944">
        <v>18935.723000000002</v>
      </c>
      <c r="P2944">
        <v>683290.33100000001</v>
      </c>
      <c r="Q2944">
        <v>36.783999999999999</v>
      </c>
      <c r="R2944">
        <v>85319.384000000005</v>
      </c>
      <c r="S2944">
        <v>17462.014999999999</v>
      </c>
      <c r="T2944">
        <v>67623.039000000004</v>
      </c>
      <c r="U2944">
        <v>200</v>
      </c>
      <c r="V2944" t="b">
        <v>1</v>
      </c>
      <c r="W2944" t="b">
        <v>1</v>
      </c>
      <c r="X2944" t="s">
        <v>39</v>
      </c>
      <c r="Y2944">
        <v>224389.315</v>
      </c>
      <c r="Z2944">
        <v>20697.848000000002</v>
      </c>
      <c r="AA2944">
        <v>547.02599999999995</v>
      </c>
      <c r="AB2944">
        <v>234.33</v>
      </c>
      <c r="AC2944">
        <v>7418.6859999999997</v>
      </c>
      <c r="AD2944">
        <v>2003</v>
      </c>
      <c r="AE2944" t="s">
        <v>105</v>
      </c>
      <c r="AF2944">
        <v>200</v>
      </c>
    </row>
    <row r="2945" spans="1:32" x14ac:dyDescent="0.25">
      <c r="A2945" t="str">
        <f t="shared" si="45"/>
        <v>B_200_2004</v>
      </c>
      <c r="C2945" t="s">
        <v>104</v>
      </c>
      <c r="D2945">
        <v>32</v>
      </c>
      <c r="E2945">
        <v>1</v>
      </c>
      <c r="F2945" t="s">
        <v>28</v>
      </c>
      <c r="G2945">
        <v>0.112</v>
      </c>
      <c r="H2945" s="1">
        <v>38352</v>
      </c>
      <c r="I2945">
        <v>87.855000000000004</v>
      </c>
      <c r="J2945">
        <v>16.611999999999998</v>
      </c>
      <c r="K2945" t="s">
        <v>29</v>
      </c>
      <c r="L2945">
        <v>16.934000000000001</v>
      </c>
      <c r="M2945">
        <v>476.55700000000002</v>
      </c>
      <c r="N2945">
        <v>19430.904999999999</v>
      </c>
      <c r="O2945">
        <v>18496.365000000002</v>
      </c>
      <c r="P2945">
        <v>680179.23600000003</v>
      </c>
      <c r="Q2945">
        <v>57.225999999999999</v>
      </c>
      <c r="R2945">
        <v>72328.876999999993</v>
      </c>
      <c r="S2945">
        <v>14769.407999999999</v>
      </c>
      <c r="T2945">
        <v>57313.915999999997</v>
      </c>
      <c r="U2945">
        <v>200</v>
      </c>
      <c r="V2945" t="b">
        <v>1</v>
      </c>
      <c r="W2945" t="b">
        <v>1</v>
      </c>
      <c r="X2945" t="s">
        <v>39</v>
      </c>
      <c r="Y2945">
        <v>224236.389</v>
      </c>
      <c r="Z2945">
        <v>20645.310000000001</v>
      </c>
      <c r="AA2945">
        <v>537.49300000000005</v>
      </c>
      <c r="AB2945">
        <v>245.55199999999999</v>
      </c>
      <c r="AC2945">
        <v>7254.73</v>
      </c>
      <c r="AD2945">
        <v>2004</v>
      </c>
      <c r="AE2945" t="s">
        <v>105</v>
      </c>
      <c r="AF2945">
        <v>200</v>
      </c>
    </row>
    <row r="2946" spans="1:32" x14ac:dyDescent="0.25">
      <c r="A2946" t="str">
        <f t="shared" si="45"/>
        <v>B_200_2005</v>
      </c>
      <c r="C2946" t="s">
        <v>104</v>
      </c>
      <c r="D2946">
        <v>32</v>
      </c>
      <c r="E2946">
        <v>1</v>
      </c>
      <c r="F2946" t="s">
        <v>28</v>
      </c>
      <c r="G2946">
        <v>0.17799999999999999</v>
      </c>
      <c r="H2946" s="1">
        <v>38717</v>
      </c>
      <c r="I2946">
        <v>85.8</v>
      </c>
      <c r="J2946">
        <v>16.39</v>
      </c>
      <c r="K2946" t="s">
        <v>29</v>
      </c>
      <c r="L2946">
        <v>24.248000000000001</v>
      </c>
      <c r="M2946">
        <v>428.459</v>
      </c>
      <c r="N2946">
        <v>16523.312999999998</v>
      </c>
      <c r="O2946">
        <v>18318.518</v>
      </c>
      <c r="P2946">
        <v>632653.73600000003</v>
      </c>
      <c r="Q2946">
        <v>64.878</v>
      </c>
      <c r="R2946">
        <v>74911.735000000001</v>
      </c>
      <c r="S2946">
        <v>16072.141</v>
      </c>
      <c r="T2946">
        <v>58632.158000000003</v>
      </c>
      <c r="U2946">
        <v>200</v>
      </c>
      <c r="V2946" t="b">
        <v>1</v>
      </c>
      <c r="W2946" t="b">
        <v>1</v>
      </c>
      <c r="X2946" t="s">
        <v>39</v>
      </c>
      <c r="Y2946">
        <v>223713.29199999999</v>
      </c>
      <c r="Z2946">
        <v>20604.303</v>
      </c>
      <c r="AA2946">
        <v>490.33800000000002</v>
      </c>
      <c r="AB2946">
        <v>207.435</v>
      </c>
      <c r="AC2946">
        <v>6501.9539999999997</v>
      </c>
      <c r="AD2946">
        <v>2005</v>
      </c>
      <c r="AE2946" t="s">
        <v>105</v>
      </c>
      <c r="AF2946">
        <v>200</v>
      </c>
    </row>
    <row r="2947" spans="1:32" x14ac:dyDescent="0.25">
      <c r="A2947" t="str">
        <f t="shared" ref="A2947:A3010" si="46">X2947&amp;"_"&amp;U2947&amp;"_"&amp;YEAR(H2947)</f>
        <v>B_200_2006</v>
      </c>
      <c r="C2947" t="s">
        <v>104</v>
      </c>
      <c r="D2947">
        <v>32</v>
      </c>
      <c r="E2947">
        <v>1</v>
      </c>
      <c r="F2947" t="s">
        <v>28</v>
      </c>
      <c r="G2947">
        <v>0.15</v>
      </c>
      <c r="H2947" s="1">
        <v>39082</v>
      </c>
      <c r="I2947">
        <v>78.715000000000003</v>
      </c>
      <c r="J2947">
        <v>15.097</v>
      </c>
      <c r="K2947" t="s">
        <v>29</v>
      </c>
      <c r="L2947">
        <v>21.721</v>
      </c>
      <c r="M2947">
        <v>451.839</v>
      </c>
      <c r="N2947">
        <v>18064.755000000001</v>
      </c>
      <c r="O2947">
        <v>18352.312999999998</v>
      </c>
      <c r="P2947">
        <v>658263.51</v>
      </c>
      <c r="Q2947">
        <v>49.677999999999997</v>
      </c>
      <c r="R2947">
        <v>67004.414000000004</v>
      </c>
      <c r="S2947">
        <v>14686.043</v>
      </c>
      <c r="T2947">
        <v>52102.262000000002</v>
      </c>
      <c r="U2947">
        <v>200</v>
      </c>
      <c r="V2947" t="b">
        <v>1</v>
      </c>
      <c r="W2947" t="b">
        <v>1</v>
      </c>
      <c r="X2947" t="s">
        <v>39</v>
      </c>
      <c r="Y2947">
        <v>223478.448</v>
      </c>
      <c r="Z2947">
        <v>20575.580999999998</v>
      </c>
      <c r="AA2947">
        <v>509.62</v>
      </c>
      <c r="AB2947">
        <v>216.11</v>
      </c>
      <c r="AC2947">
        <v>6860.8410000000003</v>
      </c>
      <c r="AD2947">
        <v>2006</v>
      </c>
      <c r="AE2947" t="s">
        <v>105</v>
      </c>
      <c r="AF2947">
        <v>200</v>
      </c>
    </row>
    <row r="2948" spans="1:32" x14ac:dyDescent="0.25">
      <c r="A2948" t="str">
        <f t="shared" si="46"/>
        <v>B_200_2007</v>
      </c>
      <c r="C2948" t="s">
        <v>104</v>
      </c>
      <c r="D2948">
        <v>32</v>
      </c>
      <c r="E2948">
        <v>1</v>
      </c>
      <c r="F2948" t="s">
        <v>28</v>
      </c>
      <c r="G2948">
        <v>0.159</v>
      </c>
      <c r="H2948" s="1">
        <v>39447</v>
      </c>
      <c r="I2948">
        <v>56.972000000000001</v>
      </c>
      <c r="J2948">
        <v>11.304</v>
      </c>
      <c r="K2948" t="s">
        <v>29</v>
      </c>
      <c r="L2948">
        <v>24.529</v>
      </c>
      <c r="M2948">
        <v>460.84199999999998</v>
      </c>
      <c r="N2948">
        <v>17842.076000000001</v>
      </c>
      <c r="O2948">
        <v>18446.036</v>
      </c>
      <c r="P2948">
        <v>650596.35699999996</v>
      </c>
      <c r="Q2948">
        <v>36.350999999999999</v>
      </c>
      <c r="R2948">
        <v>79095.091</v>
      </c>
      <c r="S2948">
        <v>17039.597000000002</v>
      </c>
      <c r="T2948">
        <v>61827.71</v>
      </c>
      <c r="U2948">
        <v>200</v>
      </c>
      <c r="V2948" t="b">
        <v>1</v>
      </c>
      <c r="W2948" t="b">
        <v>1</v>
      </c>
      <c r="X2948" t="s">
        <v>39</v>
      </c>
      <c r="Y2948">
        <v>223135.753</v>
      </c>
      <c r="Z2948">
        <v>20588.574000000001</v>
      </c>
      <c r="AA2948">
        <v>523.52599999999995</v>
      </c>
      <c r="AB2948">
        <v>227.78399999999999</v>
      </c>
      <c r="AC2948">
        <v>6998.3159999999998</v>
      </c>
      <c r="AD2948">
        <v>2007</v>
      </c>
      <c r="AE2948" t="s">
        <v>105</v>
      </c>
      <c r="AF2948">
        <v>200</v>
      </c>
    </row>
    <row r="2949" spans="1:32" x14ac:dyDescent="0.25">
      <c r="A2949" t="str">
        <f t="shared" si="46"/>
        <v>B_200_2008</v>
      </c>
      <c r="C2949" t="s">
        <v>104</v>
      </c>
      <c r="D2949">
        <v>32</v>
      </c>
      <c r="E2949">
        <v>1</v>
      </c>
      <c r="F2949" t="s">
        <v>28</v>
      </c>
      <c r="G2949">
        <v>0.16400000000000001</v>
      </c>
      <c r="H2949" s="1">
        <v>39813</v>
      </c>
      <c r="I2949">
        <v>107.98099999999999</v>
      </c>
      <c r="J2949">
        <v>20.024000000000001</v>
      </c>
      <c r="K2949" t="s">
        <v>29</v>
      </c>
      <c r="L2949">
        <v>15.52</v>
      </c>
      <c r="M2949">
        <v>274.15199999999999</v>
      </c>
      <c r="N2949">
        <v>10984.133</v>
      </c>
      <c r="O2949">
        <v>14831.233</v>
      </c>
      <c r="P2949">
        <v>532860.11399999994</v>
      </c>
      <c r="Q2949">
        <v>140.55799999999999</v>
      </c>
      <c r="R2949">
        <v>92534.108999999997</v>
      </c>
      <c r="S2949">
        <v>25015.95</v>
      </c>
      <c r="T2949">
        <v>67342.335000000006</v>
      </c>
      <c r="U2949">
        <v>200</v>
      </c>
      <c r="V2949" t="b">
        <v>1</v>
      </c>
      <c r="W2949" t="b">
        <v>1</v>
      </c>
      <c r="X2949" t="s">
        <v>39</v>
      </c>
      <c r="Y2949">
        <v>222363.62100000001</v>
      </c>
      <c r="Z2949">
        <v>20463.919000000002</v>
      </c>
      <c r="AA2949">
        <v>337.34300000000002</v>
      </c>
      <c r="AB2949">
        <v>175.82400000000001</v>
      </c>
      <c r="AC2949">
        <v>4201.4539999999997</v>
      </c>
      <c r="AD2949">
        <v>2008</v>
      </c>
      <c r="AE2949" t="s">
        <v>105</v>
      </c>
      <c r="AF2949">
        <v>200</v>
      </c>
    </row>
    <row r="2950" spans="1:32" x14ac:dyDescent="0.25">
      <c r="A2950" t="str">
        <f t="shared" si="46"/>
        <v>B_200_2009</v>
      </c>
      <c r="C2950" t="s">
        <v>104</v>
      </c>
      <c r="D2950">
        <v>32</v>
      </c>
      <c r="E2950">
        <v>1</v>
      </c>
      <c r="F2950" t="s">
        <v>28</v>
      </c>
      <c r="G2950">
        <v>0.16600000000000001</v>
      </c>
      <c r="H2950" s="1">
        <v>40178</v>
      </c>
      <c r="I2950">
        <v>66.555000000000007</v>
      </c>
      <c r="J2950">
        <v>12.827999999999999</v>
      </c>
      <c r="K2950" t="s">
        <v>29</v>
      </c>
      <c r="L2950">
        <v>23.481000000000002</v>
      </c>
      <c r="M2950">
        <v>432.22</v>
      </c>
      <c r="N2950">
        <v>16704.491000000002</v>
      </c>
      <c r="O2950">
        <v>17984.679</v>
      </c>
      <c r="P2950">
        <v>627226.97699999996</v>
      </c>
      <c r="Q2950">
        <v>67.558000000000007</v>
      </c>
      <c r="R2950">
        <v>68022.615999999995</v>
      </c>
      <c r="S2950">
        <v>15007.341</v>
      </c>
      <c r="T2950">
        <v>52795.906000000003</v>
      </c>
      <c r="U2950">
        <v>200</v>
      </c>
      <c r="V2950" t="b">
        <v>1</v>
      </c>
      <c r="W2950" t="b">
        <v>1</v>
      </c>
      <c r="X2950" t="s">
        <v>39</v>
      </c>
      <c r="Y2950">
        <v>222187.55</v>
      </c>
      <c r="Z2950">
        <v>20434.566999999999</v>
      </c>
      <c r="AA2950">
        <v>486.59899999999999</v>
      </c>
      <c r="AB2950">
        <v>219.36799999999999</v>
      </c>
      <c r="AC2950">
        <v>6541.26</v>
      </c>
      <c r="AD2950">
        <v>2009</v>
      </c>
      <c r="AE2950" t="s">
        <v>105</v>
      </c>
      <c r="AF2950">
        <v>200</v>
      </c>
    </row>
    <row r="2951" spans="1:32" x14ac:dyDescent="0.25">
      <c r="A2951" t="str">
        <f t="shared" si="46"/>
        <v>B_200_2010</v>
      </c>
      <c r="C2951" t="s">
        <v>104</v>
      </c>
      <c r="D2951">
        <v>32</v>
      </c>
      <c r="E2951">
        <v>1</v>
      </c>
      <c r="F2951" t="s">
        <v>28</v>
      </c>
      <c r="G2951">
        <v>0.21199999999999999</v>
      </c>
      <c r="H2951" s="1">
        <v>40543</v>
      </c>
      <c r="I2951">
        <v>78.742000000000004</v>
      </c>
      <c r="J2951">
        <v>14.804</v>
      </c>
      <c r="K2951" t="s">
        <v>29</v>
      </c>
      <c r="L2951">
        <v>32.582999999999998</v>
      </c>
      <c r="M2951">
        <v>333.64400000000001</v>
      </c>
      <c r="N2951">
        <v>12732.148999999999</v>
      </c>
      <c r="O2951">
        <v>16118.324000000001</v>
      </c>
      <c r="P2951">
        <v>532676.27099999995</v>
      </c>
      <c r="Q2951">
        <v>76.599000000000004</v>
      </c>
      <c r="R2951">
        <v>70048.34</v>
      </c>
      <c r="S2951">
        <v>19300.814999999999</v>
      </c>
      <c r="T2951">
        <v>50585.25</v>
      </c>
      <c r="U2951">
        <v>200</v>
      </c>
      <c r="V2951" t="b">
        <v>1</v>
      </c>
      <c r="W2951" t="b">
        <v>1</v>
      </c>
      <c r="X2951" t="s">
        <v>39</v>
      </c>
      <c r="Y2951">
        <v>221657.04199999999</v>
      </c>
      <c r="Z2951">
        <v>20419.291000000001</v>
      </c>
      <c r="AA2951">
        <v>367.18599999999998</v>
      </c>
      <c r="AB2951">
        <v>162.274</v>
      </c>
      <c r="AC2951">
        <v>5050.1210000000001</v>
      </c>
      <c r="AD2951">
        <v>2010</v>
      </c>
      <c r="AE2951" t="s">
        <v>105</v>
      </c>
      <c r="AF2951">
        <v>200</v>
      </c>
    </row>
    <row r="2952" spans="1:32" x14ac:dyDescent="0.25">
      <c r="A2952" t="str">
        <f t="shared" si="46"/>
        <v>B_200_2011</v>
      </c>
      <c r="C2952" t="s">
        <v>104</v>
      </c>
      <c r="D2952">
        <v>32</v>
      </c>
      <c r="E2952">
        <v>1</v>
      </c>
      <c r="F2952" t="s">
        <v>28</v>
      </c>
      <c r="G2952">
        <v>0.16</v>
      </c>
      <c r="H2952" s="1">
        <v>40908</v>
      </c>
      <c r="I2952">
        <v>84.808000000000007</v>
      </c>
      <c r="J2952">
        <v>15.965999999999999</v>
      </c>
      <c r="K2952" t="s">
        <v>29</v>
      </c>
      <c r="L2952">
        <v>25.350999999999999</v>
      </c>
      <c r="M2952">
        <v>458.08600000000001</v>
      </c>
      <c r="N2952">
        <v>17661.375</v>
      </c>
      <c r="O2952">
        <v>19040.593000000001</v>
      </c>
      <c r="P2952">
        <v>671871.26399999997</v>
      </c>
      <c r="Q2952">
        <v>63.465000000000003</v>
      </c>
      <c r="R2952">
        <v>59747.351000000002</v>
      </c>
      <c r="S2952">
        <v>13856.689</v>
      </c>
      <c r="T2952">
        <v>45678.735000000001</v>
      </c>
      <c r="U2952">
        <v>200</v>
      </c>
      <c r="V2952" t="b">
        <v>1</v>
      </c>
      <c r="W2952" t="b">
        <v>1</v>
      </c>
      <c r="X2952" t="s">
        <v>39</v>
      </c>
      <c r="Y2952">
        <v>221581.93</v>
      </c>
      <c r="Z2952">
        <v>20371.002</v>
      </c>
      <c r="AA2952">
        <v>538.52200000000005</v>
      </c>
      <c r="AB2952">
        <v>211.92699999999999</v>
      </c>
      <c r="AC2952">
        <v>6961.7309999999998</v>
      </c>
      <c r="AD2952">
        <v>2011</v>
      </c>
      <c r="AE2952" t="s">
        <v>105</v>
      </c>
      <c r="AF2952">
        <v>200</v>
      </c>
    </row>
    <row r="2953" spans="1:32" x14ac:dyDescent="0.25">
      <c r="A2953" t="str">
        <f t="shared" si="46"/>
        <v>B_200_2012</v>
      </c>
      <c r="C2953" t="s">
        <v>104</v>
      </c>
      <c r="D2953">
        <v>32</v>
      </c>
      <c r="E2953">
        <v>1</v>
      </c>
      <c r="F2953" t="s">
        <v>28</v>
      </c>
      <c r="G2953">
        <v>0.11600000000000001</v>
      </c>
      <c r="H2953" s="1">
        <v>41274</v>
      </c>
      <c r="I2953">
        <v>48.750999999999998</v>
      </c>
      <c r="J2953">
        <v>9.5190000000000001</v>
      </c>
      <c r="K2953" t="s">
        <v>29</v>
      </c>
      <c r="L2953">
        <v>18.614999999999998</v>
      </c>
      <c r="M2953">
        <v>494.12599999999998</v>
      </c>
      <c r="N2953">
        <v>20316.822</v>
      </c>
      <c r="O2953">
        <v>18461.006000000001</v>
      </c>
      <c r="P2953">
        <v>687325.58600000001</v>
      </c>
      <c r="Q2953">
        <v>41.222999999999999</v>
      </c>
      <c r="R2953">
        <v>54269.896000000001</v>
      </c>
      <c r="S2953">
        <v>13717.662</v>
      </c>
      <c r="T2953">
        <v>40314.495000000003</v>
      </c>
      <c r="U2953">
        <v>200</v>
      </c>
      <c r="V2953" t="b">
        <v>1</v>
      </c>
      <c r="W2953" t="b">
        <v>1</v>
      </c>
      <c r="X2953" t="s">
        <v>39</v>
      </c>
      <c r="Y2953">
        <v>221515.24799999999</v>
      </c>
      <c r="Z2953">
        <v>20373.8</v>
      </c>
      <c r="AA2953">
        <v>554.58799999999997</v>
      </c>
      <c r="AB2953">
        <v>237.739</v>
      </c>
      <c r="AC2953">
        <v>7524.0839999999998</v>
      </c>
      <c r="AD2953">
        <v>2012</v>
      </c>
      <c r="AE2953" t="s">
        <v>105</v>
      </c>
      <c r="AF2953">
        <v>200</v>
      </c>
    </row>
    <row r="2954" spans="1:32" x14ac:dyDescent="0.25">
      <c r="A2954" t="str">
        <f t="shared" si="46"/>
        <v>B_200_2013</v>
      </c>
      <c r="C2954" t="s">
        <v>104</v>
      </c>
      <c r="D2954">
        <v>32</v>
      </c>
      <c r="E2954">
        <v>1</v>
      </c>
      <c r="F2954" t="s">
        <v>28</v>
      </c>
      <c r="G2954">
        <v>0.17399999999999999</v>
      </c>
      <c r="H2954" s="1">
        <v>41639</v>
      </c>
      <c r="I2954">
        <v>97.566000000000003</v>
      </c>
      <c r="J2954">
        <v>18.385999999999999</v>
      </c>
      <c r="K2954" t="s">
        <v>29</v>
      </c>
      <c r="L2954">
        <v>18.353000000000002</v>
      </c>
      <c r="M2954">
        <v>322.51600000000002</v>
      </c>
      <c r="N2954">
        <v>12673.016</v>
      </c>
      <c r="O2954">
        <v>15793.448</v>
      </c>
      <c r="P2954">
        <v>564694.15800000005</v>
      </c>
      <c r="Q2954">
        <v>62.933</v>
      </c>
      <c r="R2954">
        <v>73531.869000000006</v>
      </c>
      <c r="S2954">
        <v>19454.168000000001</v>
      </c>
      <c r="T2954">
        <v>53901.536999999997</v>
      </c>
      <c r="U2954">
        <v>200</v>
      </c>
      <c r="V2954" t="b">
        <v>1</v>
      </c>
      <c r="W2954" t="b">
        <v>1</v>
      </c>
      <c r="X2954" t="s">
        <v>39</v>
      </c>
      <c r="Y2954">
        <v>220780.36499999999</v>
      </c>
      <c r="Z2954">
        <v>20331.400000000001</v>
      </c>
      <c r="AA2954">
        <v>385.73599999999999</v>
      </c>
      <c r="AB2954">
        <v>176.16399999999999</v>
      </c>
      <c r="AC2954">
        <v>4914.6369999999997</v>
      </c>
      <c r="AD2954">
        <v>2013</v>
      </c>
      <c r="AE2954" t="s">
        <v>105</v>
      </c>
      <c r="AF2954">
        <v>200</v>
      </c>
    </row>
    <row r="2955" spans="1:32" x14ac:dyDescent="0.25">
      <c r="A2955" t="str">
        <f t="shared" si="46"/>
        <v>B_200_2014</v>
      </c>
      <c r="C2955" t="s">
        <v>104</v>
      </c>
      <c r="D2955">
        <v>32</v>
      </c>
      <c r="E2955">
        <v>1</v>
      </c>
      <c r="F2955" t="s">
        <v>28</v>
      </c>
      <c r="G2955">
        <v>0.16600000000000001</v>
      </c>
      <c r="H2955" s="1">
        <v>42004</v>
      </c>
      <c r="I2955">
        <v>79.667000000000002</v>
      </c>
      <c r="J2955">
        <v>15.446</v>
      </c>
      <c r="K2955" t="s">
        <v>29</v>
      </c>
      <c r="L2955">
        <v>17.094000000000001</v>
      </c>
      <c r="M2955">
        <v>339.55200000000002</v>
      </c>
      <c r="N2955">
        <v>13311.344999999999</v>
      </c>
      <c r="O2955">
        <v>16309.380999999999</v>
      </c>
      <c r="P2955">
        <v>574100.23800000001</v>
      </c>
      <c r="Q2955">
        <v>55.81</v>
      </c>
      <c r="R2955">
        <v>82892.296000000002</v>
      </c>
      <c r="S2955">
        <v>21453.005000000001</v>
      </c>
      <c r="T2955">
        <v>61233.652000000002</v>
      </c>
      <c r="U2955">
        <v>200</v>
      </c>
      <c r="V2955" t="b">
        <v>1</v>
      </c>
      <c r="W2955" t="b">
        <v>1</v>
      </c>
      <c r="X2955" t="s">
        <v>39</v>
      </c>
      <c r="Y2955">
        <v>220342.89</v>
      </c>
      <c r="Z2955">
        <v>20311.705000000002</v>
      </c>
      <c r="AA2955">
        <v>402.43599999999998</v>
      </c>
      <c r="AB2955">
        <v>205.63900000000001</v>
      </c>
      <c r="AC2955">
        <v>5166.5510000000004</v>
      </c>
      <c r="AD2955">
        <v>2014</v>
      </c>
      <c r="AE2955" t="s">
        <v>105</v>
      </c>
      <c r="AF2955">
        <v>200</v>
      </c>
    </row>
    <row r="2956" spans="1:32" x14ac:dyDescent="0.25">
      <c r="A2956" t="str">
        <f t="shared" si="46"/>
        <v>B_200_2015</v>
      </c>
      <c r="C2956" t="s">
        <v>104</v>
      </c>
      <c r="D2956">
        <v>32</v>
      </c>
      <c r="E2956">
        <v>1</v>
      </c>
      <c r="F2956" t="s">
        <v>28</v>
      </c>
      <c r="G2956">
        <v>0.185</v>
      </c>
      <c r="H2956" s="1">
        <v>42369</v>
      </c>
      <c r="I2956">
        <v>88.596999999999994</v>
      </c>
      <c r="J2956">
        <v>16.786999999999999</v>
      </c>
      <c r="K2956" t="s">
        <v>29</v>
      </c>
      <c r="L2956">
        <v>24.402999999999999</v>
      </c>
      <c r="M2956">
        <v>411.99799999999999</v>
      </c>
      <c r="N2956">
        <v>15608.089</v>
      </c>
      <c r="O2956">
        <v>18102.358</v>
      </c>
      <c r="P2956">
        <v>616874</v>
      </c>
      <c r="Q2956">
        <v>73.817999999999998</v>
      </c>
      <c r="R2956">
        <v>76171.58</v>
      </c>
      <c r="S2956">
        <v>16293.611999999999</v>
      </c>
      <c r="T2956">
        <v>59668.561999999998</v>
      </c>
      <c r="U2956">
        <v>200</v>
      </c>
      <c r="V2956" t="b">
        <v>1</v>
      </c>
      <c r="W2956" t="b">
        <v>1</v>
      </c>
      <c r="X2956" t="s">
        <v>39</v>
      </c>
      <c r="Y2956">
        <v>220090.519</v>
      </c>
      <c r="Z2956">
        <v>20263.751</v>
      </c>
      <c r="AA2956">
        <v>467.98500000000001</v>
      </c>
      <c r="AB2956">
        <v>209.40600000000001</v>
      </c>
      <c r="AC2956">
        <v>6254.9009999999998</v>
      </c>
      <c r="AD2956">
        <v>2015</v>
      </c>
      <c r="AE2956" t="s">
        <v>105</v>
      </c>
      <c r="AF2956">
        <v>200</v>
      </c>
    </row>
    <row r="2957" spans="1:32" x14ac:dyDescent="0.25">
      <c r="A2957" t="str">
        <f t="shared" si="46"/>
        <v>B_200_2016</v>
      </c>
      <c r="C2957" t="s">
        <v>104</v>
      </c>
      <c r="D2957">
        <v>32</v>
      </c>
      <c r="E2957">
        <v>1</v>
      </c>
      <c r="F2957" t="s">
        <v>28</v>
      </c>
      <c r="G2957">
        <v>0.24</v>
      </c>
      <c r="H2957" s="1">
        <v>42735</v>
      </c>
      <c r="I2957">
        <v>90.950999999999993</v>
      </c>
      <c r="J2957">
        <v>17.064</v>
      </c>
      <c r="K2957" t="s">
        <v>29</v>
      </c>
      <c r="L2957">
        <v>25.184000000000001</v>
      </c>
      <c r="M2957">
        <v>319.94499999999999</v>
      </c>
      <c r="N2957">
        <v>11992.558999999999</v>
      </c>
      <c r="O2957">
        <v>16921.903999999999</v>
      </c>
      <c r="P2957">
        <v>561941.18200000003</v>
      </c>
      <c r="Q2957">
        <v>85.412000000000006</v>
      </c>
      <c r="R2957">
        <v>80085.616999999998</v>
      </c>
      <c r="S2957">
        <v>13462.582</v>
      </c>
      <c r="T2957">
        <v>66451.789000000004</v>
      </c>
      <c r="U2957">
        <v>200</v>
      </c>
      <c r="V2957" t="b">
        <v>1</v>
      </c>
      <c r="W2957" t="b">
        <v>1</v>
      </c>
      <c r="X2957" t="s">
        <v>39</v>
      </c>
      <c r="Y2957">
        <v>219609.69399999999</v>
      </c>
      <c r="Z2957">
        <v>20208.128000000001</v>
      </c>
      <c r="AA2957">
        <v>395.33300000000003</v>
      </c>
      <c r="AB2957">
        <v>171.24600000000001</v>
      </c>
      <c r="AC2957">
        <v>4878.92</v>
      </c>
      <c r="AD2957">
        <v>2016</v>
      </c>
      <c r="AE2957" t="s">
        <v>105</v>
      </c>
      <c r="AF2957">
        <v>200</v>
      </c>
    </row>
    <row r="2958" spans="1:32" x14ac:dyDescent="0.25">
      <c r="A2958" t="str">
        <f t="shared" si="46"/>
        <v>B_200_2017</v>
      </c>
      <c r="C2958" t="s">
        <v>104</v>
      </c>
      <c r="D2958">
        <v>32</v>
      </c>
      <c r="E2958">
        <v>1</v>
      </c>
      <c r="F2958" t="s">
        <v>28</v>
      </c>
      <c r="G2958">
        <v>0.156</v>
      </c>
      <c r="H2958" s="1">
        <v>43100</v>
      </c>
      <c r="I2958">
        <v>87.209000000000003</v>
      </c>
      <c r="J2958">
        <v>15.779</v>
      </c>
      <c r="K2958" t="s">
        <v>29</v>
      </c>
      <c r="L2958">
        <v>28.893000000000001</v>
      </c>
      <c r="M2958">
        <v>435.85300000000001</v>
      </c>
      <c r="N2958">
        <v>16238.433999999999</v>
      </c>
      <c r="O2958">
        <v>18189.973000000002</v>
      </c>
      <c r="P2958">
        <v>613732.38399999996</v>
      </c>
      <c r="Q2958">
        <v>87.507999999999996</v>
      </c>
      <c r="R2958">
        <v>48496.069000000003</v>
      </c>
      <c r="S2958">
        <v>12491.004000000001</v>
      </c>
      <c r="T2958">
        <v>35799.635999999999</v>
      </c>
      <c r="U2958">
        <v>200</v>
      </c>
      <c r="V2958" t="b">
        <v>1</v>
      </c>
      <c r="W2958" t="b">
        <v>1</v>
      </c>
      <c r="X2958" t="s">
        <v>39</v>
      </c>
      <c r="Y2958">
        <v>219473.421</v>
      </c>
      <c r="Z2958">
        <v>20161.331999999999</v>
      </c>
      <c r="AA2958">
        <v>473.36599999999999</v>
      </c>
      <c r="AB2958">
        <v>205.429</v>
      </c>
      <c r="AC2958">
        <v>6605.8959999999997</v>
      </c>
      <c r="AD2958">
        <v>2017</v>
      </c>
      <c r="AE2958" t="s">
        <v>105</v>
      </c>
      <c r="AF2958">
        <v>200</v>
      </c>
    </row>
    <row r="2959" spans="1:32" x14ac:dyDescent="0.25">
      <c r="A2959" t="str">
        <f t="shared" si="46"/>
        <v>B_200_2018</v>
      </c>
      <c r="C2959" t="s">
        <v>104</v>
      </c>
      <c r="D2959">
        <v>32</v>
      </c>
      <c r="E2959">
        <v>1</v>
      </c>
      <c r="F2959" t="s">
        <v>28</v>
      </c>
      <c r="G2959">
        <v>0.155</v>
      </c>
      <c r="H2959" s="1">
        <v>43465</v>
      </c>
      <c r="I2959">
        <v>65.947000000000003</v>
      </c>
      <c r="J2959">
        <v>12.606999999999999</v>
      </c>
      <c r="K2959" t="s">
        <v>29</v>
      </c>
      <c r="L2959">
        <v>24.927</v>
      </c>
      <c r="M2959">
        <v>473.47399999999999</v>
      </c>
      <c r="N2959">
        <v>17621.138999999999</v>
      </c>
      <c r="O2959">
        <v>19229.256000000001</v>
      </c>
      <c r="P2959">
        <v>656309.76899999997</v>
      </c>
      <c r="Q2959">
        <v>38.618000000000002</v>
      </c>
      <c r="R2959">
        <v>47214.493999999999</v>
      </c>
      <c r="S2959">
        <v>11939.145</v>
      </c>
      <c r="T2959">
        <v>35060.944000000003</v>
      </c>
      <c r="U2959">
        <v>200</v>
      </c>
      <c r="V2959" t="b">
        <v>1</v>
      </c>
      <c r="W2959" t="b">
        <v>1</v>
      </c>
      <c r="X2959" t="s">
        <v>39</v>
      </c>
      <c r="Y2959">
        <v>219222.77900000001</v>
      </c>
      <c r="Z2959">
        <v>20148.748</v>
      </c>
      <c r="AA2959">
        <v>545.56799999999998</v>
      </c>
      <c r="AB2959">
        <v>214.405</v>
      </c>
      <c r="AC2959">
        <v>7195.5259999999998</v>
      </c>
      <c r="AD2959">
        <v>2018</v>
      </c>
      <c r="AE2959" t="s">
        <v>105</v>
      </c>
      <c r="AF2959">
        <v>200</v>
      </c>
    </row>
    <row r="2960" spans="1:32" x14ac:dyDescent="0.25">
      <c r="A2960" t="str">
        <f t="shared" si="46"/>
        <v>B_200_2019</v>
      </c>
      <c r="C2960" t="s">
        <v>104</v>
      </c>
      <c r="D2960">
        <v>32</v>
      </c>
      <c r="E2960">
        <v>1</v>
      </c>
      <c r="F2960" t="s">
        <v>28</v>
      </c>
      <c r="G2960">
        <v>0.14299999999999999</v>
      </c>
      <c r="H2960" s="1">
        <v>43830</v>
      </c>
      <c r="I2960">
        <v>51.655000000000001</v>
      </c>
      <c r="J2960">
        <v>10.164999999999999</v>
      </c>
      <c r="K2960" t="s">
        <v>29</v>
      </c>
      <c r="L2960">
        <v>22.92</v>
      </c>
      <c r="M2960">
        <v>498.69299999999998</v>
      </c>
      <c r="N2960">
        <v>19076.985000000001</v>
      </c>
      <c r="O2960">
        <v>19226.38</v>
      </c>
      <c r="P2960">
        <v>682763.83600000001</v>
      </c>
      <c r="Q2960">
        <v>26.623999999999999</v>
      </c>
      <c r="R2960">
        <v>58579.205999999998</v>
      </c>
      <c r="S2960">
        <v>13733.465</v>
      </c>
      <c r="T2960">
        <v>44617.815999999999</v>
      </c>
      <c r="U2960">
        <v>200</v>
      </c>
      <c r="V2960" t="b">
        <v>1</v>
      </c>
      <c r="W2960" t="b">
        <v>1</v>
      </c>
      <c r="X2960" t="s">
        <v>39</v>
      </c>
      <c r="Y2960">
        <v>219077.508</v>
      </c>
      <c r="Z2960">
        <v>20165.221000000001</v>
      </c>
      <c r="AA2960">
        <v>564.346</v>
      </c>
      <c r="AB2960">
        <v>227.92599999999999</v>
      </c>
      <c r="AC2960">
        <v>7572.8950000000004</v>
      </c>
      <c r="AD2960">
        <v>2019</v>
      </c>
      <c r="AE2960" t="s">
        <v>105</v>
      </c>
      <c r="AF2960">
        <v>200</v>
      </c>
    </row>
    <row r="2961" spans="1:32" x14ac:dyDescent="0.25">
      <c r="A2961" t="str">
        <f t="shared" si="46"/>
        <v>B_200_2020</v>
      </c>
      <c r="C2961" t="s">
        <v>104</v>
      </c>
      <c r="D2961">
        <v>32</v>
      </c>
      <c r="E2961">
        <v>1</v>
      </c>
      <c r="F2961" t="s">
        <v>28</v>
      </c>
      <c r="G2961">
        <v>0.16800000000000001</v>
      </c>
      <c r="H2961" s="1">
        <v>44196</v>
      </c>
      <c r="I2961">
        <v>66.846999999999994</v>
      </c>
      <c r="J2961">
        <v>13.218</v>
      </c>
      <c r="K2961" t="s">
        <v>29</v>
      </c>
      <c r="L2961">
        <v>19.23</v>
      </c>
      <c r="M2961">
        <v>359.38400000000001</v>
      </c>
      <c r="N2961">
        <v>13842.981</v>
      </c>
      <c r="O2961">
        <v>16272.585999999999</v>
      </c>
      <c r="P2961">
        <v>580080.17000000004</v>
      </c>
      <c r="Q2961">
        <v>16.327000000000002</v>
      </c>
      <c r="R2961">
        <v>90471.535999999993</v>
      </c>
      <c r="S2961">
        <v>23443.691999999999</v>
      </c>
      <c r="T2961">
        <v>66832.824999999997</v>
      </c>
      <c r="U2961">
        <v>200</v>
      </c>
      <c r="V2961" t="b">
        <v>1</v>
      </c>
      <c r="W2961" t="b">
        <v>1</v>
      </c>
      <c r="X2961" t="s">
        <v>39</v>
      </c>
      <c r="Y2961">
        <v>218525.51699999999</v>
      </c>
      <c r="Z2961">
        <v>20194.948</v>
      </c>
      <c r="AA2961">
        <v>418.58499999999998</v>
      </c>
      <c r="AB2961">
        <v>195.01900000000001</v>
      </c>
      <c r="AC2961">
        <v>5501.2629999999999</v>
      </c>
      <c r="AD2961">
        <v>2020</v>
      </c>
      <c r="AE2961" t="s">
        <v>105</v>
      </c>
      <c r="AF2961">
        <v>200</v>
      </c>
    </row>
    <row r="2962" spans="1:32" x14ac:dyDescent="0.25">
      <c r="A2962" t="str">
        <f t="shared" si="46"/>
        <v>B_200_2021</v>
      </c>
      <c r="C2962" t="s">
        <v>104</v>
      </c>
      <c r="D2962">
        <v>32</v>
      </c>
      <c r="E2962">
        <v>1</v>
      </c>
      <c r="F2962" t="s">
        <v>28</v>
      </c>
      <c r="G2962">
        <v>0.16200000000000001</v>
      </c>
      <c r="H2962" s="1">
        <v>44561</v>
      </c>
      <c r="I2962">
        <v>107.54</v>
      </c>
      <c r="J2962">
        <v>20.428000000000001</v>
      </c>
      <c r="K2962" t="s">
        <v>29</v>
      </c>
      <c r="L2962">
        <v>20.959</v>
      </c>
      <c r="M2962">
        <v>418.39600000000002</v>
      </c>
      <c r="N2962">
        <v>15692.23</v>
      </c>
      <c r="O2962">
        <v>17986.25</v>
      </c>
      <c r="P2962">
        <v>618308.22400000005</v>
      </c>
      <c r="Q2962">
        <v>67.275999999999996</v>
      </c>
      <c r="R2962">
        <v>95580.760999999999</v>
      </c>
      <c r="S2962">
        <v>16829.442999999999</v>
      </c>
      <c r="T2962">
        <v>78544.361999999994</v>
      </c>
      <c r="U2962">
        <v>200</v>
      </c>
      <c r="V2962" t="b">
        <v>1</v>
      </c>
      <c r="W2962" t="b">
        <v>1</v>
      </c>
      <c r="X2962" t="s">
        <v>39</v>
      </c>
      <c r="Y2962">
        <v>218226.88500000001</v>
      </c>
      <c r="Z2962">
        <v>20130.328000000001</v>
      </c>
      <c r="AA2962">
        <v>480.57499999999999</v>
      </c>
      <c r="AB2962">
        <v>206.95599999999999</v>
      </c>
      <c r="AC2962">
        <v>6340.5959999999995</v>
      </c>
      <c r="AD2962">
        <v>2021</v>
      </c>
      <c r="AE2962" t="s">
        <v>105</v>
      </c>
      <c r="AF2962">
        <v>200</v>
      </c>
    </row>
    <row r="2963" spans="1:32" x14ac:dyDescent="0.25">
      <c r="A2963" t="str">
        <f t="shared" si="46"/>
        <v>B_500_1975</v>
      </c>
      <c r="C2963" t="s">
        <v>104</v>
      </c>
      <c r="D2963">
        <v>32</v>
      </c>
      <c r="E2963">
        <v>1</v>
      </c>
      <c r="F2963" t="s">
        <v>28</v>
      </c>
      <c r="G2963">
        <v>0.161</v>
      </c>
      <c r="H2963" s="1">
        <v>27759</v>
      </c>
      <c r="I2963">
        <v>373.27499999999998</v>
      </c>
      <c r="J2963">
        <v>70.405000000000001</v>
      </c>
      <c r="K2963" t="s">
        <v>29</v>
      </c>
      <c r="L2963">
        <v>92.034999999999997</v>
      </c>
      <c r="M2963">
        <v>1699.4010000000001</v>
      </c>
      <c r="N2963">
        <v>65994.778000000006</v>
      </c>
      <c r="O2963">
        <v>73189.573000000004</v>
      </c>
      <c r="P2963">
        <v>2568975.2999999998</v>
      </c>
      <c r="Q2963">
        <v>298.44400000000002</v>
      </c>
      <c r="R2963">
        <v>331797.32699999999</v>
      </c>
      <c r="S2963">
        <v>90803.054000000004</v>
      </c>
      <c r="T2963">
        <v>240166.94899999999</v>
      </c>
      <c r="U2963">
        <v>500</v>
      </c>
      <c r="V2963" t="b">
        <v>1</v>
      </c>
      <c r="W2963" t="b">
        <v>1</v>
      </c>
      <c r="X2963" t="s">
        <v>39</v>
      </c>
      <c r="Y2963">
        <v>238770.37</v>
      </c>
      <c r="Z2963">
        <v>21987.148000000001</v>
      </c>
      <c r="AA2963">
        <v>1957.0540000000001</v>
      </c>
      <c r="AB2963">
        <v>827.32399999999996</v>
      </c>
      <c r="AC2963">
        <v>25790.944</v>
      </c>
      <c r="AD2963">
        <v>1975</v>
      </c>
      <c r="AE2963" t="s">
        <v>104</v>
      </c>
      <c r="AF2963">
        <v>500</v>
      </c>
    </row>
    <row r="2964" spans="1:32" x14ac:dyDescent="0.25">
      <c r="A2964" t="str">
        <f t="shared" si="46"/>
        <v>B_500_1976</v>
      </c>
      <c r="C2964" t="s">
        <v>104</v>
      </c>
      <c r="D2964">
        <v>32</v>
      </c>
      <c r="E2964">
        <v>1</v>
      </c>
      <c r="F2964" t="s">
        <v>28</v>
      </c>
      <c r="G2964">
        <v>0.13400000000000001</v>
      </c>
      <c r="H2964" s="1">
        <v>28125</v>
      </c>
      <c r="I2964">
        <v>88.903999999999996</v>
      </c>
      <c r="J2964">
        <v>16.34</v>
      </c>
      <c r="K2964" t="s">
        <v>29</v>
      </c>
      <c r="L2964">
        <v>20.914999999999999</v>
      </c>
      <c r="M2964">
        <v>474.221</v>
      </c>
      <c r="N2964">
        <v>18821.802</v>
      </c>
      <c r="O2964">
        <v>18865.329000000002</v>
      </c>
      <c r="P2964">
        <v>678190.56499999994</v>
      </c>
      <c r="Q2964">
        <v>97.135999999999996</v>
      </c>
      <c r="R2964">
        <v>74040.53</v>
      </c>
      <c r="S2964">
        <v>21578.022000000001</v>
      </c>
      <c r="T2964">
        <v>52219.053999999996</v>
      </c>
      <c r="U2964">
        <v>500</v>
      </c>
      <c r="V2964" t="b">
        <v>1</v>
      </c>
      <c r="W2964" t="b">
        <v>1</v>
      </c>
      <c r="X2964" t="s">
        <v>39</v>
      </c>
      <c r="Y2964">
        <v>238130.405</v>
      </c>
      <c r="Z2964">
        <v>21900.928</v>
      </c>
      <c r="AA2964">
        <v>529.45799999999997</v>
      </c>
      <c r="AB2964">
        <v>243.45400000000001</v>
      </c>
      <c r="AC2964">
        <v>7222.6040000000003</v>
      </c>
      <c r="AD2964">
        <v>1976</v>
      </c>
      <c r="AE2964" t="s">
        <v>104</v>
      </c>
      <c r="AF2964">
        <v>500</v>
      </c>
    </row>
    <row r="2965" spans="1:32" x14ac:dyDescent="0.25">
      <c r="A2965" t="str">
        <f t="shared" si="46"/>
        <v>B_500_1977</v>
      </c>
      <c r="C2965" t="s">
        <v>104</v>
      </c>
      <c r="D2965">
        <v>32</v>
      </c>
      <c r="E2965">
        <v>1</v>
      </c>
      <c r="F2965" t="s">
        <v>28</v>
      </c>
      <c r="G2965">
        <v>0.16500000000000001</v>
      </c>
      <c r="H2965" s="1">
        <v>28490</v>
      </c>
      <c r="I2965">
        <v>89.251999999999995</v>
      </c>
      <c r="J2965">
        <v>16.614000000000001</v>
      </c>
      <c r="K2965" t="s">
        <v>29</v>
      </c>
      <c r="L2965">
        <v>20.655999999999999</v>
      </c>
      <c r="M2965">
        <v>399.67099999999999</v>
      </c>
      <c r="N2965">
        <v>15881.999</v>
      </c>
      <c r="O2965">
        <v>17414.553</v>
      </c>
      <c r="P2965">
        <v>612899.40899999999</v>
      </c>
      <c r="Q2965">
        <v>88.795000000000002</v>
      </c>
      <c r="R2965">
        <v>75465.907999999996</v>
      </c>
      <c r="S2965">
        <v>21681.142</v>
      </c>
      <c r="T2965">
        <v>53556.224999999999</v>
      </c>
      <c r="U2965">
        <v>500</v>
      </c>
      <c r="V2965" t="b">
        <v>1</v>
      </c>
      <c r="W2965" t="b">
        <v>1</v>
      </c>
      <c r="X2965" t="s">
        <v>39</v>
      </c>
      <c r="Y2965">
        <v>237300.83</v>
      </c>
      <c r="Z2965">
        <v>21829.181</v>
      </c>
      <c r="AA2965">
        <v>458.221</v>
      </c>
      <c r="AB2965">
        <v>228.541</v>
      </c>
      <c r="AC2965">
        <v>6061.0789999999997</v>
      </c>
      <c r="AD2965">
        <v>1977</v>
      </c>
      <c r="AE2965" t="s">
        <v>104</v>
      </c>
      <c r="AF2965">
        <v>500</v>
      </c>
    </row>
    <row r="2966" spans="1:32" x14ac:dyDescent="0.25">
      <c r="A2966" t="str">
        <f t="shared" si="46"/>
        <v>B_500_1978</v>
      </c>
      <c r="C2966" t="s">
        <v>104</v>
      </c>
      <c r="D2966">
        <v>32</v>
      </c>
      <c r="E2966">
        <v>1</v>
      </c>
      <c r="F2966" t="s">
        <v>28</v>
      </c>
      <c r="G2966">
        <v>0.17899999999999999</v>
      </c>
      <c r="H2966" s="1">
        <v>28855</v>
      </c>
      <c r="I2966">
        <v>95.962999999999994</v>
      </c>
      <c r="J2966">
        <v>18.128</v>
      </c>
      <c r="K2966" t="s">
        <v>29</v>
      </c>
      <c r="L2966">
        <v>21.385999999999999</v>
      </c>
      <c r="M2966">
        <v>351.65699999999998</v>
      </c>
      <c r="N2966">
        <v>13884.442999999999</v>
      </c>
      <c r="O2966">
        <v>16892.252</v>
      </c>
      <c r="P2966">
        <v>589752.23800000001</v>
      </c>
      <c r="Q2966">
        <v>77.53</v>
      </c>
      <c r="R2966">
        <v>90407.159</v>
      </c>
      <c r="S2966">
        <v>23673.204000000002</v>
      </c>
      <c r="T2966">
        <v>66543.494000000006</v>
      </c>
      <c r="U2966">
        <v>500</v>
      </c>
      <c r="V2966" t="b">
        <v>1</v>
      </c>
      <c r="W2966" t="b">
        <v>1</v>
      </c>
      <c r="X2966" t="s">
        <v>39</v>
      </c>
      <c r="Y2966">
        <v>236241.35399999999</v>
      </c>
      <c r="Z2966">
        <v>21774.294999999998</v>
      </c>
      <c r="AA2966">
        <v>414.44400000000002</v>
      </c>
      <c r="AB2966">
        <v>190.46199999999999</v>
      </c>
      <c r="AC2966">
        <v>5321.6880000000001</v>
      </c>
      <c r="AD2966">
        <v>1978</v>
      </c>
      <c r="AE2966" t="s">
        <v>104</v>
      </c>
      <c r="AF2966">
        <v>500</v>
      </c>
    </row>
    <row r="2967" spans="1:32" x14ac:dyDescent="0.25">
      <c r="A2967" t="str">
        <f t="shared" si="46"/>
        <v>B_500_1979</v>
      </c>
      <c r="C2967" t="s">
        <v>104</v>
      </c>
      <c r="D2967">
        <v>32</v>
      </c>
      <c r="E2967">
        <v>1</v>
      </c>
      <c r="F2967" t="s">
        <v>28</v>
      </c>
      <c r="G2967">
        <v>0.14699999999999999</v>
      </c>
      <c r="H2967" s="1">
        <v>29220</v>
      </c>
      <c r="I2967">
        <v>124.349</v>
      </c>
      <c r="J2967">
        <v>22.780999999999999</v>
      </c>
      <c r="K2967" t="s">
        <v>29</v>
      </c>
      <c r="L2967">
        <v>24.018000000000001</v>
      </c>
      <c r="M2967">
        <v>464.69200000000001</v>
      </c>
      <c r="N2967">
        <v>17740.627</v>
      </c>
      <c r="O2967">
        <v>18745.668000000001</v>
      </c>
      <c r="P2967">
        <v>649053.09699999995</v>
      </c>
      <c r="Q2967">
        <v>99.710999999999999</v>
      </c>
      <c r="R2967">
        <v>72396.938999999998</v>
      </c>
      <c r="S2967">
        <v>20409.02</v>
      </c>
      <c r="T2967">
        <v>51757.137999999999</v>
      </c>
      <c r="U2967">
        <v>500</v>
      </c>
      <c r="V2967" t="b">
        <v>1</v>
      </c>
      <c r="W2967" t="b">
        <v>1</v>
      </c>
      <c r="X2967" t="s">
        <v>39</v>
      </c>
      <c r="Y2967">
        <v>235596.52799999999</v>
      </c>
      <c r="Z2967">
        <v>21653.09</v>
      </c>
      <c r="AA2967">
        <v>524.73299999999995</v>
      </c>
      <c r="AB2967">
        <v>230.78100000000001</v>
      </c>
      <c r="AC2967">
        <v>7072.5420000000004</v>
      </c>
      <c r="AD2967">
        <v>1979</v>
      </c>
      <c r="AE2967" t="s">
        <v>104</v>
      </c>
      <c r="AF2967">
        <v>500</v>
      </c>
    </row>
    <row r="2968" spans="1:32" x14ac:dyDescent="0.25">
      <c r="A2968" t="str">
        <f t="shared" si="46"/>
        <v>B_500_1980</v>
      </c>
      <c r="C2968" t="s">
        <v>104</v>
      </c>
      <c r="D2968">
        <v>32</v>
      </c>
      <c r="E2968">
        <v>1</v>
      </c>
      <c r="F2968" t="s">
        <v>28</v>
      </c>
      <c r="G2968">
        <v>0.11899999999999999</v>
      </c>
      <c r="H2968" s="1">
        <v>29586</v>
      </c>
      <c r="I2968">
        <v>77.614000000000004</v>
      </c>
      <c r="J2968">
        <v>14.725</v>
      </c>
      <c r="K2968" t="s">
        <v>29</v>
      </c>
      <c r="L2968">
        <v>18.257999999999999</v>
      </c>
      <c r="M2968">
        <v>485.50299999999999</v>
      </c>
      <c r="N2968">
        <v>19751.239000000001</v>
      </c>
      <c r="O2968">
        <v>18812.954000000002</v>
      </c>
      <c r="P2968">
        <v>682950.63199999998</v>
      </c>
      <c r="Q2968">
        <v>46.787999999999997</v>
      </c>
      <c r="R2968">
        <v>61048.811000000002</v>
      </c>
      <c r="S2968">
        <v>17831.022000000001</v>
      </c>
      <c r="T2968">
        <v>42959.527000000002</v>
      </c>
      <c r="U2968">
        <v>500</v>
      </c>
      <c r="V2968" t="b">
        <v>1</v>
      </c>
      <c r="W2968" t="b">
        <v>1</v>
      </c>
      <c r="X2968" t="s">
        <v>39</v>
      </c>
      <c r="Y2968">
        <v>235157.46799999999</v>
      </c>
      <c r="Z2968">
        <v>21622.864000000001</v>
      </c>
      <c r="AA2968">
        <v>544.36199999999997</v>
      </c>
      <c r="AB2968">
        <v>258.26299999999998</v>
      </c>
      <c r="AC2968">
        <v>7390.8639999999996</v>
      </c>
      <c r="AD2968">
        <v>1980</v>
      </c>
      <c r="AE2968" t="s">
        <v>104</v>
      </c>
      <c r="AF2968">
        <v>500</v>
      </c>
    </row>
    <row r="2969" spans="1:32" x14ac:dyDescent="0.25">
      <c r="A2969" t="str">
        <f t="shared" si="46"/>
        <v>B_500_1981</v>
      </c>
      <c r="C2969" t="s">
        <v>104</v>
      </c>
      <c r="D2969">
        <v>32</v>
      </c>
      <c r="E2969">
        <v>1</v>
      </c>
      <c r="F2969" t="s">
        <v>28</v>
      </c>
      <c r="G2969">
        <v>0.152</v>
      </c>
      <c r="H2969" s="1">
        <v>29951</v>
      </c>
      <c r="I2969">
        <v>84.793000000000006</v>
      </c>
      <c r="J2969">
        <v>16.065999999999999</v>
      </c>
      <c r="K2969" t="s">
        <v>29</v>
      </c>
      <c r="L2969">
        <v>21.954000000000001</v>
      </c>
      <c r="M2969">
        <v>432.09199999999998</v>
      </c>
      <c r="N2969">
        <v>17138.125</v>
      </c>
      <c r="O2969">
        <v>18077.451000000001</v>
      </c>
      <c r="P2969">
        <v>642188.67200000002</v>
      </c>
      <c r="Q2969">
        <v>70.171000000000006</v>
      </c>
      <c r="R2969">
        <v>74711.167000000001</v>
      </c>
      <c r="S2969">
        <v>20653.069</v>
      </c>
      <c r="T2969">
        <v>53840.932999999997</v>
      </c>
      <c r="U2969">
        <v>500</v>
      </c>
      <c r="V2969" t="b">
        <v>1</v>
      </c>
      <c r="W2969" t="b">
        <v>1</v>
      </c>
      <c r="X2969" t="s">
        <v>39</v>
      </c>
      <c r="Y2969">
        <v>234356.709</v>
      </c>
      <c r="Z2969">
        <v>21576.659</v>
      </c>
      <c r="AA2969">
        <v>492.49799999999999</v>
      </c>
      <c r="AB2969">
        <v>217.16499999999999</v>
      </c>
      <c r="AC2969">
        <v>6548.4189999999999</v>
      </c>
      <c r="AD2969">
        <v>1981</v>
      </c>
      <c r="AE2969" t="s">
        <v>104</v>
      </c>
      <c r="AF2969">
        <v>500</v>
      </c>
    </row>
    <row r="2970" spans="1:32" x14ac:dyDescent="0.25">
      <c r="A2970" t="str">
        <f t="shared" si="46"/>
        <v>B_500_1982</v>
      </c>
      <c r="C2970" t="s">
        <v>104</v>
      </c>
      <c r="D2970">
        <v>32</v>
      </c>
      <c r="E2970">
        <v>1</v>
      </c>
      <c r="F2970" t="s">
        <v>28</v>
      </c>
      <c r="G2970">
        <v>0.14299999999999999</v>
      </c>
      <c r="H2970" s="1">
        <v>30316</v>
      </c>
      <c r="I2970">
        <v>67.695999999999998</v>
      </c>
      <c r="J2970">
        <v>13.364000000000001</v>
      </c>
      <c r="K2970" t="s">
        <v>29</v>
      </c>
      <c r="L2970">
        <v>23.574999999999999</v>
      </c>
      <c r="M2970">
        <v>479.02</v>
      </c>
      <c r="N2970">
        <v>19184.552</v>
      </c>
      <c r="O2970">
        <v>18454.260999999999</v>
      </c>
      <c r="P2970">
        <v>671846.95200000005</v>
      </c>
      <c r="Q2970">
        <v>23.766999999999999</v>
      </c>
      <c r="R2970">
        <v>83110.205000000002</v>
      </c>
      <c r="S2970">
        <v>22914.076000000001</v>
      </c>
      <c r="T2970">
        <v>59957.8</v>
      </c>
      <c r="U2970">
        <v>500</v>
      </c>
      <c r="V2970" t="b">
        <v>1</v>
      </c>
      <c r="W2970" t="b">
        <v>1</v>
      </c>
      <c r="X2970" t="s">
        <v>39</v>
      </c>
      <c r="Y2970">
        <v>233839.65900000001</v>
      </c>
      <c r="Z2970">
        <v>21581.845000000001</v>
      </c>
      <c r="AA2970">
        <v>532.30100000000004</v>
      </c>
      <c r="AB2970">
        <v>238.32900000000001</v>
      </c>
      <c r="AC2970">
        <v>7256.308</v>
      </c>
      <c r="AD2970">
        <v>1982</v>
      </c>
      <c r="AE2970" t="s">
        <v>104</v>
      </c>
      <c r="AF2970">
        <v>500</v>
      </c>
    </row>
    <row r="2971" spans="1:32" x14ac:dyDescent="0.25">
      <c r="A2971" t="str">
        <f t="shared" si="46"/>
        <v>B_500_1983</v>
      </c>
      <c r="C2971" t="s">
        <v>104</v>
      </c>
      <c r="D2971">
        <v>32</v>
      </c>
      <c r="E2971">
        <v>1</v>
      </c>
      <c r="F2971" t="s">
        <v>28</v>
      </c>
      <c r="G2971">
        <v>0.16300000000000001</v>
      </c>
      <c r="H2971" s="1">
        <v>30681</v>
      </c>
      <c r="I2971">
        <v>101.425</v>
      </c>
      <c r="J2971">
        <v>19.248000000000001</v>
      </c>
      <c r="K2971" t="s">
        <v>29</v>
      </c>
      <c r="L2971">
        <v>20.472999999999999</v>
      </c>
      <c r="M2971">
        <v>417.47</v>
      </c>
      <c r="N2971">
        <v>16183.838</v>
      </c>
      <c r="O2971">
        <v>17710.501</v>
      </c>
      <c r="P2971">
        <v>625239.68700000003</v>
      </c>
      <c r="Q2971">
        <v>43.363</v>
      </c>
      <c r="R2971">
        <v>102211.965</v>
      </c>
      <c r="S2971">
        <v>26812.117999999999</v>
      </c>
      <c r="T2971">
        <v>75170.990000000005</v>
      </c>
      <c r="U2971">
        <v>500</v>
      </c>
      <c r="V2971" t="b">
        <v>1</v>
      </c>
      <c r="W2971" t="b">
        <v>1</v>
      </c>
      <c r="X2971" t="s">
        <v>39</v>
      </c>
      <c r="Y2971">
        <v>233242.867</v>
      </c>
      <c r="Z2971">
        <v>21542.65</v>
      </c>
      <c r="AA2971">
        <v>478.08100000000002</v>
      </c>
      <c r="AB2971">
        <v>228.85599999999999</v>
      </c>
      <c r="AC2971">
        <v>6323.2780000000002</v>
      </c>
      <c r="AD2971">
        <v>1983</v>
      </c>
      <c r="AE2971" t="s">
        <v>104</v>
      </c>
      <c r="AF2971">
        <v>500</v>
      </c>
    </row>
    <row r="2972" spans="1:32" x14ac:dyDescent="0.25">
      <c r="A2972" t="str">
        <f t="shared" si="46"/>
        <v>B_500_1984</v>
      </c>
      <c r="C2972" t="s">
        <v>104</v>
      </c>
      <c r="D2972">
        <v>32</v>
      </c>
      <c r="E2972">
        <v>1</v>
      </c>
      <c r="F2972" t="s">
        <v>28</v>
      </c>
      <c r="G2972">
        <v>0.14699999999999999</v>
      </c>
      <c r="H2972" s="1">
        <v>31047</v>
      </c>
      <c r="I2972">
        <v>75.004999999999995</v>
      </c>
      <c r="J2972">
        <v>14.689</v>
      </c>
      <c r="K2972" t="s">
        <v>29</v>
      </c>
      <c r="L2972">
        <v>24.064</v>
      </c>
      <c r="M2972">
        <v>509.81299999999999</v>
      </c>
      <c r="N2972">
        <v>19922.977999999999</v>
      </c>
      <c r="O2972">
        <v>19408.433000000001</v>
      </c>
      <c r="P2972">
        <v>688691.353</v>
      </c>
      <c r="Q2972">
        <v>26.62</v>
      </c>
      <c r="R2972">
        <v>109630.51</v>
      </c>
      <c r="S2972">
        <v>27572.886999999999</v>
      </c>
      <c r="T2972">
        <v>81811.512000000002</v>
      </c>
      <c r="U2972">
        <v>500</v>
      </c>
      <c r="V2972" t="b">
        <v>1</v>
      </c>
      <c r="W2972" t="b">
        <v>1</v>
      </c>
      <c r="X2972" t="s">
        <v>39</v>
      </c>
      <c r="Y2972">
        <v>232690.11300000001</v>
      </c>
      <c r="Z2972">
        <v>21539.481</v>
      </c>
      <c r="AA2972">
        <v>566.59100000000001</v>
      </c>
      <c r="AB2972">
        <v>246.11099999999999</v>
      </c>
      <c r="AC2972">
        <v>7761.3649999999998</v>
      </c>
      <c r="AD2972">
        <v>1984</v>
      </c>
      <c r="AE2972" t="s">
        <v>104</v>
      </c>
      <c r="AF2972">
        <v>500</v>
      </c>
    </row>
    <row r="2973" spans="1:32" x14ac:dyDescent="0.25">
      <c r="A2973" t="str">
        <f t="shared" si="46"/>
        <v>B_500_1985</v>
      </c>
      <c r="C2973" t="s">
        <v>104</v>
      </c>
      <c r="D2973">
        <v>32</v>
      </c>
      <c r="E2973">
        <v>1</v>
      </c>
      <c r="F2973" t="s">
        <v>28</v>
      </c>
      <c r="G2973">
        <v>0.13400000000000001</v>
      </c>
      <c r="H2973" s="1">
        <v>31412</v>
      </c>
      <c r="I2973">
        <v>101.21599999999999</v>
      </c>
      <c r="J2973">
        <v>19.077000000000002</v>
      </c>
      <c r="K2973" t="s">
        <v>29</v>
      </c>
      <c r="L2973">
        <v>22.591999999999999</v>
      </c>
      <c r="M2973">
        <v>523.08600000000001</v>
      </c>
      <c r="N2973">
        <v>20947.61</v>
      </c>
      <c r="O2973">
        <v>19412.089</v>
      </c>
      <c r="P2973">
        <v>702362.04</v>
      </c>
      <c r="Q2973">
        <v>82.275000000000006</v>
      </c>
      <c r="R2973">
        <v>104157.505</v>
      </c>
      <c r="S2973">
        <v>25462.83</v>
      </c>
      <c r="T2973">
        <v>78454.979000000007</v>
      </c>
      <c r="U2973">
        <v>500</v>
      </c>
      <c r="V2973" t="b">
        <v>1</v>
      </c>
      <c r="W2973" t="b">
        <v>1</v>
      </c>
      <c r="X2973" t="s">
        <v>39</v>
      </c>
      <c r="Y2973">
        <v>232201.386</v>
      </c>
      <c r="Z2973">
        <v>21448.516</v>
      </c>
      <c r="AA2973">
        <v>582.38400000000001</v>
      </c>
      <c r="AB2973">
        <v>239.696</v>
      </c>
      <c r="AC2973">
        <v>7938.768</v>
      </c>
      <c r="AD2973">
        <v>1985</v>
      </c>
      <c r="AE2973" t="s">
        <v>104</v>
      </c>
      <c r="AF2973">
        <v>500</v>
      </c>
    </row>
    <row r="2974" spans="1:32" x14ac:dyDescent="0.25">
      <c r="A2974" t="str">
        <f t="shared" si="46"/>
        <v>B_500_1986</v>
      </c>
      <c r="C2974" t="s">
        <v>104</v>
      </c>
      <c r="D2974">
        <v>32</v>
      </c>
      <c r="E2974">
        <v>1</v>
      </c>
      <c r="F2974" t="s">
        <v>28</v>
      </c>
      <c r="G2974">
        <v>0.13700000000000001</v>
      </c>
      <c r="H2974" s="1">
        <v>31777</v>
      </c>
      <c r="I2974">
        <v>86.941000000000003</v>
      </c>
      <c r="J2974">
        <v>16.27</v>
      </c>
      <c r="K2974" t="s">
        <v>29</v>
      </c>
      <c r="L2974">
        <v>22.297999999999998</v>
      </c>
      <c r="M2974">
        <v>481.30399999999997</v>
      </c>
      <c r="N2974">
        <v>19500.813999999998</v>
      </c>
      <c r="O2974">
        <v>18958.626</v>
      </c>
      <c r="P2974">
        <v>679071.40099999995</v>
      </c>
      <c r="Q2974">
        <v>78.991</v>
      </c>
      <c r="R2974">
        <v>90148.906000000003</v>
      </c>
      <c r="S2974">
        <v>22937.353999999999</v>
      </c>
      <c r="T2974">
        <v>66981.687000000005</v>
      </c>
      <c r="U2974">
        <v>500</v>
      </c>
      <c r="V2974" t="b">
        <v>1</v>
      </c>
      <c r="W2974" t="b">
        <v>1</v>
      </c>
      <c r="X2974" t="s">
        <v>39</v>
      </c>
      <c r="Y2974">
        <v>231661.43400000001</v>
      </c>
      <c r="Z2974">
        <v>21380.752</v>
      </c>
      <c r="AA2974">
        <v>532.68799999999999</v>
      </c>
      <c r="AB2974">
        <v>229.86500000000001</v>
      </c>
      <c r="AC2974">
        <v>7300.4719999999998</v>
      </c>
      <c r="AD2974">
        <v>1986</v>
      </c>
      <c r="AE2974" t="s">
        <v>104</v>
      </c>
      <c r="AF2974">
        <v>500</v>
      </c>
    </row>
    <row r="2975" spans="1:32" x14ac:dyDescent="0.25">
      <c r="A2975" t="str">
        <f t="shared" si="46"/>
        <v>B_500_1987</v>
      </c>
      <c r="C2975" t="s">
        <v>104</v>
      </c>
      <c r="D2975">
        <v>32</v>
      </c>
      <c r="E2975">
        <v>1</v>
      </c>
      <c r="F2975" t="s">
        <v>28</v>
      </c>
      <c r="G2975">
        <v>0.157</v>
      </c>
      <c r="H2975" s="1">
        <v>32142</v>
      </c>
      <c r="I2975">
        <v>94.912000000000006</v>
      </c>
      <c r="J2975">
        <v>18.266999999999999</v>
      </c>
      <c r="K2975" t="s">
        <v>29</v>
      </c>
      <c r="L2975">
        <v>25.116</v>
      </c>
      <c r="M2975">
        <v>468.83100000000002</v>
      </c>
      <c r="N2975">
        <v>17779.485000000001</v>
      </c>
      <c r="O2975">
        <v>18536.794000000002</v>
      </c>
      <c r="P2975">
        <v>655127.55700000003</v>
      </c>
      <c r="Q2975">
        <v>56.390999999999998</v>
      </c>
      <c r="R2975">
        <v>91995.282000000007</v>
      </c>
      <c r="S2975">
        <v>24041.802</v>
      </c>
      <c r="T2975">
        <v>67719.748000000007</v>
      </c>
      <c r="U2975">
        <v>500</v>
      </c>
      <c r="V2975" t="b">
        <v>1</v>
      </c>
      <c r="W2975" t="b">
        <v>1</v>
      </c>
      <c r="X2975" t="s">
        <v>39</v>
      </c>
      <c r="Y2975">
        <v>231098.81700000001</v>
      </c>
      <c r="Z2975">
        <v>21333.137999999999</v>
      </c>
      <c r="AA2975">
        <v>531.952</v>
      </c>
      <c r="AB2975">
        <v>233.732</v>
      </c>
      <c r="AC2975">
        <v>7155.0389999999998</v>
      </c>
      <c r="AD2975">
        <v>1987</v>
      </c>
      <c r="AE2975" t="s">
        <v>104</v>
      </c>
      <c r="AF2975">
        <v>500</v>
      </c>
    </row>
    <row r="2976" spans="1:32" x14ac:dyDescent="0.25">
      <c r="A2976" t="str">
        <f t="shared" si="46"/>
        <v>B_500_1988</v>
      </c>
      <c r="C2976" t="s">
        <v>104</v>
      </c>
      <c r="D2976">
        <v>32</v>
      </c>
      <c r="E2976">
        <v>1</v>
      </c>
      <c r="F2976" t="s">
        <v>28</v>
      </c>
      <c r="G2976">
        <v>0.157</v>
      </c>
      <c r="H2976" s="1">
        <v>32508</v>
      </c>
      <c r="I2976">
        <v>104.283</v>
      </c>
      <c r="J2976">
        <v>19.657</v>
      </c>
      <c r="K2976" t="s">
        <v>29</v>
      </c>
      <c r="L2976">
        <v>23.773</v>
      </c>
      <c r="M2976">
        <v>447.04300000000001</v>
      </c>
      <c r="N2976">
        <v>16991.595000000001</v>
      </c>
      <c r="O2976">
        <v>18512.937999999998</v>
      </c>
      <c r="P2976">
        <v>633028.25100000005</v>
      </c>
      <c r="Q2976">
        <v>91.138000000000005</v>
      </c>
      <c r="R2976">
        <v>91597.101999999999</v>
      </c>
      <c r="S2976">
        <v>23684.708999999999</v>
      </c>
      <c r="T2976">
        <v>67700.611000000004</v>
      </c>
      <c r="U2976">
        <v>500</v>
      </c>
      <c r="V2976" t="b">
        <v>1</v>
      </c>
      <c r="W2976" t="b">
        <v>1</v>
      </c>
      <c r="X2976" t="s">
        <v>39</v>
      </c>
      <c r="Y2976">
        <v>230532.08300000001</v>
      </c>
      <c r="Z2976">
        <v>21243.756000000001</v>
      </c>
      <c r="AA2976">
        <v>505.61900000000003</v>
      </c>
      <c r="AB2976">
        <v>211.78100000000001</v>
      </c>
      <c r="AC2976">
        <v>6823.11</v>
      </c>
      <c r="AD2976">
        <v>1988</v>
      </c>
      <c r="AE2976" t="s">
        <v>104</v>
      </c>
      <c r="AF2976">
        <v>500</v>
      </c>
    </row>
    <row r="2977" spans="1:32" x14ac:dyDescent="0.25">
      <c r="A2977" t="str">
        <f t="shared" si="46"/>
        <v>B_500_1989</v>
      </c>
      <c r="C2977" t="s">
        <v>104</v>
      </c>
      <c r="D2977">
        <v>32</v>
      </c>
      <c r="E2977">
        <v>1</v>
      </c>
      <c r="F2977" t="s">
        <v>28</v>
      </c>
      <c r="G2977">
        <v>0.13200000000000001</v>
      </c>
      <c r="H2977" s="1">
        <v>32873</v>
      </c>
      <c r="I2977">
        <v>88.027000000000001</v>
      </c>
      <c r="J2977">
        <v>16.501000000000001</v>
      </c>
      <c r="K2977" t="s">
        <v>29</v>
      </c>
      <c r="L2977">
        <v>20.213999999999999</v>
      </c>
      <c r="M2977">
        <v>457.41800000000001</v>
      </c>
      <c r="N2977">
        <v>18350.505000000001</v>
      </c>
      <c r="O2977">
        <v>18456.842000000001</v>
      </c>
      <c r="P2977">
        <v>667667.96600000001</v>
      </c>
      <c r="Q2977">
        <v>63.951000000000001</v>
      </c>
      <c r="R2977">
        <v>78245.004000000001</v>
      </c>
      <c r="S2977">
        <v>20244.017</v>
      </c>
      <c r="T2977">
        <v>57786.069000000003</v>
      </c>
      <c r="U2977">
        <v>500</v>
      </c>
      <c r="V2977" t="b">
        <v>1</v>
      </c>
      <c r="W2977" t="b">
        <v>1</v>
      </c>
      <c r="X2977" t="s">
        <v>39</v>
      </c>
      <c r="Y2977">
        <v>230020.56400000001</v>
      </c>
      <c r="Z2977">
        <v>21188.025000000001</v>
      </c>
      <c r="AA2977">
        <v>523.09400000000005</v>
      </c>
      <c r="AB2977">
        <v>214.917</v>
      </c>
      <c r="AC2977">
        <v>6939.9939999999997</v>
      </c>
      <c r="AD2977">
        <v>1989</v>
      </c>
      <c r="AE2977" t="s">
        <v>104</v>
      </c>
      <c r="AF2977">
        <v>500</v>
      </c>
    </row>
    <row r="2978" spans="1:32" x14ac:dyDescent="0.25">
      <c r="A2978" t="str">
        <f t="shared" si="46"/>
        <v>B_500_1990</v>
      </c>
      <c r="C2978" t="s">
        <v>104</v>
      </c>
      <c r="D2978">
        <v>32</v>
      </c>
      <c r="E2978">
        <v>1</v>
      </c>
      <c r="F2978" t="s">
        <v>28</v>
      </c>
      <c r="G2978">
        <v>0.156</v>
      </c>
      <c r="H2978" s="1">
        <v>33238</v>
      </c>
      <c r="I2978">
        <v>95.412000000000006</v>
      </c>
      <c r="J2978">
        <v>17.943999999999999</v>
      </c>
      <c r="K2978" t="s">
        <v>29</v>
      </c>
      <c r="L2978">
        <v>20.81</v>
      </c>
      <c r="M2978">
        <v>402.91399999999999</v>
      </c>
      <c r="N2978">
        <v>15999.477000000001</v>
      </c>
      <c r="O2978">
        <v>17666.569</v>
      </c>
      <c r="P2978">
        <v>624890.07400000002</v>
      </c>
      <c r="Q2978">
        <v>75.45</v>
      </c>
      <c r="R2978">
        <v>81465.75</v>
      </c>
      <c r="S2978">
        <v>21533.802</v>
      </c>
      <c r="T2978">
        <v>59732.991000000002</v>
      </c>
      <c r="U2978">
        <v>500</v>
      </c>
      <c r="V2978" t="b">
        <v>1</v>
      </c>
      <c r="W2978" t="b">
        <v>1</v>
      </c>
      <c r="X2978" t="s">
        <v>39</v>
      </c>
      <c r="Y2978">
        <v>229416.209</v>
      </c>
      <c r="Z2978">
        <v>21127.234</v>
      </c>
      <c r="AA2978">
        <v>469.95299999999997</v>
      </c>
      <c r="AB2978">
        <v>198.95699999999999</v>
      </c>
      <c r="AC2978">
        <v>6119.0870000000004</v>
      </c>
      <c r="AD2978">
        <v>1990</v>
      </c>
      <c r="AE2978" t="s">
        <v>104</v>
      </c>
      <c r="AF2978">
        <v>500</v>
      </c>
    </row>
    <row r="2979" spans="1:32" x14ac:dyDescent="0.25">
      <c r="A2979" t="str">
        <f t="shared" si="46"/>
        <v>B_500_1991</v>
      </c>
      <c r="C2979" t="s">
        <v>104</v>
      </c>
      <c r="D2979">
        <v>32</v>
      </c>
      <c r="E2979">
        <v>1</v>
      </c>
      <c r="F2979" t="s">
        <v>28</v>
      </c>
      <c r="G2979">
        <v>0.15</v>
      </c>
      <c r="H2979" s="1">
        <v>33603</v>
      </c>
      <c r="I2979">
        <v>63.335000000000001</v>
      </c>
      <c r="J2979">
        <v>12.284000000000001</v>
      </c>
      <c r="K2979" t="s">
        <v>29</v>
      </c>
      <c r="L2979">
        <v>28.225999999999999</v>
      </c>
      <c r="M2979">
        <v>492.14800000000002</v>
      </c>
      <c r="N2979">
        <v>18932.645</v>
      </c>
      <c r="O2979">
        <v>19131.983</v>
      </c>
      <c r="P2979">
        <v>674425.16099999996</v>
      </c>
      <c r="Q2979">
        <v>59.94</v>
      </c>
      <c r="R2979">
        <v>76989.353000000003</v>
      </c>
      <c r="S2979">
        <v>22325.55</v>
      </c>
      <c r="T2979">
        <v>54409.671999999999</v>
      </c>
      <c r="U2979">
        <v>500</v>
      </c>
      <c r="V2979" t="b">
        <v>1</v>
      </c>
      <c r="W2979" t="b">
        <v>1</v>
      </c>
      <c r="X2979" t="s">
        <v>39</v>
      </c>
      <c r="Y2979">
        <v>229178.128</v>
      </c>
      <c r="Z2979">
        <v>21104.226999999999</v>
      </c>
      <c r="AA2979">
        <v>542.84699999999998</v>
      </c>
      <c r="AB2979">
        <v>254.13</v>
      </c>
      <c r="AC2979">
        <v>7500.518</v>
      </c>
      <c r="AD2979">
        <v>1991</v>
      </c>
      <c r="AE2979" t="s">
        <v>104</v>
      </c>
      <c r="AF2979">
        <v>500</v>
      </c>
    </row>
    <row r="2980" spans="1:32" x14ac:dyDescent="0.25">
      <c r="A2980" t="str">
        <f t="shared" si="46"/>
        <v>B_500_1992</v>
      </c>
      <c r="C2980" t="s">
        <v>104</v>
      </c>
      <c r="D2980">
        <v>32</v>
      </c>
      <c r="E2980">
        <v>1</v>
      </c>
      <c r="F2980" t="s">
        <v>28</v>
      </c>
      <c r="G2980">
        <v>0.156</v>
      </c>
      <c r="H2980" s="1">
        <v>33969</v>
      </c>
      <c r="I2980">
        <v>72.421999999999997</v>
      </c>
      <c r="J2980">
        <v>13.577999999999999</v>
      </c>
      <c r="K2980" t="s">
        <v>29</v>
      </c>
      <c r="L2980">
        <v>20.524999999999999</v>
      </c>
      <c r="M2980">
        <v>443.37299999999999</v>
      </c>
      <c r="N2980">
        <v>16760.920999999998</v>
      </c>
      <c r="O2980">
        <v>18562.752</v>
      </c>
      <c r="P2980">
        <v>627618.25199999998</v>
      </c>
      <c r="Q2980">
        <v>75.5</v>
      </c>
      <c r="R2980">
        <v>77369.907000000007</v>
      </c>
      <c r="S2980">
        <v>22656.521000000001</v>
      </c>
      <c r="T2980">
        <v>54465.966</v>
      </c>
      <c r="U2980">
        <v>500</v>
      </c>
      <c r="V2980" t="b">
        <v>1</v>
      </c>
      <c r="W2980" t="b">
        <v>1</v>
      </c>
      <c r="X2980" t="s">
        <v>39</v>
      </c>
      <c r="Y2980">
        <v>228834.13</v>
      </c>
      <c r="Z2980">
        <v>21064.795999999998</v>
      </c>
      <c r="AA2980">
        <v>495.28199999999998</v>
      </c>
      <c r="AB2980">
        <v>247.42</v>
      </c>
      <c r="AC2980">
        <v>6756.1350000000002</v>
      </c>
      <c r="AD2980">
        <v>1992</v>
      </c>
      <c r="AE2980" t="s">
        <v>104</v>
      </c>
      <c r="AF2980">
        <v>500</v>
      </c>
    </row>
    <row r="2981" spans="1:32" x14ac:dyDescent="0.25">
      <c r="A2981" t="str">
        <f t="shared" si="46"/>
        <v>B_500_1993</v>
      </c>
      <c r="C2981" t="s">
        <v>104</v>
      </c>
      <c r="D2981">
        <v>32</v>
      </c>
      <c r="E2981">
        <v>1</v>
      </c>
      <c r="F2981" t="s">
        <v>28</v>
      </c>
      <c r="G2981">
        <v>0.157</v>
      </c>
      <c r="H2981" s="1">
        <v>34334</v>
      </c>
      <c r="I2981">
        <v>46.082000000000001</v>
      </c>
      <c r="J2981">
        <v>9.2739999999999991</v>
      </c>
      <c r="K2981" t="s">
        <v>29</v>
      </c>
      <c r="L2981">
        <v>24.5</v>
      </c>
      <c r="M2981">
        <v>469.166</v>
      </c>
      <c r="N2981">
        <v>18003.243999999999</v>
      </c>
      <c r="O2981">
        <v>18751.573</v>
      </c>
      <c r="P2981">
        <v>660826.554</v>
      </c>
      <c r="Q2981">
        <v>27.998999999999999</v>
      </c>
      <c r="R2981">
        <v>78403.413</v>
      </c>
      <c r="S2981">
        <v>22725.284</v>
      </c>
      <c r="T2981">
        <v>55425.093999999997</v>
      </c>
      <c r="U2981">
        <v>500</v>
      </c>
      <c r="V2981" t="b">
        <v>1</v>
      </c>
      <c r="W2981" t="b">
        <v>1</v>
      </c>
      <c r="X2981" t="s">
        <v>39</v>
      </c>
      <c r="Y2981">
        <v>228511.399</v>
      </c>
      <c r="Z2981">
        <v>21091.958999999999</v>
      </c>
      <c r="AA2981">
        <v>522.34900000000005</v>
      </c>
      <c r="AB2981">
        <v>253.035</v>
      </c>
      <c r="AC2981">
        <v>7110.9759999999997</v>
      </c>
      <c r="AD2981">
        <v>1993</v>
      </c>
      <c r="AE2981" t="s">
        <v>104</v>
      </c>
      <c r="AF2981">
        <v>500</v>
      </c>
    </row>
    <row r="2982" spans="1:32" x14ac:dyDescent="0.25">
      <c r="A2982" t="str">
        <f t="shared" si="46"/>
        <v>B_500_1994</v>
      </c>
      <c r="C2982" t="s">
        <v>104</v>
      </c>
      <c r="D2982">
        <v>32</v>
      </c>
      <c r="E2982">
        <v>1</v>
      </c>
      <c r="F2982" t="s">
        <v>28</v>
      </c>
      <c r="G2982">
        <v>0.16300000000000001</v>
      </c>
      <c r="H2982" s="1">
        <v>34699</v>
      </c>
      <c r="I2982">
        <v>105.813</v>
      </c>
      <c r="J2982">
        <v>19.698</v>
      </c>
      <c r="K2982" t="s">
        <v>29</v>
      </c>
      <c r="L2982">
        <v>19.38</v>
      </c>
      <c r="M2982">
        <v>368.303</v>
      </c>
      <c r="N2982">
        <v>13845.366</v>
      </c>
      <c r="O2982">
        <v>16997.308000000001</v>
      </c>
      <c r="P2982">
        <v>577757.18400000001</v>
      </c>
      <c r="Q2982">
        <v>111.643</v>
      </c>
      <c r="R2982">
        <v>93277.513000000006</v>
      </c>
      <c r="S2982">
        <v>24875.129000000001</v>
      </c>
      <c r="T2982">
        <v>68185.953999999998</v>
      </c>
      <c r="U2982">
        <v>500</v>
      </c>
      <c r="V2982" t="b">
        <v>1</v>
      </c>
      <c r="W2982" t="b">
        <v>1</v>
      </c>
      <c r="X2982" t="s">
        <v>39</v>
      </c>
      <c r="Y2982">
        <v>227850.274</v>
      </c>
      <c r="Z2982">
        <v>20978.986000000001</v>
      </c>
      <c r="AA2982">
        <v>433.61</v>
      </c>
      <c r="AB2982">
        <v>216.43</v>
      </c>
      <c r="AC2982">
        <v>5591.5969999999998</v>
      </c>
      <c r="AD2982">
        <v>1994</v>
      </c>
      <c r="AE2982" t="s">
        <v>104</v>
      </c>
      <c r="AF2982">
        <v>500</v>
      </c>
    </row>
    <row r="2983" spans="1:32" x14ac:dyDescent="0.25">
      <c r="A2983" t="str">
        <f t="shared" si="46"/>
        <v>B_500_1995</v>
      </c>
      <c r="C2983" t="s">
        <v>104</v>
      </c>
      <c r="D2983">
        <v>32</v>
      </c>
      <c r="E2983">
        <v>1</v>
      </c>
      <c r="F2983" t="s">
        <v>28</v>
      </c>
      <c r="G2983">
        <v>0.154</v>
      </c>
      <c r="H2983" s="1">
        <v>35064</v>
      </c>
      <c r="I2983">
        <v>88.058999999999997</v>
      </c>
      <c r="J2983">
        <v>16.369</v>
      </c>
      <c r="K2983" t="s">
        <v>29</v>
      </c>
      <c r="L2983">
        <v>26.294</v>
      </c>
      <c r="M2983">
        <v>409.77800000000002</v>
      </c>
      <c r="N2983">
        <v>16012.195</v>
      </c>
      <c r="O2983">
        <v>17674.594000000001</v>
      </c>
      <c r="P2983">
        <v>621061.78399999999</v>
      </c>
      <c r="Q2983">
        <v>110.83199999999999</v>
      </c>
      <c r="R2983">
        <v>68559.83</v>
      </c>
      <c r="S2983">
        <v>20528.349999999999</v>
      </c>
      <c r="T2983">
        <v>47838.557000000001</v>
      </c>
      <c r="U2983">
        <v>500</v>
      </c>
      <c r="V2983" t="b">
        <v>1</v>
      </c>
      <c r="W2983" t="b">
        <v>1</v>
      </c>
      <c r="X2983" t="s">
        <v>39</v>
      </c>
      <c r="Y2983">
        <v>227395.26800000001</v>
      </c>
      <c r="Z2983">
        <v>20901.941999999999</v>
      </c>
      <c r="AA2983">
        <v>467.048</v>
      </c>
      <c r="AB2983">
        <v>192.923</v>
      </c>
      <c r="AC2983">
        <v>6250.8050000000003</v>
      </c>
      <c r="AD2983">
        <v>1995</v>
      </c>
      <c r="AE2983" t="s">
        <v>104</v>
      </c>
      <c r="AF2983">
        <v>500</v>
      </c>
    </row>
    <row r="2984" spans="1:32" x14ac:dyDescent="0.25">
      <c r="A2984" t="str">
        <f t="shared" si="46"/>
        <v>B_500_1996</v>
      </c>
      <c r="C2984" t="s">
        <v>104</v>
      </c>
      <c r="D2984">
        <v>32</v>
      </c>
      <c r="E2984">
        <v>1</v>
      </c>
      <c r="F2984" t="s">
        <v>28</v>
      </c>
      <c r="G2984">
        <v>0.122</v>
      </c>
      <c r="H2984" s="1">
        <v>35430</v>
      </c>
      <c r="I2984">
        <v>73.221999999999994</v>
      </c>
      <c r="J2984">
        <v>13.567</v>
      </c>
      <c r="K2984" t="s">
        <v>29</v>
      </c>
      <c r="L2984">
        <v>18.893999999999998</v>
      </c>
      <c r="M2984">
        <v>448.221</v>
      </c>
      <c r="N2984">
        <v>18199.911</v>
      </c>
      <c r="O2984">
        <v>18533.88</v>
      </c>
      <c r="P2984">
        <v>661515.93099999998</v>
      </c>
      <c r="Q2984">
        <v>72.894000000000005</v>
      </c>
      <c r="R2984">
        <v>52193.322999999997</v>
      </c>
      <c r="S2984">
        <v>15862.51</v>
      </c>
      <c r="T2984">
        <v>36117.347000000002</v>
      </c>
      <c r="U2984">
        <v>500</v>
      </c>
      <c r="V2984" t="b">
        <v>1</v>
      </c>
      <c r="W2984" t="b">
        <v>1</v>
      </c>
      <c r="X2984" t="s">
        <v>39</v>
      </c>
      <c r="Y2984">
        <v>227102.14499999999</v>
      </c>
      <c r="Z2984">
        <v>20855.825000000001</v>
      </c>
      <c r="AA2984">
        <v>513.18499999999995</v>
      </c>
      <c r="AB2984">
        <v>213.46600000000001</v>
      </c>
      <c r="AC2984">
        <v>6815.6580000000004</v>
      </c>
      <c r="AD2984">
        <v>1996</v>
      </c>
      <c r="AE2984" t="s">
        <v>104</v>
      </c>
      <c r="AF2984">
        <v>500</v>
      </c>
    </row>
    <row r="2985" spans="1:32" x14ac:dyDescent="0.25">
      <c r="A2985" t="str">
        <f t="shared" si="46"/>
        <v>B_500_1997</v>
      </c>
      <c r="C2985" t="s">
        <v>104</v>
      </c>
      <c r="D2985">
        <v>32</v>
      </c>
      <c r="E2985">
        <v>1</v>
      </c>
      <c r="F2985" t="s">
        <v>28</v>
      </c>
      <c r="G2985">
        <v>0.14499999999999999</v>
      </c>
      <c r="H2985" s="1">
        <v>35795</v>
      </c>
      <c r="I2985">
        <v>58.262</v>
      </c>
      <c r="J2985">
        <v>11.471</v>
      </c>
      <c r="K2985" t="s">
        <v>29</v>
      </c>
      <c r="L2985">
        <v>22.251999999999999</v>
      </c>
      <c r="M2985">
        <v>474.21899999999999</v>
      </c>
      <c r="N2985">
        <v>18647.292000000001</v>
      </c>
      <c r="O2985">
        <v>18587.078000000001</v>
      </c>
      <c r="P2985">
        <v>668239.72100000002</v>
      </c>
      <c r="Q2985">
        <v>18.306000000000001</v>
      </c>
      <c r="R2985">
        <v>59071.24</v>
      </c>
      <c r="S2985">
        <v>18654.263999999999</v>
      </c>
      <c r="T2985">
        <v>40174.483999999997</v>
      </c>
      <c r="U2985">
        <v>500</v>
      </c>
      <c r="V2985" t="b">
        <v>1</v>
      </c>
      <c r="W2985" t="b">
        <v>1</v>
      </c>
      <c r="X2985" t="s">
        <v>39</v>
      </c>
      <c r="Y2985">
        <v>226786.554</v>
      </c>
      <c r="Z2985">
        <v>20879.991000000002</v>
      </c>
      <c r="AA2985">
        <v>531.45299999999997</v>
      </c>
      <c r="AB2985">
        <v>242.49199999999999</v>
      </c>
      <c r="AC2985">
        <v>7187.22</v>
      </c>
      <c r="AD2985">
        <v>1997</v>
      </c>
      <c r="AE2985" t="s">
        <v>104</v>
      </c>
      <c r="AF2985">
        <v>500</v>
      </c>
    </row>
    <row r="2986" spans="1:32" x14ac:dyDescent="0.25">
      <c r="A2986" t="str">
        <f t="shared" si="46"/>
        <v>B_500_1998</v>
      </c>
      <c r="C2986" t="s">
        <v>104</v>
      </c>
      <c r="D2986">
        <v>32</v>
      </c>
      <c r="E2986">
        <v>1</v>
      </c>
      <c r="F2986" t="s">
        <v>28</v>
      </c>
      <c r="G2986">
        <v>0.16200000000000001</v>
      </c>
      <c r="H2986" s="1">
        <v>36160</v>
      </c>
      <c r="I2986">
        <v>78.581999999999994</v>
      </c>
      <c r="J2986">
        <v>14.927</v>
      </c>
      <c r="K2986" t="s">
        <v>29</v>
      </c>
      <c r="L2986">
        <v>25.827999999999999</v>
      </c>
      <c r="M2986">
        <v>398.32400000000001</v>
      </c>
      <c r="N2986">
        <v>15864.183999999999</v>
      </c>
      <c r="O2986">
        <v>17551.795999999998</v>
      </c>
      <c r="P2986">
        <v>626329.66700000002</v>
      </c>
      <c r="Q2986">
        <v>67.613</v>
      </c>
      <c r="R2986">
        <v>79170.904999999999</v>
      </c>
      <c r="S2986">
        <v>22933.756000000001</v>
      </c>
      <c r="T2986">
        <v>56047.006000000001</v>
      </c>
      <c r="U2986">
        <v>500</v>
      </c>
      <c r="V2986" t="b">
        <v>1</v>
      </c>
      <c r="W2986" t="b">
        <v>1</v>
      </c>
      <c r="X2986" t="s">
        <v>39</v>
      </c>
      <c r="Y2986">
        <v>226186.48300000001</v>
      </c>
      <c r="Z2986">
        <v>20847.11</v>
      </c>
      <c r="AA2986">
        <v>466.53699999999998</v>
      </c>
      <c r="AB2986">
        <v>190.143</v>
      </c>
      <c r="AC2986">
        <v>6056.5320000000002</v>
      </c>
      <c r="AD2986">
        <v>1998</v>
      </c>
      <c r="AE2986" t="s">
        <v>104</v>
      </c>
      <c r="AF2986">
        <v>500</v>
      </c>
    </row>
    <row r="2987" spans="1:32" x14ac:dyDescent="0.25">
      <c r="A2987" t="str">
        <f t="shared" si="46"/>
        <v>B_500_1999</v>
      </c>
      <c r="C2987" t="s">
        <v>104</v>
      </c>
      <c r="D2987">
        <v>32</v>
      </c>
      <c r="E2987">
        <v>1</v>
      </c>
      <c r="F2987" t="s">
        <v>28</v>
      </c>
      <c r="G2987">
        <v>0.17899999999999999</v>
      </c>
      <c r="H2987" s="1">
        <v>36525</v>
      </c>
      <c r="I2987">
        <v>67.825999999999993</v>
      </c>
      <c r="J2987">
        <v>13.173999999999999</v>
      </c>
      <c r="K2987" t="s">
        <v>29</v>
      </c>
      <c r="L2987">
        <v>24.89</v>
      </c>
      <c r="M2987">
        <v>385.55200000000002</v>
      </c>
      <c r="N2987">
        <v>14920.651</v>
      </c>
      <c r="O2987">
        <v>17032.746999999999</v>
      </c>
      <c r="P2987">
        <v>604568.02399999998</v>
      </c>
      <c r="Q2987">
        <v>38.365000000000002</v>
      </c>
      <c r="R2987">
        <v>100258.515</v>
      </c>
      <c r="S2987">
        <v>24799.537</v>
      </c>
      <c r="T2987">
        <v>75262.481</v>
      </c>
      <c r="U2987">
        <v>500</v>
      </c>
      <c r="V2987" t="b">
        <v>1</v>
      </c>
      <c r="W2987" t="b">
        <v>1</v>
      </c>
      <c r="X2987" t="s">
        <v>39</v>
      </c>
      <c r="Y2987">
        <v>225569.94399999999</v>
      </c>
      <c r="Z2987">
        <v>20857.543000000001</v>
      </c>
      <c r="AA2987">
        <v>448.90699999999998</v>
      </c>
      <c r="AB2987">
        <v>196.49700000000001</v>
      </c>
      <c r="AC2987">
        <v>5858.7129999999997</v>
      </c>
      <c r="AD2987">
        <v>1999</v>
      </c>
      <c r="AE2987" t="s">
        <v>104</v>
      </c>
      <c r="AF2987">
        <v>500</v>
      </c>
    </row>
    <row r="2988" spans="1:32" x14ac:dyDescent="0.25">
      <c r="A2988" t="str">
        <f t="shared" si="46"/>
        <v>B_500_2000</v>
      </c>
      <c r="C2988" t="s">
        <v>104</v>
      </c>
      <c r="D2988">
        <v>32</v>
      </c>
      <c r="E2988">
        <v>1</v>
      </c>
      <c r="F2988" t="s">
        <v>28</v>
      </c>
      <c r="G2988">
        <v>0.16500000000000001</v>
      </c>
      <c r="H2988" s="1">
        <v>36891</v>
      </c>
      <c r="I2988">
        <v>92.635000000000005</v>
      </c>
      <c r="J2988">
        <v>17.719000000000001</v>
      </c>
      <c r="K2988" t="s">
        <v>29</v>
      </c>
      <c r="L2988">
        <v>18.829000000000001</v>
      </c>
      <c r="M2988">
        <v>390.46300000000002</v>
      </c>
      <c r="N2988">
        <v>15181.625</v>
      </c>
      <c r="O2988">
        <v>17281.724999999999</v>
      </c>
      <c r="P2988">
        <v>602480.08299999998</v>
      </c>
      <c r="Q2988">
        <v>63.466999999999999</v>
      </c>
      <c r="R2988">
        <v>107218.311</v>
      </c>
      <c r="S2988">
        <v>27202.697</v>
      </c>
      <c r="T2988">
        <v>79796.870999999999</v>
      </c>
      <c r="U2988">
        <v>500</v>
      </c>
      <c r="V2988" t="b">
        <v>1</v>
      </c>
      <c r="W2988" t="b">
        <v>1</v>
      </c>
      <c r="X2988" t="s">
        <v>39</v>
      </c>
      <c r="Y2988">
        <v>225179.38800000001</v>
      </c>
      <c r="Z2988">
        <v>20811.688999999998</v>
      </c>
      <c r="AA2988">
        <v>452.22199999999998</v>
      </c>
      <c r="AB2988">
        <v>218.74299999999999</v>
      </c>
      <c r="AC2988">
        <v>5941.6639999999998</v>
      </c>
      <c r="AD2988">
        <v>2000</v>
      </c>
      <c r="AE2988" t="s">
        <v>104</v>
      </c>
      <c r="AF2988">
        <v>500</v>
      </c>
    </row>
    <row r="2989" spans="1:32" x14ac:dyDescent="0.25">
      <c r="A2989" t="str">
        <f t="shared" si="46"/>
        <v>B_500_2001</v>
      </c>
      <c r="C2989" t="s">
        <v>104</v>
      </c>
      <c r="D2989">
        <v>32</v>
      </c>
      <c r="E2989">
        <v>1</v>
      </c>
      <c r="F2989" t="s">
        <v>28</v>
      </c>
      <c r="G2989">
        <v>0.14599999999999999</v>
      </c>
      <c r="H2989" s="1">
        <v>37256</v>
      </c>
      <c r="I2989">
        <v>119.047</v>
      </c>
      <c r="J2989">
        <v>22.442</v>
      </c>
      <c r="K2989" t="s">
        <v>29</v>
      </c>
      <c r="L2989">
        <v>21.771999999999998</v>
      </c>
      <c r="M2989">
        <v>462.08600000000001</v>
      </c>
      <c r="N2989">
        <v>18169.134999999998</v>
      </c>
      <c r="O2989">
        <v>18278.381000000001</v>
      </c>
      <c r="P2989">
        <v>658661.04200000002</v>
      </c>
      <c r="Q2989">
        <v>53.566000000000003</v>
      </c>
      <c r="R2989">
        <v>95794.001999999993</v>
      </c>
      <c r="S2989">
        <v>22557.326000000001</v>
      </c>
      <c r="T2989">
        <v>73012.078999999998</v>
      </c>
      <c r="U2989">
        <v>500</v>
      </c>
      <c r="V2989" t="b">
        <v>1</v>
      </c>
      <c r="W2989" t="b">
        <v>1</v>
      </c>
      <c r="X2989" t="s">
        <v>39</v>
      </c>
      <c r="Y2989">
        <v>224876.69399999999</v>
      </c>
      <c r="Z2989">
        <v>20743.948</v>
      </c>
      <c r="AA2989">
        <v>520.72400000000005</v>
      </c>
      <c r="AB2989">
        <v>224.59700000000001</v>
      </c>
      <c r="AC2989">
        <v>7012.1589999999997</v>
      </c>
      <c r="AD2989">
        <v>2001</v>
      </c>
      <c r="AE2989" t="s">
        <v>104</v>
      </c>
      <c r="AF2989">
        <v>500</v>
      </c>
    </row>
    <row r="2990" spans="1:32" x14ac:dyDescent="0.25">
      <c r="A2990" t="str">
        <f t="shared" si="46"/>
        <v>B_500_2002</v>
      </c>
      <c r="C2990" t="s">
        <v>104</v>
      </c>
      <c r="D2990">
        <v>32</v>
      </c>
      <c r="E2990">
        <v>1</v>
      </c>
      <c r="F2990" t="s">
        <v>28</v>
      </c>
      <c r="G2990">
        <v>0.124</v>
      </c>
      <c r="H2990" s="1">
        <v>37621</v>
      </c>
      <c r="I2990">
        <v>62.28</v>
      </c>
      <c r="J2990">
        <v>12.262</v>
      </c>
      <c r="K2990" t="s">
        <v>29</v>
      </c>
      <c r="L2990">
        <v>19.096</v>
      </c>
      <c r="M2990">
        <v>483.95800000000003</v>
      </c>
      <c r="N2990">
        <v>19385.923999999999</v>
      </c>
      <c r="O2990">
        <v>18640.996999999999</v>
      </c>
      <c r="P2990">
        <v>684004.89599999995</v>
      </c>
      <c r="Q2990">
        <v>36.353999999999999</v>
      </c>
      <c r="R2990">
        <v>83634.345000000001</v>
      </c>
      <c r="S2990">
        <v>20883.165000000001</v>
      </c>
      <c r="T2990">
        <v>62522.648000000001</v>
      </c>
      <c r="U2990">
        <v>500</v>
      </c>
      <c r="V2990" t="b">
        <v>1</v>
      </c>
      <c r="W2990" t="b">
        <v>1</v>
      </c>
      <c r="X2990" t="s">
        <v>39</v>
      </c>
      <c r="Y2990">
        <v>224642.451</v>
      </c>
      <c r="Z2990">
        <v>20736.764999999999</v>
      </c>
      <c r="AA2990">
        <v>549.84400000000005</v>
      </c>
      <c r="AB2990">
        <v>228.53200000000001</v>
      </c>
      <c r="AC2990">
        <v>7343.7020000000002</v>
      </c>
      <c r="AD2990">
        <v>2002</v>
      </c>
      <c r="AE2990" t="s">
        <v>104</v>
      </c>
      <c r="AF2990">
        <v>500</v>
      </c>
    </row>
    <row r="2991" spans="1:32" x14ac:dyDescent="0.25">
      <c r="A2991" t="str">
        <f t="shared" si="46"/>
        <v>B_500_2003</v>
      </c>
      <c r="C2991" t="s">
        <v>104</v>
      </c>
      <c r="D2991">
        <v>32</v>
      </c>
      <c r="E2991">
        <v>1</v>
      </c>
      <c r="F2991" t="s">
        <v>28</v>
      </c>
      <c r="G2991">
        <v>0.14000000000000001</v>
      </c>
      <c r="H2991" s="1">
        <v>37986</v>
      </c>
      <c r="I2991">
        <v>83.739000000000004</v>
      </c>
      <c r="J2991">
        <v>16.056999999999999</v>
      </c>
      <c r="K2991" t="s">
        <v>29</v>
      </c>
      <c r="L2991">
        <v>23.74</v>
      </c>
      <c r="M2991">
        <v>489.61</v>
      </c>
      <c r="N2991">
        <v>19522.060000000001</v>
      </c>
      <c r="O2991">
        <v>18940.370999999999</v>
      </c>
      <c r="P2991">
        <v>683290.36300000001</v>
      </c>
      <c r="Q2991">
        <v>37.802</v>
      </c>
      <c r="R2991">
        <v>91651.414999999994</v>
      </c>
      <c r="S2991">
        <v>23850.085999999999</v>
      </c>
      <c r="T2991">
        <v>67566.982999999993</v>
      </c>
      <c r="U2991">
        <v>500</v>
      </c>
      <c r="V2991" t="b">
        <v>1</v>
      </c>
      <c r="W2991" t="b">
        <v>1</v>
      </c>
      <c r="X2991" t="s">
        <v>39</v>
      </c>
      <c r="Y2991">
        <v>224390.03700000001</v>
      </c>
      <c r="Z2991">
        <v>20714.932000000001</v>
      </c>
      <c r="AA2991">
        <v>547.34100000000001</v>
      </c>
      <c r="AB2991">
        <v>234.346</v>
      </c>
      <c r="AC2991">
        <v>7419.92</v>
      </c>
      <c r="AD2991">
        <v>2003</v>
      </c>
      <c r="AE2991" t="s">
        <v>104</v>
      </c>
      <c r="AF2991">
        <v>500</v>
      </c>
    </row>
    <row r="2992" spans="1:32" x14ac:dyDescent="0.25">
      <c r="A2992" t="str">
        <f t="shared" si="46"/>
        <v>B_500_2004</v>
      </c>
      <c r="C2992" t="s">
        <v>104</v>
      </c>
      <c r="D2992">
        <v>32</v>
      </c>
      <c r="E2992">
        <v>1</v>
      </c>
      <c r="F2992" t="s">
        <v>28</v>
      </c>
      <c r="G2992">
        <v>0.112</v>
      </c>
      <c r="H2992" s="1">
        <v>38352</v>
      </c>
      <c r="I2992">
        <v>88.152000000000001</v>
      </c>
      <c r="J2992">
        <v>16.597999999999999</v>
      </c>
      <c r="K2992" t="s">
        <v>29</v>
      </c>
      <c r="L2992">
        <v>16.934000000000001</v>
      </c>
      <c r="M2992">
        <v>476.55700000000002</v>
      </c>
      <c r="N2992">
        <v>19430.904999999999</v>
      </c>
      <c r="O2992">
        <v>18496.365000000002</v>
      </c>
      <c r="P2992">
        <v>680179.23699999996</v>
      </c>
      <c r="Q2992">
        <v>59.058</v>
      </c>
      <c r="R2992">
        <v>78369.418000000005</v>
      </c>
      <c r="S2992">
        <v>19999.758999999998</v>
      </c>
      <c r="T2992">
        <v>58124.107000000004</v>
      </c>
      <c r="U2992">
        <v>500</v>
      </c>
      <c r="V2992" t="b">
        <v>1</v>
      </c>
      <c r="W2992" t="b">
        <v>1</v>
      </c>
      <c r="X2992" t="s">
        <v>39</v>
      </c>
      <c r="Y2992">
        <v>224237.08499999999</v>
      </c>
      <c r="Z2992">
        <v>20660.355</v>
      </c>
      <c r="AA2992">
        <v>537.49300000000005</v>
      </c>
      <c r="AB2992">
        <v>245.55199999999999</v>
      </c>
      <c r="AC2992">
        <v>7254.73</v>
      </c>
      <c r="AD2992">
        <v>2004</v>
      </c>
      <c r="AE2992" t="s">
        <v>104</v>
      </c>
      <c r="AF2992">
        <v>500</v>
      </c>
    </row>
    <row r="2993" spans="1:32" x14ac:dyDescent="0.25">
      <c r="A2993" t="str">
        <f t="shared" si="46"/>
        <v>B_500_2005</v>
      </c>
      <c r="C2993" t="s">
        <v>104</v>
      </c>
      <c r="D2993">
        <v>32</v>
      </c>
      <c r="E2993">
        <v>1</v>
      </c>
      <c r="F2993" t="s">
        <v>28</v>
      </c>
      <c r="G2993">
        <v>0.17799999999999999</v>
      </c>
      <c r="H2993" s="1">
        <v>38717</v>
      </c>
      <c r="I2993">
        <v>84.632000000000005</v>
      </c>
      <c r="J2993">
        <v>16.106999999999999</v>
      </c>
      <c r="K2993" t="s">
        <v>29</v>
      </c>
      <c r="L2993">
        <v>24.134</v>
      </c>
      <c r="M2993">
        <v>428.64400000000001</v>
      </c>
      <c r="N2993">
        <v>16525.177</v>
      </c>
      <c r="O2993">
        <v>18327.440999999999</v>
      </c>
      <c r="P2993">
        <v>632685.23199999996</v>
      </c>
      <c r="Q2993">
        <v>66.234999999999999</v>
      </c>
      <c r="R2993">
        <v>80415.785999999993</v>
      </c>
      <c r="S2993">
        <v>21507.592000000001</v>
      </c>
      <c r="T2993">
        <v>58700.722999999998</v>
      </c>
      <c r="U2993">
        <v>500</v>
      </c>
      <c r="V2993" t="b">
        <v>1</v>
      </c>
      <c r="W2993" t="b">
        <v>1</v>
      </c>
      <c r="X2993" t="s">
        <v>39</v>
      </c>
      <c r="Y2993">
        <v>223714.125</v>
      </c>
      <c r="Z2993">
        <v>20619.116000000002</v>
      </c>
      <c r="AA2993">
        <v>490.64400000000001</v>
      </c>
      <c r="AB2993">
        <v>207.471</v>
      </c>
      <c r="AC2993">
        <v>6504.7969999999996</v>
      </c>
      <c r="AD2993">
        <v>2005</v>
      </c>
      <c r="AE2993" t="s">
        <v>104</v>
      </c>
      <c r="AF2993">
        <v>500</v>
      </c>
    </row>
    <row r="2994" spans="1:32" x14ac:dyDescent="0.25">
      <c r="A2994" t="str">
        <f t="shared" si="46"/>
        <v>B_500_2006</v>
      </c>
      <c r="C2994" t="s">
        <v>104</v>
      </c>
      <c r="D2994">
        <v>32</v>
      </c>
      <c r="E2994">
        <v>1</v>
      </c>
      <c r="F2994" t="s">
        <v>28</v>
      </c>
      <c r="G2994">
        <v>0.15</v>
      </c>
      <c r="H2994" s="1">
        <v>39082</v>
      </c>
      <c r="I2994">
        <v>77.527000000000001</v>
      </c>
      <c r="J2994">
        <v>14.801</v>
      </c>
      <c r="K2994" t="s">
        <v>29</v>
      </c>
      <c r="L2994">
        <v>21.693000000000001</v>
      </c>
      <c r="M2994">
        <v>451.839</v>
      </c>
      <c r="N2994">
        <v>18064.758999999998</v>
      </c>
      <c r="O2994">
        <v>18352.236000000001</v>
      </c>
      <c r="P2994">
        <v>658263.59600000002</v>
      </c>
      <c r="Q2994">
        <v>50.83</v>
      </c>
      <c r="R2994">
        <v>72529.133000000002</v>
      </c>
      <c r="S2994">
        <v>19650.96</v>
      </c>
      <c r="T2994">
        <v>52662.063999999998</v>
      </c>
      <c r="U2994">
        <v>500</v>
      </c>
      <c r="V2994" t="b">
        <v>1</v>
      </c>
      <c r="W2994" t="b">
        <v>1</v>
      </c>
      <c r="X2994" t="s">
        <v>39</v>
      </c>
      <c r="Y2994">
        <v>223479.223</v>
      </c>
      <c r="Z2994">
        <v>20590.495999999999</v>
      </c>
      <c r="AA2994">
        <v>509.63</v>
      </c>
      <c r="AB2994">
        <v>216.11</v>
      </c>
      <c r="AC2994">
        <v>6860.8370000000004</v>
      </c>
      <c r="AD2994">
        <v>2006</v>
      </c>
      <c r="AE2994" t="s">
        <v>104</v>
      </c>
      <c r="AF2994">
        <v>500</v>
      </c>
    </row>
    <row r="2995" spans="1:32" x14ac:dyDescent="0.25">
      <c r="A2995" t="str">
        <f t="shared" si="46"/>
        <v>B_500_2007</v>
      </c>
      <c r="C2995" t="s">
        <v>104</v>
      </c>
      <c r="D2995">
        <v>32</v>
      </c>
      <c r="E2995">
        <v>1</v>
      </c>
      <c r="F2995" t="s">
        <v>28</v>
      </c>
      <c r="G2995">
        <v>0.158</v>
      </c>
      <c r="H2995" s="1">
        <v>39447</v>
      </c>
      <c r="I2995">
        <v>55.209000000000003</v>
      </c>
      <c r="J2995">
        <v>10.881</v>
      </c>
      <c r="K2995" t="s">
        <v>29</v>
      </c>
      <c r="L2995">
        <v>24.451000000000001</v>
      </c>
      <c r="M2995">
        <v>461.02300000000002</v>
      </c>
      <c r="N2995">
        <v>17845.205000000002</v>
      </c>
      <c r="O2995">
        <v>18453.167000000001</v>
      </c>
      <c r="P2995">
        <v>650646.47400000005</v>
      </c>
      <c r="Q2995">
        <v>36.841999999999999</v>
      </c>
      <c r="R2995">
        <v>84717.46</v>
      </c>
      <c r="S2995">
        <v>23173.42</v>
      </c>
      <c r="T2995">
        <v>61316.231</v>
      </c>
      <c r="U2995">
        <v>500</v>
      </c>
      <c r="V2995" t="b">
        <v>1</v>
      </c>
      <c r="W2995" t="b">
        <v>1</v>
      </c>
      <c r="X2995" t="s">
        <v>39</v>
      </c>
      <c r="Y2995">
        <v>223136.69200000001</v>
      </c>
      <c r="Z2995">
        <v>20604.759999999998</v>
      </c>
      <c r="AA2995">
        <v>523.79100000000005</v>
      </c>
      <c r="AB2995">
        <v>227.809</v>
      </c>
      <c r="AC2995">
        <v>7000.8770000000004</v>
      </c>
      <c r="AD2995">
        <v>2007</v>
      </c>
      <c r="AE2995" t="s">
        <v>104</v>
      </c>
      <c r="AF2995">
        <v>500</v>
      </c>
    </row>
    <row r="2996" spans="1:32" x14ac:dyDescent="0.25">
      <c r="A2996" t="str">
        <f t="shared" si="46"/>
        <v>B_500_2008</v>
      </c>
      <c r="C2996" t="s">
        <v>104</v>
      </c>
      <c r="D2996">
        <v>32</v>
      </c>
      <c r="E2996">
        <v>1</v>
      </c>
      <c r="F2996" t="s">
        <v>28</v>
      </c>
      <c r="G2996">
        <v>0.16400000000000001</v>
      </c>
      <c r="H2996" s="1">
        <v>39813</v>
      </c>
      <c r="I2996">
        <v>106.614</v>
      </c>
      <c r="J2996">
        <v>19.734999999999999</v>
      </c>
      <c r="K2996" t="s">
        <v>29</v>
      </c>
      <c r="L2996">
        <v>15.361000000000001</v>
      </c>
      <c r="M2996">
        <v>274.15199999999999</v>
      </c>
      <c r="N2996">
        <v>10984.242</v>
      </c>
      <c r="O2996">
        <v>14830.9</v>
      </c>
      <c r="P2996">
        <v>532870.74300000002</v>
      </c>
      <c r="Q2996">
        <v>140.59899999999999</v>
      </c>
      <c r="R2996">
        <v>98669.101999999999</v>
      </c>
      <c r="S2996">
        <v>30715.719000000001</v>
      </c>
      <c r="T2996">
        <v>67777.558999999994</v>
      </c>
      <c r="U2996">
        <v>500</v>
      </c>
      <c r="V2996" t="b">
        <v>1</v>
      </c>
      <c r="W2996" t="b">
        <v>1</v>
      </c>
      <c r="X2996" t="s">
        <v>39</v>
      </c>
      <c r="Y2996">
        <v>222364.46400000001</v>
      </c>
      <c r="Z2996">
        <v>20481.330999999998</v>
      </c>
      <c r="AA2996">
        <v>337.46600000000001</v>
      </c>
      <c r="AB2996">
        <v>175.82300000000001</v>
      </c>
      <c r="AC2996">
        <v>4201.4520000000002</v>
      </c>
      <c r="AD2996">
        <v>2008</v>
      </c>
      <c r="AE2996" t="s">
        <v>104</v>
      </c>
      <c r="AF2996">
        <v>500</v>
      </c>
    </row>
    <row r="2997" spans="1:32" x14ac:dyDescent="0.25">
      <c r="A2997" t="str">
        <f t="shared" si="46"/>
        <v>B_500_2009</v>
      </c>
      <c r="C2997" t="s">
        <v>104</v>
      </c>
      <c r="D2997">
        <v>32</v>
      </c>
      <c r="E2997">
        <v>1</v>
      </c>
      <c r="F2997" t="s">
        <v>28</v>
      </c>
      <c r="G2997">
        <v>0.16600000000000001</v>
      </c>
      <c r="H2997" s="1">
        <v>40178</v>
      </c>
      <c r="I2997">
        <v>67.197000000000003</v>
      </c>
      <c r="J2997">
        <v>12.87</v>
      </c>
      <c r="K2997" t="s">
        <v>29</v>
      </c>
      <c r="L2997">
        <v>23.373000000000001</v>
      </c>
      <c r="M2997">
        <v>432.202</v>
      </c>
      <c r="N2997">
        <v>16704.576000000001</v>
      </c>
      <c r="O2997">
        <v>17984.36</v>
      </c>
      <c r="P2997">
        <v>627228.88500000001</v>
      </c>
      <c r="Q2997">
        <v>69.117999999999995</v>
      </c>
      <c r="R2997">
        <v>74174.014999999999</v>
      </c>
      <c r="S2997">
        <v>20086.053</v>
      </c>
      <c r="T2997">
        <v>53868.595999999998</v>
      </c>
      <c r="U2997">
        <v>500</v>
      </c>
      <c r="V2997" t="b">
        <v>1</v>
      </c>
      <c r="W2997" t="b">
        <v>1</v>
      </c>
      <c r="X2997" t="s">
        <v>39</v>
      </c>
      <c r="Y2997">
        <v>222188.33900000001</v>
      </c>
      <c r="Z2997">
        <v>20449.758999999998</v>
      </c>
      <c r="AA2997">
        <v>486.63299999999998</v>
      </c>
      <c r="AB2997">
        <v>219.36600000000001</v>
      </c>
      <c r="AC2997">
        <v>6541.018</v>
      </c>
      <c r="AD2997">
        <v>2009</v>
      </c>
      <c r="AE2997" t="s">
        <v>104</v>
      </c>
      <c r="AF2997">
        <v>500</v>
      </c>
    </row>
    <row r="2998" spans="1:32" x14ac:dyDescent="0.25">
      <c r="A2998" t="str">
        <f t="shared" si="46"/>
        <v>B_500_2010</v>
      </c>
      <c r="C2998" t="s">
        <v>104</v>
      </c>
      <c r="D2998">
        <v>32</v>
      </c>
      <c r="E2998">
        <v>1</v>
      </c>
      <c r="F2998" t="s">
        <v>28</v>
      </c>
      <c r="G2998">
        <v>0.21099999999999999</v>
      </c>
      <c r="H2998" s="1">
        <v>40543</v>
      </c>
      <c r="I2998">
        <v>77.918999999999997</v>
      </c>
      <c r="J2998">
        <v>14.6</v>
      </c>
      <c r="K2998" t="s">
        <v>29</v>
      </c>
      <c r="L2998">
        <v>32.055999999999997</v>
      </c>
      <c r="M2998">
        <v>334.62200000000001</v>
      </c>
      <c r="N2998">
        <v>12753.319</v>
      </c>
      <c r="O2998">
        <v>16154.138999999999</v>
      </c>
      <c r="P2998">
        <v>533194.51100000006</v>
      </c>
      <c r="Q2998">
        <v>78.796000000000006</v>
      </c>
      <c r="R2998">
        <v>75164.494999999995</v>
      </c>
      <c r="S2998">
        <v>23838.352999999999</v>
      </c>
      <c r="T2998">
        <v>51163.718999999997</v>
      </c>
      <c r="U2998">
        <v>500</v>
      </c>
      <c r="V2998" t="b">
        <v>1</v>
      </c>
      <c r="W2998" t="b">
        <v>1</v>
      </c>
      <c r="X2998" t="s">
        <v>39</v>
      </c>
      <c r="Y2998">
        <v>221659.47500000001</v>
      </c>
      <c r="Z2998">
        <v>20432.259999999998</v>
      </c>
      <c r="AA2998">
        <v>369</v>
      </c>
      <c r="AB2998">
        <v>162.423</v>
      </c>
      <c r="AC2998">
        <v>5064.3760000000002</v>
      </c>
      <c r="AD2998">
        <v>2010</v>
      </c>
      <c r="AE2998" t="s">
        <v>104</v>
      </c>
      <c r="AF2998">
        <v>500</v>
      </c>
    </row>
    <row r="2999" spans="1:32" x14ac:dyDescent="0.25">
      <c r="A2999" t="str">
        <f t="shared" si="46"/>
        <v>B_500_2011</v>
      </c>
      <c r="C2999" t="s">
        <v>104</v>
      </c>
      <c r="D2999">
        <v>32</v>
      </c>
      <c r="E2999">
        <v>1</v>
      </c>
      <c r="F2999" t="s">
        <v>28</v>
      </c>
      <c r="G2999">
        <v>0.16</v>
      </c>
      <c r="H2999" s="1">
        <v>40908</v>
      </c>
      <c r="I2999">
        <v>84.156000000000006</v>
      </c>
      <c r="J2999">
        <v>15.787000000000001</v>
      </c>
      <c r="K2999" t="s">
        <v>29</v>
      </c>
      <c r="L2999">
        <v>25.268999999999998</v>
      </c>
      <c r="M2999">
        <v>458.23899999999998</v>
      </c>
      <c r="N2999">
        <v>17667.106</v>
      </c>
      <c r="O2999">
        <v>19040.043000000001</v>
      </c>
      <c r="P2999">
        <v>671897.62699999998</v>
      </c>
      <c r="Q2999">
        <v>64.975999999999999</v>
      </c>
      <c r="R2999">
        <v>64442.557000000001</v>
      </c>
      <c r="S2999">
        <v>18178.805</v>
      </c>
      <c r="T2999">
        <v>46051.800999999999</v>
      </c>
      <c r="U2999">
        <v>500</v>
      </c>
      <c r="V2999" t="b">
        <v>1</v>
      </c>
      <c r="W2999" t="b">
        <v>1</v>
      </c>
      <c r="X2999" t="s">
        <v>39</v>
      </c>
      <c r="Y2999">
        <v>221584.024</v>
      </c>
      <c r="Z2999">
        <v>20383.349999999999</v>
      </c>
      <c r="AA2999">
        <v>538.447</v>
      </c>
      <c r="AB2999">
        <v>211.95099999999999</v>
      </c>
      <c r="AC2999">
        <v>6964.0129999999999</v>
      </c>
      <c r="AD2999">
        <v>2011</v>
      </c>
      <c r="AE2999" t="s">
        <v>104</v>
      </c>
      <c r="AF2999">
        <v>500</v>
      </c>
    </row>
    <row r="3000" spans="1:32" x14ac:dyDescent="0.25">
      <c r="A3000" t="str">
        <f t="shared" si="46"/>
        <v>B_500_2012</v>
      </c>
      <c r="C3000" t="s">
        <v>104</v>
      </c>
      <c r="D3000">
        <v>32</v>
      </c>
      <c r="E3000">
        <v>1</v>
      </c>
      <c r="F3000" t="s">
        <v>28</v>
      </c>
      <c r="G3000">
        <v>0.11600000000000001</v>
      </c>
      <c r="H3000" s="1">
        <v>41274</v>
      </c>
      <c r="I3000">
        <v>48.594000000000001</v>
      </c>
      <c r="J3000">
        <v>9.3789999999999996</v>
      </c>
      <c r="K3000" t="s">
        <v>29</v>
      </c>
      <c r="L3000">
        <v>18.614999999999998</v>
      </c>
      <c r="M3000">
        <v>494.12599999999998</v>
      </c>
      <c r="N3000">
        <v>20316.823</v>
      </c>
      <c r="O3000">
        <v>18461.007000000001</v>
      </c>
      <c r="P3000">
        <v>687325.59699999995</v>
      </c>
      <c r="Q3000">
        <v>42.463000000000001</v>
      </c>
      <c r="R3000">
        <v>58588.194000000003</v>
      </c>
      <c r="S3000">
        <v>17472.627</v>
      </c>
      <c r="T3000">
        <v>40877.828000000001</v>
      </c>
      <c r="U3000">
        <v>500</v>
      </c>
      <c r="V3000" t="b">
        <v>1</v>
      </c>
      <c r="W3000" t="b">
        <v>1</v>
      </c>
      <c r="X3000" t="s">
        <v>39</v>
      </c>
      <c r="Y3000">
        <v>221517.02100000001</v>
      </c>
      <c r="Z3000">
        <v>20385.154999999999</v>
      </c>
      <c r="AA3000">
        <v>554.58799999999997</v>
      </c>
      <c r="AB3000">
        <v>237.739</v>
      </c>
      <c r="AC3000">
        <v>7524.085</v>
      </c>
      <c r="AD3000">
        <v>2012</v>
      </c>
      <c r="AE3000" t="s">
        <v>104</v>
      </c>
      <c r="AF3000">
        <v>500</v>
      </c>
    </row>
    <row r="3001" spans="1:32" x14ac:dyDescent="0.25">
      <c r="A3001" t="str">
        <f t="shared" si="46"/>
        <v>B_500_2013</v>
      </c>
      <c r="C3001" t="s">
        <v>104</v>
      </c>
      <c r="D3001">
        <v>32</v>
      </c>
      <c r="E3001">
        <v>1</v>
      </c>
      <c r="F3001" t="s">
        <v>28</v>
      </c>
      <c r="G3001">
        <v>0.17499999999999999</v>
      </c>
      <c r="H3001" s="1">
        <v>41639</v>
      </c>
      <c r="I3001">
        <v>96.405000000000001</v>
      </c>
      <c r="J3001">
        <v>18.114000000000001</v>
      </c>
      <c r="K3001" t="s">
        <v>29</v>
      </c>
      <c r="L3001">
        <v>18.29</v>
      </c>
      <c r="M3001">
        <v>322.51</v>
      </c>
      <c r="N3001">
        <v>12673.011</v>
      </c>
      <c r="O3001">
        <v>15792.754999999999</v>
      </c>
      <c r="P3001">
        <v>564702.07400000002</v>
      </c>
      <c r="Q3001">
        <v>63.466999999999999</v>
      </c>
      <c r="R3001">
        <v>77848.582999999999</v>
      </c>
      <c r="S3001">
        <v>23727.54</v>
      </c>
      <c r="T3001">
        <v>53944.88</v>
      </c>
      <c r="U3001">
        <v>500</v>
      </c>
      <c r="V3001" t="b">
        <v>1</v>
      </c>
      <c r="W3001" t="b">
        <v>1</v>
      </c>
      <c r="X3001" t="s">
        <v>39</v>
      </c>
      <c r="Y3001">
        <v>220781.908</v>
      </c>
      <c r="Z3001">
        <v>20343.385999999999</v>
      </c>
      <c r="AA3001">
        <v>385.76</v>
      </c>
      <c r="AB3001">
        <v>176.16300000000001</v>
      </c>
      <c r="AC3001">
        <v>4914.5550000000003</v>
      </c>
      <c r="AD3001">
        <v>2013</v>
      </c>
      <c r="AE3001" t="s">
        <v>104</v>
      </c>
      <c r="AF3001">
        <v>500</v>
      </c>
    </row>
    <row r="3002" spans="1:32" x14ac:dyDescent="0.25">
      <c r="A3002" t="str">
        <f t="shared" si="46"/>
        <v>B_500_2014</v>
      </c>
      <c r="C3002" t="s">
        <v>104</v>
      </c>
      <c r="D3002">
        <v>32</v>
      </c>
      <c r="E3002">
        <v>1</v>
      </c>
      <c r="F3002" t="s">
        <v>28</v>
      </c>
      <c r="G3002">
        <v>0.16600000000000001</v>
      </c>
      <c r="H3002" s="1">
        <v>42004</v>
      </c>
      <c r="I3002">
        <v>77.974999999999994</v>
      </c>
      <c r="J3002">
        <v>15.057</v>
      </c>
      <c r="K3002" t="s">
        <v>29</v>
      </c>
      <c r="L3002">
        <v>17.016999999999999</v>
      </c>
      <c r="M3002">
        <v>339.55200000000002</v>
      </c>
      <c r="N3002">
        <v>13311.415000000001</v>
      </c>
      <c r="O3002">
        <v>16308.513999999999</v>
      </c>
      <c r="P3002">
        <v>574107.81700000004</v>
      </c>
      <c r="Q3002">
        <v>56.186999999999998</v>
      </c>
      <c r="R3002">
        <v>87477.72</v>
      </c>
      <c r="S3002">
        <v>26158.274000000001</v>
      </c>
      <c r="T3002">
        <v>61113.807000000001</v>
      </c>
      <c r="U3002">
        <v>500</v>
      </c>
      <c r="V3002" t="b">
        <v>1</v>
      </c>
      <c r="W3002" t="b">
        <v>1</v>
      </c>
      <c r="X3002" t="s">
        <v>39</v>
      </c>
      <c r="Y3002">
        <v>220344.29699999999</v>
      </c>
      <c r="Z3002">
        <v>20325.004000000001</v>
      </c>
      <c r="AA3002">
        <v>402.47300000000001</v>
      </c>
      <c r="AB3002">
        <v>205.63900000000001</v>
      </c>
      <c r="AC3002">
        <v>5166.5439999999999</v>
      </c>
      <c r="AD3002">
        <v>2014</v>
      </c>
      <c r="AE3002" t="s">
        <v>104</v>
      </c>
      <c r="AF3002">
        <v>500</v>
      </c>
    </row>
    <row r="3003" spans="1:32" x14ac:dyDescent="0.25">
      <c r="A3003" t="str">
        <f t="shared" si="46"/>
        <v>B_500_2015</v>
      </c>
      <c r="C3003" t="s">
        <v>104</v>
      </c>
      <c r="D3003">
        <v>32</v>
      </c>
      <c r="E3003">
        <v>1</v>
      </c>
      <c r="F3003" t="s">
        <v>28</v>
      </c>
      <c r="G3003">
        <v>0.185</v>
      </c>
      <c r="H3003" s="1">
        <v>42369</v>
      </c>
      <c r="I3003">
        <v>86.700999999999993</v>
      </c>
      <c r="J3003">
        <v>16.361999999999998</v>
      </c>
      <c r="K3003" t="s">
        <v>29</v>
      </c>
      <c r="L3003">
        <v>24.303000000000001</v>
      </c>
      <c r="M3003">
        <v>411.988</v>
      </c>
      <c r="N3003">
        <v>15608.218000000001</v>
      </c>
      <c r="O3003">
        <v>18101.632000000001</v>
      </c>
      <c r="P3003">
        <v>616876.77099999995</v>
      </c>
      <c r="Q3003">
        <v>74.13</v>
      </c>
      <c r="R3003">
        <v>81409.312999999995</v>
      </c>
      <c r="S3003">
        <v>21751.120999999999</v>
      </c>
      <c r="T3003">
        <v>59448.788</v>
      </c>
      <c r="U3003">
        <v>500</v>
      </c>
      <c r="V3003" t="b">
        <v>1</v>
      </c>
      <c r="W3003" t="b">
        <v>1</v>
      </c>
      <c r="X3003" t="s">
        <v>39</v>
      </c>
      <c r="Y3003">
        <v>220091.83</v>
      </c>
      <c r="Z3003">
        <v>20278.617999999999</v>
      </c>
      <c r="AA3003">
        <v>468.04199999999997</v>
      </c>
      <c r="AB3003">
        <v>209.404</v>
      </c>
      <c r="AC3003">
        <v>6254.7569999999996</v>
      </c>
      <c r="AD3003">
        <v>2015</v>
      </c>
      <c r="AE3003" t="s">
        <v>104</v>
      </c>
      <c r="AF3003">
        <v>500</v>
      </c>
    </row>
    <row r="3004" spans="1:32" x14ac:dyDescent="0.25">
      <c r="A3004" t="str">
        <f t="shared" si="46"/>
        <v>B_500_2016</v>
      </c>
      <c r="C3004" t="s">
        <v>104</v>
      </c>
      <c r="D3004">
        <v>32</v>
      </c>
      <c r="E3004">
        <v>1</v>
      </c>
      <c r="F3004" t="s">
        <v>28</v>
      </c>
      <c r="G3004">
        <v>0.24</v>
      </c>
      <c r="H3004" s="1">
        <v>42735</v>
      </c>
      <c r="I3004">
        <v>88.941999999999993</v>
      </c>
      <c r="J3004">
        <v>16.658999999999999</v>
      </c>
      <c r="K3004" t="s">
        <v>29</v>
      </c>
      <c r="L3004">
        <v>25.135000000000002</v>
      </c>
      <c r="M3004">
        <v>319.94200000000001</v>
      </c>
      <c r="N3004">
        <v>11992.642</v>
      </c>
      <c r="O3004">
        <v>16921.641</v>
      </c>
      <c r="P3004">
        <v>561942.33100000001</v>
      </c>
      <c r="Q3004">
        <v>84.974999999999994</v>
      </c>
      <c r="R3004">
        <v>85986.426999999996</v>
      </c>
      <c r="S3004">
        <v>19888.962</v>
      </c>
      <c r="T3004">
        <v>65926.218999999997</v>
      </c>
      <c r="U3004">
        <v>500</v>
      </c>
      <c r="V3004" t="b">
        <v>1</v>
      </c>
      <c r="W3004" t="b">
        <v>1</v>
      </c>
      <c r="X3004" t="s">
        <v>39</v>
      </c>
      <c r="Y3004">
        <v>219610.94500000001</v>
      </c>
      <c r="Z3004">
        <v>20225.455999999998</v>
      </c>
      <c r="AA3004">
        <v>395.34699999999998</v>
      </c>
      <c r="AB3004">
        <v>171.24600000000001</v>
      </c>
      <c r="AC3004">
        <v>4878.8770000000004</v>
      </c>
      <c r="AD3004">
        <v>2016</v>
      </c>
      <c r="AE3004" t="s">
        <v>104</v>
      </c>
      <c r="AF3004">
        <v>500</v>
      </c>
    </row>
    <row r="3005" spans="1:32" x14ac:dyDescent="0.25">
      <c r="A3005" t="str">
        <f t="shared" si="46"/>
        <v>B_500_2017</v>
      </c>
      <c r="C3005" t="s">
        <v>104</v>
      </c>
      <c r="D3005">
        <v>32</v>
      </c>
      <c r="E3005">
        <v>1</v>
      </c>
      <c r="F3005" t="s">
        <v>28</v>
      </c>
      <c r="G3005">
        <v>0.156</v>
      </c>
      <c r="H3005" s="1">
        <v>43100</v>
      </c>
      <c r="I3005">
        <v>90.003</v>
      </c>
      <c r="J3005">
        <v>16.213000000000001</v>
      </c>
      <c r="K3005" t="s">
        <v>29</v>
      </c>
      <c r="L3005">
        <v>28.481000000000002</v>
      </c>
      <c r="M3005">
        <v>436.25099999999998</v>
      </c>
      <c r="N3005">
        <v>16244.32</v>
      </c>
      <c r="O3005">
        <v>18213.554</v>
      </c>
      <c r="P3005">
        <v>613856.69499999995</v>
      </c>
      <c r="Q3005">
        <v>91.787999999999997</v>
      </c>
      <c r="R3005">
        <v>53637.694000000003</v>
      </c>
      <c r="S3005">
        <v>16058.816999999999</v>
      </c>
      <c r="T3005">
        <v>37373.396000000001</v>
      </c>
      <c r="U3005">
        <v>500</v>
      </c>
      <c r="V3005" t="b">
        <v>1</v>
      </c>
      <c r="W3005" t="b">
        <v>1</v>
      </c>
      <c r="X3005" t="s">
        <v>39</v>
      </c>
      <c r="Y3005">
        <v>219475.261</v>
      </c>
      <c r="Z3005">
        <v>20170.762999999999</v>
      </c>
      <c r="AA3005">
        <v>474.84699999999998</v>
      </c>
      <c r="AB3005">
        <v>205.48099999999999</v>
      </c>
      <c r="AC3005">
        <v>6611.6679999999997</v>
      </c>
      <c r="AD3005">
        <v>2017</v>
      </c>
      <c r="AE3005" t="s">
        <v>104</v>
      </c>
      <c r="AF3005">
        <v>500</v>
      </c>
    </row>
    <row r="3006" spans="1:32" x14ac:dyDescent="0.25">
      <c r="A3006" t="str">
        <f t="shared" si="46"/>
        <v>B_500_2018</v>
      </c>
      <c r="C3006" t="s">
        <v>104</v>
      </c>
      <c r="D3006">
        <v>32</v>
      </c>
      <c r="E3006">
        <v>1</v>
      </c>
      <c r="F3006" t="s">
        <v>28</v>
      </c>
      <c r="G3006">
        <v>0.155</v>
      </c>
      <c r="H3006" s="1">
        <v>43465</v>
      </c>
      <c r="I3006">
        <v>64.58</v>
      </c>
      <c r="J3006">
        <v>12.26</v>
      </c>
      <c r="K3006" t="s">
        <v>29</v>
      </c>
      <c r="L3006">
        <v>24.893999999999998</v>
      </c>
      <c r="M3006">
        <v>473.798</v>
      </c>
      <c r="N3006">
        <v>17626.151999999998</v>
      </c>
      <c r="O3006">
        <v>19231.222000000002</v>
      </c>
      <c r="P3006">
        <v>656346.25399999996</v>
      </c>
      <c r="Q3006">
        <v>40.438000000000002</v>
      </c>
      <c r="R3006">
        <v>50766.593999999997</v>
      </c>
      <c r="S3006">
        <v>15373.031999999999</v>
      </c>
      <c r="T3006">
        <v>35179.112000000001</v>
      </c>
      <c r="U3006">
        <v>500</v>
      </c>
      <c r="V3006" t="b">
        <v>1</v>
      </c>
      <c r="W3006" t="b">
        <v>1</v>
      </c>
      <c r="X3006" t="s">
        <v>39</v>
      </c>
      <c r="Y3006">
        <v>219224.58100000001</v>
      </c>
      <c r="Z3006">
        <v>20158.168000000001</v>
      </c>
      <c r="AA3006">
        <v>545.346</v>
      </c>
      <c r="AB3006">
        <v>214.45</v>
      </c>
      <c r="AC3006">
        <v>7200.3440000000001</v>
      </c>
      <c r="AD3006">
        <v>2018</v>
      </c>
      <c r="AE3006" t="s">
        <v>104</v>
      </c>
      <c r="AF3006">
        <v>500</v>
      </c>
    </row>
    <row r="3007" spans="1:32" x14ac:dyDescent="0.25">
      <c r="A3007" t="str">
        <f t="shared" si="46"/>
        <v>B_500_2019</v>
      </c>
      <c r="C3007" t="s">
        <v>104</v>
      </c>
      <c r="D3007">
        <v>32</v>
      </c>
      <c r="E3007">
        <v>1</v>
      </c>
      <c r="F3007" t="s">
        <v>28</v>
      </c>
      <c r="G3007">
        <v>0.14299999999999999</v>
      </c>
      <c r="H3007" s="1">
        <v>43830</v>
      </c>
      <c r="I3007">
        <v>50.863999999999997</v>
      </c>
      <c r="J3007">
        <v>9.9239999999999995</v>
      </c>
      <c r="K3007" t="s">
        <v>29</v>
      </c>
      <c r="L3007">
        <v>22.919</v>
      </c>
      <c r="M3007">
        <v>498.69200000000001</v>
      </c>
      <c r="N3007">
        <v>19076.986000000001</v>
      </c>
      <c r="O3007">
        <v>19226.377</v>
      </c>
      <c r="P3007">
        <v>682763.86600000004</v>
      </c>
      <c r="Q3007">
        <v>27.468</v>
      </c>
      <c r="R3007">
        <v>62075.663</v>
      </c>
      <c r="S3007">
        <v>17771.277999999998</v>
      </c>
      <c r="T3007">
        <v>44076.46</v>
      </c>
      <c r="U3007">
        <v>500</v>
      </c>
      <c r="V3007" t="b">
        <v>1</v>
      </c>
      <c r="W3007" t="b">
        <v>1</v>
      </c>
      <c r="X3007" t="s">
        <v>39</v>
      </c>
      <c r="Y3007">
        <v>219079.13699999999</v>
      </c>
      <c r="Z3007">
        <v>20174.684000000001</v>
      </c>
      <c r="AA3007">
        <v>564.346</v>
      </c>
      <c r="AB3007">
        <v>227.92599999999999</v>
      </c>
      <c r="AC3007">
        <v>7572.8919999999998</v>
      </c>
      <c r="AD3007">
        <v>2019</v>
      </c>
      <c r="AE3007" t="s">
        <v>104</v>
      </c>
      <c r="AF3007">
        <v>500</v>
      </c>
    </row>
    <row r="3008" spans="1:32" x14ac:dyDescent="0.25">
      <c r="A3008" t="str">
        <f t="shared" si="46"/>
        <v>B_500_2020</v>
      </c>
      <c r="C3008" t="s">
        <v>104</v>
      </c>
      <c r="D3008">
        <v>32</v>
      </c>
      <c r="E3008">
        <v>1</v>
      </c>
      <c r="F3008" t="s">
        <v>28</v>
      </c>
      <c r="G3008">
        <v>0.16800000000000001</v>
      </c>
      <c r="H3008" s="1">
        <v>44196</v>
      </c>
      <c r="I3008">
        <v>63.524999999999999</v>
      </c>
      <c r="J3008">
        <v>12.516999999999999</v>
      </c>
      <c r="K3008" t="s">
        <v>29</v>
      </c>
      <c r="L3008">
        <v>19.177</v>
      </c>
      <c r="M3008">
        <v>359.38499999999999</v>
      </c>
      <c r="N3008">
        <v>13843.022999999999</v>
      </c>
      <c r="O3008">
        <v>16272.714</v>
      </c>
      <c r="P3008">
        <v>580083.36499999999</v>
      </c>
      <c r="Q3008">
        <v>16.564</v>
      </c>
      <c r="R3008">
        <v>94365.264999999999</v>
      </c>
      <c r="S3008">
        <v>29149.621999999999</v>
      </c>
      <c r="T3008">
        <v>65020.624000000003</v>
      </c>
      <c r="U3008">
        <v>500</v>
      </c>
      <c r="V3008" t="b">
        <v>1</v>
      </c>
      <c r="W3008" t="b">
        <v>1</v>
      </c>
      <c r="X3008" t="s">
        <v>39</v>
      </c>
      <c r="Y3008">
        <v>218527.04</v>
      </c>
      <c r="Z3008">
        <v>20207.536</v>
      </c>
      <c r="AA3008">
        <v>418.62900000000002</v>
      </c>
      <c r="AB3008">
        <v>195.01900000000001</v>
      </c>
      <c r="AC3008">
        <v>5501.2690000000002</v>
      </c>
      <c r="AD3008">
        <v>2020</v>
      </c>
      <c r="AE3008" t="s">
        <v>104</v>
      </c>
      <c r="AF3008">
        <v>500</v>
      </c>
    </row>
    <row r="3009" spans="1:32" x14ac:dyDescent="0.25">
      <c r="A3009" t="str">
        <f t="shared" si="46"/>
        <v>B_500_2021</v>
      </c>
      <c r="C3009" t="s">
        <v>104</v>
      </c>
      <c r="D3009">
        <v>32</v>
      </c>
      <c r="E3009">
        <v>1</v>
      </c>
      <c r="F3009" t="s">
        <v>28</v>
      </c>
      <c r="G3009">
        <v>0.16200000000000001</v>
      </c>
      <c r="H3009" s="1">
        <v>44561</v>
      </c>
      <c r="I3009">
        <v>104.718</v>
      </c>
      <c r="J3009">
        <v>19.829999999999998</v>
      </c>
      <c r="K3009" t="s">
        <v>29</v>
      </c>
      <c r="L3009">
        <v>20.949000000000002</v>
      </c>
      <c r="M3009">
        <v>418.39600000000002</v>
      </c>
      <c r="N3009">
        <v>15692.246999999999</v>
      </c>
      <c r="O3009">
        <v>17986.112000000001</v>
      </c>
      <c r="P3009">
        <v>618309.47199999995</v>
      </c>
      <c r="Q3009">
        <v>66.441999999999993</v>
      </c>
      <c r="R3009">
        <v>100801.97500000001</v>
      </c>
      <c r="S3009">
        <v>23921.045999999998</v>
      </c>
      <c r="T3009">
        <v>76673.972999999998</v>
      </c>
      <c r="U3009">
        <v>500</v>
      </c>
      <c r="V3009" t="b">
        <v>1</v>
      </c>
      <c r="W3009" t="b">
        <v>1</v>
      </c>
      <c r="X3009" t="s">
        <v>39</v>
      </c>
      <c r="Y3009">
        <v>218228.33600000001</v>
      </c>
      <c r="Z3009">
        <v>20146.653999999999</v>
      </c>
      <c r="AA3009">
        <v>480.57799999999997</v>
      </c>
      <c r="AB3009">
        <v>206.95599999999999</v>
      </c>
      <c r="AC3009">
        <v>6340.5950000000003</v>
      </c>
      <c r="AD3009">
        <v>2021</v>
      </c>
      <c r="AE3009" t="s">
        <v>104</v>
      </c>
      <c r="AF3009">
        <v>500</v>
      </c>
    </row>
    <row r="3010" spans="1:32" x14ac:dyDescent="0.25">
      <c r="A3010" t="str">
        <f t="shared" si="46"/>
        <v>C_200_1975</v>
      </c>
      <c r="C3010" t="s">
        <v>106</v>
      </c>
      <c r="D3010">
        <v>33</v>
      </c>
      <c r="E3010">
        <v>1</v>
      </c>
      <c r="F3010" t="s">
        <v>28</v>
      </c>
      <c r="G3010">
        <v>0.28999999999999998</v>
      </c>
      <c r="H3010" s="1">
        <v>27759</v>
      </c>
      <c r="I3010">
        <v>3.3220000000000001</v>
      </c>
      <c r="J3010">
        <v>2.1120000000000001</v>
      </c>
      <c r="K3010" t="s">
        <v>29</v>
      </c>
      <c r="L3010">
        <v>443.93200000000002</v>
      </c>
      <c r="M3010">
        <v>1090.2449999999999</v>
      </c>
      <c r="N3010">
        <v>43105.917000000001</v>
      </c>
      <c r="O3010">
        <v>59101.101000000002</v>
      </c>
      <c r="P3010">
        <v>2207809.5269999998</v>
      </c>
      <c r="Q3010">
        <v>67.528000000000006</v>
      </c>
      <c r="R3010">
        <v>31888.65</v>
      </c>
      <c r="S3010">
        <v>13818.832</v>
      </c>
      <c r="T3010">
        <v>17252.080999999998</v>
      </c>
      <c r="U3010">
        <v>200</v>
      </c>
      <c r="V3010" t="b">
        <v>1</v>
      </c>
      <c r="W3010" t="b">
        <v>1</v>
      </c>
      <c r="X3010" t="s">
        <v>40</v>
      </c>
      <c r="Y3010">
        <v>97538.298999999999</v>
      </c>
      <c r="Z3010">
        <v>8220.2950000000001</v>
      </c>
      <c r="AA3010">
        <v>882.22799999999995</v>
      </c>
      <c r="AB3010">
        <v>817.73699999999997</v>
      </c>
      <c r="AC3010">
        <v>16509.355</v>
      </c>
      <c r="AD3010">
        <v>1975</v>
      </c>
      <c r="AE3010" t="s">
        <v>107</v>
      </c>
      <c r="AF3010">
        <v>200</v>
      </c>
    </row>
    <row r="3011" spans="1:32" x14ac:dyDescent="0.25">
      <c r="A3011" t="str">
        <f t="shared" ref="A3011:A3074" si="47">X3011&amp;"_"&amp;U3011&amp;"_"&amp;YEAR(H3011)</f>
        <v>C_200_1976</v>
      </c>
      <c r="C3011" t="s">
        <v>106</v>
      </c>
      <c r="D3011">
        <v>33</v>
      </c>
      <c r="E3011">
        <v>1</v>
      </c>
      <c r="F3011" t="s">
        <v>28</v>
      </c>
      <c r="G3011">
        <v>0.26400000000000001</v>
      </c>
      <c r="H3011" s="1">
        <v>28125</v>
      </c>
      <c r="I3011">
        <v>0.73599999999999999</v>
      </c>
      <c r="J3011">
        <v>0.48599999999999999</v>
      </c>
      <c r="K3011" t="s">
        <v>29</v>
      </c>
      <c r="L3011">
        <v>93.218999999999994</v>
      </c>
      <c r="M3011">
        <v>270.13200000000001</v>
      </c>
      <c r="N3011">
        <v>10582.558999999999</v>
      </c>
      <c r="O3011">
        <v>14559.089</v>
      </c>
      <c r="P3011">
        <v>543739.38500000001</v>
      </c>
      <c r="Q3011">
        <v>15.906000000000001</v>
      </c>
      <c r="R3011">
        <v>7939.8980000000001</v>
      </c>
      <c r="S3011">
        <v>3551.348</v>
      </c>
      <c r="T3011">
        <v>4185.45</v>
      </c>
      <c r="U3011">
        <v>200</v>
      </c>
      <c r="V3011" t="b">
        <v>1</v>
      </c>
      <c r="W3011" t="b">
        <v>1</v>
      </c>
      <c r="X3011" t="s">
        <v>40</v>
      </c>
      <c r="Y3011">
        <v>97393.483999999997</v>
      </c>
      <c r="Z3011">
        <v>8204.84</v>
      </c>
      <c r="AA3011">
        <v>226.84200000000001</v>
      </c>
      <c r="AB3011">
        <v>203.1</v>
      </c>
      <c r="AC3011">
        <v>4100.3879999999999</v>
      </c>
      <c r="AD3011">
        <v>1976</v>
      </c>
      <c r="AE3011" t="s">
        <v>107</v>
      </c>
      <c r="AF3011">
        <v>200</v>
      </c>
    </row>
    <row r="3012" spans="1:32" x14ac:dyDescent="0.25">
      <c r="A3012" t="str">
        <f t="shared" si="47"/>
        <v>C_200_1977</v>
      </c>
      <c r="C3012" t="s">
        <v>106</v>
      </c>
      <c r="D3012">
        <v>33</v>
      </c>
      <c r="E3012">
        <v>1</v>
      </c>
      <c r="F3012" t="s">
        <v>28</v>
      </c>
      <c r="G3012">
        <v>0.28499999999999998</v>
      </c>
      <c r="H3012" s="1">
        <v>28490</v>
      </c>
      <c r="I3012">
        <v>0.78200000000000003</v>
      </c>
      <c r="J3012">
        <v>0.50600000000000001</v>
      </c>
      <c r="K3012" t="s">
        <v>29</v>
      </c>
      <c r="L3012">
        <v>113.084</v>
      </c>
      <c r="M3012">
        <v>261.24700000000001</v>
      </c>
      <c r="N3012">
        <v>10423.704</v>
      </c>
      <c r="O3012">
        <v>14514.174999999999</v>
      </c>
      <c r="P3012">
        <v>540103.24699999997</v>
      </c>
      <c r="Q3012">
        <v>18.29</v>
      </c>
      <c r="R3012">
        <v>7457.7290000000003</v>
      </c>
      <c r="S3012">
        <v>3362.6390000000001</v>
      </c>
      <c r="T3012">
        <v>3903.1239999999998</v>
      </c>
      <c r="U3012">
        <v>200</v>
      </c>
      <c r="V3012" t="b">
        <v>1</v>
      </c>
      <c r="W3012" t="b">
        <v>1</v>
      </c>
      <c r="X3012" t="s">
        <v>40</v>
      </c>
      <c r="Y3012">
        <v>97180.926000000007</v>
      </c>
      <c r="Z3012">
        <v>8191.4350000000004</v>
      </c>
      <c r="AA3012">
        <v>212.251</v>
      </c>
      <c r="AB3012">
        <v>191.96600000000001</v>
      </c>
      <c r="AC3012">
        <v>3952.4690000000001</v>
      </c>
      <c r="AD3012">
        <v>1977</v>
      </c>
      <c r="AE3012" t="s">
        <v>107</v>
      </c>
      <c r="AF3012">
        <v>200</v>
      </c>
    </row>
    <row r="3013" spans="1:32" x14ac:dyDescent="0.25">
      <c r="A3013" t="str">
        <f t="shared" si="47"/>
        <v>C_200_1978</v>
      </c>
      <c r="C3013" t="s">
        <v>106</v>
      </c>
      <c r="D3013">
        <v>33</v>
      </c>
      <c r="E3013">
        <v>1</v>
      </c>
      <c r="F3013" t="s">
        <v>28</v>
      </c>
      <c r="G3013">
        <v>0.31900000000000001</v>
      </c>
      <c r="H3013" s="1">
        <v>28855</v>
      </c>
      <c r="I3013">
        <v>1.375</v>
      </c>
      <c r="J3013">
        <v>0.63600000000000001</v>
      </c>
      <c r="K3013" t="s">
        <v>29</v>
      </c>
      <c r="L3013">
        <v>132.91900000000001</v>
      </c>
      <c r="M3013">
        <v>269.90300000000002</v>
      </c>
      <c r="N3013">
        <v>10493.825000000001</v>
      </c>
      <c r="O3013">
        <v>14556.77</v>
      </c>
      <c r="P3013">
        <v>542787.93000000005</v>
      </c>
      <c r="Q3013">
        <v>30.276</v>
      </c>
      <c r="R3013">
        <v>7257.5429999999997</v>
      </c>
      <c r="S3013">
        <v>3172.7930000000001</v>
      </c>
      <c r="T3013">
        <v>3899.9110000000001</v>
      </c>
      <c r="U3013">
        <v>200</v>
      </c>
      <c r="V3013" t="b">
        <v>1</v>
      </c>
      <c r="W3013" t="b">
        <v>1</v>
      </c>
      <c r="X3013" t="s">
        <v>40</v>
      </c>
      <c r="Y3013">
        <v>96972.467000000004</v>
      </c>
      <c r="Z3013">
        <v>8174.1080000000002</v>
      </c>
      <c r="AA3013">
        <v>205.47399999999999</v>
      </c>
      <c r="AB3013">
        <v>184.839</v>
      </c>
      <c r="AC3013">
        <v>4078.9670000000001</v>
      </c>
      <c r="AD3013">
        <v>1978</v>
      </c>
      <c r="AE3013" t="s">
        <v>107</v>
      </c>
      <c r="AF3013">
        <v>200</v>
      </c>
    </row>
    <row r="3014" spans="1:32" x14ac:dyDescent="0.25">
      <c r="A3014" t="str">
        <f t="shared" si="47"/>
        <v>C_200_1979</v>
      </c>
      <c r="C3014" t="s">
        <v>106</v>
      </c>
      <c r="D3014">
        <v>33</v>
      </c>
      <c r="E3014">
        <v>1</v>
      </c>
      <c r="F3014" t="s">
        <v>28</v>
      </c>
      <c r="G3014">
        <v>0.30599999999999999</v>
      </c>
      <c r="H3014" s="1">
        <v>29220</v>
      </c>
      <c r="I3014">
        <v>0.92900000000000005</v>
      </c>
      <c r="J3014">
        <v>0.56000000000000005</v>
      </c>
      <c r="K3014" t="s">
        <v>29</v>
      </c>
      <c r="L3014">
        <v>114.077</v>
      </c>
      <c r="M3014">
        <v>263.15899999999999</v>
      </c>
      <c r="N3014">
        <v>10176.011</v>
      </c>
      <c r="O3014">
        <v>14566.965</v>
      </c>
      <c r="P3014">
        <v>539807.51500000001</v>
      </c>
      <c r="Q3014">
        <v>20.655000000000001</v>
      </c>
      <c r="R3014">
        <v>7674.6710000000003</v>
      </c>
      <c r="S3014">
        <v>3298.6759999999999</v>
      </c>
      <c r="T3014">
        <v>4180.3509999999997</v>
      </c>
      <c r="U3014">
        <v>200</v>
      </c>
      <c r="V3014" t="b">
        <v>1</v>
      </c>
      <c r="W3014" t="b">
        <v>1</v>
      </c>
      <c r="X3014" t="s">
        <v>40</v>
      </c>
      <c r="Y3014">
        <v>96754.834000000003</v>
      </c>
      <c r="Z3014">
        <v>8158.7650000000003</v>
      </c>
      <c r="AA3014">
        <v>210.67</v>
      </c>
      <c r="AB3014">
        <v>195.643</v>
      </c>
      <c r="AC3014">
        <v>3989.5079999999998</v>
      </c>
      <c r="AD3014">
        <v>1979</v>
      </c>
      <c r="AE3014" t="s">
        <v>107</v>
      </c>
      <c r="AF3014">
        <v>200</v>
      </c>
    </row>
    <row r="3015" spans="1:32" x14ac:dyDescent="0.25">
      <c r="A3015" t="str">
        <f t="shared" si="47"/>
        <v>C_200_1980</v>
      </c>
      <c r="C3015" t="s">
        <v>106</v>
      </c>
      <c r="D3015">
        <v>33</v>
      </c>
      <c r="E3015">
        <v>1</v>
      </c>
      <c r="F3015" t="s">
        <v>28</v>
      </c>
      <c r="G3015">
        <v>0.28299999999999997</v>
      </c>
      <c r="H3015" s="1">
        <v>29586</v>
      </c>
      <c r="I3015">
        <v>0.85099999999999998</v>
      </c>
      <c r="J3015">
        <v>0.54900000000000004</v>
      </c>
      <c r="K3015" t="s">
        <v>29</v>
      </c>
      <c r="L3015">
        <v>111.191</v>
      </c>
      <c r="M3015">
        <v>289.54500000000002</v>
      </c>
      <c r="N3015">
        <v>11453.433000000001</v>
      </c>
      <c r="O3015">
        <v>14745.933000000001</v>
      </c>
      <c r="P3015">
        <v>554293.01899999997</v>
      </c>
      <c r="Q3015">
        <v>17.574000000000002</v>
      </c>
      <c r="R3015">
        <v>8230</v>
      </c>
      <c r="S3015">
        <v>3601.9409999999998</v>
      </c>
      <c r="T3015">
        <v>4399.5190000000002</v>
      </c>
      <c r="U3015">
        <v>200</v>
      </c>
      <c r="V3015" t="b">
        <v>1</v>
      </c>
      <c r="W3015" t="b">
        <v>1</v>
      </c>
      <c r="X3015" t="s">
        <v>40</v>
      </c>
      <c r="Y3015">
        <v>96562.087</v>
      </c>
      <c r="Z3015">
        <v>8141.18</v>
      </c>
      <c r="AA3015">
        <v>237.453</v>
      </c>
      <c r="AB3015">
        <v>228.53899999999999</v>
      </c>
      <c r="AC3015">
        <v>4396.8289999999997</v>
      </c>
      <c r="AD3015">
        <v>1980</v>
      </c>
      <c r="AE3015" t="s">
        <v>107</v>
      </c>
      <c r="AF3015">
        <v>200</v>
      </c>
    </row>
    <row r="3016" spans="1:32" x14ac:dyDescent="0.25">
      <c r="A3016" t="str">
        <f t="shared" si="47"/>
        <v>C_200_1981</v>
      </c>
      <c r="C3016" t="s">
        <v>106</v>
      </c>
      <c r="D3016">
        <v>33</v>
      </c>
      <c r="E3016">
        <v>1</v>
      </c>
      <c r="F3016" t="s">
        <v>28</v>
      </c>
      <c r="G3016">
        <v>0.29799999999999999</v>
      </c>
      <c r="H3016" s="1">
        <v>29951</v>
      </c>
      <c r="I3016">
        <v>0.64100000000000001</v>
      </c>
      <c r="J3016">
        <v>0.503</v>
      </c>
      <c r="K3016" t="s">
        <v>29</v>
      </c>
      <c r="L3016">
        <v>108.654</v>
      </c>
      <c r="M3016">
        <v>260.642</v>
      </c>
      <c r="N3016">
        <v>10154.620000000001</v>
      </c>
      <c r="O3016">
        <v>14408.32</v>
      </c>
      <c r="P3016">
        <v>536222.84900000005</v>
      </c>
      <c r="Q3016">
        <v>14.526999999999999</v>
      </c>
      <c r="R3016">
        <v>7745.8019999999997</v>
      </c>
      <c r="S3016">
        <v>3269.4270000000001</v>
      </c>
      <c r="T3016">
        <v>4290.1890000000003</v>
      </c>
      <c r="U3016">
        <v>200</v>
      </c>
      <c r="V3016" t="b">
        <v>1</v>
      </c>
      <c r="W3016" t="b">
        <v>1</v>
      </c>
      <c r="X3016" t="s">
        <v>40</v>
      </c>
      <c r="Y3016">
        <v>96352.141000000003</v>
      </c>
      <c r="Z3016">
        <v>8121.7060000000001</v>
      </c>
      <c r="AA3016">
        <v>211.21799999999999</v>
      </c>
      <c r="AB3016">
        <v>186.185</v>
      </c>
      <c r="AC3016">
        <v>3950.1680000000001</v>
      </c>
      <c r="AD3016">
        <v>1981</v>
      </c>
      <c r="AE3016" t="s">
        <v>107</v>
      </c>
      <c r="AF3016">
        <v>200</v>
      </c>
    </row>
    <row r="3017" spans="1:32" x14ac:dyDescent="0.25">
      <c r="A3017" t="str">
        <f t="shared" si="47"/>
        <v>C_200_1982</v>
      </c>
      <c r="C3017" t="s">
        <v>106</v>
      </c>
      <c r="D3017">
        <v>33</v>
      </c>
      <c r="E3017">
        <v>1</v>
      </c>
      <c r="F3017" t="s">
        <v>28</v>
      </c>
      <c r="G3017">
        <v>0.28999999999999998</v>
      </c>
      <c r="H3017" s="1">
        <v>30316</v>
      </c>
      <c r="I3017">
        <v>0.4</v>
      </c>
      <c r="J3017">
        <v>0.441</v>
      </c>
      <c r="K3017" t="s">
        <v>29</v>
      </c>
      <c r="L3017">
        <v>103.721</v>
      </c>
      <c r="M3017">
        <v>260.37599999999998</v>
      </c>
      <c r="N3017">
        <v>10431.896000000001</v>
      </c>
      <c r="O3017">
        <v>14208.258</v>
      </c>
      <c r="P3017">
        <v>540176.45400000003</v>
      </c>
      <c r="Q3017">
        <v>4.3650000000000002</v>
      </c>
      <c r="R3017">
        <v>8155.1109999999999</v>
      </c>
      <c r="S3017">
        <v>3292.81</v>
      </c>
      <c r="T3017">
        <v>4678.7430000000004</v>
      </c>
      <c r="U3017">
        <v>200</v>
      </c>
      <c r="V3017" t="b">
        <v>1</v>
      </c>
      <c r="W3017" t="b">
        <v>1</v>
      </c>
      <c r="X3017" t="s">
        <v>40</v>
      </c>
      <c r="Y3017">
        <v>96107.160999999993</v>
      </c>
      <c r="Z3017">
        <v>8096.8829999999998</v>
      </c>
      <c r="AA3017">
        <v>214.52199999999999</v>
      </c>
      <c r="AB3017">
        <v>183.55799999999999</v>
      </c>
      <c r="AC3017">
        <v>3936.3240000000001</v>
      </c>
      <c r="AD3017">
        <v>1982</v>
      </c>
      <c r="AE3017" t="s">
        <v>107</v>
      </c>
      <c r="AF3017">
        <v>200</v>
      </c>
    </row>
    <row r="3018" spans="1:32" x14ac:dyDescent="0.25">
      <c r="A3018" t="str">
        <f t="shared" si="47"/>
        <v>C_200_1983</v>
      </c>
      <c r="C3018" t="s">
        <v>106</v>
      </c>
      <c r="D3018">
        <v>33</v>
      </c>
      <c r="E3018">
        <v>1</v>
      </c>
      <c r="F3018" t="s">
        <v>28</v>
      </c>
      <c r="G3018">
        <v>0.30199999999999999</v>
      </c>
      <c r="H3018" s="1">
        <v>30681</v>
      </c>
      <c r="I3018">
        <v>0.72199999999999998</v>
      </c>
      <c r="J3018">
        <v>0.495</v>
      </c>
      <c r="K3018" t="s">
        <v>29</v>
      </c>
      <c r="L3018">
        <v>120.059</v>
      </c>
      <c r="M3018">
        <v>262.149</v>
      </c>
      <c r="N3018">
        <v>10379.441999999999</v>
      </c>
      <c r="O3018">
        <v>14216.037</v>
      </c>
      <c r="P3018">
        <v>540324.17200000002</v>
      </c>
      <c r="Q3018">
        <v>18.852</v>
      </c>
      <c r="R3018">
        <v>7309.7740000000003</v>
      </c>
      <c r="S3018">
        <v>3173.4389999999999</v>
      </c>
      <c r="T3018">
        <v>3938.194</v>
      </c>
      <c r="U3018">
        <v>200</v>
      </c>
      <c r="V3018" t="b">
        <v>1</v>
      </c>
      <c r="W3018" t="b">
        <v>1</v>
      </c>
      <c r="X3018" t="s">
        <v>40</v>
      </c>
      <c r="Y3018">
        <v>95954.911999999997</v>
      </c>
      <c r="Z3018">
        <v>8085.9380000000001</v>
      </c>
      <c r="AA3018">
        <v>205.441</v>
      </c>
      <c r="AB3018">
        <v>198.14099999999999</v>
      </c>
      <c r="AC3018">
        <v>3967.52</v>
      </c>
      <c r="AD3018">
        <v>1983</v>
      </c>
      <c r="AE3018" t="s">
        <v>107</v>
      </c>
      <c r="AF3018">
        <v>200</v>
      </c>
    </row>
    <row r="3019" spans="1:32" x14ac:dyDescent="0.25">
      <c r="A3019" t="str">
        <f t="shared" si="47"/>
        <v>C_200_1984</v>
      </c>
      <c r="C3019" t="s">
        <v>106</v>
      </c>
      <c r="D3019">
        <v>33</v>
      </c>
      <c r="E3019">
        <v>1</v>
      </c>
      <c r="F3019" t="s">
        <v>28</v>
      </c>
      <c r="G3019">
        <v>0.28299999999999997</v>
      </c>
      <c r="H3019" s="1">
        <v>31047</v>
      </c>
      <c r="I3019">
        <v>0.78100000000000003</v>
      </c>
      <c r="J3019">
        <v>0.53400000000000003</v>
      </c>
      <c r="K3019" t="s">
        <v>29</v>
      </c>
      <c r="L3019">
        <v>114.29</v>
      </c>
      <c r="M3019">
        <v>309.25</v>
      </c>
      <c r="N3019">
        <v>12159.823</v>
      </c>
      <c r="O3019">
        <v>15599.548000000001</v>
      </c>
      <c r="P3019">
        <v>579960.45600000001</v>
      </c>
      <c r="Q3019">
        <v>10.637</v>
      </c>
      <c r="R3019">
        <v>8941.0789999999997</v>
      </c>
      <c r="S3019">
        <v>3929.2550000000001</v>
      </c>
      <c r="T3019">
        <v>4790.2449999999999</v>
      </c>
      <c r="U3019">
        <v>200</v>
      </c>
      <c r="V3019" t="b">
        <v>1</v>
      </c>
      <c r="W3019" t="b">
        <v>1</v>
      </c>
      <c r="X3019" t="s">
        <v>40</v>
      </c>
      <c r="Y3019">
        <v>95790.593999999997</v>
      </c>
      <c r="Z3019">
        <v>8077.4059999999999</v>
      </c>
      <c r="AA3019">
        <v>262.63499999999999</v>
      </c>
      <c r="AB3019">
        <v>221.57900000000001</v>
      </c>
      <c r="AC3019">
        <v>4704.9570000000003</v>
      </c>
      <c r="AD3019">
        <v>1984</v>
      </c>
      <c r="AE3019" t="s">
        <v>107</v>
      </c>
      <c r="AF3019">
        <v>200</v>
      </c>
    </row>
    <row r="3020" spans="1:32" x14ac:dyDescent="0.25">
      <c r="A3020" t="str">
        <f t="shared" si="47"/>
        <v>C_200_1985</v>
      </c>
      <c r="C3020" t="s">
        <v>106</v>
      </c>
      <c r="D3020">
        <v>33</v>
      </c>
      <c r="E3020">
        <v>1</v>
      </c>
      <c r="F3020" t="s">
        <v>28</v>
      </c>
      <c r="G3020">
        <v>0.29099999999999998</v>
      </c>
      <c r="H3020" s="1">
        <v>31412</v>
      </c>
      <c r="I3020">
        <v>0.438</v>
      </c>
      <c r="J3020">
        <v>0.47399999999999998</v>
      </c>
      <c r="K3020" t="s">
        <v>29</v>
      </c>
      <c r="L3020">
        <v>104.038</v>
      </c>
      <c r="M3020">
        <v>299.536</v>
      </c>
      <c r="N3020">
        <v>11718.986999999999</v>
      </c>
      <c r="O3020">
        <v>15231.366</v>
      </c>
      <c r="P3020">
        <v>554199.56700000004</v>
      </c>
      <c r="Q3020">
        <v>3.4980000000000002</v>
      </c>
      <c r="R3020">
        <v>10121.450000000001</v>
      </c>
      <c r="S3020">
        <v>4441.9880000000003</v>
      </c>
      <c r="T3020">
        <v>5467.6149999999998</v>
      </c>
      <c r="U3020">
        <v>200</v>
      </c>
      <c r="V3020" t="b">
        <v>1</v>
      </c>
      <c r="W3020" t="b">
        <v>1</v>
      </c>
      <c r="X3020" t="s">
        <v>40</v>
      </c>
      <c r="Y3020">
        <v>95590.135999999999</v>
      </c>
      <c r="Z3020">
        <v>8056.9859999999999</v>
      </c>
      <c r="AA3020">
        <v>255.02799999999999</v>
      </c>
      <c r="AB3020">
        <v>211.84700000000001</v>
      </c>
      <c r="AC3020">
        <v>4538.2359999999999</v>
      </c>
      <c r="AD3020">
        <v>1985</v>
      </c>
      <c r="AE3020" t="s">
        <v>107</v>
      </c>
      <c r="AF3020">
        <v>200</v>
      </c>
    </row>
    <row r="3021" spans="1:32" x14ac:dyDescent="0.25">
      <c r="A3021" t="str">
        <f t="shared" si="47"/>
        <v>C_200_1986</v>
      </c>
      <c r="C3021" t="s">
        <v>106</v>
      </c>
      <c r="D3021">
        <v>33</v>
      </c>
      <c r="E3021">
        <v>1</v>
      </c>
      <c r="F3021" t="s">
        <v>28</v>
      </c>
      <c r="G3021">
        <v>0.33500000000000002</v>
      </c>
      <c r="H3021" s="1">
        <v>31777</v>
      </c>
      <c r="I3021">
        <v>1.2809999999999999</v>
      </c>
      <c r="J3021">
        <v>0.63200000000000001</v>
      </c>
      <c r="K3021" t="s">
        <v>29</v>
      </c>
      <c r="L3021">
        <v>126.931</v>
      </c>
      <c r="M3021">
        <v>263.55500000000001</v>
      </c>
      <c r="N3021">
        <v>10518.715</v>
      </c>
      <c r="O3021">
        <v>14876.021000000001</v>
      </c>
      <c r="P3021">
        <v>545920.53500000003</v>
      </c>
      <c r="Q3021">
        <v>31.175999999999998</v>
      </c>
      <c r="R3021">
        <v>8972.23</v>
      </c>
      <c r="S3021">
        <v>3919.8229999999999</v>
      </c>
      <c r="T3021">
        <v>4867.29</v>
      </c>
      <c r="U3021">
        <v>200</v>
      </c>
      <c r="V3021" t="b">
        <v>1</v>
      </c>
      <c r="W3021" t="b">
        <v>1</v>
      </c>
      <c r="X3021" t="s">
        <v>40</v>
      </c>
      <c r="Y3021">
        <v>95407.94</v>
      </c>
      <c r="Z3021">
        <v>8045.6009999999997</v>
      </c>
      <c r="AA3021">
        <v>208.87100000000001</v>
      </c>
      <c r="AB3021">
        <v>185.11799999999999</v>
      </c>
      <c r="AC3021">
        <v>3991.4479999999999</v>
      </c>
      <c r="AD3021">
        <v>1986</v>
      </c>
      <c r="AE3021" t="s">
        <v>107</v>
      </c>
      <c r="AF3021">
        <v>200</v>
      </c>
    </row>
    <row r="3022" spans="1:32" x14ac:dyDescent="0.25">
      <c r="A3022" t="str">
        <f t="shared" si="47"/>
        <v>C_200_1987</v>
      </c>
      <c r="C3022" t="s">
        <v>106</v>
      </c>
      <c r="D3022">
        <v>33</v>
      </c>
      <c r="E3022">
        <v>1</v>
      </c>
      <c r="F3022" t="s">
        <v>28</v>
      </c>
      <c r="G3022">
        <v>0.27500000000000002</v>
      </c>
      <c r="H3022" s="1">
        <v>32142</v>
      </c>
      <c r="I3022">
        <v>0.748</v>
      </c>
      <c r="J3022">
        <v>0.53900000000000003</v>
      </c>
      <c r="K3022" t="s">
        <v>29</v>
      </c>
      <c r="L3022">
        <v>103.443</v>
      </c>
      <c r="M3022">
        <v>302.31099999999998</v>
      </c>
      <c r="N3022">
        <v>11802.26</v>
      </c>
      <c r="O3022">
        <v>15124.763000000001</v>
      </c>
      <c r="P3022">
        <v>561163.93500000006</v>
      </c>
      <c r="Q3022">
        <v>14.532</v>
      </c>
      <c r="R3022">
        <v>8313.5329999999994</v>
      </c>
      <c r="S3022">
        <v>3649.9430000000002</v>
      </c>
      <c r="T3022">
        <v>4454.598</v>
      </c>
      <c r="U3022">
        <v>200</v>
      </c>
      <c r="V3022" t="b">
        <v>1</v>
      </c>
      <c r="W3022" t="b">
        <v>1</v>
      </c>
      <c r="X3022" t="s">
        <v>40</v>
      </c>
      <c r="Y3022">
        <v>95239.819000000003</v>
      </c>
      <c r="Z3022">
        <v>8027.3050000000003</v>
      </c>
      <c r="AA3022">
        <v>252.19200000000001</v>
      </c>
      <c r="AB3022">
        <v>208.99199999999999</v>
      </c>
      <c r="AC3022">
        <v>4570.2790000000005</v>
      </c>
      <c r="AD3022">
        <v>1987</v>
      </c>
      <c r="AE3022" t="s">
        <v>107</v>
      </c>
      <c r="AF3022">
        <v>200</v>
      </c>
    </row>
    <row r="3023" spans="1:32" x14ac:dyDescent="0.25">
      <c r="A3023" t="str">
        <f t="shared" si="47"/>
        <v>C_200_1988</v>
      </c>
      <c r="C3023" t="s">
        <v>106</v>
      </c>
      <c r="D3023">
        <v>33</v>
      </c>
      <c r="E3023">
        <v>1</v>
      </c>
      <c r="F3023" t="s">
        <v>28</v>
      </c>
      <c r="G3023">
        <v>0.308</v>
      </c>
      <c r="H3023" s="1">
        <v>32508</v>
      </c>
      <c r="I3023">
        <v>0.121</v>
      </c>
      <c r="J3023">
        <v>0.40100000000000002</v>
      </c>
      <c r="K3023" t="s">
        <v>29</v>
      </c>
      <c r="L3023">
        <v>113.488</v>
      </c>
      <c r="M3023">
        <v>265.52600000000001</v>
      </c>
      <c r="N3023">
        <v>10688.161</v>
      </c>
      <c r="O3023">
        <v>14666.659</v>
      </c>
      <c r="P3023">
        <v>544363.97</v>
      </c>
      <c r="Q3023">
        <v>0</v>
      </c>
      <c r="R3023">
        <v>8739.0589999999993</v>
      </c>
      <c r="S3023">
        <v>3403.1439999999998</v>
      </c>
      <c r="T3023">
        <v>5147.384</v>
      </c>
      <c r="U3023">
        <v>200</v>
      </c>
      <c r="V3023" t="b">
        <v>1</v>
      </c>
      <c r="W3023" t="b">
        <v>1</v>
      </c>
      <c r="X3023" t="s">
        <v>40</v>
      </c>
      <c r="Y3023">
        <v>95005.898000000001</v>
      </c>
      <c r="Z3023">
        <v>8012.8190000000004</v>
      </c>
      <c r="AA3023">
        <v>222.42099999999999</v>
      </c>
      <c r="AB3023">
        <v>188.53100000000001</v>
      </c>
      <c r="AC3023">
        <v>4045.9679999999998</v>
      </c>
      <c r="AD3023">
        <v>1988</v>
      </c>
      <c r="AE3023" t="s">
        <v>107</v>
      </c>
      <c r="AF3023">
        <v>200</v>
      </c>
    </row>
    <row r="3024" spans="1:32" x14ac:dyDescent="0.25">
      <c r="A3024" t="str">
        <f t="shared" si="47"/>
        <v>C_200_1989</v>
      </c>
      <c r="C3024" t="s">
        <v>106</v>
      </c>
      <c r="D3024">
        <v>33</v>
      </c>
      <c r="E3024">
        <v>1</v>
      </c>
      <c r="F3024" t="s">
        <v>28</v>
      </c>
      <c r="G3024">
        <v>0.314</v>
      </c>
      <c r="H3024" s="1">
        <v>32873</v>
      </c>
      <c r="I3024">
        <v>0.71599999999999997</v>
      </c>
      <c r="J3024">
        <v>0.53900000000000003</v>
      </c>
      <c r="K3024" t="s">
        <v>29</v>
      </c>
      <c r="L3024">
        <v>131.59700000000001</v>
      </c>
      <c r="M3024">
        <v>301.24900000000002</v>
      </c>
      <c r="N3024">
        <v>11655.415999999999</v>
      </c>
      <c r="O3024">
        <v>15256.438</v>
      </c>
      <c r="P3024">
        <v>564243.82900000003</v>
      </c>
      <c r="Q3024">
        <v>15.757999999999999</v>
      </c>
      <c r="R3024">
        <v>8238.6260000000002</v>
      </c>
      <c r="S3024">
        <v>3549.413</v>
      </c>
      <c r="T3024">
        <v>4469.9979999999996</v>
      </c>
      <c r="U3024">
        <v>200</v>
      </c>
      <c r="V3024" t="b">
        <v>1</v>
      </c>
      <c r="W3024" t="b">
        <v>1</v>
      </c>
      <c r="X3024" t="s">
        <v>40</v>
      </c>
      <c r="Y3024">
        <v>94843.081999999995</v>
      </c>
      <c r="Z3024">
        <v>7998.9939999999997</v>
      </c>
      <c r="AA3024">
        <v>240.04400000000001</v>
      </c>
      <c r="AB3024">
        <v>219.215</v>
      </c>
      <c r="AC3024">
        <v>4563.17</v>
      </c>
      <c r="AD3024">
        <v>1989</v>
      </c>
      <c r="AE3024" t="s">
        <v>107</v>
      </c>
      <c r="AF3024">
        <v>200</v>
      </c>
    </row>
    <row r="3025" spans="1:32" x14ac:dyDescent="0.25">
      <c r="A3025" t="str">
        <f t="shared" si="47"/>
        <v>C_200_1990</v>
      </c>
      <c r="C3025" t="s">
        <v>106</v>
      </c>
      <c r="D3025">
        <v>33</v>
      </c>
      <c r="E3025">
        <v>1</v>
      </c>
      <c r="F3025" t="s">
        <v>28</v>
      </c>
      <c r="G3025">
        <v>0.28899999999999998</v>
      </c>
      <c r="H3025" s="1">
        <v>33238</v>
      </c>
      <c r="I3025">
        <v>0.48099999999999998</v>
      </c>
      <c r="J3025">
        <v>0.48799999999999999</v>
      </c>
      <c r="K3025" t="s">
        <v>29</v>
      </c>
      <c r="L3025">
        <v>106.973</v>
      </c>
      <c r="M3025">
        <v>286.47000000000003</v>
      </c>
      <c r="N3025">
        <v>11095.019</v>
      </c>
      <c r="O3025">
        <v>15013.187</v>
      </c>
      <c r="P3025">
        <v>555919.78</v>
      </c>
      <c r="Q3025">
        <v>7.2279999999999998</v>
      </c>
      <c r="R3025">
        <v>8506.3690000000006</v>
      </c>
      <c r="S3025">
        <v>3505.607</v>
      </c>
      <c r="T3025">
        <v>4807.0280000000002</v>
      </c>
      <c r="U3025">
        <v>200</v>
      </c>
      <c r="V3025" t="b">
        <v>1</v>
      </c>
      <c r="W3025" t="b">
        <v>1</v>
      </c>
      <c r="X3025" t="s">
        <v>40</v>
      </c>
      <c r="Y3025">
        <v>94617.913</v>
      </c>
      <c r="Z3025">
        <v>7977.2820000000002</v>
      </c>
      <c r="AA3025">
        <v>242.44800000000001</v>
      </c>
      <c r="AB3025">
        <v>193.73400000000001</v>
      </c>
      <c r="AC3025">
        <v>4333.1660000000002</v>
      </c>
      <c r="AD3025">
        <v>1990</v>
      </c>
      <c r="AE3025" t="s">
        <v>107</v>
      </c>
      <c r="AF3025">
        <v>200</v>
      </c>
    </row>
    <row r="3026" spans="1:32" x14ac:dyDescent="0.25">
      <c r="A3026" t="str">
        <f t="shared" si="47"/>
        <v>C_200_1991</v>
      </c>
      <c r="C3026" t="s">
        <v>106</v>
      </c>
      <c r="D3026">
        <v>33</v>
      </c>
      <c r="E3026">
        <v>1</v>
      </c>
      <c r="F3026" t="s">
        <v>28</v>
      </c>
      <c r="G3026">
        <v>0.29199999999999998</v>
      </c>
      <c r="H3026" s="1">
        <v>33603</v>
      </c>
      <c r="I3026">
        <v>0.70399999999999996</v>
      </c>
      <c r="J3026">
        <v>0.48699999999999999</v>
      </c>
      <c r="K3026" t="s">
        <v>29</v>
      </c>
      <c r="L3026">
        <v>105.676</v>
      </c>
      <c r="M3026">
        <v>286.54300000000001</v>
      </c>
      <c r="N3026">
        <v>11389.575000000001</v>
      </c>
      <c r="O3026">
        <v>14619.242</v>
      </c>
      <c r="P3026">
        <v>553884.91399999999</v>
      </c>
      <c r="Q3026">
        <v>11.199</v>
      </c>
      <c r="R3026">
        <v>7781.7179999999998</v>
      </c>
      <c r="S3026">
        <v>3439.9059999999999</v>
      </c>
      <c r="T3026">
        <v>4125.5389999999998</v>
      </c>
      <c r="U3026">
        <v>200</v>
      </c>
      <c r="V3026" t="b">
        <v>1</v>
      </c>
      <c r="W3026" t="b">
        <v>1</v>
      </c>
      <c r="X3026" t="s">
        <v>40</v>
      </c>
      <c r="Y3026">
        <v>94480.414000000004</v>
      </c>
      <c r="Z3026">
        <v>7963.6940000000004</v>
      </c>
      <c r="AA3026">
        <v>233.30099999999999</v>
      </c>
      <c r="AB3026">
        <v>216.273</v>
      </c>
      <c r="AC3026">
        <v>4331.6369999999997</v>
      </c>
      <c r="AD3026">
        <v>1991</v>
      </c>
      <c r="AE3026" t="s">
        <v>107</v>
      </c>
      <c r="AF3026">
        <v>200</v>
      </c>
    </row>
    <row r="3027" spans="1:32" x14ac:dyDescent="0.25">
      <c r="A3027" t="str">
        <f t="shared" si="47"/>
        <v>C_200_1992</v>
      </c>
      <c r="C3027" t="s">
        <v>106</v>
      </c>
      <c r="D3027">
        <v>33</v>
      </c>
      <c r="E3027">
        <v>1</v>
      </c>
      <c r="F3027" t="s">
        <v>28</v>
      </c>
      <c r="G3027">
        <v>0.30299999999999999</v>
      </c>
      <c r="H3027" s="1">
        <v>33969</v>
      </c>
      <c r="I3027">
        <v>0.70499999999999996</v>
      </c>
      <c r="J3027">
        <v>0.48499999999999999</v>
      </c>
      <c r="K3027" t="s">
        <v>29</v>
      </c>
      <c r="L3027">
        <v>112.81399999999999</v>
      </c>
      <c r="M3027">
        <v>262.75099999999998</v>
      </c>
      <c r="N3027">
        <v>10150.511</v>
      </c>
      <c r="O3027">
        <v>14783.053</v>
      </c>
      <c r="P3027">
        <v>539002.51699999999</v>
      </c>
      <c r="Q3027">
        <v>17.047000000000001</v>
      </c>
      <c r="R3027">
        <v>7883.192</v>
      </c>
      <c r="S3027">
        <v>3497.34</v>
      </c>
      <c r="T3027">
        <v>4187.4799999999996</v>
      </c>
      <c r="U3027">
        <v>200</v>
      </c>
      <c r="V3027" t="b">
        <v>1</v>
      </c>
      <c r="W3027" t="b">
        <v>1</v>
      </c>
      <c r="X3027" t="s">
        <v>40</v>
      </c>
      <c r="Y3027">
        <v>94338.028999999995</v>
      </c>
      <c r="Z3027">
        <v>7952.0990000000002</v>
      </c>
      <c r="AA3027">
        <v>205.21799999999999</v>
      </c>
      <c r="AB3027">
        <v>198.37200000000001</v>
      </c>
      <c r="AC3027">
        <v>3989.51</v>
      </c>
      <c r="AD3027">
        <v>1992</v>
      </c>
      <c r="AE3027" t="s">
        <v>107</v>
      </c>
      <c r="AF3027">
        <v>200</v>
      </c>
    </row>
    <row r="3028" spans="1:32" x14ac:dyDescent="0.25">
      <c r="A3028" t="str">
        <f t="shared" si="47"/>
        <v>C_200_1993</v>
      </c>
      <c r="C3028" t="s">
        <v>106</v>
      </c>
      <c r="D3028">
        <v>33</v>
      </c>
      <c r="E3028">
        <v>1</v>
      </c>
      <c r="F3028" t="s">
        <v>28</v>
      </c>
      <c r="G3028">
        <v>0.27800000000000002</v>
      </c>
      <c r="H3028" s="1">
        <v>34334</v>
      </c>
      <c r="I3028">
        <v>0.67</v>
      </c>
      <c r="J3028">
        <v>0.46200000000000002</v>
      </c>
      <c r="K3028" t="s">
        <v>29</v>
      </c>
      <c r="L3028">
        <v>100.53700000000001</v>
      </c>
      <c r="M3028">
        <v>261.64100000000002</v>
      </c>
      <c r="N3028">
        <v>10513.027</v>
      </c>
      <c r="O3028">
        <v>14011.55</v>
      </c>
      <c r="P3028">
        <v>541553.20900000003</v>
      </c>
      <c r="Q3028">
        <v>12.207000000000001</v>
      </c>
      <c r="R3028">
        <v>7554.2139999999999</v>
      </c>
      <c r="S3028">
        <v>3282.2579999999998</v>
      </c>
      <c r="T3028">
        <v>4063.75</v>
      </c>
      <c r="U3028">
        <v>200</v>
      </c>
      <c r="V3028" t="b">
        <v>1</v>
      </c>
      <c r="W3028" t="b">
        <v>1</v>
      </c>
      <c r="X3028" t="s">
        <v>40</v>
      </c>
      <c r="Y3028">
        <v>94189.236000000004</v>
      </c>
      <c r="Z3028">
        <v>7936.9279999999999</v>
      </c>
      <c r="AA3028">
        <v>217.02600000000001</v>
      </c>
      <c r="AB3028">
        <v>208.20500000000001</v>
      </c>
      <c r="AC3028">
        <v>3960.9290000000001</v>
      </c>
      <c r="AD3028">
        <v>1993</v>
      </c>
      <c r="AE3028" t="s">
        <v>107</v>
      </c>
      <c r="AF3028">
        <v>200</v>
      </c>
    </row>
    <row r="3029" spans="1:32" x14ac:dyDescent="0.25">
      <c r="A3029" t="str">
        <f t="shared" si="47"/>
        <v>C_200_1994</v>
      </c>
      <c r="C3029" t="s">
        <v>106</v>
      </c>
      <c r="D3029">
        <v>33</v>
      </c>
      <c r="E3029">
        <v>1</v>
      </c>
      <c r="F3029" t="s">
        <v>28</v>
      </c>
      <c r="G3029">
        <v>0.27600000000000002</v>
      </c>
      <c r="H3029" s="1">
        <v>34699</v>
      </c>
      <c r="I3029">
        <v>0.64</v>
      </c>
      <c r="J3029">
        <v>0.49299999999999999</v>
      </c>
      <c r="K3029" t="s">
        <v>29</v>
      </c>
      <c r="L3029">
        <v>105.328</v>
      </c>
      <c r="M3029">
        <v>265.52999999999997</v>
      </c>
      <c r="N3029">
        <v>10475.268</v>
      </c>
      <c r="O3029">
        <v>14550.422</v>
      </c>
      <c r="P3029">
        <v>539012.12300000002</v>
      </c>
      <c r="Q3029">
        <v>12.991</v>
      </c>
      <c r="R3029">
        <v>8406.7479999999996</v>
      </c>
      <c r="S3029">
        <v>3649.9259999999999</v>
      </c>
      <c r="T3029">
        <v>4564.9059999999999</v>
      </c>
      <c r="U3029">
        <v>200</v>
      </c>
      <c r="V3029" t="b">
        <v>1</v>
      </c>
      <c r="W3029" t="b">
        <v>1</v>
      </c>
      <c r="X3029" t="s">
        <v>40</v>
      </c>
      <c r="Y3029">
        <v>93983.788</v>
      </c>
      <c r="Z3029">
        <v>7921.2809999999999</v>
      </c>
      <c r="AA3029">
        <v>217.494</v>
      </c>
      <c r="AB3029">
        <v>191.916</v>
      </c>
      <c r="AC3029">
        <v>4015.4560000000001</v>
      </c>
      <c r="AD3029">
        <v>1994</v>
      </c>
      <c r="AE3029" t="s">
        <v>107</v>
      </c>
      <c r="AF3029">
        <v>200</v>
      </c>
    </row>
    <row r="3030" spans="1:32" x14ac:dyDescent="0.25">
      <c r="A3030" t="str">
        <f t="shared" si="47"/>
        <v>C_200_1995</v>
      </c>
      <c r="C3030" t="s">
        <v>106</v>
      </c>
      <c r="D3030">
        <v>33</v>
      </c>
      <c r="E3030">
        <v>1</v>
      </c>
      <c r="F3030" t="s">
        <v>28</v>
      </c>
      <c r="G3030">
        <v>0.313</v>
      </c>
      <c r="H3030" s="1">
        <v>35064</v>
      </c>
      <c r="I3030">
        <v>0.623</v>
      </c>
      <c r="J3030">
        <v>0.495</v>
      </c>
      <c r="K3030" t="s">
        <v>29</v>
      </c>
      <c r="L3030">
        <v>128.94999999999999</v>
      </c>
      <c r="M3030">
        <v>258.89</v>
      </c>
      <c r="N3030">
        <v>10144.829</v>
      </c>
      <c r="O3030">
        <v>14652.914000000001</v>
      </c>
      <c r="P3030">
        <v>541552.32499999995</v>
      </c>
      <c r="Q3030">
        <v>18.100999999999999</v>
      </c>
      <c r="R3030">
        <v>7859.2640000000001</v>
      </c>
      <c r="S3030">
        <v>3246.87</v>
      </c>
      <c r="T3030">
        <v>4418.3990000000003</v>
      </c>
      <c r="U3030">
        <v>200</v>
      </c>
      <c r="V3030" t="b">
        <v>1</v>
      </c>
      <c r="W3030" t="b">
        <v>1</v>
      </c>
      <c r="X3030" t="s">
        <v>40</v>
      </c>
      <c r="Y3030">
        <v>93820.604999999996</v>
      </c>
      <c r="Z3030">
        <v>7910.2359999999999</v>
      </c>
      <c r="AA3030">
        <v>200.011</v>
      </c>
      <c r="AB3030">
        <v>193.99600000000001</v>
      </c>
      <c r="AC3030">
        <v>3916.3470000000002</v>
      </c>
      <c r="AD3030">
        <v>1995</v>
      </c>
      <c r="AE3030" t="s">
        <v>107</v>
      </c>
      <c r="AF3030">
        <v>200</v>
      </c>
    </row>
    <row r="3031" spans="1:32" x14ac:dyDescent="0.25">
      <c r="A3031" t="str">
        <f t="shared" si="47"/>
        <v>C_200_1996</v>
      </c>
      <c r="C3031" t="s">
        <v>106</v>
      </c>
      <c r="D3031">
        <v>33</v>
      </c>
      <c r="E3031">
        <v>1</v>
      </c>
      <c r="F3031" t="s">
        <v>28</v>
      </c>
      <c r="G3031">
        <v>0.30199999999999999</v>
      </c>
      <c r="H3031" s="1">
        <v>35430</v>
      </c>
      <c r="I3031">
        <v>0.59</v>
      </c>
      <c r="J3031">
        <v>0.48899999999999999</v>
      </c>
      <c r="K3031" t="s">
        <v>29</v>
      </c>
      <c r="L3031">
        <v>124.505</v>
      </c>
      <c r="M3031">
        <v>289.55900000000003</v>
      </c>
      <c r="N3031">
        <v>11284.388999999999</v>
      </c>
      <c r="O3031">
        <v>14817.045</v>
      </c>
      <c r="P3031">
        <v>551500.58700000006</v>
      </c>
      <c r="Q3031">
        <v>11.731</v>
      </c>
      <c r="R3031">
        <v>8076.2250000000004</v>
      </c>
      <c r="S3031">
        <v>3595.3820000000001</v>
      </c>
      <c r="T3031">
        <v>4260.07</v>
      </c>
      <c r="U3031">
        <v>200</v>
      </c>
      <c r="V3031" t="b">
        <v>1</v>
      </c>
      <c r="W3031" t="b">
        <v>1</v>
      </c>
      <c r="X3031" t="s">
        <v>40</v>
      </c>
      <c r="Y3031">
        <v>93654.482000000004</v>
      </c>
      <c r="Z3031">
        <v>7898.2489999999998</v>
      </c>
      <c r="AA3031">
        <v>228.77600000000001</v>
      </c>
      <c r="AB3031">
        <v>220.773</v>
      </c>
      <c r="AC3031">
        <v>4402.6040000000003</v>
      </c>
      <c r="AD3031">
        <v>1996</v>
      </c>
      <c r="AE3031" t="s">
        <v>107</v>
      </c>
      <c r="AF3031">
        <v>200</v>
      </c>
    </row>
    <row r="3032" spans="1:32" x14ac:dyDescent="0.25">
      <c r="A3032" t="str">
        <f t="shared" si="47"/>
        <v>C_200_1997</v>
      </c>
      <c r="C3032" t="s">
        <v>106</v>
      </c>
      <c r="D3032">
        <v>33</v>
      </c>
      <c r="E3032">
        <v>1</v>
      </c>
      <c r="F3032" t="s">
        <v>28</v>
      </c>
      <c r="G3032">
        <v>0.28000000000000003</v>
      </c>
      <c r="H3032" s="1">
        <v>35795</v>
      </c>
      <c r="I3032">
        <v>0.69</v>
      </c>
      <c r="J3032">
        <v>0.51800000000000002</v>
      </c>
      <c r="K3032" t="s">
        <v>29</v>
      </c>
      <c r="L3032">
        <v>112.877</v>
      </c>
      <c r="M3032">
        <v>295.12200000000001</v>
      </c>
      <c r="N3032">
        <v>11568.834000000001</v>
      </c>
      <c r="O3032">
        <v>15129.413</v>
      </c>
      <c r="P3032">
        <v>559702.35499999998</v>
      </c>
      <c r="Q3032">
        <v>12.103999999999999</v>
      </c>
      <c r="R3032">
        <v>8135.3059999999996</v>
      </c>
      <c r="S3032">
        <v>3555.413</v>
      </c>
      <c r="T3032">
        <v>4353.22</v>
      </c>
      <c r="U3032">
        <v>200</v>
      </c>
      <c r="V3032" t="b">
        <v>1</v>
      </c>
      <c r="W3032" t="b">
        <v>1</v>
      </c>
      <c r="X3032" t="s">
        <v>40</v>
      </c>
      <c r="Y3032">
        <v>93499.853000000003</v>
      </c>
      <c r="Z3032">
        <v>7884.0820000000003</v>
      </c>
      <c r="AA3032">
        <v>239.28</v>
      </c>
      <c r="AB3032">
        <v>226.673</v>
      </c>
      <c r="AC3032">
        <v>4458.8130000000001</v>
      </c>
      <c r="AD3032">
        <v>1997</v>
      </c>
      <c r="AE3032" t="s">
        <v>107</v>
      </c>
      <c r="AF3032">
        <v>200</v>
      </c>
    </row>
    <row r="3033" spans="1:32" x14ac:dyDescent="0.25">
      <c r="A3033" t="str">
        <f t="shared" si="47"/>
        <v>C_200_1998</v>
      </c>
      <c r="C3033" t="s">
        <v>106</v>
      </c>
      <c r="D3033">
        <v>33</v>
      </c>
      <c r="E3033">
        <v>1</v>
      </c>
      <c r="F3033" t="s">
        <v>28</v>
      </c>
      <c r="G3033">
        <v>0.36499999999999999</v>
      </c>
      <c r="H3033" s="1">
        <v>36160</v>
      </c>
      <c r="I3033">
        <v>0.35899999999999999</v>
      </c>
      <c r="J3033">
        <v>0.443</v>
      </c>
      <c r="K3033" t="s">
        <v>29</v>
      </c>
      <c r="L3033">
        <v>118.124</v>
      </c>
      <c r="M3033">
        <v>226.62200000000001</v>
      </c>
      <c r="N3033">
        <v>8647.2029999999995</v>
      </c>
      <c r="O3033">
        <v>14375.739</v>
      </c>
      <c r="P3033">
        <v>511992.36</v>
      </c>
      <c r="Q3033">
        <v>5.84</v>
      </c>
      <c r="R3033">
        <v>8913.2199999999993</v>
      </c>
      <c r="S3033">
        <v>3498.3159999999998</v>
      </c>
      <c r="T3033">
        <v>5252.8249999999998</v>
      </c>
      <c r="U3033">
        <v>200</v>
      </c>
      <c r="V3033" t="b">
        <v>1</v>
      </c>
      <c r="W3033" t="b">
        <v>1</v>
      </c>
      <c r="X3033" t="s">
        <v>40</v>
      </c>
      <c r="Y3033">
        <v>93272.012000000002</v>
      </c>
      <c r="Z3033">
        <v>7865.0619999999999</v>
      </c>
      <c r="AA3033">
        <v>179.83500000000001</v>
      </c>
      <c r="AB3033">
        <v>162.07900000000001</v>
      </c>
      <c r="AC3033">
        <v>3432.7759999999998</v>
      </c>
      <c r="AD3033">
        <v>1998</v>
      </c>
      <c r="AE3033" t="s">
        <v>107</v>
      </c>
      <c r="AF3033">
        <v>200</v>
      </c>
    </row>
    <row r="3034" spans="1:32" x14ac:dyDescent="0.25">
      <c r="A3034" t="str">
        <f t="shared" si="47"/>
        <v>C_200_1999</v>
      </c>
      <c r="C3034" t="s">
        <v>106</v>
      </c>
      <c r="D3034">
        <v>33</v>
      </c>
      <c r="E3034">
        <v>1</v>
      </c>
      <c r="F3034" t="s">
        <v>28</v>
      </c>
      <c r="G3034">
        <v>0.29599999999999999</v>
      </c>
      <c r="H3034" s="1">
        <v>36525</v>
      </c>
      <c r="I3034">
        <v>0.73399999999999999</v>
      </c>
      <c r="J3034">
        <v>0.52900000000000003</v>
      </c>
      <c r="K3034" t="s">
        <v>29</v>
      </c>
      <c r="L3034">
        <v>120.742</v>
      </c>
      <c r="M3034">
        <v>285.02800000000002</v>
      </c>
      <c r="N3034">
        <v>11133.541999999999</v>
      </c>
      <c r="O3034">
        <v>14999.808000000001</v>
      </c>
      <c r="P3034">
        <v>556223.32900000003</v>
      </c>
      <c r="Q3034">
        <v>15.278</v>
      </c>
      <c r="R3034">
        <v>7932.9960000000001</v>
      </c>
      <c r="S3034">
        <v>3386.1210000000001</v>
      </c>
      <c r="T3034">
        <v>4354.1189999999997</v>
      </c>
      <c r="U3034">
        <v>200</v>
      </c>
      <c r="V3034" t="b">
        <v>1</v>
      </c>
      <c r="W3034" t="b">
        <v>1</v>
      </c>
      <c r="X3034" t="s">
        <v>40</v>
      </c>
      <c r="Y3034">
        <v>93126.982999999993</v>
      </c>
      <c r="Z3034">
        <v>7850.7749999999996</v>
      </c>
      <c r="AA3034">
        <v>229.084</v>
      </c>
      <c r="AB3034">
        <v>192.75700000000001</v>
      </c>
      <c r="AC3034">
        <v>4309.0550000000003</v>
      </c>
      <c r="AD3034">
        <v>1999</v>
      </c>
      <c r="AE3034" t="s">
        <v>107</v>
      </c>
      <c r="AF3034">
        <v>200</v>
      </c>
    </row>
    <row r="3035" spans="1:32" x14ac:dyDescent="0.25">
      <c r="A3035" t="str">
        <f t="shared" si="47"/>
        <v>C_200_2000</v>
      </c>
      <c r="C3035" t="s">
        <v>106</v>
      </c>
      <c r="D3035">
        <v>33</v>
      </c>
      <c r="E3035">
        <v>1</v>
      </c>
      <c r="F3035" t="s">
        <v>28</v>
      </c>
      <c r="G3035">
        <v>0.28100000000000003</v>
      </c>
      <c r="H3035" s="1">
        <v>36891</v>
      </c>
      <c r="I3035">
        <v>0.81299999999999994</v>
      </c>
      <c r="J3035">
        <v>0.52</v>
      </c>
      <c r="K3035" t="s">
        <v>29</v>
      </c>
      <c r="L3035">
        <v>107.321</v>
      </c>
      <c r="M3035">
        <v>282.459</v>
      </c>
      <c r="N3035">
        <v>11067.134</v>
      </c>
      <c r="O3035">
        <v>14599.565000000001</v>
      </c>
      <c r="P3035">
        <v>551546.97400000005</v>
      </c>
      <c r="Q3035">
        <v>14.532999999999999</v>
      </c>
      <c r="R3035">
        <v>7639.1080000000002</v>
      </c>
      <c r="S3035">
        <v>3361.672</v>
      </c>
      <c r="T3035">
        <v>4076.509</v>
      </c>
      <c r="U3035">
        <v>200</v>
      </c>
      <c r="V3035" t="b">
        <v>1</v>
      </c>
      <c r="W3035" t="b">
        <v>1</v>
      </c>
      <c r="X3035" t="s">
        <v>40</v>
      </c>
      <c r="Y3035">
        <v>92977.18</v>
      </c>
      <c r="Z3035">
        <v>7838.3270000000002</v>
      </c>
      <c r="AA3035">
        <v>234.11199999999999</v>
      </c>
      <c r="AB3035">
        <v>200.92599999999999</v>
      </c>
      <c r="AC3035">
        <v>4294.558</v>
      </c>
      <c r="AD3035">
        <v>2000</v>
      </c>
      <c r="AE3035" t="s">
        <v>107</v>
      </c>
      <c r="AF3035">
        <v>200</v>
      </c>
    </row>
    <row r="3036" spans="1:32" x14ac:dyDescent="0.25">
      <c r="A3036" t="str">
        <f t="shared" si="47"/>
        <v>C_200_2001</v>
      </c>
      <c r="C3036" t="s">
        <v>106</v>
      </c>
      <c r="D3036">
        <v>33</v>
      </c>
      <c r="E3036">
        <v>1</v>
      </c>
      <c r="F3036" t="s">
        <v>28</v>
      </c>
      <c r="G3036">
        <v>0.35799999999999998</v>
      </c>
      <c r="H3036" s="1">
        <v>37256</v>
      </c>
      <c r="I3036">
        <v>0.45300000000000001</v>
      </c>
      <c r="J3036">
        <v>0.46</v>
      </c>
      <c r="K3036" t="s">
        <v>29</v>
      </c>
      <c r="L3036">
        <v>128.369</v>
      </c>
      <c r="M3036">
        <v>258.62299999999999</v>
      </c>
      <c r="N3036">
        <v>10142.168</v>
      </c>
      <c r="O3036">
        <v>15324.251</v>
      </c>
      <c r="P3036">
        <v>538206.84600000002</v>
      </c>
      <c r="Q3036">
        <v>9.6180000000000003</v>
      </c>
      <c r="R3036">
        <v>9888.5740000000005</v>
      </c>
      <c r="S3036">
        <v>3854.0160000000001</v>
      </c>
      <c r="T3036">
        <v>5860.1869999999999</v>
      </c>
      <c r="U3036">
        <v>200</v>
      </c>
      <c r="V3036" t="b">
        <v>1</v>
      </c>
      <c r="W3036" t="b">
        <v>1</v>
      </c>
      <c r="X3036" t="s">
        <v>40</v>
      </c>
      <c r="Y3036">
        <v>92841.146999999997</v>
      </c>
      <c r="Z3036">
        <v>7830.6080000000002</v>
      </c>
      <c r="AA3036">
        <v>206.53800000000001</v>
      </c>
      <c r="AB3036">
        <v>174.37100000000001</v>
      </c>
      <c r="AC3036">
        <v>3905.5990000000002</v>
      </c>
      <c r="AD3036">
        <v>2001</v>
      </c>
      <c r="AE3036" t="s">
        <v>107</v>
      </c>
      <c r="AF3036">
        <v>200</v>
      </c>
    </row>
    <row r="3037" spans="1:32" x14ac:dyDescent="0.25">
      <c r="A3037" t="str">
        <f t="shared" si="47"/>
        <v>C_200_2002</v>
      </c>
      <c r="C3037" t="s">
        <v>106</v>
      </c>
      <c r="D3037">
        <v>33</v>
      </c>
      <c r="E3037">
        <v>1</v>
      </c>
      <c r="F3037" t="s">
        <v>28</v>
      </c>
      <c r="G3037">
        <v>0.28000000000000003</v>
      </c>
      <c r="H3037" s="1">
        <v>37621</v>
      </c>
      <c r="I3037">
        <v>0.92400000000000004</v>
      </c>
      <c r="J3037">
        <v>0.55200000000000005</v>
      </c>
      <c r="K3037" t="s">
        <v>29</v>
      </c>
      <c r="L3037">
        <v>100.749</v>
      </c>
      <c r="M3037">
        <v>276.84800000000001</v>
      </c>
      <c r="N3037">
        <v>11117.425999999999</v>
      </c>
      <c r="O3037">
        <v>14315.815000000001</v>
      </c>
      <c r="P3037">
        <v>546515.38300000003</v>
      </c>
      <c r="Q3037">
        <v>19.420999999999999</v>
      </c>
      <c r="R3037">
        <v>7829.424</v>
      </c>
      <c r="S3037">
        <v>3354.3829999999998</v>
      </c>
      <c r="T3037">
        <v>4269.9380000000001</v>
      </c>
      <c r="U3037">
        <v>200</v>
      </c>
      <c r="V3037" t="b">
        <v>1</v>
      </c>
      <c r="W3037" t="b">
        <v>1</v>
      </c>
      <c r="X3037" t="s">
        <v>40</v>
      </c>
      <c r="Y3037">
        <v>92696.879000000001</v>
      </c>
      <c r="Z3037">
        <v>7814.2690000000002</v>
      </c>
      <c r="AA3037">
        <v>228.078</v>
      </c>
      <c r="AB3037">
        <v>205.10300000000001</v>
      </c>
      <c r="AC3037">
        <v>4182.4930000000004</v>
      </c>
      <c r="AD3037">
        <v>2002</v>
      </c>
      <c r="AE3037" t="s">
        <v>107</v>
      </c>
      <c r="AF3037">
        <v>200</v>
      </c>
    </row>
    <row r="3038" spans="1:32" x14ac:dyDescent="0.25">
      <c r="A3038" t="str">
        <f t="shared" si="47"/>
        <v>C_200_2003</v>
      </c>
      <c r="C3038" t="s">
        <v>106</v>
      </c>
      <c r="D3038">
        <v>33</v>
      </c>
      <c r="E3038">
        <v>1</v>
      </c>
      <c r="F3038" t="s">
        <v>28</v>
      </c>
      <c r="G3038">
        <v>0.28899999999999998</v>
      </c>
      <c r="H3038" s="1">
        <v>37986</v>
      </c>
      <c r="I3038">
        <v>0.52200000000000002</v>
      </c>
      <c r="J3038">
        <v>0.48</v>
      </c>
      <c r="K3038" t="s">
        <v>29</v>
      </c>
      <c r="L3038">
        <v>123.43</v>
      </c>
      <c r="M3038">
        <v>265.596</v>
      </c>
      <c r="N3038">
        <v>10578.475</v>
      </c>
      <c r="O3038">
        <v>14230.833000000001</v>
      </c>
      <c r="P3038">
        <v>542886.299</v>
      </c>
      <c r="Q3038">
        <v>11.651</v>
      </c>
      <c r="R3038">
        <v>7962.9030000000002</v>
      </c>
      <c r="S3038">
        <v>3267.7370000000001</v>
      </c>
      <c r="T3038">
        <v>4495.4809999999998</v>
      </c>
      <c r="U3038">
        <v>200</v>
      </c>
      <c r="V3038" t="b">
        <v>1</v>
      </c>
      <c r="W3038" t="b">
        <v>1</v>
      </c>
      <c r="X3038" t="s">
        <v>40</v>
      </c>
      <c r="Y3038">
        <v>92525.665999999997</v>
      </c>
      <c r="Z3038">
        <v>7799.9579999999996</v>
      </c>
      <c r="AA3038">
        <v>203.102</v>
      </c>
      <c r="AB3038">
        <v>199.685</v>
      </c>
      <c r="AC3038">
        <v>4011.377</v>
      </c>
      <c r="AD3038">
        <v>2003</v>
      </c>
      <c r="AE3038" t="s">
        <v>107</v>
      </c>
      <c r="AF3038">
        <v>200</v>
      </c>
    </row>
    <row r="3039" spans="1:32" x14ac:dyDescent="0.25">
      <c r="A3039" t="str">
        <f t="shared" si="47"/>
        <v>C_200_2004</v>
      </c>
      <c r="C3039" t="s">
        <v>106</v>
      </c>
      <c r="D3039">
        <v>33</v>
      </c>
      <c r="E3039">
        <v>1</v>
      </c>
      <c r="F3039" t="s">
        <v>28</v>
      </c>
      <c r="G3039">
        <v>0.28599999999999998</v>
      </c>
      <c r="H3039" s="1">
        <v>38352</v>
      </c>
      <c r="I3039">
        <v>0.67800000000000005</v>
      </c>
      <c r="J3039">
        <v>0.48399999999999999</v>
      </c>
      <c r="K3039" t="s">
        <v>29</v>
      </c>
      <c r="L3039">
        <v>109.572</v>
      </c>
      <c r="M3039">
        <v>265.49400000000003</v>
      </c>
      <c r="N3039">
        <v>10422.477999999999</v>
      </c>
      <c r="O3039">
        <v>14483.316000000001</v>
      </c>
      <c r="P3039">
        <v>539277.36800000002</v>
      </c>
      <c r="Q3039">
        <v>12.787000000000001</v>
      </c>
      <c r="R3039">
        <v>8025.3990000000003</v>
      </c>
      <c r="S3039">
        <v>3345.384</v>
      </c>
      <c r="T3039">
        <v>4489.1729999999998</v>
      </c>
      <c r="U3039">
        <v>200</v>
      </c>
      <c r="V3039" t="b">
        <v>1</v>
      </c>
      <c r="W3039" t="b">
        <v>1</v>
      </c>
      <c r="X3039" t="s">
        <v>40</v>
      </c>
      <c r="Y3039">
        <v>92382.275999999998</v>
      </c>
      <c r="Z3039">
        <v>7784.6</v>
      </c>
      <c r="AA3039">
        <v>215.16399999999999</v>
      </c>
      <c r="AB3039">
        <v>190.84200000000001</v>
      </c>
      <c r="AC3039">
        <v>4037.5390000000002</v>
      </c>
      <c r="AD3039">
        <v>2004</v>
      </c>
      <c r="AE3039" t="s">
        <v>107</v>
      </c>
      <c r="AF3039">
        <v>200</v>
      </c>
    </row>
    <row r="3040" spans="1:32" x14ac:dyDescent="0.25">
      <c r="A3040" t="str">
        <f t="shared" si="47"/>
        <v>C_200_2005</v>
      </c>
      <c r="C3040" t="s">
        <v>106</v>
      </c>
      <c r="D3040">
        <v>33</v>
      </c>
      <c r="E3040">
        <v>1</v>
      </c>
      <c r="F3040" t="s">
        <v>28</v>
      </c>
      <c r="G3040">
        <v>0.28999999999999998</v>
      </c>
      <c r="H3040" s="1">
        <v>38717</v>
      </c>
      <c r="I3040">
        <v>0.379</v>
      </c>
      <c r="J3040">
        <v>0.44700000000000001</v>
      </c>
      <c r="K3040" t="s">
        <v>29</v>
      </c>
      <c r="L3040">
        <v>118.52200000000001</v>
      </c>
      <c r="M3040">
        <v>290.91000000000003</v>
      </c>
      <c r="N3040">
        <v>11462.009</v>
      </c>
      <c r="O3040">
        <v>15024.028</v>
      </c>
      <c r="P3040">
        <v>562615.03</v>
      </c>
      <c r="Q3040">
        <v>4.2770000000000001</v>
      </c>
      <c r="R3040">
        <v>8198.8520000000008</v>
      </c>
      <c r="S3040">
        <v>3442.9459999999999</v>
      </c>
      <c r="T3040">
        <v>4545.1390000000001</v>
      </c>
      <c r="U3040">
        <v>200</v>
      </c>
      <c r="V3040" t="b">
        <v>1</v>
      </c>
      <c r="W3040" t="b">
        <v>1</v>
      </c>
      <c r="X3040" t="s">
        <v>40</v>
      </c>
      <c r="Y3040">
        <v>92232.118000000002</v>
      </c>
      <c r="Z3040">
        <v>7778.5730000000003</v>
      </c>
      <c r="AA3040">
        <v>242.44300000000001</v>
      </c>
      <c r="AB3040">
        <v>210.767</v>
      </c>
      <c r="AC3040">
        <v>4404.9930000000004</v>
      </c>
      <c r="AD3040">
        <v>2005</v>
      </c>
      <c r="AE3040" t="s">
        <v>107</v>
      </c>
      <c r="AF3040">
        <v>200</v>
      </c>
    </row>
    <row r="3041" spans="1:32" x14ac:dyDescent="0.25">
      <c r="A3041" t="str">
        <f t="shared" si="47"/>
        <v>C_200_2006</v>
      </c>
      <c r="C3041" t="s">
        <v>106</v>
      </c>
      <c r="D3041">
        <v>33</v>
      </c>
      <c r="E3041">
        <v>1</v>
      </c>
      <c r="F3041" t="s">
        <v>28</v>
      </c>
      <c r="G3041">
        <v>0.32500000000000001</v>
      </c>
      <c r="H3041" s="1">
        <v>39082</v>
      </c>
      <c r="I3041">
        <v>1.0089999999999999</v>
      </c>
      <c r="J3041">
        <v>0.55400000000000005</v>
      </c>
      <c r="K3041" t="s">
        <v>29</v>
      </c>
      <c r="L3041">
        <v>126.91</v>
      </c>
      <c r="M3041">
        <v>283.59399999999999</v>
      </c>
      <c r="N3041">
        <v>11021.904</v>
      </c>
      <c r="O3041">
        <v>15191.032999999999</v>
      </c>
      <c r="P3041">
        <v>552454.43299999996</v>
      </c>
      <c r="Q3041">
        <v>22.539000000000001</v>
      </c>
      <c r="R3041">
        <v>7629.3670000000002</v>
      </c>
      <c r="S3041">
        <v>3416.2469999999998</v>
      </c>
      <c r="T3041">
        <v>4011.5439999999999</v>
      </c>
      <c r="U3041">
        <v>200</v>
      </c>
      <c r="V3041" t="b">
        <v>1</v>
      </c>
      <c r="W3041" t="b">
        <v>1</v>
      </c>
      <c r="X3041" t="s">
        <v>40</v>
      </c>
      <c r="Y3041">
        <v>92104.608999999997</v>
      </c>
      <c r="Z3041">
        <v>7766.09</v>
      </c>
      <c r="AA3041">
        <v>219.60499999999999</v>
      </c>
      <c r="AB3041">
        <v>201.57499999999999</v>
      </c>
      <c r="AC3041">
        <v>4286.6350000000002</v>
      </c>
      <c r="AD3041">
        <v>2006</v>
      </c>
      <c r="AE3041" t="s">
        <v>107</v>
      </c>
      <c r="AF3041">
        <v>200</v>
      </c>
    </row>
    <row r="3042" spans="1:32" x14ac:dyDescent="0.25">
      <c r="A3042" t="str">
        <f t="shared" si="47"/>
        <v>C_200_2007</v>
      </c>
      <c r="C3042" t="s">
        <v>106</v>
      </c>
      <c r="D3042">
        <v>33</v>
      </c>
      <c r="E3042">
        <v>1</v>
      </c>
      <c r="F3042" t="s">
        <v>28</v>
      </c>
      <c r="G3042">
        <v>0.312</v>
      </c>
      <c r="H3042" s="1">
        <v>39447</v>
      </c>
      <c r="I3042">
        <v>0.623</v>
      </c>
      <c r="J3042">
        <v>0.51200000000000001</v>
      </c>
      <c r="K3042" t="s">
        <v>29</v>
      </c>
      <c r="L3042">
        <v>120.7</v>
      </c>
      <c r="M3042">
        <v>293.90100000000001</v>
      </c>
      <c r="N3042">
        <v>11540.179</v>
      </c>
      <c r="O3042">
        <v>14938.489</v>
      </c>
      <c r="P3042">
        <v>560517.57799999998</v>
      </c>
      <c r="Q3042">
        <v>11.340999999999999</v>
      </c>
      <c r="R3042">
        <v>8841.5810000000001</v>
      </c>
      <c r="S3042">
        <v>3873.2730000000001</v>
      </c>
      <c r="T3042">
        <v>4745.6610000000001</v>
      </c>
      <c r="U3042">
        <v>200</v>
      </c>
      <c r="V3042" t="b">
        <v>1</v>
      </c>
      <c r="W3042" t="b">
        <v>1</v>
      </c>
      <c r="X3042" t="s">
        <v>40</v>
      </c>
      <c r="Y3042">
        <v>91965.975999999995</v>
      </c>
      <c r="Z3042">
        <v>7758.0590000000002</v>
      </c>
      <c r="AA3042">
        <v>240.25399999999999</v>
      </c>
      <c r="AB3042">
        <v>222.648</v>
      </c>
      <c r="AC3042">
        <v>4445.933</v>
      </c>
      <c r="AD3042">
        <v>2007</v>
      </c>
      <c r="AE3042" t="s">
        <v>107</v>
      </c>
      <c r="AF3042">
        <v>200</v>
      </c>
    </row>
    <row r="3043" spans="1:32" x14ac:dyDescent="0.25">
      <c r="A3043" t="str">
        <f t="shared" si="47"/>
        <v>C_200_2008</v>
      </c>
      <c r="C3043" t="s">
        <v>106</v>
      </c>
      <c r="D3043">
        <v>33</v>
      </c>
      <c r="E3043">
        <v>1</v>
      </c>
      <c r="F3043" t="s">
        <v>28</v>
      </c>
      <c r="G3043">
        <v>0.28899999999999998</v>
      </c>
      <c r="H3043" s="1">
        <v>39813</v>
      </c>
      <c r="I3043">
        <v>0.90300000000000002</v>
      </c>
      <c r="J3043">
        <v>0.53600000000000003</v>
      </c>
      <c r="K3043" t="s">
        <v>29</v>
      </c>
      <c r="L3043">
        <v>114.325</v>
      </c>
      <c r="M3043">
        <v>266.22899999999998</v>
      </c>
      <c r="N3043">
        <v>10415.741</v>
      </c>
      <c r="O3043">
        <v>14403.45</v>
      </c>
      <c r="P3043">
        <v>535477.16</v>
      </c>
      <c r="Q3043">
        <v>21.381</v>
      </c>
      <c r="R3043">
        <v>7482.0230000000001</v>
      </c>
      <c r="S3043">
        <v>3244.8040000000001</v>
      </c>
      <c r="T3043">
        <v>4044.009</v>
      </c>
      <c r="U3043">
        <v>200</v>
      </c>
      <c r="V3043" t="b">
        <v>1</v>
      </c>
      <c r="W3043" t="b">
        <v>1</v>
      </c>
      <c r="X3043" t="s">
        <v>40</v>
      </c>
      <c r="Y3043">
        <v>91812.732999999993</v>
      </c>
      <c r="Z3043">
        <v>7741.5940000000001</v>
      </c>
      <c r="AA3043">
        <v>208.679</v>
      </c>
      <c r="AB3043">
        <v>193.21</v>
      </c>
      <c r="AC3043">
        <v>4048.5</v>
      </c>
      <c r="AD3043">
        <v>2008</v>
      </c>
      <c r="AE3043" t="s">
        <v>107</v>
      </c>
      <c r="AF3043">
        <v>200</v>
      </c>
    </row>
    <row r="3044" spans="1:32" x14ac:dyDescent="0.25">
      <c r="A3044" t="str">
        <f t="shared" si="47"/>
        <v>C_200_2009</v>
      </c>
      <c r="C3044" t="s">
        <v>106</v>
      </c>
      <c r="D3044">
        <v>33</v>
      </c>
      <c r="E3044">
        <v>1</v>
      </c>
      <c r="F3044" t="s">
        <v>28</v>
      </c>
      <c r="G3044">
        <v>0.28100000000000003</v>
      </c>
      <c r="H3044" s="1">
        <v>40178</v>
      </c>
      <c r="I3044">
        <v>0.64300000000000002</v>
      </c>
      <c r="J3044">
        <v>0.47499999999999998</v>
      </c>
      <c r="K3044" t="s">
        <v>29</v>
      </c>
      <c r="L3044">
        <v>102.864</v>
      </c>
      <c r="M3044">
        <v>256.00099999999998</v>
      </c>
      <c r="N3044">
        <v>10084.503000000001</v>
      </c>
      <c r="O3044">
        <v>14035.826999999999</v>
      </c>
      <c r="P3044">
        <v>529877.92500000005</v>
      </c>
      <c r="Q3044">
        <v>12.962</v>
      </c>
      <c r="R3044">
        <v>7359.3540000000003</v>
      </c>
      <c r="S3044">
        <v>3160.0859999999998</v>
      </c>
      <c r="T3044">
        <v>4005.694</v>
      </c>
      <c r="U3044">
        <v>200</v>
      </c>
      <c r="V3044" t="b">
        <v>1</v>
      </c>
      <c r="W3044" t="b">
        <v>1</v>
      </c>
      <c r="X3044" t="s">
        <v>40</v>
      </c>
      <c r="Y3044">
        <v>91647.192999999999</v>
      </c>
      <c r="Z3044">
        <v>7725.7389999999996</v>
      </c>
      <c r="AA3044">
        <v>208.22499999999999</v>
      </c>
      <c r="AB3044">
        <v>193.57400000000001</v>
      </c>
      <c r="AC3044">
        <v>3871.2959999999998</v>
      </c>
      <c r="AD3044">
        <v>2009</v>
      </c>
      <c r="AE3044" t="s">
        <v>107</v>
      </c>
      <c r="AF3044">
        <v>200</v>
      </c>
    </row>
    <row r="3045" spans="1:32" x14ac:dyDescent="0.25">
      <c r="A3045" t="str">
        <f t="shared" si="47"/>
        <v>C_200_2010</v>
      </c>
      <c r="C3045" t="s">
        <v>106</v>
      </c>
      <c r="D3045">
        <v>33</v>
      </c>
      <c r="E3045">
        <v>1</v>
      </c>
      <c r="F3045" t="s">
        <v>28</v>
      </c>
      <c r="G3045">
        <v>0.36099999999999999</v>
      </c>
      <c r="H3045" s="1">
        <v>40543</v>
      </c>
      <c r="I3045">
        <v>1.1120000000000001</v>
      </c>
      <c r="J3045">
        <v>0.58399999999999996</v>
      </c>
      <c r="K3045" t="s">
        <v>29</v>
      </c>
      <c r="L3045">
        <v>142.904</v>
      </c>
      <c r="M3045">
        <v>252.327</v>
      </c>
      <c r="N3045">
        <v>9779.7950000000001</v>
      </c>
      <c r="O3045">
        <v>14603.151</v>
      </c>
      <c r="P3045">
        <v>532106.076</v>
      </c>
      <c r="Q3045">
        <v>25.881</v>
      </c>
      <c r="R3045">
        <v>8122.2520000000004</v>
      </c>
      <c r="S3045">
        <v>3440.34</v>
      </c>
      <c r="T3045">
        <v>4496.13</v>
      </c>
      <c r="U3045">
        <v>200</v>
      </c>
      <c r="V3045" t="b">
        <v>1</v>
      </c>
      <c r="W3045" t="b">
        <v>1</v>
      </c>
      <c r="X3045" t="s">
        <v>40</v>
      </c>
      <c r="Y3045">
        <v>91506.741999999998</v>
      </c>
      <c r="Z3045">
        <v>7720.7139999999999</v>
      </c>
      <c r="AA3045">
        <v>184.45699999999999</v>
      </c>
      <c r="AB3045">
        <v>185.78200000000001</v>
      </c>
      <c r="AC3045">
        <v>3820.8519999999999</v>
      </c>
      <c r="AD3045">
        <v>2010</v>
      </c>
      <c r="AE3045" t="s">
        <v>107</v>
      </c>
      <c r="AF3045">
        <v>200</v>
      </c>
    </row>
    <row r="3046" spans="1:32" x14ac:dyDescent="0.25">
      <c r="A3046" t="str">
        <f t="shared" si="47"/>
        <v>C_200_2011</v>
      </c>
      <c r="C3046" t="s">
        <v>106</v>
      </c>
      <c r="D3046">
        <v>33</v>
      </c>
      <c r="E3046">
        <v>1</v>
      </c>
      <c r="F3046" t="s">
        <v>28</v>
      </c>
      <c r="G3046">
        <v>0.28100000000000003</v>
      </c>
      <c r="H3046" s="1">
        <v>40908</v>
      </c>
      <c r="I3046">
        <v>0.64400000000000002</v>
      </c>
      <c r="J3046">
        <v>0.497</v>
      </c>
      <c r="K3046" t="s">
        <v>29</v>
      </c>
      <c r="L3046">
        <v>108.79</v>
      </c>
      <c r="M3046">
        <v>302.02999999999997</v>
      </c>
      <c r="N3046">
        <v>11593.48</v>
      </c>
      <c r="O3046">
        <v>15021.395</v>
      </c>
      <c r="P3046">
        <v>556413.66399999999</v>
      </c>
      <c r="Q3046">
        <v>11.318</v>
      </c>
      <c r="R3046">
        <v>8063.0029999999997</v>
      </c>
      <c r="S3046">
        <v>3525.0909999999999</v>
      </c>
      <c r="T3046">
        <v>4321.4009999999998</v>
      </c>
      <c r="U3046">
        <v>200</v>
      </c>
      <c r="V3046" t="b">
        <v>1</v>
      </c>
      <c r="W3046" t="b">
        <v>1</v>
      </c>
      <c r="X3046" t="s">
        <v>40</v>
      </c>
      <c r="Y3046">
        <v>91387.576000000001</v>
      </c>
      <c r="Z3046">
        <v>7704.9920000000002</v>
      </c>
      <c r="AA3046">
        <v>249.70400000000001</v>
      </c>
      <c r="AB3046">
        <v>216.511</v>
      </c>
      <c r="AC3046">
        <v>4568.97</v>
      </c>
      <c r="AD3046">
        <v>2011</v>
      </c>
      <c r="AE3046" t="s">
        <v>107</v>
      </c>
      <c r="AF3046">
        <v>200</v>
      </c>
    </row>
    <row r="3047" spans="1:32" x14ac:dyDescent="0.25">
      <c r="A3047" t="str">
        <f t="shared" si="47"/>
        <v>C_200_2012</v>
      </c>
      <c r="C3047" t="s">
        <v>106</v>
      </c>
      <c r="D3047">
        <v>33</v>
      </c>
      <c r="E3047">
        <v>1</v>
      </c>
      <c r="F3047" t="s">
        <v>28</v>
      </c>
      <c r="G3047">
        <v>0.34499999999999997</v>
      </c>
      <c r="H3047" s="1">
        <v>41274</v>
      </c>
      <c r="I3047">
        <v>0.64400000000000002</v>
      </c>
      <c r="J3047">
        <v>0.495</v>
      </c>
      <c r="K3047" t="s">
        <v>29</v>
      </c>
      <c r="L3047">
        <v>123.875</v>
      </c>
      <c r="M3047">
        <v>287.86599999999999</v>
      </c>
      <c r="N3047">
        <v>11307.207</v>
      </c>
      <c r="O3047">
        <v>15173.273999999999</v>
      </c>
      <c r="P3047">
        <v>558669.33400000003</v>
      </c>
      <c r="Q3047">
        <v>11.428000000000001</v>
      </c>
      <c r="R3047">
        <v>10220.986000000001</v>
      </c>
      <c r="S3047">
        <v>4823.51</v>
      </c>
      <c r="T3047">
        <v>5171.9390000000003</v>
      </c>
      <c r="U3047">
        <v>200</v>
      </c>
      <c r="V3047" t="b">
        <v>1</v>
      </c>
      <c r="W3047" t="b">
        <v>1</v>
      </c>
      <c r="X3047" t="s">
        <v>40</v>
      </c>
      <c r="Y3047">
        <v>91283.56</v>
      </c>
      <c r="Z3047">
        <v>7703.3</v>
      </c>
      <c r="AA3047">
        <v>234.64</v>
      </c>
      <c r="AB3047">
        <v>225.536</v>
      </c>
      <c r="AC3047">
        <v>4380.1390000000001</v>
      </c>
      <c r="AD3047">
        <v>2012</v>
      </c>
      <c r="AE3047" t="s">
        <v>107</v>
      </c>
      <c r="AF3047">
        <v>200</v>
      </c>
    </row>
    <row r="3048" spans="1:32" x14ac:dyDescent="0.25">
      <c r="A3048" t="str">
        <f t="shared" si="47"/>
        <v>C_200_2013</v>
      </c>
      <c r="C3048" t="s">
        <v>106</v>
      </c>
      <c r="D3048">
        <v>33</v>
      </c>
      <c r="E3048">
        <v>1</v>
      </c>
      <c r="F3048" t="s">
        <v>28</v>
      </c>
      <c r="G3048">
        <v>0.318</v>
      </c>
      <c r="H3048" s="1">
        <v>41639</v>
      </c>
      <c r="I3048">
        <v>0.90700000000000003</v>
      </c>
      <c r="J3048">
        <v>0.56399999999999995</v>
      </c>
      <c r="K3048" t="s">
        <v>29</v>
      </c>
      <c r="L3048">
        <v>136.15299999999999</v>
      </c>
      <c r="M3048">
        <v>304.09800000000001</v>
      </c>
      <c r="N3048">
        <v>11938.623</v>
      </c>
      <c r="O3048">
        <v>14975.828</v>
      </c>
      <c r="P3048">
        <v>563688.13199999998</v>
      </c>
      <c r="Q3048">
        <v>16.920999999999999</v>
      </c>
      <c r="R3048">
        <v>7723.8950000000004</v>
      </c>
      <c r="S3048">
        <v>3422.1660000000002</v>
      </c>
      <c r="T3048">
        <v>4095.866</v>
      </c>
      <c r="U3048">
        <v>200</v>
      </c>
      <c r="V3048" t="b">
        <v>1</v>
      </c>
      <c r="W3048" t="b">
        <v>1</v>
      </c>
      <c r="X3048" t="s">
        <v>40</v>
      </c>
      <c r="Y3048">
        <v>91126.804999999993</v>
      </c>
      <c r="Z3048">
        <v>7689.0190000000002</v>
      </c>
      <c r="AA3048">
        <v>235.54300000000001</v>
      </c>
      <c r="AB3048">
        <v>205.863</v>
      </c>
      <c r="AC3048">
        <v>4602.6099999999997</v>
      </c>
      <c r="AD3048">
        <v>2013</v>
      </c>
      <c r="AE3048" t="s">
        <v>107</v>
      </c>
      <c r="AF3048">
        <v>200</v>
      </c>
    </row>
    <row r="3049" spans="1:32" x14ac:dyDescent="0.25">
      <c r="A3049" t="str">
        <f t="shared" si="47"/>
        <v>C_200_2014</v>
      </c>
      <c r="C3049" t="s">
        <v>106</v>
      </c>
      <c r="D3049">
        <v>33</v>
      </c>
      <c r="E3049">
        <v>1</v>
      </c>
      <c r="F3049" t="s">
        <v>28</v>
      </c>
      <c r="G3049">
        <v>0.29899999999999999</v>
      </c>
      <c r="H3049" s="1">
        <v>42004</v>
      </c>
      <c r="I3049">
        <v>0.80300000000000005</v>
      </c>
      <c r="J3049">
        <v>0.52700000000000002</v>
      </c>
      <c r="K3049" t="s">
        <v>29</v>
      </c>
      <c r="L3049">
        <v>121.911</v>
      </c>
      <c r="M3049">
        <v>291.77</v>
      </c>
      <c r="N3049">
        <v>11367.016</v>
      </c>
      <c r="O3049">
        <v>14666.213</v>
      </c>
      <c r="P3049">
        <v>554222.02800000005</v>
      </c>
      <c r="Q3049">
        <v>18.545999999999999</v>
      </c>
      <c r="R3049">
        <v>7627.3869999999997</v>
      </c>
      <c r="S3049">
        <v>3321.3209999999999</v>
      </c>
      <c r="T3049">
        <v>4079.7730000000001</v>
      </c>
      <c r="U3049">
        <v>200</v>
      </c>
      <c r="V3049" t="b">
        <v>1</v>
      </c>
      <c r="W3049" t="b">
        <v>1</v>
      </c>
      <c r="X3049" t="s">
        <v>40</v>
      </c>
      <c r="Y3049">
        <v>90995.495999999999</v>
      </c>
      <c r="Z3049">
        <v>7677.5479999999998</v>
      </c>
      <c r="AA3049">
        <v>226.55600000000001</v>
      </c>
      <c r="AB3049">
        <v>226.29400000000001</v>
      </c>
      <c r="AC3049">
        <v>4408.6689999999999</v>
      </c>
      <c r="AD3049">
        <v>2014</v>
      </c>
      <c r="AE3049" t="s">
        <v>107</v>
      </c>
      <c r="AF3049">
        <v>200</v>
      </c>
    </row>
    <row r="3050" spans="1:32" x14ac:dyDescent="0.25">
      <c r="A3050" t="str">
        <f t="shared" si="47"/>
        <v>C_200_2015</v>
      </c>
      <c r="C3050" t="s">
        <v>106</v>
      </c>
      <c r="D3050">
        <v>33</v>
      </c>
      <c r="E3050">
        <v>1</v>
      </c>
      <c r="F3050" t="s">
        <v>28</v>
      </c>
      <c r="G3050">
        <v>0.30299999999999999</v>
      </c>
      <c r="H3050" s="1">
        <v>42369</v>
      </c>
      <c r="I3050">
        <v>0.41599999999999998</v>
      </c>
      <c r="J3050">
        <v>0.47699999999999998</v>
      </c>
      <c r="K3050" t="s">
        <v>29</v>
      </c>
      <c r="L3050">
        <v>121.92700000000001</v>
      </c>
      <c r="M3050">
        <v>299.81700000000001</v>
      </c>
      <c r="N3050">
        <v>11566.236999999999</v>
      </c>
      <c r="O3050">
        <v>15196.531000000001</v>
      </c>
      <c r="P3050">
        <v>559375.27500000002</v>
      </c>
      <c r="Q3050">
        <v>6.8730000000000002</v>
      </c>
      <c r="R3050">
        <v>8415.11</v>
      </c>
      <c r="S3050">
        <v>3503.808</v>
      </c>
      <c r="T3050">
        <v>4701.4030000000002</v>
      </c>
      <c r="U3050">
        <v>200</v>
      </c>
      <c r="V3050" t="b">
        <v>1</v>
      </c>
      <c r="W3050" t="b">
        <v>1</v>
      </c>
      <c r="X3050" t="s">
        <v>40</v>
      </c>
      <c r="Y3050">
        <v>90820.952999999994</v>
      </c>
      <c r="Z3050">
        <v>7657.95</v>
      </c>
      <c r="AA3050">
        <v>237.10499999999999</v>
      </c>
      <c r="AB3050">
        <v>209.899</v>
      </c>
      <c r="AC3050">
        <v>4536.79</v>
      </c>
      <c r="AD3050">
        <v>2015</v>
      </c>
      <c r="AE3050" t="s">
        <v>107</v>
      </c>
      <c r="AF3050">
        <v>200</v>
      </c>
    </row>
    <row r="3051" spans="1:32" x14ac:dyDescent="0.25">
      <c r="A3051" t="str">
        <f t="shared" si="47"/>
        <v>C_200_2016</v>
      </c>
      <c r="C3051" t="s">
        <v>106</v>
      </c>
      <c r="D3051">
        <v>33</v>
      </c>
      <c r="E3051">
        <v>1</v>
      </c>
      <c r="F3051" t="s">
        <v>28</v>
      </c>
      <c r="G3051">
        <v>0.32700000000000001</v>
      </c>
      <c r="H3051" s="1">
        <v>42735</v>
      </c>
      <c r="I3051">
        <v>0.58299999999999996</v>
      </c>
      <c r="J3051">
        <v>0.49099999999999999</v>
      </c>
      <c r="K3051" t="s">
        <v>29</v>
      </c>
      <c r="L3051">
        <v>122.23399999999999</v>
      </c>
      <c r="M3051">
        <v>281.85599999999999</v>
      </c>
      <c r="N3051">
        <v>10882.861000000001</v>
      </c>
      <c r="O3051">
        <v>15401.431</v>
      </c>
      <c r="P3051">
        <v>557605.50199999998</v>
      </c>
      <c r="Q3051">
        <v>6.1740000000000004</v>
      </c>
      <c r="R3051">
        <v>9361.8719999999994</v>
      </c>
      <c r="S3051">
        <v>4176.9170000000004</v>
      </c>
      <c r="T3051">
        <v>4981.4639999999999</v>
      </c>
      <c r="U3051">
        <v>200</v>
      </c>
      <c r="V3051" t="b">
        <v>1</v>
      </c>
      <c r="W3051" t="b">
        <v>1</v>
      </c>
      <c r="X3051" t="s">
        <v>40</v>
      </c>
      <c r="Y3051">
        <v>90683.073999999993</v>
      </c>
      <c r="Z3051">
        <v>7651.7349999999997</v>
      </c>
      <c r="AA3051">
        <v>240.19</v>
      </c>
      <c r="AB3051">
        <v>203.49100000000001</v>
      </c>
      <c r="AC3051">
        <v>4299.5339999999997</v>
      </c>
      <c r="AD3051">
        <v>2016</v>
      </c>
      <c r="AE3051" t="s">
        <v>107</v>
      </c>
      <c r="AF3051">
        <v>200</v>
      </c>
    </row>
    <row r="3052" spans="1:32" x14ac:dyDescent="0.25">
      <c r="A3052" t="str">
        <f t="shared" si="47"/>
        <v>C_200_2017</v>
      </c>
      <c r="C3052" t="s">
        <v>106</v>
      </c>
      <c r="D3052">
        <v>33</v>
      </c>
      <c r="E3052">
        <v>1</v>
      </c>
      <c r="F3052" t="s">
        <v>28</v>
      </c>
      <c r="G3052">
        <v>0.311</v>
      </c>
      <c r="H3052" s="1">
        <v>43100</v>
      </c>
      <c r="I3052">
        <v>0.83699999999999997</v>
      </c>
      <c r="J3052">
        <v>0.54800000000000004</v>
      </c>
      <c r="K3052" t="s">
        <v>29</v>
      </c>
      <c r="L3052">
        <v>135.851</v>
      </c>
      <c r="M3052">
        <v>295.851</v>
      </c>
      <c r="N3052">
        <v>11596.507</v>
      </c>
      <c r="O3052">
        <v>14783.035</v>
      </c>
      <c r="P3052">
        <v>552853.495</v>
      </c>
      <c r="Q3052">
        <v>18.248000000000001</v>
      </c>
      <c r="R3052">
        <v>7477.3019999999997</v>
      </c>
      <c r="S3052">
        <v>3313.9580000000001</v>
      </c>
      <c r="T3052">
        <v>3949.8389999999999</v>
      </c>
      <c r="U3052">
        <v>200</v>
      </c>
      <c r="V3052" t="b">
        <v>1</v>
      </c>
      <c r="W3052" t="b">
        <v>1</v>
      </c>
      <c r="X3052" t="s">
        <v>40</v>
      </c>
      <c r="Y3052">
        <v>90530.460999999996</v>
      </c>
      <c r="Z3052">
        <v>7638.4939999999997</v>
      </c>
      <c r="AA3052">
        <v>222.36099999999999</v>
      </c>
      <c r="AB3052">
        <v>213.505</v>
      </c>
      <c r="AC3052">
        <v>4475.1530000000002</v>
      </c>
      <c r="AD3052">
        <v>2017</v>
      </c>
      <c r="AE3052" t="s">
        <v>107</v>
      </c>
      <c r="AF3052">
        <v>200</v>
      </c>
    </row>
    <row r="3053" spans="1:32" x14ac:dyDescent="0.25">
      <c r="A3053" t="str">
        <f t="shared" si="47"/>
        <v>C_200_2018</v>
      </c>
      <c r="C3053" t="s">
        <v>106</v>
      </c>
      <c r="D3053">
        <v>33</v>
      </c>
      <c r="E3053">
        <v>1</v>
      </c>
      <c r="F3053" t="s">
        <v>28</v>
      </c>
      <c r="G3053">
        <v>0.29399999999999998</v>
      </c>
      <c r="H3053" s="1">
        <v>43465</v>
      </c>
      <c r="I3053">
        <v>1.095</v>
      </c>
      <c r="J3053">
        <v>0.60299999999999998</v>
      </c>
      <c r="K3053" t="s">
        <v>29</v>
      </c>
      <c r="L3053">
        <v>108.59099999999999</v>
      </c>
      <c r="M3053">
        <v>307.32600000000002</v>
      </c>
      <c r="N3053">
        <v>11933.950999999999</v>
      </c>
      <c r="O3053">
        <v>14837.58</v>
      </c>
      <c r="P3053">
        <v>557625.054</v>
      </c>
      <c r="Q3053">
        <v>19.047999999999998</v>
      </c>
      <c r="R3053">
        <v>7846.6549999999997</v>
      </c>
      <c r="S3053">
        <v>3453.7370000000001</v>
      </c>
      <c r="T3053">
        <v>4184.6329999999998</v>
      </c>
      <c r="U3053">
        <v>200</v>
      </c>
      <c r="V3053" t="b">
        <v>1</v>
      </c>
      <c r="W3053" t="b">
        <v>1</v>
      </c>
      <c r="X3053" t="s">
        <v>40</v>
      </c>
      <c r="Y3053">
        <v>90382.093999999997</v>
      </c>
      <c r="Z3053">
        <v>7620.5959999999995</v>
      </c>
      <c r="AA3053">
        <v>254.113</v>
      </c>
      <c r="AB3053">
        <v>208.285</v>
      </c>
      <c r="AC3053">
        <v>4646.4859999999999</v>
      </c>
      <c r="AD3053">
        <v>2018</v>
      </c>
      <c r="AE3053" t="s">
        <v>107</v>
      </c>
      <c r="AF3053">
        <v>200</v>
      </c>
    </row>
    <row r="3054" spans="1:32" x14ac:dyDescent="0.25">
      <c r="A3054" t="str">
        <f t="shared" si="47"/>
        <v>C_200_2019</v>
      </c>
      <c r="C3054" t="s">
        <v>106</v>
      </c>
      <c r="D3054">
        <v>33</v>
      </c>
      <c r="E3054">
        <v>1</v>
      </c>
      <c r="F3054" t="s">
        <v>28</v>
      </c>
      <c r="G3054">
        <v>0.28199999999999997</v>
      </c>
      <c r="H3054" s="1">
        <v>43830</v>
      </c>
      <c r="I3054">
        <v>0.67200000000000004</v>
      </c>
      <c r="J3054">
        <v>0.51800000000000002</v>
      </c>
      <c r="K3054" t="s">
        <v>29</v>
      </c>
      <c r="L3054">
        <v>116.51</v>
      </c>
      <c r="M3054">
        <v>287.06700000000001</v>
      </c>
      <c r="N3054">
        <v>11256.288</v>
      </c>
      <c r="O3054">
        <v>14807.724</v>
      </c>
      <c r="P3054">
        <v>555850.46299999999</v>
      </c>
      <c r="Q3054">
        <v>11.478</v>
      </c>
      <c r="R3054">
        <v>7707.49</v>
      </c>
      <c r="S3054">
        <v>3243.6819999999998</v>
      </c>
      <c r="T3054">
        <v>4241.0550000000003</v>
      </c>
      <c r="U3054">
        <v>200</v>
      </c>
      <c r="V3054" t="b">
        <v>1</v>
      </c>
      <c r="W3054" t="b">
        <v>1</v>
      </c>
      <c r="X3054" t="s">
        <v>40</v>
      </c>
      <c r="Y3054">
        <v>90216.963000000003</v>
      </c>
      <c r="Z3054">
        <v>7607.4690000000001</v>
      </c>
      <c r="AA3054">
        <v>242.36500000000001</v>
      </c>
      <c r="AB3054">
        <v>222.75299999999999</v>
      </c>
      <c r="AC3054">
        <v>4344.567</v>
      </c>
      <c r="AD3054">
        <v>2019</v>
      </c>
      <c r="AE3054" t="s">
        <v>107</v>
      </c>
      <c r="AF3054">
        <v>200</v>
      </c>
    </row>
    <row r="3055" spans="1:32" x14ac:dyDescent="0.25">
      <c r="A3055" t="str">
        <f t="shared" si="47"/>
        <v>C_200_2020</v>
      </c>
      <c r="C3055" t="s">
        <v>106</v>
      </c>
      <c r="D3055">
        <v>33</v>
      </c>
      <c r="E3055">
        <v>1</v>
      </c>
      <c r="F3055" t="s">
        <v>28</v>
      </c>
      <c r="G3055">
        <v>0.33800000000000002</v>
      </c>
      <c r="H3055" s="1">
        <v>44196</v>
      </c>
      <c r="I3055">
        <v>0.42199999999999999</v>
      </c>
      <c r="J3055">
        <v>0.46300000000000002</v>
      </c>
      <c r="K3055" t="s">
        <v>29</v>
      </c>
      <c r="L3055">
        <v>130.44999999999999</v>
      </c>
      <c r="M3055">
        <v>277.04899999999998</v>
      </c>
      <c r="N3055">
        <v>10763.079</v>
      </c>
      <c r="O3055">
        <v>14880.181</v>
      </c>
      <c r="P3055">
        <v>548703.93599999999</v>
      </c>
      <c r="Q3055">
        <v>8.0730000000000004</v>
      </c>
      <c r="R3055">
        <v>8345.7199999999993</v>
      </c>
      <c r="S3055">
        <v>3427.2449999999999</v>
      </c>
      <c r="T3055">
        <v>4711.1189999999997</v>
      </c>
      <c r="U3055">
        <v>200</v>
      </c>
      <c r="V3055" t="b">
        <v>1</v>
      </c>
      <c r="W3055" t="b">
        <v>1</v>
      </c>
      <c r="X3055" t="s">
        <v>40</v>
      </c>
      <c r="Y3055">
        <v>90087.051999999996</v>
      </c>
      <c r="Z3055">
        <v>7597.3209999999999</v>
      </c>
      <c r="AA3055">
        <v>212.69499999999999</v>
      </c>
      <c r="AB3055">
        <v>207.35599999999999</v>
      </c>
      <c r="AC3055">
        <v>4215.1769999999997</v>
      </c>
      <c r="AD3055">
        <v>2020</v>
      </c>
      <c r="AE3055" t="s">
        <v>107</v>
      </c>
      <c r="AF3055">
        <v>200</v>
      </c>
    </row>
    <row r="3056" spans="1:32" x14ac:dyDescent="0.25">
      <c r="A3056" t="str">
        <f t="shared" si="47"/>
        <v>C_200_2021</v>
      </c>
      <c r="C3056" t="s">
        <v>106</v>
      </c>
      <c r="D3056">
        <v>33</v>
      </c>
      <c r="E3056">
        <v>1</v>
      </c>
      <c r="F3056" t="s">
        <v>28</v>
      </c>
      <c r="G3056">
        <v>0.308</v>
      </c>
      <c r="H3056" s="1">
        <v>44561</v>
      </c>
      <c r="I3056">
        <v>0.90100000000000002</v>
      </c>
      <c r="J3056">
        <v>0.53200000000000003</v>
      </c>
      <c r="K3056" t="s">
        <v>29</v>
      </c>
      <c r="L3056">
        <v>122.099</v>
      </c>
      <c r="M3056">
        <v>271.154</v>
      </c>
      <c r="N3056">
        <v>10713.464</v>
      </c>
      <c r="O3056">
        <v>14394.27</v>
      </c>
      <c r="P3056">
        <v>546164.054</v>
      </c>
      <c r="Q3056">
        <v>20.234000000000002</v>
      </c>
      <c r="R3056">
        <v>8206.6039999999994</v>
      </c>
      <c r="S3056">
        <v>3448.6019999999999</v>
      </c>
      <c r="T3056">
        <v>4571.29</v>
      </c>
      <c r="U3056">
        <v>200</v>
      </c>
      <c r="V3056" t="b">
        <v>1</v>
      </c>
      <c r="W3056" t="b">
        <v>1</v>
      </c>
      <c r="X3056" t="s">
        <v>40</v>
      </c>
      <c r="Y3056">
        <v>89976.611000000004</v>
      </c>
      <c r="Z3056">
        <v>7585.55</v>
      </c>
      <c r="AA3056">
        <v>214.67400000000001</v>
      </c>
      <c r="AB3056">
        <v>186.71100000000001</v>
      </c>
      <c r="AC3056">
        <v>4101.9219999999996</v>
      </c>
      <c r="AD3056">
        <v>2021</v>
      </c>
      <c r="AE3056" t="s">
        <v>107</v>
      </c>
      <c r="AF3056">
        <v>200</v>
      </c>
    </row>
    <row r="3057" spans="1:32" x14ac:dyDescent="0.25">
      <c r="A3057" t="str">
        <f t="shared" si="47"/>
        <v>C_500_1975</v>
      </c>
      <c r="C3057" t="s">
        <v>106</v>
      </c>
      <c r="D3057">
        <v>33</v>
      </c>
      <c r="E3057">
        <v>1</v>
      </c>
      <c r="F3057" t="s">
        <v>28</v>
      </c>
      <c r="G3057">
        <v>0.28699999999999998</v>
      </c>
      <c r="H3057" s="1">
        <v>27759</v>
      </c>
      <c r="I3057">
        <v>3.0920000000000001</v>
      </c>
      <c r="J3057">
        <v>1.88</v>
      </c>
      <c r="K3057" t="s">
        <v>29</v>
      </c>
      <c r="L3057">
        <v>435.8</v>
      </c>
      <c r="M3057">
        <v>1100.098</v>
      </c>
      <c r="N3057">
        <v>43507.807000000001</v>
      </c>
      <c r="O3057">
        <v>59477.535000000003</v>
      </c>
      <c r="P3057">
        <v>2216635.165</v>
      </c>
      <c r="Q3057">
        <v>64.941999999999993</v>
      </c>
      <c r="R3057">
        <v>33268.302000000003</v>
      </c>
      <c r="S3057">
        <v>16306.456</v>
      </c>
      <c r="T3057">
        <v>16134.959000000001</v>
      </c>
      <c r="U3057">
        <v>500</v>
      </c>
      <c r="V3057" t="b">
        <v>1</v>
      </c>
      <c r="W3057" t="b">
        <v>1</v>
      </c>
      <c r="X3057" t="s">
        <v>40</v>
      </c>
      <c r="Y3057">
        <v>97539.356</v>
      </c>
      <c r="Z3057">
        <v>8221.3610000000008</v>
      </c>
      <c r="AA3057">
        <v>900.31500000000005</v>
      </c>
      <c r="AB3057">
        <v>826.88699999999994</v>
      </c>
      <c r="AC3057">
        <v>16659.726999999999</v>
      </c>
      <c r="AD3057">
        <v>1975</v>
      </c>
      <c r="AE3057" t="s">
        <v>106</v>
      </c>
      <c r="AF3057">
        <v>500</v>
      </c>
    </row>
    <row r="3058" spans="1:32" x14ac:dyDescent="0.25">
      <c r="A3058" t="str">
        <f t="shared" si="47"/>
        <v>C_500_1976</v>
      </c>
      <c r="C3058" t="s">
        <v>106</v>
      </c>
      <c r="D3058">
        <v>33</v>
      </c>
      <c r="E3058">
        <v>1</v>
      </c>
      <c r="F3058" t="s">
        <v>28</v>
      </c>
      <c r="G3058">
        <v>0.26100000000000001</v>
      </c>
      <c r="H3058" s="1">
        <v>28125</v>
      </c>
      <c r="I3058">
        <v>0.67900000000000005</v>
      </c>
      <c r="J3058">
        <v>0.43</v>
      </c>
      <c r="K3058" t="s">
        <v>29</v>
      </c>
      <c r="L3058">
        <v>91.566000000000003</v>
      </c>
      <c r="M3058">
        <v>272.24700000000001</v>
      </c>
      <c r="N3058">
        <v>10674.272999999999</v>
      </c>
      <c r="O3058">
        <v>14643.543</v>
      </c>
      <c r="P3058">
        <v>545798.70799999998</v>
      </c>
      <c r="Q3058">
        <v>15.048999999999999</v>
      </c>
      <c r="R3058">
        <v>8238.4549999999999</v>
      </c>
      <c r="S3058">
        <v>4123.7340000000004</v>
      </c>
      <c r="T3058">
        <v>3909.3159999999998</v>
      </c>
      <c r="U3058">
        <v>500</v>
      </c>
      <c r="V3058" t="b">
        <v>1</v>
      </c>
      <c r="W3058" t="b">
        <v>1</v>
      </c>
      <c r="X3058" t="s">
        <v>40</v>
      </c>
      <c r="Y3058">
        <v>97394.732000000004</v>
      </c>
      <c r="Z3058">
        <v>8205.6929999999993</v>
      </c>
      <c r="AA3058">
        <v>230.81800000000001</v>
      </c>
      <c r="AB3058">
        <v>205.405</v>
      </c>
      <c r="AC3058">
        <v>4132.9049999999997</v>
      </c>
      <c r="AD3058">
        <v>1976</v>
      </c>
      <c r="AE3058" t="s">
        <v>106</v>
      </c>
      <c r="AF3058">
        <v>500</v>
      </c>
    </row>
    <row r="3059" spans="1:32" x14ac:dyDescent="0.25">
      <c r="A3059" t="str">
        <f t="shared" si="47"/>
        <v>C_500_1977</v>
      </c>
      <c r="C3059" t="s">
        <v>106</v>
      </c>
      <c r="D3059">
        <v>33</v>
      </c>
      <c r="E3059">
        <v>1</v>
      </c>
      <c r="F3059" t="s">
        <v>28</v>
      </c>
      <c r="G3059">
        <v>0.28199999999999997</v>
      </c>
      <c r="H3059" s="1">
        <v>28490</v>
      </c>
      <c r="I3059">
        <v>0.71899999999999997</v>
      </c>
      <c r="J3059">
        <v>0.45</v>
      </c>
      <c r="K3059" t="s">
        <v>29</v>
      </c>
      <c r="L3059">
        <v>111.095</v>
      </c>
      <c r="M3059">
        <v>263.41399999999999</v>
      </c>
      <c r="N3059">
        <v>10514.449000000001</v>
      </c>
      <c r="O3059">
        <v>14622.421</v>
      </c>
      <c r="P3059">
        <v>542099.22600000002</v>
      </c>
      <c r="Q3059">
        <v>17.378</v>
      </c>
      <c r="R3059">
        <v>7761.4939999999997</v>
      </c>
      <c r="S3059">
        <v>3915.6729999999998</v>
      </c>
      <c r="T3059">
        <v>3651.3339999999998</v>
      </c>
      <c r="U3059">
        <v>500</v>
      </c>
      <c r="V3059" t="b">
        <v>1</v>
      </c>
      <c r="W3059" t="b">
        <v>1</v>
      </c>
      <c r="X3059" t="s">
        <v>40</v>
      </c>
      <c r="Y3059">
        <v>97182.126999999993</v>
      </c>
      <c r="Z3059">
        <v>8192.41</v>
      </c>
      <c r="AA3059">
        <v>216.30799999999999</v>
      </c>
      <c r="AB3059">
        <v>194.48599999999999</v>
      </c>
      <c r="AC3059">
        <v>3985.6210000000001</v>
      </c>
      <c r="AD3059">
        <v>1977</v>
      </c>
      <c r="AE3059" t="s">
        <v>106</v>
      </c>
      <c r="AF3059">
        <v>500</v>
      </c>
    </row>
    <row r="3060" spans="1:32" x14ac:dyDescent="0.25">
      <c r="A3060" t="str">
        <f t="shared" si="47"/>
        <v>C_500_1978</v>
      </c>
      <c r="C3060" t="s">
        <v>106</v>
      </c>
      <c r="D3060">
        <v>33</v>
      </c>
      <c r="E3060">
        <v>1</v>
      </c>
      <c r="F3060" t="s">
        <v>28</v>
      </c>
      <c r="G3060">
        <v>0.314</v>
      </c>
      <c r="H3060" s="1">
        <v>28855</v>
      </c>
      <c r="I3060">
        <v>1.286</v>
      </c>
      <c r="J3060">
        <v>0.57199999999999995</v>
      </c>
      <c r="K3060" t="s">
        <v>29</v>
      </c>
      <c r="L3060">
        <v>129.99199999999999</v>
      </c>
      <c r="M3060">
        <v>273.46300000000002</v>
      </c>
      <c r="N3060">
        <v>10647.32</v>
      </c>
      <c r="O3060">
        <v>14689.252</v>
      </c>
      <c r="P3060">
        <v>546060.87899999996</v>
      </c>
      <c r="Q3060">
        <v>29.03</v>
      </c>
      <c r="R3060">
        <v>7623.116</v>
      </c>
      <c r="S3060">
        <v>3786.5010000000002</v>
      </c>
      <c r="T3060">
        <v>3648.4749999999999</v>
      </c>
      <c r="U3060">
        <v>500</v>
      </c>
      <c r="V3060" t="b">
        <v>1</v>
      </c>
      <c r="W3060" t="b">
        <v>1</v>
      </c>
      <c r="X3060" t="s">
        <v>40</v>
      </c>
      <c r="Y3060">
        <v>96973.675000000003</v>
      </c>
      <c r="Z3060">
        <v>8174.9110000000001</v>
      </c>
      <c r="AA3060">
        <v>212.12700000000001</v>
      </c>
      <c r="AB3060">
        <v>188.13900000000001</v>
      </c>
      <c r="AC3060">
        <v>4133.5159999999996</v>
      </c>
      <c r="AD3060">
        <v>1978</v>
      </c>
      <c r="AE3060" t="s">
        <v>106</v>
      </c>
      <c r="AF3060">
        <v>500</v>
      </c>
    </row>
    <row r="3061" spans="1:32" x14ac:dyDescent="0.25">
      <c r="A3061" t="str">
        <f t="shared" si="47"/>
        <v>C_500_1979</v>
      </c>
      <c r="C3061" t="s">
        <v>106</v>
      </c>
      <c r="D3061">
        <v>33</v>
      </c>
      <c r="E3061">
        <v>1</v>
      </c>
      <c r="F3061" t="s">
        <v>28</v>
      </c>
      <c r="G3061">
        <v>0.30099999999999999</v>
      </c>
      <c r="H3061" s="1">
        <v>29220</v>
      </c>
      <c r="I3061">
        <v>0.871</v>
      </c>
      <c r="J3061">
        <v>0.503</v>
      </c>
      <c r="K3061" t="s">
        <v>29</v>
      </c>
      <c r="L3061">
        <v>111.776</v>
      </c>
      <c r="M3061">
        <v>265.38099999999997</v>
      </c>
      <c r="N3061">
        <v>10276.566000000001</v>
      </c>
      <c r="O3061">
        <v>14660.86</v>
      </c>
      <c r="P3061">
        <v>541980.80500000005</v>
      </c>
      <c r="Q3061">
        <v>20.076000000000001</v>
      </c>
      <c r="R3061">
        <v>8015.375</v>
      </c>
      <c r="S3061">
        <v>3910.538</v>
      </c>
      <c r="T3061">
        <v>3907.0329999999999</v>
      </c>
      <c r="U3061">
        <v>500</v>
      </c>
      <c r="V3061" t="b">
        <v>1</v>
      </c>
      <c r="W3061" t="b">
        <v>1</v>
      </c>
      <c r="X3061" t="s">
        <v>40</v>
      </c>
      <c r="Y3061">
        <v>96755.96</v>
      </c>
      <c r="Z3061">
        <v>8159.7</v>
      </c>
      <c r="AA3061">
        <v>215.28200000000001</v>
      </c>
      <c r="AB3061">
        <v>197.804</v>
      </c>
      <c r="AC3061">
        <v>4023.7440000000001</v>
      </c>
      <c r="AD3061">
        <v>1979</v>
      </c>
      <c r="AE3061" t="s">
        <v>106</v>
      </c>
      <c r="AF3061">
        <v>500</v>
      </c>
    </row>
    <row r="3062" spans="1:32" x14ac:dyDescent="0.25">
      <c r="A3062" t="str">
        <f t="shared" si="47"/>
        <v>C_500_1980</v>
      </c>
      <c r="C3062" t="s">
        <v>106</v>
      </c>
      <c r="D3062">
        <v>33</v>
      </c>
      <c r="E3062">
        <v>1</v>
      </c>
      <c r="F3062" t="s">
        <v>28</v>
      </c>
      <c r="G3062">
        <v>0.28100000000000003</v>
      </c>
      <c r="H3062" s="1">
        <v>29586</v>
      </c>
      <c r="I3062">
        <v>0.79100000000000004</v>
      </c>
      <c r="J3062">
        <v>0.48799999999999999</v>
      </c>
      <c r="K3062" t="s">
        <v>29</v>
      </c>
      <c r="L3062">
        <v>109.43600000000001</v>
      </c>
      <c r="M3062">
        <v>291.17899999999997</v>
      </c>
      <c r="N3062">
        <v>11521.525</v>
      </c>
      <c r="O3062">
        <v>14827.585999999999</v>
      </c>
      <c r="P3062">
        <v>556247.23699999996</v>
      </c>
      <c r="Q3062">
        <v>16.888999999999999</v>
      </c>
      <c r="R3062">
        <v>8583.7129999999997</v>
      </c>
      <c r="S3062">
        <v>4237.4769999999999</v>
      </c>
      <c r="T3062">
        <v>4116.3429999999998</v>
      </c>
      <c r="U3062">
        <v>500</v>
      </c>
      <c r="V3062" t="b">
        <v>1</v>
      </c>
      <c r="W3062" t="b">
        <v>1</v>
      </c>
      <c r="X3062" t="s">
        <v>40</v>
      </c>
      <c r="Y3062">
        <v>96563.508000000002</v>
      </c>
      <c r="Z3062">
        <v>8142.19</v>
      </c>
      <c r="AA3062">
        <v>241.11699999999999</v>
      </c>
      <c r="AB3062">
        <v>229.89400000000001</v>
      </c>
      <c r="AC3062">
        <v>4421.7669999999998</v>
      </c>
      <c r="AD3062">
        <v>1980</v>
      </c>
      <c r="AE3062" t="s">
        <v>106</v>
      </c>
      <c r="AF3062">
        <v>500</v>
      </c>
    </row>
    <row r="3063" spans="1:32" x14ac:dyDescent="0.25">
      <c r="A3063" t="str">
        <f t="shared" si="47"/>
        <v>C_500_1981</v>
      </c>
      <c r="C3063" t="s">
        <v>106</v>
      </c>
      <c r="D3063">
        <v>33</v>
      </c>
      <c r="E3063">
        <v>1</v>
      </c>
      <c r="F3063" t="s">
        <v>28</v>
      </c>
      <c r="G3063">
        <v>0.29399999999999998</v>
      </c>
      <c r="H3063" s="1">
        <v>29951</v>
      </c>
      <c r="I3063">
        <v>0.59399999999999997</v>
      </c>
      <c r="J3063">
        <v>0.44900000000000001</v>
      </c>
      <c r="K3063" t="s">
        <v>29</v>
      </c>
      <c r="L3063">
        <v>106.375</v>
      </c>
      <c r="M3063">
        <v>263.827</v>
      </c>
      <c r="N3063">
        <v>10278.679</v>
      </c>
      <c r="O3063">
        <v>14529.811</v>
      </c>
      <c r="P3063">
        <v>538829.95400000003</v>
      </c>
      <c r="Q3063">
        <v>13.865</v>
      </c>
      <c r="R3063">
        <v>8106.9049999999997</v>
      </c>
      <c r="S3063">
        <v>3898.1610000000001</v>
      </c>
      <c r="T3063">
        <v>4019.7840000000001</v>
      </c>
      <c r="U3063">
        <v>500</v>
      </c>
      <c r="V3063" t="b">
        <v>1</v>
      </c>
      <c r="W3063" t="b">
        <v>1</v>
      </c>
      <c r="X3063" t="s">
        <v>40</v>
      </c>
      <c r="Y3063">
        <v>96354.002999999997</v>
      </c>
      <c r="Z3063">
        <v>8122.7489999999998</v>
      </c>
      <c r="AA3063">
        <v>216.77699999999999</v>
      </c>
      <c r="AB3063">
        <v>188.96</v>
      </c>
      <c r="AC3063">
        <v>3998.768</v>
      </c>
      <c r="AD3063">
        <v>1981</v>
      </c>
      <c r="AE3063" t="s">
        <v>106</v>
      </c>
      <c r="AF3063">
        <v>500</v>
      </c>
    </row>
    <row r="3064" spans="1:32" x14ac:dyDescent="0.25">
      <c r="A3064" t="str">
        <f t="shared" si="47"/>
        <v>C_500_1982</v>
      </c>
      <c r="C3064" t="s">
        <v>106</v>
      </c>
      <c r="D3064">
        <v>33</v>
      </c>
      <c r="E3064">
        <v>1</v>
      </c>
      <c r="F3064" t="s">
        <v>28</v>
      </c>
      <c r="G3064">
        <v>0.28499999999999998</v>
      </c>
      <c r="H3064" s="1">
        <v>30316</v>
      </c>
      <c r="I3064">
        <v>0.374</v>
      </c>
      <c r="J3064">
        <v>0.39400000000000002</v>
      </c>
      <c r="K3064" t="s">
        <v>29</v>
      </c>
      <c r="L3064">
        <v>101.578</v>
      </c>
      <c r="M3064">
        <v>263.19099999999997</v>
      </c>
      <c r="N3064">
        <v>10552.183000000001</v>
      </c>
      <c r="O3064">
        <v>14308.182000000001</v>
      </c>
      <c r="P3064">
        <v>542871.84199999995</v>
      </c>
      <c r="Q3064">
        <v>4.2839999999999998</v>
      </c>
      <c r="R3064">
        <v>8555.9040000000005</v>
      </c>
      <c r="S3064">
        <v>3957.732</v>
      </c>
      <c r="T3064">
        <v>4412.4350000000004</v>
      </c>
      <c r="U3064">
        <v>500</v>
      </c>
      <c r="V3064" t="b">
        <v>1</v>
      </c>
      <c r="W3064" t="b">
        <v>1</v>
      </c>
      <c r="X3064" t="s">
        <v>40</v>
      </c>
      <c r="Y3064">
        <v>96109.349000000002</v>
      </c>
      <c r="Z3064">
        <v>8097.9179999999997</v>
      </c>
      <c r="AA3064">
        <v>219.54300000000001</v>
      </c>
      <c r="AB3064">
        <v>185.73699999999999</v>
      </c>
      <c r="AC3064">
        <v>3979.3159999999998</v>
      </c>
      <c r="AD3064">
        <v>1982</v>
      </c>
      <c r="AE3064" t="s">
        <v>106</v>
      </c>
      <c r="AF3064">
        <v>500</v>
      </c>
    </row>
    <row r="3065" spans="1:32" x14ac:dyDescent="0.25">
      <c r="A3065" t="str">
        <f t="shared" si="47"/>
        <v>C_500_1983</v>
      </c>
      <c r="C3065" t="s">
        <v>106</v>
      </c>
      <c r="D3065">
        <v>33</v>
      </c>
      <c r="E3065">
        <v>1</v>
      </c>
      <c r="F3065" t="s">
        <v>28</v>
      </c>
      <c r="G3065">
        <v>0.29799999999999999</v>
      </c>
      <c r="H3065" s="1">
        <v>30681</v>
      </c>
      <c r="I3065">
        <v>0.67100000000000004</v>
      </c>
      <c r="J3065">
        <v>0.441</v>
      </c>
      <c r="K3065" t="s">
        <v>29</v>
      </c>
      <c r="L3065">
        <v>117.79300000000001</v>
      </c>
      <c r="M3065">
        <v>264.37400000000002</v>
      </c>
      <c r="N3065">
        <v>10475.696</v>
      </c>
      <c r="O3065">
        <v>14316.880999999999</v>
      </c>
      <c r="P3065">
        <v>542668.54700000002</v>
      </c>
      <c r="Q3065">
        <v>18.173999999999999</v>
      </c>
      <c r="R3065">
        <v>7598.4570000000003</v>
      </c>
      <c r="S3065">
        <v>3722.7289999999998</v>
      </c>
      <c r="T3065">
        <v>3675.3139999999999</v>
      </c>
      <c r="U3065">
        <v>500</v>
      </c>
      <c r="V3065" t="b">
        <v>1</v>
      </c>
      <c r="W3065" t="b">
        <v>1</v>
      </c>
      <c r="X3065" t="s">
        <v>40</v>
      </c>
      <c r="Y3065">
        <v>95957.119999999995</v>
      </c>
      <c r="Z3065">
        <v>8086.8519999999999</v>
      </c>
      <c r="AA3065">
        <v>210.03899999999999</v>
      </c>
      <c r="AB3065">
        <v>200.41399999999999</v>
      </c>
      <c r="AC3065">
        <v>4001.7739999999999</v>
      </c>
      <c r="AD3065">
        <v>1983</v>
      </c>
      <c r="AE3065" t="s">
        <v>106</v>
      </c>
      <c r="AF3065">
        <v>500</v>
      </c>
    </row>
    <row r="3066" spans="1:32" x14ac:dyDescent="0.25">
      <c r="A3066" t="str">
        <f t="shared" si="47"/>
        <v>C_500_1984</v>
      </c>
      <c r="C3066" t="s">
        <v>106</v>
      </c>
      <c r="D3066">
        <v>33</v>
      </c>
      <c r="E3066">
        <v>1</v>
      </c>
      <c r="F3066" t="s">
        <v>28</v>
      </c>
      <c r="G3066">
        <v>0.28199999999999997</v>
      </c>
      <c r="H3066" s="1">
        <v>31047</v>
      </c>
      <c r="I3066">
        <v>0.72199999999999998</v>
      </c>
      <c r="J3066">
        <v>0.46899999999999997</v>
      </c>
      <c r="K3066" t="s">
        <v>29</v>
      </c>
      <c r="L3066">
        <v>112.94499999999999</v>
      </c>
      <c r="M3066">
        <v>309.77199999999999</v>
      </c>
      <c r="N3066">
        <v>12198.029</v>
      </c>
      <c r="O3066">
        <v>15636.441999999999</v>
      </c>
      <c r="P3066">
        <v>581312.929</v>
      </c>
      <c r="Q3066">
        <v>10.148</v>
      </c>
      <c r="R3066">
        <v>9272.9950000000008</v>
      </c>
      <c r="S3066">
        <v>4595.51</v>
      </c>
      <c r="T3066">
        <v>4455.2219999999998</v>
      </c>
      <c r="U3066">
        <v>500</v>
      </c>
      <c r="V3066" t="b">
        <v>1</v>
      </c>
      <c r="W3066" t="b">
        <v>1</v>
      </c>
      <c r="X3066" t="s">
        <v>40</v>
      </c>
      <c r="Y3066">
        <v>95792.508000000002</v>
      </c>
      <c r="Z3066">
        <v>8078.518</v>
      </c>
      <c r="AA3066">
        <v>264.76799999999997</v>
      </c>
      <c r="AB3066">
        <v>222.26300000000001</v>
      </c>
      <c r="AC3066">
        <v>4713.07</v>
      </c>
      <c r="AD3066">
        <v>1984</v>
      </c>
      <c r="AE3066" t="s">
        <v>106</v>
      </c>
      <c r="AF3066">
        <v>500</v>
      </c>
    </row>
    <row r="3067" spans="1:32" x14ac:dyDescent="0.25">
      <c r="A3067" t="str">
        <f t="shared" si="47"/>
        <v>C_500_1985</v>
      </c>
      <c r="C3067" t="s">
        <v>106</v>
      </c>
      <c r="D3067">
        <v>33</v>
      </c>
      <c r="E3067">
        <v>1</v>
      </c>
      <c r="F3067" t="s">
        <v>28</v>
      </c>
      <c r="G3067">
        <v>0.28899999999999998</v>
      </c>
      <c r="H3067" s="1">
        <v>31412</v>
      </c>
      <c r="I3067">
        <v>0.40899999999999997</v>
      </c>
      <c r="J3067">
        <v>0.41799999999999998</v>
      </c>
      <c r="K3067" t="s">
        <v>29</v>
      </c>
      <c r="L3067">
        <v>102.245</v>
      </c>
      <c r="M3067">
        <v>301.65499999999997</v>
      </c>
      <c r="N3067">
        <v>11797.558999999999</v>
      </c>
      <c r="O3067">
        <v>15315.9</v>
      </c>
      <c r="P3067">
        <v>556118.26599999995</v>
      </c>
      <c r="Q3067">
        <v>3.375</v>
      </c>
      <c r="R3067">
        <v>10547.066000000001</v>
      </c>
      <c r="S3067">
        <v>5220.0259999999998</v>
      </c>
      <c r="T3067">
        <v>5113.4840000000004</v>
      </c>
      <c r="U3067">
        <v>500</v>
      </c>
      <c r="V3067" t="b">
        <v>1</v>
      </c>
      <c r="W3067" t="b">
        <v>1</v>
      </c>
      <c r="X3067" t="s">
        <v>40</v>
      </c>
      <c r="Y3067">
        <v>95592.660999999993</v>
      </c>
      <c r="Z3067">
        <v>8058.09</v>
      </c>
      <c r="AA3067">
        <v>259.12099999999998</v>
      </c>
      <c r="AB3067">
        <v>213.55500000000001</v>
      </c>
      <c r="AC3067">
        <v>4570.4059999999999</v>
      </c>
      <c r="AD3067">
        <v>1985</v>
      </c>
      <c r="AE3067" t="s">
        <v>106</v>
      </c>
      <c r="AF3067">
        <v>500</v>
      </c>
    </row>
    <row r="3068" spans="1:32" x14ac:dyDescent="0.25">
      <c r="A3068" t="str">
        <f t="shared" si="47"/>
        <v>C_500_1986</v>
      </c>
      <c r="C3068" t="s">
        <v>106</v>
      </c>
      <c r="D3068">
        <v>33</v>
      </c>
      <c r="E3068">
        <v>1</v>
      </c>
      <c r="F3068" t="s">
        <v>28</v>
      </c>
      <c r="G3068">
        <v>0.33100000000000002</v>
      </c>
      <c r="H3068" s="1">
        <v>31777</v>
      </c>
      <c r="I3068">
        <v>1.1839999999999999</v>
      </c>
      <c r="J3068">
        <v>0.56399999999999995</v>
      </c>
      <c r="K3068" t="s">
        <v>29</v>
      </c>
      <c r="L3068">
        <v>123.996</v>
      </c>
      <c r="M3068">
        <v>265.95999999999998</v>
      </c>
      <c r="N3068">
        <v>10631.401</v>
      </c>
      <c r="O3068">
        <v>14953.847</v>
      </c>
      <c r="P3068">
        <v>548514.32799999998</v>
      </c>
      <c r="Q3068">
        <v>29.33</v>
      </c>
      <c r="R3068">
        <v>9332.0169999999998</v>
      </c>
      <c r="S3068">
        <v>4640.1220000000003</v>
      </c>
      <c r="T3068">
        <v>4504.6319999999996</v>
      </c>
      <c r="U3068">
        <v>500</v>
      </c>
      <c r="V3068" t="b">
        <v>1</v>
      </c>
      <c r="W3068" t="b">
        <v>1</v>
      </c>
      <c r="X3068" t="s">
        <v>40</v>
      </c>
      <c r="Y3068">
        <v>95410.601999999999</v>
      </c>
      <c r="Z3068">
        <v>8046.6220000000003</v>
      </c>
      <c r="AA3068">
        <v>213.96100000000001</v>
      </c>
      <c r="AB3068">
        <v>187.26300000000001</v>
      </c>
      <c r="AC3068">
        <v>4028.241</v>
      </c>
      <c r="AD3068">
        <v>1986</v>
      </c>
      <c r="AE3068" t="s">
        <v>106</v>
      </c>
      <c r="AF3068">
        <v>500</v>
      </c>
    </row>
    <row r="3069" spans="1:32" x14ac:dyDescent="0.25">
      <c r="A3069" t="str">
        <f t="shared" si="47"/>
        <v>C_500_1987</v>
      </c>
      <c r="C3069" t="s">
        <v>106</v>
      </c>
      <c r="D3069">
        <v>33</v>
      </c>
      <c r="E3069">
        <v>1</v>
      </c>
      <c r="F3069" t="s">
        <v>28</v>
      </c>
      <c r="G3069">
        <v>0.27200000000000002</v>
      </c>
      <c r="H3069" s="1">
        <v>32142</v>
      </c>
      <c r="I3069">
        <v>0.69199999999999995</v>
      </c>
      <c r="J3069">
        <v>0.47599999999999998</v>
      </c>
      <c r="K3069" t="s">
        <v>29</v>
      </c>
      <c r="L3069">
        <v>101.64400000000001</v>
      </c>
      <c r="M3069">
        <v>304.25099999999998</v>
      </c>
      <c r="N3069">
        <v>11881.239</v>
      </c>
      <c r="O3069">
        <v>15217.165999999999</v>
      </c>
      <c r="P3069">
        <v>563138.77300000004</v>
      </c>
      <c r="Q3069">
        <v>13.945</v>
      </c>
      <c r="R3069">
        <v>8652.9470000000001</v>
      </c>
      <c r="S3069">
        <v>4283.7219999999998</v>
      </c>
      <c r="T3069">
        <v>4158.5889999999999</v>
      </c>
      <c r="U3069">
        <v>500</v>
      </c>
      <c r="V3069" t="b">
        <v>1</v>
      </c>
      <c r="W3069" t="b">
        <v>1</v>
      </c>
      <c r="X3069" t="s">
        <v>40</v>
      </c>
      <c r="Y3069">
        <v>95242.631999999998</v>
      </c>
      <c r="Z3069">
        <v>8028.3490000000002</v>
      </c>
      <c r="AA3069">
        <v>256.33300000000003</v>
      </c>
      <c r="AB3069">
        <v>210.636</v>
      </c>
      <c r="AC3069">
        <v>4600.1109999999999</v>
      </c>
      <c r="AD3069">
        <v>1987</v>
      </c>
      <c r="AE3069" t="s">
        <v>106</v>
      </c>
      <c r="AF3069">
        <v>500</v>
      </c>
    </row>
    <row r="3070" spans="1:32" x14ac:dyDescent="0.25">
      <c r="A3070" t="str">
        <f t="shared" si="47"/>
        <v>C_500_1988</v>
      </c>
      <c r="C3070" t="s">
        <v>106</v>
      </c>
      <c r="D3070">
        <v>33</v>
      </c>
      <c r="E3070">
        <v>1</v>
      </c>
      <c r="F3070" t="s">
        <v>28</v>
      </c>
      <c r="G3070">
        <v>0.30599999999999999</v>
      </c>
      <c r="H3070" s="1">
        <v>32508</v>
      </c>
      <c r="I3070">
        <v>0.111</v>
      </c>
      <c r="J3070">
        <v>0.35499999999999998</v>
      </c>
      <c r="K3070" t="s">
        <v>29</v>
      </c>
      <c r="L3070">
        <v>112.105</v>
      </c>
      <c r="M3070">
        <v>266.49400000000003</v>
      </c>
      <c r="N3070">
        <v>10732.237999999999</v>
      </c>
      <c r="O3070">
        <v>14721.069</v>
      </c>
      <c r="P3070">
        <v>545788.23800000001</v>
      </c>
      <c r="Q3070">
        <v>0</v>
      </c>
      <c r="R3070">
        <v>9085.2909999999993</v>
      </c>
      <c r="S3070">
        <v>4070.817</v>
      </c>
      <c r="T3070">
        <v>4825.1310000000003</v>
      </c>
      <c r="U3070">
        <v>500</v>
      </c>
      <c r="V3070" t="b">
        <v>1</v>
      </c>
      <c r="W3070" t="b">
        <v>1</v>
      </c>
      <c r="X3070" t="s">
        <v>40</v>
      </c>
      <c r="Y3070">
        <v>95008.542000000001</v>
      </c>
      <c r="Z3070">
        <v>8014.6030000000001</v>
      </c>
      <c r="AA3070">
        <v>225.08</v>
      </c>
      <c r="AB3070">
        <v>189.34299999999999</v>
      </c>
      <c r="AC3070">
        <v>4060.886</v>
      </c>
      <c r="AD3070">
        <v>1988</v>
      </c>
      <c r="AE3070" t="s">
        <v>106</v>
      </c>
      <c r="AF3070">
        <v>500</v>
      </c>
    </row>
    <row r="3071" spans="1:32" x14ac:dyDescent="0.25">
      <c r="A3071" t="str">
        <f t="shared" si="47"/>
        <v>C_500_1989</v>
      </c>
      <c r="C3071" t="s">
        <v>106</v>
      </c>
      <c r="D3071">
        <v>33</v>
      </c>
      <c r="E3071">
        <v>1</v>
      </c>
      <c r="F3071" t="s">
        <v>28</v>
      </c>
      <c r="G3071">
        <v>0.31</v>
      </c>
      <c r="H3071" s="1">
        <v>32873</v>
      </c>
      <c r="I3071">
        <v>0.66700000000000004</v>
      </c>
      <c r="J3071">
        <v>0.48099999999999998</v>
      </c>
      <c r="K3071" t="s">
        <v>29</v>
      </c>
      <c r="L3071">
        <v>128.75700000000001</v>
      </c>
      <c r="M3071">
        <v>304.423</v>
      </c>
      <c r="N3071">
        <v>11776.821</v>
      </c>
      <c r="O3071">
        <v>15371.42</v>
      </c>
      <c r="P3071">
        <v>566799.25199999998</v>
      </c>
      <c r="Q3071">
        <v>15.313000000000001</v>
      </c>
      <c r="R3071">
        <v>8618.1550000000007</v>
      </c>
      <c r="S3071">
        <v>4209.7969999999996</v>
      </c>
      <c r="T3071">
        <v>4186.4620000000004</v>
      </c>
      <c r="U3071">
        <v>500</v>
      </c>
      <c r="V3071" t="b">
        <v>1</v>
      </c>
      <c r="W3071" t="b">
        <v>1</v>
      </c>
      <c r="X3071" t="s">
        <v>40</v>
      </c>
      <c r="Y3071">
        <v>94846.183999999994</v>
      </c>
      <c r="Z3071">
        <v>8000.0259999999998</v>
      </c>
      <c r="AA3071">
        <v>245.78</v>
      </c>
      <c r="AB3071">
        <v>221.89699999999999</v>
      </c>
      <c r="AC3071">
        <v>4611.4340000000002</v>
      </c>
      <c r="AD3071">
        <v>1989</v>
      </c>
      <c r="AE3071" t="s">
        <v>106</v>
      </c>
      <c r="AF3071">
        <v>500</v>
      </c>
    </row>
    <row r="3072" spans="1:32" x14ac:dyDescent="0.25">
      <c r="A3072" t="str">
        <f t="shared" si="47"/>
        <v>C_500_1990</v>
      </c>
      <c r="C3072" t="s">
        <v>106</v>
      </c>
      <c r="D3072">
        <v>33</v>
      </c>
      <c r="E3072">
        <v>1</v>
      </c>
      <c r="F3072" t="s">
        <v>28</v>
      </c>
      <c r="G3072">
        <v>0.28599999999999998</v>
      </c>
      <c r="H3072" s="1">
        <v>33238</v>
      </c>
      <c r="I3072">
        <v>0.44700000000000001</v>
      </c>
      <c r="J3072">
        <v>0.433</v>
      </c>
      <c r="K3072" t="s">
        <v>29</v>
      </c>
      <c r="L3072">
        <v>105.17100000000001</v>
      </c>
      <c r="M3072">
        <v>288.66000000000003</v>
      </c>
      <c r="N3072">
        <v>11190.441999999999</v>
      </c>
      <c r="O3072">
        <v>15102.368</v>
      </c>
      <c r="P3072">
        <v>558080.65599999996</v>
      </c>
      <c r="Q3072">
        <v>7.0529999999999999</v>
      </c>
      <c r="R3072">
        <v>8914.6540000000005</v>
      </c>
      <c r="S3072">
        <v>4194.2139999999999</v>
      </c>
      <c r="T3072">
        <v>4524.7489999999998</v>
      </c>
      <c r="U3072">
        <v>500</v>
      </c>
      <c r="V3072" t="b">
        <v>1</v>
      </c>
      <c r="W3072" t="b">
        <v>1</v>
      </c>
      <c r="X3072" t="s">
        <v>40</v>
      </c>
      <c r="Y3072">
        <v>94621.163</v>
      </c>
      <c r="Z3072">
        <v>7978.5240000000003</v>
      </c>
      <c r="AA3072">
        <v>246.422</v>
      </c>
      <c r="AB3072">
        <v>195.691</v>
      </c>
      <c r="AC3072">
        <v>4366.6899999999996</v>
      </c>
      <c r="AD3072">
        <v>1990</v>
      </c>
      <c r="AE3072" t="s">
        <v>106</v>
      </c>
      <c r="AF3072">
        <v>500</v>
      </c>
    </row>
    <row r="3073" spans="1:32" x14ac:dyDescent="0.25">
      <c r="A3073" t="str">
        <f t="shared" si="47"/>
        <v>C_500_1991</v>
      </c>
      <c r="C3073" t="s">
        <v>106</v>
      </c>
      <c r="D3073">
        <v>33</v>
      </c>
      <c r="E3073">
        <v>1</v>
      </c>
      <c r="F3073" t="s">
        <v>28</v>
      </c>
      <c r="G3073">
        <v>0.28899999999999998</v>
      </c>
      <c r="H3073" s="1">
        <v>33603</v>
      </c>
      <c r="I3073">
        <v>0.65300000000000002</v>
      </c>
      <c r="J3073">
        <v>0.43</v>
      </c>
      <c r="K3073" t="s">
        <v>29</v>
      </c>
      <c r="L3073">
        <v>103.94</v>
      </c>
      <c r="M3073">
        <v>287.94200000000001</v>
      </c>
      <c r="N3073">
        <v>11451.489</v>
      </c>
      <c r="O3073">
        <v>14703.78</v>
      </c>
      <c r="P3073">
        <v>555749.44400000002</v>
      </c>
      <c r="Q3073">
        <v>10.65</v>
      </c>
      <c r="R3073">
        <v>8089.4750000000004</v>
      </c>
      <c r="S3073">
        <v>4023.3620000000001</v>
      </c>
      <c r="T3073">
        <v>3848.3290000000002</v>
      </c>
      <c r="U3073">
        <v>500</v>
      </c>
      <c r="V3073" t="b">
        <v>1</v>
      </c>
      <c r="W3073" t="b">
        <v>1</v>
      </c>
      <c r="X3073" t="s">
        <v>40</v>
      </c>
      <c r="Y3073">
        <v>94483.760999999999</v>
      </c>
      <c r="Z3073">
        <v>7964.8159999999998</v>
      </c>
      <c r="AA3073">
        <v>236.822</v>
      </c>
      <c r="AB3073">
        <v>217.78399999999999</v>
      </c>
      <c r="AC3073">
        <v>4353.2049999999999</v>
      </c>
      <c r="AD3073">
        <v>1991</v>
      </c>
      <c r="AE3073" t="s">
        <v>106</v>
      </c>
      <c r="AF3073">
        <v>500</v>
      </c>
    </row>
    <row r="3074" spans="1:32" x14ac:dyDescent="0.25">
      <c r="A3074" t="str">
        <f t="shared" si="47"/>
        <v>C_500_1992</v>
      </c>
      <c r="C3074" t="s">
        <v>106</v>
      </c>
      <c r="D3074">
        <v>33</v>
      </c>
      <c r="E3074">
        <v>1</v>
      </c>
      <c r="F3074" t="s">
        <v>28</v>
      </c>
      <c r="G3074">
        <v>0.29899999999999999</v>
      </c>
      <c r="H3074" s="1">
        <v>33969</v>
      </c>
      <c r="I3074">
        <v>0.65600000000000003</v>
      </c>
      <c r="J3074">
        <v>0.434</v>
      </c>
      <c r="K3074" t="s">
        <v>29</v>
      </c>
      <c r="L3074">
        <v>110.66200000000001</v>
      </c>
      <c r="M3074">
        <v>265.58499999999998</v>
      </c>
      <c r="N3074">
        <v>10258.816000000001</v>
      </c>
      <c r="O3074">
        <v>14890.066999999999</v>
      </c>
      <c r="P3074">
        <v>541338.09100000001</v>
      </c>
      <c r="Q3074">
        <v>16.491</v>
      </c>
      <c r="R3074">
        <v>8216.41</v>
      </c>
      <c r="S3074">
        <v>4106.1670000000004</v>
      </c>
      <c r="T3074">
        <v>3908.91</v>
      </c>
      <c r="U3074">
        <v>500</v>
      </c>
      <c r="V3074" t="b">
        <v>1</v>
      </c>
      <c r="W3074" t="b">
        <v>1</v>
      </c>
      <c r="X3074" t="s">
        <v>40</v>
      </c>
      <c r="Y3074">
        <v>94341.747000000003</v>
      </c>
      <c r="Z3074">
        <v>7953.0690000000004</v>
      </c>
      <c r="AA3074">
        <v>210.096</v>
      </c>
      <c r="AB3074">
        <v>201.33199999999999</v>
      </c>
      <c r="AC3074">
        <v>4032.78</v>
      </c>
      <c r="AD3074">
        <v>1992</v>
      </c>
      <c r="AE3074" t="s">
        <v>106</v>
      </c>
      <c r="AF3074">
        <v>500</v>
      </c>
    </row>
    <row r="3075" spans="1:32" x14ac:dyDescent="0.25">
      <c r="A3075" t="str">
        <f t="shared" ref="A3075:A3138" si="48">X3075&amp;"_"&amp;U3075&amp;"_"&amp;YEAR(H3075)</f>
        <v>C_500_1993</v>
      </c>
      <c r="C3075" t="s">
        <v>106</v>
      </c>
      <c r="D3075">
        <v>33</v>
      </c>
      <c r="E3075">
        <v>1</v>
      </c>
      <c r="F3075" t="s">
        <v>28</v>
      </c>
      <c r="G3075">
        <v>0.27500000000000002</v>
      </c>
      <c r="H3075" s="1">
        <v>34334</v>
      </c>
      <c r="I3075">
        <v>0.621</v>
      </c>
      <c r="J3075">
        <v>0.40899999999999997</v>
      </c>
      <c r="K3075" t="s">
        <v>29</v>
      </c>
      <c r="L3075">
        <v>98.953000000000003</v>
      </c>
      <c r="M3075">
        <v>263.07400000000001</v>
      </c>
      <c r="N3075">
        <v>10577.502</v>
      </c>
      <c r="O3075">
        <v>14085.566999999999</v>
      </c>
      <c r="P3075">
        <v>543179.56299999997</v>
      </c>
      <c r="Q3075">
        <v>11.731999999999999</v>
      </c>
      <c r="R3075">
        <v>7845.9369999999999</v>
      </c>
      <c r="S3075">
        <v>3838.337</v>
      </c>
      <c r="T3075">
        <v>3798.0309999999999</v>
      </c>
      <c r="U3075">
        <v>500</v>
      </c>
      <c r="V3075" t="b">
        <v>1</v>
      </c>
      <c r="W3075" t="b">
        <v>1</v>
      </c>
      <c r="X3075" t="s">
        <v>40</v>
      </c>
      <c r="Y3075">
        <v>94192.775999999998</v>
      </c>
      <c r="Z3075">
        <v>7937.9359999999997</v>
      </c>
      <c r="AA3075">
        <v>220.27199999999999</v>
      </c>
      <c r="AB3075">
        <v>209.56899999999999</v>
      </c>
      <c r="AC3075">
        <v>3983.1709999999998</v>
      </c>
      <c r="AD3075">
        <v>1993</v>
      </c>
      <c r="AE3075" t="s">
        <v>106</v>
      </c>
      <c r="AF3075">
        <v>500</v>
      </c>
    </row>
    <row r="3076" spans="1:32" x14ac:dyDescent="0.25">
      <c r="A3076" t="str">
        <f t="shared" si="48"/>
        <v>C_500_1994</v>
      </c>
      <c r="C3076" t="s">
        <v>106</v>
      </c>
      <c r="D3076">
        <v>33</v>
      </c>
      <c r="E3076">
        <v>1</v>
      </c>
      <c r="F3076" t="s">
        <v>28</v>
      </c>
      <c r="G3076">
        <v>0.27400000000000002</v>
      </c>
      <c r="H3076" s="1">
        <v>34699</v>
      </c>
      <c r="I3076">
        <v>0.59099999999999997</v>
      </c>
      <c r="J3076">
        <v>0.438</v>
      </c>
      <c r="K3076" t="s">
        <v>29</v>
      </c>
      <c r="L3076">
        <v>103.962</v>
      </c>
      <c r="M3076">
        <v>267.07900000000001</v>
      </c>
      <c r="N3076">
        <v>10549.333000000001</v>
      </c>
      <c r="O3076">
        <v>14619.762000000001</v>
      </c>
      <c r="P3076">
        <v>541046.38600000006</v>
      </c>
      <c r="Q3076">
        <v>12.406000000000001</v>
      </c>
      <c r="R3076">
        <v>8753.5730000000003</v>
      </c>
      <c r="S3076">
        <v>4297.4340000000002</v>
      </c>
      <c r="T3076">
        <v>4262.7629999999999</v>
      </c>
      <c r="U3076">
        <v>500</v>
      </c>
      <c r="V3076" t="b">
        <v>1</v>
      </c>
      <c r="W3076" t="b">
        <v>1</v>
      </c>
      <c r="X3076" t="s">
        <v>40</v>
      </c>
      <c r="Y3076">
        <v>93987.262000000002</v>
      </c>
      <c r="Z3076">
        <v>7922.7449999999999</v>
      </c>
      <c r="AA3076">
        <v>220.67099999999999</v>
      </c>
      <c r="AB3076">
        <v>193.376</v>
      </c>
      <c r="AC3076">
        <v>4039.4470000000001</v>
      </c>
      <c r="AD3076">
        <v>1994</v>
      </c>
      <c r="AE3076" t="s">
        <v>106</v>
      </c>
      <c r="AF3076">
        <v>500</v>
      </c>
    </row>
    <row r="3077" spans="1:32" x14ac:dyDescent="0.25">
      <c r="A3077" t="str">
        <f t="shared" si="48"/>
        <v>C_500_1995</v>
      </c>
      <c r="C3077" t="s">
        <v>106</v>
      </c>
      <c r="D3077">
        <v>33</v>
      </c>
      <c r="E3077">
        <v>1</v>
      </c>
      <c r="F3077" t="s">
        <v>28</v>
      </c>
      <c r="G3077">
        <v>0.309</v>
      </c>
      <c r="H3077" s="1">
        <v>35064</v>
      </c>
      <c r="I3077">
        <v>0.57699999999999996</v>
      </c>
      <c r="J3077">
        <v>0.44400000000000001</v>
      </c>
      <c r="K3077" t="s">
        <v>29</v>
      </c>
      <c r="L3077">
        <v>126.48699999999999</v>
      </c>
      <c r="M3077">
        <v>261.565</v>
      </c>
      <c r="N3077">
        <v>10264.906000000001</v>
      </c>
      <c r="O3077">
        <v>14750.463</v>
      </c>
      <c r="P3077">
        <v>544050.15099999995</v>
      </c>
      <c r="Q3077">
        <v>17.369</v>
      </c>
      <c r="R3077">
        <v>8248.3919999999998</v>
      </c>
      <c r="S3077">
        <v>3912.9090000000001</v>
      </c>
      <c r="T3077">
        <v>4138.7290000000003</v>
      </c>
      <c r="U3077">
        <v>500</v>
      </c>
      <c r="V3077" t="b">
        <v>1</v>
      </c>
      <c r="W3077" t="b">
        <v>1</v>
      </c>
      <c r="X3077" t="s">
        <v>40</v>
      </c>
      <c r="Y3077">
        <v>93824.123999999996</v>
      </c>
      <c r="Z3077">
        <v>7911.5969999999998</v>
      </c>
      <c r="AA3077">
        <v>204.994</v>
      </c>
      <c r="AB3077">
        <v>196.75399999999999</v>
      </c>
      <c r="AC3077">
        <v>3957.1019999999999</v>
      </c>
      <c r="AD3077">
        <v>1995</v>
      </c>
      <c r="AE3077" t="s">
        <v>106</v>
      </c>
      <c r="AF3077">
        <v>500</v>
      </c>
    </row>
    <row r="3078" spans="1:32" x14ac:dyDescent="0.25">
      <c r="A3078" t="str">
        <f t="shared" si="48"/>
        <v>C_500_1996</v>
      </c>
      <c r="C3078" t="s">
        <v>106</v>
      </c>
      <c r="D3078">
        <v>33</v>
      </c>
      <c r="E3078">
        <v>1</v>
      </c>
      <c r="F3078" t="s">
        <v>28</v>
      </c>
      <c r="G3078">
        <v>0.29799999999999999</v>
      </c>
      <c r="H3078" s="1">
        <v>35430</v>
      </c>
      <c r="I3078">
        <v>0.53900000000000003</v>
      </c>
      <c r="J3078">
        <v>0.43099999999999999</v>
      </c>
      <c r="K3078" t="s">
        <v>29</v>
      </c>
      <c r="L3078">
        <v>122.226</v>
      </c>
      <c r="M3078">
        <v>292.00900000000001</v>
      </c>
      <c r="N3078">
        <v>11390.635</v>
      </c>
      <c r="O3078">
        <v>14917.587</v>
      </c>
      <c r="P3078">
        <v>553809.353</v>
      </c>
      <c r="Q3078">
        <v>11.119</v>
      </c>
      <c r="R3078">
        <v>8441.2049999999999</v>
      </c>
      <c r="S3078">
        <v>4249.0829999999996</v>
      </c>
      <c r="T3078">
        <v>3969.0749999999998</v>
      </c>
      <c r="U3078">
        <v>500</v>
      </c>
      <c r="V3078" t="b">
        <v>1</v>
      </c>
      <c r="W3078" t="b">
        <v>1</v>
      </c>
      <c r="X3078" t="s">
        <v>40</v>
      </c>
      <c r="Y3078">
        <v>93657.982000000004</v>
      </c>
      <c r="Z3078">
        <v>7899.518</v>
      </c>
      <c r="AA3078">
        <v>233.779</v>
      </c>
      <c r="AB3078">
        <v>223.048</v>
      </c>
      <c r="AC3078">
        <v>4440.0039999999999</v>
      </c>
      <c r="AD3078">
        <v>1996</v>
      </c>
      <c r="AE3078" t="s">
        <v>106</v>
      </c>
      <c r="AF3078">
        <v>500</v>
      </c>
    </row>
    <row r="3079" spans="1:32" x14ac:dyDescent="0.25">
      <c r="A3079" t="str">
        <f t="shared" si="48"/>
        <v>C_500_1997</v>
      </c>
      <c r="C3079" t="s">
        <v>106</v>
      </c>
      <c r="D3079">
        <v>33</v>
      </c>
      <c r="E3079">
        <v>1</v>
      </c>
      <c r="F3079" t="s">
        <v>28</v>
      </c>
      <c r="G3079">
        <v>0.27800000000000002</v>
      </c>
      <c r="H3079" s="1">
        <v>35795</v>
      </c>
      <c r="I3079">
        <v>0.63500000000000001</v>
      </c>
      <c r="J3079">
        <v>0.45700000000000002</v>
      </c>
      <c r="K3079" t="s">
        <v>29</v>
      </c>
      <c r="L3079">
        <v>110.935</v>
      </c>
      <c r="M3079">
        <v>296.88200000000001</v>
      </c>
      <c r="N3079">
        <v>11646.088</v>
      </c>
      <c r="O3079">
        <v>15221.046</v>
      </c>
      <c r="P3079">
        <v>561735.85699999996</v>
      </c>
      <c r="Q3079">
        <v>11.545999999999999</v>
      </c>
      <c r="R3079">
        <v>8477.3449999999993</v>
      </c>
      <c r="S3079">
        <v>4190.9960000000001</v>
      </c>
      <c r="T3079">
        <v>4058.1320000000001</v>
      </c>
      <c r="U3079">
        <v>500</v>
      </c>
      <c r="V3079" t="b">
        <v>1</v>
      </c>
      <c r="W3079" t="b">
        <v>1</v>
      </c>
      <c r="X3079" t="s">
        <v>40</v>
      </c>
      <c r="Y3079">
        <v>93503.285000000003</v>
      </c>
      <c r="Z3079">
        <v>7885.5020000000004</v>
      </c>
      <c r="AA3079">
        <v>243.06100000000001</v>
      </c>
      <c r="AB3079">
        <v>228.21700000000001</v>
      </c>
      <c r="AC3079">
        <v>4485.7619999999997</v>
      </c>
      <c r="AD3079">
        <v>1997</v>
      </c>
      <c r="AE3079" t="s">
        <v>106</v>
      </c>
      <c r="AF3079">
        <v>500</v>
      </c>
    </row>
    <row r="3080" spans="1:32" x14ac:dyDescent="0.25">
      <c r="A3080" t="str">
        <f t="shared" si="48"/>
        <v>C_500_1998</v>
      </c>
      <c r="C3080" t="s">
        <v>106</v>
      </c>
      <c r="D3080">
        <v>33</v>
      </c>
      <c r="E3080">
        <v>1</v>
      </c>
      <c r="F3080" t="s">
        <v>28</v>
      </c>
      <c r="G3080">
        <v>0.35899999999999999</v>
      </c>
      <c r="H3080" s="1">
        <v>36160</v>
      </c>
      <c r="I3080">
        <v>0.33600000000000002</v>
      </c>
      <c r="J3080">
        <v>0.40200000000000002</v>
      </c>
      <c r="K3080" t="s">
        <v>29</v>
      </c>
      <c r="L3080">
        <v>115.398</v>
      </c>
      <c r="M3080">
        <v>229.43100000000001</v>
      </c>
      <c r="N3080">
        <v>8771.143</v>
      </c>
      <c r="O3080">
        <v>14447.409</v>
      </c>
      <c r="P3080">
        <v>514525.929</v>
      </c>
      <c r="Q3080">
        <v>5.8479999999999999</v>
      </c>
      <c r="R3080">
        <v>9418.9969999999994</v>
      </c>
      <c r="S3080">
        <v>4263.884</v>
      </c>
      <c r="T3080">
        <v>4990.8249999999998</v>
      </c>
      <c r="U3080">
        <v>500</v>
      </c>
      <c r="V3080" t="b">
        <v>1</v>
      </c>
      <c r="W3080" t="b">
        <v>1</v>
      </c>
      <c r="X3080" t="s">
        <v>40</v>
      </c>
      <c r="Y3080">
        <v>93275.551999999996</v>
      </c>
      <c r="Z3080">
        <v>7866.37</v>
      </c>
      <c r="AA3080">
        <v>185.33500000000001</v>
      </c>
      <c r="AB3080">
        <v>164.28899999999999</v>
      </c>
      <c r="AC3080">
        <v>3475.509</v>
      </c>
      <c r="AD3080">
        <v>1998</v>
      </c>
      <c r="AE3080" t="s">
        <v>106</v>
      </c>
      <c r="AF3080">
        <v>500</v>
      </c>
    </row>
    <row r="3081" spans="1:32" x14ac:dyDescent="0.25">
      <c r="A3081" t="str">
        <f t="shared" si="48"/>
        <v>C_500_1999</v>
      </c>
      <c r="C3081" t="s">
        <v>106</v>
      </c>
      <c r="D3081">
        <v>33</v>
      </c>
      <c r="E3081">
        <v>1</v>
      </c>
      <c r="F3081" t="s">
        <v>28</v>
      </c>
      <c r="G3081">
        <v>0.29199999999999998</v>
      </c>
      <c r="H3081" s="1">
        <v>36525</v>
      </c>
      <c r="I3081">
        <v>0.68100000000000005</v>
      </c>
      <c r="J3081">
        <v>0.47099999999999997</v>
      </c>
      <c r="K3081" t="s">
        <v>29</v>
      </c>
      <c r="L3081">
        <v>118.43899999999999</v>
      </c>
      <c r="M3081">
        <v>287.81</v>
      </c>
      <c r="N3081">
        <v>11248.934999999999</v>
      </c>
      <c r="O3081">
        <v>15100.138000000001</v>
      </c>
      <c r="P3081">
        <v>558597.57400000002</v>
      </c>
      <c r="Q3081">
        <v>14.634</v>
      </c>
      <c r="R3081">
        <v>8342.4639999999999</v>
      </c>
      <c r="S3081">
        <v>4060.0839999999998</v>
      </c>
      <c r="T3081">
        <v>4086.0790000000002</v>
      </c>
      <c r="U3081">
        <v>500</v>
      </c>
      <c r="V3081" t="b">
        <v>1</v>
      </c>
      <c r="W3081" t="b">
        <v>1</v>
      </c>
      <c r="X3081" t="s">
        <v>40</v>
      </c>
      <c r="Y3081">
        <v>93131.067999999999</v>
      </c>
      <c r="Z3081">
        <v>7851.83</v>
      </c>
      <c r="AA3081">
        <v>234.23400000000001</v>
      </c>
      <c r="AB3081">
        <v>196.30099999999999</v>
      </c>
      <c r="AC3081">
        <v>4351.3540000000003</v>
      </c>
      <c r="AD3081">
        <v>1999</v>
      </c>
      <c r="AE3081" t="s">
        <v>106</v>
      </c>
      <c r="AF3081">
        <v>500</v>
      </c>
    </row>
    <row r="3082" spans="1:32" x14ac:dyDescent="0.25">
      <c r="A3082" t="str">
        <f t="shared" si="48"/>
        <v>C_500_2000</v>
      </c>
      <c r="C3082" t="s">
        <v>106</v>
      </c>
      <c r="D3082">
        <v>33</v>
      </c>
      <c r="E3082">
        <v>1</v>
      </c>
      <c r="F3082" t="s">
        <v>28</v>
      </c>
      <c r="G3082">
        <v>0.27900000000000003</v>
      </c>
      <c r="H3082" s="1">
        <v>36891</v>
      </c>
      <c r="I3082">
        <v>0.753</v>
      </c>
      <c r="J3082">
        <v>0.46100000000000002</v>
      </c>
      <c r="K3082" t="s">
        <v>29</v>
      </c>
      <c r="L3082">
        <v>105.965</v>
      </c>
      <c r="M3082">
        <v>284.28500000000003</v>
      </c>
      <c r="N3082">
        <v>11137.04</v>
      </c>
      <c r="O3082">
        <v>14696.151</v>
      </c>
      <c r="P3082">
        <v>553425.04700000002</v>
      </c>
      <c r="Q3082">
        <v>13.984999999999999</v>
      </c>
      <c r="R3082">
        <v>7922.8270000000002</v>
      </c>
      <c r="S3082">
        <v>3913.9650000000001</v>
      </c>
      <c r="T3082">
        <v>3806.37</v>
      </c>
      <c r="U3082">
        <v>500</v>
      </c>
      <c r="V3082" t="b">
        <v>1</v>
      </c>
      <c r="W3082" t="b">
        <v>1</v>
      </c>
      <c r="X3082" t="s">
        <v>40</v>
      </c>
      <c r="Y3082">
        <v>92981.41</v>
      </c>
      <c r="Z3082">
        <v>7839.6719999999996</v>
      </c>
      <c r="AA3082">
        <v>237.54400000000001</v>
      </c>
      <c r="AB3082">
        <v>202.49299999999999</v>
      </c>
      <c r="AC3082">
        <v>4322.5929999999998</v>
      </c>
      <c r="AD3082">
        <v>2000</v>
      </c>
      <c r="AE3082" t="s">
        <v>106</v>
      </c>
      <c r="AF3082">
        <v>500</v>
      </c>
    </row>
    <row r="3083" spans="1:32" x14ac:dyDescent="0.25">
      <c r="A3083" t="str">
        <f t="shared" si="48"/>
        <v>C_500_2001</v>
      </c>
      <c r="C3083" t="s">
        <v>106</v>
      </c>
      <c r="D3083">
        <v>33</v>
      </c>
      <c r="E3083">
        <v>1</v>
      </c>
      <c r="F3083" t="s">
        <v>28</v>
      </c>
      <c r="G3083">
        <v>0.35399999999999998</v>
      </c>
      <c r="H3083" s="1">
        <v>37256</v>
      </c>
      <c r="I3083">
        <v>0.41699999999999998</v>
      </c>
      <c r="J3083">
        <v>0.41</v>
      </c>
      <c r="K3083" t="s">
        <v>29</v>
      </c>
      <c r="L3083">
        <v>125.79</v>
      </c>
      <c r="M3083">
        <v>260.78100000000001</v>
      </c>
      <c r="N3083">
        <v>10245.362999999999</v>
      </c>
      <c r="O3083">
        <v>15392.674999999999</v>
      </c>
      <c r="P3083">
        <v>540485.80299999996</v>
      </c>
      <c r="Q3083">
        <v>9.3569999999999993</v>
      </c>
      <c r="R3083">
        <v>10350.727999999999</v>
      </c>
      <c r="S3083">
        <v>4675.1499999999996</v>
      </c>
      <c r="T3083">
        <v>5499.576</v>
      </c>
      <c r="U3083">
        <v>500</v>
      </c>
      <c r="V3083" t="b">
        <v>1</v>
      </c>
      <c r="W3083" t="b">
        <v>1</v>
      </c>
      <c r="X3083" t="s">
        <v>40</v>
      </c>
      <c r="Y3083">
        <v>92845.623999999996</v>
      </c>
      <c r="Z3083">
        <v>7831.8519999999999</v>
      </c>
      <c r="AA3083">
        <v>211.29300000000001</v>
      </c>
      <c r="AB3083">
        <v>176.00200000000001</v>
      </c>
      <c r="AC3083">
        <v>3938.34</v>
      </c>
      <c r="AD3083">
        <v>2001</v>
      </c>
      <c r="AE3083" t="s">
        <v>106</v>
      </c>
      <c r="AF3083">
        <v>500</v>
      </c>
    </row>
    <row r="3084" spans="1:32" x14ac:dyDescent="0.25">
      <c r="A3084" t="str">
        <f t="shared" si="48"/>
        <v>C_500_2002</v>
      </c>
      <c r="C3084" t="s">
        <v>106</v>
      </c>
      <c r="D3084">
        <v>33</v>
      </c>
      <c r="E3084">
        <v>1</v>
      </c>
      <c r="F3084" t="s">
        <v>28</v>
      </c>
      <c r="G3084">
        <v>0.27800000000000002</v>
      </c>
      <c r="H3084" s="1">
        <v>37621</v>
      </c>
      <c r="I3084">
        <v>0.86199999999999999</v>
      </c>
      <c r="J3084">
        <v>0.49199999999999999</v>
      </c>
      <c r="K3084" t="s">
        <v>29</v>
      </c>
      <c r="L3084">
        <v>99.262</v>
      </c>
      <c r="M3084">
        <v>278.31299999999999</v>
      </c>
      <c r="N3084">
        <v>11176.825000000001</v>
      </c>
      <c r="O3084">
        <v>14394.414000000001</v>
      </c>
      <c r="P3084">
        <v>548145.81200000003</v>
      </c>
      <c r="Q3084">
        <v>18.725999999999999</v>
      </c>
      <c r="R3084">
        <v>8168.4359999999997</v>
      </c>
      <c r="S3084">
        <v>3969.1640000000002</v>
      </c>
      <c r="T3084">
        <v>3992.7959999999998</v>
      </c>
      <c r="U3084">
        <v>500</v>
      </c>
      <c r="V3084" t="b">
        <v>1</v>
      </c>
      <c r="W3084" t="b">
        <v>1</v>
      </c>
      <c r="X3084" t="s">
        <v>40</v>
      </c>
      <c r="Y3084">
        <v>92701.476999999999</v>
      </c>
      <c r="Z3084">
        <v>7815.5519999999997</v>
      </c>
      <c r="AA3084">
        <v>231.22200000000001</v>
      </c>
      <c r="AB3084">
        <v>206.476</v>
      </c>
      <c r="AC3084">
        <v>4204.8</v>
      </c>
      <c r="AD3084">
        <v>2002</v>
      </c>
      <c r="AE3084" t="s">
        <v>106</v>
      </c>
      <c r="AF3084">
        <v>500</v>
      </c>
    </row>
    <row r="3085" spans="1:32" x14ac:dyDescent="0.25">
      <c r="A3085" t="str">
        <f t="shared" si="48"/>
        <v>C_500_2003</v>
      </c>
      <c r="C3085" t="s">
        <v>106</v>
      </c>
      <c r="D3085">
        <v>33</v>
      </c>
      <c r="E3085">
        <v>1</v>
      </c>
      <c r="F3085" t="s">
        <v>28</v>
      </c>
      <c r="G3085">
        <v>0.28399999999999997</v>
      </c>
      <c r="H3085" s="1">
        <v>37986</v>
      </c>
      <c r="I3085">
        <v>0.49</v>
      </c>
      <c r="J3085">
        <v>0.43099999999999999</v>
      </c>
      <c r="K3085" t="s">
        <v>29</v>
      </c>
      <c r="L3085">
        <v>121.039</v>
      </c>
      <c r="M3085">
        <v>268.524</v>
      </c>
      <c r="N3085">
        <v>10703.204</v>
      </c>
      <c r="O3085">
        <v>14332.422</v>
      </c>
      <c r="P3085">
        <v>545766.95299999998</v>
      </c>
      <c r="Q3085">
        <v>11.4</v>
      </c>
      <c r="R3085">
        <v>8388.0480000000007</v>
      </c>
      <c r="S3085">
        <v>3964.4789999999998</v>
      </c>
      <c r="T3085">
        <v>4221.2640000000001</v>
      </c>
      <c r="U3085">
        <v>500</v>
      </c>
      <c r="V3085" t="b">
        <v>1</v>
      </c>
      <c r="W3085" t="b">
        <v>1</v>
      </c>
      <c r="X3085" t="s">
        <v>40</v>
      </c>
      <c r="Y3085">
        <v>92530.517999999996</v>
      </c>
      <c r="Z3085">
        <v>7801.4030000000002</v>
      </c>
      <c r="AA3085">
        <v>208.56100000000001</v>
      </c>
      <c r="AB3085">
        <v>202.30500000000001</v>
      </c>
      <c r="AC3085">
        <v>4056.1379999999999</v>
      </c>
      <c r="AD3085">
        <v>2003</v>
      </c>
      <c r="AE3085" t="s">
        <v>106</v>
      </c>
      <c r="AF3085">
        <v>500</v>
      </c>
    </row>
    <row r="3086" spans="1:32" x14ac:dyDescent="0.25">
      <c r="A3086" t="str">
        <f t="shared" si="48"/>
        <v>C_500_2004</v>
      </c>
      <c r="C3086" t="s">
        <v>106</v>
      </c>
      <c r="D3086">
        <v>33</v>
      </c>
      <c r="E3086">
        <v>1</v>
      </c>
      <c r="F3086" t="s">
        <v>28</v>
      </c>
      <c r="G3086">
        <v>0.28299999999999997</v>
      </c>
      <c r="H3086" s="1">
        <v>38352</v>
      </c>
      <c r="I3086">
        <v>0.626</v>
      </c>
      <c r="J3086">
        <v>0.43</v>
      </c>
      <c r="K3086" t="s">
        <v>29</v>
      </c>
      <c r="L3086">
        <v>107.489</v>
      </c>
      <c r="M3086">
        <v>267.548</v>
      </c>
      <c r="N3086">
        <v>10518.021000000001</v>
      </c>
      <c r="O3086">
        <v>14565.787</v>
      </c>
      <c r="P3086">
        <v>541648.38300000003</v>
      </c>
      <c r="Q3086">
        <v>12.231</v>
      </c>
      <c r="R3086">
        <v>8375.5969999999998</v>
      </c>
      <c r="S3086">
        <v>3981.116</v>
      </c>
      <c r="T3086">
        <v>4201.8919999999998</v>
      </c>
      <c r="U3086">
        <v>500</v>
      </c>
      <c r="V3086" t="b">
        <v>1</v>
      </c>
      <c r="W3086" t="b">
        <v>1</v>
      </c>
      <c r="X3086" t="s">
        <v>40</v>
      </c>
      <c r="Y3086">
        <v>92387.122000000003</v>
      </c>
      <c r="Z3086">
        <v>7785.6689999999999</v>
      </c>
      <c r="AA3086">
        <v>219.541</v>
      </c>
      <c r="AB3086">
        <v>192.589</v>
      </c>
      <c r="AC3086">
        <v>4068.9110000000001</v>
      </c>
      <c r="AD3086">
        <v>2004</v>
      </c>
      <c r="AE3086" t="s">
        <v>106</v>
      </c>
      <c r="AF3086">
        <v>500</v>
      </c>
    </row>
    <row r="3087" spans="1:32" x14ac:dyDescent="0.25">
      <c r="A3087" t="str">
        <f t="shared" si="48"/>
        <v>C_500_2005</v>
      </c>
      <c r="C3087" t="s">
        <v>106</v>
      </c>
      <c r="D3087">
        <v>33</v>
      </c>
      <c r="E3087">
        <v>1</v>
      </c>
      <c r="F3087" t="s">
        <v>28</v>
      </c>
      <c r="G3087">
        <v>0.28799999999999998</v>
      </c>
      <c r="H3087" s="1">
        <v>38717</v>
      </c>
      <c r="I3087">
        <v>0.35299999999999998</v>
      </c>
      <c r="J3087">
        <v>0.39500000000000002</v>
      </c>
      <c r="K3087" t="s">
        <v>29</v>
      </c>
      <c r="L3087">
        <v>117.116</v>
      </c>
      <c r="M3087">
        <v>292.18599999999998</v>
      </c>
      <c r="N3087">
        <v>11515.004999999999</v>
      </c>
      <c r="O3087">
        <v>15098.885</v>
      </c>
      <c r="P3087">
        <v>564143.03399999999</v>
      </c>
      <c r="Q3087">
        <v>4.1840000000000002</v>
      </c>
      <c r="R3087">
        <v>8514.1669999999995</v>
      </c>
      <c r="S3087">
        <v>4042.7269999999999</v>
      </c>
      <c r="T3087">
        <v>4259.5140000000001</v>
      </c>
      <c r="U3087">
        <v>500</v>
      </c>
      <c r="V3087" t="b">
        <v>1</v>
      </c>
      <c r="W3087" t="b">
        <v>1</v>
      </c>
      <c r="X3087" t="s">
        <v>40</v>
      </c>
      <c r="Y3087">
        <v>92236.989000000001</v>
      </c>
      <c r="Z3087">
        <v>7780.0230000000001</v>
      </c>
      <c r="AA3087">
        <v>245.20599999999999</v>
      </c>
      <c r="AB3087">
        <v>211.92599999999999</v>
      </c>
      <c r="AC3087">
        <v>4424.7539999999999</v>
      </c>
      <c r="AD3087">
        <v>2005</v>
      </c>
      <c r="AE3087" t="s">
        <v>106</v>
      </c>
      <c r="AF3087">
        <v>500</v>
      </c>
    </row>
    <row r="3088" spans="1:32" x14ac:dyDescent="0.25">
      <c r="A3088" t="str">
        <f t="shared" si="48"/>
        <v>C_500_2006</v>
      </c>
      <c r="C3088" t="s">
        <v>106</v>
      </c>
      <c r="D3088">
        <v>33</v>
      </c>
      <c r="E3088">
        <v>1</v>
      </c>
      <c r="F3088" t="s">
        <v>28</v>
      </c>
      <c r="G3088">
        <v>0.32100000000000001</v>
      </c>
      <c r="H3088" s="1">
        <v>39082</v>
      </c>
      <c r="I3088">
        <v>0.93300000000000005</v>
      </c>
      <c r="J3088">
        <v>0.49299999999999999</v>
      </c>
      <c r="K3088" t="s">
        <v>29</v>
      </c>
      <c r="L3088">
        <v>124.154</v>
      </c>
      <c r="M3088">
        <v>286.64299999999997</v>
      </c>
      <c r="N3088">
        <v>11139.425999999999</v>
      </c>
      <c r="O3088">
        <v>15318.939</v>
      </c>
      <c r="P3088">
        <v>555115.77500000002</v>
      </c>
      <c r="Q3088">
        <v>21.442</v>
      </c>
      <c r="R3088">
        <v>7959.759</v>
      </c>
      <c r="S3088">
        <v>4009.953</v>
      </c>
      <c r="T3088">
        <v>3745.6759999999999</v>
      </c>
      <c r="U3088">
        <v>500</v>
      </c>
      <c r="V3088" t="b">
        <v>1</v>
      </c>
      <c r="W3088" t="b">
        <v>1</v>
      </c>
      <c r="X3088" t="s">
        <v>40</v>
      </c>
      <c r="Y3088">
        <v>92109.832999999999</v>
      </c>
      <c r="Z3088">
        <v>7767.0789999999997</v>
      </c>
      <c r="AA3088">
        <v>225.27500000000001</v>
      </c>
      <c r="AB3088">
        <v>204.131</v>
      </c>
      <c r="AC3088">
        <v>4332.9340000000002</v>
      </c>
      <c r="AD3088">
        <v>2006</v>
      </c>
      <c r="AE3088" t="s">
        <v>106</v>
      </c>
      <c r="AF3088">
        <v>500</v>
      </c>
    </row>
    <row r="3089" spans="1:32" x14ac:dyDescent="0.25">
      <c r="A3089" t="str">
        <f t="shared" si="48"/>
        <v>C_500_2007</v>
      </c>
      <c r="C3089" t="s">
        <v>106</v>
      </c>
      <c r="D3089">
        <v>33</v>
      </c>
      <c r="E3089">
        <v>1</v>
      </c>
      <c r="F3089" t="s">
        <v>28</v>
      </c>
      <c r="G3089">
        <v>0.309</v>
      </c>
      <c r="H3089" s="1">
        <v>39447</v>
      </c>
      <c r="I3089">
        <v>0.57799999999999996</v>
      </c>
      <c r="J3089">
        <v>0.45300000000000001</v>
      </c>
      <c r="K3089" t="s">
        <v>29</v>
      </c>
      <c r="L3089">
        <v>118.792</v>
      </c>
      <c r="M3089">
        <v>295.46600000000001</v>
      </c>
      <c r="N3089">
        <v>11610.918</v>
      </c>
      <c r="O3089">
        <v>15024.475</v>
      </c>
      <c r="P3089">
        <v>562491.13500000001</v>
      </c>
      <c r="Q3089">
        <v>10.847</v>
      </c>
      <c r="R3089">
        <v>9201.4189999999999</v>
      </c>
      <c r="S3089">
        <v>4557.9059999999999</v>
      </c>
      <c r="T3089">
        <v>4419.3959999999997</v>
      </c>
      <c r="U3089">
        <v>500</v>
      </c>
      <c r="V3089" t="b">
        <v>1</v>
      </c>
      <c r="W3089" t="b">
        <v>1</v>
      </c>
      <c r="X3089" t="s">
        <v>40</v>
      </c>
      <c r="Y3089">
        <v>91970.985000000001</v>
      </c>
      <c r="Z3089">
        <v>7759.4179999999997</v>
      </c>
      <c r="AA3089">
        <v>243.93600000000001</v>
      </c>
      <c r="AB3089">
        <v>224.11699999999999</v>
      </c>
      <c r="AC3089">
        <v>4470.2560000000003</v>
      </c>
      <c r="AD3089">
        <v>2007</v>
      </c>
      <c r="AE3089" t="s">
        <v>106</v>
      </c>
      <c r="AF3089">
        <v>500</v>
      </c>
    </row>
    <row r="3090" spans="1:32" x14ac:dyDescent="0.25">
      <c r="A3090" t="str">
        <f t="shared" si="48"/>
        <v>C_500_2008</v>
      </c>
      <c r="C3090" t="s">
        <v>106</v>
      </c>
      <c r="D3090">
        <v>33</v>
      </c>
      <c r="E3090">
        <v>1</v>
      </c>
      <c r="F3090" t="s">
        <v>28</v>
      </c>
      <c r="G3090">
        <v>0.28499999999999998</v>
      </c>
      <c r="H3090" s="1">
        <v>39813</v>
      </c>
      <c r="I3090">
        <v>0.83699999999999997</v>
      </c>
      <c r="J3090">
        <v>0.48</v>
      </c>
      <c r="K3090" t="s">
        <v>29</v>
      </c>
      <c r="L3090">
        <v>111.86799999999999</v>
      </c>
      <c r="M3090">
        <v>269.12299999999999</v>
      </c>
      <c r="N3090">
        <v>10536.79</v>
      </c>
      <c r="O3090">
        <v>14509.226000000001</v>
      </c>
      <c r="P3090">
        <v>538124.91599999997</v>
      </c>
      <c r="Q3090">
        <v>20.34</v>
      </c>
      <c r="R3090">
        <v>7847.1769999999997</v>
      </c>
      <c r="S3090">
        <v>3860.4079999999999</v>
      </c>
      <c r="T3090">
        <v>3790.8649999999998</v>
      </c>
      <c r="U3090">
        <v>500</v>
      </c>
      <c r="V3090" t="b">
        <v>1</v>
      </c>
      <c r="W3090" t="b">
        <v>1</v>
      </c>
      <c r="X3090" t="s">
        <v>40</v>
      </c>
      <c r="Y3090">
        <v>91817.88</v>
      </c>
      <c r="Z3090">
        <v>7742.8710000000001</v>
      </c>
      <c r="AA3090">
        <v>214.12700000000001</v>
      </c>
      <c r="AB3090">
        <v>195.904</v>
      </c>
      <c r="AC3090">
        <v>4092.6849999999999</v>
      </c>
      <c r="AD3090">
        <v>2008</v>
      </c>
      <c r="AE3090" t="s">
        <v>106</v>
      </c>
      <c r="AF3090">
        <v>500</v>
      </c>
    </row>
    <row r="3091" spans="1:32" x14ac:dyDescent="0.25">
      <c r="A3091" t="str">
        <f t="shared" si="48"/>
        <v>C_500_2009</v>
      </c>
      <c r="C3091" t="s">
        <v>106</v>
      </c>
      <c r="D3091">
        <v>33</v>
      </c>
      <c r="E3091">
        <v>1</v>
      </c>
      <c r="F3091" t="s">
        <v>28</v>
      </c>
      <c r="G3091">
        <v>0.27700000000000002</v>
      </c>
      <c r="H3091" s="1">
        <v>40178</v>
      </c>
      <c r="I3091">
        <v>0.59199999999999997</v>
      </c>
      <c r="J3091">
        <v>0.42099999999999999</v>
      </c>
      <c r="K3091" t="s">
        <v>29</v>
      </c>
      <c r="L3091">
        <v>100.937</v>
      </c>
      <c r="M3091">
        <v>258.47399999999999</v>
      </c>
      <c r="N3091">
        <v>10192.165999999999</v>
      </c>
      <c r="O3091">
        <v>14136.244000000001</v>
      </c>
      <c r="P3091">
        <v>532147.777</v>
      </c>
      <c r="Q3091">
        <v>12.307</v>
      </c>
      <c r="R3091">
        <v>7694.049</v>
      </c>
      <c r="S3091">
        <v>3750.4749999999999</v>
      </c>
      <c r="T3091">
        <v>3747.6460000000002</v>
      </c>
      <c r="U3091">
        <v>500</v>
      </c>
      <c r="V3091" t="b">
        <v>1</v>
      </c>
      <c r="W3091" t="b">
        <v>1</v>
      </c>
      <c r="X3091" t="s">
        <v>40</v>
      </c>
      <c r="Y3091">
        <v>91652.214999999997</v>
      </c>
      <c r="Z3091">
        <v>7726.9110000000001</v>
      </c>
      <c r="AA3091">
        <v>212.738</v>
      </c>
      <c r="AB3091">
        <v>195.928</v>
      </c>
      <c r="AC3091">
        <v>3909.2449999999999</v>
      </c>
      <c r="AD3091">
        <v>2009</v>
      </c>
      <c r="AE3091" t="s">
        <v>106</v>
      </c>
      <c r="AF3091">
        <v>500</v>
      </c>
    </row>
    <row r="3092" spans="1:32" x14ac:dyDescent="0.25">
      <c r="A3092" t="str">
        <f t="shared" si="48"/>
        <v>C_500_2010</v>
      </c>
      <c r="C3092" t="s">
        <v>106</v>
      </c>
      <c r="D3092">
        <v>33</v>
      </c>
      <c r="E3092">
        <v>1</v>
      </c>
      <c r="F3092" t="s">
        <v>28</v>
      </c>
      <c r="G3092">
        <v>0.35599999999999998</v>
      </c>
      <c r="H3092" s="1">
        <v>40543</v>
      </c>
      <c r="I3092">
        <v>1.0249999999999999</v>
      </c>
      <c r="J3092">
        <v>0.52200000000000002</v>
      </c>
      <c r="K3092" t="s">
        <v>29</v>
      </c>
      <c r="L3092">
        <v>139.99700000000001</v>
      </c>
      <c r="M3092">
        <v>254.94399999999999</v>
      </c>
      <c r="N3092">
        <v>9909.0360000000001</v>
      </c>
      <c r="O3092">
        <v>14690.907999999999</v>
      </c>
      <c r="P3092">
        <v>534904.26500000001</v>
      </c>
      <c r="Q3092">
        <v>24.632000000000001</v>
      </c>
      <c r="R3092">
        <v>8530.4779999999992</v>
      </c>
      <c r="S3092">
        <v>4168.8630000000003</v>
      </c>
      <c r="T3092">
        <v>4173.348</v>
      </c>
      <c r="U3092">
        <v>500</v>
      </c>
      <c r="V3092" t="b">
        <v>1</v>
      </c>
      <c r="W3092" t="b">
        <v>1</v>
      </c>
      <c r="X3092" t="s">
        <v>40</v>
      </c>
      <c r="Y3092">
        <v>91511.184999999998</v>
      </c>
      <c r="Z3092">
        <v>7722.1719999999996</v>
      </c>
      <c r="AA3092">
        <v>189.93100000000001</v>
      </c>
      <c r="AB3092">
        <v>188.267</v>
      </c>
      <c r="AC3092">
        <v>3861.056</v>
      </c>
      <c r="AD3092">
        <v>2010</v>
      </c>
      <c r="AE3092" t="s">
        <v>106</v>
      </c>
      <c r="AF3092">
        <v>500</v>
      </c>
    </row>
    <row r="3093" spans="1:32" x14ac:dyDescent="0.25">
      <c r="A3093" t="str">
        <f t="shared" si="48"/>
        <v>C_500_2011</v>
      </c>
      <c r="C3093" t="s">
        <v>106</v>
      </c>
      <c r="D3093">
        <v>33</v>
      </c>
      <c r="E3093">
        <v>1</v>
      </c>
      <c r="F3093" t="s">
        <v>28</v>
      </c>
      <c r="G3093">
        <v>0.27800000000000002</v>
      </c>
      <c r="H3093" s="1">
        <v>40908</v>
      </c>
      <c r="I3093">
        <v>0.6</v>
      </c>
      <c r="J3093">
        <v>0.44</v>
      </c>
      <c r="K3093" t="s">
        <v>29</v>
      </c>
      <c r="L3093">
        <v>106.992</v>
      </c>
      <c r="M3093">
        <v>304.411</v>
      </c>
      <c r="N3093">
        <v>11683.578</v>
      </c>
      <c r="O3093">
        <v>15123.966</v>
      </c>
      <c r="P3093">
        <v>558436.32400000002</v>
      </c>
      <c r="Q3093">
        <v>11.044</v>
      </c>
      <c r="R3093">
        <v>8413.8150000000005</v>
      </c>
      <c r="S3093">
        <v>4150.5010000000002</v>
      </c>
      <c r="T3093">
        <v>4044.69</v>
      </c>
      <c r="U3093">
        <v>500</v>
      </c>
      <c r="V3093" t="b">
        <v>1</v>
      </c>
      <c r="W3093" t="b">
        <v>1</v>
      </c>
      <c r="X3093" t="s">
        <v>40</v>
      </c>
      <c r="Y3093">
        <v>91392.483999999997</v>
      </c>
      <c r="Z3093">
        <v>7706.23</v>
      </c>
      <c r="AA3093">
        <v>254.17699999999999</v>
      </c>
      <c r="AB3093">
        <v>218.624</v>
      </c>
      <c r="AC3093">
        <v>4605.7209999999995</v>
      </c>
      <c r="AD3093">
        <v>2011</v>
      </c>
      <c r="AE3093" t="s">
        <v>106</v>
      </c>
      <c r="AF3093">
        <v>500</v>
      </c>
    </row>
    <row r="3094" spans="1:32" x14ac:dyDescent="0.25">
      <c r="A3094" t="str">
        <f t="shared" si="48"/>
        <v>C_500_2012</v>
      </c>
      <c r="C3094" t="s">
        <v>106</v>
      </c>
      <c r="D3094">
        <v>33</v>
      </c>
      <c r="E3094">
        <v>1</v>
      </c>
      <c r="F3094" t="s">
        <v>28</v>
      </c>
      <c r="G3094">
        <v>0.34300000000000003</v>
      </c>
      <c r="H3094" s="1">
        <v>41274</v>
      </c>
      <c r="I3094">
        <v>0.59599999999999997</v>
      </c>
      <c r="J3094">
        <v>0.437</v>
      </c>
      <c r="K3094" t="s">
        <v>29</v>
      </c>
      <c r="L3094">
        <v>122.268</v>
      </c>
      <c r="M3094">
        <v>289.04899999999998</v>
      </c>
      <c r="N3094">
        <v>11364.566999999999</v>
      </c>
      <c r="O3094">
        <v>15224.946</v>
      </c>
      <c r="P3094">
        <v>560225.31599999999</v>
      </c>
      <c r="Q3094">
        <v>11.003</v>
      </c>
      <c r="R3094">
        <v>10550.472</v>
      </c>
      <c r="S3094">
        <v>5517.3220000000001</v>
      </c>
      <c r="T3094">
        <v>4806.5640000000003</v>
      </c>
      <c r="U3094">
        <v>500</v>
      </c>
      <c r="V3094" t="b">
        <v>1</v>
      </c>
      <c r="W3094" t="b">
        <v>1</v>
      </c>
      <c r="X3094" t="s">
        <v>40</v>
      </c>
      <c r="Y3094">
        <v>91288.54</v>
      </c>
      <c r="Z3094">
        <v>7704.8130000000001</v>
      </c>
      <c r="AA3094">
        <v>237.517</v>
      </c>
      <c r="AB3094">
        <v>226.58699999999999</v>
      </c>
      <c r="AC3094">
        <v>4398.1989999999996</v>
      </c>
      <c r="AD3094">
        <v>2012</v>
      </c>
      <c r="AE3094" t="s">
        <v>106</v>
      </c>
      <c r="AF3094">
        <v>500</v>
      </c>
    </row>
    <row r="3095" spans="1:32" x14ac:dyDescent="0.25">
      <c r="A3095" t="str">
        <f t="shared" si="48"/>
        <v>C_500_2013</v>
      </c>
      <c r="C3095" t="s">
        <v>106</v>
      </c>
      <c r="D3095">
        <v>33</v>
      </c>
      <c r="E3095">
        <v>1</v>
      </c>
      <c r="F3095" t="s">
        <v>28</v>
      </c>
      <c r="G3095">
        <v>0.312</v>
      </c>
      <c r="H3095" s="1">
        <v>41639</v>
      </c>
      <c r="I3095">
        <v>0.83799999999999997</v>
      </c>
      <c r="J3095">
        <v>0.5</v>
      </c>
      <c r="K3095" t="s">
        <v>29</v>
      </c>
      <c r="L3095">
        <v>133.23699999999999</v>
      </c>
      <c r="M3095">
        <v>307.43700000000001</v>
      </c>
      <c r="N3095">
        <v>12072.259</v>
      </c>
      <c r="O3095">
        <v>15098.678</v>
      </c>
      <c r="P3095">
        <v>566547.70700000005</v>
      </c>
      <c r="Q3095">
        <v>16.225999999999999</v>
      </c>
      <c r="R3095">
        <v>8104.8530000000001</v>
      </c>
      <c r="S3095">
        <v>4074.7</v>
      </c>
      <c r="T3095">
        <v>3821.44</v>
      </c>
      <c r="U3095">
        <v>500</v>
      </c>
      <c r="V3095" t="b">
        <v>1</v>
      </c>
      <c r="W3095" t="b">
        <v>1</v>
      </c>
      <c r="X3095" t="s">
        <v>40</v>
      </c>
      <c r="Y3095">
        <v>91131.986999999994</v>
      </c>
      <c r="Z3095">
        <v>7690.4</v>
      </c>
      <c r="AA3095">
        <v>241.74199999999999</v>
      </c>
      <c r="AB3095">
        <v>208.71299999999999</v>
      </c>
      <c r="AC3095">
        <v>4653.4939999999997</v>
      </c>
      <c r="AD3095">
        <v>2013</v>
      </c>
      <c r="AE3095" t="s">
        <v>106</v>
      </c>
      <c r="AF3095">
        <v>500</v>
      </c>
    </row>
    <row r="3096" spans="1:32" x14ac:dyDescent="0.25">
      <c r="A3096" t="str">
        <f t="shared" si="48"/>
        <v>C_500_2014</v>
      </c>
      <c r="C3096" t="s">
        <v>106</v>
      </c>
      <c r="D3096">
        <v>33</v>
      </c>
      <c r="E3096">
        <v>1</v>
      </c>
      <c r="F3096" t="s">
        <v>28</v>
      </c>
      <c r="G3096">
        <v>0.29499999999999998</v>
      </c>
      <c r="H3096" s="1">
        <v>42004</v>
      </c>
      <c r="I3096">
        <v>0.747</v>
      </c>
      <c r="J3096">
        <v>0.46899999999999997</v>
      </c>
      <c r="K3096" t="s">
        <v>29</v>
      </c>
      <c r="L3096">
        <v>119.771</v>
      </c>
      <c r="M3096">
        <v>294.423</v>
      </c>
      <c r="N3096">
        <v>11471.713</v>
      </c>
      <c r="O3096">
        <v>14775.653</v>
      </c>
      <c r="P3096">
        <v>556777.94900000002</v>
      </c>
      <c r="Q3096">
        <v>17.788</v>
      </c>
      <c r="R3096">
        <v>7956.2719999999999</v>
      </c>
      <c r="S3096">
        <v>3909.4810000000002</v>
      </c>
      <c r="T3096">
        <v>3818.0509999999999</v>
      </c>
      <c r="U3096">
        <v>500</v>
      </c>
      <c r="V3096" t="b">
        <v>1</v>
      </c>
      <c r="W3096" t="b">
        <v>1</v>
      </c>
      <c r="X3096" t="s">
        <v>40</v>
      </c>
      <c r="Y3096">
        <v>91000.923999999999</v>
      </c>
      <c r="Z3096">
        <v>7678.8680000000004</v>
      </c>
      <c r="AA3096">
        <v>231.786</v>
      </c>
      <c r="AB3096">
        <v>228.74</v>
      </c>
      <c r="AC3096">
        <v>4449.29</v>
      </c>
      <c r="AD3096">
        <v>2014</v>
      </c>
      <c r="AE3096" t="s">
        <v>106</v>
      </c>
      <c r="AF3096">
        <v>500</v>
      </c>
    </row>
    <row r="3097" spans="1:32" x14ac:dyDescent="0.25">
      <c r="A3097" t="str">
        <f t="shared" si="48"/>
        <v>C_500_2015</v>
      </c>
      <c r="C3097" t="s">
        <v>106</v>
      </c>
      <c r="D3097">
        <v>33</v>
      </c>
      <c r="E3097">
        <v>1</v>
      </c>
      <c r="F3097" t="s">
        <v>28</v>
      </c>
      <c r="G3097">
        <v>0.29899999999999999</v>
      </c>
      <c r="H3097" s="1">
        <v>42369</v>
      </c>
      <c r="I3097">
        <v>0.39</v>
      </c>
      <c r="J3097">
        <v>0.42399999999999999</v>
      </c>
      <c r="K3097" t="s">
        <v>29</v>
      </c>
      <c r="L3097">
        <v>119.563</v>
      </c>
      <c r="M3097">
        <v>303.16000000000003</v>
      </c>
      <c r="N3097">
        <v>11692.396000000001</v>
      </c>
      <c r="O3097">
        <v>15316.388999999999</v>
      </c>
      <c r="P3097">
        <v>561967.05099999998</v>
      </c>
      <c r="Q3097">
        <v>6.7679999999999998</v>
      </c>
      <c r="R3097">
        <v>8820.8960000000006</v>
      </c>
      <c r="S3097">
        <v>4200.01</v>
      </c>
      <c r="T3097">
        <v>4408.2820000000002</v>
      </c>
      <c r="U3097">
        <v>500</v>
      </c>
      <c r="V3097" t="b">
        <v>1</v>
      </c>
      <c r="W3097" t="b">
        <v>1</v>
      </c>
      <c r="X3097" t="s">
        <v>40</v>
      </c>
      <c r="Y3097">
        <v>90826.736999999994</v>
      </c>
      <c r="Z3097">
        <v>7659.6289999999999</v>
      </c>
      <c r="AA3097">
        <v>242.75899999999999</v>
      </c>
      <c r="AB3097">
        <v>212.60400000000001</v>
      </c>
      <c r="AC3097">
        <v>4587.83</v>
      </c>
      <c r="AD3097">
        <v>2015</v>
      </c>
      <c r="AE3097" t="s">
        <v>106</v>
      </c>
      <c r="AF3097">
        <v>500</v>
      </c>
    </row>
    <row r="3098" spans="1:32" x14ac:dyDescent="0.25">
      <c r="A3098" t="str">
        <f t="shared" si="48"/>
        <v>C_500_2016</v>
      </c>
      <c r="C3098" t="s">
        <v>106</v>
      </c>
      <c r="D3098">
        <v>33</v>
      </c>
      <c r="E3098">
        <v>1</v>
      </c>
      <c r="F3098" t="s">
        <v>28</v>
      </c>
      <c r="G3098">
        <v>0.32500000000000001</v>
      </c>
      <c r="H3098" s="1">
        <v>42735</v>
      </c>
      <c r="I3098">
        <v>0.54700000000000004</v>
      </c>
      <c r="J3098">
        <v>0.439</v>
      </c>
      <c r="K3098" t="s">
        <v>29</v>
      </c>
      <c r="L3098">
        <v>120.52500000000001</v>
      </c>
      <c r="M3098">
        <v>283.03500000000003</v>
      </c>
      <c r="N3098">
        <v>10941.203</v>
      </c>
      <c r="O3098">
        <v>15462.333000000001</v>
      </c>
      <c r="P3098">
        <v>559239.63500000001</v>
      </c>
      <c r="Q3098">
        <v>6.0309999999999997</v>
      </c>
      <c r="R3098">
        <v>9728.5779999999995</v>
      </c>
      <c r="S3098">
        <v>4840.6790000000001</v>
      </c>
      <c r="T3098">
        <v>4683.3999999999996</v>
      </c>
      <c r="U3098">
        <v>500</v>
      </c>
      <c r="V3098" t="b">
        <v>1</v>
      </c>
      <c r="W3098" t="b">
        <v>1</v>
      </c>
      <c r="X3098" t="s">
        <v>40</v>
      </c>
      <c r="Y3098">
        <v>90688.739000000001</v>
      </c>
      <c r="Z3098">
        <v>7653.1049999999996</v>
      </c>
      <c r="AA3098">
        <v>243.18799999999999</v>
      </c>
      <c r="AB3098">
        <v>204.49799999999999</v>
      </c>
      <c r="AC3098">
        <v>4317.5950000000003</v>
      </c>
      <c r="AD3098">
        <v>2016</v>
      </c>
      <c r="AE3098" t="s">
        <v>106</v>
      </c>
      <c r="AF3098">
        <v>500</v>
      </c>
    </row>
    <row r="3099" spans="1:32" x14ac:dyDescent="0.25">
      <c r="A3099" t="str">
        <f t="shared" si="48"/>
        <v>C_500_2017</v>
      </c>
      <c r="C3099" t="s">
        <v>106</v>
      </c>
      <c r="D3099">
        <v>33</v>
      </c>
      <c r="E3099">
        <v>1</v>
      </c>
      <c r="F3099" t="s">
        <v>28</v>
      </c>
      <c r="G3099">
        <v>0.30599999999999999</v>
      </c>
      <c r="H3099" s="1">
        <v>43100</v>
      </c>
      <c r="I3099">
        <v>0.77700000000000002</v>
      </c>
      <c r="J3099">
        <v>0.48599999999999999</v>
      </c>
      <c r="K3099" t="s">
        <v>29</v>
      </c>
      <c r="L3099">
        <v>133.25700000000001</v>
      </c>
      <c r="M3099">
        <v>299.47399999999999</v>
      </c>
      <c r="N3099">
        <v>11734.768</v>
      </c>
      <c r="O3099">
        <v>14909.58</v>
      </c>
      <c r="P3099">
        <v>555616.40300000005</v>
      </c>
      <c r="Q3099">
        <v>17.545999999999999</v>
      </c>
      <c r="R3099">
        <v>7819.6850000000004</v>
      </c>
      <c r="S3099">
        <v>3930.7919999999999</v>
      </c>
      <c r="T3099">
        <v>3672.252</v>
      </c>
      <c r="U3099">
        <v>500</v>
      </c>
      <c r="V3099" t="b">
        <v>1</v>
      </c>
      <c r="W3099" t="b">
        <v>1</v>
      </c>
      <c r="X3099" t="s">
        <v>40</v>
      </c>
      <c r="Y3099">
        <v>90536.55</v>
      </c>
      <c r="Z3099">
        <v>7640.5439999999999</v>
      </c>
      <c r="AA3099">
        <v>228.64599999999999</v>
      </c>
      <c r="AB3099">
        <v>216.64099999999999</v>
      </c>
      <c r="AC3099">
        <v>4530.4589999999998</v>
      </c>
      <c r="AD3099">
        <v>2017</v>
      </c>
      <c r="AE3099" t="s">
        <v>106</v>
      </c>
      <c r="AF3099">
        <v>500</v>
      </c>
    </row>
    <row r="3100" spans="1:32" x14ac:dyDescent="0.25">
      <c r="A3100" t="str">
        <f t="shared" si="48"/>
        <v>C_500_2018</v>
      </c>
      <c r="C3100" t="s">
        <v>106</v>
      </c>
      <c r="D3100">
        <v>33</v>
      </c>
      <c r="E3100">
        <v>1</v>
      </c>
      <c r="F3100" t="s">
        <v>28</v>
      </c>
      <c r="G3100">
        <v>0.29099999999999998</v>
      </c>
      <c r="H3100" s="1">
        <v>43465</v>
      </c>
      <c r="I3100">
        <v>1.0189999999999999</v>
      </c>
      <c r="J3100">
        <v>0.53500000000000003</v>
      </c>
      <c r="K3100" t="s">
        <v>29</v>
      </c>
      <c r="L3100">
        <v>106.563</v>
      </c>
      <c r="M3100">
        <v>309.70699999999999</v>
      </c>
      <c r="N3100">
        <v>12024.717000000001</v>
      </c>
      <c r="O3100">
        <v>14932.746999999999</v>
      </c>
      <c r="P3100">
        <v>559574.86100000003</v>
      </c>
      <c r="Q3100">
        <v>18.263999999999999</v>
      </c>
      <c r="R3100">
        <v>8186.89</v>
      </c>
      <c r="S3100">
        <v>4058.76</v>
      </c>
      <c r="T3100">
        <v>3917.8440000000001</v>
      </c>
      <c r="U3100">
        <v>500</v>
      </c>
      <c r="V3100" t="b">
        <v>1</v>
      </c>
      <c r="W3100" t="b">
        <v>1</v>
      </c>
      <c r="X3100" t="s">
        <v>40</v>
      </c>
      <c r="Y3100">
        <v>90388.388000000006</v>
      </c>
      <c r="Z3100">
        <v>7622.1080000000002</v>
      </c>
      <c r="AA3100">
        <v>258.63799999999998</v>
      </c>
      <c r="AB3100">
        <v>210.286</v>
      </c>
      <c r="AC3100">
        <v>4682.6909999999998</v>
      </c>
      <c r="AD3100">
        <v>2018</v>
      </c>
      <c r="AE3100" t="s">
        <v>106</v>
      </c>
      <c r="AF3100">
        <v>500</v>
      </c>
    </row>
    <row r="3101" spans="1:32" x14ac:dyDescent="0.25">
      <c r="A3101" t="str">
        <f t="shared" si="48"/>
        <v>C_500_2019</v>
      </c>
      <c r="C3101" t="s">
        <v>106</v>
      </c>
      <c r="D3101">
        <v>33</v>
      </c>
      <c r="E3101">
        <v>1</v>
      </c>
      <c r="F3101" t="s">
        <v>28</v>
      </c>
      <c r="G3101">
        <v>0.28000000000000003</v>
      </c>
      <c r="H3101" s="1">
        <v>43830</v>
      </c>
      <c r="I3101">
        <v>0.629</v>
      </c>
      <c r="J3101">
        <v>0.46</v>
      </c>
      <c r="K3101" t="s">
        <v>29</v>
      </c>
      <c r="L3101">
        <v>115.029</v>
      </c>
      <c r="M3101">
        <v>288.75099999999998</v>
      </c>
      <c r="N3101">
        <v>11316.587</v>
      </c>
      <c r="O3101">
        <v>14897.19</v>
      </c>
      <c r="P3101">
        <v>557425.75100000005</v>
      </c>
      <c r="Q3101">
        <v>11.166</v>
      </c>
      <c r="R3101">
        <v>8062.8549999999996</v>
      </c>
      <c r="S3101">
        <v>3859.6179999999999</v>
      </c>
      <c r="T3101">
        <v>3978.7640000000001</v>
      </c>
      <c r="U3101">
        <v>500</v>
      </c>
      <c r="V3101" t="b">
        <v>1</v>
      </c>
      <c r="W3101" t="b">
        <v>1</v>
      </c>
      <c r="X3101" t="s">
        <v>40</v>
      </c>
      <c r="Y3101">
        <v>90223.184999999998</v>
      </c>
      <c r="Z3101">
        <v>7608.9440000000004</v>
      </c>
      <c r="AA3101">
        <v>245.739</v>
      </c>
      <c r="AB3101">
        <v>224.47300000000001</v>
      </c>
      <c r="AC3101">
        <v>4370.5600000000004</v>
      </c>
      <c r="AD3101">
        <v>2019</v>
      </c>
      <c r="AE3101" t="s">
        <v>106</v>
      </c>
      <c r="AF3101">
        <v>500</v>
      </c>
    </row>
    <row r="3102" spans="1:32" x14ac:dyDescent="0.25">
      <c r="A3102" t="str">
        <f t="shared" si="48"/>
        <v>C_500_2020</v>
      </c>
      <c r="C3102" t="s">
        <v>106</v>
      </c>
      <c r="D3102">
        <v>33</v>
      </c>
      <c r="E3102">
        <v>1</v>
      </c>
      <c r="F3102" t="s">
        <v>28</v>
      </c>
      <c r="G3102">
        <v>0.33300000000000002</v>
      </c>
      <c r="H3102" s="1">
        <v>44196</v>
      </c>
      <c r="I3102">
        <v>0.39200000000000002</v>
      </c>
      <c r="J3102">
        <v>0.41299999999999998</v>
      </c>
      <c r="K3102" t="s">
        <v>29</v>
      </c>
      <c r="L3102">
        <v>127.56100000000001</v>
      </c>
      <c r="M3102">
        <v>279.33999999999997</v>
      </c>
      <c r="N3102">
        <v>10861.289000000001</v>
      </c>
      <c r="O3102">
        <v>14970.232</v>
      </c>
      <c r="P3102">
        <v>551122.97199999995</v>
      </c>
      <c r="Q3102">
        <v>7.8650000000000002</v>
      </c>
      <c r="R3102">
        <v>8772.9850000000006</v>
      </c>
      <c r="S3102">
        <v>4160.2120000000004</v>
      </c>
      <c r="T3102">
        <v>4403.5659999999998</v>
      </c>
      <c r="U3102">
        <v>500</v>
      </c>
      <c r="V3102" t="b">
        <v>1</v>
      </c>
      <c r="W3102" t="b">
        <v>1</v>
      </c>
      <c r="X3102" t="s">
        <v>40</v>
      </c>
      <c r="Y3102">
        <v>90093.304999999993</v>
      </c>
      <c r="Z3102">
        <v>7598.6989999999996</v>
      </c>
      <c r="AA3102">
        <v>217.91900000000001</v>
      </c>
      <c r="AB3102">
        <v>209.20699999999999</v>
      </c>
      <c r="AC3102">
        <v>4250.0029999999997</v>
      </c>
      <c r="AD3102">
        <v>2020</v>
      </c>
      <c r="AE3102" t="s">
        <v>106</v>
      </c>
      <c r="AF3102">
        <v>500</v>
      </c>
    </row>
    <row r="3103" spans="1:32" x14ac:dyDescent="0.25">
      <c r="A3103" t="str">
        <f t="shared" si="48"/>
        <v>C_500_2021</v>
      </c>
      <c r="C3103" t="s">
        <v>106</v>
      </c>
      <c r="D3103">
        <v>33</v>
      </c>
      <c r="E3103">
        <v>1</v>
      </c>
      <c r="F3103" t="s">
        <v>28</v>
      </c>
      <c r="G3103">
        <v>0.30399999999999999</v>
      </c>
      <c r="H3103" s="1">
        <v>44561</v>
      </c>
      <c r="I3103">
        <v>0.83199999999999996</v>
      </c>
      <c r="J3103">
        <v>0.47499999999999998</v>
      </c>
      <c r="K3103" t="s">
        <v>29</v>
      </c>
      <c r="L3103">
        <v>119.858</v>
      </c>
      <c r="M3103">
        <v>273.81299999999999</v>
      </c>
      <c r="N3103">
        <v>10829.821</v>
      </c>
      <c r="O3103">
        <v>14499.773999999999</v>
      </c>
      <c r="P3103">
        <v>548791.29399999999</v>
      </c>
      <c r="Q3103">
        <v>19.367999999999999</v>
      </c>
      <c r="R3103">
        <v>8571.6450000000004</v>
      </c>
      <c r="S3103">
        <v>4111.6329999999998</v>
      </c>
      <c r="T3103">
        <v>4270.7489999999998</v>
      </c>
      <c r="U3103">
        <v>500</v>
      </c>
      <c r="V3103" t="b">
        <v>1</v>
      </c>
      <c r="W3103" t="b">
        <v>1</v>
      </c>
      <c r="X3103" t="s">
        <v>40</v>
      </c>
      <c r="Y3103">
        <v>89982.952999999994</v>
      </c>
      <c r="Z3103">
        <v>7586.848</v>
      </c>
      <c r="AA3103">
        <v>219.785</v>
      </c>
      <c r="AB3103">
        <v>189.26400000000001</v>
      </c>
      <c r="AC3103">
        <v>4142.7</v>
      </c>
      <c r="AD3103">
        <v>2021</v>
      </c>
      <c r="AE3103" t="s">
        <v>106</v>
      </c>
      <c r="AF3103">
        <v>500</v>
      </c>
    </row>
    <row r="3104" spans="1:32" x14ac:dyDescent="0.25">
      <c r="A3104" t="str">
        <f t="shared" si="48"/>
        <v>D_200_1975</v>
      </c>
      <c r="C3104" t="s">
        <v>108</v>
      </c>
      <c r="D3104">
        <v>34</v>
      </c>
      <c r="E3104">
        <v>1</v>
      </c>
      <c r="F3104" t="s">
        <v>28</v>
      </c>
      <c r="G3104">
        <v>0.13800000000000001</v>
      </c>
      <c r="H3104" s="1">
        <v>27759</v>
      </c>
      <c r="I3104">
        <v>9.8550000000000004</v>
      </c>
      <c r="J3104">
        <v>6.0919999999999996</v>
      </c>
      <c r="K3104" t="s">
        <v>29</v>
      </c>
      <c r="L3104">
        <v>84.448999999999998</v>
      </c>
      <c r="M3104">
        <v>1812.0920000000001</v>
      </c>
      <c r="N3104">
        <v>69228.657999999996</v>
      </c>
      <c r="O3104">
        <v>75187.673999999999</v>
      </c>
      <c r="P3104">
        <v>2608215.9249999998</v>
      </c>
      <c r="Q3104">
        <v>210.815</v>
      </c>
      <c r="R3104">
        <v>92919.475999999995</v>
      </c>
      <c r="S3104">
        <v>38824.53</v>
      </c>
      <c r="T3104">
        <v>51735.392999999996</v>
      </c>
      <c r="U3104">
        <v>200</v>
      </c>
      <c r="V3104" t="b">
        <v>1</v>
      </c>
      <c r="W3104" t="b">
        <v>1</v>
      </c>
      <c r="X3104" t="s">
        <v>41</v>
      </c>
      <c r="Y3104">
        <v>97625.29</v>
      </c>
      <c r="Z3104">
        <v>8285.3070000000007</v>
      </c>
      <c r="AA3104">
        <v>2004.1690000000001</v>
      </c>
      <c r="AB3104">
        <v>2359.5529999999999</v>
      </c>
      <c r="AC3104">
        <v>27503.098000000002</v>
      </c>
      <c r="AD3104">
        <v>1975</v>
      </c>
      <c r="AE3104" t="s">
        <v>109</v>
      </c>
      <c r="AF3104">
        <v>200</v>
      </c>
    </row>
    <row r="3105" spans="1:32" x14ac:dyDescent="0.25">
      <c r="A3105" t="str">
        <f t="shared" si="48"/>
        <v>D_200_1976</v>
      </c>
      <c r="C3105" t="s">
        <v>108</v>
      </c>
      <c r="D3105">
        <v>34</v>
      </c>
      <c r="E3105">
        <v>1</v>
      </c>
      <c r="F3105" t="s">
        <v>28</v>
      </c>
      <c r="G3105">
        <v>0.11600000000000001</v>
      </c>
      <c r="H3105" s="1">
        <v>28125</v>
      </c>
      <c r="I3105">
        <v>2.617</v>
      </c>
      <c r="J3105">
        <v>1.639</v>
      </c>
      <c r="K3105" t="s">
        <v>29</v>
      </c>
      <c r="L3105">
        <v>14.903</v>
      </c>
      <c r="M3105">
        <v>454.274</v>
      </c>
      <c r="N3105">
        <v>17651.817999999999</v>
      </c>
      <c r="O3105">
        <v>18326.406999999999</v>
      </c>
      <c r="P3105">
        <v>647806.01699999999</v>
      </c>
      <c r="Q3105">
        <v>59.567999999999998</v>
      </c>
      <c r="R3105">
        <v>27164.934000000001</v>
      </c>
      <c r="S3105">
        <v>11214.516</v>
      </c>
      <c r="T3105">
        <v>15318.985000000001</v>
      </c>
      <c r="U3105">
        <v>200</v>
      </c>
      <c r="V3105" t="b">
        <v>1</v>
      </c>
      <c r="W3105" t="b">
        <v>1</v>
      </c>
      <c r="X3105" t="s">
        <v>41</v>
      </c>
      <c r="Y3105">
        <v>97501.745999999999</v>
      </c>
      <c r="Z3105">
        <v>8295.7720000000008</v>
      </c>
      <c r="AA3105">
        <v>495.45299999999997</v>
      </c>
      <c r="AB3105">
        <v>631.43299999999999</v>
      </c>
      <c r="AC3105">
        <v>6909.7820000000002</v>
      </c>
      <c r="AD3105">
        <v>1976</v>
      </c>
      <c r="AE3105" t="s">
        <v>109</v>
      </c>
      <c r="AF3105">
        <v>200</v>
      </c>
    </row>
    <row r="3106" spans="1:32" x14ac:dyDescent="0.25">
      <c r="A3106" t="str">
        <f t="shared" si="48"/>
        <v>D_200_1977</v>
      </c>
      <c r="C3106" t="s">
        <v>108</v>
      </c>
      <c r="D3106">
        <v>34</v>
      </c>
      <c r="E3106">
        <v>1</v>
      </c>
      <c r="F3106" t="s">
        <v>28</v>
      </c>
      <c r="G3106">
        <v>0.12</v>
      </c>
      <c r="H3106" s="1">
        <v>28490</v>
      </c>
      <c r="I3106">
        <v>2.7280000000000002</v>
      </c>
      <c r="J3106">
        <v>1.6870000000000001</v>
      </c>
      <c r="K3106" t="s">
        <v>29</v>
      </c>
      <c r="L3106">
        <v>16.393000000000001</v>
      </c>
      <c r="M3106">
        <v>458.42700000000002</v>
      </c>
      <c r="N3106">
        <v>17843.001</v>
      </c>
      <c r="O3106">
        <v>18854.812000000002</v>
      </c>
      <c r="P3106">
        <v>645843.22699999996</v>
      </c>
      <c r="Q3106">
        <v>63.927</v>
      </c>
      <c r="R3106">
        <v>24550.513999999999</v>
      </c>
      <c r="S3106">
        <v>10333.949000000001</v>
      </c>
      <c r="T3106">
        <v>13634.253000000001</v>
      </c>
      <c r="U3106">
        <v>200</v>
      </c>
      <c r="V3106" t="b">
        <v>1</v>
      </c>
      <c r="W3106" t="b">
        <v>1</v>
      </c>
      <c r="X3106" t="s">
        <v>41</v>
      </c>
      <c r="Y3106">
        <v>97303.423999999999</v>
      </c>
      <c r="Z3106">
        <v>8261.8019999999997</v>
      </c>
      <c r="AA3106">
        <v>507.93400000000003</v>
      </c>
      <c r="AB3106">
        <v>582.31200000000001</v>
      </c>
      <c r="AC3106">
        <v>6949.0479999999998</v>
      </c>
      <c r="AD3106">
        <v>1977</v>
      </c>
      <c r="AE3106" t="s">
        <v>109</v>
      </c>
      <c r="AF3106">
        <v>200</v>
      </c>
    </row>
    <row r="3107" spans="1:32" x14ac:dyDescent="0.25">
      <c r="A3107" t="str">
        <f t="shared" si="48"/>
        <v>D_200_1978</v>
      </c>
      <c r="C3107" t="s">
        <v>108</v>
      </c>
      <c r="D3107">
        <v>34</v>
      </c>
      <c r="E3107">
        <v>1</v>
      </c>
      <c r="F3107" t="s">
        <v>28</v>
      </c>
      <c r="G3107">
        <v>0.14499999999999999</v>
      </c>
      <c r="H3107" s="1">
        <v>28855</v>
      </c>
      <c r="I3107">
        <v>3.7280000000000002</v>
      </c>
      <c r="J3107">
        <v>1.7769999999999999</v>
      </c>
      <c r="K3107" t="s">
        <v>29</v>
      </c>
      <c r="L3107">
        <v>21.082999999999998</v>
      </c>
      <c r="M3107">
        <v>456.54300000000001</v>
      </c>
      <c r="N3107">
        <v>17525.163</v>
      </c>
      <c r="O3107">
        <v>18546.082999999999</v>
      </c>
      <c r="P3107">
        <v>653783.29</v>
      </c>
      <c r="Q3107">
        <v>78.177000000000007</v>
      </c>
      <c r="R3107">
        <v>19752.423999999999</v>
      </c>
      <c r="S3107">
        <v>8584.7330000000002</v>
      </c>
      <c r="T3107">
        <v>10565.771000000001</v>
      </c>
      <c r="U3107">
        <v>200</v>
      </c>
      <c r="V3107" t="b">
        <v>1</v>
      </c>
      <c r="W3107" t="b">
        <v>1</v>
      </c>
      <c r="X3107" t="s">
        <v>41</v>
      </c>
      <c r="Y3107">
        <v>97093.308000000005</v>
      </c>
      <c r="Z3107">
        <v>8228.2890000000007</v>
      </c>
      <c r="AA3107">
        <v>500.34100000000001</v>
      </c>
      <c r="AB3107">
        <v>601.91999999999996</v>
      </c>
      <c r="AC3107">
        <v>6915.2330000000002</v>
      </c>
      <c r="AD3107">
        <v>1978</v>
      </c>
      <c r="AE3107" t="s">
        <v>109</v>
      </c>
      <c r="AF3107">
        <v>200</v>
      </c>
    </row>
    <row r="3108" spans="1:32" x14ac:dyDescent="0.25">
      <c r="A3108" t="str">
        <f t="shared" si="48"/>
        <v>D_200_1979</v>
      </c>
      <c r="C3108" t="s">
        <v>108</v>
      </c>
      <c r="D3108">
        <v>34</v>
      </c>
      <c r="E3108">
        <v>1</v>
      </c>
      <c r="F3108" t="s">
        <v>28</v>
      </c>
      <c r="G3108">
        <v>0.13700000000000001</v>
      </c>
      <c r="H3108" s="1">
        <v>29220</v>
      </c>
      <c r="I3108">
        <v>2.7810000000000001</v>
      </c>
      <c r="J3108">
        <v>1.675</v>
      </c>
      <c r="K3108" t="s">
        <v>29</v>
      </c>
      <c r="L3108">
        <v>20.173999999999999</v>
      </c>
      <c r="M3108">
        <v>439.99599999999998</v>
      </c>
      <c r="N3108">
        <v>16948.598999999998</v>
      </c>
      <c r="O3108">
        <v>18504.755000000001</v>
      </c>
      <c r="P3108">
        <v>634888.91500000004</v>
      </c>
      <c r="Q3108">
        <v>55.268000000000001</v>
      </c>
      <c r="R3108">
        <v>22893.536</v>
      </c>
      <c r="S3108">
        <v>9664.9850000000006</v>
      </c>
      <c r="T3108">
        <v>12619.82</v>
      </c>
      <c r="U3108">
        <v>200</v>
      </c>
      <c r="V3108" t="b">
        <v>1</v>
      </c>
      <c r="W3108" t="b">
        <v>1</v>
      </c>
      <c r="X3108" t="s">
        <v>41</v>
      </c>
      <c r="Y3108">
        <v>96874.03</v>
      </c>
      <c r="Z3108">
        <v>8230.3459999999995</v>
      </c>
      <c r="AA3108">
        <v>482.62099999999998</v>
      </c>
      <c r="AB3108">
        <v>608.73099999999999</v>
      </c>
      <c r="AC3108">
        <v>6695.915</v>
      </c>
      <c r="AD3108">
        <v>1979</v>
      </c>
      <c r="AE3108" t="s">
        <v>109</v>
      </c>
      <c r="AF3108">
        <v>200</v>
      </c>
    </row>
    <row r="3109" spans="1:32" x14ac:dyDescent="0.25">
      <c r="A3109" t="str">
        <f t="shared" si="48"/>
        <v>D_200_1980</v>
      </c>
      <c r="C3109" t="s">
        <v>108</v>
      </c>
      <c r="D3109">
        <v>34</v>
      </c>
      <c r="E3109">
        <v>1</v>
      </c>
      <c r="F3109" t="s">
        <v>28</v>
      </c>
      <c r="G3109">
        <v>0.125</v>
      </c>
      <c r="H3109" s="1">
        <v>29586</v>
      </c>
      <c r="I3109">
        <v>2.827</v>
      </c>
      <c r="J3109">
        <v>1.679</v>
      </c>
      <c r="K3109" t="s">
        <v>29</v>
      </c>
      <c r="L3109">
        <v>17.902999999999999</v>
      </c>
      <c r="M3109">
        <v>455.32499999999999</v>
      </c>
      <c r="N3109">
        <v>17845.195</v>
      </c>
      <c r="O3109">
        <v>18399.246999999999</v>
      </c>
      <c r="P3109">
        <v>654960.65</v>
      </c>
      <c r="Q3109">
        <v>60.192</v>
      </c>
      <c r="R3109">
        <v>25275.695</v>
      </c>
      <c r="S3109">
        <v>10291.796</v>
      </c>
      <c r="T3109">
        <v>14400.19</v>
      </c>
      <c r="U3109">
        <v>200</v>
      </c>
      <c r="V3109" t="b">
        <v>1</v>
      </c>
      <c r="W3109" t="b">
        <v>1</v>
      </c>
      <c r="X3109" t="s">
        <v>41</v>
      </c>
      <c r="Y3109">
        <v>96684.539000000004</v>
      </c>
      <c r="Z3109">
        <v>8210.5949999999993</v>
      </c>
      <c r="AA3109">
        <v>506.70100000000002</v>
      </c>
      <c r="AB3109">
        <v>583.71</v>
      </c>
      <c r="AC3109">
        <v>6924.6059999999998</v>
      </c>
      <c r="AD3109">
        <v>1980</v>
      </c>
      <c r="AE3109" t="s">
        <v>109</v>
      </c>
      <c r="AF3109">
        <v>200</v>
      </c>
    </row>
    <row r="3110" spans="1:32" x14ac:dyDescent="0.25">
      <c r="A3110" t="str">
        <f t="shared" si="48"/>
        <v>D_200_1981</v>
      </c>
      <c r="C3110" t="s">
        <v>108</v>
      </c>
      <c r="D3110">
        <v>34</v>
      </c>
      <c r="E3110">
        <v>1</v>
      </c>
      <c r="F3110" t="s">
        <v>28</v>
      </c>
      <c r="G3110">
        <v>0.14299999999999999</v>
      </c>
      <c r="H3110" s="1">
        <v>29951</v>
      </c>
      <c r="I3110">
        <v>1.952</v>
      </c>
      <c r="J3110">
        <v>1.4950000000000001</v>
      </c>
      <c r="K3110" t="s">
        <v>29</v>
      </c>
      <c r="L3110">
        <v>20.367000000000001</v>
      </c>
      <c r="M3110">
        <v>449.47500000000002</v>
      </c>
      <c r="N3110">
        <v>16865.937000000002</v>
      </c>
      <c r="O3110">
        <v>18740.722000000002</v>
      </c>
      <c r="P3110">
        <v>635161.50699999998</v>
      </c>
      <c r="Q3110">
        <v>47.85</v>
      </c>
      <c r="R3110">
        <v>24335.618999999999</v>
      </c>
      <c r="S3110">
        <v>9819.6389999999992</v>
      </c>
      <c r="T3110">
        <v>13934.073</v>
      </c>
      <c r="U3110">
        <v>200</v>
      </c>
      <c r="V3110" t="b">
        <v>1</v>
      </c>
      <c r="W3110" t="b">
        <v>1</v>
      </c>
      <c r="X3110" t="s">
        <v>41</v>
      </c>
      <c r="Y3110">
        <v>96487.584000000003</v>
      </c>
      <c r="Z3110">
        <v>8192.6090000000004</v>
      </c>
      <c r="AA3110">
        <v>493.70800000000003</v>
      </c>
      <c r="AB3110">
        <v>581.90700000000004</v>
      </c>
      <c r="AC3110">
        <v>6828.2759999999998</v>
      </c>
      <c r="AD3110">
        <v>1981</v>
      </c>
      <c r="AE3110" t="s">
        <v>109</v>
      </c>
      <c r="AF3110">
        <v>200</v>
      </c>
    </row>
    <row r="3111" spans="1:32" x14ac:dyDescent="0.25">
      <c r="A3111" t="str">
        <f t="shared" si="48"/>
        <v>D_200_1982</v>
      </c>
      <c r="C3111" t="s">
        <v>108</v>
      </c>
      <c r="D3111">
        <v>34</v>
      </c>
      <c r="E3111">
        <v>1</v>
      </c>
      <c r="F3111" t="s">
        <v>28</v>
      </c>
      <c r="G3111">
        <v>0.14000000000000001</v>
      </c>
      <c r="H3111" s="1">
        <v>30316</v>
      </c>
      <c r="I3111">
        <v>1.4</v>
      </c>
      <c r="J3111">
        <v>1.3580000000000001</v>
      </c>
      <c r="K3111" t="s">
        <v>29</v>
      </c>
      <c r="L3111">
        <v>20.875</v>
      </c>
      <c r="M3111">
        <v>465.33600000000001</v>
      </c>
      <c r="N3111">
        <v>17447.489000000001</v>
      </c>
      <c r="O3111">
        <v>18821.127</v>
      </c>
      <c r="P3111">
        <v>648369.04299999995</v>
      </c>
      <c r="Q3111">
        <v>17.286999999999999</v>
      </c>
      <c r="R3111">
        <v>25352.870999999999</v>
      </c>
      <c r="S3111">
        <v>10244.956</v>
      </c>
      <c r="T3111">
        <v>14547.737999999999</v>
      </c>
      <c r="U3111">
        <v>200</v>
      </c>
      <c r="V3111" t="b">
        <v>1</v>
      </c>
      <c r="W3111" t="b">
        <v>1</v>
      </c>
      <c r="X3111" t="s">
        <v>41</v>
      </c>
      <c r="Y3111">
        <v>96260.025999999998</v>
      </c>
      <c r="Z3111">
        <v>8179.634</v>
      </c>
      <c r="AA3111">
        <v>509.03300000000002</v>
      </c>
      <c r="AB3111">
        <v>560.17700000000002</v>
      </c>
      <c r="AC3111">
        <v>7052.4040000000005</v>
      </c>
      <c r="AD3111">
        <v>1982</v>
      </c>
      <c r="AE3111" t="s">
        <v>109</v>
      </c>
      <c r="AF3111">
        <v>200</v>
      </c>
    </row>
    <row r="3112" spans="1:32" x14ac:dyDescent="0.25">
      <c r="A3112" t="str">
        <f t="shared" si="48"/>
        <v>D_200_1983</v>
      </c>
      <c r="C3112" t="s">
        <v>108</v>
      </c>
      <c r="D3112">
        <v>34</v>
      </c>
      <c r="E3112">
        <v>1</v>
      </c>
      <c r="F3112" t="s">
        <v>28</v>
      </c>
      <c r="G3112">
        <v>0.129</v>
      </c>
      <c r="H3112" s="1">
        <v>30681</v>
      </c>
      <c r="I3112">
        <v>2.266</v>
      </c>
      <c r="J3112">
        <v>1.546</v>
      </c>
      <c r="K3112" t="s">
        <v>29</v>
      </c>
      <c r="L3112">
        <v>18.137</v>
      </c>
      <c r="M3112">
        <v>456.08800000000002</v>
      </c>
      <c r="N3112">
        <v>17674.332999999999</v>
      </c>
      <c r="O3112">
        <v>18609.182000000001</v>
      </c>
      <c r="P3112">
        <v>654655.88300000003</v>
      </c>
      <c r="Q3112">
        <v>60.781999999999996</v>
      </c>
      <c r="R3112">
        <v>22270.352999999999</v>
      </c>
      <c r="S3112">
        <v>9290.0920000000006</v>
      </c>
      <c r="T3112">
        <v>12358.406000000001</v>
      </c>
      <c r="U3112">
        <v>200</v>
      </c>
      <c r="V3112" t="b">
        <v>1</v>
      </c>
      <c r="W3112" t="b">
        <v>1</v>
      </c>
      <c r="X3112" t="s">
        <v>41</v>
      </c>
      <c r="Y3112">
        <v>96117.566000000006</v>
      </c>
      <c r="Z3112">
        <v>8153.4110000000001</v>
      </c>
      <c r="AA3112">
        <v>505.149</v>
      </c>
      <c r="AB3112">
        <v>621.85500000000002</v>
      </c>
      <c r="AC3112">
        <v>6919.125</v>
      </c>
      <c r="AD3112">
        <v>1983</v>
      </c>
      <c r="AE3112" t="s">
        <v>109</v>
      </c>
      <c r="AF3112">
        <v>200</v>
      </c>
    </row>
    <row r="3113" spans="1:32" x14ac:dyDescent="0.25">
      <c r="A3113" t="str">
        <f t="shared" si="48"/>
        <v>D_200_1984</v>
      </c>
      <c r="C3113" t="s">
        <v>108</v>
      </c>
      <c r="D3113">
        <v>34</v>
      </c>
      <c r="E3113">
        <v>1</v>
      </c>
      <c r="F3113" t="s">
        <v>28</v>
      </c>
      <c r="G3113">
        <v>0.12</v>
      </c>
      <c r="H3113" s="1">
        <v>31047</v>
      </c>
      <c r="I3113">
        <v>2.4830000000000001</v>
      </c>
      <c r="J3113">
        <v>1.6339999999999999</v>
      </c>
      <c r="K3113" t="s">
        <v>29</v>
      </c>
      <c r="L3113">
        <v>17.824000000000002</v>
      </c>
      <c r="M3113">
        <v>474.72699999999998</v>
      </c>
      <c r="N3113">
        <v>18991.009999999998</v>
      </c>
      <c r="O3113">
        <v>18760.903999999999</v>
      </c>
      <c r="P3113">
        <v>677508.48100000003</v>
      </c>
      <c r="Q3113">
        <v>39.125999999999998</v>
      </c>
      <c r="R3113">
        <v>29886.506000000001</v>
      </c>
      <c r="S3113">
        <v>11772.401</v>
      </c>
      <c r="T3113">
        <v>17516.972000000002</v>
      </c>
      <c r="U3113">
        <v>200</v>
      </c>
      <c r="V3113" t="b">
        <v>1</v>
      </c>
      <c r="W3113" t="b">
        <v>1</v>
      </c>
      <c r="X3113" t="s">
        <v>41</v>
      </c>
      <c r="Y3113">
        <v>95947.297999999995</v>
      </c>
      <c r="Z3113">
        <v>8152.018</v>
      </c>
      <c r="AA3113">
        <v>522.30399999999997</v>
      </c>
      <c r="AB3113">
        <v>597.13400000000001</v>
      </c>
      <c r="AC3113">
        <v>7224.6210000000001</v>
      </c>
      <c r="AD3113">
        <v>1984</v>
      </c>
      <c r="AE3113" t="s">
        <v>109</v>
      </c>
      <c r="AF3113">
        <v>200</v>
      </c>
    </row>
    <row r="3114" spans="1:32" x14ac:dyDescent="0.25">
      <c r="A3114" t="str">
        <f t="shared" si="48"/>
        <v>D_200_1985</v>
      </c>
      <c r="C3114" t="s">
        <v>108</v>
      </c>
      <c r="D3114">
        <v>34</v>
      </c>
      <c r="E3114">
        <v>1</v>
      </c>
      <c r="F3114" t="s">
        <v>28</v>
      </c>
      <c r="G3114">
        <v>0.16600000000000001</v>
      </c>
      <c r="H3114" s="1">
        <v>31412</v>
      </c>
      <c r="I3114">
        <v>1.633</v>
      </c>
      <c r="J3114">
        <v>1.4570000000000001</v>
      </c>
      <c r="K3114" t="s">
        <v>29</v>
      </c>
      <c r="L3114">
        <v>25.974</v>
      </c>
      <c r="M3114">
        <v>463.44400000000002</v>
      </c>
      <c r="N3114">
        <v>17539.133000000002</v>
      </c>
      <c r="O3114">
        <v>18703.218000000001</v>
      </c>
      <c r="P3114">
        <v>637357.24100000004</v>
      </c>
      <c r="Q3114">
        <v>17.869</v>
      </c>
      <c r="R3114">
        <v>32024.222000000002</v>
      </c>
      <c r="S3114">
        <v>12662.331</v>
      </c>
      <c r="T3114">
        <v>18781.004000000001</v>
      </c>
      <c r="U3114">
        <v>200</v>
      </c>
      <c r="V3114" t="b">
        <v>1</v>
      </c>
      <c r="W3114" t="b">
        <v>1</v>
      </c>
      <c r="X3114" t="s">
        <v>41</v>
      </c>
      <c r="Y3114">
        <v>95757.527000000002</v>
      </c>
      <c r="Z3114">
        <v>8146.6279999999997</v>
      </c>
      <c r="AA3114">
        <v>505.20699999999999</v>
      </c>
      <c r="AB3114">
        <v>580.88599999999997</v>
      </c>
      <c r="AC3114">
        <v>7030.7889999999998</v>
      </c>
      <c r="AD3114">
        <v>1985</v>
      </c>
      <c r="AE3114" t="s">
        <v>109</v>
      </c>
      <c r="AF3114">
        <v>200</v>
      </c>
    </row>
    <row r="3115" spans="1:32" x14ac:dyDescent="0.25">
      <c r="A3115" t="str">
        <f t="shared" si="48"/>
        <v>D_200_1986</v>
      </c>
      <c r="C3115" t="s">
        <v>108</v>
      </c>
      <c r="D3115">
        <v>34</v>
      </c>
      <c r="E3115">
        <v>1</v>
      </c>
      <c r="F3115" t="s">
        <v>28</v>
      </c>
      <c r="G3115">
        <v>0.13500000000000001</v>
      </c>
      <c r="H3115" s="1">
        <v>31777</v>
      </c>
      <c r="I3115">
        <v>4.0339999999999998</v>
      </c>
      <c r="J3115">
        <v>1.931</v>
      </c>
      <c r="K3115" t="s">
        <v>29</v>
      </c>
      <c r="L3115">
        <v>19.097000000000001</v>
      </c>
      <c r="M3115">
        <v>418.86700000000002</v>
      </c>
      <c r="N3115">
        <v>17071.63</v>
      </c>
      <c r="O3115">
        <v>17698.324000000001</v>
      </c>
      <c r="P3115">
        <v>644633.64300000004</v>
      </c>
      <c r="Q3115">
        <v>97.661000000000001</v>
      </c>
      <c r="R3115">
        <v>26983.844000000001</v>
      </c>
      <c r="S3115">
        <v>10807.761</v>
      </c>
      <c r="T3115">
        <v>15593.703</v>
      </c>
      <c r="U3115">
        <v>200</v>
      </c>
      <c r="V3115" t="b">
        <v>1</v>
      </c>
      <c r="W3115" t="b">
        <v>1</v>
      </c>
      <c r="X3115" t="s">
        <v>41</v>
      </c>
      <c r="Y3115">
        <v>95566.123999999996</v>
      </c>
      <c r="Z3115">
        <v>8104.5370000000003</v>
      </c>
      <c r="AA3115">
        <v>470.80200000000002</v>
      </c>
      <c r="AB3115">
        <v>582.38</v>
      </c>
      <c r="AC3115">
        <v>6360.96</v>
      </c>
      <c r="AD3115">
        <v>1986</v>
      </c>
      <c r="AE3115" t="s">
        <v>109</v>
      </c>
      <c r="AF3115">
        <v>200</v>
      </c>
    </row>
    <row r="3116" spans="1:32" x14ac:dyDescent="0.25">
      <c r="A3116" t="str">
        <f t="shared" si="48"/>
        <v>D_200_1987</v>
      </c>
      <c r="C3116" t="s">
        <v>108</v>
      </c>
      <c r="D3116">
        <v>34</v>
      </c>
      <c r="E3116">
        <v>1</v>
      </c>
      <c r="F3116" t="s">
        <v>28</v>
      </c>
      <c r="G3116">
        <v>0.13300000000000001</v>
      </c>
      <c r="H3116" s="1">
        <v>32142</v>
      </c>
      <c r="I3116">
        <v>2.1179999999999999</v>
      </c>
      <c r="J3116">
        <v>1.5609999999999999</v>
      </c>
      <c r="K3116" t="s">
        <v>29</v>
      </c>
      <c r="L3116">
        <v>20.106000000000002</v>
      </c>
      <c r="M3116">
        <v>488.18</v>
      </c>
      <c r="N3116">
        <v>18298.614000000001</v>
      </c>
      <c r="O3116">
        <v>19296.682000000001</v>
      </c>
      <c r="P3116">
        <v>660257.13899999997</v>
      </c>
      <c r="Q3116">
        <v>39.591999999999999</v>
      </c>
      <c r="R3116">
        <v>26080.391</v>
      </c>
      <c r="S3116">
        <v>10774.15</v>
      </c>
      <c r="T3116">
        <v>14697.870999999999</v>
      </c>
      <c r="U3116">
        <v>200</v>
      </c>
      <c r="V3116" t="b">
        <v>1</v>
      </c>
      <c r="W3116" t="b">
        <v>1</v>
      </c>
      <c r="X3116" t="s">
        <v>41</v>
      </c>
      <c r="Y3116">
        <v>95411.138000000006</v>
      </c>
      <c r="Z3116">
        <v>8116.3130000000001</v>
      </c>
      <c r="AA3116">
        <v>531.52200000000005</v>
      </c>
      <c r="AB3116">
        <v>608.37099999999998</v>
      </c>
      <c r="AC3116">
        <v>7401.44</v>
      </c>
      <c r="AD3116">
        <v>1987</v>
      </c>
      <c r="AE3116" t="s">
        <v>109</v>
      </c>
      <c r="AF3116">
        <v>200</v>
      </c>
    </row>
    <row r="3117" spans="1:32" x14ac:dyDescent="0.25">
      <c r="A3117" t="str">
        <f t="shared" si="48"/>
        <v>D_200_1988</v>
      </c>
      <c r="C3117" t="s">
        <v>108</v>
      </c>
      <c r="D3117">
        <v>34</v>
      </c>
      <c r="E3117">
        <v>1</v>
      </c>
      <c r="F3117" t="s">
        <v>28</v>
      </c>
      <c r="G3117">
        <v>0.13400000000000001</v>
      </c>
      <c r="H3117" s="1">
        <v>32508</v>
      </c>
      <c r="I3117">
        <v>0.39600000000000002</v>
      </c>
      <c r="J3117">
        <v>1.1639999999999999</v>
      </c>
      <c r="K3117" t="s">
        <v>29</v>
      </c>
      <c r="L3117">
        <v>19.527000000000001</v>
      </c>
      <c r="M3117">
        <v>442.60899999999998</v>
      </c>
      <c r="N3117">
        <v>16892.203000000001</v>
      </c>
      <c r="O3117">
        <v>18637.985000000001</v>
      </c>
      <c r="P3117">
        <v>632442.61800000002</v>
      </c>
      <c r="Q3117">
        <v>0</v>
      </c>
      <c r="R3117">
        <v>31783.84</v>
      </c>
      <c r="S3117">
        <v>10911.411</v>
      </c>
      <c r="T3117">
        <v>20342.865000000002</v>
      </c>
      <c r="U3117">
        <v>200</v>
      </c>
      <c r="V3117" t="b">
        <v>1</v>
      </c>
      <c r="W3117" t="b">
        <v>1</v>
      </c>
      <c r="X3117" t="s">
        <v>41</v>
      </c>
      <c r="Y3117">
        <v>95176.150999999998</v>
      </c>
      <c r="Z3117">
        <v>8073.1959999999999</v>
      </c>
      <c r="AA3117">
        <v>496.34699999999998</v>
      </c>
      <c r="AB3117">
        <v>529.56399999999996</v>
      </c>
      <c r="AC3117">
        <v>6750.3770000000004</v>
      </c>
      <c r="AD3117">
        <v>1988</v>
      </c>
      <c r="AE3117" t="s">
        <v>109</v>
      </c>
      <c r="AF3117">
        <v>200</v>
      </c>
    </row>
    <row r="3118" spans="1:32" x14ac:dyDescent="0.25">
      <c r="A3118" t="str">
        <f t="shared" si="48"/>
        <v>D_200_1989</v>
      </c>
      <c r="C3118" t="s">
        <v>108</v>
      </c>
      <c r="D3118">
        <v>34</v>
      </c>
      <c r="E3118">
        <v>1</v>
      </c>
      <c r="F3118" t="s">
        <v>28</v>
      </c>
      <c r="G3118">
        <v>0.161</v>
      </c>
      <c r="H3118" s="1">
        <v>32873</v>
      </c>
      <c r="I3118">
        <v>2.181</v>
      </c>
      <c r="J3118">
        <v>1.5509999999999999</v>
      </c>
      <c r="K3118" t="s">
        <v>29</v>
      </c>
      <c r="L3118">
        <v>26.167000000000002</v>
      </c>
      <c r="M3118">
        <v>489.88299999999998</v>
      </c>
      <c r="N3118">
        <v>17843.815999999999</v>
      </c>
      <c r="O3118">
        <v>19589.52</v>
      </c>
      <c r="P3118">
        <v>661533.42200000002</v>
      </c>
      <c r="Q3118">
        <v>49.345999999999997</v>
      </c>
      <c r="R3118">
        <v>22238.686000000002</v>
      </c>
      <c r="S3118">
        <v>9258.8449999999993</v>
      </c>
      <c r="T3118">
        <v>12347.17</v>
      </c>
      <c r="U3118">
        <v>200</v>
      </c>
      <c r="V3118" t="b">
        <v>1</v>
      </c>
      <c r="W3118" t="b">
        <v>1</v>
      </c>
      <c r="X3118" t="s">
        <v>41</v>
      </c>
      <c r="Y3118">
        <v>95028.815000000002</v>
      </c>
      <c r="Z3118">
        <v>8066.8630000000003</v>
      </c>
      <c r="AA3118">
        <v>534.13199999999995</v>
      </c>
      <c r="AB3118">
        <v>632.66999999999996</v>
      </c>
      <c r="AC3118">
        <v>7429.598</v>
      </c>
      <c r="AD3118">
        <v>1989</v>
      </c>
      <c r="AE3118" t="s">
        <v>109</v>
      </c>
      <c r="AF3118">
        <v>200</v>
      </c>
    </row>
    <row r="3119" spans="1:32" x14ac:dyDescent="0.25">
      <c r="A3119" t="str">
        <f t="shared" si="48"/>
        <v>D_200_1990</v>
      </c>
      <c r="C3119" t="s">
        <v>108</v>
      </c>
      <c r="D3119">
        <v>34</v>
      </c>
      <c r="E3119">
        <v>1</v>
      </c>
      <c r="F3119" t="s">
        <v>28</v>
      </c>
      <c r="G3119">
        <v>0.155</v>
      </c>
      <c r="H3119" s="1">
        <v>33238</v>
      </c>
      <c r="I3119">
        <v>1.595</v>
      </c>
      <c r="J3119">
        <v>1.452</v>
      </c>
      <c r="K3119" t="s">
        <v>29</v>
      </c>
      <c r="L3119">
        <v>22.648</v>
      </c>
      <c r="M3119">
        <v>459.32499999999999</v>
      </c>
      <c r="N3119">
        <v>17163.27</v>
      </c>
      <c r="O3119">
        <v>19083.652999999998</v>
      </c>
      <c r="P3119">
        <v>644499.15599999996</v>
      </c>
      <c r="Q3119">
        <v>29.027000000000001</v>
      </c>
      <c r="R3119">
        <v>27575.907999999999</v>
      </c>
      <c r="S3119">
        <v>10468.922</v>
      </c>
      <c r="T3119">
        <v>16561.962</v>
      </c>
      <c r="U3119">
        <v>200</v>
      </c>
      <c r="V3119" t="b">
        <v>1</v>
      </c>
      <c r="W3119" t="b">
        <v>1</v>
      </c>
      <c r="X3119" t="s">
        <v>41</v>
      </c>
      <c r="Y3119">
        <v>94813.093999999997</v>
      </c>
      <c r="Z3119">
        <v>8059.0469999999996</v>
      </c>
      <c r="AA3119">
        <v>506.28100000000001</v>
      </c>
      <c r="AB3119">
        <v>545.024</v>
      </c>
      <c r="AC3119">
        <v>6970.0370000000003</v>
      </c>
      <c r="AD3119">
        <v>1990</v>
      </c>
      <c r="AE3119" t="s">
        <v>109</v>
      </c>
      <c r="AF3119">
        <v>200</v>
      </c>
    </row>
    <row r="3120" spans="1:32" x14ac:dyDescent="0.25">
      <c r="A3120" t="str">
        <f t="shared" si="48"/>
        <v>D_200_1991</v>
      </c>
      <c r="C3120" t="s">
        <v>108</v>
      </c>
      <c r="D3120">
        <v>34</v>
      </c>
      <c r="E3120">
        <v>1</v>
      </c>
      <c r="F3120" t="s">
        <v>28</v>
      </c>
      <c r="G3120">
        <v>0.126</v>
      </c>
      <c r="H3120" s="1">
        <v>33603</v>
      </c>
      <c r="I3120">
        <v>2.4460000000000002</v>
      </c>
      <c r="J3120">
        <v>1.577</v>
      </c>
      <c r="K3120" t="s">
        <v>29</v>
      </c>
      <c r="L3120">
        <v>17.513000000000002</v>
      </c>
      <c r="M3120">
        <v>479.21699999999998</v>
      </c>
      <c r="N3120">
        <v>18583.821</v>
      </c>
      <c r="O3120">
        <v>18617.455000000002</v>
      </c>
      <c r="P3120">
        <v>664111.397</v>
      </c>
      <c r="Q3120">
        <v>40.32</v>
      </c>
      <c r="R3120">
        <v>25807.484</v>
      </c>
      <c r="S3120">
        <v>10843.165999999999</v>
      </c>
      <c r="T3120">
        <v>14350.544</v>
      </c>
      <c r="U3120">
        <v>200</v>
      </c>
      <c r="V3120" t="b">
        <v>1</v>
      </c>
      <c r="W3120" t="b">
        <v>1</v>
      </c>
      <c r="X3120" t="s">
        <v>41</v>
      </c>
      <c r="Y3120">
        <v>94693.229000000007</v>
      </c>
      <c r="Z3120">
        <v>8044.451</v>
      </c>
      <c r="AA3120">
        <v>518.81600000000003</v>
      </c>
      <c r="AB3120">
        <v>613.774</v>
      </c>
      <c r="AC3120">
        <v>7260.7979999999998</v>
      </c>
      <c r="AD3120">
        <v>1991</v>
      </c>
      <c r="AE3120" t="s">
        <v>109</v>
      </c>
      <c r="AF3120">
        <v>200</v>
      </c>
    </row>
    <row r="3121" spans="1:32" x14ac:dyDescent="0.25">
      <c r="A3121" t="str">
        <f t="shared" si="48"/>
        <v>D_200_1992</v>
      </c>
      <c r="C3121" t="s">
        <v>108</v>
      </c>
      <c r="D3121">
        <v>34</v>
      </c>
      <c r="E3121">
        <v>1</v>
      </c>
      <c r="F3121" t="s">
        <v>28</v>
      </c>
      <c r="G3121">
        <v>0.123</v>
      </c>
      <c r="H3121" s="1">
        <v>33969</v>
      </c>
      <c r="I3121">
        <v>2.2789999999999999</v>
      </c>
      <c r="J3121">
        <v>1.5249999999999999</v>
      </c>
      <c r="K3121" t="s">
        <v>29</v>
      </c>
      <c r="L3121">
        <v>16.856000000000002</v>
      </c>
      <c r="M3121">
        <v>444.55700000000002</v>
      </c>
      <c r="N3121">
        <v>17038.508999999998</v>
      </c>
      <c r="O3121">
        <v>18533.853999999999</v>
      </c>
      <c r="P3121">
        <v>643966.31000000006</v>
      </c>
      <c r="Q3121">
        <v>53.213999999999999</v>
      </c>
      <c r="R3121">
        <v>24367.786</v>
      </c>
      <c r="S3121">
        <v>10623.499</v>
      </c>
      <c r="T3121">
        <v>13136.484</v>
      </c>
      <c r="U3121">
        <v>200</v>
      </c>
      <c r="V3121" t="b">
        <v>1</v>
      </c>
      <c r="W3121" t="b">
        <v>1</v>
      </c>
      <c r="X3121" t="s">
        <v>41</v>
      </c>
      <c r="Y3121">
        <v>94551.717999999993</v>
      </c>
      <c r="Z3121">
        <v>8036.9679999999998</v>
      </c>
      <c r="AA3121">
        <v>488.483</v>
      </c>
      <c r="AB3121">
        <v>607.803</v>
      </c>
      <c r="AC3121">
        <v>6763.1170000000002</v>
      </c>
      <c r="AD3121">
        <v>1992</v>
      </c>
      <c r="AE3121" t="s">
        <v>109</v>
      </c>
      <c r="AF3121">
        <v>200</v>
      </c>
    </row>
    <row r="3122" spans="1:32" x14ac:dyDescent="0.25">
      <c r="A3122" t="str">
        <f t="shared" si="48"/>
        <v>D_200_1993</v>
      </c>
      <c r="C3122" t="s">
        <v>108</v>
      </c>
      <c r="D3122">
        <v>34</v>
      </c>
      <c r="E3122">
        <v>1</v>
      </c>
      <c r="F3122" t="s">
        <v>28</v>
      </c>
      <c r="G3122">
        <v>0.112</v>
      </c>
      <c r="H3122" s="1">
        <v>34334</v>
      </c>
      <c r="I3122">
        <v>2.4900000000000002</v>
      </c>
      <c r="J3122">
        <v>1.595</v>
      </c>
      <c r="K3122" t="s">
        <v>29</v>
      </c>
      <c r="L3122">
        <v>14.909000000000001</v>
      </c>
      <c r="M3122">
        <v>456.15100000000001</v>
      </c>
      <c r="N3122">
        <v>17883.16</v>
      </c>
      <c r="O3122">
        <v>18375.303</v>
      </c>
      <c r="P3122">
        <v>652597.53599999996</v>
      </c>
      <c r="Q3122">
        <v>44.658999999999999</v>
      </c>
      <c r="R3122">
        <v>25011.335999999999</v>
      </c>
      <c r="S3122">
        <v>10503.641</v>
      </c>
      <c r="T3122">
        <v>13875.458000000001</v>
      </c>
      <c r="U3122">
        <v>200</v>
      </c>
      <c r="V3122" t="b">
        <v>1</v>
      </c>
      <c r="W3122" t="b">
        <v>1</v>
      </c>
      <c r="X3122" t="s">
        <v>41</v>
      </c>
      <c r="Y3122">
        <v>94416.895000000004</v>
      </c>
      <c r="Z3122">
        <v>8021.5780000000004</v>
      </c>
      <c r="AA3122">
        <v>502.19299999999998</v>
      </c>
      <c r="AB3122">
        <v>632.23800000000006</v>
      </c>
      <c r="AC3122">
        <v>6925.9219999999996</v>
      </c>
      <c r="AD3122">
        <v>1993</v>
      </c>
      <c r="AE3122" t="s">
        <v>109</v>
      </c>
      <c r="AF3122">
        <v>200</v>
      </c>
    </row>
    <row r="3123" spans="1:32" x14ac:dyDescent="0.25">
      <c r="A3123" t="str">
        <f t="shared" si="48"/>
        <v>D_200_1994</v>
      </c>
      <c r="C3123" t="s">
        <v>108</v>
      </c>
      <c r="D3123">
        <v>34</v>
      </c>
      <c r="E3123">
        <v>1</v>
      </c>
      <c r="F3123" t="s">
        <v>28</v>
      </c>
      <c r="G3123">
        <v>0.122</v>
      </c>
      <c r="H3123" s="1">
        <v>34699</v>
      </c>
      <c r="I3123">
        <v>2.2759999999999998</v>
      </c>
      <c r="J3123">
        <v>1.5820000000000001</v>
      </c>
      <c r="K3123" t="s">
        <v>29</v>
      </c>
      <c r="L3123">
        <v>18.044</v>
      </c>
      <c r="M3123">
        <v>444.96699999999998</v>
      </c>
      <c r="N3123">
        <v>17459.182000000001</v>
      </c>
      <c r="O3123">
        <v>18400.238000000001</v>
      </c>
      <c r="P3123">
        <v>640988.82900000003</v>
      </c>
      <c r="Q3123">
        <v>47.588999999999999</v>
      </c>
      <c r="R3123">
        <v>27079.746999999999</v>
      </c>
      <c r="S3123">
        <v>10909.75</v>
      </c>
      <c r="T3123">
        <v>15601.377</v>
      </c>
      <c r="U3123">
        <v>200</v>
      </c>
      <c r="V3123" t="b">
        <v>1</v>
      </c>
      <c r="W3123" t="b">
        <v>1</v>
      </c>
      <c r="X3123" t="s">
        <v>41</v>
      </c>
      <c r="Y3123">
        <v>94214.043000000005</v>
      </c>
      <c r="Z3123">
        <v>7992.6549999999997</v>
      </c>
      <c r="AA3123">
        <v>495.322</v>
      </c>
      <c r="AB3123">
        <v>568.62</v>
      </c>
      <c r="AC3123">
        <v>6752.2489999999998</v>
      </c>
      <c r="AD3123">
        <v>1994</v>
      </c>
      <c r="AE3123" t="s">
        <v>109</v>
      </c>
      <c r="AF3123">
        <v>200</v>
      </c>
    </row>
    <row r="3124" spans="1:32" x14ac:dyDescent="0.25">
      <c r="A3124" t="str">
        <f t="shared" si="48"/>
        <v>D_200_1995</v>
      </c>
      <c r="C3124" t="s">
        <v>108</v>
      </c>
      <c r="D3124">
        <v>34</v>
      </c>
      <c r="E3124">
        <v>1</v>
      </c>
      <c r="F3124" t="s">
        <v>28</v>
      </c>
      <c r="G3124">
        <v>0.14599999999999999</v>
      </c>
      <c r="H3124" s="1">
        <v>35064</v>
      </c>
      <c r="I3124">
        <v>1.849</v>
      </c>
      <c r="J3124">
        <v>1.4359999999999999</v>
      </c>
      <c r="K3124" t="s">
        <v>29</v>
      </c>
      <c r="L3124">
        <v>24.472000000000001</v>
      </c>
      <c r="M3124">
        <v>467.505</v>
      </c>
      <c r="N3124">
        <v>17584.797999999999</v>
      </c>
      <c r="O3124">
        <v>19069.757000000001</v>
      </c>
      <c r="P3124">
        <v>651910.35600000003</v>
      </c>
      <c r="Q3124">
        <v>56.021999999999998</v>
      </c>
      <c r="R3124">
        <v>22622.21</v>
      </c>
      <c r="S3124">
        <v>9401.6830000000009</v>
      </c>
      <c r="T3124">
        <v>12613.473</v>
      </c>
      <c r="U3124">
        <v>200</v>
      </c>
      <c r="V3124" t="b">
        <v>1</v>
      </c>
      <c r="W3124" t="b">
        <v>1</v>
      </c>
      <c r="X3124" t="s">
        <v>41</v>
      </c>
      <c r="Y3124">
        <v>94066.103000000003</v>
      </c>
      <c r="Z3124">
        <v>7979.9449999999997</v>
      </c>
      <c r="AA3124">
        <v>512.84199999999998</v>
      </c>
      <c r="AB3124">
        <v>607.053</v>
      </c>
      <c r="AC3124">
        <v>7076.6170000000002</v>
      </c>
      <c r="AD3124">
        <v>1995</v>
      </c>
      <c r="AE3124" t="s">
        <v>109</v>
      </c>
      <c r="AF3124">
        <v>200</v>
      </c>
    </row>
    <row r="3125" spans="1:32" x14ac:dyDescent="0.25">
      <c r="A3125" t="str">
        <f t="shared" si="48"/>
        <v>D_200_1996</v>
      </c>
      <c r="C3125" t="s">
        <v>108</v>
      </c>
      <c r="D3125">
        <v>34</v>
      </c>
      <c r="E3125">
        <v>1</v>
      </c>
      <c r="F3125" t="s">
        <v>28</v>
      </c>
      <c r="G3125">
        <v>0.13500000000000001</v>
      </c>
      <c r="H3125" s="1">
        <v>35430</v>
      </c>
      <c r="I3125">
        <v>1.782</v>
      </c>
      <c r="J3125">
        <v>1.423</v>
      </c>
      <c r="K3125" t="s">
        <v>29</v>
      </c>
      <c r="L3125">
        <v>20.483000000000001</v>
      </c>
      <c r="M3125">
        <v>479.21600000000001</v>
      </c>
      <c r="N3125">
        <v>18220.113000000001</v>
      </c>
      <c r="O3125">
        <v>18806.66</v>
      </c>
      <c r="P3125">
        <v>654326.24699999997</v>
      </c>
      <c r="Q3125">
        <v>40.643000000000001</v>
      </c>
      <c r="R3125">
        <v>23983.261999999999</v>
      </c>
      <c r="S3125">
        <v>10093.368</v>
      </c>
      <c r="T3125">
        <v>13279.902</v>
      </c>
      <c r="U3125">
        <v>200</v>
      </c>
      <c r="V3125" t="b">
        <v>1</v>
      </c>
      <c r="W3125" t="b">
        <v>1</v>
      </c>
      <c r="X3125" t="s">
        <v>41</v>
      </c>
      <c r="Y3125">
        <v>93897.574999999997</v>
      </c>
      <c r="Z3125">
        <v>7969.9989999999998</v>
      </c>
      <c r="AA3125">
        <v>521.22500000000002</v>
      </c>
      <c r="AB3125">
        <v>609.99300000000005</v>
      </c>
      <c r="AC3125">
        <v>7291.1390000000001</v>
      </c>
      <c r="AD3125">
        <v>1996</v>
      </c>
      <c r="AE3125" t="s">
        <v>109</v>
      </c>
      <c r="AF3125">
        <v>200</v>
      </c>
    </row>
    <row r="3126" spans="1:32" x14ac:dyDescent="0.25">
      <c r="A3126" t="str">
        <f t="shared" si="48"/>
        <v>D_200_1997</v>
      </c>
      <c r="C3126" t="s">
        <v>108</v>
      </c>
      <c r="D3126">
        <v>34</v>
      </c>
      <c r="E3126">
        <v>1</v>
      </c>
      <c r="F3126" t="s">
        <v>28</v>
      </c>
      <c r="G3126">
        <v>0.128</v>
      </c>
      <c r="H3126" s="1">
        <v>35795</v>
      </c>
      <c r="I3126">
        <v>2.2120000000000002</v>
      </c>
      <c r="J3126">
        <v>1.6080000000000001</v>
      </c>
      <c r="K3126" t="s">
        <v>29</v>
      </c>
      <c r="L3126">
        <v>19.207999999999998</v>
      </c>
      <c r="M3126">
        <v>459.45400000000001</v>
      </c>
      <c r="N3126">
        <v>17916.484</v>
      </c>
      <c r="O3126">
        <v>18634.588</v>
      </c>
      <c r="P3126">
        <v>655614.81400000001</v>
      </c>
      <c r="Q3126">
        <v>46.52</v>
      </c>
      <c r="R3126">
        <v>26317.977999999999</v>
      </c>
      <c r="S3126">
        <v>10561.842000000001</v>
      </c>
      <c r="T3126">
        <v>15170.098</v>
      </c>
      <c r="U3126">
        <v>200</v>
      </c>
      <c r="V3126" t="b">
        <v>1</v>
      </c>
      <c r="W3126" t="b">
        <v>1</v>
      </c>
      <c r="X3126" t="s">
        <v>41</v>
      </c>
      <c r="Y3126">
        <v>93740.437999999995</v>
      </c>
      <c r="Z3126">
        <v>7953.7359999999999</v>
      </c>
      <c r="AA3126">
        <v>505.10199999999998</v>
      </c>
      <c r="AB3126">
        <v>586.03899999999999</v>
      </c>
      <c r="AC3126">
        <v>6960.4369999999999</v>
      </c>
      <c r="AD3126">
        <v>1997</v>
      </c>
      <c r="AE3126" t="s">
        <v>109</v>
      </c>
      <c r="AF3126">
        <v>200</v>
      </c>
    </row>
    <row r="3127" spans="1:32" x14ac:dyDescent="0.25">
      <c r="A3127" t="str">
        <f t="shared" si="48"/>
        <v>D_200_1998</v>
      </c>
      <c r="C3127" t="s">
        <v>108</v>
      </c>
      <c r="D3127">
        <v>34</v>
      </c>
      <c r="E3127">
        <v>1</v>
      </c>
      <c r="F3127" t="s">
        <v>28</v>
      </c>
      <c r="G3127">
        <v>0.20300000000000001</v>
      </c>
      <c r="H3127" s="1">
        <v>36160</v>
      </c>
      <c r="I3127">
        <v>1.175</v>
      </c>
      <c r="J3127">
        <v>1.2909999999999999</v>
      </c>
      <c r="K3127" t="s">
        <v>29</v>
      </c>
      <c r="L3127">
        <v>25.664000000000001</v>
      </c>
      <c r="M3127">
        <v>386.79199999999997</v>
      </c>
      <c r="N3127">
        <v>14233.963</v>
      </c>
      <c r="O3127">
        <v>17994.717000000001</v>
      </c>
      <c r="P3127">
        <v>600323.304</v>
      </c>
      <c r="Q3127">
        <v>19.882999999999999</v>
      </c>
      <c r="R3127">
        <v>25751.58</v>
      </c>
      <c r="S3127">
        <v>10178.61</v>
      </c>
      <c r="T3127">
        <v>15051.726000000001</v>
      </c>
      <c r="U3127">
        <v>200</v>
      </c>
      <c r="V3127" t="b">
        <v>1</v>
      </c>
      <c r="W3127" t="b">
        <v>1</v>
      </c>
      <c r="X3127" t="s">
        <v>41</v>
      </c>
      <c r="Y3127">
        <v>93514.248999999996</v>
      </c>
      <c r="Z3127">
        <v>7939.2969999999996</v>
      </c>
      <c r="AA3127">
        <v>433.29700000000003</v>
      </c>
      <c r="AB3127">
        <v>521.24400000000003</v>
      </c>
      <c r="AC3127">
        <v>5868.6859999999997</v>
      </c>
      <c r="AD3127">
        <v>1998</v>
      </c>
      <c r="AE3127" t="s">
        <v>109</v>
      </c>
      <c r="AF3127">
        <v>200</v>
      </c>
    </row>
    <row r="3128" spans="1:32" x14ac:dyDescent="0.25">
      <c r="A3128" t="str">
        <f t="shared" si="48"/>
        <v>D_200_1999</v>
      </c>
      <c r="C3128" t="s">
        <v>108</v>
      </c>
      <c r="D3128">
        <v>34</v>
      </c>
      <c r="E3128">
        <v>1</v>
      </c>
      <c r="F3128" t="s">
        <v>28</v>
      </c>
      <c r="G3128">
        <v>0.14399999999999999</v>
      </c>
      <c r="H3128" s="1">
        <v>36525</v>
      </c>
      <c r="I3128">
        <v>2.1560000000000001</v>
      </c>
      <c r="J3128">
        <v>1.5289999999999999</v>
      </c>
      <c r="K3128" t="s">
        <v>29</v>
      </c>
      <c r="L3128">
        <v>22.911000000000001</v>
      </c>
      <c r="M3128">
        <v>480.988</v>
      </c>
      <c r="N3128">
        <v>18128.981</v>
      </c>
      <c r="O3128">
        <v>19157.758999999998</v>
      </c>
      <c r="P3128">
        <v>658699.73</v>
      </c>
      <c r="Q3128">
        <v>47.652000000000001</v>
      </c>
      <c r="R3128">
        <v>24273.99</v>
      </c>
      <c r="S3128">
        <v>9911.491</v>
      </c>
      <c r="T3128">
        <v>13784.824000000001</v>
      </c>
      <c r="U3128">
        <v>200</v>
      </c>
      <c r="V3128" t="b">
        <v>1</v>
      </c>
      <c r="W3128" t="b">
        <v>1</v>
      </c>
      <c r="X3128" t="s">
        <v>41</v>
      </c>
      <c r="Y3128">
        <v>93380.599000000002</v>
      </c>
      <c r="Z3128">
        <v>7932.5150000000003</v>
      </c>
      <c r="AA3128">
        <v>527.60699999999997</v>
      </c>
      <c r="AB3128">
        <v>577.67499999999995</v>
      </c>
      <c r="AC3128">
        <v>7285.9759999999997</v>
      </c>
      <c r="AD3128">
        <v>1999</v>
      </c>
      <c r="AE3128" t="s">
        <v>109</v>
      </c>
      <c r="AF3128">
        <v>200</v>
      </c>
    </row>
    <row r="3129" spans="1:32" x14ac:dyDescent="0.25">
      <c r="A3129" t="str">
        <f t="shared" si="48"/>
        <v>D_200_2000</v>
      </c>
      <c r="C3129" t="s">
        <v>108</v>
      </c>
      <c r="D3129">
        <v>34</v>
      </c>
      <c r="E3129">
        <v>1</v>
      </c>
      <c r="F3129" t="s">
        <v>28</v>
      </c>
      <c r="G3129">
        <v>0.11899999999999999</v>
      </c>
      <c r="H3129" s="1">
        <v>36891</v>
      </c>
      <c r="I3129">
        <v>2.7360000000000002</v>
      </c>
      <c r="J3129">
        <v>1.71</v>
      </c>
      <c r="K3129" t="s">
        <v>29</v>
      </c>
      <c r="L3129">
        <v>16.382000000000001</v>
      </c>
      <c r="M3129">
        <v>469.55099999999999</v>
      </c>
      <c r="N3129">
        <v>18077.506000000001</v>
      </c>
      <c r="O3129">
        <v>18903.919999999998</v>
      </c>
      <c r="P3129">
        <v>658018.93400000001</v>
      </c>
      <c r="Q3129">
        <v>52.639000000000003</v>
      </c>
      <c r="R3129">
        <v>25237.25</v>
      </c>
      <c r="S3129">
        <v>10364.384</v>
      </c>
      <c r="T3129">
        <v>14274.428</v>
      </c>
      <c r="U3129">
        <v>200</v>
      </c>
      <c r="V3129" t="b">
        <v>1</v>
      </c>
      <c r="W3129" t="b">
        <v>1</v>
      </c>
      <c r="X3129" t="s">
        <v>41</v>
      </c>
      <c r="Y3129">
        <v>93238.517999999996</v>
      </c>
      <c r="Z3129">
        <v>7921.3090000000002</v>
      </c>
      <c r="AA3129">
        <v>515.56899999999996</v>
      </c>
      <c r="AB3129">
        <v>598.43799999999999</v>
      </c>
      <c r="AC3129">
        <v>7152.1040000000003</v>
      </c>
      <c r="AD3129">
        <v>2000</v>
      </c>
      <c r="AE3129" t="s">
        <v>109</v>
      </c>
      <c r="AF3129">
        <v>200</v>
      </c>
    </row>
    <row r="3130" spans="1:32" x14ac:dyDescent="0.25">
      <c r="A3130" t="str">
        <f t="shared" si="48"/>
        <v>D_200_2001</v>
      </c>
      <c r="C3130" t="s">
        <v>108</v>
      </c>
      <c r="D3130">
        <v>34</v>
      </c>
      <c r="E3130">
        <v>1</v>
      </c>
      <c r="F3130" t="s">
        <v>28</v>
      </c>
      <c r="G3130">
        <v>0.16700000000000001</v>
      </c>
      <c r="H3130" s="1">
        <v>37256</v>
      </c>
      <c r="I3130">
        <v>1.6240000000000001</v>
      </c>
      <c r="J3130">
        <v>1.415</v>
      </c>
      <c r="K3130" t="s">
        <v>29</v>
      </c>
      <c r="L3130">
        <v>21.059000000000001</v>
      </c>
      <c r="M3130">
        <v>403.66</v>
      </c>
      <c r="N3130">
        <v>16146.825000000001</v>
      </c>
      <c r="O3130">
        <v>17890.455000000002</v>
      </c>
      <c r="P3130">
        <v>624157.17599999998</v>
      </c>
      <c r="Q3130">
        <v>31.145</v>
      </c>
      <c r="R3130">
        <v>29658.965</v>
      </c>
      <c r="S3130">
        <v>10931.271000000001</v>
      </c>
      <c r="T3130">
        <v>18213.855</v>
      </c>
      <c r="U3130">
        <v>200</v>
      </c>
      <c r="V3130" t="b">
        <v>1</v>
      </c>
      <c r="W3130" t="b">
        <v>1</v>
      </c>
      <c r="X3130" t="s">
        <v>41</v>
      </c>
      <c r="Y3130">
        <v>93088.657000000007</v>
      </c>
      <c r="Z3130">
        <v>7904.8810000000003</v>
      </c>
      <c r="AA3130">
        <v>457.19400000000002</v>
      </c>
      <c r="AB3130">
        <v>513.83900000000006</v>
      </c>
      <c r="AC3130">
        <v>6106.3230000000003</v>
      </c>
      <c r="AD3130">
        <v>2001</v>
      </c>
      <c r="AE3130" t="s">
        <v>109</v>
      </c>
      <c r="AF3130">
        <v>200</v>
      </c>
    </row>
    <row r="3131" spans="1:32" x14ac:dyDescent="0.25">
      <c r="A3131" t="str">
        <f t="shared" si="48"/>
        <v>D_200_2002</v>
      </c>
      <c r="C3131" t="s">
        <v>108</v>
      </c>
      <c r="D3131">
        <v>34</v>
      </c>
      <c r="E3131">
        <v>1</v>
      </c>
      <c r="F3131" t="s">
        <v>28</v>
      </c>
      <c r="G3131">
        <v>0.11899999999999999</v>
      </c>
      <c r="H3131" s="1">
        <v>37621</v>
      </c>
      <c r="I3131">
        <v>2.8639999999999999</v>
      </c>
      <c r="J3131">
        <v>1.6930000000000001</v>
      </c>
      <c r="K3131" t="s">
        <v>29</v>
      </c>
      <c r="L3131">
        <v>16.018999999999998</v>
      </c>
      <c r="M3131">
        <v>450.64100000000002</v>
      </c>
      <c r="N3131">
        <v>18084.409</v>
      </c>
      <c r="O3131">
        <v>18066.632000000001</v>
      </c>
      <c r="P3131">
        <v>647773.54799999995</v>
      </c>
      <c r="Q3131">
        <v>63.978000000000002</v>
      </c>
      <c r="R3131">
        <v>24287.512999999999</v>
      </c>
      <c r="S3131">
        <v>9903.3809999999994</v>
      </c>
      <c r="T3131">
        <v>13802.023999999999</v>
      </c>
      <c r="U3131">
        <v>200</v>
      </c>
      <c r="V3131" t="b">
        <v>1</v>
      </c>
      <c r="W3131" t="b">
        <v>1</v>
      </c>
      <c r="X3131" t="s">
        <v>41</v>
      </c>
      <c r="Y3131">
        <v>92952.956000000006</v>
      </c>
      <c r="Z3131">
        <v>7891.1679999999997</v>
      </c>
      <c r="AA3131">
        <v>498.52499999999998</v>
      </c>
      <c r="AB3131">
        <v>582.10799999999995</v>
      </c>
      <c r="AC3131">
        <v>6832.3509999999997</v>
      </c>
      <c r="AD3131">
        <v>2002</v>
      </c>
      <c r="AE3131" t="s">
        <v>109</v>
      </c>
      <c r="AF3131">
        <v>200</v>
      </c>
    </row>
    <row r="3132" spans="1:32" x14ac:dyDescent="0.25">
      <c r="A3132" t="str">
        <f t="shared" si="48"/>
        <v>D_200_2003</v>
      </c>
      <c r="C3132" t="s">
        <v>108</v>
      </c>
      <c r="D3132">
        <v>34</v>
      </c>
      <c r="E3132">
        <v>1</v>
      </c>
      <c r="F3132" t="s">
        <v>28</v>
      </c>
      <c r="G3132">
        <v>0.13</v>
      </c>
      <c r="H3132" s="1">
        <v>37986</v>
      </c>
      <c r="I3132">
        <v>1.5009999999999999</v>
      </c>
      <c r="J3132">
        <v>1.3620000000000001</v>
      </c>
      <c r="K3132" t="s">
        <v>29</v>
      </c>
      <c r="L3132">
        <v>21.210999999999999</v>
      </c>
      <c r="M3132">
        <v>470.49900000000002</v>
      </c>
      <c r="N3132">
        <v>18152.98</v>
      </c>
      <c r="O3132">
        <v>18891.998</v>
      </c>
      <c r="P3132">
        <v>656199.12899999996</v>
      </c>
      <c r="Q3132">
        <v>28.677</v>
      </c>
      <c r="R3132">
        <v>22954.672999999999</v>
      </c>
      <c r="S3132">
        <v>9467.6610000000001</v>
      </c>
      <c r="T3132">
        <v>12907.083000000001</v>
      </c>
      <c r="U3132">
        <v>200</v>
      </c>
      <c r="V3132" t="b">
        <v>1</v>
      </c>
      <c r="W3132" t="b">
        <v>1</v>
      </c>
      <c r="X3132" t="s">
        <v>41</v>
      </c>
      <c r="Y3132">
        <v>92795.538</v>
      </c>
      <c r="Z3132">
        <v>7872.2539999999999</v>
      </c>
      <c r="AA3132">
        <v>520.41899999999998</v>
      </c>
      <c r="AB3132">
        <v>579.92999999999995</v>
      </c>
      <c r="AC3132">
        <v>7126.7250000000004</v>
      </c>
      <c r="AD3132">
        <v>2003</v>
      </c>
      <c r="AE3132" t="s">
        <v>109</v>
      </c>
      <c r="AF3132">
        <v>200</v>
      </c>
    </row>
    <row r="3133" spans="1:32" x14ac:dyDescent="0.25">
      <c r="A3133" t="str">
        <f t="shared" si="48"/>
        <v>D_200_2004</v>
      </c>
      <c r="C3133" t="s">
        <v>108</v>
      </c>
      <c r="D3133">
        <v>34</v>
      </c>
      <c r="E3133">
        <v>1</v>
      </c>
      <c r="F3133" t="s">
        <v>28</v>
      </c>
      <c r="G3133">
        <v>0.13800000000000001</v>
      </c>
      <c r="H3133" s="1">
        <v>38352</v>
      </c>
      <c r="I3133">
        <v>2.1850000000000001</v>
      </c>
      <c r="J3133">
        <v>1.5169999999999999</v>
      </c>
      <c r="K3133" t="s">
        <v>29</v>
      </c>
      <c r="L3133">
        <v>22.018999999999998</v>
      </c>
      <c r="M3133">
        <v>461.40899999999999</v>
      </c>
      <c r="N3133">
        <v>17347.745999999999</v>
      </c>
      <c r="O3133">
        <v>18734.616000000002</v>
      </c>
      <c r="P3133">
        <v>643324.78399999999</v>
      </c>
      <c r="Q3133">
        <v>46.088999999999999</v>
      </c>
      <c r="R3133">
        <v>26153.469000000001</v>
      </c>
      <c r="S3133">
        <v>10463.591</v>
      </c>
      <c r="T3133">
        <v>15052.112999999999</v>
      </c>
      <c r="U3133">
        <v>200</v>
      </c>
      <c r="V3133" t="b">
        <v>1</v>
      </c>
      <c r="W3133" t="b">
        <v>1</v>
      </c>
      <c r="X3133" t="s">
        <v>41</v>
      </c>
      <c r="Y3133">
        <v>92674.614000000001</v>
      </c>
      <c r="Z3133">
        <v>7869.8239999999996</v>
      </c>
      <c r="AA3133">
        <v>500.791</v>
      </c>
      <c r="AB3133">
        <v>637.76499999999999</v>
      </c>
      <c r="AC3133">
        <v>7023.9480000000003</v>
      </c>
      <c r="AD3133">
        <v>2004</v>
      </c>
      <c r="AE3133" t="s">
        <v>109</v>
      </c>
      <c r="AF3133">
        <v>200</v>
      </c>
    </row>
    <row r="3134" spans="1:32" x14ac:dyDescent="0.25">
      <c r="A3134" t="str">
        <f t="shared" si="48"/>
        <v>D_200_2005</v>
      </c>
      <c r="C3134" t="s">
        <v>108</v>
      </c>
      <c r="D3134">
        <v>34</v>
      </c>
      <c r="E3134">
        <v>1</v>
      </c>
      <c r="F3134" t="s">
        <v>28</v>
      </c>
      <c r="G3134">
        <v>0.13</v>
      </c>
      <c r="H3134" s="1">
        <v>38717</v>
      </c>
      <c r="I3134">
        <v>1.373</v>
      </c>
      <c r="J3134">
        <v>1.41</v>
      </c>
      <c r="K3134" t="s">
        <v>29</v>
      </c>
      <c r="L3134">
        <v>19.853999999999999</v>
      </c>
      <c r="M3134">
        <v>483.34399999999999</v>
      </c>
      <c r="N3134">
        <v>18376.764999999999</v>
      </c>
      <c r="O3134">
        <v>19041.244999999999</v>
      </c>
      <c r="P3134">
        <v>658829.53500000003</v>
      </c>
      <c r="Q3134">
        <v>14.574999999999999</v>
      </c>
      <c r="R3134">
        <v>27277.165000000001</v>
      </c>
      <c r="S3134">
        <v>10720.279</v>
      </c>
      <c r="T3134">
        <v>15970.091</v>
      </c>
      <c r="U3134">
        <v>200</v>
      </c>
      <c r="V3134" t="b">
        <v>1</v>
      </c>
      <c r="W3134" t="b">
        <v>1</v>
      </c>
      <c r="X3134" t="s">
        <v>41</v>
      </c>
      <c r="Y3134">
        <v>92526.630999999994</v>
      </c>
      <c r="Z3134">
        <v>7866.4539999999997</v>
      </c>
      <c r="AA3134">
        <v>534.29600000000005</v>
      </c>
      <c r="AB3134">
        <v>586.79499999999996</v>
      </c>
      <c r="AC3134">
        <v>7331.9780000000001</v>
      </c>
      <c r="AD3134">
        <v>2005</v>
      </c>
      <c r="AE3134" t="s">
        <v>109</v>
      </c>
      <c r="AF3134">
        <v>200</v>
      </c>
    </row>
    <row r="3135" spans="1:32" x14ac:dyDescent="0.25">
      <c r="A3135" t="str">
        <f t="shared" si="48"/>
        <v>D_200_2006</v>
      </c>
      <c r="C3135" t="s">
        <v>108</v>
      </c>
      <c r="D3135">
        <v>34</v>
      </c>
      <c r="E3135">
        <v>1</v>
      </c>
      <c r="F3135" t="s">
        <v>28</v>
      </c>
      <c r="G3135">
        <v>0.14499999999999999</v>
      </c>
      <c r="H3135" s="1">
        <v>39082</v>
      </c>
      <c r="I3135">
        <v>3.2480000000000002</v>
      </c>
      <c r="J3135">
        <v>1.762</v>
      </c>
      <c r="K3135" t="s">
        <v>29</v>
      </c>
      <c r="L3135">
        <v>20.725000000000001</v>
      </c>
      <c r="M3135">
        <v>463.49799999999999</v>
      </c>
      <c r="N3135">
        <v>18001.762999999999</v>
      </c>
      <c r="O3135">
        <v>18849.370999999999</v>
      </c>
      <c r="P3135">
        <v>658551.59699999995</v>
      </c>
      <c r="Q3135">
        <v>76.188999999999993</v>
      </c>
      <c r="R3135">
        <v>22343.661</v>
      </c>
      <c r="S3135">
        <v>9719.0959999999995</v>
      </c>
      <c r="T3135">
        <v>12062.518</v>
      </c>
      <c r="U3135">
        <v>200</v>
      </c>
      <c r="V3135" t="b">
        <v>1</v>
      </c>
      <c r="W3135" t="b">
        <v>1</v>
      </c>
      <c r="X3135" t="s">
        <v>41</v>
      </c>
      <c r="Y3135">
        <v>92396.270999999993</v>
      </c>
      <c r="Z3135">
        <v>7843.473</v>
      </c>
      <c r="AA3135">
        <v>503.01</v>
      </c>
      <c r="AB3135">
        <v>562.04700000000003</v>
      </c>
      <c r="AC3135">
        <v>7016.0879999999997</v>
      </c>
      <c r="AD3135">
        <v>2006</v>
      </c>
      <c r="AE3135" t="s">
        <v>109</v>
      </c>
      <c r="AF3135">
        <v>200</v>
      </c>
    </row>
    <row r="3136" spans="1:32" x14ac:dyDescent="0.25">
      <c r="A3136" t="str">
        <f t="shared" si="48"/>
        <v>D_200_2007</v>
      </c>
      <c r="C3136" t="s">
        <v>108</v>
      </c>
      <c r="D3136">
        <v>34</v>
      </c>
      <c r="E3136">
        <v>1</v>
      </c>
      <c r="F3136" t="s">
        <v>28</v>
      </c>
      <c r="G3136">
        <v>0.129</v>
      </c>
      <c r="H3136" s="1">
        <v>39447</v>
      </c>
      <c r="I3136">
        <v>1.8160000000000001</v>
      </c>
      <c r="J3136">
        <v>1.504</v>
      </c>
      <c r="K3136" t="s">
        <v>29</v>
      </c>
      <c r="L3136">
        <v>18.608000000000001</v>
      </c>
      <c r="M3136">
        <v>460.34699999999998</v>
      </c>
      <c r="N3136">
        <v>18231.527999999998</v>
      </c>
      <c r="O3136">
        <v>18190.339</v>
      </c>
      <c r="P3136">
        <v>657557.29500000004</v>
      </c>
      <c r="Q3136">
        <v>33.664000000000001</v>
      </c>
      <c r="R3136">
        <v>27732.162</v>
      </c>
      <c r="S3136">
        <v>11134.362999999999</v>
      </c>
      <c r="T3136">
        <v>16009.067999999999</v>
      </c>
      <c r="U3136">
        <v>200</v>
      </c>
      <c r="V3136" t="b">
        <v>1</v>
      </c>
      <c r="W3136" t="b">
        <v>1</v>
      </c>
      <c r="X3136" t="s">
        <v>41</v>
      </c>
      <c r="Y3136">
        <v>92247.740999999995</v>
      </c>
      <c r="Z3136">
        <v>7840.2160000000003</v>
      </c>
      <c r="AA3136">
        <v>513.11199999999997</v>
      </c>
      <c r="AB3136">
        <v>588.73199999999997</v>
      </c>
      <c r="AC3136">
        <v>6978.4889999999996</v>
      </c>
      <c r="AD3136">
        <v>2007</v>
      </c>
      <c r="AE3136" t="s">
        <v>109</v>
      </c>
      <c r="AF3136">
        <v>200</v>
      </c>
    </row>
    <row r="3137" spans="1:32" x14ac:dyDescent="0.25">
      <c r="A3137" t="str">
        <f t="shared" si="48"/>
        <v>D_200_2008</v>
      </c>
      <c r="C3137" t="s">
        <v>108</v>
      </c>
      <c r="D3137">
        <v>34</v>
      </c>
      <c r="E3137">
        <v>1</v>
      </c>
      <c r="F3137" t="s">
        <v>28</v>
      </c>
      <c r="G3137">
        <v>0.129</v>
      </c>
      <c r="H3137" s="1">
        <v>39813</v>
      </c>
      <c r="I3137">
        <v>2.4609999999999999</v>
      </c>
      <c r="J3137">
        <v>1.5409999999999999</v>
      </c>
      <c r="K3137" t="s">
        <v>29</v>
      </c>
      <c r="L3137">
        <v>18.882000000000001</v>
      </c>
      <c r="M3137">
        <v>452.41300000000001</v>
      </c>
      <c r="N3137">
        <v>17136.208999999999</v>
      </c>
      <c r="O3137">
        <v>18651.633999999998</v>
      </c>
      <c r="P3137">
        <v>641311.69299999997</v>
      </c>
      <c r="Q3137">
        <v>62.548999999999999</v>
      </c>
      <c r="R3137">
        <v>22527.09</v>
      </c>
      <c r="S3137">
        <v>9396.0300000000007</v>
      </c>
      <c r="T3137">
        <v>12517.69</v>
      </c>
      <c r="U3137">
        <v>200</v>
      </c>
      <c r="V3137" t="b">
        <v>1</v>
      </c>
      <c r="W3137" t="b">
        <v>1</v>
      </c>
      <c r="X3137" t="s">
        <v>41</v>
      </c>
      <c r="Y3137">
        <v>92104.472999999998</v>
      </c>
      <c r="Z3137">
        <v>7817.4030000000002</v>
      </c>
      <c r="AA3137">
        <v>500.18099999999998</v>
      </c>
      <c r="AB3137">
        <v>613.37</v>
      </c>
      <c r="AC3137">
        <v>6891.259</v>
      </c>
      <c r="AD3137">
        <v>2008</v>
      </c>
      <c r="AE3137" t="s">
        <v>109</v>
      </c>
      <c r="AF3137">
        <v>200</v>
      </c>
    </row>
    <row r="3138" spans="1:32" x14ac:dyDescent="0.25">
      <c r="A3138" t="str">
        <f t="shared" si="48"/>
        <v>D_200_2009</v>
      </c>
      <c r="C3138" t="s">
        <v>108</v>
      </c>
      <c r="D3138">
        <v>34</v>
      </c>
      <c r="E3138">
        <v>1</v>
      </c>
      <c r="F3138" t="s">
        <v>28</v>
      </c>
      <c r="G3138">
        <v>0.129</v>
      </c>
      <c r="H3138" s="1">
        <v>40178</v>
      </c>
      <c r="I3138">
        <v>2.2269999999999999</v>
      </c>
      <c r="J3138">
        <v>1.5289999999999999</v>
      </c>
      <c r="K3138" t="s">
        <v>29</v>
      </c>
      <c r="L3138">
        <v>17.896999999999998</v>
      </c>
      <c r="M3138">
        <v>443.23599999999999</v>
      </c>
      <c r="N3138">
        <v>17033.936000000002</v>
      </c>
      <c r="O3138">
        <v>18276.743999999999</v>
      </c>
      <c r="P3138">
        <v>633076.94099999999</v>
      </c>
      <c r="Q3138">
        <v>49.375</v>
      </c>
      <c r="R3138">
        <v>22677.637999999999</v>
      </c>
      <c r="S3138">
        <v>9486.3870000000006</v>
      </c>
      <c r="T3138">
        <v>12601.38</v>
      </c>
      <c r="U3138">
        <v>200</v>
      </c>
      <c r="V3138" t="b">
        <v>1</v>
      </c>
      <c r="W3138" t="b">
        <v>1</v>
      </c>
      <c r="X3138" t="s">
        <v>41</v>
      </c>
      <c r="Y3138">
        <v>91951.777000000002</v>
      </c>
      <c r="Z3138">
        <v>7812.8609999999999</v>
      </c>
      <c r="AA3138">
        <v>486.15499999999997</v>
      </c>
      <c r="AB3138">
        <v>589.87099999999998</v>
      </c>
      <c r="AC3138">
        <v>6723.5420000000004</v>
      </c>
      <c r="AD3138">
        <v>2009</v>
      </c>
      <c r="AE3138" t="s">
        <v>109</v>
      </c>
      <c r="AF3138">
        <v>200</v>
      </c>
    </row>
    <row r="3139" spans="1:32" x14ac:dyDescent="0.25">
      <c r="A3139" t="str">
        <f t="shared" ref="A3139:A3202" si="49">X3139&amp;"_"&amp;U3139&amp;"_"&amp;YEAR(H3139)</f>
        <v>D_200_2010</v>
      </c>
      <c r="C3139" t="s">
        <v>108</v>
      </c>
      <c r="D3139">
        <v>34</v>
      </c>
      <c r="E3139">
        <v>1</v>
      </c>
      <c r="F3139" t="s">
        <v>28</v>
      </c>
      <c r="G3139">
        <v>0.15</v>
      </c>
      <c r="H3139" s="1">
        <v>40543</v>
      </c>
      <c r="I3139">
        <v>3.1160000000000001</v>
      </c>
      <c r="J3139">
        <v>1.633</v>
      </c>
      <c r="K3139" t="s">
        <v>29</v>
      </c>
      <c r="L3139">
        <v>20.649000000000001</v>
      </c>
      <c r="M3139">
        <v>422.89400000000001</v>
      </c>
      <c r="N3139">
        <v>16913.126</v>
      </c>
      <c r="O3139">
        <v>18001.017</v>
      </c>
      <c r="P3139">
        <v>634789.56799999997</v>
      </c>
      <c r="Q3139">
        <v>69.790999999999997</v>
      </c>
      <c r="R3139">
        <v>21629.965</v>
      </c>
      <c r="S3139">
        <v>8571.5040000000008</v>
      </c>
      <c r="T3139">
        <v>12507.166999999999</v>
      </c>
      <c r="U3139">
        <v>200</v>
      </c>
      <c r="V3139" t="b">
        <v>1</v>
      </c>
      <c r="W3139" t="b">
        <v>1</v>
      </c>
      <c r="X3139" t="s">
        <v>41</v>
      </c>
      <c r="Y3139">
        <v>91793.736000000004</v>
      </c>
      <c r="Z3139">
        <v>7789.0540000000001</v>
      </c>
      <c r="AA3139">
        <v>466.51</v>
      </c>
      <c r="AB3139">
        <v>551.29300000000001</v>
      </c>
      <c r="AC3139">
        <v>6409.6019999999999</v>
      </c>
      <c r="AD3139">
        <v>2010</v>
      </c>
      <c r="AE3139" t="s">
        <v>109</v>
      </c>
      <c r="AF3139">
        <v>200</v>
      </c>
    </row>
    <row r="3140" spans="1:32" x14ac:dyDescent="0.25">
      <c r="A3140" t="str">
        <f t="shared" si="49"/>
        <v>D_200_2011</v>
      </c>
      <c r="C3140" t="s">
        <v>108</v>
      </c>
      <c r="D3140">
        <v>34</v>
      </c>
      <c r="E3140">
        <v>1</v>
      </c>
      <c r="F3140" t="s">
        <v>28</v>
      </c>
      <c r="G3140">
        <v>0.14499999999999999</v>
      </c>
      <c r="H3140" s="1">
        <v>40908</v>
      </c>
      <c r="I3140">
        <v>2.202</v>
      </c>
      <c r="J3140">
        <v>1.534</v>
      </c>
      <c r="K3140" t="s">
        <v>29</v>
      </c>
      <c r="L3140">
        <v>21.728000000000002</v>
      </c>
      <c r="M3140">
        <v>485.72399999999999</v>
      </c>
      <c r="N3140">
        <v>18031.789000000001</v>
      </c>
      <c r="O3140">
        <v>19232.506000000001</v>
      </c>
      <c r="P3140">
        <v>654188.21699999995</v>
      </c>
      <c r="Q3140">
        <v>40.415999999999997</v>
      </c>
      <c r="R3140">
        <v>25355.517</v>
      </c>
      <c r="S3140">
        <v>10502.26</v>
      </c>
      <c r="T3140">
        <v>14196.279</v>
      </c>
      <c r="U3140">
        <v>200</v>
      </c>
      <c r="V3140" t="b">
        <v>1</v>
      </c>
      <c r="W3140" t="b">
        <v>1</v>
      </c>
      <c r="X3140" t="s">
        <v>41</v>
      </c>
      <c r="Y3140">
        <v>91693.8</v>
      </c>
      <c r="Z3140">
        <v>7794.402</v>
      </c>
      <c r="AA3140">
        <v>537.31299999999999</v>
      </c>
      <c r="AB3140">
        <v>656.97799999999995</v>
      </c>
      <c r="AC3140">
        <v>7374.3029999999999</v>
      </c>
      <c r="AD3140">
        <v>2011</v>
      </c>
      <c r="AE3140" t="s">
        <v>109</v>
      </c>
      <c r="AF3140">
        <v>200</v>
      </c>
    </row>
    <row r="3141" spans="1:32" x14ac:dyDescent="0.25">
      <c r="A3141" t="str">
        <f t="shared" si="49"/>
        <v>D_200_2012</v>
      </c>
      <c r="C3141" t="s">
        <v>108</v>
      </c>
      <c r="D3141">
        <v>34</v>
      </c>
      <c r="E3141">
        <v>1</v>
      </c>
      <c r="F3141" t="s">
        <v>28</v>
      </c>
      <c r="G3141">
        <v>0.13500000000000001</v>
      </c>
      <c r="H3141" s="1">
        <v>41274</v>
      </c>
      <c r="I3141">
        <v>2.2280000000000002</v>
      </c>
      <c r="J3141">
        <v>1.575</v>
      </c>
      <c r="K3141" t="s">
        <v>29</v>
      </c>
      <c r="L3141">
        <v>18.835999999999999</v>
      </c>
      <c r="M3141">
        <v>450.68099999999998</v>
      </c>
      <c r="N3141">
        <v>18255.379000000001</v>
      </c>
      <c r="O3141">
        <v>17935.414000000001</v>
      </c>
      <c r="P3141">
        <v>656157.17200000002</v>
      </c>
      <c r="Q3141">
        <v>45.83</v>
      </c>
      <c r="R3141">
        <v>31873.127</v>
      </c>
      <c r="S3141">
        <v>12736.790999999999</v>
      </c>
      <c r="T3141">
        <v>18529.792000000001</v>
      </c>
      <c r="U3141">
        <v>200</v>
      </c>
      <c r="V3141" t="b">
        <v>1</v>
      </c>
      <c r="W3141" t="b">
        <v>1</v>
      </c>
      <c r="X3141" t="s">
        <v>41</v>
      </c>
      <c r="Y3141">
        <v>91582.267999999996</v>
      </c>
      <c r="Z3141">
        <v>7786.835</v>
      </c>
      <c r="AA3141">
        <v>499.49799999999999</v>
      </c>
      <c r="AB3141">
        <v>606.54399999999998</v>
      </c>
      <c r="AC3141">
        <v>6858.9960000000001</v>
      </c>
      <c r="AD3141">
        <v>2012</v>
      </c>
      <c r="AE3141" t="s">
        <v>109</v>
      </c>
      <c r="AF3141">
        <v>200</v>
      </c>
    </row>
    <row r="3142" spans="1:32" x14ac:dyDescent="0.25">
      <c r="A3142" t="str">
        <f t="shared" si="49"/>
        <v>D_200_2013</v>
      </c>
      <c r="C3142" t="s">
        <v>108</v>
      </c>
      <c r="D3142">
        <v>34</v>
      </c>
      <c r="E3142">
        <v>1</v>
      </c>
      <c r="F3142" t="s">
        <v>28</v>
      </c>
      <c r="G3142">
        <v>0.151</v>
      </c>
      <c r="H3142" s="1">
        <v>41639</v>
      </c>
      <c r="I3142">
        <v>2.6789999999999998</v>
      </c>
      <c r="J3142">
        <v>1.6160000000000001</v>
      </c>
      <c r="K3142" t="s">
        <v>29</v>
      </c>
      <c r="L3142">
        <v>25.741</v>
      </c>
      <c r="M3142">
        <v>495.24299999999999</v>
      </c>
      <c r="N3142">
        <v>18885.870999999999</v>
      </c>
      <c r="O3142">
        <v>19069.97</v>
      </c>
      <c r="P3142">
        <v>667159.01399999997</v>
      </c>
      <c r="Q3142">
        <v>52.820999999999998</v>
      </c>
      <c r="R3142">
        <v>20795.853999999999</v>
      </c>
      <c r="S3142">
        <v>8939.1260000000002</v>
      </c>
      <c r="T3142">
        <v>11279.954</v>
      </c>
      <c r="U3142">
        <v>200</v>
      </c>
      <c r="V3142" t="b">
        <v>1</v>
      </c>
      <c r="W3142" t="b">
        <v>1</v>
      </c>
      <c r="X3142" t="s">
        <v>41</v>
      </c>
      <c r="Y3142">
        <v>91430.168999999994</v>
      </c>
      <c r="Z3142">
        <v>7757.8770000000004</v>
      </c>
      <c r="AA3142">
        <v>544.91700000000003</v>
      </c>
      <c r="AB3142">
        <v>576.774</v>
      </c>
      <c r="AC3142">
        <v>7510.2920000000004</v>
      </c>
      <c r="AD3142">
        <v>2013</v>
      </c>
      <c r="AE3142" t="s">
        <v>109</v>
      </c>
      <c r="AF3142">
        <v>200</v>
      </c>
    </row>
    <row r="3143" spans="1:32" x14ac:dyDescent="0.25">
      <c r="A3143" t="str">
        <f t="shared" si="49"/>
        <v>D_200_2014</v>
      </c>
      <c r="C3143" t="s">
        <v>108</v>
      </c>
      <c r="D3143">
        <v>34</v>
      </c>
      <c r="E3143">
        <v>1</v>
      </c>
      <c r="F3143" t="s">
        <v>28</v>
      </c>
      <c r="G3143">
        <v>0.13700000000000001</v>
      </c>
      <c r="H3143" s="1">
        <v>42004</v>
      </c>
      <c r="I3143">
        <v>2.5099999999999998</v>
      </c>
      <c r="J3143">
        <v>1.569</v>
      </c>
      <c r="K3143" t="s">
        <v>29</v>
      </c>
      <c r="L3143">
        <v>20.678000000000001</v>
      </c>
      <c r="M3143">
        <v>484.05700000000002</v>
      </c>
      <c r="N3143">
        <v>18188.672999999999</v>
      </c>
      <c r="O3143">
        <v>19094.514999999999</v>
      </c>
      <c r="P3143">
        <v>661399.53200000001</v>
      </c>
      <c r="Q3143">
        <v>55.22</v>
      </c>
      <c r="R3143">
        <v>21195.156999999999</v>
      </c>
      <c r="S3143">
        <v>9028.4089999999997</v>
      </c>
      <c r="T3143">
        <v>11541.152</v>
      </c>
      <c r="U3143">
        <v>200</v>
      </c>
      <c r="V3143" t="b">
        <v>1</v>
      </c>
      <c r="W3143" t="b">
        <v>1</v>
      </c>
      <c r="X3143" t="s">
        <v>41</v>
      </c>
      <c r="Y3143">
        <v>91310.358999999997</v>
      </c>
      <c r="Z3143">
        <v>7756.3370000000004</v>
      </c>
      <c r="AA3143">
        <v>525.48299999999995</v>
      </c>
      <c r="AB3143">
        <v>625.59500000000003</v>
      </c>
      <c r="AC3143">
        <v>7334.0749999999998</v>
      </c>
      <c r="AD3143">
        <v>2014</v>
      </c>
      <c r="AE3143" t="s">
        <v>109</v>
      </c>
      <c r="AF3143">
        <v>200</v>
      </c>
    </row>
    <row r="3144" spans="1:32" x14ac:dyDescent="0.25">
      <c r="A3144" t="str">
        <f t="shared" si="49"/>
        <v>D_200_2015</v>
      </c>
      <c r="C3144" t="s">
        <v>108</v>
      </c>
      <c r="D3144">
        <v>34</v>
      </c>
      <c r="E3144">
        <v>1</v>
      </c>
      <c r="F3144" t="s">
        <v>28</v>
      </c>
      <c r="G3144">
        <v>0.14799999999999999</v>
      </c>
      <c r="H3144" s="1">
        <v>42369</v>
      </c>
      <c r="I3144">
        <v>1.39</v>
      </c>
      <c r="J3144">
        <v>1.359</v>
      </c>
      <c r="K3144" t="s">
        <v>29</v>
      </c>
      <c r="L3144">
        <v>25.152999999999999</v>
      </c>
      <c r="M3144">
        <v>500.10500000000002</v>
      </c>
      <c r="N3144">
        <v>18297.493999999999</v>
      </c>
      <c r="O3144">
        <v>19649.690999999999</v>
      </c>
      <c r="P3144">
        <v>660590.93500000006</v>
      </c>
      <c r="Q3144">
        <v>23.579000000000001</v>
      </c>
      <c r="R3144">
        <v>24568.042000000001</v>
      </c>
      <c r="S3144">
        <v>9930.8119999999999</v>
      </c>
      <c r="T3144">
        <v>14014.15</v>
      </c>
      <c r="U3144">
        <v>200</v>
      </c>
      <c r="V3144" t="b">
        <v>1</v>
      </c>
      <c r="W3144" t="b">
        <v>1</v>
      </c>
      <c r="X3144" t="s">
        <v>41</v>
      </c>
      <c r="Y3144">
        <v>91146.486999999994</v>
      </c>
      <c r="Z3144">
        <v>7740.9030000000002</v>
      </c>
      <c r="AA3144">
        <v>539.149</v>
      </c>
      <c r="AB3144">
        <v>623.08000000000004</v>
      </c>
      <c r="AC3144">
        <v>7582.183</v>
      </c>
      <c r="AD3144">
        <v>2015</v>
      </c>
      <c r="AE3144" t="s">
        <v>109</v>
      </c>
      <c r="AF3144">
        <v>200</v>
      </c>
    </row>
    <row r="3145" spans="1:32" x14ac:dyDescent="0.25">
      <c r="A3145" t="str">
        <f t="shared" si="49"/>
        <v>D_200_2016</v>
      </c>
      <c r="C3145" t="s">
        <v>108</v>
      </c>
      <c r="D3145">
        <v>34</v>
      </c>
      <c r="E3145">
        <v>1</v>
      </c>
      <c r="F3145" t="s">
        <v>28</v>
      </c>
      <c r="G3145">
        <v>0.17</v>
      </c>
      <c r="H3145" s="1">
        <v>42735</v>
      </c>
      <c r="I3145">
        <v>1.8480000000000001</v>
      </c>
      <c r="J3145">
        <v>1.476</v>
      </c>
      <c r="K3145" t="s">
        <v>29</v>
      </c>
      <c r="L3145">
        <v>23.907</v>
      </c>
      <c r="M3145">
        <v>431.61399999999998</v>
      </c>
      <c r="N3145">
        <v>16455.254000000001</v>
      </c>
      <c r="O3145">
        <v>18522.167000000001</v>
      </c>
      <c r="P3145">
        <v>642704.51699999999</v>
      </c>
      <c r="Q3145">
        <v>17.579999999999998</v>
      </c>
      <c r="R3145">
        <v>30897.731</v>
      </c>
      <c r="S3145">
        <v>12231.402</v>
      </c>
      <c r="T3145">
        <v>18121.077000000001</v>
      </c>
      <c r="U3145">
        <v>200</v>
      </c>
      <c r="V3145" t="b">
        <v>1</v>
      </c>
      <c r="W3145" t="b">
        <v>1</v>
      </c>
      <c r="X3145" t="s">
        <v>41</v>
      </c>
      <c r="Y3145">
        <v>91004.489000000001</v>
      </c>
      <c r="Z3145">
        <v>7744.7939999999999</v>
      </c>
      <c r="AA3145">
        <v>486.03199999999998</v>
      </c>
      <c r="AB3145">
        <v>545.25199999999995</v>
      </c>
      <c r="AC3145">
        <v>6582.6949999999997</v>
      </c>
      <c r="AD3145">
        <v>2016</v>
      </c>
      <c r="AE3145" t="s">
        <v>109</v>
      </c>
      <c r="AF3145">
        <v>200</v>
      </c>
    </row>
    <row r="3146" spans="1:32" x14ac:dyDescent="0.25">
      <c r="A3146" t="str">
        <f t="shared" si="49"/>
        <v>D_200_2017</v>
      </c>
      <c r="C3146" t="s">
        <v>108</v>
      </c>
      <c r="D3146">
        <v>34</v>
      </c>
      <c r="E3146">
        <v>1</v>
      </c>
      <c r="F3146" t="s">
        <v>28</v>
      </c>
      <c r="G3146">
        <v>0.153</v>
      </c>
      <c r="H3146" s="1">
        <v>43100</v>
      </c>
      <c r="I3146">
        <v>2.1240000000000001</v>
      </c>
      <c r="J3146">
        <v>1.498</v>
      </c>
      <c r="K3146" t="s">
        <v>29</v>
      </c>
      <c r="L3146">
        <v>26.652999999999999</v>
      </c>
      <c r="M3146">
        <v>507.35500000000002</v>
      </c>
      <c r="N3146">
        <v>18898.526000000002</v>
      </c>
      <c r="O3146">
        <v>19498.273000000001</v>
      </c>
      <c r="P3146">
        <v>655942.473</v>
      </c>
      <c r="Q3146">
        <v>47.228999999999999</v>
      </c>
      <c r="R3146">
        <v>21414.769</v>
      </c>
      <c r="S3146">
        <v>9297.2729999999992</v>
      </c>
      <c r="T3146">
        <v>11498.734</v>
      </c>
      <c r="U3146">
        <v>200</v>
      </c>
      <c r="V3146" t="b">
        <v>1</v>
      </c>
      <c r="W3146" t="b">
        <v>1</v>
      </c>
      <c r="X3146" t="s">
        <v>41</v>
      </c>
      <c r="Y3146">
        <v>90864.582999999999</v>
      </c>
      <c r="Z3146">
        <v>7702.43</v>
      </c>
      <c r="AA3146">
        <v>554.80200000000002</v>
      </c>
      <c r="AB3146">
        <v>618.76199999999994</v>
      </c>
      <c r="AC3146">
        <v>7695.5320000000002</v>
      </c>
      <c r="AD3146">
        <v>2017</v>
      </c>
      <c r="AE3146" t="s">
        <v>109</v>
      </c>
      <c r="AF3146">
        <v>200</v>
      </c>
    </row>
    <row r="3147" spans="1:32" x14ac:dyDescent="0.25">
      <c r="A3147" t="str">
        <f t="shared" si="49"/>
        <v>D_200_2018</v>
      </c>
      <c r="C3147" t="s">
        <v>108</v>
      </c>
      <c r="D3147">
        <v>34</v>
      </c>
      <c r="E3147">
        <v>1</v>
      </c>
      <c r="F3147" t="s">
        <v>28</v>
      </c>
      <c r="G3147">
        <v>0.14599999999999999</v>
      </c>
      <c r="H3147" s="1">
        <v>43465</v>
      </c>
      <c r="I3147">
        <v>3.46</v>
      </c>
      <c r="J3147">
        <v>1.869</v>
      </c>
      <c r="K3147" t="s">
        <v>29</v>
      </c>
      <c r="L3147">
        <v>21.71</v>
      </c>
      <c r="M3147">
        <v>500.75799999999998</v>
      </c>
      <c r="N3147">
        <v>18873.582999999999</v>
      </c>
      <c r="O3147">
        <v>18739.891</v>
      </c>
      <c r="P3147">
        <v>651510.40500000003</v>
      </c>
      <c r="Q3147">
        <v>59.37</v>
      </c>
      <c r="R3147">
        <v>22930.276999999998</v>
      </c>
      <c r="S3147">
        <v>9559.2430000000004</v>
      </c>
      <c r="T3147">
        <v>12793.575999999999</v>
      </c>
      <c r="U3147">
        <v>200</v>
      </c>
      <c r="V3147" t="b">
        <v>1</v>
      </c>
      <c r="W3147" t="b">
        <v>1</v>
      </c>
      <c r="X3147" t="s">
        <v>41</v>
      </c>
      <c r="Y3147">
        <v>90731.138000000006</v>
      </c>
      <c r="Z3147">
        <v>7714.0889999999999</v>
      </c>
      <c r="AA3147">
        <v>527.32500000000005</v>
      </c>
      <c r="AB3147">
        <v>577.45799999999997</v>
      </c>
      <c r="AC3147">
        <v>7589.9859999999999</v>
      </c>
      <c r="AD3147">
        <v>2018</v>
      </c>
      <c r="AE3147" t="s">
        <v>109</v>
      </c>
      <c r="AF3147">
        <v>200</v>
      </c>
    </row>
    <row r="3148" spans="1:32" x14ac:dyDescent="0.25">
      <c r="A3148" t="str">
        <f t="shared" si="49"/>
        <v>D_200_2019</v>
      </c>
      <c r="C3148" t="s">
        <v>108</v>
      </c>
      <c r="D3148">
        <v>34</v>
      </c>
      <c r="E3148">
        <v>1</v>
      </c>
      <c r="F3148" t="s">
        <v>28</v>
      </c>
      <c r="G3148">
        <v>0.14799999999999999</v>
      </c>
      <c r="H3148" s="1">
        <v>43830</v>
      </c>
      <c r="I3148">
        <v>2.2130000000000001</v>
      </c>
      <c r="J3148">
        <v>1.6</v>
      </c>
      <c r="K3148" t="s">
        <v>29</v>
      </c>
      <c r="L3148">
        <v>22.887</v>
      </c>
      <c r="M3148">
        <v>477.20800000000003</v>
      </c>
      <c r="N3148">
        <v>17687.724999999999</v>
      </c>
      <c r="O3148">
        <v>19231.440999999999</v>
      </c>
      <c r="P3148">
        <v>650660.50899999996</v>
      </c>
      <c r="Q3148">
        <v>40.332000000000001</v>
      </c>
      <c r="R3148">
        <v>26086.896000000001</v>
      </c>
      <c r="S3148">
        <v>10141.749</v>
      </c>
      <c r="T3148">
        <v>15323.736999999999</v>
      </c>
      <c r="U3148">
        <v>200</v>
      </c>
      <c r="V3148" t="b">
        <v>1</v>
      </c>
      <c r="W3148" t="b">
        <v>1</v>
      </c>
      <c r="X3148" t="s">
        <v>41</v>
      </c>
      <c r="Y3148">
        <v>90571.808999999994</v>
      </c>
      <c r="Z3148">
        <v>7694.8760000000002</v>
      </c>
      <c r="AA3148">
        <v>541.84299999999996</v>
      </c>
      <c r="AB3148">
        <v>621.41</v>
      </c>
      <c r="AC3148">
        <v>7241.3760000000002</v>
      </c>
      <c r="AD3148">
        <v>2019</v>
      </c>
      <c r="AE3148" t="s">
        <v>109</v>
      </c>
      <c r="AF3148">
        <v>200</v>
      </c>
    </row>
    <row r="3149" spans="1:32" x14ac:dyDescent="0.25">
      <c r="A3149" t="str">
        <f t="shared" si="49"/>
        <v>D_200_2020</v>
      </c>
      <c r="C3149" t="s">
        <v>108</v>
      </c>
      <c r="D3149">
        <v>34</v>
      </c>
      <c r="E3149">
        <v>1</v>
      </c>
      <c r="F3149" t="s">
        <v>28</v>
      </c>
      <c r="G3149">
        <v>0.14299999999999999</v>
      </c>
      <c r="H3149" s="1">
        <v>44196</v>
      </c>
      <c r="I3149">
        <v>1.3080000000000001</v>
      </c>
      <c r="J3149">
        <v>1.3160000000000001</v>
      </c>
      <c r="K3149" t="s">
        <v>29</v>
      </c>
      <c r="L3149">
        <v>21.096</v>
      </c>
      <c r="M3149">
        <v>467.98099999999999</v>
      </c>
      <c r="N3149">
        <v>17917.435000000001</v>
      </c>
      <c r="O3149">
        <v>18907.687000000002</v>
      </c>
      <c r="P3149">
        <v>653027.31200000003</v>
      </c>
      <c r="Q3149">
        <v>24.585000000000001</v>
      </c>
      <c r="R3149">
        <v>23407.494999999999</v>
      </c>
      <c r="S3149">
        <v>9532.5910000000003</v>
      </c>
      <c r="T3149">
        <v>13278.97</v>
      </c>
      <c r="U3149">
        <v>200</v>
      </c>
      <c r="V3149" t="b">
        <v>1</v>
      </c>
      <c r="W3149" t="b">
        <v>1</v>
      </c>
      <c r="X3149" t="s">
        <v>41</v>
      </c>
      <c r="Y3149">
        <v>90438.803</v>
      </c>
      <c r="Z3149">
        <v>7676.2129999999997</v>
      </c>
      <c r="AA3149">
        <v>513.38300000000004</v>
      </c>
      <c r="AB3149">
        <v>595.93499999999995</v>
      </c>
      <c r="AC3149">
        <v>7120.8239999999996</v>
      </c>
      <c r="AD3149">
        <v>2020</v>
      </c>
      <c r="AE3149" t="s">
        <v>109</v>
      </c>
      <c r="AF3149">
        <v>200</v>
      </c>
    </row>
    <row r="3150" spans="1:32" x14ac:dyDescent="0.25">
      <c r="A3150" t="str">
        <f t="shared" si="49"/>
        <v>D_200_2021</v>
      </c>
      <c r="C3150" t="s">
        <v>108</v>
      </c>
      <c r="D3150">
        <v>34</v>
      </c>
      <c r="E3150">
        <v>1</v>
      </c>
      <c r="F3150" t="s">
        <v>28</v>
      </c>
      <c r="G3150">
        <v>0.14000000000000001</v>
      </c>
      <c r="H3150" s="1">
        <v>44561</v>
      </c>
      <c r="I3150">
        <v>2.383</v>
      </c>
      <c r="J3150">
        <v>1.462</v>
      </c>
      <c r="K3150" t="s">
        <v>29</v>
      </c>
      <c r="L3150">
        <v>19.605</v>
      </c>
      <c r="M3150">
        <v>463.92399999999998</v>
      </c>
      <c r="N3150">
        <v>17744.048999999999</v>
      </c>
      <c r="O3150">
        <v>18787.603999999999</v>
      </c>
      <c r="P3150">
        <v>654306.24100000004</v>
      </c>
      <c r="Q3150">
        <v>53.912999999999997</v>
      </c>
      <c r="R3150">
        <v>22716.648000000001</v>
      </c>
      <c r="S3150">
        <v>9260.848</v>
      </c>
      <c r="T3150">
        <v>12858.862999999999</v>
      </c>
      <c r="U3150">
        <v>200</v>
      </c>
      <c r="V3150" t="b">
        <v>1</v>
      </c>
      <c r="W3150" t="b">
        <v>1</v>
      </c>
      <c r="X3150" t="s">
        <v>41</v>
      </c>
      <c r="Y3150">
        <v>90333.695000000007</v>
      </c>
      <c r="Z3150">
        <v>7670.8440000000001</v>
      </c>
      <c r="AA3150">
        <v>511.71699999999998</v>
      </c>
      <c r="AB3150">
        <v>596.93700000000001</v>
      </c>
      <c r="AC3150">
        <v>7037.8710000000001</v>
      </c>
      <c r="AD3150">
        <v>2021</v>
      </c>
      <c r="AE3150" t="s">
        <v>109</v>
      </c>
      <c r="AF3150">
        <v>200</v>
      </c>
    </row>
    <row r="3151" spans="1:32" x14ac:dyDescent="0.25">
      <c r="A3151" t="str">
        <f t="shared" si="49"/>
        <v>D_500_1975</v>
      </c>
      <c r="C3151" t="s">
        <v>108</v>
      </c>
      <c r="D3151">
        <v>34</v>
      </c>
      <c r="E3151">
        <v>1</v>
      </c>
      <c r="F3151" t="s">
        <v>28</v>
      </c>
      <c r="G3151">
        <v>0.13700000000000001</v>
      </c>
      <c r="H3151" s="1">
        <v>27759</v>
      </c>
      <c r="I3151">
        <v>9.4849999999999994</v>
      </c>
      <c r="J3151">
        <v>5.7380000000000004</v>
      </c>
      <c r="K3151" t="s">
        <v>29</v>
      </c>
      <c r="L3151">
        <v>84.123000000000005</v>
      </c>
      <c r="M3151">
        <v>1817.213</v>
      </c>
      <c r="N3151">
        <v>69314.547999999995</v>
      </c>
      <c r="O3151">
        <v>75365.354000000007</v>
      </c>
      <c r="P3151">
        <v>2609484.2459999998</v>
      </c>
      <c r="Q3151">
        <v>208.85</v>
      </c>
      <c r="R3151">
        <v>98762.702000000005</v>
      </c>
      <c r="S3151">
        <v>46072.417999999998</v>
      </c>
      <c r="T3151">
        <v>50325.358999999997</v>
      </c>
      <c r="U3151">
        <v>500</v>
      </c>
      <c r="V3151" t="b">
        <v>1</v>
      </c>
      <c r="W3151" t="b">
        <v>1</v>
      </c>
      <c r="X3151" t="s">
        <v>41</v>
      </c>
      <c r="Y3151">
        <v>97626.903000000006</v>
      </c>
      <c r="Z3151">
        <v>8290.1389999999992</v>
      </c>
      <c r="AA3151">
        <v>2009.7</v>
      </c>
      <c r="AB3151">
        <v>2364.924</v>
      </c>
      <c r="AC3151">
        <v>27581.397000000001</v>
      </c>
      <c r="AD3151">
        <v>1975</v>
      </c>
      <c r="AE3151" t="s">
        <v>108</v>
      </c>
      <c r="AF3151">
        <v>500</v>
      </c>
    </row>
    <row r="3152" spans="1:32" x14ac:dyDescent="0.25">
      <c r="A3152" t="str">
        <f t="shared" si="49"/>
        <v>D_500_1976</v>
      </c>
      <c r="C3152" t="s">
        <v>108</v>
      </c>
      <c r="D3152">
        <v>34</v>
      </c>
      <c r="E3152">
        <v>1</v>
      </c>
      <c r="F3152" t="s">
        <v>28</v>
      </c>
      <c r="G3152">
        <v>0.11600000000000001</v>
      </c>
      <c r="H3152" s="1">
        <v>28125</v>
      </c>
      <c r="I3152">
        <v>2.5270000000000001</v>
      </c>
      <c r="J3152">
        <v>1.552</v>
      </c>
      <c r="K3152" t="s">
        <v>29</v>
      </c>
      <c r="L3152">
        <v>14.904</v>
      </c>
      <c r="M3152">
        <v>454.279</v>
      </c>
      <c r="N3152">
        <v>17651.887999999999</v>
      </c>
      <c r="O3152">
        <v>18326.492999999999</v>
      </c>
      <c r="P3152">
        <v>647806.49899999995</v>
      </c>
      <c r="Q3152">
        <v>58.557000000000002</v>
      </c>
      <c r="R3152">
        <v>29054.510999999999</v>
      </c>
      <c r="S3152">
        <v>13423.95</v>
      </c>
      <c r="T3152">
        <v>14999.124</v>
      </c>
      <c r="U3152">
        <v>500</v>
      </c>
      <c r="V3152" t="b">
        <v>1</v>
      </c>
      <c r="W3152" t="b">
        <v>1</v>
      </c>
      <c r="X3152" t="s">
        <v>41</v>
      </c>
      <c r="Y3152">
        <v>97503.043000000005</v>
      </c>
      <c r="Z3152">
        <v>8300.6959999999999</v>
      </c>
      <c r="AA3152">
        <v>495.45299999999997</v>
      </c>
      <c r="AB3152">
        <v>631.43700000000001</v>
      </c>
      <c r="AC3152">
        <v>6909.8580000000002</v>
      </c>
      <c r="AD3152">
        <v>1976</v>
      </c>
      <c r="AE3152" t="s">
        <v>108</v>
      </c>
      <c r="AF3152">
        <v>500</v>
      </c>
    </row>
    <row r="3153" spans="1:32" x14ac:dyDescent="0.25">
      <c r="A3153" t="str">
        <f t="shared" si="49"/>
        <v>D_500_1977</v>
      </c>
      <c r="C3153" t="s">
        <v>108</v>
      </c>
      <c r="D3153">
        <v>34</v>
      </c>
      <c r="E3153">
        <v>1</v>
      </c>
      <c r="F3153" t="s">
        <v>28</v>
      </c>
      <c r="G3153">
        <v>0.12</v>
      </c>
      <c r="H3153" s="1">
        <v>28490</v>
      </c>
      <c r="I3153">
        <v>2.6469999999999998</v>
      </c>
      <c r="J3153">
        <v>1.6060000000000001</v>
      </c>
      <c r="K3153" t="s">
        <v>29</v>
      </c>
      <c r="L3153">
        <v>16.366</v>
      </c>
      <c r="M3153">
        <v>460.14499999999998</v>
      </c>
      <c r="N3153">
        <v>17862.031999999999</v>
      </c>
      <c r="O3153">
        <v>18918.767</v>
      </c>
      <c r="P3153">
        <v>646083.81099999999</v>
      </c>
      <c r="Q3153">
        <v>63.741999999999997</v>
      </c>
      <c r="R3153">
        <v>26539.226999999999</v>
      </c>
      <c r="S3153">
        <v>12541.423000000001</v>
      </c>
      <c r="T3153">
        <v>13413.728999999999</v>
      </c>
      <c r="U3153">
        <v>500</v>
      </c>
      <c r="V3153" t="b">
        <v>1</v>
      </c>
      <c r="W3153" t="b">
        <v>1</v>
      </c>
      <c r="X3153" t="s">
        <v>41</v>
      </c>
      <c r="Y3153">
        <v>97305.345000000001</v>
      </c>
      <c r="Z3153">
        <v>8266.7829999999994</v>
      </c>
      <c r="AA3153">
        <v>509.70299999999997</v>
      </c>
      <c r="AB3153">
        <v>584.07500000000005</v>
      </c>
      <c r="AC3153">
        <v>6975.1319999999996</v>
      </c>
      <c r="AD3153">
        <v>1977</v>
      </c>
      <c r="AE3153" t="s">
        <v>108</v>
      </c>
      <c r="AF3153">
        <v>500</v>
      </c>
    </row>
    <row r="3154" spans="1:32" x14ac:dyDescent="0.25">
      <c r="A3154" t="str">
        <f t="shared" si="49"/>
        <v>D_500_1978</v>
      </c>
      <c r="C3154" t="s">
        <v>108</v>
      </c>
      <c r="D3154">
        <v>34</v>
      </c>
      <c r="E3154">
        <v>1</v>
      </c>
      <c r="F3154" t="s">
        <v>28</v>
      </c>
      <c r="G3154">
        <v>0.14399999999999999</v>
      </c>
      <c r="H3154" s="1">
        <v>28855</v>
      </c>
      <c r="I3154">
        <v>3.6339999999999999</v>
      </c>
      <c r="J3154">
        <v>1.6950000000000001</v>
      </c>
      <c r="K3154" t="s">
        <v>29</v>
      </c>
      <c r="L3154">
        <v>20.923999999999999</v>
      </c>
      <c r="M3154">
        <v>460.88</v>
      </c>
      <c r="N3154">
        <v>17629.313999999998</v>
      </c>
      <c r="O3154">
        <v>18671.636999999999</v>
      </c>
      <c r="P3154">
        <v>655493.80500000005</v>
      </c>
      <c r="Q3154">
        <v>78.096000000000004</v>
      </c>
      <c r="R3154">
        <v>21203.714</v>
      </c>
      <c r="S3154">
        <v>10212.415999999999</v>
      </c>
      <c r="T3154">
        <v>10385.313</v>
      </c>
      <c r="U3154">
        <v>500</v>
      </c>
      <c r="V3154" t="b">
        <v>1</v>
      </c>
      <c r="W3154" t="b">
        <v>1</v>
      </c>
      <c r="X3154" t="s">
        <v>41</v>
      </c>
      <c r="Y3154">
        <v>97096.589000000007</v>
      </c>
      <c r="Z3154">
        <v>8232.4470000000001</v>
      </c>
      <c r="AA3154">
        <v>504.904</v>
      </c>
      <c r="AB3154">
        <v>605.98500000000001</v>
      </c>
      <c r="AC3154">
        <v>6981.2870000000003</v>
      </c>
      <c r="AD3154">
        <v>1978</v>
      </c>
      <c r="AE3154" t="s">
        <v>108</v>
      </c>
      <c r="AF3154">
        <v>500</v>
      </c>
    </row>
    <row r="3155" spans="1:32" x14ac:dyDescent="0.25">
      <c r="A3155" t="str">
        <f t="shared" si="49"/>
        <v>D_500_1979</v>
      </c>
      <c r="C3155" t="s">
        <v>108</v>
      </c>
      <c r="D3155">
        <v>34</v>
      </c>
      <c r="E3155">
        <v>1</v>
      </c>
      <c r="F3155" t="s">
        <v>28</v>
      </c>
      <c r="G3155">
        <v>0.13600000000000001</v>
      </c>
      <c r="H3155" s="1">
        <v>29220</v>
      </c>
      <c r="I3155">
        <v>2.7450000000000001</v>
      </c>
      <c r="J3155">
        <v>1.603</v>
      </c>
      <c r="K3155" t="s">
        <v>29</v>
      </c>
      <c r="L3155">
        <v>19.975000000000001</v>
      </c>
      <c r="M3155">
        <v>440.64600000000002</v>
      </c>
      <c r="N3155">
        <v>16962.242999999999</v>
      </c>
      <c r="O3155">
        <v>18524.098000000002</v>
      </c>
      <c r="P3155">
        <v>635067.33499999996</v>
      </c>
      <c r="Q3155">
        <v>56.073999999999998</v>
      </c>
      <c r="R3155">
        <v>24416.486000000001</v>
      </c>
      <c r="S3155">
        <v>11413.675999999999</v>
      </c>
      <c r="T3155">
        <v>12393.553</v>
      </c>
      <c r="U3155">
        <v>500</v>
      </c>
      <c r="V3155" t="b">
        <v>1</v>
      </c>
      <c r="W3155" t="b">
        <v>1</v>
      </c>
      <c r="X3155" t="s">
        <v>41</v>
      </c>
      <c r="Y3155">
        <v>96876.731</v>
      </c>
      <c r="Z3155">
        <v>8234.9809999999998</v>
      </c>
      <c r="AA3155">
        <v>483.49900000000002</v>
      </c>
      <c r="AB3155">
        <v>609.25599999999997</v>
      </c>
      <c r="AC3155">
        <v>6705.97</v>
      </c>
      <c r="AD3155">
        <v>1979</v>
      </c>
      <c r="AE3155" t="s">
        <v>108</v>
      </c>
      <c r="AF3155">
        <v>500</v>
      </c>
    </row>
    <row r="3156" spans="1:32" x14ac:dyDescent="0.25">
      <c r="A3156" t="str">
        <f t="shared" si="49"/>
        <v>D_500_1980</v>
      </c>
      <c r="C3156" t="s">
        <v>108</v>
      </c>
      <c r="D3156">
        <v>34</v>
      </c>
      <c r="E3156">
        <v>1</v>
      </c>
      <c r="F3156" t="s">
        <v>28</v>
      </c>
      <c r="G3156">
        <v>0.125</v>
      </c>
      <c r="H3156" s="1">
        <v>29586</v>
      </c>
      <c r="I3156">
        <v>2.726</v>
      </c>
      <c r="J3156">
        <v>1.587</v>
      </c>
      <c r="K3156" t="s">
        <v>29</v>
      </c>
      <c r="L3156">
        <v>17.901</v>
      </c>
      <c r="M3156">
        <v>455.31599999999997</v>
      </c>
      <c r="N3156">
        <v>17845.208999999999</v>
      </c>
      <c r="O3156">
        <v>18399.045999999998</v>
      </c>
      <c r="P3156">
        <v>654961.04</v>
      </c>
      <c r="Q3156">
        <v>59.448</v>
      </c>
      <c r="R3156">
        <v>27105.089</v>
      </c>
      <c r="S3156">
        <v>12438.44</v>
      </c>
      <c r="T3156">
        <v>14082.945</v>
      </c>
      <c r="U3156">
        <v>500</v>
      </c>
      <c r="V3156" t="b">
        <v>1</v>
      </c>
      <c r="W3156" t="b">
        <v>1</v>
      </c>
      <c r="X3156" t="s">
        <v>41</v>
      </c>
      <c r="Y3156">
        <v>96686.748000000007</v>
      </c>
      <c r="Z3156">
        <v>8215.4</v>
      </c>
      <c r="AA3156">
        <v>506.69499999999999</v>
      </c>
      <c r="AB3156">
        <v>583.70399999999995</v>
      </c>
      <c r="AC3156">
        <v>6924.4809999999998</v>
      </c>
      <c r="AD3156">
        <v>1980</v>
      </c>
      <c r="AE3156" t="s">
        <v>108</v>
      </c>
      <c r="AF3156">
        <v>500</v>
      </c>
    </row>
    <row r="3157" spans="1:32" x14ac:dyDescent="0.25">
      <c r="A3157" t="str">
        <f t="shared" si="49"/>
        <v>D_500_1981</v>
      </c>
      <c r="C3157" t="s">
        <v>108</v>
      </c>
      <c r="D3157">
        <v>34</v>
      </c>
      <c r="E3157">
        <v>1</v>
      </c>
      <c r="F3157" t="s">
        <v>28</v>
      </c>
      <c r="G3157">
        <v>0.14299999999999999</v>
      </c>
      <c r="H3157" s="1">
        <v>29951</v>
      </c>
      <c r="I3157">
        <v>1.9039999999999999</v>
      </c>
      <c r="J3157">
        <v>1.42</v>
      </c>
      <c r="K3157" t="s">
        <v>29</v>
      </c>
      <c r="L3157">
        <v>20.358000000000001</v>
      </c>
      <c r="M3157">
        <v>450.66399999999999</v>
      </c>
      <c r="N3157">
        <v>16880.349999999999</v>
      </c>
      <c r="O3157">
        <v>18787.069</v>
      </c>
      <c r="P3157">
        <v>635375.61800000002</v>
      </c>
      <c r="Q3157">
        <v>48.140999999999998</v>
      </c>
      <c r="R3157">
        <v>26160.258999999998</v>
      </c>
      <c r="S3157">
        <v>11840.887000000001</v>
      </c>
      <c r="T3157">
        <v>13736.300999999999</v>
      </c>
      <c r="U3157">
        <v>500</v>
      </c>
      <c r="V3157" t="b">
        <v>1</v>
      </c>
      <c r="W3157" t="b">
        <v>1</v>
      </c>
      <c r="X3157" t="s">
        <v>41</v>
      </c>
      <c r="Y3157">
        <v>96490.074999999997</v>
      </c>
      <c r="Z3157">
        <v>8197.2630000000008</v>
      </c>
      <c r="AA3157">
        <v>494.92399999999998</v>
      </c>
      <c r="AB3157">
        <v>583.07100000000003</v>
      </c>
      <c r="AC3157">
        <v>6846.4129999999996</v>
      </c>
      <c r="AD3157">
        <v>1981</v>
      </c>
      <c r="AE3157" t="s">
        <v>108</v>
      </c>
      <c r="AF3157">
        <v>500</v>
      </c>
    </row>
    <row r="3158" spans="1:32" x14ac:dyDescent="0.25">
      <c r="A3158" t="str">
        <f t="shared" si="49"/>
        <v>D_500_1982</v>
      </c>
      <c r="C3158" t="s">
        <v>108</v>
      </c>
      <c r="D3158">
        <v>34</v>
      </c>
      <c r="E3158">
        <v>1</v>
      </c>
      <c r="F3158" t="s">
        <v>28</v>
      </c>
      <c r="G3158">
        <v>0.14000000000000001</v>
      </c>
      <c r="H3158" s="1">
        <v>30316</v>
      </c>
      <c r="I3158">
        <v>1.351</v>
      </c>
      <c r="J3158">
        <v>1.2749999999999999</v>
      </c>
      <c r="K3158" t="s">
        <v>29</v>
      </c>
      <c r="L3158">
        <v>20.596</v>
      </c>
      <c r="M3158">
        <v>465.62099999999998</v>
      </c>
      <c r="N3158">
        <v>17450.143</v>
      </c>
      <c r="O3158">
        <v>18832.14</v>
      </c>
      <c r="P3158">
        <v>648408.08600000001</v>
      </c>
      <c r="Q3158">
        <v>17.428000000000001</v>
      </c>
      <c r="R3158">
        <v>26998.893</v>
      </c>
      <c r="S3158">
        <v>12209.784</v>
      </c>
      <c r="T3158">
        <v>14228.778</v>
      </c>
      <c r="U3158">
        <v>500</v>
      </c>
      <c r="V3158" t="b">
        <v>1</v>
      </c>
      <c r="W3158" t="b">
        <v>1</v>
      </c>
      <c r="X3158" t="s">
        <v>41</v>
      </c>
      <c r="Y3158">
        <v>96262.243000000002</v>
      </c>
      <c r="Z3158">
        <v>8184.634</v>
      </c>
      <c r="AA3158">
        <v>509.62799999999999</v>
      </c>
      <c r="AB3158">
        <v>560.33100000000002</v>
      </c>
      <c r="AC3158">
        <v>7056.7849999999999</v>
      </c>
      <c r="AD3158">
        <v>1982</v>
      </c>
      <c r="AE3158" t="s">
        <v>108</v>
      </c>
      <c r="AF3158">
        <v>500</v>
      </c>
    </row>
    <row r="3159" spans="1:32" x14ac:dyDescent="0.25">
      <c r="A3159" t="str">
        <f t="shared" si="49"/>
        <v>D_500_1983</v>
      </c>
      <c r="C3159" t="s">
        <v>108</v>
      </c>
      <c r="D3159">
        <v>34</v>
      </c>
      <c r="E3159">
        <v>1</v>
      </c>
      <c r="F3159" t="s">
        <v>28</v>
      </c>
      <c r="G3159">
        <v>0.129</v>
      </c>
      <c r="H3159" s="1">
        <v>30681</v>
      </c>
      <c r="I3159">
        <v>2.218</v>
      </c>
      <c r="J3159">
        <v>1.4730000000000001</v>
      </c>
      <c r="K3159" t="s">
        <v>29</v>
      </c>
      <c r="L3159">
        <v>18.114000000000001</v>
      </c>
      <c r="M3159">
        <v>458.33100000000002</v>
      </c>
      <c r="N3159">
        <v>17723.524000000001</v>
      </c>
      <c r="O3159">
        <v>18678.856</v>
      </c>
      <c r="P3159">
        <v>655531.28700000001</v>
      </c>
      <c r="Q3159">
        <v>61.646999999999998</v>
      </c>
      <c r="R3159">
        <v>23910.092000000001</v>
      </c>
      <c r="S3159">
        <v>11157.842000000001</v>
      </c>
      <c r="T3159">
        <v>12128.039000000001</v>
      </c>
      <c r="U3159">
        <v>500</v>
      </c>
      <c r="V3159" t="b">
        <v>1</v>
      </c>
      <c r="W3159" t="b">
        <v>1</v>
      </c>
      <c r="X3159" t="s">
        <v>41</v>
      </c>
      <c r="Y3159">
        <v>96120.593999999997</v>
      </c>
      <c r="Z3159">
        <v>8157.9319999999998</v>
      </c>
      <c r="AA3159">
        <v>507.46300000000002</v>
      </c>
      <c r="AB3159">
        <v>624.21100000000001</v>
      </c>
      <c r="AC3159">
        <v>6952.99</v>
      </c>
      <c r="AD3159">
        <v>1983</v>
      </c>
      <c r="AE3159" t="s">
        <v>108</v>
      </c>
      <c r="AF3159">
        <v>500</v>
      </c>
    </row>
    <row r="3160" spans="1:32" x14ac:dyDescent="0.25">
      <c r="A3160" t="str">
        <f t="shared" si="49"/>
        <v>D_500_1984</v>
      </c>
      <c r="C3160" t="s">
        <v>108</v>
      </c>
      <c r="D3160">
        <v>34</v>
      </c>
      <c r="E3160">
        <v>1</v>
      </c>
      <c r="F3160" t="s">
        <v>28</v>
      </c>
      <c r="G3160">
        <v>0.12</v>
      </c>
      <c r="H3160" s="1">
        <v>31047</v>
      </c>
      <c r="I3160">
        <v>2.3580000000000001</v>
      </c>
      <c r="J3160">
        <v>1.518</v>
      </c>
      <c r="K3160" t="s">
        <v>29</v>
      </c>
      <c r="L3160">
        <v>17.791</v>
      </c>
      <c r="M3160">
        <v>474.80200000000002</v>
      </c>
      <c r="N3160">
        <v>18994.258000000002</v>
      </c>
      <c r="O3160">
        <v>18762.399000000001</v>
      </c>
      <c r="P3160">
        <v>677546.14199999999</v>
      </c>
      <c r="Q3160">
        <v>38.444000000000003</v>
      </c>
      <c r="R3160">
        <v>31650.309000000001</v>
      </c>
      <c r="S3160">
        <v>14156.485000000001</v>
      </c>
      <c r="T3160">
        <v>16896.633999999998</v>
      </c>
      <c r="U3160">
        <v>500</v>
      </c>
      <c r="V3160" t="b">
        <v>1</v>
      </c>
      <c r="W3160" t="b">
        <v>1</v>
      </c>
      <c r="X3160" t="s">
        <v>41</v>
      </c>
      <c r="Y3160">
        <v>95949.865000000005</v>
      </c>
      <c r="Z3160">
        <v>8158.1239999999998</v>
      </c>
      <c r="AA3160">
        <v>522.39700000000005</v>
      </c>
      <c r="AB3160">
        <v>597.19000000000005</v>
      </c>
      <c r="AC3160">
        <v>7225.7910000000002</v>
      </c>
      <c r="AD3160">
        <v>1984</v>
      </c>
      <c r="AE3160" t="s">
        <v>108</v>
      </c>
      <c r="AF3160">
        <v>500</v>
      </c>
    </row>
    <row r="3161" spans="1:32" x14ac:dyDescent="0.25">
      <c r="A3161" t="str">
        <f t="shared" si="49"/>
        <v>D_500_1985</v>
      </c>
      <c r="C3161" t="s">
        <v>108</v>
      </c>
      <c r="D3161">
        <v>34</v>
      </c>
      <c r="E3161">
        <v>1</v>
      </c>
      <c r="F3161" t="s">
        <v>28</v>
      </c>
      <c r="G3161">
        <v>0.16600000000000001</v>
      </c>
      <c r="H3161" s="1">
        <v>31412</v>
      </c>
      <c r="I3161">
        <v>1.575</v>
      </c>
      <c r="J3161">
        <v>1.367</v>
      </c>
      <c r="K3161" t="s">
        <v>29</v>
      </c>
      <c r="L3161">
        <v>25.513000000000002</v>
      </c>
      <c r="M3161">
        <v>464.07400000000001</v>
      </c>
      <c r="N3161">
        <v>17542.906999999999</v>
      </c>
      <c r="O3161">
        <v>18727.170999999998</v>
      </c>
      <c r="P3161">
        <v>637414.00699999998</v>
      </c>
      <c r="Q3161">
        <v>17.733000000000001</v>
      </c>
      <c r="R3161">
        <v>34004.707000000002</v>
      </c>
      <c r="S3161">
        <v>15206.367</v>
      </c>
      <c r="T3161">
        <v>18217.011999999999</v>
      </c>
      <c r="U3161">
        <v>500</v>
      </c>
      <c r="V3161" t="b">
        <v>1</v>
      </c>
      <c r="W3161" t="b">
        <v>1</v>
      </c>
      <c r="X3161" t="s">
        <v>41</v>
      </c>
      <c r="Y3161">
        <v>95760.066000000006</v>
      </c>
      <c r="Z3161">
        <v>8152.7910000000002</v>
      </c>
      <c r="AA3161">
        <v>506.34</v>
      </c>
      <c r="AB3161">
        <v>581.32799999999997</v>
      </c>
      <c r="AC3161">
        <v>7040.3459999999995</v>
      </c>
      <c r="AD3161">
        <v>1985</v>
      </c>
      <c r="AE3161" t="s">
        <v>108</v>
      </c>
      <c r="AF3161">
        <v>500</v>
      </c>
    </row>
    <row r="3162" spans="1:32" x14ac:dyDescent="0.25">
      <c r="A3162" t="str">
        <f t="shared" si="49"/>
        <v>D_500_1986</v>
      </c>
      <c r="C3162" t="s">
        <v>108</v>
      </c>
      <c r="D3162">
        <v>34</v>
      </c>
      <c r="E3162">
        <v>1</v>
      </c>
      <c r="F3162" t="s">
        <v>28</v>
      </c>
      <c r="G3162">
        <v>0.13500000000000001</v>
      </c>
      <c r="H3162" s="1">
        <v>31777</v>
      </c>
      <c r="I3162">
        <v>3.9569999999999999</v>
      </c>
      <c r="J3162">
        <v>1.8580000000000001</v>
      </c>
      <c r="K3162" t="s">
        <v>29</v>
      </c>
      <c r="L3162">
        <v>19.076000000000001</v>
      </c>
      <c r="M3162">
        <v>419.00700000000001</v>
      </c>
      <c r="N3162">
        <v>17074.763999999999</v>
      </c>
      <c r="O3162">
        <v>17704.905999999999</v>
      </c>
      <c r="P3162">
        <v>644706.73800000001</v>
      </c>
      <c r="Q3162">
        <v>97.897999999999996</v>
      </c>
      <c r="R3162">
        <v>29170.187000000002</v>
      </c>
      <c r="S3162">
        <v>13222.043</v>
      </c>
      <c r="T3162">
        <v>15365.655000000001</v>
      </c>
      <c r="U3162">
        <v>500</v>
      </c>
      <c r="V3162" t="b">
        <v>1</v>
      </c>
      <c r="W3162" t="b">
        <v>1</v>
      </c>
      <c r="X3162" t="s">
        <v>41</v>
      </c>
      <c r="Y3162">
        <v>95568.47</v>
      </c>
      <c r="Z3162">
        <v>8109.2910000000002</v>
      </c>
      <c r="AA3162">
        <v>470.964</v>
      </c>
      <c r="AB3162">
        <v>582.48900000000003</v>
      </c>
      <c r="AC3162">
        <v>6363.0889999999999</v>
      </c>
      <c r="AD3162">
        <v>1986</v>
      </c>
      <c r="AE3162" t="s">
        <v>108</v>
      </c>
      <c r="AF3162">
        <v>500</v>
      </c>
    </row>
    <row r="3163" spans="1:32" x14ac:dyDescent="0.25">
      <c r="A3163" t="str">
        <f t="shared" si="49"/>
        <v>D_500_1987</v>
      </c>
      <c r="C3163" t="s">
        <v>108</v>
      </c>
      <c r="D3163">
        <v>34</v>
      </c>
      <c r="E3163">
        <v>1</v>
      </c>
      <c r="F3163" t="s">
        <v>28</v>
      </c>
      <c r="G3163">
        <v>0.13300000000000001</v>
      </c>
      <c r="H3163" s="1">
        <v>32142</v>
      </c>
      <c r="I3163">
        <v>2.0449999999999999</v>
      </c>
      <c r="J3163">
        <v>1.464</v>
      </c>
      <c r="K3163" t="s">
        <v>29</v>
      </c>
      <c r="L3163">
        <v>20.047000000000001</v>
      </c>
      <c r="M3163">
        <v>488.315</v>
      </c>
      <c r="N3163">
        <v>18300.776999999998</v>
      </c>
      <c r="O3163">
        <v>19300.205000000002</v>
      </c>
      <c r="P3163">
        <v>660283.00399999996</v>
      </c>
      <c r="Q3163">
        <v>39.69</v>
      </c>
      <c r="R3163">
        <v>27687.164000000001</v>
      </c>
      <c r="S3163">
        <v>12797.048000000001</v>
      </c>
      <c r="T3163">
        <v>14281.652</v>
      </c>
      <c r="U3163">
        <v>500</v>
      </c>
      <c r="V3163" t="b">
        <v>1</v>
      </c>
      <c r="W3163" t="b">
        <v>1</v>
      </c>
      <c r="X3163" t="s">
        <v>41</v>
      </c>
      <c r="Y3163">
        <v>95413.362999999998</v>
      </c>
      <c r="Z3163">
        <v>8121.1940000000004</v>
      </c>
      <c r="AA3163">
        <v>531.72500000000002</v>
      </c>
      <c r="AB3163">
        <v>608.46500000000003</v>
      </c>
      <c r="AC3163">
        <v>7403.5169999999998</v>
      </c>
      <c r="AD3163">
        <v>1987</v>
      </c>
      <c r="AE3163" t="s">
        <v>108</v>
      </c>
      <c r="AF3163">
        <v>500</v>
      </c>
    </row>
    <row r="3164" spans="1:32" x14ac:dyDescent="0.25">
      <c r="A3164" t="str">
        <f t="shared" si="49"/>
        <v>D_500_1988</v>
      </c>
      <c r="C3164" t="s">
        <v>108</v>
      </c>
      <c r="D3164">
        <v>34</v>
      </c>
      <c r="E3164">
        <v>1</v>
      </c>
      <c r="F3164" t="s">
        <v>28</v>
      </c>
      <c r="G3164">
        <v>0.13400000000000001</v>
      </c>
      <c r="H3164" s="1">
        <v>32508</v>
      </c>
      <c r="I3164">
        <v>0.379</v>
      </c>
      <c r="J3164">
        <v>1.087</v>
      </c>
      <c r="K3164" t="s">
        <v>29</v>
      </c>
      <c r="L3164">
        <v>19.510999999999999</v>
      </c>
      <c r="M3164">
        <v>442.60899999999998</v>
      </c>
      <c r="N3164">
        <v>16892.190999999999</v>
      </c>
      <c r="O3164">
        <v>18638.347000000002</v>
      </c>
      <c r="P3164">
        <v>632442.51699999999</v>
      </c>
      <c r="Q3164">
        <v>0</v>
      </c>
      <c r="R3164">
        <v>33900.576999999997</v>
      </c>
      <c r="S3164">
        <v>13513.050999999999</v>
      </c>
      <c r="T3164">
        <v>19857.962</v>
      </c>
      <c r="U3164">
        <v>500</v>
      </c>
      <c r="V3164" t="b">
        <v>1</v>
      </c>
      <c r="W3164" t="b">
        <v>1</v>
      </c>
      <c r="X3164" t="s">
        <v>41</v>
      </c>
      <c r="Y3164">
        <v>95178.248000000007</v>
      </c>
      <c r="Z3164">
        <v>8079.7139999999999</v>
      </c>
      <c r="AA3164">
        <v>496.36599999999999</v>
      </c>
      <c r="AB3164">
        <v>529.56399999999996</v>
      </c>
      <c r="AC3164">
        <v>6750.3810000000003</v>
      </c>
      <c r="AD3164">
        <v>1988</v>
      </c>
      <c r="AE3164" t="s">
        <v>108</v>
      </c>
      <c r="AF3164">
        <v>500</v>
      </c>
    </row>
    <row r="3165" spans="1:32" x14ac:dyDescent="0.25">
      <c r="A3165" t="str">
        <f t="shared" si="49"/>
        <v>D_500_1989</v>
      </c>
      <c r="C3165" t="s">
        <v>108</v>
      </c>
      <c r="D3165">
        <v>34</v>
      </c>
      <c r="E3165">
        <v>1</v>
      </c>
      <c r="F3165" t="s">
        <v>28</v>
      </c>
      <c r="G3165">
        <v>0.161</v>
      </c>
      <c r="H3165" s="1">
        <v>32873</v>
      </c>
      <c r="I3165">
        <v>2.1259999999999999</v>
      </c>
      <c r="J3165">
        <v>1.472</v>
      </c>
      <c r="K3165" t="s">
        <v>29</v>
      </c>
      <c r="L3165">
        <v>25.751999999999999</v>
      </c>
      <c r="M3165">
        <v>492.15499999999997</v>
      </c>
      <c r="N3165">
        <v>17869.781999999999</v>
      </c>
      <c r="O3165">
        <v>19679.487000000001</v>
      </c>
      <c r="P3165">
        <v>661991.23400000005</v>
      </c>
      <c r="Q3165">
        <v>49.401000000000003</v>
      </c>
      <c r="R3165">
        <v>23795.057000000001</v>
      </c>
      <c r="S3165">
        <v>11034.805</v>
      </c>
      <c r="T3165">
        <v>12125.64</v>
      </c>
      <c r="U3165">
        <v>500</v>
      </c>
      <c r="V3165" t="b">
        <v>1</v>
      </c>
      <c r="W3165" t="b">
        <v>1</v>
      </c>
      <c r="X3165" t="s">
        <v>41</v>
      </c>
      <c r="Y3165">
        <v>95031.906000000003</v>
      </c>
      <c r="Z3165">
        <v>8071.3940000000002</v>
      </c>
      <c r="AA3165">
        <v>536.82600000000002</v>
      </c>
      <c r="AB3165">
        <v>634.61300000000006</v>
      </c>
      <c r="AC3165">
        <v>7463.8680000000004</v>
      </c>
      <c r="AD3165">
        <v>1989</v>
      </c>
      <c r="AE3165" t="s">
        <v>108</v>
      </c>
      <c r="AF3165">
        <v>500</v>
      </c>
    </row>
    <row r="3166" spans="1:32" x14ac:dyDescent="0.25">
      <c r="A3166" t="str">
        <f t="shared" si="49"/>
        <v>D_500_1990</v>
      </c>
      <c r="C3166" t="s">
        <v>108</v>
      </c>
      <c r="D3166">
        <v>34</v>
      </c>
      <c r="E3166">
        <v>1</v>
      </c>
      <c r="F3166" t="s">
        <v>28</v>
      </c>
      <c r="G3166">
        <v>0.154</v>
      </c>
      <c r="H3166" s="1">
        <v>33238</v>
      </c>
      <c r="I3166">
        <v>1.514</v>
      </c>
      <c r="J3166">
        <v>1.3580000000000001</v>
      </c>
      <c r="K3166" t="s">
        <v>29</v>
      </c>
      <c r="L3166">
        <v>22.588999999999999</v>
      </c>
      <c r="M3166">
        <v>459.41699999999997</v>
      </c>
      <c r="N3166">
        <v>17164.34</v>
      </c>
      <c r="O3166">
        <v>19089.451000000001</v>
      </c>
      <c r="P3166">
        <v>644522.924</v>
      </c>
      <c r="Q3166">
        <v>28.434000000000001</v>
      </c>
      <c r="R3166">
        <v>29400.277999999998</v>
      </c>
      <c r="S3166">
        <v>12691.378000000001</v>
      </c>
      <c r="T3166">
        <v>16163.812</v>
      </c>
      <c r="U3166">
        <v>500</v>
      </c>
      <c r="V3166" t="b">
        <v>1</v>
      </c>
      <c r="W3166" t="b">
        <v>1</v>
      </c>
      <c r="X3166" t="s">
        <v>41</v>
      </c>
      <c r="Y3166">
        <v>94815.823000000004</v>
      </c>
      <c r="Z3166">
        <v>8064.2809999999999</v>
      </c>
      <c r="AA3166">
        <v>506.47800000000001</v>
      </c>
      <c r="AB3166">
        <v>545.08799999999997</v>
      </c>
      <c r="AC3166">
        <v>6971.4989999999998</v>
      </c>
      <c r="AD3166">
        <v>1990</v>
      </c>
      <c r="AE3166" t="s">
        <v>108</v>
      </c>
      <c r="AF3166">
        <v>500</v>
      </c>
    </row>
    <row r="3167" spans="1:32" x14ac:dyDescent="0.25">
      <c r="A3167" t="str">
        <f t="shared" si="49"/>
        <v>D_500_1991</v>
      </c>
      <c r="C3167" t="s">
        <v>108</v>
      </c>
      <c r="D3167">
        <v>34</v>
      </c>
      <c r="E3167">
        <v>1</v>
      </c>
      <c r="F3167" t="s">
        <v>28</v>
      </c>
      <c r="G3167">
        <v>0.126</v>
      </c>
      <c r="H3167" s="1">
        <v>33603</v>
      </c>
      <c r="I3167">
        <v>2.3570000000000002</v>
      </c>
      <c r="J3167">
        <v>1.484</v>
      </c>
      <c r="K3167" t="s">
        <v>29</v>
      </c>
      <c r="L3167">
        <v>17.486999999999998</v>
      </c>
      <c r="M3167">
        <v>481.07499999999999</v>
      </c>
      <c r="N3167">
        <v>18622.187000000002</v>
      </c>
      <c r="O3167">
        <v>18672.273000000001</v>
      </c>
      <c r="P3167">
        <v>664780.89099999995</v>
      </c>
      <c r="Q3167">
        <v>39.936999999999998</v>
      </c>
      <c r="R3167">
        <v>27709.879000000001</v>
      </c>
      <c r="S3167">
        <v>13075.907999999999</v>
      </c>
      <c r="T3167">
        <v>14018.288</v>
      </c>
      <c r="U3167">
        <v>500</v>
      </c>
      <c r="V3167" t="b">
        <v>1</v>
      </c>
      <c r="W3167" t="b">
        <v>1</v>
      </c>
      <c r="X3167" t="s">
        <v>41</v>
      </c>
      <c r="Y3167">
        <v>94696.607000000004</v>
      </c>
      <c r="Z3167">
        <v>8049.7619999999997</v>
      </c>
      <c r="AA3167">
        <v>520.74</v>
      </c>
      <c r="AB3167">
        <v>615.68299999999999</v>
      </c>
      <c r="AC3167">
        <v>7288.924</v>
      </c>
      <c r="AD3167">
        <v>1991</v>
      </c>
      <c r="AE3167" t="s">
        <v>108</v>
      </c>
      <c r="AF3167">
        <v>500</v>
      </c>
    </row>
    <row r="3168" spans="1:32" x14ac:dyDescent="0.25">
      <c r="A3168" t="str">
        <f t="shared" si="49"/>
        <v>D_500_1992</v>
      </c>
      <c r="C3168" t="s">
        <v>108</v>
      </c>
      <c r="D3168">
        <v>34</v>
      </c>
      <c r="E3168">
        <v>1</v>
      </c>
      <c r="F3168" t="s">
        <v>28</v>
      </c>
      <c r="G3168">
        <v>0.123</v>
      </c>
      <c r="H3168" s="1">
        <v>33969</v>
      </c>
      <c r="I3168">
        <v>2.2280000000000002</v>
      </c>
      <c r="J3168">
        <v>1.456</v>
      </c>
      <c r="K3168" t="s">
        <v>29</v>
      </c>
      <c r="L3168">
        <v>16.815000000000001</v>
      </c>
      <c r="M3168">
        <v>445.00400000000002</v>
      </c>
      <c r="N3168">
        <v>17050.215</v>
      </c>
      <c r="O3168">
        <v>18545.293000000001</v>
      </c>
      <c r="P3168">
        <v>644126.48499999999</v>
      </c>
      <c r="Q3168">
        <v>53.235999999999997</v>
      </c>
      <c r="R3168">
        <v>26081.326000000001</v>
      </c>
      <c r="S3168">
        <v>12559.566000000001</v>
      </c>
      <c r="T3168">
        <v>12913.565000000001</v>
      </c>
      <c r="U3168">
        <v>500</v>
      </c>
      <c r="V3168" t="b">
        <v>1</v>
      </c>
      <c r="W3168" t="b">
        <v>1</v>
      </c>
      <c r="X3168" t="s">
        <v>41</v>
      </c>
      <c r="Y3168">
        <v>94554.873999999996</v>
      </c>
      <c r="Z3168">
        <v>8041.4849999999997</v>
      </c>
      <c r="AA3168">
        <v>488.96800000000002</v>
      </c>
      <c r="AB3168">
        <v>608.19500000000005</v>
      </c>
      <c r="AC3168">
        <v>6769.9719999999998</v>
      </c>
      <c r="AD3168">
        <v>1992</v>
      </c>
      <c r="AE3168" t="s">
        <v>108</v>
      </c>
      <c r="AF3168">
        <v>500</v>
      </c>
    </row>
    <row r="3169" spans="1:32" x14ac:dyDescent="0.25">
      <c r="A3169" t="str">
        <f t="shared" si="49"/>
        <v>D_500_1993</v>
      </c>
      <c r="C3169" t="s">
        <v>108</v>
      </c>
      <c r="D3169">
        <v>34</v>
      </c>
      <c r="E3169">
        <v>1</v>
      </c>
      <c r="F3169" t="s">
        <v>28</v>
      </c>
      <c r="G3169">
        <v>0.112</v>
      </c>
      <c r="H3169" s="1">
        <v>34334</v>
      </c>
      <c r="I3169">
        <v>2.4340000000000002</v>
      </c>
      <c r="J3169">
        <v>1.516</v>
      </c>
      <c r="K3169" t="s">
        <v>29</v>
      </c>
      <c r="L3169">
        <v>14.901999999999999</v>
      </c>
      <c r="M3169">
        <v>456.851</v>
      </c>
      <c r="N3169">
        <v>17896.701000000001</v>
      </c>
      <c r="O3169">
        <v>18394.758000000002</v>
      </c>
      <c r="P3169">
        <v>652800.65099999995</v>
      </c>
      <c r="Q3169">
        <v>45.03</v>
      </c>
      <c r="R3169">
        <v>26811.994999999999</v>
      </c>
      <c r="S3169">
        <v>12556.124</v>
      </c>
      <c r="T3169">
        <v>13622.880999999999</v>
      </c>
      <c r="U3169">
        <v>500</v>
      </c>
      <c r="V3169" t="b">
        <v>1</v>
      </c>
      <c r="W3169" t="b">
        <v>1</v>
      </c>
      <c r="X3169" t="s">
        <v>41</v>
      </c>
      <c r="Y3169">
        <v>94420.088000000003</v>
      </c>
      <c r="Z3169">
        <v>8026.0450000000001</v>
      </c>
      <c r="AA3169">
        <v>502.91300000000001</v>
      </c>
      <c r="AB3169">
        <v>632.99</v>
      </c>
      <c r="AC3169">
        <v>6936.5309999999999</v>
      </c>
      <c r="AD3169">
        <v>1993</v>
      </c>
      <c r="AE3169" t="s">
        <v>108</v>
      </c>
      <c r="AF3169">
        <v>500</v>
      </c>
    </row>
    <row r="3170" spans="1:32" x14ac:dyDescent="0.25">
      <c r="A3170" t="str">
        <f t="shared" si="49"/>
        <v>D_500_1994</v>
      </c>
      <c r="C3170" t="s">
        <v>108</v>
      </c>
      <c r="D3170">
        <v>34</v>
      </c>
      <c r="E3170">
        <v>1</v>
      </c>
      <c r="F3170" t="s">
        <v>28</v>
      </c>
      <c r="G3170">
        <v>0.122</v>
      </c>
      <c r="H3170" s="1">
        <v>34699</v>
      </c>
      <c r="I3170">
        <v>2.1760000000000002</v>
      </c>
      <c r="J3170">
        <v>1.486</v>
      </c>
      <c r="K3170" t="s">
        <v>29</v>
      </c>
      <c r="L3170">
        <v>18.030999999999999</v>
      </c>
      <c r="M3170">
        <v>445.84199999999998</v>
      </c>
      <c r="N3170">
        <v>17481.491000000002</v>
      </c>
      <c r="O3170">
        <v>18419.506000000001</v>
      </c>
      <c r="P3170">
        <v>641250.22499999998</v>
      </c>
      <c r="Q3170">
        <v>46.554000000000002</v>
      </c>
      <c r="R3170">
        <v>28929.308000000001</v>
      </c>
      <c r="S3170">
        <v>13159.561</v>
      </c>
      <c r="T3170">
        <v>15200.325999999999</v>
      </c>
      <c r="U3170">
        <v>500</v>
      </c>
      <c r="V3170" t="b">
        <v>1</v>
      </c>
      <c r="W3170" t="b">
        <v>1</v>
      </c>
      <c r="X3170" t="s">
        <v>41</v>
      </c>
      <c r="Y3170">
        <v>94217.274000000005</v>
      </c>
      <c r="Z3170">
        <v>7998.2690000000002</v>
      </c>
      <c r="AA3170">
        <v>496.21300000000002</v>
      </c>
      <c r="AB3170">
        <v>569.42200000000003</v>
      </c>
      <c r="AC3170">
        <v>6765.5640000000003</v>
      </c>
      <c r="AD3170">
        <v>1994</v>
      </c>
      <c r="AE3170" t="s">
        <v>108</v>
      </c>
      <c r="AF3170">
        <v>500</v>
      </c>
    </row>
    <row r="3171" spans="1:32" x14ac:dyDescent="0.25">
      <c r="A3171" t="str">
        <f t="shared" si="49"/>
        <v>D_500_1995</v>
      </c>
      <c r="C3171" t="s">
        <v>108</v>
      </c>
      <c r="D3171">
        <v>34</v>
      </c>
      <c r="E3171">
        <v>1</v>
      </c>
      <c r="F3171" t="s">
        <v>28</v>
      </c>
      <c r="G3171">
        <v>0.14599999999999999</v>
      </c>
      <c r="H3171" s="1">
        <v>35064</v>
      </c>
      <c r="I3171">
        <v>1.786</v>
      </c>
      <c r="J3171">
        <v>1.3580000000000001</v>
      </c>
      <c r="K3171" t="s">
        <v>29</v>
      </c>
      <c r="L3171">
        <v>24.029</v>
      </c>
      <c r="M3171">
        <v>469.04399999999998</v>
      </c>
      <c r="N3171">
        <v>17609.131000000001</v>
      </c>
      <c r="O3171">
        <v>19118.152999999998</v>
      </c>
      <c r="P3171">
        <v>652259.03500000003</v>
      </c>
      <c r="Q3171">
        <v>55.061</v>
      </c>
      <c r="R3171">
        <v>24291.219000000001</v>
      </c>
      <c r="S3171">
        <v>11352.555</v>
      </c>
      <c r="T3171">
        <v>12330.325999999999</v>
      </c>
      <c r="U3171">
        <v>500</v>
      </c>
      <c r="V3171" t="b">
        <v>1</v>
      </c>
      <c r="W3171" t="b">
        <v>1</v>
      </c>
      <c r="X3171" t="s">
        <v>41</v>
      </c>
      <c r="Y3171">
        <v>94069.702999999994</v>
      </c>
      <c r="Z3171">
        <v>7984.8040000000001</v>
      </c>
      <c r="AA3171">
        <v>514.875</v>
      </c>
      <c r="AB3171">
        <v>608.33799999999997</v>
      </c>
      <c r="AC3171">
        <v>7099.6589999999997</v>
      </c>
      <c r="AD3171">
        <v>1995</v>
      </c>
      <c r="AE3171" t="s">
        <v>108</v>
      </c>
      <c r="AF3171">
        <v>500</v>
      </c>
    </row>
    <row r="3172" spans="1:32" x14ac:dyDescent="0.25">
      <c r="A3172" t="str">
        <f t="shared" si="49"/>
        <v>D_500_1996</v>
      </c>
      <c r="C3172" t="s">
        <v>108</v>
      </c>
      <c r="D3172">
        <v>34</v>
      </c>
      <c r="E3172">
        <v>1</v>
      </c>
      <c r="F3172" t="s">
        <v>28</v>
      </c>
      <c r="G3172">
        <v>0.13500000000000001</v>
      </c>
      <c r="H3172" s="1">
        <v>35430</v>
      </c>
      <c r="I3172">
        <v>1.6950000000000001</v>
      </c>
      <c r="J3172">
        <v>1.3320000000000001</v>
      </c>
      <c r="K3172" t="s">
        <v>29</v>
      </c>
      <c r="L3172">
        <v>20.463000000000001</v>
      </c>
      <c r="M3172">
        <v>479.94299999999998</v>
      </c>
      <c r="N3172">
        <v>18230.199000000001</v>
      </c>
      <c r="O3172">
        <v>18834.442999999999</v>
      </c>
      <c r="P3172">
        <v>654488.18000000005</v>
      </c>
      <c r="Q3172">
        <v>39.42</v>
      </c>
      <c r="R3172">
        <v>25715.972000000002</v>
      </c>
      <c r="S3172">
        <v>12094.188</v>
      </c>
      <c r="T3172">
        <v>13011.129000000001</v>
      </c>
      <c r="U3172">
        <v>500</v>
      </c>
      <c r="V3172" t="b">
        <v>1</v>
      </c>
      <c r="W3172" t="b">
        <v>1</v>
      </c>
      <c r="X3172" t="s">
        <v>41</v>
      </c>
      <c r="Y3172">
        <v>93901.164999999994</v>
      </c>
      <c r="Z3172">
        <v>7975.05</v>
      </c>
      <c r="AA3172">
        <v>521.97400000000005</v>
      </c>
      <c r="AB3172">
        <v>610.65499999999997</v>
      </c>
      <c r="AC3172">
        <v>7302.183</v>
      </c>
      <c r="AD3172">
        <v>1996</v>
      </c>
      <c r="AE3172" t="s">
        <v>108</v>
      </c>
      <c r="AF3172">
        <v>500</v>
      </c>
    </row>
    <row r="3173" spans="1:32" x14ac:dyDescent="0.25">
      <c r="A3173" t="str">
        <f t="shared" si="49"/>
        <v>D_500_1997</v>
      </c>
      <c r="C3173" t="s">
        <v>108</v>
      </c>
      <c r="D3173">
        <v>34</v>
      </c>
      <c r="E3173">
        <v>1</v>
      </c>
      <c r="F3173" t="s">
        <v>28</v>
      </c>
      <c r="G3173">
        <v>0.128</v>
      </c>
      <c r="H3173" s="1">
        <v>35795</v>
      </c>
      <c r="I3173">
        <v>2.1030000000000002</v>
      </c>
      <c r="J3173">
        <v>1.5049999999999999</v>
      </c>
      <c r="K3173" t="s">
        <v>29</v>
      </c>
      <c r="L3173">
        <v>19.202999999999999</v>
      </c>
      <c r="M3173">
        <v>459.428</v>
      </c>
      <c r="N3173">
        <v>17916.464</v>
      </c>
      <c r="O3173">
        <v>18635.375</v>
      </c>
      <c r="P3173">
        <v>655615.40500000003</v>
      </c>
      <c r="Q3173">
        <v>45.323</v>
      </c>
      <c r="R3173">
        <v>28214.685000000001</v>
      </c>
      <c r="S3173">
        <v>12902.333000000001</v>
      </c>
      <c r="T3173">
        <v>14726.335999999999</v>
      </c>
      <c r="U3173">
        <v>500</v>
      </c>
      <c r="V3173" t="b">
        <v>1</v>
      </c>
      <c r="W3173" t="b">
        <v>1</v>
      </c>
      <c r="X3173" t="s">
        <v>41</v>
      </c>
      <c r="Y3173">
        <v>93743.701000000001</v>
      </c>
      <c r="Z3173">
        <v>7959.2809999999999</v>
      </c>
      <c r="AA3173">
        <v>505.17500000000001</v>
      </c>
      <c r="AB3173">
        <v>586.01599999999996</v>
      </c>
      <c r="AC3173">
        <v>6960.0690000000004</v>
      </c>
      <c r="AD3173">
        <v>1997</v>
      </c>
      <c r="AE3173" t="s">
        <v>108</v>
      </c>
      <c r="AF3173">
        <v>500</v>
      </c>
    </row>
    <row r="3174" spans="1:32" x14ac:dyDescent="0.25">
      <c r="A3174" t="str">
        <f t="shared" si="49"/>
        <v>D_500_1998</v>
      </c>
      <c r="C3174" t="s">
        <v>108</v>
      </c>
      <c r="D3174">
        <v>34</v>
      </c>
      <c r="E3174">
        <v>1</v>
      </c>
      <c r="F3174" t="s">
        <v>28</v>
      </c>
      <c r="G3174">
        <v>0.20200000000000001</v>
      </c>
      <c r="H3174" s="1">
        <v>36160</v>
      </c>
      <c r="I3174">
        <v>1.147</v>
      </c>
      <c r="J3174">
        <v>1.228</v>
      </c>
      <c r="K3174" t="s">
        <v>29</v>
      </c>
      <c r="L3174">
        <v>25.172999999999998</v>
      </c>
      <c r="M3174">
        <v>388.21699999999998</v>
      </c>
      <c r="N3174">
        <v>14252.745000000001</v>
      </c>
      <c r="O3174">
        <v>18065</v>
      </c>
      <c r="P3174">
        <v>600684.25600000005</v>
      </c>
      <c r="Q3174">
        <v>20.555</v>
      </c>
      <c r="R3174">
        <v>27514.927</v>
      </c>
      <c r="S3174">
        <v>12102.608</v>
      </c>
      <c r="T3174">
        <v>14889.941000000001</v>
      </c>
      <c r="U3174">
        <v>500</v>
      </c>
      <c r="V3174" t="b">
        <v>1</v>
      </c>
      <c r="W3174" t="b">
        <v>1</v>
      </c>
      <c r="X3174" t="s">
        <v>41</v>
      </c>
      <c r="Y3174">
        <v>93517.895000000004</v>
      </c>
      <c r="Z3174">
        <v>7944.1970000000001</v>
      </c>
      <c r="AA3174">
        <v>435.23700000000002</v>
      </c>
      <c r="AB3174">
        <v>522.37800000000004</v>
      </c>
      <c r="AC3174">
        <v>5890.3739999999998</v>
      </c>
      <c r="AD3174">
        <v>1998</v>
      </c>
      <c r="AE3174" t="s">
        <v>108</v>
      </c>
      <c r="AF3174">
        <v>500</v>
      </c>
    </row>
    <row r="3175" spans="1:32" x14ac:dyDescent="0.25">
      <c r="A3175" t="str">
        <f t="shared" si="49"/>
        <v>D_500_1999</v>
      </c>
      <c r="C3175" t="s">
        <v>108</v>
      </c>
      <c r="D3175">
        <v>34</v>
      </c>
      <c r="E3175">
        <v>1</v>
      </c>
      <c r="F3175" t="s">
        <v>28</v>
      </c>
      <c r="G3175">
        <v>0.14399999999999999</v>
      </c>
      <c r="H3175" s="1">
        <v>36525</v>
      </c>
      <c r="I3175">
        <v>2.06</v>
      </c>
      <c r="J3175">
        <v>1.4379999999999999</v>
      </c>
      <c r="K3175" t="s">
        <v>29</v>
      </c>
      <c r="L3175">
        <v>22.649000000000001</v>
      </c>
      <c r="M3175">
        <v>481.90699999999998</v>
      </c>
      <c r="N3175">
        <v>18138.718000000001</v>
      </c>
      <c r="O3175">
        <v>19190.583999999999</v>
      </c>
      <c r="P3175">
        <v>658834.25399999996</v>
      </c>
      <c r="Q3175">
        <v>46.598999999999997</v>
      </c>
      <c r="R3175">
        <v>26021.484</v>
      </c>
      <c r="S3175">
        <v>11980.382</v>
      </c>
      <c r="T3175">
        <v>13462.723</v>
      </c>
      <c r="U3175">
        <v>500</v>
      </c>
      <c r="V3175" t="b">
        <v>1</v>
      </c>
      <c r="W3175" t="b">
        <v>1</v>
      </c>
      <c r="X3175" t="s">
        <v>41</v>
      </c>
      <c r="Y3175">
        <v>93384.345000000001</v>
      </c>
      <c r="Z3175">
        <v>7937.4930000000004</v>
      </c>
      <c r="AA3175">
        <v>528.84</v>
      </c>
      <c r="AB3175">
        <v>578.38</v>
      </c>
      <c r="AC3175">
        <v>7299.8440000000001</v>
      </c>
      <c r="AD3175">
        <v>1999</v>
      </c>
      <c r="AE3175" t="s">
        <v>108</v>
      </c>
      <c r="AF3175">
        <v>500</v>
      </c>
    </row>
    <row r="3176" spans="1:32" x14ac:dyDescent="0.25">
      <c r="A3176" t="str">
        <f t="shared" si="49"/>
        <v>D_500_2000</v>
      </c>
      <c r="C3176" t="s">
        <v>108</v>
      </c>
      <c r="D3176">
        <v>34</v>
      </c>
      <c r="E3176">
        <v>1</v>
      </c>
      <c r="F3176" t="s">
        <v>28</v>
      </c>
      <c r="G3176">
        <v>0.11899999999999999</v>
      </c>
      <c r="H3176" s="1">
        <v>36891</v>
      </c>
      <c r="I3176">
        <v>2.67</v>
      </c>
      <c r="J3176">
        <v>1.625</v>
      </c>
      <c r="K3176" t="s">
        <v>29</v>
      </c>
      <c r="L3176">
        <v>16.376000000000001</v>
      </c>
      <c r="M3176">
        <v>470.05599999999998</v>
      </c>
      <c r="N3176">
        <v>18085.081999999999</v>
      </c>
      <c r="O3176">
        <v>18921.048999999999</v>
      </c>
      <c r="P3176">
        <v>658144.02300000004</v>
      </c>
      <c r="Q3176">
        <v>52.988999999999997</v>
      </c>
      <c r="R3176">
        <v>27010.984</v>
      </c>
      <c r="S3176">
        <v>12386.735000000001</v>
      </c>
      <c r="T3176">
        <v>14025.279</v>
      </c>
      <c r="U3176">
        <v>500</v>
      </c>
      <c r="V3176" t="b">
        <v>1</v>
      </c>
      <c r="W3176" t="b">
        <v>1</v>
      </c>
      <c r="X3176" t="s">
        <v>41</v>
      </c>
      <c r="Y3176">
        <v>93242.194000000003</v>
      </c>
      <c r="Z3176">
        <v>7926.1009999999997</v>
      </c>
      <c r="AA3176">
        <v>516.08399999999995</v>
      </c>
      <c r="AB3176">
        <v>598.97</v>
      </c>
      <c r="AC3176">
        <v>7159.8050000000003</v>
      </c>
      <c r="AD3176">
        <v>2000</v>
      </c>
      <c r="AE3176" t="s">
        <v>108</v>
      </c>
      <c r="AF3176">
        <v>500</v>
      </c>
    </row>
    <row r="3177" spans="1:32" x14ac:dyDescent="0.25">
      <c r="A3177" t="str">
        <f t="shared" si="49"/>
        <v>D_500_2001</v>
      </c>
      <c r="C3177" t="s">
        <v>108</v>
      </c>
      <c r="D3177">
        <v>34</v>
      </c>
      <c r="E3177">
        <v>1</v>
      </c>
      <c r="F3177" t="s">
        <v>28</v>
      </c>
      <c r="G3177">
        <v>0.16700000000000001</v>
      </c>
      <c r="H3177" s="1">
        <v>37256</v>
      </c>
      <c r="I3177">
        <v>1.5680000000000001</v>
      </c>
      <c r="J3177">
        <v>1.339</v>
      </c>
      <c r="K3177" t="s">
        <v>29</v>
      </c>
      <c r="L3177">
        <v>21.001999999999999</v>
      </c>
      <c r="M3177">
        <v>403.71899999999999</v>
      </c>
      <c r="N3177">
        <v>16146.868</v>
      </c>
      <c r="O3177">
        <v>17897.528999999999</v>
      </c>
      <c r="P3177">
        <v>624155.77899999998</v>
      </c>
      <c r="Q3177">
        <v>31.347000000000001</v>
      </c>
      <c r="R3177">
        <v>31452.489000000001</v>
      </c>
      <c r="S3177">
        <v>13118.642</v>
      </c>
      <c r="T3177">
        <v>17819.971000000001</v>
      </c>
      <c r="U3177">
        <v>500</v>
      </c>
      <c r="V3177" t="b">
        <v>1</v>
      </c>
      <c r="W3177" t="b">
        <v>1</v>
      </c>
      <c r="X3177" t="s">
        <v>41</v>
      </c>
      <c r="Y3177">
        <v>93092.116999999998</v>
      </c>
      <c r="Z3177">
        <v>7910.134</v>
      </c>
      <c r="AA3177">
        <v>457.31299999999999</v>
      </c>
      <c r="AB3177">
        <v>513.87599999999998</v>
      </c>
      <c r="AC3177">
        <v>6107.23</v>
      </c>
      <c r="AD3177">
        <v>2001</v>
      </c>
      <c r="AE3177" t="s">
        <v>108</v>
      </c>
      <c r="AF3177">
        <v>500</v>
      </c>
    </row>
    <row r="3178" spans="1:32" x14ac:dyDescent="0.25">
      <c r="A3178" t="str">
        <f t="shared" si="49"/>
        <v>D_500_2002</v>
      </c>
      <c r="C3178" t="s">
        <v>108</v>
      </c>
      <c r="D3178">
        <v>34</v>
      </c>
      <c r="E3178">
        <v>1</v>
      </c>
      <c r="F3178" t="s">
        <v>28</v>
      </c>
      <c r="G3178">
        <v>0.11899999999999999</v>
      </c>
      <c r="H3178" s="1">
        <v>37621</v>
      </c>
      <c r="I3178">
        <v>2.7679999999999998</v>
      </c>
      <c r="J3178">
        <v>1.6</v>
      </c>
      <c r="K3178" t="s">
        <v>29</v>
      </c>
      <c r="L3178">
        <v>16.018999999999998</v>
      </c>
      <c r="M3178">
        <v>450.64100000000002</v>
      </c>
      <c r="N3178">
        <v>18084.423999999999</v>
      </c>
      <c r="O3178">
        <v>18066.629000000001</v>
      </c>
      <c r="P3178">
        <v>647773.67799999996</v>
      </c>
      <c r="Q3178">
        <v>63.429000000000002</v>
      </c>
      <c r="R3178">
        <v>26166.18</v>
      </c>
      <c r="S3178">
        <v>12016.171</v>
      </c>
      <c r="T3178">
        <v>13567.9</v>
      </c>
      <c r="U3178">
        <v>500</v>
      </c>
      <c r="V3178" t="b">
        <v>1</v>
      </c>
      <c r="W3178" t="b">
        <v>1</v>
      </c>
      <c r="X3178" t="s">
        <v>41</v>
      </c>
      <c r="Y3178">
        <v>92956.244999999995</v>
      </c>
      <c r="Z3178">
        <v>7896.1639999999998</v>
      </c>
      <c r="AA3178">
        <v>498.524</v>
      </c>
      <c r="AB3178">
        <v>582.10799999999995</v>
      </c>
      <c r="AC3178">
        <v>6832.3530000000001</v>
      </c>
      <c r="AD3178">
        <v>2002</v>
      </c>
      <c r="AE3178" t="s">
        <v>108</v>
      </c>
      <c r="AF3178">
        <v>500</v>
      </c>
    </row>
    <row r="3179" spans="1:32" x14ac:dyDescent="0.25">
      <c r="A3179" t="str">
        <f t="shared" si="49"/>
        <v>D_500_2003</v>
      </c>
      <c r="C3179" t="s">
        <v>108</v>
      </c>
      <c r="D3179">
        <v>34</v>
      </c>
      <c r="E3179">
        <v>1</v>
      </c>
      <c r="F3179" t="s">
        <v>28</v>
      </c>
      <c r="G3179">
        <v>0.13</v>
      </c>
      <c r="H3179" s="1">
        <v>37986</v>
      </c>
      <c r="I3179">
        <v>1.4610000000000001</v>
      </c>
      <c r="J3179">
        <v>1.284</v>
      </c>
      <c r="K3179" t="s">
        <v>29</v>
      </c>
      <c r="L3179">
        <v>21.024000000000001</v>
      </c>
      <c r="M3179">
        <v>470.83</v>
      </c>
      <c r="N3179">
        <v>18155.809000000001</v>
      </c>
      <c r="O3179">
        <v>18905.317999999999</v>
      </c>
      <c r="P3179">
        <v>656247.25199999998</v>
      </c>
      <c r="Q3179">
        <v>28.908000000000001</v>
      </c>
      <c r="R3179">
        <v>24541.796999999999</v>
      </c>
      <c r="S3179">
        <v>11389.148999999999</v>
      </c>
      <c r="T3179">
        <v>12572.465</v>
      </c>
      <c r="U3179">
        <v>500</v>
      </c>
      <c r="V3179" t="b">
        <v>1</v>
      </c>
      <c r="W3179" t="b">
        <v>1</v>
      </c>
      <c r="X3179" t="s">
        <v>41</v>
      </c>
      <c r="Y3179">
        <v>92798.85</v>
      </c>
      <c r="Z3179">
        <v>7877.5230000000001</v>
      </c>
      <c r="AA3179">
        <v>520.98299999999995</v>
      </c>
      <c r="AB3179">
        <v>580.18299999999999</v>
      </c>
      <c r="AC3179">
        <v>7131.7150000000001</v>
      </c>
      <c r="AD3179">
        <v>2003</v>
      </c>
      <c r="AE3179" t="s">
        <v>108</v>
      </c>
      <c r="AF3179">
        <v>500</v>
      </c>
    </row>
    <row r="3180" spans="1:32" x14ac:dyDescent="0.25">
      <c r="A3180" t="str">
        <f t="shared" si="49"/>
        <v>D_500_2004</v>
      </c>
      <c r="C3180" t="s">
        <v>108</v>
      </c>
      <c r="D3180">
        <v>34</v>
      </c>
      <c r="E3180">
        <v>1</v>
      </c>
      <c r="F3180" t="s">
        <v>28</v>
      </c>
      <c r="G3180">
        <v>0.13800000000000001</v>
      </c>
      <c r="H3180" s="1">
        <v>38352</v>
      </c>
      <c r="I3180">
        <v>2.0550000000000002</v>
      </c>
      <c r="J3180">
        <v>1.419</v>
      </c>
      <c r="K3180" t="s">
        <v>29</v>
      </c>
      <c r="L3180">
        <v>21.486000000000001</v>
      </c>
      <c r="M3180">
        <v>461.89299999999997</v>
      </c>
      <c r="N3180">
        <v>17353.755000000001</v>
      </c>
      <c r="O3180">
        <v>18746.027999999998</v>
      </c>
      <c r="P3180">
        <v>643354.91399999999</v>
      </c>
      <c r="Q3180">
        <v>44.588999999999999</v>
      </c>
      <c r="R3180">
        <v>27913.664000000001</v>
      </c>
      <c r="S3180">
        <v>12640.297</v>
      </c>
      <c r="T3180">
        <v>14635.312</v>
      </c>
      <c r="U3180">
        <v>500</v>
      </c>
      <c r="V3180" t="b">
        <v>1</v>
      </c>
      <c r="W3180" t="b">
        <v>1</v>
      </c>
      <c r="X3180" t="s">
        <v>41</v>
      </c>
      <c r="Y3180">
        <v>92677.964000000007</v>
      </c>
      <c r="Z3180">
        <v>7874.8540000000003</v>
      </c>
      <c r="AA3180">
        <v>501.83699999999999</v>
      </c>
      <c r="AB3180">
        <v>638.05499999999995</v>
      </c>
      <c r="AC3180">
        <v>7031.1350000000002</v>
      </c>
      <c r="AD3180">
        <v>2004</v>
      </c>
      <c r="AE3180" t="s">
        <v>108</v>
      </c>
      <c r="AF3180">
        <v>500</v>
      </c>
    </row>
    <row r="3181" spans="1:32" x14ac:dyDescent="0.25">
      <c r="A3181" t="str">
        <f t="shared" si="49"/>
        <v>D_500_2005</v>
      </c>
      <c r="C3181" t="s">
        <v>108</v>
      </c>
      <c r="D3181">
        <v>34</v>
      </c>
      <c r="E3181">
        <v>1</v>
      </c>
      <c r="F3181" t="s">
        <v>28</v>
      </c>
      <c r="G3181">
        <v>0.13</v>
      </c>
      <c r="H3181" s="1">
        <v>38717</v>
      </c>
      <c r="I3181">
        <v>1.3420000000000001</v>
      </c>
      <c r="J3181">
        <v>1.3240000000000001</v>
      </c>
      <c r="K3181" t="s">
        <v>29</v>
      </c>
      <c r="L3181">
        <v>19.852</v>
      </c>
      <c r="M3181">
        <v>483.45699999999999</v>
      </c>
      <c r="N3181">
        <v>18378.752</v>
      </c>
      <c r="O3181">
        <v>19044.683000000001</v>
      </c>
      <c r="P3181">
        <v>658863.94999999995</v>
      </c>
      <c r="Q3181">
        <v>14.823</v>
      </c>
      <c r="R3181">
        <v>29038.026000000002</v>
      </c>
      <c r="S3181">
        <v>12844.525</v>
      </c>
      <c r="T3181">
        <v>15606.606</v>
      </c>
      <c r="U3181">
        <v>500</v>
      </c>
      <c r="V3181" t="b">
        <v>1</v>
      </c>
      <c r="W3181" t="b">
        <v>1</v>
      </c>
      <c r="X3181" t="s">
        <v>41</v>
      </c>
      <c r="Y3181">
        <v>92529.907999999996</v>
      </c>
      <c r="Z3181">
        <v>7871.9769999999999</v>
      </c>
      <c r="AA3181">
        <v>534.41</v>
      </c>
      <c r="AB3181">
        <v>586.89400000000001</v>
      </c>
      <c r="AC3181">
        <v>7333.7129999999997</v>
      </c>
      <c r="AD3181">
        <v>2005</v>
      </c>
      <c r="AE3181" t="s">
        <v>108</v>
      </c>
      <c r="AF3181">
        <v>500</v>
      </c>
    </row>
    <row r="3182" spans="1:32" x14ac:dyDescent="0.25">
      <c r="A3182" t="str">
        <f t="shared" si="49"/>
        <v>D_500_2006</v>
      </c>
      <c r="C3182" t="s">
        <v>108</v>
      </c>
      <c r="D3182">
        <v>34</v>
      </c>
      <c r="E3182">
        <v>1</v>
      </c>
      <c r="F3182" t="s">
        <v>28</v>
      </c>
      <c r="G3182">
        <v>0.14399999999999999</v>
      </c>
      <c r="H3182" s="1">
        <v>39082</v>
      </c>
      <c r="I3182">
        <v>3.1379999999999999</v>
      </c>
      <c r="J3182">
        <v>1.675</v>
      </c>
      <c r="K3182" t="s">
        <v>29</v>
      </c>
      <c r="L3182">
        <v>20.606000000000002</v>
      </c>
      <c r="M3182">
        <v>467.42500000000001</v>
      </c>
      <c r="N3182">
        <v>18080.963</v>
      </c>
      <c r="O3182">
        <v>18972.213</v>
      </c>
      <c r="P3182">
        <v>659676.83499999996</v>
      </c>
      <c r="Q3182">
        <v>75.182000000000002</v>
      </c>
      <c r="R3182">
        <v>24074.642</v>
      </c>
      <c r="S3182">
        <v>11650.218000000001</v>
      </c>
      <c r="T3182">
        <v>11859.064</v>
      </c>
      <c r="U3182">
        <v>500</v>
      </c>
      <c r="V3182" t="b">
        <v>1</v>
      </c>
      <c r="W3182" t="b">
        <v>1</v>
      </c>
      <c r="X3182" t="s">
        <v>41</v>
      </c>
      <c r="Y3182">
        <v>92401.237999999998</v>
      </c>
      <c r="Z3182">
        <v>7848.1369999999997</v>
      </c>
      <c r="AA3182">
        <v>507.108</v>
      </c>
      <c r="AB3182">
        <v>565.36</v>
      </c>
      <c r="AC3182">
        <v>7075.7219999999998</v>
      </c>
      <c r="AD3182">
        <v>2006</v>
      </c>
      <c r="AE3182" t="s">
        <v>108</v>
      </c>
      <c r="AF3182">
        <v>500</v>
      </c>
    </row>
    <row r="3183" spans="1:32" x14ac:dyDescent="0.25">
      <c r="A3183" t="str">
        <f t="shared" si="49"/>
        <v>D_500_2007</v>
      </c>
      <c r="C3183" t="s">
        <v>108</v>
      </c>
      <c r="D3183">
        <v>34</v>
      </c>
      <c r="E3183">
        <v>1</v>
      </c>
      <c r="F3183" t="s">
        <v>28</v>
      </c>
      <c r="G3183">
        <v>0.129</v>
      </c>
      <c r="H3183" s="1">
        <v>39447</v>
      </c>
      <c r="I3183">
        <v>1.746</v>
      </c>
      <c r="J3183">
        <v>1.413</v>
      </c>
      <c r="K3183" t="s">
        <v>29</v>
      </c>
      <c r="L3183">
        <v>18.577000000000002</v>
      </c>
      <c r="M3183">
        <v>460.41399999999999</v>
      </c>
      <c r="N3183">
        <v>18236.073</v>
      </c>
      <c r="O3183">
        <v>18198.392</v>
      </c>
      <c r="P3183">
        <v>657639.85400000005</v>
      </c>
      <c r="Q3183">
        <v>33.279000000000003</v>
      </c>
      <c r="R3183">
        <v>29533.78</v>
      </c>
      <c r="S3183">
        <v>13359.087</v>
      </c>
      <c r="T3183">
        <v>15585.825000000001</v>
      </c>
      <c r="U3183">
        <v>500</v>
      </c>
      <c r="V3183" t="b">
        <v>1</v>
      </c>
      <c r="W3183" t="b">
        <v>1</v>
      </c>
      <c r="X3183" t="s">
        <v>41</v>
      </c>
      <c r="Y3183">
        <v>92252.043999999994</v>
      </c>
      <c r="Z3183">
        <v>7845.7669999999998</v>
      </c>
      <c r="AA3183">
        <v>513.24400000000003</v>
      </c>
      <c r="AB3183">
        <v>588.86800000000005</v>
      </c>
      <c r="AC3183">
        <v>6979.6009999999997</v>
      </c>
      <c r="AD3183">
        <v>2007</v>
      </c>
      <c r="AE3183" t="s">
        <v>108</v>
      </c>
      <c r="AF3183">
        <v>500</v>
      </c>
    </row>
    <row r="3184" spans="1:32" x14ac:dyDescent="0.25">
      <c r="A3184" t="str">
        <f t="shared" si="49"/>
        <v>D_500_2008</v>
      </c>
      <c r="C3184" t="s">
        <v>108</v>
      </c>
      <c r="D3184">
        <v>34</v>
      </c>
      <c r="E3184">
        <v>1</v>
      </c>
      <c r="F3184" t="s">
        <v>28</v>
      </c>
      <c r="G3184">
        <v>0.129</v>
      </c>
      <c r="H3184" s="1">
        <v>39813</v>
      </c>
      <c r="I3184">
        <v>2.3740000000000001</v>
      </c>
      <c r="J3184">
        <v>1.458</v>
      </c>
      <c r="K3184" t="s">
        <v>29</v>
      </c>
      <c r="L3184">
        <v>18.803000000000001</v>
      </c>
      <c r="M3184">
        <v>454.18299999999999</v>
      </c>
      <c r="N3184">
        <v>17167.41</v>
      </c>
      <c r="O3184">
        <v>18727.973999999998</v>
      </c>
      <c r="P3184">
        <v>641825.69799999997</v>
      </c>
      <c r="Q3184">
        <v>61.829000000000001</v>
      </c>
      <c r="R3184">
        <v>24270.042000000001</v>
      </c>
      <c r="S3184">
        <v>11351.132</v>
      </c>
      <c r="T3184">
        <v>12304.018</v>
      </c>
      <c r="U3184">
        <v>500</v>
      </c>
      <c r="V3184" t="b">
        <v>1</v>
      </c>
      <c r="W3184" t="b">
        <v>1</v>
      </c>
      <c r="X3184" t="s">
        <v>41</v>
      </c>
      <c r="Y3184">
        <v>92109.293000000005</v>
      </c>
      <c r="Z3184">
        <v>7822.2489999999998</v>
      </c>
      <c r="AA3184">
        <v>502.06799999999998</v>
      </c>
      <c r="AB3184">
        <v>614.89200000000005</v>
      </c>
      <c r="AC3184">
        <v>6918.3119999999999</v>
      </c>
      <c r="AD3184">
        <v>2008</v>
      </c>
      <c r="AE3184" t="s">
        <v>108</v>
      </c>
      <c r="AF3184">
        <v>500</v>
      </c>
    </row>
    <row r="3185" spans="1:32" x14ac:dyDescent="0.25">
      <c r="A3185" t="str">
        <f t="shared" si="49"/>
        <v>D_500_2009</v>
      </c>
      <c r="C3185" t="s">
        <v>108</v>
      </c>
      <c r="D3185">
        <v>34</v>
      </c>
      <c r="E3185">
        <v>1</v>
      </c>
      <c r="F3185" t="s">
        <v>28</v>
      </c>
      <c r="G3185">
        <v>0.128</v>
      </c>
      <c r="H3185" s="1">
        <v>40178</v>
      </c>
      <c r="I3185">
        <v>2.1549999999999998</v>
      </c>
      <c r="J3185">
        <v>1.448</v>
      </c>
      <c r="K3185" t="s">
        <v>29</v>
      </c>
      <c r="L3185">
        <v>17.858000000000001</v>
      </c>
      <c r="M3185">
        <v>444.98599999999999</v>
      </c>
      <c r="N3185">
        <v>17073.171999999999</v>
      </c>
      <c r="O3185">
        <v>18339.732</v>
      </c>
      <c r="P3185">
        <v>633755.80700000003</v>
      </c>
      <c r="Q3185">
        <v>48.826999999999998</v>
      </c>
      <c r="R3185">
        <v>24349.624</v>
      </c>
      <c r="S3185">
        <v>11372.451999999999</v>
      </c>
      <c r="T3185">
        <v>12385.861000000001</v>
      </c>
      <c r="U3185">
        <v>500</v>
      </c>
      <c r="V3185" t="b">
        <v>1</v>
      </c>
      <c r="W3185" t="b">
        <v>1</v>
      </c>
      <c r="X3185" t="s">
        <v>41</v>
      </c>
      <c r="Y3185">
        <v>91956.955000000002</v>
      </c>
      <c r="Z3185">
        <v>7817.6139999999996</v>
      </c>
      <c r="AA3185">
        <v>488.01400000000001</v>
      </c>
      <c r="AB3185">
        <v>591.30999999999995</v>
      </c>
      <c r="AC3185">
        <v>6750.0159999999996</v>
      </c>
      <c r="AD3185">
        <v>2009</v>
      </c>
      <c r="AE3185" t="s">
        <v>108</v>
      </c>
      <c r="AF3185">
        <v>500</v>
      </c>
    </row>
    <row r="3186" spans="1:32" x14ac:dyDescent="0.25">
      <c r="A3186" t="str">
        <f t="shared" si="49"/>
        <v>D_500_2010</v>
      </c>
      <c r="C3186" t="s">
        <v>108</v>
      </c>
      <c r="D3186">
        <v>34</v>
      </c>
      <c r="E3186">
        <v>1</v>
      </c>
      <c r="F3186" t="s">
        <v>28</v>
      </c>
      <c r="G3186">
        <v>0.14899999999999999</v>
      </c>
      <c r="H3186" s="1">
        <v>40543</v>
      </c>
      <c r="I3186">
        <v>3</v>
      </c>
      <c r="J3186">
        <v>1.548</v>
      </c>
      <c r="K3186" t="s">
        <v>29</v>
      </c>
      <c r="L3186">
        <v>20.428999999999998</v>
      </c>
      <c r="M3186">
        <v>428.22199999999998</v>
      </c>
      <c r="N3186">
        <v>17028.649000000001</v>
      </c>
      <c r="O3186">
        <v>18168.21</v>
      </c>
      <c r="P3186">
        <v>636609.72400000005</v>
      </c>
      <c r="Q3186">
        <v>68.915000000000006</v>
      </c>
      <c r="R3186">
        <v>23203.149000000001</v>
      </c>
      <c r="S3186">
        <v>10411.616</v>
      </c>
      <c r="T3186">
        <v>12235.325999999999</v>
      </c>
      <c r="U3186">
        <v>500</v>
      </c>
      <c r="V3186" t="b">
        <v>1</v>
      </c>
      <c r="W3186" t="b">
        <v>1</v>
      </c>
      <c r="X3186" t="s">
        <v>41</v>
      </c>
      <c r="Y3186">
        <v>91800.528999999995</v>
      </c>
      <c r="Z3186">
        <v>7794.0429999999997</v>
      </c>
      <c r="AA3186">
        <v>472.09399999999999</v>
      </c>
      <c r="AB3186">
        <v>556.20699999999999</v>
      </c>
      <c r="AC3186">
        <v>6490.8919999999998</v>
      </c>
      <c r="AD3186">
        <v>2010</v>
      </c>
      <c r="AE3186" t="s">
        <v>108</v>
      </c>
      <c r="AF3186">
        <v>500</v>
      </c>
    </row>
    <row r="3187" spans="1:32" x14ac:dyDescent="0.25">
      <c r="A3187" t="str">
        <f t="shared" si="49"/>
        <v>D_500_2011</v>
      </c>
      <c r="C3187" t="s">
        <v>108</v>
      </c>
      <c r="D3187">
        <v>34</v>
      </c>
      <c r="E3187">
        <v>1</v>
      </c>
      <c r="F3187" t="s">
        <v>28</v>
      </c>
      <c r="G3187">
        <v>0.14399999999999999</v>
      </c>
      <c r="H3187" s="1">
        <v>40908</v>
      </c>
      <c r="I3187">
        <v>2.1349999999999998</v>
      </c>
      <c r="J3187">
        <v>1.4430000000000001</v>
      </c>
      <c r="K3187" t="s">
        <v>29</v>
      </c>
      <c r="L3187">
        <v>21.629000000000001</v>
      </c>
      <c r="M3187">
        <v>485.50900000000001</v>
      </c>
      <c r="N3187">
        <v>18029.297999999999</v>
      </c>
      <c r="O3187">
        <v>19229.518</v>
      </c>
      <c r="P3187">
        <v>654160.55000000005</v>
      </c>
      <c r="Q3187">
        <v>40.668999999999997</v>
      </c>
      <c r="R3187">
        <v>26877.288</v>
      </c>
      <c r="S3187">
        <v>12379.691000000001</v>
      </c>
      <c r="T3187">
        <v>13840.796</v>
      </c>
      <c r="U3187">
        <v>500</v>
      </c>
      <c r="V3187" t="b">
        <v>1</v>
      </c>
      <c r="W3187" t="b">
        <v>1</v>
      </c>
      <c r="X3187" t="s">
        <v>41</v>
      </c>
      <c r="Y3187">
        <v>91699.39</v>
      </c>
      <c r="Z3187">
        <v>7799.3580000000002</v>
      </c>
      <c r="AA3187">
        <v>537.24300000000005</v>
      </c>
      <c r="AB3187">
        <v>656.80100000000004</v>
      </c>
      <c r="AC3187">
        <v>7371.1310000000003</v>
      </c>
      <c r="AD3187">
        <v>2011</v>
      </c>
      <c r="AE3187" t="s">
        <v>108</v>
      </c>
      <c r="AF3187">
        <v>500</v>
      </c>
    </row>
    <row r="3188" spans="1:32" x14ac:dyDescent="0.25">
      <c r="A3188" t="str">
        <f t="shared" si="49"/>
        <v>D_500_2012</v>
      </c>
      <c r="C3188" t="s">
        <v>108</v>
      </c>
      <c r="D3188">
        <v>34</v>
      </c>
      <c r="E3188">
        <v>1</v>
      </c>
      <c r="F3188" t="s">
        <v>28</v>
      </c>
      <c r="G3188">
        <v>0.13500000000000001</v>
      </c>
      <c r="H3188" s="1">
        <v>41274</v>
      </c>
      <c r="I3188">
        <v>2.13</v>
      </c>
      <c r="J3188">
        <v>1.4810000000000001</v>
      </c>
      <c r="K3188" t="s">
        <v>29</v>
      </c>
      <c r="L3188">
        <v>18.829000000000001</v>
      </c>
      <c r="M3188">
        <v>450.714</v>
      </c>
      <c r="N3188">
        <v>18256.043000000001</v>
      </c>
      <c r="O3188">
        <v>17937.103999999999</v>
      </c>
      <c r="P3188">
        <v>656167.29599999997</v>
      </c>
      <c r="Q3188">
        <v>44.682000000000002</v>
      </c>
      <c r="R3188">
        <v>33788.514000000003</v>
      </c>
      <c r="S3188">
        <v>15178.407999999999</v>
      </c>
      <c r="T3188">
        <v>18003.534</v>
      </c>
      <c r="U3188">
        <v>500</v>
      </c>
      <c r="V3188" t="b">
        <v>1</v>
      </c>
      <c r="W3188" t="b">
        <v>1</v>
      </c>
      <c r="X3188" t="s">
        <v>41</v>
      </c>
      <c r="Y3188">
        <v>91587.388999999996</v>
      </c>
      <c r="Z3188">
        <v>7792.6989999999996</v>
      </c>
      <c r="AA3188">
        <v>499.53399999999999</v>
      </c>
      <c r="AB3188">
        <v>606.572</v>
      </c>
      <c r="AC3188">
        <v>6859.4889999999996</v>
      </c>
      <c r="AD3188">
        <v>2012</v>
      </c>
      <c r="AE3188" t="s">
        <v>108</v>
      </c>
      <c r="AF3188">
        <v>500</v>
      </c>
    </row>
    <row r="3189" spans="1:32" x14ac:dyDescent="0.25">
      <c r="A3189" t="str">
        <f t="shared" si="49"/>
        <v>D_500_2013</v>
      </c>
      <c r="C3189" t="s">
        <v>108</v>
      </c>
      <c r="D3189">
        <v>34</v>
      </c>
      <c r="E3189">
        <v>1</v>
      </c>
      <c r="F3189" t="s">
        <v>28</v>
      </c>
      <c r="G3189">
        <v>0.151</v>
      </c>
      <c r="H3189" s="1">
        <v>41639</v>
      </c>
      <c r="I3189">
        <v>2.5950000000000002</v>
      </c>
      <c r="J3189">
        <v>1.532</v>
      </c>
      <c r="K3189" t="s">
        <v>29</v>
      </c>
      <c r="L3189">
        <v>25.503</v>
      </c>
      <c r="M3189">
        <v>499.18900000000002</v>
      </c>
      <c r="N3189">
        <v>18972.047999999999</v>
      </c>
      <c r="O3189">
        <v>19179.902999999998</v>
      </c>
      <c r="P3189">
        <v>668236.72100000002</v>
      </c>
      <c r="Q3189">
        <v>52.57</v>
      </c>
      <c r="R3189">
        <v>22369.084999999999</v>
      </c>
      <c r="S3189">
        <v>10716.688</v>
      </c>
      <c r="T3189">
        <v>11072.156999999999</v>
      </c>
      <c r="U3189">
        <v>500</v>
      </c>
      <c r="V3189" t="b">
        <v>1</v>
      </c>
      <c r="W3189" t="b">
        <v>1</v>
      </c>
      <c r="X3189" t="s">
        <v>41</v>
      </c>
      <c r="Y3189">
        <v>91436.44</v>
      </c>
      <c r="Z3189">
        <v>7762.5010000000002</v>
      </c>
      <c r="AA3189">
        <v>549.226</v>
      </c>
      <c r="AB3189">
        <v>580.24</v>
      </c>
      <c r="AC3189">
        <v>7570.5770000000002</v>
      </c>
      <c r="AD3189">
        <v>2013</v>
      </c>
      <c r="AE3189" t="s">
        <v>108</v>
      </c>
      <c r="AF3189">
        <v>500</v>
      </c>
    </row>
    <row r="3190" spans="1:32" x14ac:dyDescent="0.25">
      <c r="A3190" t="str">
        <f t="shared" si="49"/>
        <v>D_500_2014</v>
      </c>
      <c r="C3190" t="s">
        <v>108</v>
      </c>
      <c r="D3190">
        <v>34</v>
      </c>
      <c r="E3190">
        <v>1</v>
      </c>
      <c r="F3190" t="s">
        <v>28</v>
      </c>
      <c r="G3190">
        <v>0.13700000000000001</v>
      </c>
      <c r="H3190" s="1">
        <v>42004</v>
      </c>
      <c r="I3190">
        <v>2.4260000000000002</v>
      </c>
      <c r="J3190">
        <v>1.4830000000000001</v>
      </c>
      <c r="K3190" t="s">
        <v>29</v>
      </c>
      <c r="L3190">
        <v>20.541</v>
      </c>
      <c r="M3190">
        <v>486.238</v>
      </c>
      <c r="N3190">
        <v>18228.436000000002</v>
      </c>
      <c r="O3190">
        <v>19171.294999999998</v>
      </c>
      <c r="P3190">
        <v>661987.46200000006</v>
      </c>
      <c r="Q3190">
        <v>54.588999999999999</v>
      </c>
      <c r="R3190">
        <v>22580.417000000001</v>
      </c>
      <c r="S3190">
        <v>10632.843999999999</v>
      </c>
      <c r="T3190">
        <v>11319.710999999999</v>
      </c>
      <c r="U3190">
        <v>500</v>
      </c>
      <c r="V3190" t="b">
        <v>1</v>
      </c>
      <c r="W3190" t="b">
        <v>1</v>
      </c>
      <c r="X3190" t="s">
        <v>41</v>
      </c>
      <c r="Y3190">
        <v>91316.934999999998</v>
      </c>
      <c r="Z3190">
        <v>7761.2179999999998</v>
      </c>
      <c r="AA3190">
        <v>527.79300000000001</v>
      </c>
      <c r="AB3190">
        <v>627.86199999999997</v>
      </c>
      <c r="AC3190">
        <v>7367.1030000000001</v>
      </c>
      <c r="AD3190">
        <v>2014</v>
      </c>
      <c r="AE3190" t="s">
        <v>108</v>
      </c>
      <c r="AF3190">
        <v>500</v>
      </c>
    </row>
    <row r="3191" spans="1:32" x14ac:dyDescent="0.25">
      <c r="A3191" t="str">
        <f t="shared" si="49"/>
        <v>D_500_2015</v>
      </c>
      <c r="C3191" t="s">
        <v>108</v>
      </c>
      <c r="D3191">
        <v>34</v>
      </c>
      <c r="E3191">
        <v>1</v>
      </c>
      <c r="F3191" t="s">
        <v>28</v>
      </c>
      <c r="G3191">
        <v>0.14699999999999999</v>
      </c>
      <c r="H3191" s="1">
        <v>42369</v>
      </c>
      <c r="I3191">
        <v>1.335</v>
      </c>
      <c r="J3191">
        <v>1.2709999999999999</v>
      </c>
      <c r="K3191" t="s">
        <v>29</v>
      </c>
      <c r="L3191">
        <v>24.785</v>
      </c>
      <c r="M3191">
        <v>500.53</v>
      </c>
      <c r="N3191">
        <v>18307.21</v>
      </c>
      <c r="O3191">
        <v>19660.942999999999</v>
      </c>
      <c r="P3191">
        <v>660715.73699999996</v>
      </c>
      <c r="Q3191">
        <v>23.437000000000001</v>
      </c>
      <c r="R3191">
        <v>26094.569</v>
      </c>
      <c r="S3191">
        <v>11852.316000000001</v>
      </c>
      <c r="T3191">
        <v>13618.932000000001</v>
      </c>
      <c r="U3191">
        <v>500</v>
      </c>
      <c r="V3191" t="b">
        <v>1</v>
      </c>
      <c r="W3191" t="b">
        <v>1</v>
      </c>
      <c r="X3191" t="s">
        <v>41</v>
      </c>
      <c r="Y3191">
        <v>91152.414999999994</v>
      </c>
      <c r="Z3191">
        <v>7746.2629999999999</v>
      </c>
      <c r="AA3191">
        <v>539.971</v>
      </c>
      <c r="AB3191">
        <v>623.32100000000003</v>
      </c>
      <c r="AC3191">
        <v>7588.5969999999998</v>
      </c>
      <c r="AD3191">
        <v>2015</v>
      </c>
      <c r="AE3191" t="s">
        <v>108</v>
      </c>
      <c r="AF3191">
        <v>500</v>
      </c>
    </row>
    <row r="3192" spans="1:32" x14ac:dyDescent="0.25">
      <c r="A3192" t="str">
        <f t="shared" si="49"/>
        <v>D_500_2016</v>
      </c>
      <c r="C3192" t="s">
        <v>108</v>
      </c>
      <c r="D3192">
        <v>34</v>
      </c>
      <c r="E3192">
        <v>1</v>
      </c>
      <c r="F3192" t="s">
        <v>28</v>
      </c>
      <c r="G3192">
        <v>0.17</v>
      </c>
      <c r="H3192" s="1">
        <v>42735</v>
      </c>
      <c r="I3192">
        <v>1.792</v>
      </c>
      <c r="J3192">
        <v>1.393</v>
      </c>
      <c r="K3192" t="s">
        <v>29</v>
      </c>
      <c r="L3192">
        <v>23.863</v>
      </c>
      <c r="M3192">
        <v>431.68200000000002</v>
      </c>
      <c r="N3192">
        <v>16455.841</v>
      </c>
      <c r="O3192">
        <v>18525.019</v>
      </c>
      <c r="P3192">
        <v>642711.32700000005</v>
      </c>
      <c r="Q3192">
        <v>17.597999999999999</v>
      </c>
      <c r="R3192">
        <v>32613.153999999999</v>
      </c>
      <c r="S3192">
        <v>14417.189</v>
      </c>
      <c r="T3192">
        <v>17650.668000000001</v>
      </c>
      <c r="U3192">
        <v>500</v>
      </c>
      <c r="V3192" t="b">
        <v>1</v>
      </c>
      <c r="W3192" t="b">
        <v>1</v>
      </c>
      <c r="X3192" t="s">
        <v>41</v>
      </c>
      <c r="Y3192">
        <v>91010.012000000002</v>
      </c>
      <c r="Z3192">
        <v>7750.3969999999999</v>
      </c>
      <c r="AA3192">
        <v>486.13799999999998</v>
      </c>
      <c r="AB3192">
        <v>545.29600000000005</v>
      </c>
      <c r="AC3192">
        <v>6583.7389999999996</v>
      </c>
      <c r="AD3192">
        <v>2016</v>
      </c>
      <c r="AE3192" t="s">
        <v>108</v>
      </c>
      <c r="AF3192">
        <v>500</v>
      </c>
    </row>
    <row r="3193" spans="1:32" x14ac:dyDescent="0.25">
      <c r="A3193" t="str">
        <f t="shared" si="49"/>
        <v>D_500_2017</v>
      </c>
      <c r="C3193" t="s">
        <v>108</v>
      </c>
      <c r="D3193">
        <v>34</v>
      </c>
      <c r="E3193">
        <v>1</v>
      </c>
      <c r="F3193" t="s">
        <v>28</v>
      </c>
      <c r="G3193">
        <v>0.153</v>
      </c>
      <c r="H3193" s="1">
        <v>43100</v>
      </c>
      <c r="I3193">
        <v>2.1</v>
      </c>
      <c r="J3193">
        <v>1.4219999999999999</v>
      </c>
      <c r="K3193" t="s">
        <v>29</v>
      </c>
      <c r="L3193">
        <v>26.443000000000001</v>
      </c>
      <c r="M3193">
        <v>509.50299999999999</v>
      </c>
      <c r="N3193">
        <v>18929.282999999999</v>
      </c>
      <c r="O3193">
        <v>19569.495999999999</v>
      </c>
      <c r="P3193">
        <v>656449.1</v>
      </c>
      <c r="Q3193">
        <v>49.069000000000003</v>
      </c>
      <c r="R3193">
        <v>22963.148000000001</v>
      </c>
      <c r="S3193">
        <v>11084.208000000001</v>
      </c>
      <c r="T3193">
        <v>11256.535</v>
      </c>
      <c r="U3193">
        <v>500</v>
      </c>
      <c r="V3193" t="b">
        <v>1</v>
      </c>
      <c r="W3193" t="b">
        <v>1</v>
      </c>
      <c r="X3193" t="s">
        <v>41</v>
      </c>
      <c r="Y3193">
        <v>90870.88</v>
      </c>
      <c r="Z3193">
        <v>7707.6760000000004</v>
      </c>
      <c r="AA3193">
        <v>557.20500000000004</v>
      </c>
      <c r="AB3193">
        <v>622.404</v>
      </c>
      <c r="AC3193">
        <v>7728.14</v>
      </c>
      <c r="AD3193">
        <v>2017</v>
      </c>
      <c r="AE3193" t="s">
        <v>108</v>
      </c>
      <c r="AF3193">
        <v>500</v>
      </c>
    </row>
    <row r="3194" spans="1:32" x14ac:dyDescent="0.25">
      <c r="A3194" t="str">
        <f t="shared" si="49"/>
        <v>D_500_2018</v>
      </c>
      <c r="C3194" t="s">
        <v>108</v>
      </c>
      <c r="D3194">
        <v>34</v>
      </c>
      <c r="E3194">
        <v>1</v>
      </c>
      <c r="F3194" t="s">
        <v>28</v>
      </c>
      <c r="G3194">
        <v>0.14599999999999999</v>
      </c>
      <c r="H3194" s="1">
        <v>43465</v>
      </c>
      <c r="I3194">
        <v>3.351</v>
      </c>
      <c r="J3194">
        <v>1.7669999999999999</v>
      </c>
      <c r="K3194" t="s">
        <v>29</v>
      </c>
      <c r="L3194">
        <v>21.611999999999998</v>
      </c>
      <c r="M3194">
        <v>503.23399999999998</v>
      </c>
      <c r="N3194">
        <v>18918.011999999999</v>
      </c>
      <c r="O3194">
        <v>18814.522000000001</v>
      </c>
      <c r="P3194">
        <v>652198.97199999995</v>
      </c>
      <c r="Q3194">
        <v>58.889000000000003</v>
      </c>
      <c r="R3194">
        <v>24381.931</v>
      </c>
      <c r="S3194">
        <v>11359</v>
      </c>
      <c r="T3194">
        <v>12442.883</v>
      </c>
      <c r="U3194">
        <v>500</v>
      </c>
      <c r="V3194" t="b">
        <v>1</v>
      </c>
      <c r="W3194" t="b">
        <v>1</v>
      </c>
      <c r="X3194" t="s">
        <v>41</v>
      </c>
      <c r="Y3194">
        <v>90738.05</v>
      </c>
      <c r="Z3194">
        <v>7719.5630000000001</v>
      </c>
      <c r="AA3194">
        <v>529.952</v>
      </c>
      <c r="AB3194">
        <v>580.04700000000003</v>
      </c>
      <c r="AC3194">
        <v>7627.5219999999999</v>
      </c>
      <c r="AD3194">
        <v>2018</v>
      </c>
      <c r="AE3194" t="s">
        <v>108</v>
      </c>
      <c r="AF3194">
        <v>500</v>
      </c>
    </row>
    <row r="3195" spans="1:32" x14ac:dyDescent="0.25">
      <c r="A3195" t="str">
        <f t="shared" si="49"/>
        <v>D_500_2019</v>
      </c>
      <c r="C3195" t="s">
        <v>108</v>
      </c>
      <c r="D3195">
        <v>34</v>
      </c>
      <c r="E3195">
        <v>1</v>
      </c>
      <c r="F3195" t="s">
        <v>28</v>
      </c>
      <c r="G3195">
        <v>0.14799999999999999</v>
      </c>
      <c r="H3195" s="1">
        <v>43830</v>
      </c>
      <c r="I3195">
        <v>2.1429999999999998</v>
      </c>
      <c r="J3195">
        <v>1.506</v>
      </c>
      <c r="K3195" t="s">
        <v>29</v>
      </c>
      <c r="L3195">
        <v>22.873999999999999</v>
      </c>
      <c r="M3195">
        <v>477.20800000000003</v>
      </c>
      <c r="N3195">
        <v>17688.14</v>
      </c>
      <c r="O3195">
        <v>19232.096000000001</v>
      </c>
      <c r="P3195">
        <v>650666.23600000003</v>
      </c>
      <c r="Q3195">
        <v>40.159999999999997</v>
      </c>
      <c r="R3195">
        <v>28009.415000000001</v>
      </c>
      <c r="S3195">
        <v>12425.846</v>
      </c>
      <c r="T3195">
        <v>14962.151</v>
      </c>
      <c r="U3195">
        <v>500</v>
      </c>
      <c r="V3195" t="b">
        <v>1</v>
      </c>
      <c r="W3195" t="b">
        <v>1</v>
      </c>
      <c r="X3195" t="s">
        <v>41</v>
      </c>
      <c r="Y3195">
        <v>90578.042000000001</v>
      </c>
      <c r="Z3195">
        <v>7700.9340000000002</v>
      </c>
      <c r="AA3195">
        <v>541.86300000000006</v>
      </c>
      <c r="AB3195">
        <v>621.41899999999998</v>
      </c>
      <c r="AC3195">
        <v>7241.3819999999996</v>
      </c>
      <c r="AD3195">
        <v>2019</v>
      </c>
      <c r="AE3195" t="s">
        <v>108</v>
      </c>
      <c r="AF3195">
        <v>500</v>
      </c>
    </row>
    <row r="3196" spans="1:32" x14ac:dyDescent="0.25">
      <c r="A3196" t="str">
        <f t="shared" si="49"/>
        <v>D_500_2020</v>
      </c>
      <c r="C3196" t="s">
        <v>108</v>
      </c>
      <c r="D3196">
        <v>34</v>
      </c>
      <c r="E3196">
        <v>1</v>
      </c>
      <c r="F3196" t="s">
        <v>28</v>
      </c>
      <c r="G3196">
        <v>0.14199999999999999</v>
      </c>
      <c r="H3196" s="1">
        <v>44196</v>
      </c>
      <c r="I3196">
        <v>1.258</v>
      </c>
      <c r="J3196">
        <v>1.2390000000000001</v>
      </c>
      <c r="K3196" t="s">
        <v>29</v>
      </c>
      <c r="L3196">
        <v>21.03</v>
      </c>
      <c r="M3196">
        <v>469.76</v>
      </c>
      <c r="N3196">
        <v>17950.162</v>
      </c>
      <c r="O3196">
        <v>18963.558000000001</v>
      </c>
      <c r="P3196">
        <v>653441.56700000004</v>
      </c>
      <c r="Q3196">
        <v>24.452999999999999</v>
      </c>
      <c r="R3196">
        <v>25206.839</v>
      </c>
      <c r="S3196">
        <v>11554.633</v>
      </c>
      <c r="T3196">
        <v>13054.582</v>
      </c>
      <c r="U3196">
        <v>500</v>
      </c>
      <c r="V3196" t="b">
        <v>1</v>
      </c>
      <c r="W3196" t="b">
        <v>1</v>
      </c>
      <c r="X3196" t="s">
        <v>41</v>
      </c>
      <c r="Y3196">
        <v>90445.365999999995</v>
      </c>
      <c r="Z3196">
        <v>7681.5389999999998</v>
      </c>
      <c r="AA3196">
        <v>515.24400000000003</v>
      </c>
      <c r="AB3196">
        <v>597.625</v>
      </c>
      <c r="AC3196">
        <v>7147.7169999999996</v>
      </c>
      <c r="AD3196">
        <v>2020</v>
      </c>
      <c r="AE3196" t="s">
        <v>108</v>
      </c>
      <c r="AF3196">
        <v>500</v>
      </c>
    </row>
    <row r="3197" spans="1:32" x14ac:dyDescent="0.25">
      <c r="A3197" t="str">
        <f t="shared" si="49"/>
        <v>D_500_2021</v>
      </c>
      <c r="C3197" t="s">
        <v>108</v>
      </c>
      <c r="D3197">
        <v>34</v>
      </c>
      <c r="E3197">
        <v>1</v>
      </c>
      <c r="F3197" t="s">
        <v>28</v>
      </c>
      <c r="G3197">
        <v>0.14000000000000001</v>
      </c>
      <c r="H3197" s="1">
        <v>44561</v>
      </c>
      <c r="I3197">
        <v>2.2919999999999998</v>
      </c>
      <c r="J3197">
        <v>1.3779999999999999</v>
      </c>
      <c r="K3197" t="s">
        <v>29</v>
      </c>
      <c r="L3197">
        <v>19.553000000000001</v>
      </c>
      <c r="M3197">
        <v>466.286</v>
      </c>
      <c r="N3197">
        <v>17781.203000000001</v>
      </c>
      <c r="O3197">
        <v>18867.853999999999</v>
      </c>
      <c r="P3197">
        <v>654913.973</v>
      </c>
      <c r="Q3197">
        <v>53.234999999999999</v>
      </c>
      <c r="R3197">
        <v>24197.156999999999</v>
      </c>
      <c r="S3197">
        <v>11010.856</v>
      </c>
      <c r="T3197">
        <v>12586.968999999999</v>
      </c>
      <c r="U3197">
        <v>500</v>
      </c>
      <c r="V3197" t="b">
        <v>1</v>
      </c>
      <c r="W3197" t="b">
        <v>1</v>
      </c>
      <c r="X3197" t="s">
        <v>41</v>
      </c>
      <c r="Y3197">
        <v>90340.911999999997</v>
      </c>
      <c r="Z3197">
        <v>7675.89</v>
      </c>
      <c r="AA3197">
        <v>514.15200000000004</v>
      </c>
      <c r="AB3197">
        <v>599.33299999999997</v>
      </c>
      <c r="AC3197">
        <v>7073.7550000000001</v>
      </c>
      <c r="AD3197">
        <v>2021</v>
      </c>
      <c r="AE3197" t="s">
        <v>108</v>
      </c>
      <c r="AF3197">
        <v>500</v>
      </c>
    </row>
    <row r="3198" spans="1:32" x14ac:dyDescent="0.25">
      <c r="A3198" t="str">
        <f t="shared" si="49"/>
        <v>E_200_1975</v>
      </c>
      <c r="C3198" t="s">
        <v>110</v>
      </c>
      <c r="D3198">
        <v>35</v>
      </c>
      <c r="E3198">
        <v>1</v>
      </c>
      <c r="F3198" t="s">
        <v>28</v>
      </c>
      <c r="G3198">
        <v>0</v>
      </c>
      <c r="H3198" s="1">
        <v>27759</v>
      </c>
      <c r="I3198">
        <v>16.056999999999999</v>
      </c>
      <c r="J3198">
        <v>9.327</v>
      </c>
      <c r="K3198" t="s">
        <v>29</v>
      </c>
      <c r="L3198">
        <v>0</v>
      </c>
      <c r="M3198">
        <v>1539.865</v>
      </c>
      <c r="N3198">
        <v>65418.046000000002</v>
      </c>
      <c r="O3198">
        <v>63736.807999999997</v>
      </c>
      <c r="P3198">
        <v>2521567.1880000001</v>
      </c>
      <c r="Q3198">
        <v>374.26400000000001</v>
      </c>
      <c r="R3198">
        <v>146938.41200000001</v>
      </c>
      <c r="S3198">
        <v>49691.516000000003</v>
      </c>
      <c r="T3198">
        <v>94488.28</v>
      </c>
      <c r="U3198">
        <v>200</v>
      </c>
      <c r="V3198" t="b">
        <v>1</v>
      </c>
      <c r="W3198" t="b">
        <v>1</v>
      </c>
      <c r="X3198" t="s">
        <v>38</v>
      </c>
      <c r="Y3198">
        <v>97455.171000000002</v>
      </c>
      <c r="Z3198">
        <v>8319.4639999999999</v>
      </c>
      <c r="AA3198">
        <v>1785.18</v>
      </c>
      <c r="AB3198">
        <v>2758.616</v>
      </c>
      <c r="AC3198">
        <v>23408.019</v>
      </c>
      <c r="AD3198">
        <v>1975</v>
      </c>
      <c r="AE3198" t="s">
        <v>111</v>
      </c>
      <c r="AF3198">
        <v>200</v>
      </c>
    </row>
    <row r="3199" spans="1:32" x14ac:dyDescent="0.25">
      <c r="A3199" t="str">
        <f t="shared" si="49"/>
        <v>E_200_1976</v>
      </c>
      <c r="C3199" t="s">
        <v>110</v>
      </c>
      <c r="D3199">
        <v>35</v>
      </c>
      <c r="E3199">
        <v>1</v>
      </c>
      <c r="F3199" t="s">
        <v>28</v>
      </c>
      <c r="G3199">
        <v>0</v>
      </c>
      <c r="H3199" s="1">
        <v>28125</v>
      </c>
      <c r="I3199">
        <v>4.452</v>
      </c>
      <c r="J3199">
        <v>2.5550000000000002</v>
      </c>
      <c r="K3199" t="s">
        <v>29</v>
      </c>
      <c r="L3199">
        <v>0</v>
      </c>
      <c r="M3199">
        <v>387.84</v>
      </c>
      <c r="N3199">
        <v>16680.056</v>
      </c>
      <c r="O3199">
        <v>15685.538</v>
      </c>
      <c r="P3199">
        <v>630534.679</v>
      </c>
      <c r="Q3199">
        <v>108.24299999999999</v>
      </c>
      <c r="R3199">
        <v>42539.101999999999</v>
      </c>
      <c r="S3199">
        <v>14344.933999999999</v>
      </c>
      <c r="T3199">
        <v>27447.164000000001</v>
      </c>
      <c r="U3199">
        <v>200</v>
      </c>
      <c r="V3199" t="b">
        <v>1</v>
      </c>
      <c r="W3199" t="b">
        <v>1</v>
      </c>
      <c r="X3199" t="s">
        <v>38</v>
      </c>
      <c r="Y3199">
        <v>97307.16</v>
      </c>
      <c r="Z3199">
        <v>8332.2360000000008</v>
      </c>
      <c r="AA3199">
        <v>445.37</v>
      </c>
      <c r="AB3199">
        <v>747.00400000000002</v>
      </c>
      <c r="AC3199">
        <v>5905.134</v>
      </c>
      <c r="AD3199">
        <v>1976</v>
      </c>
      <c r="AE3199" t="s">
        <v>111</v>
      </c>
      <c r="AF3199">
        <v>200</v>
      </c>
    </row>
    <row r="3200" spans="1:32" x14ac:dyDescent="0.25">
      <c r="A3200" t="str">
        <f t="shared" si="49"/>
        <v>E_200_1977</v>
      </c>
      <c r="C3200" t="s">
        <v>110</v>
      </c>
      <c r="D3200">
        <v>35</v>
      </c>
      <c r="E3200">
        <v>1</v>
      </c>
      <c r="F3200" t="s">
        <v>28</v>
      </c>
      <c r="G3200">
        <v>0</v>
      </c>
      <c r="H3200" s="1">
        <v>28490</v>
      </c>
      <c r="I3200">
        <v>4.3680000000000003</v>
      </c>
      <c r="J3200">
        <v>2.5230000000000001</v>
      </c>
      <c r="K3200" t="s">
        <v>29</v>
      </c>
      <c r="L3200">
        <v>0</v>
      </c>
      <c r="M3200">
        <v>400.613</v>
      </c>
      <c r="N3200">
        <v>17061.128000000001</v>
      </c>
      <c r="O3200">
        <v>16211.253000000001</v>
      </c>
      <c r="P3200">
        <v>628325.11499999999</v>
      </c>
      <c r="Q3200">
        <v>110.089</v>
      </c>
      <c r="R3200">
        <v>38100.457999999999</v>
      </c>
      <c r="S3200">
        <v>13095.467000000001</v>
      </c>
      <c r="T3200">
        <v>24309.107</v>
      </c>
      <c r="U3200">
        <v>200</v>
      </c>
      <c r="V3200" t="b">
        <v>1</v>
      </c>
      <c r="W3200" t="b">
        <v>1</v>
      </c>
      <c r="X3200" t="s">
        <v>38</v>
      </c>
      <c r="Y3200">
        <v>97090.573999999993</v>
      </c>
      <c r="Z3200">
        <v>8293.4159999999993</v>
      </c>
      <c r="AA3200">
        <v>453.60700000000003</v>
      </c>
      <c r="AB3200">
        <v>695.88400000000001</v>
      </c>
      <c r="AC3200">
        <v>6075.4049999999997</v>
      </c>
      <c r="AD3200">
        <v>1977</v>
      </c>
      <c r="AE3200" t="s">
        <v>111</v>
      </c>
      <c r="AF3200">
        <v>200</v>
      </c>
    </row>
    <row r="3201" spans="1:32" x14ac:dyDescent="0.25">
      <c r="A3201" t="str">
        <f t="shared" si="49"/>
        <v>E_200_1978</v>
      </c>
      <c r="C3201" t="s">
        <v>110</v>
      </c>
      <c r="D3201">
        <v>35</v>
      </c>
      <c r="E3201">
        <v>1</v>
      </c>
      <c r="F3201" t="s">
        <v>28</v>
      </c>
      <c r="G3201">
        <v>0</v>
      </c>
      <c r="H3201" s="1">
        <v>28855</v>
      </c>
      <c r="I3201">
        <v>6.0810000000000004</v>
      </c>
      <c r="J3201">
        <v>2.7389999999999999</v>
      </c>
      <c r="K3201" t="s">
        <v>29</v>
      </c>
      <c r="L3201">
        <v>0</v>
      </c>
      <c r="M3201">
        <v>377.51400000000001</v>
      </c>
      <c r="N3201">
        <v>16276.994000000001</v>
      </c>
      <c r="O3201">
        <v>15501.547</v>
      </c>
      <c r="P3201">
        <v>629967.19700000004</v>
      </c>
      <c r="Q3201">
        <v>134.33799999999999</v>
      </c>
      <c r="R3201">
        <v>31237.620999999999</v>
      </c>
      <c r="S3201">
        <v>10879.084999999999</v>
      </c>
      <c r="T3201">
        <v>19657.63</v>
      </c>
      <c r="U3201">
        <v>200</v>
      </c>
      <c r="V3201" t="b">
        <v>1</v>
      </c>
      <c r="W3201" t="b">
        <v>1</v>
      </c>
      <c r="X3201" t="s">
        <v>38</v>
      </c>
      <c r="Y3201">
        <v>96844.561000000002</v>
      </c>
      <c r="Z3201">
        <v>8238.2090000000007</v>
      </c>
      <c r="AA3201">
        <v>435.55200000000002</v>
      </c>
      <c r="AB3201">
        <v>700.90599999999995</v>
      </c>
      <c r="AC3201">
        <v>5727.55</v>
      </c>
      <c r="AD3201">
        <v>1978</v>
      </c>
      <c r="AE3201" t="s">
        <v>111</v>
      </c>
      <c r="AF3201">
        <v>200</v>
      </c>
    </row>
    <row r="3202" spans="1:32" x14ac:dyDescent="0.25">
      <c r="A3202" t="str">
        <f t="shared" si="49"/>
        <v>E_200_1979</v>
      </c>
      <c r="C3202" t="s">
        <v>110</v>
      </c>
      <c r="D3202">
        <v>35</v>
      </c>
      <c r="E3202">
        <v>1</v>
      </c>
      <c r="F3202" t="s">
        <v>28</v>
      </c>
      <c r="G3202">
        <v>0</v>
      </c>
      <c r="H3202" s="1">
        <v>29220</v>
      </c>
      <c r="I3202">
        <v>4.6710000000000003</v>
      </c>
      <c r="J3202">
        <v>2.6070000000000002</v>
      </c>
      <c r="K3202" t="s">
        <v>29</v>
      </c>
      <c r="L3202">
        <v>0</v>
      </c>
      <c r="M3202">
        <v>374.959</v>
      </c>
      <c r="N3202">
        <v>16025.299000000001</v>
      </c>
      <c r="O3202">
        <v>15776.901</v>
      </c>
      <c r="P3202">
        <v>615720.09199999995</v>
      </c>
      <c r="Q3202">
        <v>100.712</v>
      </c>
      <c r="R3202">
        <v>35503.298000000003</v>
      </c>
      <c r="S3202">
        <v>12373.934999999999</v>
      </c>
      <c r="T3202">
        <v>22411.225999999999</v>
      </c>
      <c r="U3202">
        <v>200</v>
      </c>
      <c r="V3202" t="b">
        <v>1</v>
      </c>
      <c r="W3202" t="b">
        <v>1</v>
      </c>
      <c r="X3202" t="s">
        <v>38</v>
      </c>
      <c r="Y3202">
        <v>96603.184999999998</v>
      </c>
      <c r="Z3202">
        <v>8255.027</v>
      </c>
      <c r="AA3202">
        <v>425.87799999999999</v>
      </c>
      <c r="AB3202">
        <v>718.13599999999997</v>
      </c>
      <c r="AC3202">
        <v>5713.473</v>
      </c>
      <c r="AD3202">
        <v>1979</v>
      </c>
      <c r="AE3202" t="s">
        <v>111</v>
      </c>
      <c r="AF3202">
        <v>200</v>
      </c>
    </row>
    <row r="3203" spans="1:32" x14ac:dyDescent="0.25">
      <c r="A3203" t="str">
        <f t="shared" ref="A3203:A3266" si="50">X3203&amp;"_"&amp;U3203&amp;"_"&amp;YEAR(H3203)</f>
        <v>E_200_1980</v>
      </c>
      <c r="C3203" t="s">
        <v>110</v>
      </c>
      <c r="D3203">
        <v>35</v>
      </c>
      <c r="E3203">
        <v>1</v>
      </c>
      <c r="F3203" t="s">
        <v>28</v>
      </c>
      <c r="G3203">
        <v>0</v>
      </c>
      <c r="H3203" s="1">
        <v>29586</v>
      </c>
      <c r="I3203">
        <v>5.0650000000000004</v>
      </c>
      <c r="J3203">
        <v>2.6320000000000001</v>
      </c>
      <c r="K3203" t="s">
        <v>29</v>
      </c>
      <c r="L3203">
        <v>0</v>
      </c>
      <c r="M3203">
        <v>380.13799999999998</v>
      </c>
      <c r="N3203">
        <v>16697.738000000001</v>
      </c>
      <c r="O3203">
        <v>15523.623</v>
      </c>
      <c r="P3203">
        <v>636025.61699999997</v>
      </c>
      <c r="Q3203">
        <v>117.967</v>
      </c>
      <c r="R3203">
        <v>38756.334999999999</v>
      </c>
      <c r="S3203">
        <v>12624.547</v>
      </c>
      <c r="T3203">
        <v>25472.427</v>
      </c>
      <c r="U3203">
        <v>200</v>
      </c>
      <c r="V3203" t="b">
        <v>1</v>
      </c>
      <c r="W3203" t="b">
        <v>1</v>
      </c>
      <c r="X3203" t="s">
        <v>38</v>
      </c>
      <c r="Y3203">
        <v>96394.502999999997</v>
      </c>
      <c r="Z3203">
        <v>8231.3349999999991</v>
      </c>
      <c r="AA3203">
        <v>443.99799999999999</v>
      </c>
      <c r="AB3203">
        <v>659.36</v>
      </c>
      <c r="AC3203">
        <v>5784.027</v>
      </c>
      <c r="AD3203">
        <v>1980</v>
      </c>
      <c r="AE3203" t="s">
        <v>111</v>
      </c>
      <c r="AF3203">
        <v>200</v>
      </c>
    </row>
    <row r="3204" spans="1:32" x14ac:dyDescent="0.25">
      <c r="A3204" t="str">
        <f t="shared" si="50"/>
        <v>E_200_1981</v>
      </c>
      <c r="C3204" t="s">
        <v>110</v>
      </c>
      <c r="D3204">
        <v>35</v>
      </c>
      <c r="E3204">
        <v>1</v>
      </c>
      <c r="F3204" t="s">
        <v>28</v>
      </c>
      <c r="G3204">
        <v>0</v>
      </c>
      <c r="H3204" s="1">
        <v>29951</v>
      </c>
      <c r="I3204">
        <v>3.13</v>
      </c>
      <c r="J3204">
        <v>2.21</v>
      </c>
      <c r="K3204" t="s">
        <v>29</v>
      </c>
      <c r="L3204">
        <v>0</v>
      </c>
      <c r="M3204">
        <v>376.15300000000002</v>
      </c>
      <c r="N3204">
        <v>15810.68</v>
      </c>
      <c r="O3204">
        <v>15759.632</v>
      </c>
      <c r="P3204">
        <v>613711.35100000002</v>
      </c>
      <c r="Q3204">
        <v>84.875</v>
      </c>
      <c r="R3204">
        <v>38892.497000000003</v>
      </c>
      <c r="S3204">
        <v>12120.597</v>
      </c>
      <c r="T3204">
        <v>26088.255000000001</v>
      </c>
      <c r="U3204">
        <v>200</v>
      </c>
      <c r="V3204" t="b">
        <v>1</v>
      </c>
      <c r="W3204" t="b">
        <v>1</v>
      </c>
      <c r="X3204" t="s">
        <v>38</v>
      </c>
      <c r="Y3204">
        <v>96170.756999999998</v>
      </c>
      <c r="Z3204">
        <v>8210.9869999999992</v>
      </c>
      <c r="AA3204">
        <v>431.41199999999998</v>
      </c>
      <c r="AB3204">
        <v>683.64499999999998</v>
      </c>
      <c r="AC3204">
        <v>5724.1689999999999</v>
      </c>
      <c r="AD3204">
        <v>1981</v>
      </c>
      <c r="AE3204" t="s">
        <v>111</v>
      </c>
      <c r="AF3204">
        <v>200</v>
      </c>
    </row>
    <row r="3205" spans="1:32" x14ac:dyDescent="0.25">
      <c r="A3205" t="str">
        <f t="shared" si="50"/>
        <v>E_200_1982</v>
      </c>
      <c r="C3205" t="s">
        <v>110</v>
      </c>
      <c r="D3205">
        <v>35</v>
      </c>
      <c r="E3205">
        <v>1</v>
      </c>
      <c r="F3205" t="s">
        <v>28</v>
      </c>
      <c r="G3205">
        <v>0</v>
      </c>
      <c r="H3205" s="1">
        <v>30316</v>
      </c>
      <c r="I3205">
        <v>2.3759999999999999</v>
      </c>
      <c r="J3205">
        <v>2.0110000000000001</v>
      </c>
      <c r="K3205" t="s">
        <v>29</v>
      </c>
      <c r="L3205">
        <v>0</v>
      </c>
      <c r="M3205">
        <v>385.39499999999998</v>
      </c>
      <c r="N3205">
        <v>16237.574000000001</v>
      </c>
      <c r="O3205">
        <v>15811.825999999999</v>
      </c>
      <c r="P3205">
        <v>627192.38500000001</v>
      </c>
      <c r="Q3205">
        <v>35.887999999999998</v>
      </c>
      <c r="R3205">
        <v>41000.601000000002</v>
      </c>
      <c r="S3205">
        <v>13036.177</v>
      </c>
      <c r="T3205">
        <v>27312.65</v>
      </c>
      <c r="U3205">
        <v>200</v>
      </c>
      <c r="V3205" t="b">
        <v>1</v>
      </c>
      <c r="W3205" t="b">
        <v>1</v>
      </c>
      <c r="X3205" t="s">
        <v>38</v>
      </c>
      <c r="Y3205">
        <v>95913.577000000005</v>
      </c>
      <c r="Z3205">
        <v>8193.5030000000006</v>
      </c>
      <c r="AA3205">
        <v>443.12400000000002</v>
      </c>
      <c r="AB3205">
        <v>651.77499999999998</v>
      </c>
      <c r="AC3205">
        <v>5851.1909999999998</v>
      </c>
      <c r="AD3205">
        <v>1982</v>
      </c>
      <c r="AE3205" t="s">
        <v>111</v>
      </c>
      <c r="AF3205">
        <v>200</v>
      </c>
    </row>
    <row r="3206" spans="1:32" x14ac:dyDescent="0.25">
      <c r="A3206" t="str">
        <f t="shared" si="50"/>
        <v>E_200_1983</v>
      </c>
      <c r="C3206" t="s">
        <v>110</v>
      </c>
      <c r="D3206">
        <v>35</v>
      </c>
      <c r="E3206">
        <v>1</v>
      </c>
      <c r="F3206" t="s">
        <v>28</v>
      </c>
      <c r="G3206">
        <v>0</v>
      </c>
      <c r="H3206" s="1">
        <v>30681</v>
      </c>
      <c r="I3206">
        <v>3.7850000000000001</v>
      </c>
      <c r="J3206">
        <v>2.335</v>
      </c>
      <c r="K3206" t="s">
        <v>29</v>
      </c>
      <c r="L3206">
        <v>0</v>
      </c>
      <c r="M3206">
        <v>389.57</v>
      </c>
      <c r="N3206">
        <v>16671.154999999999</v>
      </c>
      <c r="O3206">
        <v>15848.057000000001</v>
      </c>
      <c r="P3206">
        <v>634980.18999999994</v>
      </c>
      <c r="Q3206">
        <v>111.294</v>
      </c>
      <c r="R3206">
        <v>34801.605000000003</v>
      </c>
      <c r="S3206">
        <v>11879.627</v>
      </c>
      <c r="T3206">
        <v>22210.455000000002</v>
      </c>
      <c r="U3206">
        <v>200</v>
      </c>
      <c r="V3206" t="b">
        <v>1</v>
      </c>
      <c r="W3206" t="b">
        <v>1</v>
      </c>
      <c r="X3206" t="s">
        <v>38</v>
      </c>
      <c r="Y3206">
        <v>95753.342999999993</v>
      </c>
      <c r="Z3206">
        <v>8158.3180000000002</v>
      </c>
      <c r="AA3206">
        <v>446.01499999999999</v>
      </c>
      <c r="AB3206">
        <v>711.52200000000005</v>
      </c>
      <c r="AC3206">
        <v>5917.232</v>
      </c>
      <c r="AD3206">
        <v>1983</v>
      </c>
      <c r="AE3206" t="s">
        <v>111</v>
      </c>
      <c r="AF3206">
        <v>200</v>
      </c>
    </row>
    <row r="3207" spans="1:32" x14ac:dyDescent="0.25">
      <c r="A3207" t="str">
        <f t="shared" si="50"/>
        <v>E_200_1984</v>
      </c>
      <c r="C3207" t="s">
        <v>110</v>
      </c>
      <c r="D3207">
        <v>35</v>
      </c>
      <c r="E3207">
        <v>1</v>
      </c>
      <c r="F3207" t="s">
        <v>28</v>
      </c>
      <c r="G3207">
        <v>0</v>
      </c>
      <c r="H3207" s="1">
        <v>31047</v>
      </c>
      <c r="I3207">
        <v>4.2370000000000001</v>
      </c>
      <c r="J3207">
        <v>2.5529999999999999</v>
      </c>
      <c r="K3207" t="s">
        <v>29</v>
      </c>
      <c r="L3207">
        <v>0</v>
      </c>
      <c r="M3207">
        <v>409.88499999999999</v>
      </c>
      <c r="N3207">
        <v>17983.466</v>
      </c>
      <c r="O3207">
        <v>16070.67</v>
      </c>
      <c r="P3207">
        <v>657595.12800000003</v>
      </c>
      <c r="Q3207">
        <v>79.468000000000004</v>
      </c>
      <c r="R3207">
        <v>45635.642</v>
      </c>
      <c r="S3207">
        <v>14874.65</v>
      </c>
      <c r="T3207">
        <v>30059.561000000002</v>
      </c>
      <c r="U3207">
        <v>200</v>
      </c>
      <c r="V3207" t="b">
        <v>1</v>
      </c>
      <c r="W3207" t="b">
        <v>1</v>
      </c>
      <c r="X3207" t="s">
        <v>38</v>
      </c>
      <c r="Y3207">
        <v>95567.527000000002</v>
      </c>
      <c r="Z3207">
        <v>8159.7489999999998</v>
      </c>
      <c r="AA3207">
        <v>468.63</v>
      </c>
      <c r="AB3207">
        <v>701.43</v>
      </c>
      <c r="AC3207">
        <v>6241.7079999999996</v>
      </c>
      <c r="AD3207">
        <v>1984</v>
      </c>
      <c r="AE3207" t="s">
        <v>111</v>
      </c>
      <c r="AF3207">
        <v>200</v>
      </c>
    </row>
    <row r="3208" spans="1:32" x14ac:dyDescent="0.25">
      <c r="A3208" t="str">
        <f t="shared" si="50"/>
        <v>E_200_1985</v>
      </c>
      <c r="C3208" t="s">
        <v>110</v>
      </c>
      <c r="D3208">
        <v>35</v>
      </c>
      <c r="E3208">
        <v>1</v>
      </c>
      <c r="F3208" t="s">
        <v>28</v>
      </c>
      <c r="G3208">
        <v>0</v>
      </c>
      <c r="H3208" s="1">
        <v>31412</v>
      </c>
      <c r="I3208">
        <v>2.7120000000000002</v>
      </c>
      <c r="J3208">
        <v>2.1080000000000001</v>
      </c>
      <c r="K3208" t="s">
        <v>29</v>
      </c>
      <c r="L3208">
        <v>0</v>
      </c>
      <c r="M3208">
        <v>382.839</v>
      </c>
      <c r="N3208">
        <v>16362.487999999999</v>
      </c>
      <c r="O3208">
        <v>15742.978999999999</v>
      </c>
      <c r="P3208">
        <v>618276.647</v>
      </c>
      <c r="Q3208">
        <v>35.853999999999999</v>
      </c>
      <c r="R3208">
        <v>47233.883000000002</v>
      </c>
      <c r="S3208">
        <v>14705.259</v>
      </c>
      <c r="T3208">
        <v>31877.036</v>
      </c>
      <c r="U3208">
        <v>200</v>
      </c>
      <c r="V3208" t="b">
        <v>1</v>
      </c>
      <c r="W3208" t="b">
        <v>1</v>
      </c>
      <c r="X3208" t="s">
        <v>38</v>
      </c>
      <c r="Y3208">
        <v>95339.573000000004</v>
      </c>
      <c r="Z3208">
        <v>8151.6310000000003</v>
      </c>
      <c r="AA3208">
        <v>443.291</v>
      </c>
      <c r="AB3208">
        <v>651.58699999999999</v>
      </c>
      <c r="AC3208">
        <v>5829.8389999999999</v>
      </c>
      <c r="AD3208">
        <v>1985</v>
      </c>
      <c r="AE3208" t="s">
        <v>111</v>
      </c>
      <c r="AF3208">
        <v>200</v>
      </c>
    </row>
    <row r="3209" spans="1:32" x14ac:dyDescent="0.25">
      <c r="A3209" t="str">
        <f t="shared" si="50"/>
        <v>E_200_1986</v>
      </c>
      <c r="C3209" t="s">
        <v>110</v>
      </c>
      <c r="D3209">
        <v>35</v>
      </c>
      <c r="E3209">
        <v>1</v>
      </c>
      <c r="F3209" t="s">
        <v>28</v>
      </c>
      <c r="G3209">
        <v>0</v>
      </c>
      <c r="H3209" s="1">
        <v>31777</v>
      </c>
      <c r="I3209">
        <v>6.4779999999999998</v>
      </c>
      <c r="J3209">
        <v>3</v>
      </c>
      <c r="K3209" t="s">
        <v>29</v>
      </c>
      <c r="L3209">
        <v>0</v>
      </c>
      <c r="M3209">
        <v>355.87</v>
      </c>
      <c r="N3209">
        <v>16131.339</v>
      </c>
      <c r="O3209">
        <v>15026.873</v>
      </c>
      <c r="P3209">
        <v>624631.72600000002</v>
      </c>
      <c r="Q3209">
        <v>159.607</v>
      </c>
      <c r="R3209">
        <v>39582.667999999998</v>
      </c>
      <c r="S3209">
        <v>13180.703</v>
      </c>
      <c r="T3209">
        <v>25697.41</v>
      </c>
      <c r="U3209">
        <v>200</v>
      </c>
      <c r="V3209" t="b">
        <v>1</v>
      </c>
      <c r="W3209" t="b">
        <v>1</v>
      </c>
      <c r="X3209" t="s">
        <v>38</v>
      </c>
      <c r="Y3209">
        <v>95134.683000000005</v>
      </c>
      <c r="Z3209">
        <v>8109.7939999999999</v>
      </c>
      <c r="AA3209">
        <v>414.74599999999998</v>
      </c>
      <c r="AB3209">
        <v>704.55499999999995</v>
      </c>
      <c r="AC3209">
        <v>5408.5870000000004</v>
      </c>
      <c r="AD3209">
        <v>1986</v>
      </c>
      <c r="AE3209" t="s">
        <v>111</v>
      </c>
      <c r="AF3209">
        <v>200</v>
      </c>
    </row>
    <row r="3210" spans="1:32" x14ac:dyDescent="0.25">
      <c r="A3210" t="str">
        <f t="shared" si="50"/>
        <v>E_200_1987</v>
      </c>
      <c r="C3210" t="s">
        <v>110</v>
      </c>
      <c r="D3210">
        <v>35</v>
      </c>
      <c r="E3210">
        <v>1</v>
      </c>
      <c r="F3210" t="s">
        <v>28</v>
      </c>
      <c r="G3210">
        <v>0</v>
      </c>
      <c r="H3210" s="1">
        <v>32142</v>
      </c>
      <c r="I3210">
        <v>3.6970000000000001</v>
      </c>
      <c r="J3210">
        <v>2.4</v>
      </c>
      <c r="K3210" t="s">
        <v>29</v>
      </c>
      <c r="L3210">
        <v>0</v>
      </c>
      <c r="M3210">
        <v>412.03</v>
      </c>
      <c r="N3210">
        <v>17249.781999999999</v>
      </c>
      <c r="O3210">
        <v>16381.205</v>
      </c>
      <c r="P3210">
        <v>640603.11</v>
      </c>
      <c r="Q3210">
        <v>82.742999999999995</v>
      </c>
      <c r="R3210">
        <v>40306.843000000001</v>
      </c>
      <c r="S3210">
        <v>13587.368</v>
      </c>
      <c r="T3210">
        <v>26007.644</v>
      </c>
      <c r="U3210">
        <v>200</v>
      </c>
      <c r="V3210" t="b">
        <v>1</v>
      </c>
      <c r="W3210" t="b">
        <v>1</v>
      </c>
      <c r="X3210" t="s">
        <v>38</v>
      </c>
      <c r="Y3210">
        <v>94955.741999999998</v>
      </c>
      <c r="Z3210">
        <v>8127.0810000000001</v>
      </c>
      <c r="AA3210">
        <v>470.416</v>
      </c>
      <c r="AB3210">
        <v>711.83100000000002</v>
      </c>
      <c r="AC3210">
        <v>6259.0429999999997</v>
      </c>
      <c r="AD3210">
        <v>1987</v>
      </c>
      <c r="AE3210" t="s">
        <v>111</v>
      </c>
      <c r="AF3210">
        <v>200</v>
      </c>
    </row>
    <row r="3211" spans="1:32" x14ac:dyDescent="0.25">
      <c r="A3211" t="str">
        <f t="shared" si="50"/>
        <v>E_200_1988</v>
      </c>
      <c r="C3211" t="s">
        <v>110</v>
      </c>
      <c r="D3211">
        <v>35</v>
      </c>
      <c r="E3211">
        <v>1</v>
      </c>
      <c r="F3211" t="s">
        <v>28</v>
      </c>
      <c r="G3211">
        <v>0</v>
      </c>
      <c r="H3211" s="1">
        <v>32508</v>
      </c>
      <c r="I3211">
        <v>0.627</v>
      </c>
      <c r="J3211">
        <v>1.58</v>
      </c>
      <c r="K3211" t="s">
        <v>29</v>
      </c>
      <c r="L3211">
        <v>0</v>
      </c>
      <c r="M3211">
        <v>380.673</v>
      </c>
      <c r="N3211">
        <v>15969.612999999999</v>
      </c>
      <c r="O3211">
        <v>15865.523999999999</v>
      </c>
      <c r="P3211">
        <v>611772.27099999995</v>
      </c>
      <c r="Q3211">
        <v>0</v>
      </c>
      <c r="R3211">
        <v>50617.733</v>
      </c>
      <c r="S3211">
        <v>13420.946</v>
      </c>
      <c r="T3211">
        <v>36583.841999999997</v>
      </c>
      <c r="U3211">
        <v>200</v>
      </c>
      <c r="V3211" t="b">
        <v>1</v>
      </c>
      <c r="W3211" t="b">
        <v>1</v>
      </c>
      <c r="X3211" t="s">
        <v>38</v>
      </c>
      <c r="Y3211">
        <v>94707.451000000001</v>
      </c>
      <c r="Z3211">
        <v>8076.37</v>
      </c>
      <c r="AA3211">
        <v>432.71300000000002</v>
      </c>
      <c r="AB3211">
        <v>612.94500000000005</v>
      </c>
      <c r="AC3211">
        <v>5804.6180000000004</v>
      </c>
      <c r="AD3211">
        <v>1988</v>
      </c>
      <c r="AE3211" t="s">
        <v>111</v>
      </c>
      <c r="AF3211">
        <v>200</v>
      </c>
    </row>
    <row r="3212" spans="1:32" x14ac:dyDescent="0.25">
      <c r="A3212" t="str">
        <f t="shared" si="50"/>
        <v>E_200_1989</v>
      </c>
      <c r="C3212" t="s">
        <v>110</v>
      </c>
      <c r="D3212">
        <v>35</v>
      </c>
      <c r="E3212">
        <v>1</v>
      </c>
      <c r="F3212" t="s">
        <v>28</v>
      </c>
      <c r="G3212">
        <v>0</v>
      </c>
      <c r="H3212" s="1">
        <v>32873</v>
      </c>
      <c r="I3212">
        <v>3.61</v>
      </c>
      <c r="J3212">
        <v>2.33</v>
      </c>
      <c r="K3212" t="s">
        <v>29</v>
      </c>
      <c r="L3212">
        <v>0</v>
      </c>
      <c r="M3212">
        <v>393.97899999999998</v>
      </c>
      <c r="N3212">
        <v>16436.123</v>
      </c>
      <c r="O3212">
        <v>16105.526</v>
      </c>
      <c r="P3212">
        <v>635593.90899999999</v>
      </c>
      <c r="Q3212">
        <v>84.418000000000006</v>
      </c>
      <c r="R3212">
        <v>34766.699000000001</v>
      </c>
      <c r="S3212">
        <v>11317.668</v>
      </c>
      <c r="T3212">
        <v>22723.501</v>
      </c>
      <c r="U3212">
        <v>200</v>
      </c>
      <c r="V3212" t="b">
        <v>1</v>
      </c>
      <c r="W3212" t="b">
        <v>1</v>
      </c>
      <c r="X3212" t="s">
        <v>38</v>
      </c>
      <c r="Y3212">
        <v>94512.240999999995</v>
      </c>
      <c r="Z3212">
        <v>8064.5050000000001</v>
      </c>
      <c r="AA3212">
        <v>460.45100000000002</v>
      </c>
      <c r="AB3212">
        <v>725.53</v>
      </c>
      <c r="AC3212">
        <v>5993.2820000000002</v>
      </c>
      <c r="AD3212">
        <v>1989</v>
      </c>
      <c r="AE3212" t="s">
        <v>111</v>
      </c>
      <c r="AF3212">
        <v>200</v>
      </c>
    </row>
    <row r="3213" spans="1:32" x14ac:dyDescent="0.25">
      <c r="A3213" t="str">
        <f t="shared" si="50"/>
        <v>E_200_1990</v>
      </c>
      <c r="C3213" t="s">
        <v>110</v>
      </c>
      <c r="D3213">
        <v>35</v>
      </c>
      <c r="E3213">
        <v>1</v>
      </c>
      <c r="F3213" t="s">
        <v>28</v>
      </c>
      <c r="G3213">
        <v>0</v>
      </c>
      <c r="H3213" s="1">
        <v>33238</v>
      </c>
      <c r="I3213">
        <v>2.5779999999999998</v>
      </c>
      <c r="J3213">
        <v>2.073</v>
      </c>
      <c r="K3213" t="s">
        <v>29</v>
      </c>
      <c r="L3213">
        <v>0</v>
      </c>
      <c r="M3213">
        <v>383.22399999999999</v>
      </c>
      <c r="N3213">
        <v>16113.593999999999</v>
      </c>
      <c r="O3213">
        <v>15873.819</v>
      </c>
      <c r="P3213">
        <v>621574.05200000003</v>
      </c>
      <c r="Q3213">
        <v>52.064</v>
      </c>
      <c r="R3213">
        <v>43223.665000000001</v>
      </c>
      <c r="S3213">
        <v>12732.722</v>
      </c>
      <c r="T3213">
        <v>29865.670999999998</v>
      </c>
      <c r="U3213">
        <v>200</v>
      </c>
      <c r="V3213" t="b">
        <v>1</v>
      </c>
      <c r="W3213" t="b">
        <v>1</v>
      </c>
      <c r="X3213" t="s">
        <v>38</v>
      </c>
      <c r="Y3213">
        <v>94277.986999999994</v>
      </c>
      <c r="Z3213">
        <v>8065.3</v>
      </c>
      <c r="AA3213">
        <v>441.262</v>
      </c>
      <c r="AB3213">
        <v>625.27099999999996</v>
      </c>
      <c r="AC3213">
        <v>5828.2529999999997</v>
      </c>
      <c r="AD3213">
        <v>1990</v>
      </c>
      <c r="AE3213" t="s">
        <v>111</v>
      </c>
      <c r="AF3213">
        <v>200</v>
      </c>
    </row>
    <row r="3214" spans="1:32" x14ac:dyDescent="0.25">
      <c r="A3214" t="str">
        <f t="shared" si="50"/>
        <v>E_200_1991</v>
      </c>
      <c r="C3214" t="s">
        <v>110</v>
      </c>
      <c r="D3214">
        <v>35</v>
      </c>
      <c r="E3214">
        <v>1</v>
      </c>
      <c r="F3214" t="s">
        <v>28</v>
      </c>
      <c r="G3214">
        <v>0</v>
      </c>
      <c r="H3214" s="1">
        <v>33603</v>
      </c>
      <c r="I3214">
        <v>3.9260000000000002</v>
      </c>
      <c r="J3214">
        <v>2.383</v>
      </c>
      <c r="K3214" t="s">
        <v>29</v>
      </c>
      <c r="L3214">
        <v>0</v>
      </c>
      <c r="M3214">
        <v>403.27699999999999</v>
      </c>
      <c r="N3214">
        <v>17499.226999999999</v>
      </c>
      <c r="O3214">
        <v>15790.605</v>
      </c>
      <c r="P3214">
        <v>645662.10900000005</v>
      </c>
      <c r="Q3214">
        <v>72.646000000000001</v>
      </c>
      <c r="R3214">
        <v>38428.057000000001</v>
      </c>
      <c r="S3214">
        <v>13075.156999999999</v>
      </c>
      <c r="T3214">
        <v>24657.278999999999</v>
      </c>
      <c r="U3214">
        <v>200</v>
      </c>
      <c r="V3214" t="b">
        <v>1</v>
      </c>
      <c r="W3214" t="b">
        <v>1</v>
      </c>
      <c r="X3214" t="s">
        <v>38</v>
      </c>
      <c r="Y3214">
        <v>94140.403000000006</v>
      </c>
      <c r="Z3214">
        <v>8038.8860000000004</v>
      </c>
      <c r="AA3214">
        <v>462.69</v>
      </c>
      <c r="AB3214">
        <v>695.62099999999998</v>
      </c>
      <c r="AC3214">
        <v>6120.68</v>
      </c>
      <c r="AD3214">
        <v>1991</v>
      </c>
      <c r="AE3214" t="s">
        <v>111</v>
      </c>
      <c r="AF3214">
        <v>200</v>
      </c>
    </row>
    <row r="3215" spans="1:32" x14ac:dyDescent="0.25">
      <c r="A3215" t="str">
        <f t="shared" si="50"/>
        <v>E_200_1992</v>
      </c>
      <c r="C3215" t="s">
        <v>110</v>
      </c>
      <c r="D3215">
        <v>35</v>
      </c>
      <c r="E3215">
        <v>1</v>
      </c>
      <c r="F3215" t="s">
        <v>28</v>
      </c>
      <c r="G3215">
        <v>0</v>
      </c>
      <c r="H3215" s="1">
        <v>33969</v>
      </c>
      <c r="I3215">
        <v>3.6850000000000001</v>
      </c>
      <c r="J3215">
        <v>2.2999999999999998</v>
      </c>
      <c r="K3215" t="s">
        <v>29</v>
      </c>
      <c r="L3215">
        <v>0</v>
      </c>
      <c r="M3215">
        <v>390.45800000000003</v>
      </c>
      <c r="N3215">
        <v>16321.275</v>
      </c>
      <c r="O3215">
        <v>16143.617</v>
      </c>
      <c r="P3215">
        <v>627100.24800000002</v>
      </c>
      <c r="Q3215">
        <v>89.543999999999997</v>
      </c>
      <c r="R3215">
        <v>38577.673999999999</v>
      </c>
      <c r="S3215">
        <v>14072.832</v>
      </c>
      <c r="T3215">
        <v>23788.156999999999</v>
      </c>
      <c r="U3215">
        <v>200</v>
      </c>
      <c r="V3215" t="b">
        <v>1</v>
      </c>
      <c r="W3215" t="b">
        <v>1</v>
      </c>
      <c r="X3215" t="s">
        <v>38</v>
      </c>
      <c r="Y3215">
        <v>93986.426999999996</v>
      </c>
      <c r="Z3215">
        <v>8037.9780000000001</v>
      </c>
      <c r="AA3215">
        <v>442.02100000000002</v>
      </c>
      <c r="AB3215">
        <v>716.68600000000004</v>
      </c>
      <c r="AC3215">
        <v>5943.9170000000004</v>
      </c>
      <c r="AD3215">
        <v>1992</v>
      </c>
      <c r="AE3215" t="s">
        <v>111</v>
      </c>
      <c r="AF3215">
        <v>200</v>
      </c>
    </row>
    <row r="3216" spans="1:32" x14ac:dyDescent="0.25">
      <c r="A3216" t="str">
        <f t="shared" si="50"/>
        <v>E_200_1993</v>
      </c>
      <c r="C3216" t="s">
        <v>110</v>
      </c>
      <c r="D3216">
        <v>35</v>
      </c>
      <c r="E3216">
        <v>1</v>
      </c>
      <c r="F3216" t="s">
        <v>28</v>
      </c>
      <c r="G3216">
        <v>0</v>
      </c>
      <c r="H3216" s="1">
        <v>34334</v>
      </c>
      <c r="I3216">
        <v>4.3250000000000002</v>
      </c>
      <c r="J3216">
        <v>2.4849999999999999</v>
      </c>
      <c r="K3216" t="s">
        <v>29</v>
      </c>
      <c r="L3216">
        <v>0</v>
      </c>
      <c r="M3216">
        <v>398.54399999999998</v>
      </c>
      <c r="N3216">
        <v>17068.425999999999</v>
      </c>
      <c r="O3216">
        <v>15940.602000000001</v>
      </c>
      <c r="P3216">
        <v>637095.10199999996</v>
      </c>
      <c r="Q3216">
        <v>86.337999999999994</v>
      </c>
      <c r="R3216">
        <v>39750.705999999998</v>
      </c>
      <c r="S3216">
        <v>13784.001</v>
      </c>
      <c r="T3216">
        <v>25232.824000000001</v>
      </c>
      <c r="U3216">
        <v>200</v>
      </c>
      <c r="V3216" t="b">
        <v>1</v>
      </c>
      <c r="W3216" t="b">
        <v>1</v>
      </c>
      <c r="X3216" t="s">
        <v>38</v>
      </c>
      <c r="Y3216">
        <v>93846.183999999994</v>
      </c>
      <c r="Z3216">
        <v>8015.1319999999996</v>
      </c>
      <c r="AA3216">
        <v>454.55399999999997</v>
      </c>
      <c r="AB3216">
        <v>733.88099999999997</v>
      </c>
      <c r="AC3216">
        <v>6059.0529999999999</v>
      </c>
      <c r="AD3216">
        <v>1993</v>
      </c>
      <c r="AE3216" t="s">
        <v>111</v>
      </c>
      <c r="AF3216">
        <v>200</v>
      </c>
    </row>
    <row r="3217" spans="1:32" x14ac:dyDescent="0.25">
      <c r="A3217" t="str">
        <f t="shared" si="50"/>
        <v>E_200_1994</v>
      </c>
      <c r="C3217" t="s">
        <v>110</v>
      </c>
      <c r="D3217">
        <v>35</v>
      </c>
      <c r="E3217">
        <v>1</v>
      </c>
      <c r="F3217" t="s">
        <v>28</v>
      </c>
      <c r="G3217">
        <v>0</v>
      </c>
      <c r="H3217" s="1">
        <v>34699</v>
      </c>
      <c r="I3217">
        <v>3.5779999999999998</v>
      </c>
      <c r="J3217">
        <v>2.3210000000000002</v>
      </c>
      <c r="K3217" t="s">
        <v>29</v>
      </c>
      <c r="L3217">
        <v>0</v>
      </c>
      <c r="M3217">
        <v>388.60700000000003</v>
      </c>
      <c r="N3217">
        <v>16637.508000000002</v>
      </c>
      <c r="O3217">
        <v>15919.531999999999</v>
      </c>
      <c r="P3217">
        <v>622641.75600000005</v>
      </c>
      <c r="Q3217">
        <v>80.92</v>
      </c>
      <c r="R3217">
        <v>41348.014000000003</v>
      </c>
      <c r="S3217">
        <v>13647.607</v>
      </c>
      <c r="T3217">
        <v>27039.901999999998</v>
      </c>
      <c r="U3217">
        <v>200</v>
      </c>
      <c r="V3217" t="b">
        <v>1</v>
      </c>
      <c r="W3217" t="b">
        <v>1</v>
      </c>
      <c r="X3217" t="s">
        <v>38</v>
      </c>
      <c r="Y3217">
        <v>93631.820999999996</v>
      </c>
      <c r="Z3217">
        <v>7988.9939999999997</v>
      </c>
      <c r="AA3217">
        <v>439.43</v>
      </c>
      <c r="AB3217">
        <v>660.505</v>
      </c>
      <c r="AC3217">
        <v>5900.23</v>
      </c>
      <c r="AD3217">
        <v>1994</v>
      </c>
      <c r="AE3217" t="s">
        <v>111</v>
      </c>
      <c r="AF3217">
        <v>200</v>
      </c>
    </row>
    <row r="3218" spans="1:32" x14ac:dyDescent="0.25">
      <c r="A3218" t="str">
        <f t="shared" si="50"/>
        <v>E_200_1995</v>
      </c>
      <c r="C3218" t="s">
        <v>110</v>
      </c>
      <c r="D3218">
        <v>35</v>
      </c>
      <c r="E3218">
        <v>1</v>
      </c>
      <c r="F3218" t="s">
        <v>28</v>
      </c>
      <c r="G3218">
        <v>0</v>
      </c>
      <c r="H3218" s="1">
        <v>35064</v>
      </c>
      <c r="I3218">
        <v>3.0579999999999998</v>
      </c>
      <c r="J3218">
        <v>2.1379999999999999</v>
      </c>
      <c r="K3218" t="s">
        <v>29</v>
      </c>
      <c r="L3218">
        <v>0</v>
      </c>
      <c r="M3218">
        <v>380.839</v>
      </c>
      <c r="N3218">
        <v>16244.218000000001</v>
      </c>
      <c r="O3218">
        <v>15818.254000000001</v>
      </c>
      <c r="P3218">
        <v>625135.83200000005</v>
      </c>
      <c r="Q3218">
        <v>94.771000000000001</v>
      </c>
      <c r="R3218">
        <v>36121.159</v>
      </c>
      <c r="S3218">
        <v>11875.885</v>
      </c>
      <c r="T3218">
        <v>23567.902999999998</v>
      </c>
      <c r="U3218">
        <v>200</v>
      </c>
      <c r="V3218" t="b">
        <v>1</v>
      </c>
      <c r="W3218" t="b">
        <v>1</v>
      </c>
      <c r="X3218" t="s">
        <v>38</v>
      </c>
      <c r="Y3218">
        <v>93446.466</v>
      </c>
      <c r="Z3218">
        <v>7972</v>
      </c>
      <c r="AA3218">
        <v>441.65100000000001</v>
      </c>
      <c r="AB3218">
        <v>677.37099999999998</v>
      </c>
      <c r="AC3218">
        <v>5777.4560000000001</v>
      </c>
      <c r="AD3218">
        <v>1995</v>
      </c>
      <c r="AE3218" t="s">
        <v>111</v>
      </c>
      <c r="AF3218">
        <v>200</v>
      </c>
    </row>
    <row r="3219" spans="1:32" x14ac:dyDescent="0.25">
      <c r="A3219" t="str">
        <f t="shared" si="50"/>
        <v>E_200_1996</v>
      </c>
      <c r="C3219" t="s">
        <v>110</v>
      </c>
      <c r="D3219">
        <v>35</v>
      </c>
      <c r="E3219">
        <v>1</v>
      </c>
      <c r="F3219" t="s">
        <v>28</v>
      </c>
      <c r="G3219">
        <v>0</v>
      </c>
      <c r="H3219" s="1">
        <v>35430</v>
      </c>
      <c r="I3219">
        <v>3.085</v>
      </c>
      <c r="J3219">
        <v>2.1480000000000001</v>
      </c>
      <c r="K3219" t="s">
        <v>29</v>
      </c>
      <c r="L3219">
        <v>0</v>
      </c>
      <c r="M3219">
        <v>395.71600000000001</v>
      </c>
      <c r="N3219">
        <v>16905.643</v>
      </c>
      <c r="O3219">
        <v>15768.781000000001</v>
      </c>
      <c r="P3219">
        <v>631346.10900000005</v>
      </c>
      <c r="Q3219">
        <v>76.239999999999995</v>
      </c>
      <c r="R3219">
        <v>38007.900999999998</v>
      </c>
      <c r="S3219">
        <v>12518.269</v>
      </c>
      <c r="T3219">
        <v>24796.37</v>
      </c>
      <c r="U3219">
        <v>200</v>
      </c>
      <c r="V3219" t="b">
        <v>1</v>
      </c>
      <c r="W3219" t="b">
        <v>1</v>
      </c>
      <c r="X3219" t="s">
        <v>38</v>
      </c>
      <c r="Y3219">
        <v>93253.475999999995</v>
      </c>
      <c r="Z3219">
        <v>7960.25</v>
      </c>
      <c r="AA3219">
        <v>451.613</v>
      </c>
      <c r="AB3219">
        <v>693.26199999999994</v>
      </c>
      <c r="AC3219">
        <v>6025.924</v>
      </c>
      <c r="AD3219">
        <v>1996</v>
      </c>
      <c r="AE3219" t="s">
        <v>111</v>
      </c>
      <c r="AF3219">
        <v>200</v>
      </c>
    </row>
    <row r="3220" spans="1:32" x14ac:dyDescent="0.25">
      <c r="A3220" t="str">
        <f t="shared" si="50"/>
        <v>E_200_1997</v>
      </c>
      <c r="C3220" t="s">
        <v>110</v>
      </c>
      <c r="D3220">
        <v>35</v>
      </c>
      <c r="E3220">
        <v>1</v>
      </c>
      <c r="F3220" t="s">
        <v>28</v>
      </c>
      <c r="G3220">
        <v>0</v>
      </c>
      <c r="H3220" s="1">
        <v>35795</v>
      </c>
      <c r="I3220">
        <v>3.66</v>
      </c>
      <c r="J3220">
        <v>2.4089999999999998</v>
      </c>
      <c r="K3220" t="s">
        <v>29</v>
      </c>
      <c r="L3220">
        <v>0</v>
      </c>
      <c r="M3220">
        <v>385.06099999999998</v>
      </c>
      <c r="N3220">
        <v>16760.740000000002</v>
      </c>
      <c r="O3220">
        <v>15670.599</v>
      </c>
      <c r="P3220">
        <v>632777.13300000003</v>
      </c>
      <c r="Q3220">
        <v>87.683999999999997</v>
      </c>
      <c r="R3220">
        <v>40601.258000000002</v>
      </c>
      <c r="S3220">
        <v>13062.659</v>
      </c>
      <c r="T3220">
        <v>26874.985000000001</v>
      </c>
      <c r="U3220">
        <v>200</v>
      </c>
      <c r="V3220" t="b">
        <v>1</v>
      </c>
      <c r="W3220" t="b">
        <v>1</v>
      </c>
      <c r="X3220" t="s">
        <v>38</v>
      </c>
      <c r="Y3220">
        <v>93082.535000000003</v>
      </c>
      <c r="Z3220">
        <v>7941.4520000000002</v>
      </c>
      <c r="AA3220">
        <v>439.47699999999998</v>
      </c>
      <c r="AB3220">
        <v>663.61400000000003</v>
      </c>
      <c r="AC3220">
        <v>5838.5349999999999</v>
      </c>
      <c r="AD3220">
        <v>1997</v>
      </c>
      <c r="AE3220" t="s">
        <v>111</v>
      </c>
      <c r="AF3220">
        <v>200</v>
      </c>
    </row>
    <row r="3221" spans="1:32" x14ac:dyDescent="0.25">
      <c r="A3221" t="str">
        <f t="shared" si="50"/>
        <v>E_200_1998</v>
      </c>
      <c r="C3221" t="s">
        <v>110</v>
      </c>
      <c r="D3221">
        <v>35</v>
      </c>
      <c r="E3221">
        <v>1</v>
      </c>
      <c r="F3221" t="s">
        <v>28</v>
      </c>
      <c r="G3221">
        <v>0</v>
      </c>
      <c r="H3221" s="1">
        <v>36160</v>
      </c>
      <c r="I3221">
        <v>1.758</v>
      </c>
      <c r="J3221">
        <v>1.7649999999999999</v>
      </c>
      <c r="K3221" t="s">
        <v>29</v>
      </c>
      <c r="L3221">
        <v>0</v>
      </c>
      <c r="M3221">
        <v>317.101</v>
      </c>
      <c r="N3221">
        <v>13258.341</v>
      </c>
      <c r="O3221">
        <v>14824.848</v>
      </c>
      <c r="P3221">
        <v>582694.15500000003</v>
      </c>
      <c r="Q3221">
        <v>30.637</v>
      </c>
      <c r="R3221">
        <v>39320.425000000003</v>
      </c>
      <c r="S3221">
        <v>11871.508</v>
      </c>
      <c r="T3221">
        <v>26851.562000000002</v>
      </c>
      <c r="U3221">
        <v>200</v>
      </c>
      <c r="V3221" t="b">
        <v>1</v>
      </c>
      <c r="W3221" t="b">
        <v>1</v>
      </c>
      <c r="X3221" t="s">
        <v>38</v>
      </c>
      <c r="Y3221">
        <v>92826.547999999995</v>
      </c>
      <c r="Z3221">
        <v>7926.3919999999998</v>
      </c>
      <c r="AA3221">
        <v>376.44499999999999</v>
      </c>
      <c r="AB3221">
        <v>597.35400000000004</v>
      </c>
      <c r="AC3221">
        <v>4827.7610000000004</v>
      </c>
      <c r="AD3221">
        <v>1998</v>
      </c>
      <c r="AE3221" t="s">
        <v>111</v>
      </c>
      <c r="AF3221">
        <v>200</v>
      </c>
    </row>
    <row r="3222" spans="1:32" x14ac:dyDescent="0.25">
      <c r="A3222" t="str">
        <f t="shared" si="50"/>
        <v>E_200_1999</v>
      </c>
      <c r="C3222" t="s">
        <v>110</v>
      </c>
      <c r="D3222">
        <v>35</v>
      </c>
      <c r="E3222">
        <v>1</v>
      </c>
      <c r="F3222" t="s">
        <v>28</v>
      </c>
      <c r="G3222">
        <v>0</v>
      </c>
      <c r="H3222" s="1">
        <v>36525</v>
      </c>
      <c r="I3222">
        <v>3.5089999999999999</v>
      </c>
      <c r="J3222">
        <v>2.2839999999999998</v>
      </c>
      <c r="K3222" t="s">
        <v>29</v>
      </c>
      <c r="L3222">
        <v>0</v>
      </c>
      <c r="M3222">
        <v>395.18099999999998</v>
      </c>
      <c r="N3222">
        <v>16893.058000000001</v>
      </c>
      <c r="O3222">
        <v>15859.93</v>
      </c>
      <c r="P3222">
        <v>633315.31200000003</v>
      </c>
      <c r="Q3222">
        <v>81.44</v>
      </c>
      <c r="R3222">
        <v>38144.216</v>
      </c>
      <c r="S3222">
        <v>12182.978999999999</v>
      </c>
      <c r="T3222">
        <v>25298.416000000001</v>
      </c>
      <c r="U3222">
        <v>200</v>
      </c>
      <c r="V3222" t="b">
        <v>1</v>
      </c>
      <c r="W3222" t="b">
        <v>1</v>
      </c>
      <c r="X3222" t="s">
        <v>38</v>
      </c>
      <c r="Y3222">
        <v>92666.565000000002</v>
      </c>
      <c r="Z3222">
        <v>7919.8689999999997</v>
      </c>
      <c r="AA3222">
        <v>456.70299999999997</v>
      </c>
      <c r="AB3222">
        <v>662.822</v>
      </c>
      <c r="AC3222">
        <v>5999.9520000000002</v>
      </c>
      <c r="AD3222">
        <v>1999</v>
      </c>
      <c r="AE3222" t="s">
        <v>111</v>
      </c>
      <c r="AF3222">
        <v>200</v>
      </c>
    </row>
    <row r="3223" spans="1:32" x14ac:dyDescent="0.25">
      <c r="A3223" t="str">
        <f t="shared" si="50"/>
        <v>E_200_2000</v>
      </c>
      <c r="C3223" t="s">
        <v>110</v>
      </c>
      <c r="D3223">
        <v>35</v>
      </c>
      <c r="E3223">
        <v>1</v>
      </c>
      <c r="F3223" t="s">
        <v>28</v>
      </c>
      <c r="G3223">
        <v>0</v>
      </c>
      <c r="H3223" s="1">
        <v>36891</v>
      </c>
      <c r="I3223">
        <v>4.6120000000000001</v>
      </c>
      <c r="J3223">
        <v>2.6440000000000001</v>
      </c>
      <c r="K3223" t="s">
        <v>29</v>
      </c>
      <c r="L3223">
        <v>0</v>
      </c>
      <c r="M3223">
        <v>407.80799999999999</v>
      </c>
      <c r="N3223">
        <v>17222.277999999998</v>
      </c>
      <c r="O3223">
        <v>16314.939</v>
      </c>
      <c r="P3223">
        <v>641331.78599999996</v>
      </c>
      <c r="Q3223">
        <v>100.76300000000001</v>
      </c>
      <c r="R3223">
        <v>39431.339999999997</v>
      </c>
      <c r="S3223">
        <v>13287.019</v>
      </c>
      <c r="T3223">
        <v>25441.477999999999</v>
      </c>
      <c r="U3223">
        <v>200</v>
      </c>
      <c r="V3223" t="b">
        <v>1</v>
      </c>
      <c r="W3223" t="b">
        <v>1</v>
      </c>
      <c r="X3223" t="s">
        <v>38</v>
      </c>
      <c r="Y3223">
        <v>92523.247000000003</v>
      </c>
      <c r="Z3223">
        <v>7902.9290000000001</v>
      </c>
      <c r="AA3223">
        <v>466.22</v>
      </c>
      <c r="AB3223">
        <v>702.84400000000005</v>
      </c>
      <c r="AC3223">
        <v>6217.1189999999997</v>
      </c>
      <c r="AD3223">
        <v>2000</v>
      </c>
      <c r="AE3223" t="s">
        <v>111</v>
      </c>
      <c r="AF3223">
        <v>200</v>
      </c>
    </row>
    <row r="3224" spans="1:32" x14ac:dyDescent="0.25">
      <c r="A3224" t="str">
        <f t="shared" si="50"/>
        <v>E_200_2001</v>
      </c>
      <c r="C3224" t="s">
        <v>110</v>
      </c>
      <c r="D3224">
        <v>35</v>
      </c>
      <c r="E3224">
        <v>1</v>
      </c>
      <c r="F3224" t="s">
        <v>28</v>
      </c>
      <c r="G3224">
        <v>0</v>
      </c>
      <c r="H3224" s="1">
        <v>37256</v>
      </c>
      <c r="I3224">
        <v>2.5219999999999998</v>
      </c>
      <c r="J3224">
        <v>2.0230000000000001</v>
      </c>
      <c r="K3224" t="s">
        <v>29</v>
      </c>
      <c r="L3224">
        <v>0</v>
      </c>
      <c r="M3224">
        <v>337.47300000000001</v>
      </c>
      <c r="N3224">
        <v>15156.709000000001</v>
      </c>
      <c r="O3224">
        <v>14928.682000000001</v>
      </c>
      <c r="P3224">
        <v>603198.05799999996</v>
      </c>
      <c r="Q3224">
        <v>54.67</v>
      </c>
      <c r="R3224">
        <v>44987.087</v>
      </c>
      <c r="S3224">
        <v>13276.715</v>
      </c>
      <c r="T3224">
        <v>31100.958999999999</v>
      </c>
      <c r="U3224">
        <v>200</v>
      </c>
      <c r="V3224" t="b">
        <v>1</v>
      </c>
      <c r="W3224" t="b">
        <v>1</v>
      </c>
      <c r="X3224" t="s">
        <v>38</v>
      </c>
      <c r="Y3224">
        <v>92349.578999999998</v>
      </c>
      <c r="Z3224">
        <v>7882.6890000000003</v>
      </c>
      <c r="AA3224">
        <v>396.46199999999999</v>
      </c>
      <c r="AB3224">
        <v>609.41399999999999</v>
      </c>
      <c r="AC3224">
        <v>5111.067</v>
      </c>
      <c r="AD3224">
        <v>2001</v>
      </c>
      <c r="AE3224" t="s">
        <v>111</v>
      </c>
      <c r="AF3224">
        <v>200</v>
      </c>
    </row>
    <row r="3225" spans="1:32" x14ac:dyDescent="0.25">
      <c r="A3225" t="str">
        <f t="shared" si="50"/>
        <v>E_200_2002</v>
      </c>
      <c r="C3225" t="s">
        <v>110</v>
      </c>
      <c r="D3225">
        <v>35</v>
      </c>
      <c r="E3225">
        <v>1</v>
      </c>
      <c r="F3225" t="s">
        <v>28</v>
      </c>
      <c r="G3225">
        <v>0</v>
      </c>
      <c r="H3225" s="1">
        <v>37621</v>
      </c>
      <c r="I3225">
        <v>4.7569999999999997</v>
      </c>
      <c r="J3225">
        <v>2.6120000000000001</v>
      </c>
      <c r="K3225" t="s">
        <v>29</v>
      </c>
      <c r="L3225">
        <v>0</v>
      </c>
      <c r="M3225">
        <v>384.92200000000003</v>
      </c>
      <c r="N3225">
        <v>17142.239000000001</v>
      </c>
      <c r="O3225">
        <v>15415.653</v>
      </c>
      <c r="P3225">
        <v>630491.39</v>
      </c>
      <c r="Q3225">
        <v>121.318</v>
      </c>
      <c r="R3225">
        <v>36740.732000000004</v>
      </c>
      <c r="S3225">
        <v>12360.668</v>
      </c>
      <c r="T3225">
        <v>23703.526000000002</v>
      </c>
      <c r="U3225">
        <v>200</v>
      </c>
      <c r="V3225" t="b">
        <v>1</v>
      </c>
      <c r="W3225" t="b">
        <v>1</v>
      </c>
      <c r="X3225" t="s">
        <v>38</v>
      </c>
      <c r="Y3225">
        <v>92206.201000000001</v>
      </c>
      <c r="Z3225">
        <v>7868.0010000000002</v>
      </c>
      <c r="AA3225">
        <v>446.44499999999999</v>
      </c>
      <c r="AB3225">
        <v>676.53800000000001</v>
      </c>
      <c r="AC3225">
        <v>5843.5259999999998</v>
      </c>
      <c r="AD3225">
        <v>2002</v>
      </c>
      <c r="AE3225" t="s">
        <v>111</v>
      </c>
      <c r="AF3225">
        <v>200</v>
      </c>
    </row>
    <row r="3226" spans="1:32" x14ac:dyDescent="0.25">
      <c r="A3226" t="str">
        <f t="shared" si="50"/>
        <v>E_200_2003</v>
      </c>
      <c r="C3226" t="s">
        <v>110</v>
      </c>
      <c r="D3226">
        <v>35</v>
      </c>
      <c r="E3226">
        <v>1</v>
      </c>
      <c r="F3226" t="s">
        <v>28</v>
      </c>
      <c r="G3226">
        <v>0</v>
      </c>
      <c r="H3226" s="1">
        <v>37986</v>
      </c>
      <c r="I3226">
        <v>2.48</v>
      </c>
      <c r="J3226">
        <v>2.0129999999999999</v>
      </c>
      <c r="K3226" t="s">
        <v>29</v>
      </c>
      <c r="L3226">
        <v>0</v>
      </c>
      <c r="M3226">
        <v>393.04300000000001</v>
      </c>
      <c r="N3226">
        <v>16922.317999999999</v>
      </c>
      <c r="O3226">
        <v>15901.467000000001</v>
      </c>
      <c r="P3226">
        <v>631232.429</v>
      </c>
      <c r="Q3226">
        <v>53.262999999999998</v>
      </c>
      <c r="R3226">
        <v>36541.06</v>
      </c>
      <c r="S3226">
        <v>12333.291999999999</v>
      </c>
      <c r="T3226">
        <v>23547.956999999999</v>
      </c>
      <c r="U3226">
        <v>200</v>
      </c>
      <c r="V3226" t="b">
        <v>1</v>
      </c>
      <c r="W3226" t="b">
        <v>1</v>
      </c>
      <c r="X3226" t="s">
        <v>38</v>
      </c>
      <c r="Y3226">
        <v>92021.745999999999</v>
      </c>
      <c r="Z3226">
        <v>7848.0349999999999</v>
      </c>
      <c r="AA3226">
        <v>448.66899999999998</v>
      </c>
      <c r="AB3226">
        <v>659.81100000000004</v>
      </c>
      <c r="AC3226">
        <v>5960.5540000000001</v>
      </c>
      <c r="AD3226">
        <v>2003</v>
      </c>
      <c r="AE3226" t="s">
        <v>111</v>
      </c>
      <c r="AF3226">
        <v>200</v>
      </c>
    </row>
    <row r="3227" spans="1:32" x14ac:dyDescent="0.25">
      <c r="A3227" t="str">
        <f t="shared" si="50"/>
        <v>E_200_2004</v>
      </c>
      <c r="C3227" t="s">
        <v>110</v>
      </c>
      <c r="D3227">
        <v>35</v>
      </c>
      <c r="E3227">
        <v>1</v>
      </c>
      <c r="F3227" t="s">
        <v>28</v>
      </c>
      <c r="G3227">
        <v>0</v>
      </c>
      <c r="H3227" s="1">
        <v>38352</v>
      </c>
      <c r="I3227">
        <v>3.476</v>
      </c>
      <c r="J3227">
        <v>2.25</v>
      </c>
      <c r="K3227" t="s">
        <v>29</v>
      </c>
      <c r="L3227">
        <v>0</v>
      </c>
      <c r="M3227">
        <v>376.54199999999997</v>
      </c>
      <c r="N3227">
        <v>16019.826999999999</v>
      </c>
      <c r="O3227">
        <v>15744.602000000001</v>
      </c>
      <c r="P3227">
        <v>621411.55799999996</v>
      </c>
      <c r="Q3227">
        <v>84.917000000000002</v>
      </c>
      <c r="R3227">
        <v>41494.372000000003</v>
      </c>
      <c r="S3227">
        <v>13196.868</v>
      </c>
      <c r="T3227">
        <v>27547.706999999999</v>
      </c>
      <c r="U3227">
        <v>200</v>
      </c>
      <c r="V3227" t="b">
        <v>1</v>
      </c>
      <c r="W3227" t="b">
        <v>1</v>
      </c>
      <c r="X3227" t="s">
        <v>38</v>
      </c>
      <c r="Y3227">
        <v>91875.646999999997</v>
      </c>
      <c r="Z3227">
        <v>7840.9120000000003</v>
      </c>
      <c r="AA3227">
        <v>435.322</v>
      </c>
      <c r="AB3227">
        <v>749.798</v>
      </c>
      <c r="AC3227">
        <v>5742.7839999999997</v>
      </c>
      <c r="AD3227">
        <v>2004</v>
      </c>
      <c r="AE3227" t="s">
        <v>111</v>
      </c>
      <c r="AF3227">
        <v>200</v>
      </c>
    </row>
    <row r="3228" spans="1:32" x14ac:dyDescent="0.25">
      <c r="A3228" t="str">
        <f t="shared" si="50"/>
        <v>E_200_2005</v>
      </c>
      <c r="C3228" t="s">
        <v>110</v>
      </c>
      <c r="D3228">
        <v>35</v>
      </c>
      <c r="E3228">
        <v>1</v>
      </c>
      <c r="F3228" t="s">
        <v>28</v>
      </c>
      <c r="G3228">
        <v>0</v>
      </c>
      <c r="H3228" s="1">
        <v>38717</v>
      </c>
      <c r="I3228">
        <v>2.3860000000000001</v>
      </c>
      <c r="J3228">
        <v>2.08</v>
      </c>
      <c r="K3228" t="s">
        <v>29</v>
      </c>
      <c r="L3228">
        <v>0</v>
      </c>
      <c r="M3228">
        <v>408.20100000000002</v>
      </c>
      <c r="N3228">
        <v>17280.411</v>
      </c>
      <c r="O3228">
        <v>16037.275</v>
      </c>
      <c r="P3228">
        <v>636159.429</v>
      </c>
      <c r="Q3228">
        <v>30.765999999999998</v>
      </c>
      <c r="R3228">
        <v>43932.65</v>
      </c>
      <c r="S3228">
        <v>13720.867</v>
      </c>
      <c r="T3228">
        <v>29555.317999999999</v>
      </c>
      <c r="U3228">
        <v>200</v>
      </c>
      <c r="V3228" t="b">
        <v>1</v>
      </c>
      <c r="W3228" t="b">
        <v>1</v>
      </c>
      <c r="X3228" t="s">
        <v>38</v>
      </c>
      <c r="Y3228">
        <v>91710.981</v>
      </c>
      <c r="Z3228">
        <v>7845.2839999999997</v>
      </c>
      <c r="AA3228">
        <v>467.85599999999999</v>
      </c>
      <c r="AB3228">
        <v>656.46600000000001</v>
      </c>
      <c r="AC3228">
        <v>6197.0889999999999</v>
      </c>
      <c r="AD3228">
        <v>2005</v>
      </c>
      <c r="AE3228" t="s">
        <v>111</v>
      </c>
      <c r="AF3228">
        <v>200</v>
      </c>
    </row>
    <row r="3229" spans="1:32" x14ac:dyDescent="0.25">
      <c r="A3229" t="str">
        <f t="shared" si="50"/>
        <v>E_200_2006</v>
      </c>
      <c r="C3229" t="s">
        <v>110</v>
      </c>
      <c r="D3229">
        <v>35</v>
      </c>
      <c r="E3229">
        <v>1</v>
      </c>
      <c r="F3229" t="s">
        <v>28</v>
      </c>
      <c r="G3229">
        <v>0</v>
      </c>
      <c r="H3229" s="1">
        <v>39082</v>
      </c>
      <c r="I3229">
        <v>5.3010000000000002</v>
      </c>
      <c r="J3229">
        <v>2.7170000000000001</v>
      </c>
      <c r="K3229" t="s">
        <v>29</v>
      </c>
      <c r="L3229">
        <v>0</v>
      </c>
      <c r="M3229">
        <v>387.88299999999998</v>
      </c>
      <c r="N3229">
        <v>16963.311000000002</v>
      </c>
      <c r="O3229">
        <v>15874.073</v>
      </c>
      <c r="P3229">
        <v>638802.37199999997</v>
      </c>
      <c r="Q3229">
        <v>130.50299999999999</v>
      </c>
      <c r="R3229">
        <v>35030.891000000003</v>
      </c>
      <c r="S3229">
        <v>12274.102000000001</v>
      </c>
      <c r="T3229">
        <v>22122.16</v>
      </c>
      <c r="U3229">
        <v>200</v>
      </c>
      <c r="V3229" t="b">
        <v>1</v>
      </c>
      <c r="W3229" t="b">
        <v>1</v>
      </c>
      <c r="X3229" t="s">
        <v>38</v>
      </c>
      <c r="Y3229">
        <v>91561.403000000006</v>
      </c>
      <c r="Z3229">
        <v>7806.7089999999998</v>
      </c>
      <c r="AA3229">
        <v>445.39800000000002</v>
      </c>
      <c r="AB3229">
        <v>634.63</v>
      </c>
      <c r="AC3229">
        <v>5883.7139999999999</v>
      </c>
      <c r="AD3229">
        <v>2006</v>
      </c>
      <c r="AE3229" t="s">
        <v>111</v>
      </c>
      <c r="AF3229">
        <v>200</v>
      </c>
    </row>
    <row r="3230" spans="1:32" x14ac:dyDescent="0.25">
      <c r="A3230" t="str">
        <f t="shared" si="50"/>
        <v>E_200_2007</v>
      </c>
      <c r="C3230" t="s">
        <v>110</v>
      </c>
      <c r="D3230">
        <v>35</v>
      </c>
      <c r="E3230">
        <v>1</v>
      </c>
      <c r="F3230" t="s">
        <v>28</v>
      </c>
      <c r="G3230">
        <v>0</v>
      </c>
      <c r="H3230" s="1">
        <v>39447</v>
      </c>
      <c r="I3230">
        <v>2.9870000000000001</v>
      </c>
      <c r="J3230">
        <v>2.2200000000000002</v>
      </c>
      <c r="K3230" t="s">
        <v>29</v>
      </c>
      <c r="L3230">
        <v>0</v>
      </c>
      <c r="M3230">
        <v>396.68</v>
      </c>
      <c r="N3230">
        <v>17350.011999999999</v>
      </c>
      <c r="O3230">
        <v>15548.359</v>
      </c>
      <c r="P3230">
        <v>637517.11899999995</v>
      </c>
      <c r="Q3230">
        <v>63.947000000000003</v>
      </c>
      <c r="R3230">
        <v>43190.088000000003</v>
      </c>
      <c r="S3230">
        <v>13789.465</v>
      </c>
      <c r="T3230">
        <v>28724.715</v>
      </c>
      <c r="U3230">
        <v>200</v>
      </c>
      <c r="V3230" t="b">
        <v>1</v>
      </c>
      <c r="W3230" t="b">
        <v>1</v>
      </c>
      <c r="X3230" t="s">
        <v>38</v>
      </c>
      <c r="Y3230">
        <v>91407.421000000002</v>
      </c>
      <c r="Z3230">
        <v>7818.3890000000001</v>
      </c>
      <c r="AA3230">
        <v>455.34800000000001</v>
      </c>
      <c r="AB3230">
        <v>675.90800000000002</v>
      </c>
      <c r="AC3230">
        <v>6015.7759999999998</v>
      </c>
      <c r="AD3230">
        <v>2007</v>
      </c>
      <c r="AE3230" t="s">
        <v>111</v>
      </c>
      <c r="AF3230">
        <v>200</v>
      </c>
    </row>
    <row r="3231" spans="1:32" x14ac:dyDescent="0.25">
      <c r="A3231" t="str">
        <f t="shared" si="50"/>
        <v>E_200_2008</v>
      </c>
      <c r="C3231" t="s">
        <v>110</v>
      </c>
      <c r="D3231">
        <v>35</v>
      </c>
      <c r="E3231">
        <v>1</v>
      </c>
      <c r="F3231" t="s">
        <v>28</v>
      </c>
      <c r="G3231">
        <v>0</v>
      </c>
      <c r="H3231" s="1">
        <v>39813</v>
      </c>
      <c r="I3231">
        <v>4.0650000000000004</v>
      </c>
      <c r="J3231">
        <v>2.3079999999999998</v>
      </c>
      <c r="K3231" t="s">
        <v>29</v>
      </c>
      <c r="L3231">
        <v>0</v>
      </c>
      <c r="M3231">
        <v>378.96699999999998</v>
      </c>
      <c r="N3231">
        <v>16042.074000000001</v>
      </c>
      <c r="O3231">
        <v>15888.046</v>
      </c>
      <c r="P3231">
        <v>621292.14</v>
      </c>
      <c r="Q3231">
        <v>108.65900000000001</v>
      </c>
      <c r="R3231">
        <v>35050.748</v>
      </c>
      <c r="S3231">
        <v>11772.808000000001</v>
      </c>
      <c r="T3231">
        <v>22566.058000000001</v>
      </c>
      <c r="U3231">
        <v>200</v>
      </c>
      <c r="V3231" t="b">
        <v>1</v>
      </c>
      <c r="W3231" t="b">
        <v>1</v>
      </c>
      <c r="X3231" t="s">
        <v>38</v>
      </c>
      <c r="Y3231">
        <v>91245.917000000001</v>
      </c>
      <c r="Z3231">
        <v>7787.4539999999997</v>
      </c>
      <c r="AA3231">
        <v>439.58</v>
      </c>
      <c r="AB3231">
        <v>711.88199999999995</v>
      </c>
      <c r="AC3231">
        <v>5779.8180000000002</v>
      </c>
      <c r="AD3231">
        <v>2008</v>
      </c>
      <c r="AE3231" t="s">
        <v>111</v>
      </c>
      <c r="AF3231">
        <v>200</v>
      </c>
    </row>
    <row r="3232" spans="1:32" x14ac:dyDescent="0.25">
      <c r="A3232" t="str">
        <f t="shared" si="50"/>
        <v>E_200_2009</v>
      </c>
      <c r="C3232" t="s">
        <v>110</v>
      </c>
      <c r="D3232">
        <v>35</v>
      </c>
      <c r="E3232">
        <v>1</v>
      </c>
      <c r="F3232" t="s">
        <v>28</v>
      </c>
      <c r="G3232">
        <v>0</v>
      </c>
      <c r="H3232" s="1">
        <v>40178</v>
      </c>
      <c r="I3232">
        <v>3.633</v>
      </c>
      <c r="J3232">
        <v>2.2919999999999998</v>
      </c>
      <c r="K3232" t="s">
        <v>29</v>
      </c>
      <c r="L3232">
        <v>0</v>
      </c>
      <c r="M3232">
        <v>371.471</v>
      </c>
      <c r="N3232">
        <v>15962.414000000001</v>
      </c>
      <c r="O3232">
        <v>15527.643</v>
      </c>
      <c r="P3232">
        <v>613542.94299999997</v>
      </c>
      <c r="Q3232">
        <v>89.198999999999998</v>
      </c>
      <c r="R3232">
        <v>35120.775000000001</v>
      </c>
      <c r="S3232">
        <v>11704.031000000001</v>
      </c>
      <c r="T3232">
        <v>22734.91</v>
      </c>
      <c r="U3232">
        <v>200</v>
      </c>
      <c r="V3232" t="b">
        <v>1</v>
      </c>
      <c r="W3232" t="b">
        <v>1</v>
      </c>
      <c r="X3232" t="s">
        <v>38</v>
      </c>
      <c r="Y3232">
        <v>91082.383000000002</v>
      </c>
      <c r="Z3232">
        <v>7784.3590000000004</v>
      </c>
      <c r="AA3232">
        <v>426.41</v>
      </c>
      <c r="AB3232">
        <v>681.83500000000004</v>
      </c>
      <c r="AC3232">
        <v>5646.085</v>
      </c>
      <c r="AD3232">
        <v>2009</v>
      </c>
      <c r="AE3232" t="s">
        <v>111</v>
      </c>
      <c r="AF3232">
        <v>200</v>
      </c>
    </row>
    <row r="3233" spans="1:32" x14ac:dyDescent="0.25">
      <c r="A3233" t="str">
        <f t="shared" si="50"/>
        <v>E_200_2010</v>
      </c>
      <c r="C3233" t="s">
        <v>110</v>
      </c>
      <c r="D3233">
        <v>35</v>
      </c>
      <c r="E3233">
        <v>1</v>
      </c>
      <c r="F3233" t="s">
        <v>28</v>
      </c>
      <c r="G3233">
        <v>0</v>
      </c>
      <c r="H3233" s="1">
        <v>40543</v>
      </c>
      <c r="I3233">
        <v>4.758</v>
      </c>
      <c r="J3233">
        <v>2.4009999999999998</v>
      </c>
      <c r="K3233" t="s">
        <v>29</v>
      </c>
      <c r="L3233">
        <v>0</v>
      </c>
      <c r="M3233">
        <v>360.524</v>
      </c>
      <c r="N3233">
        <v>16019.553</v>
      </c>
      <c r="O3233">
        <v>15194.349</v>
      </c>
      <c r="P3233">
        <v>615835.37600000005</v>
      </c>
      <c r="Q3233">
        <v>108.041</v>
      </c>
      <c r="R3233">
        <v>34112.623</v>
      </c>
      <c r="S3233">
        <v>10589.82</v>
      </c>
      <c r="T3233">
        <v>22883.419000000002</v>
      </c>
      <c r="U3233">
        <v>200</v>
      </c>
      <c r="V3233" t="b">
        <v>1</v>
      </c>
      <c r="W3233" t="b">
        <v>1</v>
      </c>
      <c r="X3233" t="s">
        <v>38</v>
      </c>
      <c r="Y3233">
        <v>90907.172000000006</v>
      </c>
      <c r="Z3233">
        <v>7754.69</v>
      </c>
      <c r="AA3233">
        <v>409.505</v>
      </c>
      <c r="AB3233">
        <v>639.38400000000001</v>
      </c>
      <c r="AC3233">
        <v>5471.1019999999999</v>
      </c>
      <c r="AD3233">
        <v>2010</v>
      </c>
      <c r="AE3233" t="s">
        <v>111</v>
      </c>
      <c r="AF3233">
        <v>200</v>
      </c>
    </row>
    <row r="3234" spans="1:32" x14ac:dyDescent="0.25">
      <c r="A3234" t="str">
        <f t="shared" si="50"/>
        <v>E_200_2011</v>
      </c>
      <c r="C3234" t="s">
        <v>110</v>
      </c>
      <c r="D3234">
        <v>35</v>
      </c>
      <c r="E3234">
        <v>1</v>
      </c>
      <c r="F3234" t="s">
        <v>28</v>
      </c>
      <c r="G3234">
        <v>0</v>
      </c>
      <c r="H3234" s="1">
        <v>40908</v>
      </c>
      <c r="I3234">
        <v>3.8029999999999999</v>
      </c>
      <c r="J3234">
        <v>2.3740000000000001</v>
      </c>
      <c r="K3234" t="s">
        <v>29</v>
      </c>
      <c r="L3234">
        <v>0</v>
      </c>
      <c r="M3234">
        <v>397.85599999999999</v>
      </c>
      <c r="N3234">
        <v>16802.587</v>
      </c>
      <c r="O3234">
        <v>15944.539000000001</v>
      </c>
      <c r="P3234">
        <v>631174.61699999997</v>
      </c>
      <c r="Q3234">
        <v>81.257000000000005</v>
      </c>
      <c r="R3234">
        <v>40631.589999999997</v>
      </c>
      <c r="S3234">
        <v>13150.109</v>
      </c>
      <c r="T3234">
        <v>26713.064999999999</v>
      </c>
      <c r="U3234">
        <v>200</v>
      </c>
      <c r="V3234" t="b">
        <v>1</v>
      </c>
      <c r="W3234" t="b">
        <v>1</v>
      </c>
      <c r="X3234" t="s">
        <v>38</v>
      </c>
      <c r="Y3234">
        <v>90780.892999999996</v>
      </c>
      <c r="Z3234">
        <v>7759.4629999999997</v>
      </c>
      <c r="AA3234">
        <v>466.178</v>
      </c>
      <c r="AB3234">
        <v>768.41600000000005</v>
      </c>
      <c r="AC3234">
        <v>6056.2579999999998</v>
      </c>
      <c r="AD3234">
        <v>2011</v>
      </c>
      <c r="AE3234" t="s">
        <v>111</v>
      </c>
      <c r="AF3234">
        <v>200</v>
      </c>
    </row>
    <row r="3235" spans="1:32" x14ac:dyDescent="0.25">
      <c r="A3235" t="str">
        <f t="shared" si="50"/>
        <v>E_200_2012</v>
      </c>
      <c r="C3235" t="s">
        <v>110</v>
      </c>
      <c r="D3235">
        <v>35</v>
      </c>
      <c r="E3235">
        <v>1</v>
      </c>
      <c r="F3235" t="s">
        <v>28</v>
      </c>
      <c r="G3235">
        <v>0</v>
      </c>
      <c r="H3235" s="1">
        <v>41274</v>
      </c>
      <c r="I3235">
        <v>3.5939999999999999</v>
      </c>
      <c r="J3235">
        <v>2.3620000000000001</v>
      </c>
      <c r="K3235" t="s">
        <v>29</v>
      </c>
      <c r="L3235">
        <v>0</v>
      </c>
      <c r="M3235">
        <v>389.553</v>
      </c>
      <c r="N3235">
        <v>17388.454000000002</v>
      </c>
      <c r="O3235">
        <v>15563.041999999999</v>
      </c>
      <c r="P3235">
        <v>637263.69900000002</v>
      </c>
      <c r="Q3235">
        <v>78.533000000000001</v>
      </c>
      <c r="R3235">
        <v>49315.01</v>
      </c>
      <c r="S3235">
        <v>15538.248</v>
      </c>
      <c r="T3235">
        <v>33056.036</v>
      </c>
      <c r="U3235">
        <v>200</v>
      </c>
      <c r="V3235" t="b">
        <v>1</v>
      </c>
      <c r="W3235" t="b">
        <v>1</v>
      </c>
      <c r="X3235" t="s">
        <v>38</v>
      </c>
      <c r="Y3235">
        <v>90658.585999999996</v>
      </c>
      <c r="Z3235">
        <v>7755.4750000000004</v>
      </c>
      <c r="AA3235">
        <v>447.48200000000003</v>
      </c>
      <c r="AB3235">
        <v>720.72699999999998</v>
      </c>
      <c r="AC3235">
        <v>5931.5959999999995</v>
      </c>
      <c r="AD3235">
        <v>2012</v>
      </c>
      <c r="AE3235" t="s">
        <v>111</v>
      </c>
      <c r="AF3235">
        <v>200</v>
      </c>
    </row>
    <row r="3236" spans="1:32" x14ac:dyDescent="0.25">
      <c r="A3236" t="str">
        <f t="shared" si="50"/>
        <v>E_200_2013</v>
      </c>
      <c r="C3236" t="s">
        <v>110</v>
      </c>
      <c r="D3236">
        <v>35</v>
      </c>
      <c r="E3236">
        <v>1</v>
      </c>
      <c r="F3236" t="s">
        <v>28</v>
      </c>
      <c r="G3236">
        <v>0</v>
      </c>
      <c r="H3236" s="1">
        <v>41639</v>
      </c>
      <c r="I3236">
        <v>4.1769999999999996</v>
      </c>
      <c r="J3236">
        <v>2.4039999999999999</v>
      </c>
      <c r="K3236" t="s">
        <v>29</v>
      </c>
      <c r="L3236">
        <v>0</v>
      </c>
      <c r="M3236">
        <v>397.58800000000002</v>
      </c>
      <c r="N3236">
        <v>17396.017</v>
      </c>
      <c r="O3236">
        <v>15504.86</v>
      </c>
      <c r="P3236">
        <v>637712.20400000003</v>
      </c>
      <c r="Q3236">
        <v>84.53</v>
      </c>
      <c r="R3236">
        <v>32297.413</v>
      </c>
      <c r="S3236">
        <v>10976.07</v>
      </c>
      <c r="T3236">
        <v>20673.734</v>
      </c>
      <c r="U3236">
        <v>200</v>
      </c>
      <c r="V3236" t="b">
        <v>1</v>
      </c>
      <c r="W3236" t="b">
        <v>1</v>
      </c>
      <c r="X3236" t="s">
        <v>38</v>
      </c>
      <c r="Y3236">
        <v>90473.335999999996</v>
      </c>
      <c r="Z3236">
        <v>7721.3410000000003</v>
      </c>
      <c r="AA3236">
        <v>459.14400000000001</v>
      </c>
      <c r="AB3236">
        <v>647.60900000000004</v>
      </c>
      <c r="AC3236">
        <v>6042.0069999999996</v>
      </c>
      <c r="AD3236">
        <v>2013</v>
      </c>
      <c r="AE3236" t="s">
        <v>111</v>
      </c>
      <c r="AF3236">
        <v>200</v>
      </c>
    </row>
    <row r="3237" spans="1:32" x14ac:dyDescent="0.25">
      <c r="A3237" t="str">
        <f t="shared" si="50"/>
        <v>E_200_2014</v>
      </c>
      <c r="C3237" t="s">
        <v>110</v>
      </c>
      <c r="D3237">
        <v>35</v>
      </c>
      <c r="E3237">
        <v>1</v>
      </c>
      <c r="F3237" t="s">
        <v>28</v>
      </c>
      <c r="G3237">
        <v>0</v>
      </c>
      <c r="H3237" s="1">
        <v>42004</v>
      </c>
      <c r="I3237">
        <v>4.0430000000000001</v>
      </c>
      <c r="J3237">
        <v>2.375</v>
      </c>
      <c r="K3237" t="s">
        <v>29</v>
      </c>
      <c r="L3237">
        <v>0</v>
      </c>
      <c r="M3237">
        <v>404.62900000000002</v>
      </c>
      <c r="N3237">
        <v>17044.285</v>
      </c>
      <c r="O3237">
        <v>16114.759</v>
      </c>
      <c r="P3237">
        <v>641063.53</v>
      </c>
      <c r="Q3237">
        <v>98.513000000000005</v>
      </c>
      <c r="R3237">
        <v>32466.26</v>
      </c>
      <c r="S3237">
        <v>11381.665000000001</v>
      </c>
      <c r="T3237">
        <v>20359.473999999998</v>
      </c>
      <c r="U3237">
        <v>200</v>
      </c>
      <c r="V3237" t="b">
        <v>1</v>
      </c>
      <c r="W3237" t="b">
        <v>1</v>
      </c>
      <c r="X3237" t="s">
        <v>38</v>
      </c>
      <c r="Y3237">
        <v>90337.133000000002</v>
      </c>
      <c r="Z3237">
        <v>7717.3959999999997</v>
      </c>
      <c r="AA3237">
        <v>465.86599999999999</v>
      </c>
      <c r="AB3237">
        <v>725.12099999999998</v>
      </c>
      <c r="AC3237">
        <v>6144.665</v>
      </c>
      <c r="AD3237">
        <v>2014</v>
      </c>
      <c r="AE3237" t="s">
        <v>111</v>
      </c>
      <c r="AF3237">
        <v>200</v>
      </c>
    </row>
    <row r="3238" spans="1:32" x14ac:dyDescent="0.25">
      <c r="A3238" t="str">
        <f t="shared" si="50"/>
        <v>E_200_2015</v>
      </c>
      <c r="C3238" t="s">
        <v>110</v>
      </c>
      <c r="D3238">
        <v>35</v>
      </c>
      <c r="E3238">
        <v>1</v>
      </c>
      <c r="F3238" t="s">
        <v>28</v>
      </c>
      <c r="G3238">
        <v>0</v>
      </c>
      <c r="H3238" s="1">
        <v>42369</v>
      </c>
      <c r="I3238">
        <v>2.3250000000000002</v>
      </c>
      <c r="J3238">
        <v>1.9670000000000001</v>
      </c>
      <c r="K3238" t="s">
        <v>29</v>
      </c>
      <c r="L3238">
        <v>0</v>
      </c>
      <c r="M3238">
        <v>411.07799999999997</v>
      </c>
      <c r="N3238">
        <v>16951.296999999999</v>
      </c>
      <c r="O3238">
        <v>16319.148999999999</v>
      </c>
      <c r="P3238">
        <v>632655.14800000004</v>
      </c>
      <c r="Q3238">
        <v>46.954999999999998</v>
      </c>
      <c r="R3238">
        <v>39339.065000000002</v>
      </c>
      <c r="S3238">
        <v>12613.72</v>
      </c>
      <c r="T3238">
        <v>26004.580999999998</v>
      </c>
      <c r="U3238">
        <v>200</v>
      </c>
      <c r="V3238" t="b">
        <v>1</v>
      </c>
      <c r="W3238" t="b">
        <v>1</v>
      </c>
      <c r="X3238" t="s">
        <v>38</v>
      </c>
      <c r="Y3238">
        <v>90147.312999999995</v>
      </c>
      <c r="Z3238">
        <v>7699.2749999999996</v>
      </c>
      <c r="AA3238">
        <v>462.709</v>
      </c>
      <c r="AB3238">
        <v>720.76400000000001</v>
      </c>
      <c r="AC3238">
        <v>6244.52</v>
      </c>
      <c r="AD3238">
        <v>2015</v>
      </c>
      <c r="AE3238" t="s">
        <v>111</v>
      </c>
      <c r="AF3238">
        <v>200</v>
      </c>
    </row>
    <row r="3239" spans="1:32" x14ac:dyDescent="0.25">
      <c r="A3239" t="str">
        <f t="shared" si="50"/>
        <v>E_200_2016</v>
      </c>
      <c r="C3239" t="s">
        <v>110</v>
      </c>
      <c r="D3239">
        <v>35</v>
      </c>
      <c r="E3239">
        <v>1</v>
      </c>
      <c r="F3239" t="s">
        <v>28</v>
      </c>
      <c r="G3239">
        <v>0</v>
      </c>
      <c r="H3239" s="1">
        <v>42735</v>
      </c>
      <c r="I3239">
        <v>3.0419999999999998</v>
      </c>
      <c r="J3239">
        <v>2.1579999999999999</v>
      </c>
      <c r="K3239" t="s">
        <v>29</v>
      </c>
      <c r="L3239">
        <v>0</v>
      </c>
      <c r="M3239">
        <v>361.375</v>
      </c>
      <c r="N3239">
        <v>15514.614</v>
      </c>
      <c r="O3239">
        <v>15360.284</v>
      </c>
      <c r="P3239">
        <v>622832.58499999996</v>
      </c>
      <c r="Q3239">
        <v>35.664000000000001</v>
      </c>
      <c r="R3239">
        <v>45488.616000000002</v>
      </c>
      <c r="S3239">
        <v>14546.364</v>
      </c>
      <c r="T3239">
        <v>30296.047999999999</v>
      </c>
      <c r="U3239">
        <v>200</v>
      </c>
      <c r="V3239" t="b">
        <v>1</v>
      </c>
      <c r="W3239" t="b">
        <v>1</v>
      </c>
      <c r="X3239" t="s">
        <v>38</v>
      </c>
      <c r="Y3239">
        <v>89990.544999999998</v>
      </c>
      <c r="Z3239">
        <v>7706.6360000000004</v>
      </c>
      <c r="AA3239">
        <v>427.726</v>
      </c>
      <c r="AB3239">
        <v>646.20399999999995</v>
      </c>
      <c r="AC3239">
        <v>5515.85</v>
      </c>
      <c r="AD3239">
        <v>2016</v>
      </c>
      <c r="AE3239" t="s">
        <v>111</v>
      </c>
      <c r="AF3239">
        <v>200</v>
      </c>
    </row>
    <row r="3240" spans="1:32" x14ac:dyDescent="0.25">
      <c r="A3240" t="str">
        <f t="shared" si="50"/>
        <v>E_200_2017</v>
      </c>
      <c r="C3240" t="s">
        <v>110</v>
      </c>
      <c r="D3240">
        <v>35</v>
      </c>
      <c r="E3240">
        <v>1</v>
      </c>
      <c r="F3240" t="s">
        <v>28</v>
      </c>
      <c r="G3240">
        <v>0</v>
      </c>
      <c r="H3240" s="1">
        <v>43100</v>
      </c>
      <c r="I3240">
        <v>3.43</v>
      </c>
      <c r="J3240">
        <v>2.2450000000000001</v>
      </c>
      <c r="K3240" t="s">
        <v>29</v>
      </c>
      <c r="L3240">
        <v>0</v>
      </c>
      <c r="M3240">
        <v>417.4</v>
      </c>
      <c r="N3240">
        <v>17602.258999999998</v>
      </c>
      <c r="O3240">
        <v>16039.936</v>
      </c>
      <c r="P3240">
        <v>626751.23300000001</v>
      </c>
      <c r="Q3240">
        <v>83.843999999999994</v>
      </c>
      <c r="R3240">
        <v>33436.622000000003</v>
      </c>
      <c r="S3240">
        <v>11614.317999999999</v>
      </c>
      <c r="T3240">
        <v>21120.435000000001</v>
      </c>
      <c r="U3240">
        <v>200</v>
      </c>
      <c r="V3240" t="b">
        <v>1</v>
      </c>
      <c r="W3240" t="b">
        <v>1</v>
      </c>
      <c r="X3240" t="s">
        <v>38</v>
      </c>
      <c r="Y3240">
        <v>89823.111000000004</v>
      </c>
      <c r="Z3240">
        <v>7655.1239999999998</v>
      </c>
      <c r="AA3240">
        <v>466.16</v>
      </c>
      <c r="AB3240">
        <v>701.86900000000003</v>
      </c>
      <c r="AC3240">
        <v>6337.1480000000001</v>
      </c>
      <c r="AD3240">
        <v>2017</v>
      </c>
      <c r="AE3240" t="s">
        <v>111</v>
      </c>
      <c r="AF3240">
        <v>200</v>
      </c>
    </row>
    <row r="3241" spans="1:32" x14ac:dyDescent="0.25">
      <c r="A3241" t="str">
        <f t="shared" si="50"/>
        <v>E_200_2018</v>
      </c>
      <c r="C3241" t="s">
        <v>110</v>
      </c>
      <c r="D3241">
        <v>35</v>
      </c>
      <c r="E3241">
        <v>1</v>
      </c>
      <c r="F3241" t="s">
        <v>28</v>
      </c>
      <c r="G3241">
        <v>0</v>
      </c>
      <c r="H3241" s="1">
        <v>43465</v>
      </c>
      <c r="I3241">
        <v>5.8869999999999996</v>
      </c>
      <c r="J3241">
        <v>2.8980000000000001</v>
      </c>
      <c r="K3241" t="s">
        <v>29</v>
      </c>
      <c r="L3241">
        <v>0</v>
      </c>
      <c r="M3241">
        <v>406.9</v>
      </c>
      <c r="N3241">
        <v>17496.248</v>
      </c>
      <c r="O3241">
        <v>15546.368</v>
      </c>
      <c r="P3241">
        <v>630315.46200000006</v>
      </c>
      <c r="Q3241">
        <v>120.33</v>
      </c>
      <c r="R3241">
        <v>33624.49</v>
      </c>
      <c r="S3241">
        <v>11321.879000000001</v>
      </c>
      <c r="T3241">
        <v>21654.510999999999</v>
      </c>
      <c r="U3241">
        <v>200</v>
      </c>
      <c r="V3241" t="b">
        <v>1</v>
      </c>
      <c r="W3241" t="b">
        <v>1</v>
      </c>
      <c r="X3241" t="s">
        <v>38</v>
      </c>
      <c r="Y3241">
        <v>89673.702999999994</v>
      </c>
      <c r="Z3241">
        <v>7664.1949999999997</v>
      </c>
      <c r="AA3241">
        <v>461.54500000000002</v>
      </c>
      <c r="AB3241">
        <v>648.1</v>
      </c>
      <c r="AC3241">
        <v>6180.2290000000003</v>
      </c>
      <c r="AD3241">
        <v>2018</v>
      </c>
      <c r="AE3241" t="s">
        <v>111</v>
      </c>
      <c r="AF3241">
        <v>200</v>
      </c>
    </row>
    <row r="3242" spans="1:32" x14ac:dyDescent="0.25">
      <c r="A3242" t="str">
        <f t="shared" si="50"/>
        <v>E_200_2019</v>
      </c>
      <c r="C3242" t="s">
        <v>110</v>
      </c>
      <c r="D3242">
        <v>35</v>
      </c>
      <c r="E3242">
        <v>1</v>
      </c>
      <c r="F3242" t="s">
        <v>28</v>
      </c>
      <c r="G3242">
        <v>0</v>
      </c>
      <c r="H3242" s="1">
        <v>43830</v>
      </c>
      <c r="I3242">
        <v>3.6389999999999998</v>
      </c>
      <c r="J3242">
        <v>2.343</v>
      </c>
      <c r="K3242" t="s">
        <v>29</v>
      </c>
      <c r="L3242">
        <v>0</v>
      </c>
      <c r="M3242">
        <v>391.048</v>
      </c>
      <c r="N3242">
        <v>16509.042000000001</v>
      </c>
      <c r="O3242">
        <v>15844.344999999999</v>
      </c>
      <c r="P3242">
        <v>626270.43500000006</v>
      </c>
      <c r="Q3242">
        <v>72.378</v>
      </c>
      <c r="R3242">
        <v>39865.311999999998</v>
      </c>
      <c r="S3242">
        <v>11930.416999999999</v>
      </c>
      <c r="T3242">
        <v>27235.338</v>
      </c>
      <c r="U3242">
        <v>200</v>
      </c>
      <c r="V3242" t="b">
        <v>1</v>
      </c>
      <c r="W3242" t="b">
        <v>1</v>
      </c>
      <c r="X3242" t="s">
        <v>38</v>
      </c>
      <c r="Y3242">
        <v>89501.428</v>
      </c>
      <c r="Z3242">
        <v>7648.7190000000001</v>
      </c>
      <c r="AA3242">
        <v>466.61700000000002</v>
      </c>
      <c r="AB3242">
        <v>699.55700000000002</v>
      </c>
      <c r="AC3242">
        <v>5948.9790000000003</v>
      </c>
      <c r="AD3242">
        <v>2019</v>
      </c>
      <c r="AE3242" t="s">
        <v>111</v>
      </c>
      <c r="AF3242">
        <v>200</v>
      </c>
    </row>
    <row r="3243" spans="1:32" x14ac:dyDescent="0.25">
      <c r="A3243" t="str">
        <f t="shared" si="50"/>
        <v>E_200_2020</v>
      </c>
      <c r="C3243" t="s">
        <v>110</v>
      </c>
      <c r="D3243">
        <v>35</v>
      </c>
      <c r="E3243">
        <v>1</v>
      </c>
      <c r="F3243" t="s">
        <v>28</v>
      </c>
      <c r="G3243">
        <v>0</v>
      </c>
      <c r="H3243" s="1">
        <v>44196</v>
      </c>
      <c r="I3243">
        <v>2.2360000000000002</v>
      </c>
      <c r="J3243">
        <v>1.9359999999999999</v>
      </c>
      <c r="K3243" t="s">
        <v>29</v>
      </c>
      <c r="L3243">
        <v>0</v>
      </c>
      <c r="M3243">
        <v>392.68299999999999</v>
      </c>
      <c r="N3243">
        <v>16738.93</v>
      </c>
      <c r="O3243">
        <v>15994.918</v>
      </c>
      <c r="P3243">
        <v>629935.02800000005</v>
      </c>
      <c r="Q3243">
        <v>45.195</v>
      </c>
      <c r="R3243">
        <v>37007.968000000001</v>
      </c>
      <c r="S3243">
        <v>11954.414000000001</v>
      </c>
      <c r="T3243">
        <v>24377.474999999999</v>
      </c>
      <c r="U3243">
        <v>200</v>
      </c>
      <c r="V3243" t="b">
        <v>1</v>
      </c>
      <c r="W3243" t="b">
        <v>1</v>
      </c>
      <c r="X3243" t="s">
        <v>38</v>
      </c>
      <c r="Y3243">
        <v>89354.971000000005</v>
      </c>
      <c r="Z3243">
        <v>7628.6270000000004</v>
      </c>
      <c r="AA3243">
        <v>451.49200000000002</v>
      </c>
      <c r="AB3243">
        <v>676.08</v>
      </c>
      <c r="AC3243">
        <v>5979.5439999999999</v>
      </c>
      <c r="AD3243">
        <v>2020</v>
      </c>
      <c r="AE3243" t="s">
        <v>111</v>
      </c>
      <c r="AF3243">
        <v>200</v>
      </c>
    </row>
    <row r="3244" spans="1:32" x14ac:dyDescent="0.25">
      <c r="A3244" t="str">
        <f t="shared" si="50"/>
        <v>E_200_2021</v>
      </c>
      <c r="C3244" t="s">
        <v>110</v>
      </c>
      <c r="D3244">
        <v>35</v>
      </c>
      <c r="E3244">
        <v>1</v>
      </c>
      <c r="F3244" t="s">
        <v>28</v>
      </c>
      <c r="G3244">
        <v>0</v>
      </c>
      <c r="H3244" s="1">
        <v>44561</v>
      </c>
      <c r="I3244">
        <v>4.0449999999999999</v>
      </c>
      <c r="J3244">
        <v>2.238</v>
      </c>
      <c r="K3244" t="s">
        <v>29</v>
      </c>
      <c r="L3244">
        <v>0</v>
      </c>
      <c r="M3244">
        <v>393.69099999999997</v>
      </c>
      <c r="N3244">
        <v>16759.735000000001</v>
      </c>
      <c r="O3244">
        <v>15971.032999999999</v>
      </c>
      <c r="P3244">
        <v>636087.18299999996</v>
      </c>
      <c r="Q3244">
        <v>96.7</v>
      </c>
      <c r="R3244">
        <v>35579.962</v>
      </c>
      <c r="S3244">
        <v>11466.476000000001</v>
      </c>
      <c r="T3244">
        <v>23409.739000000001</v>
      </c>
      <c r="U3244">
        <v>200</v>
      </c>
      <c r="V3244" t="b">
        <v>1</v>
      </c>
      <c r="W3244" t="b">
        <v>1</v>
      </c>
      <c r="X3244" t="s">
        <v>38</v>
      </c>
      <c r="Y3244">
        <v>89237.245999999999</v>
      </c>
      <c r="Z3244">
        <v>7617.72</v>
      </c>
      <c r="AA3244">
        <v>457.95100000000002</v>
      </c>
      <c r="AB3244">
        <v>703.74699999999996</v>
      </c>
      <c r="AC3244">
        <v>5981.73</v>
      </c>
      <c r="AD3244">
        <v>2021</v>
      </c>
      <c r="AE3244" t="s">
        <v>111</v>
      </c>
      <c r="AF3244">
        <v>200</v>
      </c>
    </row>
    <row r="3245" spans="1:32" x14ac:dyDescent="0.25">
      <c r="A3245" t="str">
        <f t="shared" si="50"/>
        <v>E_500_1975</v>
      </c>
      <c r="C3245" t="s">
        <v>110</v>
      </c>
      <c r="D3245">
        <v>35</v>
      </c>
      <c r="E3245">
        <v>1</v>
      </c>
      <c r="F3245" t="s">
        <v>28</v>
      </c>
      <c r="G3245">
        <v>0</v>
      </c>
      <c r="H3245" s="1">
        <v>27759</v>
      </c>
      <c r="I3245">
        <v>15.797000000000001</v>
      </c>
      <c r="J3245">
        <v>9.0299999999999994</v>
      </c>
      <c r="K3245" t="s">
        <v>29</v>
      </c>
      <c r="L3245">
        <v>0</v>
      </c>
      <c r="M3245">
        <v>1545.671</v>
      </c>
      <c r="N3245">
        <v>65522.781000000003</v>
      </c>
      <c r="O3245">
        <v>63921.822</v>
      </c>
      <c r="P3245">
        <v>2523050.7110000001</v>
      </c>
      <c r="Q3245">
        <v>380.30799999999999</v>
      </c>
      <c r="R3245">
        <v>157277.046</v>
      </c>
      <c r="S3245">
        <v>61550.080000000002</v>
      </c>
      <c r="T3245">
        <v>92962.062999999995</v>
      </c>
      <c r="U3245">
        <v>500</v>
      </c>
      <c r="V3245" t="b">
        <v>1</v>
      </c>
      <c r="W3245" t="b">
        <v>1</v>
      </c>
      <c r="X3245" t="s">
        <v>38</v>
      </c>
      <c r="Y3245">
        <v>97457.061000000002</v>
      </c>
      <c r="Z3245">
        <v>8326.3700000000008</v>
      </c>
      <c r="AA3245">
        <v>1791.0360000000001</v>
      </c>
      <c r="AB3245">
        <v>2764.9029999999998</v>
      </c>
      <c r="AC3245">
        <v>23496.695</v>
      </c>
      <c r="AD3245">
        <v>1975</v>
      </c>
      <c r="AE3245" t="s">
        <v>110</v>
      </c>
      <c r="AF3245">
        <v>500</v>
      </c>
    </row>
    <row r="3246" spans="1:32" x14ac:dyDescent="0.25">
      <c r="A3246" t="str">
        <f t="shared" si="50"/>
        <v>E_500_1976</v>
      </c>
      <c r="C3246" t="s">
        <v>110</v>
      </c>
      <c r="D3246">
        <v>35</v>
      </c>
      <c r="E3246">
        <v>1</v>
      </c>
      <c r="F3246" t="s">
        <v>28</v>
      </c>
      <c r="G3246">
        <v>0</v>
      </c>
      <c r="H3246" s="1">
        <v>28125</v>
      </c>
      <c r="I3246">
        <v>4.3410000000000002</v>
      </c>
      <c r="J3246">
        <v>2.472</v>
      </c>
      <c r="K3246" t="s">
        <v>29</v>
      </c>
      <c r="L3246">
        <v>0</v>
      </c>
      <c r="M3246">
        <v>387.84</v>
      </c>
      <c r="N3246">
        <v>16680.07</v>
      </c>
      <c r="O3246">
        <v>15685.543</v>
      </c>
      <c r="P3246">
        <v>630534.81900000002</v>
      </c>
      <c r="Q3246">
        <v>109.319</v>
      </c>
      <c r="R3246">
        <v>45859.53</v>
      </c>
      <c r="S3246">
        <v>17963.278999999999</v>
      </c>
      <c r="T3246">
        <v>27149.245999999999</v>
      </c>
      <c r="U3246">
        <v>500</v>
      </c>
      <c r="V3246" t="b">
        <v>1</v>
      </c>
      <c r="W3246" t="b">
        <v>1</v>
      </c>
      <c r="X3246" t="s">
        <v>38</v>
      </c>
      <c r="Y3246">
        <v>97308.671000000002</v>
      </c>
      <c r="Z3246">
        <v>8339.6110000000008</v>
      </c>
      <c r="AA3246">
        <v>445.37</v>
      </c>
      <c r="AB3246">
        <v>747.005</v>
      </c>
      <c r="AC3246">
        <v>5905.14</v>
      </c>
      <c r="AD3246">
        <v>1976</v>
      </c>
      <c r="AE3246" t="s">
        <v>110</v>
      </c>
      <c r="AF3246">
        <v>500</v>
      </c>
    </row>
    <row r="3247" spans="1:32" x14ac:dyDescent="0.25">
      <c r="A3247" t="str">
        <f t="shared" si="50"/>
        <v>E_500_1977</v>
      </c>
      <c r="C3247" t="s">
        <v>110</v>
      </c>
      <c r="D3247">
        <v>35</v>
      </c>
      <c r="E3247">
        <v>1</v>
      </c>
      <c r="F3247" t="s">
        <v>28</v>
      </c>
      <c r="G3247">
        <v>0</v>
      </c>
      <c r="H3247" s="1">
        <v>28490</v>
      </c>
      <c r="I3247">
        <v>4.3209999999999997</v>
      </c>
      <c r="J3247">
        <v>2.46</v>
      </c>
      <c r="K3247" t="s">
        <v>29</v>
      </c>
      <c r="L3247">
        <v>0</v>
      </c>
      <c r="M3247">
        <v>402.351</v>
      </c>
      <c r="N3247">
        <v>17081.958999999999</v>
      </c>
      <c r="O3247">
        <v>16274.64</v>
      </c>
      <c r="P3247">
        <v>628597.96799999999</v>
      </c>
      <c r="Q3247">
        <v>113.47199999999999</v>
      </c>
      <c r="R3247">
        <v>41399.035000000003</v>
      </c>
      <c r="S3247">
        <v>16652.761999999999</v>
      </c>
      <c r="T3247">
        <v>24048.577000000001</v>
      </c>
      <c r="U3247">
        <v>500</v>
      </c>
      <c r="V3247" t="b">
        <v>1</v>
      </c>
      <c r="W3247" t="b">
        <v>1</v>
      </c>
      <c r="X3247" t="s">
        <v>38</v>
      </c>
      <c r="Y3247">
        <v>97092.679000000004</v>
      </c>
      <c r="Z3247">
        <v>8300.4429999999993</v>
      </c>
      <c r="AA3247">
        <v>455.41500000000002</v>
      </c>
      <c r="AB3247">
        <v>697.69600000000003</v>
      </c>
      <c r="AC3247">
        <v>6101.777</v>
      </c>
      <c r="AD3247">
        <v>1977</v>
      </c>
      <c r="AE3247" t="s">
        <v>110</v>
      </c>
      <c r="AF3247">
        <v>500</v>
      </c>
    </row>
    <row r="3248" spans="1:32" x14ac:dyDescent="0.25">
      <c r="A3248" t="str">
        <f t="shared" si="50"/>
        <v>E_500_1978</v>
      </c>
      <c r="C3248" t="s">
        <v>110</v>
      </c>
      <c r="D3248">
        <v>35</v>
      </c>
      <c r="E3248">
        <v>1</v>
      </c>
      <c r="F3248" t="s">
        <v>28</v>
      </c>
      <c r="G3248">
        <v>0</v>
      </c>
      <c r="H3248" s="1">
        <v>28855</v>
      </c>
      <c r="I3248">
        <v>6.0439999999999996</v>
      </c>
      <c r="J3248">
        <v>2.6829999999999998</v>
      </c>
      <c r="K3248" t="s">
        <v>29</v>
      </c>
      <c r="L3248">
        <v>0</v>
      </c>
      <c r="M3248">
        <v>382.62799999999999</v>
      </c>
      <c r="N3248">
        <v>16398.865000000002</v>
      </c>
      <c r="O3248">
        <v>15644.67</v>
      </c>
      <c r="P3248">
        <v>631950.52099999995</v>
      </c>
      <c r="Q3248">
        <v>137.71700000000001</v>
      </c>
      <c r="R3248">
        <v>33669.809000000001</v>
      </c>
      <c r="S3248">
        <v>13572.902</v>
      </c>
      <c r="T3248">
        <v>19391.167000000001</v>
      </c>
      <c r="U3248">
        <v>500</v>
      </c>
      <c r="V3248" t="b">
        <v>1</v>
      </c>
      <c r="W3248" t="b">
        <v>1</v>
      </c>
      <c r="X3248" t="s">
        <v>38</v>
      </c>
      <c r="Y3248">
        <v>96848.313999999998</v>
      </c>
      <c r="Z3248">
        <v>8245.0910000000003</v>
      </c>
      <c r="AA3248">
        <v>440.78699999999998</v>
      </c>
      <c r="AB3248">
        <v>705.74099999999999</v>
      </c>
      <c r="AC3248">
        <v>5805.3969999999999</v>
      </c>
      <c r="AD3248">
        <v>1978</v>
      </c>
      <c r="AE3248" t="s">
        <v>110</v>
      </c>
      <c r="AF3248">
        <v>500</v>
      </c>
    </row>
    <row r="3249" spans="1:32" x14ac:dyDescent="0.25">
      <c r="A3249" t="str">
        <f t="shared" si="50"/>
        <v>E_500_1979</v>
      </c>
      <c r="C3249" t="s">
        <v>110</v>
      </c>
      <c r="D3249">
        <v>35</v>
      </c>
      <c r="E3249">
        <v>1</v>
      </c>
      <c r="F3249" t="s">
        <v>28</v>
      </c>
      <c r="G3249">
        <v>0</v>
      </c>
      <c r="H3249" s="1">
        <v>29220</v>
      </c>
      <c r="I3249">
        <v>4.681</v>
      </c>
      <c r="J3249">
        <v>2.56</v>
      </c>
      <c r="K3249" t="s">
        <v>29</v>
      </c>
      <c r="L3249">
        <v>0</v>
      </c>
      <c r="M3249">
        <v>375.88499999999999</v>
      </c>
      <c r="N3249">
        <v>16040.155000000001</v>
      </c>
      <c r="O3249">
        <v>15803.137000000001</v>
      </c>
      <c r="P3249">
        <v>615940.86199999996</v>
      </c>
      <c r="Q3249">
        <v>104.074</v>
      </c>
      <c r="R3249">
        <v>38167.620000000003</v>
      </c>
      <c r="S3249">
        <v>15169.843999999999</v>
      </c>
      <c r="T3249">
        <v>22278.912</v>
      </c>
      <c r="U3249">
        <v>500</v>
      </c>
      <c r="V3249" t="b">
        <v>1</v>
      </c>
      <c r="W3249" t="b">
        <v>1</v>
      </c>
      <c r="X3249" t="s">
        <v>38</v>
      </c>
      <c r="Y3249">
        <v>96606.512000000002</v>
      </c>
      <c r="Z3249">
        <v>8261.7990000000009</v>
      </c>
      <c r="AA3249">
        <v>426.74</v>
      </c>
      <c r="AB3249">
        <v>718.86500000000001</v>
      </c>
      <c r="AC3249">
        <v>5727.6139999999996</v>
      </c>
      <c r="AD3249">
        <v>1979</v>
      </c>
      <c r="AE3249" t="s">
        <v>110</v>
      </c>
      <c r="AF3249">
        <v>500</v>
      </c>
    </row>
    <row r="3250" spans="1:32" x14ac:dyDescent="0.25">
      <c r="A3250" t="str">
        <f t="shared" si="50"/>
        <v>E_500_1980</v>
      </c>
      <c r="C3250" t="s">
        <v>110</v>
      </c>
      <c r="D3250">
        <v>35</v>
      </c>
      <c r="E3250">
        <v>1</v>
      </c>
      <c r="F3250" t="s">
        <v>28</v>
      </c>
      <c r="G3250">
        <v>0</v>
      </c>
      <c r="H3250" s="1">
        <v>29586</v>
      </c>
      <c r="I3250">
        <v>4.9329999999999998</v>
      </c>
      <c r="J3250">
        <v>2.5489999999999999</v>
      </c>
      <c r="K3250" t="s">
        <v>29</v>
      </c>
      <c r="L3250">
        <v>0</v>
      </c>
      <c r="M3250">
        <v>380.15100000000001</v>
      </c>
      <c r="N3250">
        <v>16698.198</v>
      </c>
      <c r="O3250">
        <v>15523.800999999999</v>
      </c>
      <c r="P3250">
        <v>636029.83400000003</v>
      </c>
      <c r="Q3250">
        <v>117.57</v>
      </c>
      <c r="R3250">
        <v>42173.463000000003</v>
      </c>
      <c r="S3250">
        <v>16158.712</v>
      </c>
      <c r="T3250">
        <v>25355.383000000002</v>
      </c>
      <c r="U3250">
        <v>500</v>
      </c>
      <c r="V3250" t="b">
        <v>1</v>
      </c>
      <c r="W3250" t="b">
        <v>1</v>
      </c>
      <c r="X3250" t="s">
        <v>38</v>
      </c>
      <c r="Y3250">
        <v>96397.218999999997</v>
      </c>
      <c r="Z3250">
        <v>8239.1149999999998</v>
      </c>
      <c r="AA3250">
        <v>443.99799999999999</v>
      </c>
      <c r="AB3250">
        <v>659.36900000000003</v>
      </c>
      <c r="AC3250">
        <v>5784.2259999999997</v>
      </c>
      <c r="AD3250">
        <v>1980</v>
      </c>
      <c r="AE3250" t="s">
        <v>110</v>
      </c>
      <c r="AF3250">
        <v>500</v>
      </c>
    </row>
    <row r="3251" spans="1:32" x14ac:dyDescent="0.25">
      <c r="A3251" t="str">
        <f t="shared" si="50"/>
        <v>E_500_1981</v>
      </c>
      <c r="C3251" t="s">
        <v>110</v>
      </c>
      <c r="D3251">
        <v>35</v>
      </c>
      <c r="E3251">
        <v>1</v>
      </c>
      <c r="F3251" t="s">
        <v>28</v>
      </c>
      <c r="G3251">
        <v>0</v>
      </c>
      <c r="H3251" s="1">
        <v>29951</v>
      </c>
      <c r="I3251">
        <v>3.1280000000000001</v>
      </c>
      <c r="J3251">
        <v>2.1680000000000001</v>
      </c>
      <c r="K3251" t="s">
        <v>29</v>
      </c>
      <c r="L3251">
        <v>0</v>
      </c>
      <c r="M3251">
        <v>376.15300000000002</v>
      </c>
      <c r="N3251">
        <v>15810.682000000001</v>
      </c>
      <c r="O3251">
        <v>15759.633</v>
      </c>
      <c r="P3251">
        <v>613711.36300000001</v>
      </c>
      <c r="Q3251">
        <v>88.789000000000001</v>
      </c>
      <c r="R3251">
        <v>42039.76</v>
      </c>
      <c r="S3251">
        <v>15317.784</v>
      </c>
      <c r="T3251">
        <v>26038.33</v>
      </c>
      <c r="U3251">
        <v>500</v>
      </c>
      <c r="V3251" t="b">
        <v>1</v>
      </c>
      <c r="W3251" t="b">
        <v>1</v>
      </c>
      <c r="X3251" t="s">
        <v>38</v>
      </c>
      <c r="Y3251">
        <v>96173.074999999997</v>
      </c>
      <c r="Z3251">
        <v>8217.61</v>
      </c>
      <c r="AA3251">
        <v>431.41199999999998</v>
      </c>
      <c r="AB3251">
        <v>683.64499999999998</v>
      </c>
      <c r="AC3251">
        <v>5724.17</v>
      </c>
      <c r="AD3251">
        <v>1981</v>
      </c>
      <c r="AE3251" t="s">
        <v>110</v>
      </c>
      <c r="AF3251">
        <v>500</v>
      </c>
    </row>
    <row r="3252" spans="1:32" x14ac:dyDescent="0.25">
      <c r="A3252" t="str">
        <f t="shared" si="50"/>
        <v>E_500_1982</v>
      </c>
      <c r="C3252" t="s">
        <v>110</v>
      </c>
      <c r="D3252">
        <v>35</v>
      </c>
      <c r="E3252">
        <v>1</v>
      </c>
      <c r="F3252" t="s">
        <v>28</v>
      </c>
      <c r="G3252">
        <v>0</v>
      </c>
      <c r="H3252" s="1">
        <v>30316</v>
      </c>
      <c r="I3252">
        <v>2.323</v>
      </c>
      <c r="J3252">
        <v>1.9379999999999999</v>
      </c>
      <c r="K3252" t="s">
        <v>29</v>
      </c>
      <c r="L3252">
        <v>0</v>
      </c>
      <c r="M3252">
        <v>385.39499999999998</v>
      </c>
      <c r="N3252">
        <v>16237.574000000001</v>
      </c>
      <c r="O3252">
        <v>15811.825999999999</v>
      </c>
      <c r="P3252">
        <v>627192.38500000001</v>
      </c>
      <c r="Q3252">
        <v>36.630000000000003</v>
      </c>
      <c r="R3252">
        <v>44248.34</v>
      </c>
      <c r="S3252">
        <v>16376.009</v>
      </c>
      <c r="T3252">
        <v>27220.557000000001</v>
      </c>
      <c r="U3252">
        <v>500</v>
      </c>
      <c r="V3252" t="b">
        <v>1</v>
      </c>
      <c r="W3252" t="b">
        <v>1</v>
      </c>
      <c r="X3252" t="s">
        <v>38</v>
      </c>
      <c r="Y3252">
        <v>95915.646999999997</v>
      </c>
      <c r="Z3252">
        <v>8201.9159999999993</v>
      </c>
      <c r="AA3252">
        <v>443.12400000000002</v>
      </c>
      <c r="AB3252">
        <v>651.77499999999998</v>
      </c>
      <c r="AC3252">
        <v>5851.1909999999998</v>
      </c>
      <c r="AD3252">
        <v>1982</v>
      </c>
      <c r="AE3252" t="s">
        <v>110</v>
      </c>
      <c r="AF3252">
        <v>500</v>
      </c>
    </row>
    <row r="3253" spans="1:32" x14ac:dyDescent="0.25">
      <c r="A3253" t="str">
        <f t="shared" si="50"/>
        <v>E_500_1983</v>
      </c>
      <c r="C3253" t="s">
        <v>110</v>
      </c>
      <c r="D3253">
        <v>35</v>
      </c>
      <c r="E3253">
        <v>1</v>
      </c>
      <c r="F3253" t="s">
        <v>28</v>
      </c>
      <c r="G3253">
        <v>0</v>
      </c>
      <c r="H3253" s="1">
        <v>30681</v>
      </c>
      <c r="I3253">
        <v>3.77</v>
      </c>
      <c r="J3253">
        <v>2.2829999999999999</v>
      </c>
      <c r="K3253" t="s">
        <v>29</v>
      </c>
      <c r="L3253">
        <v>0</v>
      </c>
      <c r="M3253">
        <v>392.45299999999997</v>
      </c>
      <c r="N3253">
        <v>16738.584999999999</v>
      </c>
      <c r="O3253">
        <v>15936.109</v>
      </c>
      <c r="P3253">
        <v>636224.04099999997</v>
      </c>
      <c r="Q3253">
        <v>114.996</v>
      </c>
      <c r="R3253">
        <v>37660.714</v>
      </c>
      <c r="S3253">
        <v>14980.370999999999</v>
      </c>
      <c r="T3253">
        <v>21965.785</v>
      </c>
      <c r="U3253">
        <v>500</v>
      </c>
      <c r="V3253" t="b">
        <v>1</v>
      </c>
      <c r="W3253" t="b">
        <v>1</v>
      </c>
      <c r="X3253" t="s">
        <v>38</v>
      </c>
      <c r="Y3253">
        <v>95756.581000000006</v>
      </c>
      <c r="Z3253">
        <v>8165.8209999999999</v>
      </c>
      <c r="AA3253">
        <v>449.01299999999998</v>
      </c>
      <c r="AB3253">
        <v>714.55799999999999</v>
      </c>
      <c r="AC3253">
        <v>5960.7510000000002</v>
      </c>
      <c r="AD3253">
        <v>1983</v>
      </c>
      <c r="AE3253" t="s">
        <v>110</v>
      </c>
      <c r="AF3253">
        <v>500</v>
      </c>
    </row>
    <row r="3254" spans="1:32" x14ac:dyDescent="0.25">
      <c r="A3254" t="str">
        <f t="shared" si="50"/>
        <v>E_500_1984</v>
      </c>
      <c r="C3254" t="s">
        <v>110</v>
      </c>
      <c r="D3254">
        <v>35</v>
      </c>
      <c r="E3254">
        <v>1</v>
      </c>
      <c r="F3254" t="s">
        <v>28</v>
      </c>
      <c r="G3254">
        <v>0</v>
      </c>
      <c r="H3254" s="1">
        <v>31047</v>
      </c>
      <c r="I3254">
        <v>4.07</v>
      </c>
      <c r="J3254">
        <v>2.4350000000000001</v>
      </c>
      <c r="K3254" t="s">
        <v>29</v>
      </c>
      <c r="L3254">
        <v>0</v>
      </c>
      <c r="M3254">
        <v>410.41399999999999</v>
      </c>
      <c r="N3254">
        <v>17990.396000000001</v>
      </c>
      <c r="O3254">
        <v>16087.768</v>
      </c>
      <c r="P3254">
        <v>657688.17200000002</v>
      </c>
      <c r="Q3254">
        <v>78.798000000000002</v>
      </c>
      <c r="R3254">
        <v>48931.332999999999</v>
      </c>
      <c r="S3254">
        <v>18740.830000000002</v>
      </c>
      <c r="T3254">
        <v>29488.667000000001</v>
      </c>
      <c r="U3254">
        <v>500</v>
      </c>
      <c r="V3254" t="b">
        <v>1</v>
      </c>
      <c r="W3254" t="b">
        <v>1</v>
      </c>
      <c r="X3254" t="s">
        <v>38</v>
      </c>
      <c r="Y3254">
        <v>95570.538</v>
      </c>
      <c r="Z3254">
        <v>8170.0259999999998</v>
      </c>
      <c r="AA3254">
        <v>469.10599999999999</v>
      </c>
      <c r="AB3254">
        <v>701.83600000000001</v>
      </c>
      <c r="AC3254">
        <v>6249.8</v>
      </c>
      <c r="AD3254">
        <v>1984</v>
      </c>
      <c r="AE3254" t="s">
        <v>110</v>
      </c>
      <c r="AF3254">
        <v>500</v>
      </c>
    </row>
    <row r="3255" spans="1:32" x14ac:dyDescent="0.25">
      <c r="A3255" t="str">
        <f t="shared" si="50"/>
        <v>E_500_1985</v>
      </c>
      <c r="C3255" t="s">
        <v>110</v>
      </c>
      <c r="D3255">
        <v>35</v>
      </c>
      <c r="E3255">
        <v>1</v>
      </c>
      <c r="F3255" t="s">
        <v>28</v>
      </c>
      <c r="G3255">
        <v>0</v>
      </c>
      <c r="H3255" s="1">
        <v>31412</v>
      </c>
      <c r="I3255">
        <v>2.649</v>
      </c>
      <c r="J3255">
        <v>2.0409999999999999</v>
      </c>
      <c r="K3255" t="s">
        <v>29</v>
      </c>
      <c r="L3255">
        <v>0</v>
      </c>
      <c r="M3255">
        <v>383.16399999999999</v>
      </c>
      <c r="N3255">
        <v>16365.62</v>
      </c>
      <c r="O3255">
        <v>15762.001</v>
      </c>
      <c r="P3255">
        <v>618322.12800000003</v>
      </c>
      <c r="Q3255">
        <v>35.853999999999999</v>
      </c>
      <c r="R3255">
        <v>51220.184999999998</v>
      </c>
      <c r="S3255">
        <v>18610.214</v>
      </c>
      <c r="T3255">
        <v>31958.1</v>
      </c>
      <c r="U3255">
        <v>500</v>
      </c>
      <c r="V3255" t="b">
        <v>1</v>
      </c>
      <c r="W3255" t="b">
        <v>1</v>
      </c>
      <c r="X3255" t="s">
        <v>38</v>
      </c>
      <c r="Y3255">
        <v>95342.354999999996</v>
      </c>
      <c r="Z3255">
        <v>8161.6059999999998</v>
      </c>
      <c r="AA3255">
        <v>443.62099999999998</v>
      </c>
      <c r="AB3255">
        <v>651.87099999999998</v>
      </c>
      <c r="AC3255">
        <v>5834.79</v>
      </c>
      <c r="AD3255">
        <v>1985</v>
      </c>
      <c r="AE3255" t="s">
        <v>110</v>
      </c>
      <c r="AF3255">
        <v>500</v>
      </c>
    </row>
    <row r="3256" spans="1:32" x14ac:dyDescent="0.25">
      <c r="A3256" t="str">
        <f t="shared" si="50"/>
        <v>E_500_1986</v>
      </c>
      <c r="C3256" t="s">
        <v>110</v>
      </c>
      <c r="D3256">
        <v>35</v>
      </c>
      <c r="E3256">
        <v>1</v>
      </c>
      <c r="F3256" t="s">
        <v>28</v>
      </c>
      <c r="G3256">
        <v>0</v>
      </c>
      <c r="H3256" s="1">
        <v>31777</v>
      </c>
      <c r="I3256">
        <v>6.43</v>
      </c>
      <c r="J3256">
        <v>2.948</v>
      </c>
      <c r="K3256" t="s">
        <v>29</v>
      </c>
      <c r="L3256">
        <v>0</v>
      </c>
      <c r="M3256">
        <v>356.80700000000002</v>
      </c>
      <c r="N3256">
        <v>16146.050999999999</v>
      </c>
      <c r="O3256">
        <v>15091.556</v>
      </c>
      <c r="P3256">
        <v>624916.94099999999</v>
      </c>
      <c r="Q3256">
        <v>162.84700000000001</v>
      </c>
      <c r="R3256">
        <v>43163.754000000001</v>
      </c>
      <c r="S3256">
        <v>16789.670999999998</v>
      </c>
      <c r="T3256">
        <v>25668.751</v>
      </c>
      <c r="U3256">
        <v>500</v>
      </c>
      <c r="V3256" t="b">
        <v>1</v>
      </c>
      <c r="W3256" t="b">
        <v>1</v>
      </c>
      <c r="X3256" t="s">
        <v>38</v>
      </c>
      <c r="Y3256">
        <v>95137.535999999993</v>
      </c>
      <c r="Z3256">
        <v>8116.7309999999998</v>
      </c>
      <c r="AA3256">
        <v>415.74</v>
      </c>
      <c r="AB3256">
        <v>705.33199999999999</v>
      </c>
      <c r="AC3256">
        <v>5422.83</v>
      </c>
      <c r="AD3256">
        <v>1986</v>
      </c>
      <c r="AE3256" t="s">
        <v>110</v>
      </c>
      <c r="AF3256">
        <v>500</v>
      </c>
    </row>
    <row r="3257" spans="1:32" x14ac:dyDescent="0.25">
      <c r="A3257" t="str">
        <f t="shared" si="50"/>
        <v>E_500_1987</v>
      </c>
      <c r="C3257" t="s">
        <v>110</v>
      </c>
      <c r="D3257">
        <v>35</v>
      </c>
      <c r="E3257">
        <v>1</v>
      </c>
      <c r="F3257" t="s">
        <v>28</v>
      </c>
      <c r="G3257">
        <v>0</v>
      </c>
      <c r="H3257" s="1">
        <v>32142</v>
      </c>
      <c r="I3257">
        <v>3.6389999999999998</v>
      </c>
      <c r="J3257">
        <v>2.3199999999999998</v>
      </c>
      <c r="K3257" t="s">
        <v>29</v>
      </c>
      <c r="L3257">
        <v>0</v>
      </c>
      <c r="M3257">
        <v>412.31400000000002</v>
      </c>
      <c r="N3257">
        <v>17252.024000000001</v>
      </c>
      <c r="O3257">
        <v>16390.205000000002</v>
      </c>
      <c r="P3257">
        <v>640639.29399999999</v>
      </c>
      <c r="Q3257">
        <v>83.802000000000007</v>
      </c>
      <c r="R3257">
        <v>43527.756000000001</v>
      </c>
      <c r="S3257">
        <v>16990.948</v>
      </c>
      <c r="T3257">
        <v>25824.776000000002</v>
      </c>
      <c r="U3257">
        <v>500</v>
      </c>
      <c r="V3257" t="b">
        <v>1</v>
      </c>
      <c r="W3257" t="b">
        <v>1</v>
      </c>
      <c r="X3257" t="s">
        <v>38</v>
      </c>
      <c r="Y3257">
        <v>94958.48</v>
      </c>
      <c r="Z3257">
        <v>8135.0129999999999</v>
      </c>
      <c r="AA3257">
        <v>470.69200000000001</v>
      </c>
      <c r="AB3257">
        <v>712.03200000000004</v>
      </c>
      <c r="AC3257">
        <v>6263.3919999999998</v>
      </c>
      <c r="AD3257">
        <v>1987</v>
      </c>
      <c r="AE3257" t="s">
        <v>110</v>
      </c>
      <c r="AF3257">
        <v>500</v>
      </c>
    </row>
    <row r="3258" spans="1:32" x14ac:dyDescent="0.25">
      <c r="A3258" t="str">
        <f t="shared" si="50"/>
        <v>E_500_1988</v>
      </c>
      <c r="C3258" t="s">
        <v>110</v>
      </c>
      <c r="D3258">
        <v>35</v>
      </c>
      <c r="E3258">
        <v>1</v>
      </c>
      <c r="F3258" t="s">
        <v>28</v>
      </c>
      <c r="G3258">
        <v>0</v>
      </c>
      <c r="H3258" s="1">
        <v>32508</v>
      </c>
      <c r="I3258">
        <v>0.60699999999999998</v>
      </c>
      <c r="J3258">
        <v>1.5129999999999999</v>
      </c>
      <c r="K3258" t="s">
        <v>29</v>
      </c>
      <c r="L3258">
        <v>0</v>
      </c>
      <c r="M3258">
        <v>380.678</v>
      </c>
      <c r="N3258">
        <v>15969.754000000001</v>
      </c>
      <c r="O3258">
        <v>15865.588</v>
      </c>
      <c r="P3258">
        <v>611773.39300000004</v>
      </c>
      <c r="Q3258">
        <v>0</v>
      </c>
      <c r="R3258">
        <v>54571.156000000003</v>
      </c>
      <c r="S3258">
        <v>17600.544999999998</v>
      </c>
      <c r="T3258">
        <v>36357.663999999997</v>
      </c>
      <c r="U3258">
        <v>500</v>
      </c>
      <c r="V3258" t="b">
        <v>1</v>
      </c>
      <c r="W3258" t="b">
        <v>1</v>
      </c>
      <c r="X3258" t="s">
        <v>38</v>
      </c>
      <c r="Y3258">
        <v>94709.974000000002</v>
      </c>
      <c r="Z3258">
        <v>8087.616</v>
      </c>
      <c r="AA3258">
        <v>432.71199999999999</v>
      </c>
      <c r="AB3258">
        <v>612.947</v>
      </c>
      <c r="AC3258">
        <v>5804.6840000000002</v>
      </c>
      <c r="AD3258">
        <v>1988</v>
      </c>
      <c r="AE3258" t="s">
        <v>110</v>
      </c>
      <c r="AF3258">
        <v>500</v>
      </c>
    </row>
    <row r="3259" spans="1:32" x14ac:dyDescent="0.25">
      <c r="A3259" t="str">
        <f t="shared" si="50"/>
        <v>E_500_1989</v>
      </c>
      <c r="C3259" t="s">
        <v>110</v>
      </c>
      <c r="D3259">
        <v>35</v>
      </c>
      <c r="E3259">
        <v>1</v>
      </c>
      <c r="F3259" t="s">
        <v>28</v>
      </c>
      <c r="G3259">
        <v>0</v>
      </c>
      <c r="H3259" s="1">
        <v>32873</v>
      </c>
      <c r="I3259">
        <v>3.569</v>
      </c>
      <c r="J3259">
        <v>2.274</v>
      </c>
      <c r="K3259" t="s">
        <v>29</v>
      </c>
      <c r="L3259">
        <v>0</v>
      </c>
      <c r="M3259">
        <v>396.61399999999998</v>
      </c>
      <c r="N3259">
        <v>16475.234</v>
      </c>
      <c r="O3259">
        <v>16204.699000000001</v>
      </c>
      <c r="P3259">
        <v>636322.21900000004</v>
      </c>
      <c r="Q3259">
        <v>86.790999999999997</v>
      </c>
      <c r="R3259">
        <v>37609.074999999997</v>
      </c>
      <c r="S3259">
        <v>14269.683000000001</v>
      </c>
      <c r="T3259">
        <v>22611.502</v>
      </c>
      <c r="U3259">
        <v>500</v>
      </c>
      <c r="V3259" t="b">
        <v>1</v>
      </c>
      <c r="W3259" t="b">
        <v>1</v>
      </c>
      <c r="X3259" t="s">
        <v>38</v>
      </c>
      <c r="Y3259">
        <v>94515.913</v>
      </c>
      <c r="Z3259">
        <v>8071.7910000000002</v>
      </c>
      <c r="AA3259">
        <v>463.18599999999998</v>
      </c>
      <c r="AB3259">
        <v>727.89</v>
      </c>
      <c r="AC3259">
        <v>6033.26</v>
      </c>
      <c r="AD3259">
        <v>1989</v>
      </c>
      <c r="AE3259" t="s">
        <v>110</v>
      </c>
      <c r="AF3259">
        <v>500</v>
      </c>
    </row>
    <row r="3260" spans="1:32" x14ac:dyDescent="0.25">
      <c r="A3260" t="str">
        <f t="shared" si="50"/>
        <v>E_500_1990</v>
      </c>
      <c r="C3260" t="s">
        <v>110</v>
      </c>
      <c r="D3260">
        <v>35</v>
      </c>
      <c r="E3260">
        <v>1</v>
      </c>
      <c r="F3260" t="s">
        <v>28</v>
      </c>
      <c r="G3260">
        <v>0</v>
      </c>
      <c r="H3260" s="1">
        <v>33238</v>
      </c>
      <c r="I3260">
        <v>2.5099999999999998</v>
      </c>
      <c r="J3260">
        <v>2.0030000000000001</v>
      </c>
      <c r="K3260" t="s">
        <v>29</v>
      </c>
      <c r="L3260">
        <v>0</v>
      </c>
      <c r="M3260">
        <v>383.28500000000003</v>
      </c>
      <c r="N3260">
        <v>16115.811</v>
      </c>
      <c r="O3260">
        <v>15874.594999999999</v>
      </c>
      <c r="P3260">
        <v>621590.78599999996</v>
      </c>
      <c r="Q3260">
        <v>53.79</v>
      </c>
      <c r="R3260">
        <v>46608.381000000001</v>
      </c>
      <c r="S3260">
        <v>16129.218000000001</v>
      </c>
      <c r="T3260">
        <v>29853.859</v>
      </c>
      <c r="U3260">
        <v>500</v>
      </c>
      <c r="V3260" t="b">
        <v>1</v>
      </c>
      <c r="W3260" t="b">
        <v>1</v>
      </c>
      <c r="X3260" t="s">
        <v>38</v>
      </c>
      <c r="Y3260">
        <v>94281.217000000004</v>
      </c>
      <c r="Z3260">
        <v>8073.5739999999996</v>
      </c>
      <c r="AA3260">
        <v>441.25099999999998</v>
      </c>
      <c r="AB3260">
        <v>625.30499999999995</v>
      </c>
      <c r="AC3260">
        <v>5829.1629999999996</v>
      </c>
      <c r="AD3260">
        <v>1990</v>
      </c>
      <c r="AE3260" t="s">
        <v>110</v>
      </c>
      <c r="AF3260">
        <v>500</v>
      </c>
    </row>
    <row r="3261" spans="1:32" x14ac:dyDescent="0.25">
      <c r="A3261" t="str">
        <f t="shared" si="50"/>
        <v>E_500_1991</v>
      </c>
      <c r="C3261" t="s">
        <v>110</v>
      </c>
      <c r="D3261">
        <v>35</v>
      </c>
      <c r="E3261">
        <v>1</v>
      </c>
      <c r="F3261" t="s">
        <v>28</v>
      </c>
      <c r="G3261">
        <v>0</v>
      </c>
      <c r="H3261" s="1">
        <v>33603</v>
      </c>
      <c r="I3261">
        <v>3.8570000000000002</v>
      </c>
      <c r="J3261">
        <v>2.3119999999999998</v>
      </c>
      <c r="K3261" t="s">
        <v>29</v>
      </c>
      <c r="L3261">
        <v>0</v>
      </c>
      <c r="M3261">
        <v>404.81799999999998</v>
      </c>
      <c r="N3261">
        <v>17531.053</v>
      </c>
      <c r="O3261">
        <v>15835.1</v>
      </c>
      <c r="P3261">
        <v>646222.07200000004</v>
      </c>
      <c r="Q3261">
        <v>74.864000000000004</v>
      </c>
      <c r="R3261">
        <v>41759.677000000003</v>
      </c>
      <c r="S3261">
        <v>16638.05</v>
      </c>
      <c r="T3261">
        <v>24424.436000000002</v>
      </c>
      <c r="U3261">
        <v>500</v>
      </c>
      <c r="V3261" t="b">
        <v>1</v>
      </c>
      <c r="W3261" t="b">
        <v>1</v>
      </c>
      <c r="X3261" t="s">
        <v>38</v>
      </c>
      <c r="Y3261">
        <v>94144.073999999993</v>
      </c>
      <c r="Z3261">
        <v>8046.6610000000001</v>
      </c>
      <c r="AA3261">
        <v>464.279</v>
      </c>
      <c r="AB3261">
        <v>697.19100000000003</v>
      </c>
      <c r="AC3261">
        <v>6143.9719999999998</v>
      </c>
      <c r="AD3261">
        <v>1991</v>
      </c>
      <c r="AE3261" t="s">
        <v>110</v>
      </c>
      <c r="AF3261">
        <v>500</v>
      </c>
    </row>
    <row r="3262" spans="1:32" x14ac:dyDescent="0.25">
      <c r="A3262" t="str">
        <f t="shared" si="50"/>
        <v>E_500_1992</v>
      </c>
      <c r="C3262" t="s">
        <v>110</v>
      </c>
      <c r="D3262">
        <v>35</v>
      </c>
      <c r="E3262">
        <v>1</v>
      </c>
      <c r="F3262" t="s">
        <v>28</v>
      </c>
      <c r="G3262">
        <v>0</v>
      </c>
      <c r="H3262" s="1">
        <v>33969</v>
      </c>
      <c r="I3262">
        <v>3.6469999999999998</v>
      </c>
      <c r="J3262">
        <v>2.2429999999999999</v>
      </c>
      <c r="K3262" t="s">
        <v>29</v>
      </c>
      <c r="L3262">
        <v>0</v>
      </c>
      <c r="M3262">
        <v>391.01400000000001</v>
      </c>
      <c r="N3262">
        <v>16329.535</v>
      </c>
      <c r="O3262">
        <v>16174.601000000001</v>
      </c>
      <c r="P3262">
        <v>627226.23300000001</v>
      </c>
      <c r="Q3262">
        <v>91.462000000000003</v>
      </c>
      <c r="R3262">
        <v>41677.745000000003</v>
      </c>
      <c r="S3262">
        <v>17403.616000000002</v>
      </c>
      <c r="T3262">
        <v>23556.888999999999</v>
      </c>
      <c r="U3262">
        <v>500</v>
      </c>
      <c r="V3262" t="b">
        <v>1</v>
      </c>
      <c r="W3262" t="b">
        <v>1</v>
      </c>
      <c r="X3262" t="s">
        <v>38</v>
      </c>
      <c r="Y3262">
        <v>93990.024999999994</v>
      </c>
      <c r="Z3262">
        <v>8045.1880000000001</v>
      </c>
      <c r="AA3262">
        <v>442.565</v>
      </c>
      <c r="AB3262">
        <v>717.24</v>
      </c>
      <c r="AC3262">
        <v>5952.3090000000002</v>
      </c>
      <c r="AD3262">
        <v>1992</v>
      </c>
      <c r="AE3262" t="s">
        <v>110</v>
      </c>
      <c r="AF3262">
        <v>500</v>
      </c>
    </row>
    <row r="3263" spans="1:32" x14ac:dyDescent="0.25">
      <c r="A3263" t="str">
        <f t="shared" si="50"/>
        <v>E_500_1993</v>
      </c>
      <c r="C3263" t="s">
        <v>110</v>
      </c>
      <c r="D3263">
        <v>35</v>
      </c>
      <c r="E3263">
        <v>1</v>
      </c>
      <c r="F3263" t="s">
        <v>28</v>
      </c>
      <c r="G3263">
        <v>0</v>
      </c>
      <c r="H3263" s="1">
        <v>34334</v>
      </c>
      <c r="I3263">
        <v>4.2930000000000001</v>
      </c>
      <c r="J3263">
        <v>2.4209999999999998</v>
      </c>
      <c r="K3263" t="s">
        <v>29</v>
      </c>
      <c r="L3263">
        <v>0</v>
      </c>
      <c r="M3263">
        <v>399.09699999999998</v>
      </c>
      <c r="N3263">
        <v>17079.348999999998</v>
      </c>
      <c r="O3263">
        <v>15956.257</v>
      </c>
      <c r="P3263">
        <v>637268.20799999998</v>
      </c>
      <c r="Q3263">
        <v>88.866</v>
      </c>
      <c r="R3263">
        <v>43170.500999999997</v>
      </c>
      <c r="S3263">
        <v>17375.251</v>
      </c>
      <c r="T3263">
        <v>25060.775000000001</v>
      </c>
      <c r="U3263">
        <v>500</v>
      </c>
      <c r="V3263" t="b">
        <v>1</v>
      </c>
      <c r="W3263" t="b">
        <v>1</v>
      </c>
      <c r="X3263" t="s">
        <v>38</v>
      </c>
      <c r="Y3263">
        <v>93849.725000000006</v>
      </c>
      <c r="Z3263">
        <v>8022.6859999999997</v>
      </c>
      <c r="AA3263">
        <v>455.125</v>
      </c>
      <c r="AB3263">
        <v>734.47500000000002</v>
      </c>
      <c r="AC3263">
        <v>6067.44</v>
      </c>
      <c r="AD3263">
        <v>1993</v>
      </c>
      <c r="AE3263" t="s">
        <v>110</v>
      </c>
      <c r="AF3263">
        <v>500</v>
      </c>
    </row>
    <row r="3264" spans="1:32" x14ac:dyDescent="0.25">
      <c r="A3264" t="str">
        <f t="shared" si="50"/>
        <v>E_500_1994</v>
      </c>
      <c r="C3264" t="s">
        <v>110</v>
      </c>
      <c r="D3264">
        <v>35</v>
      </c>
      <c r="E3264">
        <v>1</v>
      </c>
      <c r="F3264" t="s">
        <v>28</v>
      </c>
      <c r="G3264">
        <v>0</v>
      </c>
      <c r="H3264" s="1">
        <v>34699</v>
      </c>
      <c r="I3264">
        <v>3.4950000000000001</v>
      </c>
      <c r="J3264">
        <v>2.238</v>
      </c>
      <c r="K3264" t="s">
        <v>29</v>
      </c>
      <c r="L3264">
        <v>0</v>
      </c>
      <c r="M3264">
        <v>389.41399999999999</v>
      </c>
      <c r="N3264">
        <v>16653.810000000001</v>
      </c>
      <c r="O3264">
        <v>15941.393</v>
      </c>
      <c r="P3264">
        <v>622789.75100000005</v>
      </c>
      <c r="Q3264">
        <v>82.06</v>
      </c>
      <c r="R3264">
        <v>44661.144999999997</v>
      </c>
      <c r="S3264">
        <v>17275.026000000002</v>
      </c>
      <c r="T3264">
        <v>26724.850999999999</v>
      </c>
      <c r="U3264">
        <v>500</v>
      </c>
      <c r="V3264" t="b">
        <v>1</v>
      </c>
      <c r="W3264" t="b">
        <v>1</v>
      </c>
      <c r="X3264" t="s">
        <v>38</v>
      </c>
      <c r="Y3264">
        <v>93635.411999999997</v>
      </c>
      <c r="Z3264">
        <v>7997.7449999999999</v>
      </c>
      <c r="AA3264">
        <v>440.25</v>
      </c>
      <c r="AB3264">
        <v>661.26800000000003</v>
      </c>
      <c r="AC3264">
        <v>5912.44</v>
      </c>
      <c r="AD3264">
        <v>1994</v>
      </c>
      <c r="AE3264" t="s">
        <v>110</v>
      </c>
      <c r="AF3264">
        <v>500</v>
      </c>
    </row>
    <row r="3265" spans="1:32" x14ac:dyDescent="0.25">
      <c r="A3265" t="str">
        <f t="shared" si="50"/>
        <v>E_500_1995</v>
      </c>
      <c r="C3265" t="s">
        <v>110</v>
      </c>
      <c r="D3265">
        <v>35</v>
      </c>
      <c r="E3265">
        <v>1</v>
      </c>
      <c r="F3265" t="s">
        <v>28</v>
      </c>
      <c r="G3265">
        <v>0</v>
      </c>
      <c r="H3265" s="1">
        <v>35064</v>
      </c>
      <c r="I3265">
        <v>3.03</v>
      </c>
      <c r="J3265">
        <v>2.0840000000000001</v>
      </c>
      <c r="K3265" t="s">
        <v>29</v>
      </c>
      <c r="L3265">
        <v>0</v>
      </c>
      <c r="M3265">
        <v>381.07600000000002</v>
      </c>
      <c r="N3265">
        <v>16248.687</v>
      </c>
      <c r="O3265">
        <v>15825.114</v>
      </c>
      <c r="P3265">
        <v>625196.54299999995</v>
      </c>
      <c r="Q3265">
        <v>96.947999999999993</v>
      </c>
      <c r="R3265">
        <v>39185.724000000002</v>
      </c>
      <c r="S3265">
        <v>15074.061</v>
      </c>
      <c r="T3265">
        <v>23434.063999999998</v>
      </c>
      <c r="U3265">
        <v>500</v>
      </c>
      <c r="V3265" t="b">
        <v>1</v>
      </c>
      <c r="W3265" t="b">
        <v>1</v>
      </c>
      <c r="X3265" t="s">
        <v>38</v>
      </c>
      <c r="Y3265">
        <v>93449.895000000004</v>
      </c>
      <c r="Z3265">
        <v>7979.0820000000003</v>
      </c>
      <c r="AA3265">
        <v>441.88200000000001</v>
      </c>
      <c r="AB3265">
        <v>677.59900000000005</v>
      </c>
      <c r="AC3265">
        <v>5781.0519999999997</v>
      </c>
      <c r="AD3265">
        <v>1995</v>
      </c>
      <c r="AE3265" t="s">
        <v>110</v>
      </c>
      <c r="AF3265">
        <v>500</v>
      </c>
    </row>
    <row r="3266" spans="1:32" x14ac:dyDescent="0.25">
      <c r="A3266" t="str">
        <f t="shared" si="50"/>
        <v>E_500_1996</v>
      </c>
      <c r="C3266" t="s">
        <v>110</v>
      </c>
      <c r="D3266">
        <v>35</v>
      </c>
      <c r="E3266">
        <v>1</v>
      </c>
      <c r="F3266" t="s">
        <v>28</v>
      </c>
      <c r="G3266">
        <v>0</v>
      </c>
      <c r="H3266" s="1">
        <v>35430</v>
      </c>
      <c r="I3266">
        <v>3.0169999999999999</v>
      </c>
      <c r="J3266">
        <v>2.0760000000000001</v>
      </c>
      <c r="K3266" t="s">
        <v>29</v>
      </c>
      <c r="L3266">
        <v>0</v>
      </c>
      <c r="M3266">
        <v>395.87799999999999</v>
      </c>
      <c r="N3266">
        <v>16908.168000000001</v>
      </c>
      <c r="O3266">
        <v>15774.549000000001</v>
      </c>
      <c r="P3266">
        <v>631384.43999999994</v>
      </c>
      <c r="Q3266">
        <v>77.468999999999994</v>
      </c>
      <c r="R3266">
        <v>41073.769</v>
      </c>
      <c r="S3266">
        <v>15790.691999999999</v>
      </c>
      <c r="T3266">
        <v>24589.661</v>
      </c>
      <c r="U3266">
        <v>500</v>
      </c>
      <c r="V3266" t="b">
        <v>1</v>
      </c>
      <c r="W3266" t="b">
        <v>1</v>
      </c>
      <c r="X3266" t="s">
        <v>38</v>
      </c>
      <c r="Y3266">
        <v>93256.773000000001</v>
      </c>
      <c r="Z3266">
        <v>7967.7359999999999</v>
      </c>
      <c r="AA3266">
        <v>451.77199999999999</v>
      </c>
      <c r="AB3266">
        <v>693.41700000000003</v>
      </c>
      <c r="AC3266">
        <v>6028.3789999999999</v>
      </c>
      <c r="AD3266">
        <v>1996</v>
      </c>
      <c r="AE3266" t="s">
        <v>110</v>
      </c>
      <c r="AF3266">
        <v>500</v>
      </c>
    </row>
    <row r="3267" spans="1:32" x14ac:dyDescent="0.25">
      <c r="A3267" t="str">
        <f t="shared" ref="A3267:A3330" si="51">X3267&amp;"_"&amp;U3267&amp;"_"&amp;YEAR(H3267)</f>
        <v>E_500_1997</v>
      </c>
      <c r="C3267" t="s">
        <v>110</v>
      </c>
      <c r="D3267">
        <v>35</v>
      </c>
      <c r="E3267">
        <v>1</v>
      </c>
      <c r="F3267" t="s">
        <v>28</v>
      </c>
      <c r="G3267">
        <v>0</v>
      </c>
      <c r="H3267" s="1">
        <v>35795</v>
      </c>
      <c r="I3267">
        <v>3.536</v>
      </c>
      <c r="J3267">
        <v>2.3140000000000001</v>
      </c>
      <c r="K3267" t="s">
        <v>29</v>
      </c>
      <c r="L3267">
        <v>0</v>
      </c>
      <c r="M3267">
        <v>385.065</v>
      </c>
      <c r="N3267">
        <v>16760.873</v>
      </c>
      <c r="O3267">
        <v>15670.646000000001</v>
      </c>
      <c r="P3267">
        <v>632778.35400000005</v>
      </c>
      <c r="Q3267">
        <v>87.8</v>
      </c>
      <c r="R3267">
        <v>43984.707999999999</v>
      </c>
      <c r="S3267">
        <v>16850.506000000001</v>
      </c>
      <c r="T3267">
        <v>26470.583999999999</v>
      </c>
      <c r="U3267">
        <v>500</v>
      </c>
      <c r="V3267" t="b">
        <v>1</v>
      </c>
      <c r="W3267" t="b">
        <v>1</v>
      </c>
      <c r="X3267" t="s">
        <v>38</v>
      </c>
      <c r="Y3267">
        <v>93085.673999999999</v>
      </c>
      <c r="Z3267">
        <v>7950.0879999999997</v>
      </c>
      <c r="AA3267">
        <v>439.47699999999998</v>
      </c>
      <c r="AB3267">
        <v>663.61699999999996</v>
      </c>
      <c r="AC3267">
        <v>5838.5910000000003</v>
      </c>
      <c r="AD3267">
        <v>1997</v>
      </c>
      <c r="AE3267" t="s">
        <v>110</v>
      </c>
      <c r="AF3267">
        <v>500</v>
      </c>
    </row>
    <row r="3268" spans="1:32" x14ac:dyDescent="0.25">
      <c r="A3268" t="str">
        <f t="shared" si="51"/>
        <v>E_500_1998</v>
      </c>
      <c r="C3268" t="s">
        <v>110</v>
      </c>
      <c r="D3268">
        <v>35</v>
      </c>
      <c r="E3268">
        <v>1</v>
      </c>
      <c r="F3268" t="s">
        <v>28</v>
      </c>
      <c r="G3268">
        <v>0</v>
      </c>
      <c r="H3268" s="1">
        <v>36160</v>
      </c>
      <c r="I3268">
        <v>1.7609999999999999</v>
      </c>
      <c r="J3268">
        <v>1.7350000000000001</v>
      </c>
      <c r="K3268" t="s">
        <v>29</v>
      </c>
      <c r="L3268">
        <v>0</v>
      </c>
      <c r="M3268">
        <v>317.24099999999999</v>
      </c>
      <c r="N3268">
        <v>13259.111000000001</v>
      </c>
      <c r="O3268">
        <v>14831.009</v>
      </c>
      <c r="P3268">
        <v>582707.93299999996</v>
      </c>
      <c r="Q3268">
        <v>32.765000000000001</v>
      </c>
      <c r="R3268">
        <v>42188.644</v>
      </c>
      <c r="S3268">
        <v>14508.975</v>
      </c>
      <c r="T3268">
        <v>27082.203000000001</v>
      </c>
      <c r="U3268">
        <v>500</v>
      </c>
      <c r="V3268" t="b">
        <v>1</v>
      </c>
      <c r="W3268" t="b">
        <v>1</v>
      </c>
      <c r="X3268" t="s">
        <v>38</v>
      </c>
      <c r="Y3268">
        <v>92829.63</v>
      </c>
      <c r="Z3268">
        <v>7933.1189999999997</v>
      </c>
      <c r="AA3268">
        <v>376.59100000000001</v>
      </c>
      <c r="AB3268">
        <v>597.46600000000001</v>
      </c>
      <c r="AC3268">
        <v>4829.9179999999997</v>
      </c>
      <c r="AD3268">
        <v>1998</v>
      </c>
      <c r="AE3268" t="s">
        <v>110</v>
      </c>
      <c r="AF3268">
        <v>500</v>
      </c>
    </row>
    <row r="3269" spans="1:32" x14ac:dyDescent="0.25">
      <c r="A3269" t="str">
        <f t="shared" si="51"/>
        <v>E_500_1999</v>
      </c>
      <c r="C3269" t="s">
        <v>110</v>
      </c>
      <c r="D3269">
        <v>35</v>
      </c>
      <c r="E3269">
        <v>1</v>
      </c>
      <c r="F3269" t="s">
        <v>28</v>
      </c>
      <c r="G3269">
        <v>0</v>
      </c>
      <c r="H3269" s="1">
        <v>36525</v>
      </c>
      <c r="I3269">
        <v>3.456</v>
      </c>
      <c r="J3269">
        <v>2.2210000000000001</v>
      </c>
      <c r="K3269" t="s">
        <v>29</v>
      </c>
      <c r="L3269">
        <v>0</v>
      </c>
      <c r="M3269">
        <v>395.41399999999999</v>
      </c>
      <c r="N3269">
        <v>16896.368999999999</v>
      </c>
      <c r="O3269">
        <v>15868.028</v>
      </c>
      <c r="P3269">
        <v>633366.39399999997</v>
      </c>
      <c r="Q3269">
        <v>83.828999999999994</v>
      </c>
      <c r="R3269">
        <v>41179.932000000001</v>
      </c>
      <c r="S3269">
        <v>15414.918</v>
      </c>
      <c r="T3269">
        <v>25102.001</v>
      </c>
      <c r="U3269">
        <v>500</v>
      </c>
      <c r="V3269" t="b">
        <v>1</v>
      </c>
      <c r="W3269" t="b">
        <v>1</v>
      </c>
      <c r="X3269" t="s">
        <v>38</v>
      </c>
      <c r="Y3269">
        <v>92669.664000000004</v>
      </c>
      <c r="Z3269">
        <v>7926.9</v>
      </c>
      <c r="AA3269">
        <v>456.94799999999998</v>
      </c>
      <c r="AB3269">
        <v>663.01300000000003</v>
      </c>
      <c r="AC3269">
        <v>6003.4939999999997</v>
      </c>
      <c r="AD3269">
        <v>1999</v>
      </c>
      <c r="AE3269" t="s">
        <v>110</v>
      </c>
      <c r="AF3269">
        <v>500</v>
      </c>
    </row>
    <row r="3270" spans="1:32" x14ac:dyDescent="0.25">
      <c r="A3270" t="str">
        <f t="shared" si="51"/>
        <v>E_500_2000</v>
      </c>
      <c r="C3270" t="s">
        <v>110</v>
      </c>
      <c r="D3270">
        <v>35</v>
      </c>
      <c r="E3270">
        <v>1</v>
      </c>
      <c r="F3270" t="s">
        <v>28</v>
      </c>
      <c r="G3270">
        <v>0</v>
      </c>
      <c r="H3270" s="1">
        <v>36891</v>
      </c>
      <c r="I3270">
        <v>4.5469999999999997</v>
      </c>
      <c r="J3270">
        <v>2.569</v>
      </c>
      <c r="K3270" t="s">
        <v>29</v>
      </c>
      <c r="L3270">
        <v>0</v>
      </c>
      <c r="M3270">
        <v>408.48</v>
      </c>
      <c r="N3270">
        <v>17233.830000000002</v>
      </c>
      <c r="O3270">
        <v>16342.102999999999</v>
      </c>
      <c r="P3270">
        <v>641525.16399999999</v>
      </c>
      <c r="Q3270">
        <v>102.63200000000001</v>
      </c>
      <c r="R3270">
        <v>42651.391000000003</v>
      </c>
      <c r="S3270">
        <v>16669.024000000001</v>
      </c>
      <c r="T3270">
        <v>25278.832999999999</v>
      </c>
      <c r="U3270">
        <v>500</v>
      </c>
      <c r="V3270" t="b">
        <v>1</v>
      </c>
      <c r="W3270" t="b">
        <v>1</v>
      </c>
      <c r="X3270" t="s">
        <v>38</v>
      </c>
      <c r="Y3270">
        <v>92526.551000000007</v>
      </c>
      <c r="Z3270">
        <v>7910.527</v>
      </c>
      <c r="AA3270">
        <v>466.91</v>
      </c>
      <c r="AB3270">
        <v>703.53300000000002</v>
      </c>
      <c r="AC3270">
        <v>6227.3590000000004</v>
      </c>
      <c r="AD3270">
        <v>2000</v>
      </c>
      <c r="AE3270" t="s">
        <v>110</v>
      </c>
      <c r="AF3270">
        <v>500</v>
      </c>
    </row>
    <row r="3271" spans="1:32" x14ac:dyDescent="0.25">
      <c r="A3271" t="str">
        <f t="shared" si="51"/>
        <v>E_500_2001</v>
      </c>
      <c r="C3271" t="s">
        <v>110</v>
      </c>
      <c r="D3271">
        <v>35</v>
      </c>
      <c r="E3271">
        <v>1</v>
      </c>
      <c r="F3271" t="s">
        <v>28</v>
      </c>
      <c r="G3271">
        <v>0</v>
      </c>
      <c r="H3271" s="1">
        <v>37256</v>
      </c>
      <c r="I3271">
        <v>2.4740000000000002</v>
      </c>
      <c r="J3271">
        <v>1.96</v>
      </c>
      <c r="K3271" t="s">
        <v>29</v>
      </c>
      <c r="L3271">
        <v>0</v>
      </c>
      <c r="M3271">
        <v>337.48899999999998</v>
      </c>
      <c r="N3271">
        <v>15157.288</v>
      </c>
      <c r="O3271">
        <v>14928.888999999999</v>
      </c>
      <c r="P3271">
        <v>603203.12899999996</v>
      </c>
      <c r="Q3271">
        <v>56.338999999999999</v>
      </c>
      <c r="R3271">
        <v>48322.843000000001</v>
      </c>
      <c r="S3271">
        <v>16785.611000000001</v>
      </c>
      <c r="T3271">
        <v>30927.807000000001</v>
      </c>
      <c r="U3271">
        <v>500</v>
      </c>
      <c r="V3271" t="b">
        <v>1</v>
      </c>
      <c r="W3271" t="b">
        <v>1</v>
      </c>
      <c r="X3271" t="s">
        <v>38</v>
      </c>
      <c r="Y3271">
        <v>92352.731</v>
      </c>
      <c r="Z3271">
        <v>7890.7719999999999</v>
      </c>
      <c r="AA3271">
        <v>396.46100000000001</v>
      </c>
      <c r="AB3271">
        <v>609.42399999999998</v>
      </c>
      <c r="AC3271">
        <v>5111.3109999999997</v>
      </c>
      <c r="AD3271">
        <v>2001</v>
      </c>
      <c r="AE3271" t="s">
        <v>110</v>
      </c>
      <c r="AF3271">
        <v>500</v>
      </c>
    </row>
    <row r="3272" spans="1:32" x14ac:dyDescent="0.25">
      <c r="A3272" t="str">
        <f t="shared" si="51"/>
        <v>E_500_2002</v>
      </c>
      <c r="C3272" t="s">
        <v>110</v>
      </c>
      <c r="D3272">
        <v>35</v>
      </c>
      <c r="E3272">
        <v>1</v>
      </c>
      <c r="F3272" t="s">
        <v>28</v>
      </c>
      <c r="G3272">
        <v>0</v>
      </c>
      <c r="H3272" s="1">
        <v>37621</v>
      </c>
      <c r="I3272">
        <v>4.625</v>
      </c>
      <c r="J3272">
        <v>2.52</v>
      </c>
      <c r="K3272" t="s">
        <v>29</v>
      </c>
      <c r="L3272">
        <v>0</v>
      </c>
      <c r="M3272">
        <v>384.92200000000003</v>
      </c>
      <c r="N3272">
        <v>17142.239000000001</v>
      </c>
      <c r="O3272">
        <v>15415.653</v>
      </c>
      <c r="P3272">
        <v>630491.39399999997</v>
      </c>
      <c r="Q3272">
        <v>120.68899999999999</v>
      </c>
      <c r="R3272">
        <v>39929.535000000003</v>
      </c>
      <c r="S3272">
        <v>15668.787</v>
      </c>
      <c r="T3272">
        <v>23584.210999999999</v>
      </c>
      <c r="U3272">
        <v>500</v>
      </c>
      <c r="V3272" t="b">
        <v>1</v>
      </c>
      <c r="W3272" t="b">
        <v>1</v>
      </c>
      <c r="X3272" t="s">
        <v>38</v>
      </c>
      <c r="Y3272">
        <v>92209.245999999999</v>
      </c>
      <c r="Z3272">
        <v>7875.54</v>
      </c>
      <c r="AA3272">
        <v>446.44499999999999</v>
      </c>
      <c r="AB3272">
        <v>676.53800000000001</v>
      </c>
      <c r="AC3272">
        <v>5843.527</v>
      </c>
      <c r="AD3272">
        <v>2002</v>
      </c>
      <c r="AE3272" t="s">
        <v>110</v>
      </c>
      <c r="AF3272">
        <v>500</v>
      </c>
    </row>
    <row r="3273" spans="1:32" x14ac:dyDescent="0.25">
      <c r="A3273" t="str">
        <f t="shared" si="51"/>
        <v>E_500_2003</v>
      </c>
      <c r="C3273" t="s">
        <v>110</v>
      </c>
      <c r="D3273">
        <v>35</v>
      </c>
      <c r="E3273">
        <v>1</v>
      </c>
      <c r="F3273" t="s">
        <v>28</v>
      </c>
      <c r="G3273">
        <v>0</v>
      </c>
      <c r="H3273" s="1">
        <v>37986</v>
      </c>
      <c r="I3273">
        <v>2.456</v>
      </c>
      <c r="J3273">
        <v>1.948</v>
      </c>
      <c r="K3273" t="s">
        <v>29</v>
      </c>
      <c r="L3273">
        <v>0</v>
      </c>
      <c r="M3273">
        <v>393.04300000000001</v>
      </c>
      <c r="N3273">
        <v>16922.317999999999</v>
      </c>
      <c r="O3273">
        <v>15901.467000000001</v>
      </c>
      <c r="P3273">
        <v>631232.429</v>
      </c>
      <c r="Q3273">
        <v>55.225999999999999</v>
      </c>
      <c r="R3273">
        <v>39535.061999999998</v>
      </c>
      <c r="S3273">
        <v>15568.733</v>
      </c>
      <c r="T3273">
        <v>23306.519</v>
      </c>
      <c r="U3273">
        <v>500</v>
      </c>
      <c r="V3273" t="b">
        <v>1</v>
      </c>
      <c r="W3273" t="b">
        <v>1</v>
      </c>
      <c r="X3273" t="s">
        <v>38</v>
      </c>
      <c r="Y3273">
        <v>92024.710999999996</v>
      </c>
      <c r="Z3273">
        <v>7856.4549999999999</v>
      </c>
      <c r="AA3273">
        <v>448.66899999999998</v>
      </c>
      <c r="AB3273">
        <v>659.81100000000004</v>
      </c>
      <c r="AC3273">
        <v>5960.5540000000001</v>
      </c>
      <c r="AD3273">
        <v>2003</v>
      </c>
      <c r="AE3273" t="s">
        <v>110</v>
      </c>
      <c r="AF3273">
        <v>500</v>
      </c>
    </row>
    <row r="3274" spans="1:32" x14ac:dyDescent="0.25">
      <c r="A3274" t="str">
        <f t="shared" si="51"/>
        <v>E_500_2004</v>
      </c>
      <c r="C3274" t="s">
        <v>110</v>
      </c>
      <c r="D3274">
        <v>35</v>
      </c>
      <c r="E3274">
        <v>1</v>
      </c>
      <c r="F3274" t="s">
        <v>28</v>
      </c>
      <c r="G3274">
        <v>0</v>
      </c>
      <c r="H3274" s="1">
        <v>38352</v>
      </c>
      <c r="I3274">
        <v>3.3570000000000002</v>
      </c>
      <c r="J3274">
        <v>2.1709999999999998</v>
      </c>
      <c r="K3274" t="s">
        <v>29</v>
      </c>
      <c r="L3274">
        <v>0</v>
      </c>
      <c r="M3274">
        <v>376.54199999999997</v>
      </c>
      <c r="N3274">
        <v>16019.826999999999</v>
      </c>
      <c r="O3274">
        <v>15744.602000000001</v>
      </c>
      <c r="P3274">
        <v>621411.55799999996</v>
      </c>
      <c r="Q3274">
        <v>85.399000000000001</v>
      </c>
      <c r="R3274">
        <v>44813.817000000003</v>
      </c>
      <c r="S3274">
        <v>16747.832999999999</v>
      </c>
      <c r="T3274">
        <v>27316.186000000002</v>
      </c>
      <c r="U3274">
        <v>500</v>
      </c>
      <c r="V3274" t="b">
        <v>1</v>
      </c>
      <c r="W3274" t="b">
        <v>1</v>
      </c>
      <c r="X3274" t="s">
        <v>38</v>
      </c>
      <c r="Y3274">
        <v>91878.553</v>
      </c>
      <c r="Z3274">
        <v>7848.6809999999996</v>
      </c>
      <c r="AA3274">
        <v>435.322</v>
      </c>
      <c r="AB3274">
        <v>749.798</v>
      </c>
      <c r="AC3274">
        <v>5742.7839999999997</v>
      </c>
      <c r="AD3274">
        <v>2004</v>
      </c>
      <c r="AE3274" t="s">
        <v>110</v>
      </c>
      <c r="AF3274">
        <v>500</v>
      </c>
    </row>
    <row r="3275" spans="1:32" x14ac:dyDescent="0.25">
      <c r="A3275" t="str">
        <f t="shared" si="51"/>
        <v>E_500_2005</v>
      </c>
      <c r="C3275" t="s">
        <v>110</v>
      </c>
      <c r="D3275">
        <v>35</v>
      </c>
      <c r="E3275">
        <v>1</v>
      </c>
      <c r="F3275" t="s">
        <v>28</v>
      </c>
      <c r="G3275">
        <v>0</v>
      </c>
      <c r="H3275" s="1">
        <v>38717</v>
      </c>
      <c r="I3275">
        <v>2.351</v>
      </c>
      <c r="J3275">
        <v>2.0019999999999998</v>
      </c>
      <c r="K3275" t="s">
        <v>29</v>
      </c>
      <c r="L3275">
        <v>0</v>
      </c>
      <c r="M3275">
        <v>408.20100000000002</v>
      </c>
      <c r="N3275">
        <v>17280.411</v>
      </c>
      <c r="O3275">
        <v>16037.275</v>
      </c>
      <c r="P3275">
        <v>636159.429</v>
      </c>
      <c r="Q3275">
        <v>31.780999999999999</v>
      </c>
      <c r="R3275">
        <v>47347.641000000003</v>
      </c>
      <c r="S3275">
        <v>17370.195</v>
      </c>
      <c r="T3275">
        <v>29320.98</v>
      </c>
      <c r="U3275">
        <v>500</v>
      </c>
      <c r="V3275" t="b">
        <v>1</v>
      </c>
      <c r="W3275" t="b">
        <v>1</v>
      </c>
      <c r="X3275" t="s">
        <v>38</v>
      </c>
      <c r="Y3275">
        <v>91713.835999999996</v>
      </c>
      <c r="Z3275">
        <v>7854.5749999999998</v>
      </c>
      <c r="AA3275">
        <v>467.85599999999999</v>
      </c>
      <c r="AB3275">
        <v>656.46600000000001</v>
      </c>
      <c r="AC3275">
        <v>6197.0889999999999</v>
      </c>
      <c r="AD3275">
        <v>2005</v>
      </c>
      <c r="AE3275" t="s">
        <v>110</v>
      </c>
      <c r="AF3275">
        <v>500</v>
      </c>
    </row>
    <row r="3276" spans="1:32" x14ac:dyDescent="0.25">
      <c r="A3276" t="str">
        <f t="shared" si="51"/>
        <v>E_500_2006</v>
      </c>
      <c r="C3276" t="s">
        <v>110</v>
      </c>
      <c r="D3276">
        <v>35</v>
      </c>
      <c r="E3276">
        <v>1</v>
      </c>
      <c r="F3276" t="s">
        <v>28</v>
      </c>
      <c r="G3276">
        <v>0</v>
      </c>
      <c r="H3276" s="1">
        <v>39082</v>
      </c>
      <c r="I3276">
        <v>5.2140000000000004</v>
      </c>
      <c r="J3276">
        <v>2.6509999999999998</v>
      </c>
      <c r="K3276" t="s">
        <v>29</v>
      </c>
      <c r="L3276">
        <v>0</v>
      </c>
      <c r="M3276">
        <v>390.78199999999998</v>
      </c>
      <c r="N3276">
        <v>17011.002</v>
      </c>
      <c r="O3276">
        <v>15981.701999999999</v>
      </c>
      <c r="P3276">
        <v>639548.17599999998</v>
      </c>
      <c r="Q3276">
        <v>133.251</v>
      </c>
      <c r="R3276">
        <v>38139.771000000001</v>
      </c>
      <c r="S3276">
        <v>15555.328</v>
      </c>
      <c r="T3276">
        <v>21947.417000000001</v>
      </c>
      <c r="U3276">
        <v>500</v>
      </c>
      <c r="V3276" t="b">
        <v>1</v>
      </c>
      <c r="W3276" t="b">
        <v>1</v>
      </c>
      <c r="X3276" t="s">
        <v>38</v>
      </c>
      <c r="Y3276">
        <v>91565.606</v>
      </c>
      <c r="Z3276">
        <v>7813.7460000000001</v>
      </c>
      <c r="AA3276">
        <v>448.43</v>
      </c>
      <c r="AB3276">
        <v>637.02599999999995</v>
      </c>
      <c r="AC3276">
        <v>5927.6880000000001</v>
      </c>
      <c r="AD3276">
        <v>2006</v>
      </c>
      <c r="AE3276" t="s">
        <v>110</v>
      </c>
      <c r="AF3276">
        <v>500</v>
      </c>
    </row>
    <row r="3277" spans="1:32" x14ac:dyDescent="0.25">
      <c r="A3277" t="str">
        <f t="shared" si="51"/>
        <v>E_500_2007</v>
      </c>
      <c r="C3277" t="s">
        <v>110</v>
      </c>
      <c r="D3277">
        <v>35</v>
      </c>
      <c r="E3277">
        <v>1</v>
      </c>
      <c r="F3277" t="s">
        <v>28</v>
      </c>
      <c r="G3277">
        <v>0</v>
      </c>
      <c r="H3277" s="1">
        <v>39447</v>
      </c>
      <c r="I3277">
        <v>2.9169999999999998</v>
      </c>
      <c r="J3277">
        <v>2.1379999999999999</v>
      </c>
      <c r="K3277" t="s">
        <v>29</v>
      </c>
      <c r="L3277">
        <v>0</v>
      </c>
      <c r="M3277">
        <v>396.762</v>
      </c>
      <c r="N3277">
        <v>17353.02</v>
      </c>
      <c r="O3277">
        <v>15549.513000000001</v>
      </c>
      <c r="P3277">
        <v>637544.21799999999</v>
      </c>
      <c r="Q3277">
        <v>64.775999999999996</v>
      </c>
      <c r="R3277">
        <v>46349.010999999999</v>
      </c>
      <c r="S3277">
        <v>17395.581999999999</v>
      </c>
      <c r="T3277">
        <v>28277.46</v>
      </c>
      <c r="U3277">
        <v>500</v>
      </c>
      <c r="V3277" t="b">
        <v>1</v>
      </c>
      <c r="W3277" t="b">
        <v>1</v>
      </c>
      <c r="X3277" t="s">
        <v>38</v>
      </c>
      <c r="Y3277">
        <v>91411.247000000003</v>
      </c>
      <c r="Z3277">
        <v>7827.0630000000001</v>
      </c>
      <c r="AA3277">
        <v>455.34300000000002</v>
      </c>
      <c r="AB3277">
        <v>675.96799999999996</v>
      </c>
      <c r="AC3277">
        <v>6016.9970000000003</v>
      </c>
      <c r="AD3277">
        <v>2007</v>
      </c>
      <c r="AE3277" t="s">
        <v>110</v>
      </c>
      <c r="AF3277">
        <v>500</v>
      </c>
    </row>
    <row r="3278" spans="1:32" x14ac:dyDescent="0.25">
      <c r="A3278" t="str">
        <f t="shared" si="51"/>
        <v>E_500_2008</v>
      </c>
      <c r="C3278" t="s">
        <v>110</v>
      </c>
      <c r="D3278">
        <v>35</v>
      </c>
      <c r="E3278">
        <v>1</v>
      </c>
      <c r="F3278" t="s">
        <v>28</v>
      </c>
      <c r="G3278">
        <v>0</v>
      </c>
      <c r="H3278" s="1">
        <v>39813</v>
      </c>
      <c r="I3278">
        <v>3.9830000000000001</v>
      </c>
      <c r="J3278">
        <v>2.2429999999999999</v>
      </c>
      <c r="K3278" t="s">
        <v>29</v>
      </c>
      <c r="L3278">
        <v>0</v>
      </c>
      <c r="M3278">
        <v>379.88</v>
      </c>
      <c r="N3278">
        <v>16054.8</v>
      </c>
      <c r="O3278">
        <v>15932.064</v>
      </c>
      <c r="P3278">
        <v>621508.03</v>
      </c>
      <c r="Q3278">
        <v>110.57599999999999</v>
      </c>
      <c r="R3278">
        <v>38104.786</v>
      </c>
      <c r="S3278">
        <v>14859.894</v>
      </c>
      <c r="T3278">
        <v>22532.223000000002</v>
      </c>
      <c r="U3278">
        <v>500</v>
      </c>
      <c r="V3278" t="b">
        <v>1</v>
      </c>
      <c r="W3278" t="b">
        <v>1</v>
      </c>
      <c r="X3278" t="s">
        <v>38</v>
      </c>
      <c r="Y3278">
        <v>91249.917000000001</v>
      </c>
      <c r="Z3278">
        <v>7793.9740000000002</v>
      </c>
      <c r="AA3278">
        <v>440.53300000000002</v>
      </c>
      <c r="AB3278">
        <v>712.66899999999998</v>
      </c>
      <c r="AC3278">
        <v>5793.7290000000003</v>
      </c>
      <c r="AD3278">
        <v>2008</v>
      </c>
      <c r="AE3278" t="s">
        <v>110</v>
      </c>
      <c r="AF3278">
        <v>500</v>
      </c>
    </row>
    <row r="3279" spans="1:32" x14ac:dyDescent="0.25">
      <c r="A3279" t="str">
        <f t="shared" si="51"/>
        <v>E_500_2009</v>
      </c>
      <c r="C3279" t="s">
        <v>110</v>
      </c>
      <c r="D3279">
        <v>35</v>
      </c>
      <c r="E3279">
        <v>1</v>
      </c>
      <c r="F3279" t="s">
        <v>28</v>
      </c>
      <c r="G3279">
        <v>0</v>
      </c>
      <c r="H3279" s="1">
        <v>40178</v>
      </c>
      <c r="I3279">
        <v>3.6030000000000002</v>
      </c>
      <c r="J3279">
        <v>2.234</v>
      </c>
      <c r="K3279" t="s">
        <v>29</v>
      </c>
      <c r="L3279">
        <v>0</v>
      </c>
      <c r="M3279">
        <v>374.40100000000001</v>
      </c>
      <c r="N3279">
        <v>16024.887000000001</v>
      </c>
      <c r="O3279">
        <v>15632.148999999999</v>
      </c>
      <c r="P3279">
        <v>614622.15800000005</v>
      </c>
      <c r="Q3279">
        <v>91.375</v>
      </c>
      <c r="R3279">
        <v>37841.343999999997</v>
      </c>
      <c r="S3279">
        <v>14687.986000000001</v>
      </c>
      <c r="T3279">
        <v>22469.121999999999</v>
      </c>
      <c r="U3279">
        <v>500</v>
      </c>
      <c r="V3279" t="b">
        <v>1</v>
      </c>
      <c r="W3279" t="b">
        <v>1</v>
      </c>
      <c r="X3279" t="s">
        <v>38</v>
      </c>
      <c r="Y3279">
        <v>91087.479000000007</v>
      </c>
      <c r="Z3279">
        <v>7791.268</v>
      </c>
      <c r="AA3279">
        <v>429.46199999999999</v>
      </c>
      <c r="AB3279">
        <v>684.23599999999999</v>
      </c>
      <c r="AC3279">
        <v>5690.4369999999999</v>
      </c>
      <c r="AD3279">
        <v>2009</v>
      </c>
      <c r="AE3279" t="s">
        <v>110</v>
      </c>
      <c r="AF3279">
        <v>500</v>
      </c>
    </row>
    <row r="3280" spans="1:32" x14ac:dyDescent="0.25">
      <c r="A3280" t="str">
        <f t="shared" si="51"/>
        <v>E_500_2010</v>
      </c>
      <c r="C3280" t="s">
        <v>110</v>
      </c>
      <c r="D3280">
        <v>35</v>
      </c>
      <c r="E3280">
        <v>1</v>
      </c>
      <c r="F3280" t="s">
        <v>28</v>
      </c>
      <c r="G3280">
        <v>0</v>
      </c>
      <c r="H3280" s="1">
        <v>40543</v>
      </c>
      <c r="I3280">
        <v>4.6980000000000004</v>
      </c>
      <c r="J3280">
        <v>2.3380000000000001</v>
      </c>
      <c r="K3280" t="s">
        <v>29</v>
      </c>
      <c r="L3280">
        <v>0</v>
      </c>
      <c r="M3280">
        <v>365.62599999999998</v>
      </c>
      <c r="N3280">
        <v>16112.611000000001</v>
      </c>
      <c r="O3280">
        <v>15375.665000000001</v>
      </c>
      <c r="P3280">
        <v>617211.76699999999</v>
      </c>
      <c r="Q3280">
        <v>110.291</v>
      </c>
      <c r="R3280">
        <v>36801.947</v>
      </c>
      <c r="S3280">
        <v>13612.565000000001</v>
      </c>
      <c r="T3280">
        <v>22545.273000000001</v>
      </c>
      <c r="U3280">
        <v>500</v>
      </c>
      <c r="V3280" t="b">
        <v>1</v>
      </c>
      <c r="W3280" t="b">
        <v>1</v>
      </c>
      <c r="X3280" t="s">
        <v>38</v>
      </c>
      <c r="Y3280">
        <v>90913.84</v>
      </c>
      <c r="Z3280">
        <v>7762.32</v>
      </c>
      <c r="AA3280">
        <v>414.68200000000002</v>
      </c>
      <c r="AB3280">
        <v>644.10900000000004</v>
      </c>
      <c r="AC3280">
        <v>5548.835</v>
      </c>
      <c r="AD3280">
        <v>2010</v>
      </c>
      <c r="AE3280" t="s">
        <v>110</v>
      </c>
      <c r="AF3280">
        <v>500</v>
      </c>
    </row>
    <row r="3281" spans="1:32" x14ac:dyDescent="0.25">
      <c r="A3281" t="str">
        <f t="shared" si="51"/>
        <v>E_500_2011</v>
      </c>
      <c r="C3281" t="s">
        <v>110</v>
      </c>
      <c r="D3281">
        <v>35</v>
      </c>
      <c r="E3281">
        <v>1</v>
      </c>
      <c r="F3281" t="s">
        <v>28</v>
      </c>
      <c r="G3281">
        <v>0</v>
      </c>
      <c r="H3281" s="1">
        <v>40908</v>
      </c>
      <c r="I3281">
        <v>3.742</v>
      </c>
      <c r="J3281">
        <v>2.3050000000000002</v>
      </c>
      <c r="K3281" t="s">
        <v>29</v>
      </c>
      <c r="L3281">
        <v>0</v>
      </c>
      <c r="M3281">
        <v>397.92700000000002</v>
      </c>
      <c r="N3281">
        <v>16805.169999999998</v>
      </c>
      <c r="O3281">
        <v>15945.384</v>
      </c>
      <c r="P3281">
        <v>631193.69999999995</v>
      </c>
      <c r="Q3281">
        <v>83.254999999999995</v>
      </c>
      <c r="R3281">
        <v>43633.267</v>
      </c>
      <c r="S3281">
        <v>16392.091</v>
      </c>
      <c r="T3281">
        <v>26472.718000000001</v>
      </c>
      <c r="U3281">
        <v>500</v>
      </c>
      <c r="V3281" t="b">
        <v>1</v>
      </c>
      <c r="W3281" t="b">
        <v>1</v>
      </c>
      <c r="X3281" t="s">
        <v>38</v>
      </c>
      <c r="Y3281">
        <v>90786.654999999999</v>
      </c>
      <c r="Z3281">
        <v>7767.607</v>
      </c>
      <c r="AA3281">
        <v>466.166</v>
      </c>
      <c r="AB3281">
        <v>768.45699999999999</v>
      </c>
      <c r="AC3281">
        <v>6057.3159999999998</v>
      </c>
      <c r="AD3281">
        <v>2011</v>
      </c>
      <c r="AE3281" t="s">
        <v>110</v>
      </c>
      <c r="AF3281">
        <v>500</v>
      </c>
    </row>
    <row r="3282" spans="1:32" x14ac:dyDescent="0.25">
      <c r="A3282" t="str">
        <f t="shared" si="51"/>
        <v>E_500_2012</v>
      </c>
      <c r="C3282" t="s">
        <v>110</v>
      </c>
      <c r="D3282">
        <v>35</v>
      </c>
      <c r="E3282">
        <v>1</v>
      </c>
      <c r="F3282" t="s">
        <v>28</v>
      </c>
      <c r="G3282">
        <v>0</v>
      </c>
      <c r="H3282" s="1">
        <v>41274</v>
      </c>
      <c r="I3282">
        <v>3.4870000000000001</v>
      </c>
      <c r="J3282">
        <v>2.2730000000000001</v>
      </c>
      <c r="K3282" t="s">
        <v>29</v>
      </c>
      <c r="L3282">
        <v>0</v>
      </c>
      <c r="M3282">
        <v>389.86799999999999</v>
      </c>
      <c r="N3282">
        <v>17391.608</v>
      </c>
      <c r="O3282">
        <v>15587.985000000001</v>
      </c>
      <c r="P3282">
        <v>637300.30700000003</v>
      </c>
      <c r="Q3282">
        <v>78.617999999999995</v>
      </c>
      <c r="R3282">
        <v>52856.887000000002</v>
      </c>
      <c r="S3282">
        <v>19604.812000000002</v>
      </c>
      <c r="T3282">
        <v>32531.063999999998</v>
      </c>
      <c r="U3282">
        <v>500</v>
      </c>
      <c r="V3282" t="b">
        <v>1</v>
      </c>
      <c r="W3282" t="b">
        <v>1</v>
      </c>
      <c r="X3282" t="s">
        <v>38</v>
      </c>
      <c r="Y3282">
        <v>90663.909</v>
      </c>
      <c r="Z3282">
        <v>7764.9920000000002</v>
      </c>
      <c r="AA3282">
        <v>447.82</v>
      </c>
      <c r="AB3282">
        <v>721.01099999999997</v>
      </c>
      <c r="AC3282">
        <v>5936.384</v>
      </c>
      <c r="AD3282">
        <v>2012</v>
      </c>
      <c r="AE3282" t="s">
        <v>110</v>
      </c>
      <c r="AF3282">
        <v>500</v>
      </c>
    </row>
    <row r="3283" spans="1:32" x14ac:dyDescent="0.25">
      <c r="A3283" t="str">
        <f t="shared" si="51"/>
        <v>E_500_2013</v>
      </c>
      <c r="C3283" t="s">
        <v>110</v>
      </c>
      <c r="D3283">
        <v>35</v>
      </c>
      <c r="E3283">
        <v>1</v>
      </c>
      <c r="F3283" t="s">
        <v>28</v>
      </c>
      <c r="G3283">
        <v>0</v>
      </c>
      <c r="H3283" s="1">
        <v>41639</v>
      </c>
      <c r="I3283">
        <v>4.1500000000000004</v>
      </c>
      <c r="J3283">
        <v>2.3490000000000002</v>
      </c>
      <c r="K3283" t="s">
        <v>29</v>
      </c>
      <c r="L3283">
        <v>0</v>
      </c>
      <c r="M3283">
        <v>402.85199999999998</v>
      </c>
      <c r="N3283">
        <v>17524.437000000002</v>
      </c>
      <c r="O3283">
        <v>15641.858</v>
      </c>
      <c r="P3283">
        <v>639333.11199999996</v>
      </c>
      <c r="Q3283">
        <v>88.174000000000007</v>
      </c>
      <c r="R3283">
        <v>35024.762000000002</v>
      </c>
      <c r="S3283">
        <v>13901.984</v>
      </c>
      <c r="T3283">
        <v>20470.449000000001</v>
      </c>
      <c r="U3283">
        <v>500</v>
      </c>
      <c r="V3283" t="b">
        <v>1</v>
      </c>
      <c r="W3283" t="b">
        <v>1</v>
      </c>
      <c r="X3283" t="s">
        <v>38</v>
      </c>
      <c r="Y3283">
        <v>90480.180999999997</v>
      </c>
      <c r="Z3283">
        <v>7728.5680000000002</v>
      </c>
      <c r="AA3283">
        <v>464.589</v>
      </c>
      <c r="AB3283">
        <v>652.32899999999995</v>
      </c>
      <c r="AC3283">
        <v>6122.5110000000004</v>
      </c>
      <c r="AD3283">
        <v>2013</v>
      </c>
      <c r="AE3283" t="s">
        <v>110</v>
      </c>
      <c r="AF3283">
        <v>500</v>
      </c>
    </row>
    <row r="3284" spans="1:32" x14ac:dyDescent="0.25">
      <c r="A3284" t="str">
        <f t="shared" si="51"/>
        <v>E_500_2014</v>
      </c>
      <c r="C3284" t="s">
        <v>110</v>
      </c>
      <c r="D3284">
        <v>35</v>
      </c>
      <c r="E3284">
        <v>1</v>
      </c>
      <c r="F3284" t="s">
        <v>28</v>
      </c>
      <c r="G3284">
        <v>0</v>
      </c>
      <c r="H3284" s="1">
        <v>42004</v>
      </c>
      <c r="I3284">
        <v>3.996</v>
      </c>
      <c r="J3284">
        <v>2.306</v>
      </c>
      <c r="K3284" t="s">
        <v>29</v>
      </c>
      <c r="L3284">
        <v>0</v>
      </c>
      <c r="M3284">
        <v>407.64</v>
      </c>
      <c r="N3284">
        <v>17096.453000000001</v>
      </c>
      <c r="O3284">
        <v>16223.133</v>
      </c>
      <c r="P3284">
        <v>641989.63300000003</v>
      </c>
      <c r="Q3284">
        <v>100.16200000000001</v>
      </c>
      <c r="R3284">
        <v>34999.798999999999</v>
      </c>
      <c r="S3284">
        <v>14117.714</v>
      </c>
      <c r="T3284">
        <v>20153.897000000001</v>
      </c>
      <c r="U3284">
        <v>500</v>
      </c>
      <c r="V3284" t="b">
        <v>1</v>
      </c>
      <c r="W3284" t="b">
        <v>1</v>
      </c>
      <c r="X3284" t="s">
        <v>38</v>
      </c>
      <c r="Y3284">
        <v>90344.663</v>
      </c>
      <c r="Z3284">
        <v>7725.2269999999999</v>
      </c>
      <c r="AA3284">
        <v>468.92</v>
      </c>
      <c r="AB3284">
        <v>728.18799999999999</v>
      </c>
      <c r="AC3284">
        <v>6190.3819999999996</v>
      </c>
      <c r="AD3284">
        <v>2014</v>
      </c>
      <c r="AE3284" t="s">
        <v>110</v>
      </c>
      <c r="AF3284">
        <v>500</v>
      </c>
    </row>
    <row r="3285" spans="1:32" x14ac:dyDescent="0.25">
      <c r="A3285" t="str">
        <f t="shared" si="51"/>
        <v>E_500_2015</v>
      </c>
      <c r="C3285" t="s">
        <v>110</v>
      </c>
      <c r="D3285">
        <v>35</v>
      </c>
      <c r="E3285">
        <v>1</v>
      </c>
      <c r="F3285" t="s">
        <v>28</v>
      </c>
      <c r="G3285">
        <v>0</v>
      </c>
      <c r="H3285" s="1">
        <v>42369</v>
      </c>
      <c r="I3285">
        <v>2.2890000000000001</v>
      </c>
      <c r="J3285">
        <v>1.8979999999999999</v>
      </c>
      <c r="K3285" t="s">
        <v>29</v>
      </c>
      <c r="L3285">
        <v>0</v>
      </c>
      <c r="M3285">
        <v>411.15300000000002</v>
      </c>
      <c r="N3285">
        <v>16953.678</v>
      </c>
      <c r="O3285">
        <v>16320.126</v>
      </c>
      <c r="P3285">
        <v>632671.64899999998</v>
      </c>
      <c r="Q3285">
        <v>48.622999999999998</v>
      </c>
      <c r="R3285">
        <v>42352.561000000002</v>
      </c>
      <c r="S3285">
        <v>15861.032999999999</v>
      </c>
      <c r="T3285">
        <v>25770.721000000001</v>
      </c>
      <c r="U3285">
        <v>500</v>
      </c>
      <c r="V3285" t="b">
        <v>1</v>
      </c>
      <c r="W3285" t="b">
        <v>1</v>
      </c>
      <c r="X3285" t="s">
        <v>38</v>
      </c>
      <c r="Y3285">
        <v>90153.904999999999</v>
      </c>
      <c r="Z3285">
        <v>7707.48</v>
      </c>
      <c r="AA3285">
        <v>462.70400000000001</v>
      </c>
      <c r="AB3285">
        <v>720.80700000000002</v>
      </c>
      <c r="AC3285">
        <v>6245.6289999999999</v>
      </c>
      <c r="AD3285">
        <v>2015</v>
      </c>
      <c r="AE3285" t="s">
        <v>110</v>
      </c>
      <c r="AF3285">
        <v>500</v>
      </c>
    </row>
    <row r="3286" spans="1:32" x14ac:dyDescent="0.25">
      <c r="A3286" t="str">
        <f t="shared" si="51"/>
        <v>E_500_2016</v>
      </c>
      <c r="C3286" t="s">
        <v>110</v>
      </c>
      <c r="D3286">
        <v>35</v>
      </c>
      <c r="E3286">
        <v>1</v>
      </c>
      <c r="F3286" t="s">
        <v>28</v>
      </c>
      <c r="G3286">
        <v>0</v>
      </c>
      <c r="H3286" s="1">
        <v>42735</v>
      </c>
      <c r="I3286">
        <v>2.9750000000000001</v>
      </c>
      <c r="J3286">
        <v>2.089</v>
      </c>
      <c r="K3286" t="s">
        <v>29</v>
      </c>
      <c r="L3286">
        <v>0</v>
      </c>
      <c r="M3286">
        <v>361.43799999999999</v>
      </c>
      <c r="N3286">
        <v>15514.865</v>
      </c>
      <c r="O3286">
        <v>15366.239</v>
      </c>
      <c r="P3286">
        <v>622835.875</v>
      </c>
      <c r="Q3286">
        <v>36.475999999999999</v>
      </c>
      <c r="R3286">
        <v>48610.347999999998</v>
      </c>
      <c r="S3286">
        <v>17899.112000000001</v>
      </c>
      <c r="T3286">
        <v>30064.97</v>
      </c>
      <c r="U3286">
        <v>500</v>
      </c>
      <c r="V3286" t="b">
        <v>1</v>
      </c>
      <c r="W3286" t="b">
        <v>1</v>
      </c>
      <c r="X3286" t="s">
        <v>38</v>
      </c>
      <c r="Y3286">
        <v>89996.557000000001</v>
      </c>
      <c r="Z3286">
        <v>7715.5140000000001</v>
      </c>
      <c r="AA3286">
        <v>427.798</v>
      </c>
      <c r="AB3286">
        <v>646.26499999999999</v>
      </c>
      <c r="AC3286">
        <v>5516.8090000000002</v>
      </c>
      <c r="AD3286">
        <v>2016</v>
      </c>
      <c r="AE3286" t="s">
        <v>110</v>
      </c>
      <c r="AF3286">
        <v>500</v>
      </c>
    </row>
    <row r="3287" spans="1:32" x14ac:dyDescent="0.25">
      <c r="A3287" t="str">
        <f t="shared" si="51"/>
        <v>E_500_2017</v>
      </c>
      <c r="C3287" t="s">
        <v>110</v>
      </c>
      <c r="D3287">
        <v>35</v>
      </c>
      <c r="E3287">
        <v>1</v>
      </c>
      <c r="F3287" t="s">
        <v>28</v>
      </c>
      <c r="G3287">
        <v>0</v>
      </c>
      <c r="H3287" s="1">
        <v>43100</v>
      </c>
      <c r="I3287">
        <v>3.476</v>
      </c>
      <c r="J3287">
        <v>2.202</v>
      </c>
      <c r="K3287" t="s">
        <v>29</v>
      </c>
      <c r="L3287">
        <v>0</v>
      </c>
      <c r="M3287">
        <v>419.16899999999998</v>
      </c>
      <c r="N3287">
        <v>17636.740000000002</v>
      </c>
      <c r="O3287">
        <v>16094.701999999999</v>
      </c>
      <c r="P3287">
        <v>627334.26199999999</v>
      </c>
      <c r="Q3287">
        <v>89.635999999999996</v>
      </c>
      <c r="R3287">
        <v>36422.248</v>
      </c>
      <c r="S3287">
        <v>14774.264999999999</v>
      </c>
      <c r="T3287">
        <v>20944.516</v>
      </c>
      <c r="U3287">
        <v>500</v>
      </c>
      <c r="V3287" t="b">
        <v>1</v>
      </c>
      <c r="W3287" t="b">
        <v>1</v>
      </c>
      <c r="X3287" t="s">
        <v>38</v>
      </c>
      <c r="Y3287">
        <v>89829.569000000003</v>
      </c>
      <c r="Z3287">
        <v>7664.058</v>
      </c>
      <c r="AA3287">
        <v>467.98899999999998</v>
      </c>
      <c r="AB3287">
        <v>703.46699999999998</v>
      </c>
      <c r="AC3287">
        <v>6363.9260000000004</v>
      </c>
      <c r="AD3287">
        <v>2017</v>
      </c>
      <c r="AE3287" t="s">
        <v>110</v>
      </c>
      <c r="AF3287">
        <v>500</v>
      </c>
    </row>
    <row r="3288" spans="1:32" x14ac:dyDescent="0.25">
      <c r="A3288" t="str">
        <f t="shared" si="51"/>
        <v>E_500_2018</v>
      </c>
      <c r="C3288" t="s">
        <v>110</v>
      </c>
      <c r="D3288">
        <v>35</v>
      </c>
      <c r="E3288">
        <v>1</v>
      </c>
      <c r="F3288" t="s">
        <v>28</v>
      </c>
      <c r="G3288">
        <v>0</v>
      </c>
      <c r="H3288" s="1">
        <v>43465</v>
      </c>
      <c r="I3288">
        <v>5.7590000000000003</v>
      </c>
      <c r="J3288">
        <v>2.8090000000000002</v>
      </c>
      <c r="K3288" t="s">
        <v>29</v>
      </c>
      <c r="L3288">
        <v>0</v>
      </c>
      <c r="M3288">
        <v>410.125</v>
      </c>
      <c r="N3288">
        <v>17554.080000000002</v>
      </c>
      <c r="O3288">
        <v>15637.365</v>
      </c>
      <c r="P3288">
        <v>631225.40700000001</v>
      </c>
      <c r="Q3288">
        <v>120.801</v>
      </c>
      <c r="R3288">
        <v>36297.955000000002</v>
      </c>
      <c r="S3288">
        <v>14200.234</v>
      </c>
      <c r="T3288">
        <v>21446.465</v>
      </c>
      <c r="U3288">
        <v>500</v>
      </c>
      <c r="V3288" t="b">
        <v>1</v>
      </c>
      <c r="W3288" t="b">
        <v>1</v>
      </c>
      <c r="X3288" t="s">
        <v>38</v>
      </c>
      <c r="Y3288">
        <v>89681.187999999995</v>
      </c>
      <c r="Z3288">
        <v>7672.8180000000002</v>
      </c>
      <c r="AA3288">
        <v>464.84300000000002</v>
      </c>
      <c r="AB3288">
        <v>651.25599999999997</v>
      </c>
      <c r="AC3288">
        <v>6229.2219999999998</v>
      </c>
      <c r="AD3288">
        <v>2018</v>
      </c>
      <c r="AE3288" t="s">
        <v>110</v>
      </c>
      <c r="AF3288">
        <v>500</v>
      </c>
    </row>
    <row r="3289" spans="1:32" x14ac:dyDescent="0.25">
      <c r="A3289" t="str">
        <f t="shared" si="51"/>
        <v>E_500_2019</v>
      </c>
      <c r="C3289" t="s">
        <v>110</v>
      </c>
      <c r="D3289">
        <v>35</v>
      </c>
      <c r="E3289">
        <v>1</v>
      </c>
      <c r="F3289" t="s">
        <v>28</v>
      </c>
      <c r="G3289">
        <v>0</v>
      </c>
      <c r="H3289" s="1">
        <v>43830</v>
      </c>
      <c r="I3289">
        <v>3.601</v>
      </c>
      <c r="J3289">
        <v>2.2810000000000001</v>
      </c>
      <c r="K3289" t="s">
        <v>29</v>
      </c>
      <c r="L3289">
        <v>0</v>
      </c>
      <c r="M3289">
        <v>391.09500000000003</v>
      </c>
      <c r="N3289">
        <v>16510.696</v>
      </c>
      <c r="O3289">
        <v>15845.085999999999</v>
      </c>
      <c r="P3289">
        <v>626286.21699999995</v>
      </c>
      <c r="Q3289">
        <v>74.725999999999999</v>
      </c>
      <c r="R3289">
        <v>43116.671000000002</v>
      </c>
      <c r="S3289">
        <v>15350.085999999999</v>
      </c>
      <c r="T3289">
        <v>27066.998</v>
      </c>
      <c r="U3289">
        <v>500</v>
      </c>
      <c r="V3289" t="b">
        <v>1</v>
      </c>
      <c r="W3289" t="b">
        <v>1</v>
      </c>
      <c r="X3289" t="s">
        <v>38</v>
      </c>
      <c r="Y3289">
        <v>89508.164000000004</v>
      </c>
      <c r="Z3289">
        <v>7657.7020000000002</v>
      </c>
      <c r="AA3289">
        <v>466.608</v>
      </c>
      <c r="AB3289">
        <v>699.58699999999999</v>
      </c>
      <c r="AC3289">
        <v>5949.6689999999999</v>
      </c>
      <c r="AD3289">
        <v>2019</v>
      </c>
      <c r="AE3289" t="s">
        <v>110</v>
      </c>
      <c r="AF3289">
        <v>500</v>
      </c>
    </row>
    <row r="3290" spans="1:32" x14ac:dyDescent="0.25">
      <c r="A3290" t="str">
        <f t="shared" si="51"/>
        <v>E_500_2020</v>
      </c>
      <c r="C3290" t="s">
        <v>110</v>
      </c>
      <c r="D3290">
        <v>35</v>
      </c>
      <c r="E3290">
        <v>1</v>
      </c>
      <c r="F3290" t="s">
        <v>28</v>
      </c>
      <c r="G3290">
        <v>0</v>
      </c>
      <c r="H3290" s="1">
        <v>44196</v>
      </c>
      <c r="I3290">
        <v>2.2080000000000002</v>
      </c>
      <c r="J3290">
        <v>1.8759999999999999</v>
      </c>
      <c r="K3290" t="s">
        <v>29</v>
      </c>
      <c r="L3290">
        <v>0</v>
      </c>
      <c r="M3290">
        <v>393.79399999999998</v>
      </c>
      <c r="N3290">
        <v>16752.735000000001</v>
      </c>
      <c r="O3290">
        <v>16035.036</v>
      </c>
      <c r="P3290">
        <v>630137.59999999998</v>
      </c>
      <c r="Q3290">
        <v>46.728000000000002</v>
      </c>
      <c r="R3290">
        <v>40204.116000000002</v>
      </c>
      <c r="S3290">
        <v>15227.65</v>
      </c>
      <c r="T3290">
        <v>24299.34</v>
      </c>
      <c r="U3290">
        <v>500</v>
      </c>
      <c r="V3290" t="b">
        <v>1</v>
      </c>
      <c r="W3290" t="b">
        <v>1</v>
      </c>
      <c r="X3290" t="s">
        <v>38</v>
      </c>
      <c r="Y3290">
        <v>89361.764999999999</v>
      </c>
      <c r="Z3290">
        <v>7636.91</v>
      </c>
      <c r="AA3290">
        <v>452.649</v>
      </c>
      <c r="AB3290">
        <v>677.12599999999998</v>
      </c>
      <c r="AC3290">
        <v>5996.3909999999996</v>
      </c>
      <c r="AD3290">
        <v>2020</v>
      </c>
      <c r="AE3290" t="s">
        <v>110</v>
      </c>
      <c r="AF3290">
        <v>500</v>
      </c>
    </row>
    <row r="3291" spans="1:32" x14ac:dyDescent="0.25">
      <c r="A3291" t="str">
        <f t="shared" si="51"/>
        <v>E_500_2021</v>
      </c>
      <c r="C3291" t="s">
        <v>110</v>
      </c>
      <c r="D3291">
        <v>35</v>
      </c>
      <c r="E3291">
        <v>1</v>
      </c>
      <c r="F3291" t="s">
        <v>28</v>
      </c>
      <c r="G3291">
        <v>0</v>
      </c>
      <c r="H3291" s="1">
        <v>44561</v>
      </c>
      <c r="I3291">
        <v>3.9889999999999999</v>
      </c>
      <c r="J3291">
        <v>2.1720000000000002</v>
      </c>
      <c r="K3291" t="s">
        <v>29</v>
      </c>
      <c r="L3291">
        <v>0</v>
      </c>
      <c r="M3291">
        <v>395.798</v>
      </c>
      <c r="N3291">
        <v>16799.440999999999</v>
      </c>
      <c r="O3291">
        <v>16036.623</v>
      </c>
      <c r="P3291">
        <v>636765.05299999996</v>
      </c>
      <c r="Q3291">
        <v>97.954999999999998</v>
      </c>
      <c r="R3291">
        <v>38264.639999999999</v>
      </c>
      <c r="S3291">
        <v>14373.272000000001</v>
      </c>
      <c r="T3291">
        <v>23185.519</v>
      </c>
      <c r="U3291">
        <v>500</v>
      </c>
      <c r="V3291" t="b">
        <v>1</v>
      </c>
      <c r="W3291" t="b">
        <v>1</v>
      </c>
      <c r="X3291" t="s">
        <v>38</v>
      </c>
      <c r="Y3291">
        <v>89244.6</v>
      </c>
      <c r="Z3291">
        <v>7625.44</v>
      </c>
      <c r="AA3291">
        <v>460.09</v>
      </c>
      <c r="AB3291">
        <v>705.84799999999996</v>
      </c>
      <c r="AC3291">
        <v>6013.66</v>
      </c>
      <c r="AD3291">
        <v>2021</v>
      </c>
      <c r="AE3291" t="s">
        <v>110</v>
      </c>
      <c r="AF3291">
        <v>500</v>
      </c>
    </row>
    <row r="3292" spans="1:32" x14ac:dyDescent="0.25">
      <c r="A3292" t="str">
        <f t="shared" si="51"/>
        <v>F_200_1975</v>
      </c>
      <c r="C3292" t="s">
        <v>112</v>
      </c>
      <c r="D3292">
        <v>36</v>
      </c>
      <c r="E3292">
        <v>1</v>
      </c>
      <c r="F3292" t="s">
        <v>28</v>
      </c>
      <c r="G3292">
        <v>0.24</v>
      </c>
      <c r="H3292" s="1">
        <v>27759</v>
      </c>
      <c r="I3292">
        <v>3.641</v>
      </c>
      <c r="J3292">
        <v>1.8340000000000001</v>
      </c>
      <c r="K3292" t="s">
        <v>29</v>
      </c>
      <c r="L3292">
        <v>154.256</v>
      </c>
      <c r="M3292">
        <v>546.07000000000005</v>
      </c>
      <c r="N3292">
        <v>21723.594000000001</v>
      </c>
      <c r="O3292">
        <v>47981.690999999999</v>
      </c>
      <c r="P3292">
        <v>1767631.88</v>
      </c>
      <c r="Q3292">
        <v>74.631</v>
      </c>
      <c r="R3292">
        <v>49751.506000000001</v>
      </c>
      <c r="S3292">
        <v>21809.687999999998</v>
      </c>
      <c r="T3292">
        <v>27554.26</v>
      </c>
      <c r="U3292">
        <v>200</v>
      </c>
      <c r="V3292" t="b">
        <v>1</v>
      </c>
      <c r="W3292" t="b">
        <v>1</v>
      </c>
      <c r="X3292" t="s">
        <v>42</v>
      </c>
      <c r="Y3292">
        <v>97276.673999999999</v>
      </c>
      <c r="Z3292">
        <v>8196.7129999999997</v>
      </c>
      <c r="AA3292">
        <v>582.07299999999998</v>
      </c>
      <c r="AB3292">
        <v>387.55700000000002</v>
      </c>
      <c r="AC3292">
        <v>8294.7909999999993</v>
      </c>
      <c r="AD3292">
        <v>1975</v>
      </c>
      <c r="AE3292" t="s">
        <v>113</v>
      </c>
      <c r="AF3292">
        <v>200</v>
      </c>
    </row>
    <row r="3293" spans="1:32" x14ac:dyDescent="0.25">
      <c r="A3293" t="str">
        <f t="shared" si="51"/>
        <v>F_200_1976</v>
      </c>
      <c r="C3293" t="s">
        <v>112</v>
      </c>
      <c r="D3293">
        <v>36</v>
      </c>
      <c r="E3293">
        <v>1</v>
      </c>
      <c r="F3293" t="s">
        <v>28</v>
      </c>
      <c r="G3293">
        <v>0.25900000000000001</v>
      </c>
      <c r="H3293" s="1">
        <v>28125</v>
      </c>
      <c r="I3293">
        <v>0.50800000000000001</v>
      </c>
      <c r="J3293">
        <v>0.36299999999999999</v>
      </c>
      <c r="K3293" t="s">
        <v>29</v>
      </c>
      <c r="L3293">
        <v>54.237000000000002</v>
      </c>
      <c r="M3293">
        <v>117.65600000000001</v>
      </c>
      <c r="N3293">
        <v>4618.0439999999999</v>
      </c>
      <c r="O3293">
        <v>12602.004000000001</v>
      </c>
      <c r="P3293">
        <v>450163.16399999999</v>
      </c>
      <c r="Q3293">
        <v>12.708</v>
      </c>
      <c r="R3293">
        <v>9363.8330000000005</v>
      </c>
      <c r="S3293">
        <v>4008.8330000000001</v>
      </c>
      <c r="T3293">
        <v>5266.5050000000001</v>
      </c>
      <c r="U3293">
        <v>200</v>
      </c>
      <c r="V3293" t="b">
        <v>1</v>
      </c>
      <c r="W3293" t="b">
        <v>1</v>
      </c>
      <c r="X3293" t="s">
        <v>42</v>
      </c>
      <c r="Y3293">
        <v>97145.290999999997</v>
      </c>
      <c r="Z3293">
        <v>8178.2979999999998</v>
      </c>
      <c r="AA3293">
        <v>153.87200000000001</v>
      </c>
      <c r="AB3293">
        <v>88.495000000000005</v>
      </c>
      <c r="AC3293">
        <v>1804.816</v>
      </c>
      <c r="AD3293">
        <v>1976</v>
      </c>
      <c r="AE3293" t="s">
        <v>113</v>
      </c>
      <c r="AF3293">
        <v>200</v>
      </c>
    </row>
    <row r="3294" spans="1:32" x14ac:dyDescent="0.25">
      <c r="A3294" t="str">
        <f t="shared" si="51"/>
        <v>F_200_1977</v>
      </c>
      <c r="C3294" t="s">
        <v>112</v>
      </c>
      <c r="D3294">
        <v>36</v>
      </c>
      <c r="E3294">
        <v>1</v>
      </c>
      <c r="F3294" t="s">
        <v>28</v>
      </c>
      <c r="G3294">
        <v>0.26400000000000001</v>
      </c>
      <c r="H3294" s="1">
        <v>28490</v>
      </c>
      <c r="I3294">
        <v>0.90800000000000003</v>
      </c>
      <c r="J3294">
        <v>0.46400000000000002</v>
      </c>
      <c r="K3294" t="s">
        <v>29</v>
      </c>
      <c r="L3294">
        <v>47.106999999999999</v>
      </c>
      <c r="M3294">
        <v>151.691</v>
      </c>
      <c r="N3294">
        <v>5815.0029999999997</v>
      </c>
      <c r="O3294">
        <v>12741.508</v>
      </c>
      <c r="P3294">
        <v>437906.27299999999</v>
      </c>
      <c r="Q3294">
        <v>20.95</v>
      </c>
      <c r="R3294">
        <v>11141.205</v>
      </c>
      <c r="S3294">
        <v>5723.0190000000002</v>
      </c>
      <c r="T3294">
        <v>5309.8389999999999</v>
      </c>
      <c r="U3294">
        <v>200</v>
      </c>
      <c r="V3294" t="b">
        <v>1</v>
      </c>
      <c r="W3294" t="b">
        <v>1</v>
      </c>
      <c r="X3294" t="s">
        <v>42</v>
      </c>
      <c r="Y3294">
        <v>96931.254000000001</v>
      </c>
      <c r="Z3294">
        <v>8171.1229999999996</v>
      </c>
      <c r="AA3294">
        <v>135.08799999999999</v>
      </c>
      <c r="AB3294">
        <v>108.34699999999999</v>
      </c>
      <c r="AC3294">
        <v>2260.9180000000001</v>
      </c>
      <c r="AD3294">
        <v>1977</v>
      </c>
      <c r="AE3294" t="s">
        <v>113</v>
      </c>
      <c r="AF3294">
        <v>200</v>
      </c>
    </row>
    <row r="3295" spans="1:32" x14ac:dyDescent="0.25">
      <c r="A3295" t="str">
        <f t="shared" si="51"/>
        <v>F_200_1978</v>
      </c>
      <c r="C3295" t="s">
        <v>112</v>
      </c>
      <c r="D3295">
        <v>36</v>
      </c>
      <c r="E3295">
        <v>1</v>
      </c>
      <c r="F3295" t="s">
        <v>28</v>
      </c>
      <c r="G3295">
        <v>0.26300000000000001</v>
      </c>
      <c r="H3295" s="1">
        <v>28855</v>
      </c>
      <c r="I3295">
        <v>2.4910000000000001</v>
      </c>
      <c r="J3295">
        <v>0.75</v>
      </c>
      <c r="K3295" t="s">
        <v>29</v>
      </c>
      <c r="L3295">
        <v>56.433999999999997</v>
      </c>
      <c r="M3295">
        <v>71.656000000000006</v>
      </c>
      <c r="N3295">
        <v>3045.9589999999998</v>
      </c>
      <c r="O3295">
        <v>10995.788</v>
      </c>
      <c r="P3295">
        <v>405900.76299999998</v>
      </c>
      <c r="Q3295">
        <v>36.249000000000002</v>
      </c>
      <c r="R3295">
        <v>9579.0059999999994</v>
      </c>
      <c r="S3295">
        <v>3441.5279999999998</v>
      </c>
      <c r="T3295">
        <v>6084.9979999999996</v>
      </c>
      <c r="U3295">
        <v>200</v>
      </c>
      <c r="V3295" t="b">
        <v>1</v>
      </c>
      <c r="W3295" t="b">
        <v>1</v>
      </c>
      <c r="X3295" t="s">
        <v>42</v>
      </c>
      <c r="Y3295">
        <v>96639.216</v>
      </c>
      <c r="Z3295">
        <v>8135.1559999999999</v>
      </c>
      <c r="AA3295">
        <v>108.358</v>
      </c>
      <c r="AB3295">
        <v>52.48</v>
      </c>
      <c r="AC3295">
        <v>1101.5719999999999</v>
      </c>
      <c r="AD3295">
        <v>1978</v>
      </c>
      <c r="AE3295" t="s">
        <v>113</v>
      </c>
      <c r="AF3295">
        <v>200</v>
      </c>
    </row>
    <row r="3296" spans="1:32" x14ac:dyDescent="0.25">
      <c r="A3296" t="str">
        <f t="shared" si="51"/>
        <v>F_200_1979</v>
      </c>
      <c r="C3296" t="s">
        <v>112</v>
      </c>
      <c r="D3296">
        <v>36</v>
      </c>
      <c r="E3296">
        <v>1</v>
      </c>
      <c r="F3296" t="s">
        <v>28</v>
      </c>
      <c r="G3296">
        <v>0.3</v>
      </c>
      <c r="H3296" s="1">
        <v>29220</v>
      </c>
      <c r="I3296">
        <v>1.016</v>
      </c>
      <c r="J3296">
        <v>0.47399999999999998</v>
      </c>
      <c r="K3296" t="s">
        <v>29</v>
      </c>
      <c r="L3296">
        <v>58.155000000000001</v>
      </c>
      <c r="M3296">
        <v>176.166</v>
      </c>
      <c r="N3296">
        <v>6915.81</v>
      </c>
      <c r="O3296">
        <v>12618.623</v>
      </c>
      <c r="P3296">
        <v>468771.79399999999</v>
      </c>
      <c r="Q3296">
        <v>18.643000000000001</v>
      </c>
      <c r="R3296">
        <v>9047.9889999999996</v>
      </c>
      <c r="S3296">
        <v>4303.3760000000002</v>
      </c>
      <c r="T3296">
        <v>4622.0600000000004</v>
      </c>
      <c r="U3296">
        <v>200</v>
      </c>
      <c r="V3296" t="b">
        <v>1</v>
      </c>
      <c r="W3296" t="b">
        <v>1</v>
      </c>
      <c r="X3296" t="s">
        <v>42</v>
      </c>
      <c r="Y3296">
        <v>96435.709000000003</v>
      </c>
      <c r="Z3296">
        <v>8134.817</v>
      </c>
      <c r="AA3296">
        <v>154.06100000000001</v>
      </c>
      <c r="AB3296">
        <v>122.55200000000001</v>
      </c>
      <c r="AC3296">
        <v>2675.9229999999998</v>
      </c>
      <c r="AD3296">
        <v>1979</v>
      </c>
      <c r="AE3296" t="s">
        <v>113</v>
      </c>
      <c r="AF3296">
        <v>200</v>
      </c>
    </row>
    <row r="3297" spans="1:32" x14ac:dyDescent="0.25">
      <c r="A3297" t="str">
        <f t="shared" si="51"/>
        <v>F_200_1980</v>
      </c>
      <c r="C3297" t="s">
        <v>112</v>
      </c>
      <c r="D3297">
        <v>36</v>
      </c>
      <c r="E3297">
        <v>1</v>
      </c>
      <c r="F3297" t="s">
        <v>28</v>
      </c>
      <c r="G3297">
        <v>0.26100000000000001</v>
      </c>
      <c r="H3297" s="1">
        <v>29586</v>
      </c>
      <c r="I3297">
        <v>0.85399999999999998</v>
      </c>
      <c r="J3297">
        <v>0.44800000000000001</v>
      </c>
      <c r="K3297" t="s">
        <v>29</v>
      </c>
      <c r="L3297">
        <v>57.698999999999998</v>
      </c>
      <c r="M3297">
        <v>191.12200000000001</v>
      </c>
      <c r="N3297">
        <v>7417.3969999999999</v>
      </c>
      <c r="O3297">
        <v>13315.127</v>
      </c>
      <c r="P3297">
        <v>495027.76899999997</v>
      </c>
      <c r="Q3297">
        <v>11.785</v>
      </c>
      <c r="R3297">
        <v>9795.348</v>
      </c>
      <c r="S3297">
        <v>4661.9290000000001</v>
      </c>
      <c r="T3297">
        <v>5005.1189999999997</v>
      </c>
      <c r="U3297">
        <v>200</v>
      </c>
      <c r="V3297" t="b">
        <v>1</v>
      </c>
      <c r="W3297" t="b">
        <v>1</v>
      </c>
      <c r="X3297" t="s">
        <v>42</v>
      </c>
      <c r="Y3297">
        <v>96257.207999999999</v>
      </c>
      <c r="Z3297">
        <v>8117.1189999999997</v>
      </c>
      <c r="AA3297">
        <v>203.423</v>
      </c>
      <c r="AB3297">
        <v>128.30000000000001</v>
      </c>
      <c r="AC3297">
        <v>2899.116</v>
      </c>
      <c r="AD3297">
        <v>1980</v>
      </c>
      <c r="AE3297" t="s">
        <v>113</v>
      </c>
      <c r="AF3297">
        <v>200</v>
      </c>
    </row>
    <row r="3298" spans="1:32" x14ac:dyDescent="0.25">
      <c r="A3298" t="str">
        <f t="shared" si="51"/>
        <v>F_200_1981</v>
      </c>
      <c r="C3298" t="s">
        <v>112</v>
      </c>
      <c r="D3298">
        <v>36</v>
      </c>
      <c r="E3298">
        <v>1</v>
      </c>
      <c r="F3298" t="s">
        <v>28</v>
      </c>
      <c r="G3298">
        <v>0.20599999999999999</v>
      </c>
      <c r="H3298" s="1">
        <v>29951</v>
      </c>
      <c r="I3298">
        <v>0.68600000000000005</v>
      </c>
      <c r="J3298">
        <v>0.41899999999999998</v>
      </c>
      <c r="K3298" t="s">
        <v>29</v>
      </c>
      <c r="L3298">
        <v>21.041</v>
      </c>
      <c r="M3298">
        <v>128.333</v>
      </c>
      <c r="N3298">
        <v>4832.9160000000002</v>
      </c>
      <c r="O3298">
        <v>11570.696</v>
      </c>
      <c r="P3298">
        <v>408924.68400000001</v>
      </c>
      <c r="Q3298">
        <v>16.149999999999999</v>
      </c>
      <c r="R3298">
        <v>13968.815000000001</v>
      </c>
      <c r="S3298">
        <v>7138.9260000000004</v>
      </c>
      <c r="T3298">
        <v>6727.7110000000002</v>
      </c>
      <c r="U3298">
        <v>200</v>
      </c>
      <c r="V3298" t="b">
        <v>1</v>
      </c>
      <c r="W3298" t="b">
        <v>1</v>
      </c>
      <c r="X3298" t="s">
        <v>42</v>
      </c>
      <c r="Y3298">
        <v>95925.135999999999</v>
      </c>
      <c r="Z3298">
        <v>8092.2179999999998</v>
      </c>
      <c r="AA3298">
        <v>142.036</v>
      </c>
      <c r="AB3298">
        <v>102.178</v>
      </c>
      <c r="AC3298">
        <v>1954.855</v>
      </c>
      <c r="AD3298">
        <v>1981</v>
      </c>
      <c r="AE3298" t="s">
        <v>113</v>
      </c>
      <c r="AF3298">
        <v>200</v>
      </c>
    </row>
    <row r="3299" spans="1:32" x14ac:dyDescent="0.25">
      <c r="A3299" t="str">
        <f t="shared" si="51"/>
        <v>F_200_1982</v>
      </c>
      <c r="C3299" t="s">
        <v>112</v>
      </c>
      <c r="D3299">
        <v>36</v>
      </c>
      <c r="E3299">
        <v>1</v>
      </c>
      <c r="F3299" t="s">
        <v>28</v>
      </c>
      <c r="G3299">
        <v>0.17599999999999999</v>
      </c>
      <c r="H3299" s="1">
        <v>30316</v>
      </c>
      <c r="I3299">
        <v>0.16600000000000001</v>
      </c>
      <c r="J3299">
        <v>0.309</v>
      </c>
      <c r="K3299" t="s">
        <v>29</v>
      </c>
      <c r="L3299">
        <v>30.608000000000001</v>
      </c>
      <c r="M3299">
        <v>124.848</v>
      </c>
      <c r="N3299">
        <v>4808.0640000000003</v>
      </c>
      <c r="O3299">
        <v>12260.364</v>
      </c>
      <c r="P3299">
        <v>447195.84</v>
      </c>
      <c r="Q3299">
        <v>0</v>
      </c>
      <c r="R3299">
        <v>14732.937</v>
      </c>
      <c r="S3299">
        <v>7595.8779999999997</v>
      </c>
      <c r="T3299">
        <v>7040.9250000000002</v>
      </c>
      <c r="U3299">
        <v>200</v>
      </c>
      <c r="V3299" t="b">
        <v>1</v>
      </c>
      <c r="W3299" t="b">
        <v>1</v>
      </c>
      <c r="X3299" t="s">
        <v>42</v>
      </c>
      <c r="Y3299">
        <v>95609.407000000007</v>
      </c>
      <c r="Z3299">
        <v>8052.3819999999996</v>
      </c>
      <c r="AA3299">
        <v>186.404</v>
      </c>
      <c r="AB3299">
        <v>96.134</v>
      </c>
      <c r="AC3299">
        <v>1919.2570000000001</v>
      </c>
      <c r="AD3299">
        <v>1982</v>
      </c>
      <c r="AE3299" t="s">
        <v>113</v>
      </c>
      <c r="AF3299">
        <v>200</v>
      </c>
    </row>
    <row r="3300" spans="1:32" x14ac:dyDescent="0.25">
      <c r="A3300" t="str">
        <f t="shared" si="51"/>
        <v>F_200_1983</v>
      </c>
      <c r="C3300" t="s">
        <v>112</v>
      </c>
      <c r="D3300">
        <v>36</v>
      </c>
      <c r="E3300">
        <v>1</v>
      </c>
      <c r="F3300" t="s">
        <v>28</v>
      </c>
      <c r="G3300">
        <v>0.23200000000000001</v>
      </c>
      <c r="H3300" s="1">
        <v>30681</v>
      </c>
      <c r="I3300">
        <v>1.284</v>
      </c>
      <c r="J3300">
        <v>0.57699999999999996</v>
      </c>
      <c r="K3300" t="s">
        <v>29</v>
      </c>
      <c r="L3300">
        <v>34.44</v>
      </c>
      <c r="M3300">
        <v>119.37</v>
      </c>
      <c r="N3300">
        <v>4870.68</v>
      </c>
      <c r="O3300">
        <v>11263.39</v>
      </c>
      <c r="P3300">
        <v>413974.05</v>
      </c>
      <c r="Q3300">
        <v>26.443000000000001</v>
      </c>
      <c r="R3300">
        <v>12568.554</v>
      </c>
      <c r="S3300">
        <v>6159.3469999999998</v>
      </c>
      <c r="T3300">
        <v>6312.8059999999996</v>
      </c>
      <c r="U3300">
        <v>200</v>
      </c>
      <c r="V3300" t="b">
        <v>1</v>
      </c>
      <c r="W3300" t="b">
        <v>1</v>
      </c>
      <c r="X3300" t="s">
        <v>42</v>
      </c>
      <c r="Y3300">
        <v>95405.251999999993</v>
      </c>
      <c r="Z3300">
        <v>8027.5990000000002</v>
      </c>
      <c r="AA3300">
        <v>122.245</v>
      </c>
      <c r="AB3300">
        <v>96.4</v>
      </c>
      <c r="AC3300">
        <v>1815.8140000000001</v>
      </c>
      <c r="AD3300">
        <v>1983</v>
      </c>
      <c r="AE3300" t="s">
        <v>113</v>
      </c>
      <c r="AF3300">
        <v>200</v>
      </c>
    </row>
    <row r="3301" spans="1:32" x14ac:dyDescent="0.25">
      <c r="A3301" t="str">
        <f t="shared" si="51"/>
        <v>F_200_1984</v>
      </c>
      <c r="C3301" t="s">
        <v>112</v>
      </c>
      <c r="D3301">
        <v>36</v>
      </c>
      <c r="E3301">
        <v>1</v>
      </c>
      <c r="F3301" t="s">
        <v>28</v>
      </c>
      <c r="G3301">
        <v>0.28499999999999998</v>
      </c>
      <c r="H3301" s="1">
        <v>31047</v>
      </c>
      <c r="I3301">
        <v>0.63700000000000001</v>
      </c>
      <c r="J3301">
        <v>0.43</v>
      </c>
      <c r="K3301" t="s">
        <v>29</v>
      </c>
      <c r="L3301">
        <v>82.731999999999999</v>
      </c>
      <c r="M3301">
        <v>242.684</v>
      </c>
      <c r="N3301">
        <v>9315.7620000000006</v>
      </c>
      <c r="O3301">
        <v>14418.427</v>
      </c>
      <c r="P3301">
        <v>523545.761</v>
      </c>
      <c r="Q3301">
        <v>4.1909999999999998</v>
      </c>
      <c r="R3301">
        <v>10057.512000000001</v>
      </c>
      <c r="S3301">
        <v>4347.6679999999997</v>
      </c>
      <c r="T3301">
        <v>5560.8919999999998</v>
      </c>
      <c r="U3301">
        <v>200</v>
      </c>
      <c r="V3301" t="b">
        <v>1</v>
      </c>
      <c r="W3301" t="b">
        <v>1</v>
      </c>
      <c r="X3301" t="s">
        <v>42</v>
      </c>
      <c r="Y3301">
        <v>95274.634999999995</v>
      </c>
      <c r="Z3301">
        <v>8033.0209999999997</v>
      </c>
      <c r="AA3301">
        <v>226.428</v>
      </c>
      <c r="AB3301">
        <v>148.953</v>
      </c>
      <c r="AC3301">
        <v>3693.8359999999998</v>
      </c>
      <c r="AD3301">
        <v>1984</v>
      </c>
      <c r="AE3301" t="s">
        <v>113</v>
      </c>
      <c r="AF3301">
        <v>200</v>
      </c>
    </row>
    <row r="3302" spans="1:32" x14ac:dyDescent="0.25">
      <c r="A3302" t="str">
        <f t="shared" si="51"/>
        <v>F_200_1985</v>
      </c>
      <c r="C3302" t="s">
        <v>112</v>
      </c>
      <c r="D3302">
        <v>36</v>
      </c>
      <c r="E3302">
        <v>1</v>
      </c>
      <c r="F3302" t="s">
        <v>28</v>
      </c>
      <c r="G3302">
        <v>0.218</v>
      </c>
      <c r="H3302" s="1">
        <v>31412</v>
      </c>
      <c r="I3302">
        <v>0.252</v>
      </c>
      <c r="J3302">
        <v>0.33400000000000002</v>
      </c>
      <c r="K3302" t="s">
        <v>29</v>
      </c>
      <c r="L3302">
        <v>36.673999999999999</v>
      </c>
      <c r="M3302">
        <v>141.17599999999999</v>
      </c>
      <c r="N3302">
        <v>5438.5889999999999</v>
      </c>
      <c r="O3302">
        <v>12556.245000000001</v>
      </c>
      <c r="P3302">
        <v>435180.37300000002</v>
      </c>
      <c r="Q3302">
        <v>1.1579999999999999</v>
      </c>
      <c r="R3302">
        <v>14616.75</v>
      </c>
      <c r="S3302">
        <v>5911.402</v>
      </c>
      <c r="T3302">
        <v>8607.0329999999994</v>
      </c>
      <c r="U3302">
        <v>200</v>
      </c>
      <c r="V3302" t="b">
        <v>1</v>
      </c>
      <c r="W3302" t="b">
        <v>1</v>
      </c>
      <c r="X3302" t="s">
        <v>42</v>
      </c>
      <c r="Y3302">
        <v>95068.437000000005</v>
      </c>
      <c r="Z3302">
        <v>8010.9539999999997</v>
      </c>
      <c r="AA3302">
        <v>188.821</v>
      </c>
      <c r="AB3302">
        <v>98.314999999999998</v>
      </c>
      <c r="AC3302">
        <v>2169.1990000000001</v>
      </c>
      <c r="AD3302">
        <v>1985</v>
      </c>
      <c r="AE3302" t="s">
        <v>113</v>
      </c>
      <c r="AF3302">
        <v>200</v>
      </c>
    </row>
    <row r="3303" spans="1:32" x14ac:dyDescent="0.25">
      <c r="A3303" t="str">
        <f t="shared" si="51"/>
        <v>F_200_1986</v>
      </c>
      <c r="C3303" t="s">
        <v>112</v>
      </c>
      <c r="D3303">
        <v>36</v>
      </c>
      <c r="E3303">
        <v>1</v>
      </c>
      <c r="F3303" t="s">
        <v>28</v>
      </c>
      <c r="G3303">
        <v>0.309</v>
      </c>
      <c r="H3303" s="1">
        <v>31777</v>
      </c>
      <c r="I3303">
        <v>1.3740000000000001</v>
      </c>
      <c r="J3303">
        <v>0.57999999999999996</v>
      </c>
      <c r="K3303" t="s">
        <v>29</v>
      </c>
      <c r="L3303">
        <v>72.956000000000003</v>
      </c>
      <c r="M3303">
        <v>219.209</v>
      </c>
      <c r="N3303">
        <v>8764.4310000000005</v>
      </c>
      <c r="O3303">
        <v>13538.933000000001</v>
      </c>
      <c r="P3303">
        <v>497309.87</v>
      </c>
      <c r="Q3303">
        <v>24.754999999999999</v>
      </c>
      <c r="R3303">
        <v>10543.460999999999</v>
      </c>
      <c r="S3303">
        <v>4888.5469999999996</v>
      </c>
      <c r="T3303">
        <v>5508.0969999999998</v>
      </c>
      <c r="U3303">
        <v>200</v>
      </c>
      <c r="V3303" t="b">
        <v>1</v>
      </c>
      <c r="W3303" t="b">
        <v>1</v>
      </c>
      <c r="X3303" t="s">
        <v>42</v>
      </c>
      <c r="Y3303">
        <v>94899.945000000007</v>
      </c>
      <c r="Z3303">
        <v>8000.951</v>
      </c>
      <c r="AA3303">
        <v>189.90899999999999</v>
      </c>
      <c r="AB3303">
        <v>146.81700000000001</v>
      </c>
      <c r="AC3303">
        <v>3335.3589999999999</v>
      </c>
      <c r="AD3303">
        <v>1986</v>
      </c>
      <c r="AE3303" t="s">
        <v>113</v>
      </c>
      <c r="AF3303">
        <v>200</v>
      </c>
    </row>
    <row r="3304" spans="1:32" x14ac:dyDescent="0.25">
      <c r="A3304" t="str">
        <f t="shared" si="51"/>
        <v>F_200_1987</v>
      </c>
      <c r="C3304" t="s">
        <v>112</v>
      </c>
      <c r="D3304">
        <v>36</v>
      </c>
      <c r="E3304">
        <v>1</v>
      </c>
      <c r="F3304" t="s">
        <v>28</v>
      </c>
      <c r="G3304">
        <v>0.25800000000000001</v>
      </c>
      <c r="H3304" s="1">
        <v>32142</v>
      </c>
      <c r="I3304">
        <v>0.82499999999999996</v>
      </c>
      <c r="J3304">
        <v>0.47199999999999998</v>
      </c>
      <c r="K3304" t="s">
        <v>29</v>
      </c>
      <c r="L3304">
        <v>43.223999999999997</v>
      </c>
      <c r="M3304">
        <v>175.27799999999999</v>
      </c>
      <c r="N3304">
        <v>7042.5389999999998</v>
      </c>
      <c r="O3304">
        <v>12683.366</v>
      </c>
      <c r="P3304">
        <v>477996.859</v>
      </c>
      <c r="Q3304">
        <v>9.1140000000000008</v>
      </c>
      <c r="R3304">
        <v>10042.647000000001</v>
      </c>
      <c r="S3304">
        <v>4719.16</v>
      </c>
      <c r="T3304">
        <v>5208.5780000000004</v>
      </c>
      <c r="U3304">
        <v>200</v>
      </c>
      <c r="V3304" t="b">
        <v>1</v>
      </c>
      <c r="W3304" t="b">
        <v>1</v>
      </c>
      <c r="X3304" t="s">
        <v>42</v>
      </c>
      <c r="Y3304">
        <v>94719.960999999996</v>
      </c>
      <c r="Z3304">
        <v>7987.0410000000002</v>
      </c>
      <c r="AA3304">
        <v>186.565</v>
      </c>
      <c r="AB3304">
        <v>114.90900000000001</v>
      </c>
      <c r="AC3304">
        <v>2672.5720000000001</v>
      </c>
      <c r="AD3304">
        <v>1987</v>
      </c>
      <c r="AE3304" t="s">
        <v>113</v>
      </c>
      <c r="AF3304">
        <v>200</v>
      </c>
    </row>
    <row r="3305" spans="1:32" x14ac:dyDescent="0.25">
      <c r="A3305" t="str">
        <f t="shared" si="51"/>
        <v>F_200_1988</v>
      </c>
      <c r="C3305" t="s">
        <v>112</v>
      </c>
      <c r="D3305">
        <v>36</v>
      </c>
      <c r="E3305">
        <v>1</v>
      </c>
      <c r="F3305" t="s">
        <v>28</v>
      </c>
      <c r="G3305">
        <v>0.20499999999999999</v>
      </c>
      <c r="H3305" s="1">
        <v>32508</v>
      </c>
      <c r="I3305">
        <v>0.193</v>
      </c>
      <c r="J3305">
        <v>0.221</v>
      </c>
      <c r="K3305" t="s">
        <v>29</v>
      </c>
      <c r="L3305">
        <v>7.6840000000000002</v>
      </c>
      <c r="M3305">
        <v>63.189</v>
      </c>
      <c r="N3305">
        <v>2148.6889999999999</v>
      </c>
      <c r="O3305">
        <v>8895.0619999999999</v>
      </c>
      <c r="P3305">
        <v>307343.08100000001</v>
      </c>
      <c r="Q3305">
        <v>0</v>
      </c>
      <c r="R3305">
        <v>22564.157999999999</v>
      </c>
      <c r="S3305">
        <v>11270.407999999999</v>
      </c>
      <c r="T3305">
        <v>11250.778</v>
      </c>
      <c r="U3305">
        <v>200</v>
      </c>
      <c r="V3305" t="b">
        <v>1</v>
      </c>
      <c r="W3305" t="b">
        <v>1</v>
      </c>
      <c r="X3305" t="s">
        <v>42</v>
      </c>
      <c r="Y3305">
        <v>94290.726999999999</v>
      </c>
      <c r="Z3305">
        <v>7980.4489999999996</v>
      </c>
      <c r="AA3305">
        <v>81.58</v>
      </c>
      <c r="AB3305">
        <v>42.972000000000001</v>
      </c>
      <c r="AC3305">
        <v>957.85500000000002</v>
      </c>
      <c r="AD3305">
        <v>1988</v>
      </c>
      <c r="AE3305" t="s">
        <v>113</v>
      </c>
      <c r="AF3305">
        <v>200</v>
      </c>
    </row>
    <row r="3306" spans="1:32" x14ac:dyDescent="0.25">
      <c r="A3306" t="str">
        <f t="shared" si="51"/>
        <v>F_200_1989</v>
      </c>
      <c r="C3306" t="s">
        <v>112</v>
      </c>
      <c r="D3306">
        <v>36</v>
      </c>
      <c r="E3306">
        <v>1</v>
      </c>
      <c r="F3306" t="s">
        <v>28</v>
      </c>
      <c r="G3306">
        <v>0.21</v>
      </c>
      <c r="H3306" s="1">
        <v>32873</v>
      </c>
      <c r="I3306">
        <v>1.369</v>
      </c>
      <c r="J3306">
        <v>0.68500000000000005</v>
      </c>
      <c r="K3306" t="s">
        <v>29</v>
      </c>
      <c r="L3306">
        <v>38.805</v>
      </c>
      <c r="M3306">
        <v>104.533</v>
      </c>
      <c r="N3306">
        <v>4076.1309999999999</v>
      </c>
      <c r="O3306">
        <v>11907.585999999999</v>
      </c>
      <c r="P3306">
        <v>414642.54300000001</v>
      </c>
      <c r="Q3306">
        <v>34.966000000000001</v>
      </c>
      <c r="R3306">
        <v>17307.517</v>
      </c>
      <c r="S3306">
        <v>6931.6009999999997</v>
      </c>
      <c r="T3306">
        <v>10293.824000000001</v>
      </c>
      <c r="U3306">
        <v>200</v>
      </c>
      <c r="V3306" t="b">
        <v>1</v>
      </c>
      <c r="W3306" t="b">
        <v>1</v>
      </c>
      <c r="X3306" t="s">
        <v>42</v>
      </c>
      <c r="Y3306">
        <v>94092.741999999998</v>
      </c>
      <c r="Z3306">
        <v>7922.1109999999999</v>
      </c>
      <c r="AA3306">
        <v>158.596</v>
      </c>
      <c r="AB3306">
        <v>82.091999999999999</v>
      </c>
      <c r="AC3306">
        <v>1612.5050000000001</v>
      </c>
      <c r="AD3306">
        <v>1989</v>
      </c>
      <c r="AE3306" t="s">
        <v>113</v>
      </c>
      <c r="AF3306">
        <v>200</v>
      </c>
    </row>
    <row r="3307" spans="1:32" x14ac:dyDescent="0.25">
      <c r="A3307" t="str">
        <f t="shared" si="51"/>
        <v>F_200_1990</v>
      </c>
      <c r="C3307" t="s">
        <v>112</v>
      </c>
      <c r="D3307">
        <v>36</v>
      </c>
      <c r="E3307">
        <v>1</v>
      </c>
      <c r="F3307" t="s">
        <v>28</v>
      </c>
      <c r="G3307">
        <v>0.23400000000000001</v>
      </c>
      <c r="H3307" s="1">
        <v>33238</v>
      </c>
      <c r="I3307">
        <v>0.26800000000000002</v>
      </c>
      <c r="J3307">
        <v>0.32</v>
      </c>
      <c r="K3307" t="s">
        <v>29</v>
      </c>
      <c r="L3307">
        <v>32.350999999999999</v>
      </c>
      <c r="M3307">
        <v>137.79900000000001</v>
      </c>
      <c r="N3307">
        <v>5244.4369999999999</v>
      </c>
      <c r="O3307">
        <v>12109.808999999999</v>
      </c>
      <c r="P3307">
        <v>433476.44799999997</v>
      </c>
      <c r="Q3307">
        <v>6.5030000000000001</v>
      </c>
      <c r="R3307">
        <v>12154.328</v>
      </c>
      <c r="S3307">
        <v>5621.0870000000004</v>
      </c>
      <c r="T3307">
        <v>6434.2560000000003</v>
      </c>
      <c r="U3307">
        <v>200</v>
      </c>
      <c r="V3307" t="b">
        <v>1</v>
      </c>
      <c r="W3307" t="b">
        <v>1</v>
      </c>
      <c r="X3307" t="s">
        <v>42</v>
      </c>
      <c r="Y3307">
        <v>93890.680999999997</v>
      </c>
      <c r="Z3307">
        <v>7904.0559999999996</v>
      </c>
      <c r="AA3307">
        <v>162.30000000000001</v>
      </c>
      <c r="AB3307">
        <v>98.986000000000004</v>
      </c>
      <c r="AC3307">
        <v>2104.44</v>
      </c>
      <c r="AD3307">
        <v>1990</v>
      </c>
      <c r="AE3307" t="s">
        <v>113</v>
      </c>
      <c r="AF3307">
        <v>200</v>
      </c>
    </row>
    <row r="3308" spans="1:32" x14ac:dyDescent="0.25">
      <c r="A3308" t="str">
        <f t="shared" si="51"/>
        <v>F_200_1991</v>
      </c>
      <c r="C3308" t="s">
        <v>112</v>
      </c>
      <c r="D3308">
        <v>36</v>
      </c>
      <c r="E3308">
        <v>1</v>
      </c>
      <c r="F3308" t="s">
        <v>28</v>
      </c>
      <c r="G3308">
        <v>0.28100000000000003</v>
      </c>
      <c r="H3308" s="1">
        <v>33603</v>
      </c>
      <c r="I3308">
        <v>0.43</v>
      </c>
      <c r="J3308">
        <v>0.33100000000000002</v>
      </c>
      <c r="K3308" t="s">
        <v>29</v>
      </c>
      <c r="L3308">
        <v>49.155999999999999</v>
      </c>
      <c r="M3308">
        <v>149.43799999999999</v>
      </c>
      <c r="N3308">
        <v>5912.1</v>
      </c>
      <c r="O3308">
        <v>12328.847</v>
      </c>
      <c r="P3308">
        <v>467606.76799999998</v>
      </c>
      <c r="Q3308">
        <v>6.851</v>
      </c>
      <c r="R3308">
        <v>8705.6380000000008</v>
      </c>
      <c r="S3308">
        <v>3649.3319999999999</v>
      </c>
      <c r="T3308">
        <v>4950.6440000000002</v>
      </c>
      <c r="U3308">
        <v>200</v>
      </c>
      <c r="V3308" t="b">
        <v>1</v>
      </c>
      <c r="W3308" t="b">
        <v>1</v>
      </c>
      <c r="X3308" t="s">
        <v>42</v>
      </c>
      <c r="Y3308">
        <v>93779.527000000002</v>
      </c>
      <c r="Z3308">
        <v>7894.3029999999999</v>
      </c>
      <c r="AA3308">
        <v>158.86199999999999</v>
      </c>
      <c r="AB3308">
        <v>105.66200000000001</v>
      </c>
      <c r="AC3308">
        <v>2267.9090000000001</v>
      </c>
      <c r="AD3308">
        <v>1991</v>
      </c>
      <c r="AE3308" t="s">
        <v>113</v>
      </c>
      <c r="AF3308">
        <v>200</v>
      </c>
    </row>
    <row r="3309" spans="1:32" x14ac:dyDescent="0.25">
      <c r="A3309" t="str">
        <f t="shared" si="51"/>
        <v>F_200_1992</v>
      </c>
      <c r="C3309" t="s">
        <v>112</v>
      </c>
      <c r="D3309">
        <v>36</v>
      </c>
      <c r="E3309">
        <v>1</v>
      </c>
      <c r="F3309" t="s">
        <v>28</v>
      </c>
      <c r="G3309">
        <v>0.224</v>
      </c>
      <c r="H3309" s="1">
        <v>33969</v>
      </c>
      <c r="I3309">
        <v>0.72099999999999997</v>
      </c>
      <c r="J3309">
        <v>0.38500000000000001</v>
      </c>
      <c r="K3309" t="s">
        <v>29</v>
      </c>
      <c r="L3309">
        <v>39.639000000000003</v>
      </c>
      <c r="M3309">
        <v>100.044</v>
      </c>
      <c r="N3309">
        <v>4078.5390000000002</v>
      </c>
      <c r="O3309">
        <v>11668.502</v>
      </c>
      <c r="P3309">
        <v>419527.16200000001</v>
      </c>
      <c r="Q3309">
        <v>17.321000000000002</v>
      </c>
      <c r="R3309">
        <v>10474.477000000001</v>
      </c>
      <c r="S3309">
        <v>4260.759</v>
      </c>
      <c r="T3309">
        <v>6131.7309999999998</v>
      </c>
      <c r="U3309">
        <v>200</v>
      </c>
      <c r="V3309" t="b">
        <v>1</v>
      </c>
      <c r="W3309" t="b">
        <v>1</v>
      </c>
      <c r="X3309" t="s">
        <v>42</v>
      </c>
      <c r="Y3309">
        <v>93606.922000000006</v>
      </c>
      <c r="Z3309">
        <v>7882.1279999999997</v>
      </c>
      <c r="AA3309">
        <v>111.03100000000001</v>
      </c>
      <c r="AB3309">
        <v>81.986999999999995</v>
      </c>
      <c r="AC3309">
        <v>1522.2329999999999</v>
      </c>
      <c r="AD3309">
        <v>1992</v>
      </c>
      <c r="AE3309" t="s">
        <v>113</v>
      </c>
      <c r="AF3309">
        <v>200</v>
      </c>
    </row>
    <row r="3310" spans="1:32" x14ac:dyDescent="0.25">
      <c r="A3310" t="str">
        <f t="shared" si="51"/>
        <v>F_200_1993</v>
      </c>
      <c r="C3310" t="s">
        <v>112</v>
      </c>
      <c r="D3310">
        <v>36</v>
      </c>
      <c r="E3310">
        <v>1</v>
      </c>
      <c r="F3310" t="s">
        <v>28</v>
      </c>
      <c r="G3310">
        <v>0.25600000000000001</v>
      </c>
      <c r="H3310" s="1">
        <v>34334</v>
      </c>
      <c r="I3310">
        <v>0.45700000000000002</v>
      </c>
      <c r="J3310">
        <v>0.315</v>
      </c>
      <c r="K3310" t="s">
        <v>29</v>
      </c>
      <c r="L3310">
        <v>51.212000000000003</v>
      </c>
      <c r="M3310">
        <v>118.70399999999999</v>
      </c>
      <c r="N3310">
        <v>4883.0339999999997</v>
      </c>
      <c r="O3310">
        <v>11591.316999999999</v>
      </c>
      <c r="P3310">
        <v>451642.73100000003</v>
      </c>
      <c r="Q3310">
        <v>4.66</v>
      </c>
      <c r="R3310">
        <v>8638.616</v>
      </c>
      <c r="S3310">
        <v>3584.413</v>
      </c>
      <c r="T3310">
        <v>4965.9399999999996</v>
      </c>
      <c r="U3310">
        <v>200</v>
      </c>
      <c r="V3310" t="b">
        <v>1</v>
      </c>
      <c r="W3310" t="b">
        <v>1</v>
      </c>
      <c r="X3310" t="s">
        <v>42</v>
      </c>
      <c r="Y3310">
        <v>93480.86</v>
      </c>
      <c r="Z3310">
        <v>7871.3829999999998</v>
      </c>
      <c r="AA3310">
        <v>149.036</v>
      </c>
      <c r="AB3310">
        <v>88.263000000000005</v>
      </c>
      <c r="AC3310">
        <v>1821.7080000000001</v>
      </c>
      <c r="AD3310">
        <v>1993</v>
      </c>
      <c r="AE3310" t="s">
        <v>113</v>
      </c>
      <c r="AF3310">
        <v>200</v>
      </c>
    </row>
    <row r="3311" spans="1:32" x14ac:dyDescent="0.25">
      <c r="A3311" t="str">
        <f t="shared" si="51"/>
        <v>F_200_1994</v>
      </c>
      <c r="C3311" t="s">
        <v>112</v>
      </c>
      <c r="D3311">
        <v>36</v>
      </c>
      <c r="E3311">
        <v>1</v>
      </c>
      <c r="F3311" t="s">
        <v>28</v>
      </c>
      <c r="G3311">
        <v>0.255</v>
      </c>
      <c r="H3311" s="1">
        <v>34699</v>
      </c>
      <c r="I3311">
        <v>0.63</v>
      </c>
      <c r="J3311">
        <v>0.38200000000000001</v>
      </c>
      <c r="K3311" t="s">
        <v>29</v>
      </c>
      <c r="L3311">
        <v>36.944000000000003</v>
      </c>
      <c r="M3311">
        <v>172.16900000000001</v>
      </c>
      <c r="N3311">
        <v>6487.165</v>
      </c>
      <c r="O3311">
        <v>12412.544</v>
      </c>
      <c r="P3311">
        <v>446877.03899999999</v>
      </c>
      <c r="Q3311">
        <v>7.9329999999999998</v>
      </c>
      <c r="R3311">
        <v>10842.446</v>
      </c>
      <c r="S3311">
        <v>5134.5339999999997</v>
      </c>
      <c r="T3311">
        <v>5598.085</v>
      </c>
      <c r="U3311">
        <v>200</v>
      </c>
      <c r="V3311" t="b">
        <v>1</v>
      </c>
      <c r="W3311" t="b">
        <v>1</v>
      </c>
      <c r="X3311" t="s">
        <v>42</v>
      </c>
      <c r="Y3311">
        <v>93272.303</v>
      </c>
      <c r="Z3311">
        <v>7872.9560000000001</v>
      </c>
      <c r="AA3311">
        <v>148.28700000000001</v>
      </c>
      <c r="AB3311">
        <v>109.827</v>
      </c>
      <c r="AC3311">
        <v>2585.6260000000002</v>
      </c>
      <c r="AD3311">
        <v>1994</v>
      </c>
      <c r="AE3311" t="s">
        <v>113</v>
      </c>
      <c r="AF3311">
        <v>200</v>
      </c>
    </row>
    <row r="3312" spans="1:32" x14ac:dyDescent="0.25">
      <c r="A3312" t="str">
        <f t="shared" si="51"/>
        <v>F_200_1995</v>
      </c>
      <c r="C3312" t="s">
        <v>112</v>
      </c>
      <c r="D3312">
        <v>36</v>
      </c>
      <c r="E3312">
        <v>1</v>
      </c>
      <c r="F3312" t="s">
        <v>28</v>
      </c>
      <c r="G3312">
        <v>0.19400000000000001</v>
      </c>
      <c r="H3312" s="1">
        <v>35064</v>
      </c>
      <c r="I3312">
        <v>1.329</v>
      </c>
      <c r="J3312">
        <v>0.55200000000000005</v>
      </c>
      <c r="K3312" t="s">
        <v>29</v>
      </c>
      <c r="L3312">
        <v>19.292000000000002</v>
      </c>
      <c r="M3312">
        <v>44.584000000000003</v>
      </c>
      <c r="N3312">
        <v>2002.6869999999999</v>
      </c>
      <c r="O3312">
        <v>9201.3349999999991</v>
      </c>
      <c r="P3312">
        <v>343211.00799999997</v>
      </c>
      <c r="Q3312">
        <v>36.887999999999998</v>
      </c>
      <c r="R3312">
        <v>14808.009</v>
      </c>
      <c r="S3312">
        <v>6783.7489999999998</v>
      </c>
      <c r="T3312">
        <v>7985.3729999999996</v>
      </c>
      <c r="U3312">
        <v>200</v>
      </c>
      <c r="V3312" t="b">
        <v>1</v>
      </c>
      <c r="W3312" t="b">
        <v>1</v>
      </c>
      <c r="X3312" t="s">
        <v>42</v>
      </c>
      <c r="Y3312">
        <v>92966.316000000006</v>
      </c>
      <c r="Z3312">
        <v>7831.9430000000002</v>
      </c>
      <c r="AA3312">
        <v>65.162000000000006</v>
      </c>
      <c r="AB3312">
        <v>38.887999999999998</v>
      </c>
      <c r="AC3312">
        <v>678.10199999999998</v>
      </c>
      <c r="AD3312">
        <v>1995</v>
      </c>
      <c r="AE3312" t="s">
        <v>113</v>
      </c>
      <c r="AF3312">
        <v>200</v>
      </c>
    </row>
    <row r="3313" spans="1:32" x14ac:dyDescent="0.25">
      <c r="A3313" t="str">
        <f t="shared" si="51"/>
        <v>F_200_1996</v>
      </c>
      <c r="C3313" t="s">
        <v>112</v>
      </c>
      <c r="D3313">
        <v>36</v>
      </c>
      <c r="E3313">
        <v>1</v>
      </c>
      <c r="F3313" t="s">
        <v>28</v>
      </c>
      <c r="G3313">
        <v>0.23599999999999999</v>
      </c>
      <c r="H3313" s="1">
        <v>35430</v>
      </c>
      <c r="I3313">
        <v>0.47499999999999998</v>
      </c>
      <c r="J3313">
        <v>0.32500000000000001</v>
      </c>
      <c r="K3313" t="s">
        <v>29</v>
      </c>
      <c r="L3313">
        <v>27.591000000000001</v>
      </c>
      <c r="M3313">
        <v>93.227999999999994</v>
      </c>
      <c r="N3313">
        <v>3776.692</v>
      </c>
      <c r="O3313">
        <v>10297.824000000001</v>
      </c>
      <c r="P3313">
        <v>409613.04800000001</v>
      </c>
      <c r="Q3313">
        <v>8.6370000000000005</v>
      </c>
      <c r="R3313">
        <v>9724.9310000000005</v>
      </c>
      <c r="S3313">
        <v>4814.2340000000004</v>
      </c>
      <c r="T3313">
        <v>4838.0600000000004</v>
      </c>
      <c r="U3313">
        <v>200</v>
      </c>
      <c r="V3313" t="b">
        <v>1</v>
      </c>
      <c r="W3313" t="b">
        <v>1</v>
      </c>
      <c r="X3313" t="s">
        <v>42</v>
      </c>
      <c r="Y3313">
        <v>92766.032000000007</v>
      </c>
      <c r="Z3313">
        <v>7815.7</v>
      </c>
      <c r="AA3313">
        <v>115.39400000000001</v>
      </c>
      <c r="AB3313">
        <v>72.637</v>
      </c>
      <c r="AC3313">
        <v>1418.713</v>
      </c>
      <c r="AD3313">
        <v>1996</v>
      </c>
      <c r="AE3313" t="s">
        <v>113</v>
      </c>
      <c r="AF3313">
        <v>200</v>
      </c>
    </row>
    <row r="3314" spans="1:32" x14ac:dyDescent="0.25">
      <c r="A3314" t="str">
        <f t="shared" si="51"/>
        <v>F_200_1997</v>
      </c>
      <c r="C3314" t="s">
        <v>112</v>
      </c>
      <c r="D3314">
        <v>36</v>
      </c>
      <c r="E3314">
        <v>1</v>
      </c>
      <c r="F3314" t="s">
        <v>28</v>
      </c>
      <c r="G3314">
        <v>0.27700000000000002</v>
      </c>
      <c r="H3314" s="1">
        <v>35795</v>
      </c>
      <c r="I3314">
        <v>0.49099999999999999</v>
      </c>
      <c r="J3314">
        <v>0.32400000000000001</v>
      </c>
      <c r="K3314" t="s">
        <v>29</v>
      </c>
      <c r="L3314">
        <v>47.542999999999999</v>
      </c>
      <c r="M3314">
        <v>120.08499999999999</v>
      </c>
      <c r="N3314">
        <v>4658.3950000000004</v>
      </c>
      <c r="O3314">
        <v>11538.933000000001</v>
      </c>
      <c r="P3314">
        <v>435561.42</v>
      </c>
      <c r="Q3314">
        <v>7.5709999999999997</v>
      </c>
      <c r="R3314">
        <v>8901.1020000000008</v>
      </c>
      <c r="S3314">
        <v>3962.373</v>
      </c>
      <c r="T3314">
        <v>4857.9399999999996</v>
      </c>
      <c r="U3314">
        <v>200</v>
      </c>
      <c r="V3314" t="b">
        <v>1</v>
      </c>
      <c r="W3314" t="b">
        <v>1</v>
      </c>
      <c r="X3314" t="s">
        <v>42</v>
      </c>
      <c r="Y3314">
        <v>92651.650999999998</v>
      </c>
      <c r="Z3314">
        <v>7814.4080000000004</v>
      </c>
      <c r="AA3314">
        <v>130.01400000000001</v>
      </c>
      <c r="AB3314">
        <v>80.789000000000001</v>
      </c>
      <c r="AC3314">
        <v>1799.2190000000001</v>
      </c>
      <c r="AD3314">
        <v>1997</v>
      </c>
      <c r="AE3314" t="s">
        <v>113</v>
      </c>
      <c r="AF3314">
        <v>200</v>
      </c>
    </row>
    <row r="3315" spans="1:32" x14ac:dyDescent="0.25">
      <c r="A3315" t="str">
        <f t="shared" si="51"/>
        <v>F_200_1998</v>
      </c>
      <c r="C3315" t="s">
        <v>112</v>
      </c>
      <c r="D3315">
        <v>36</v>
      </c>
      <c r="E3315">
        <v>1</v>
      </c>
      <c r="F3315" t="s">
        <v>28</v>
      </c>
      <c r="G3315">
        <v>0.187</v>
      </c>
      <c r="H3315" s="1">
        <v>36160</v>
      </c>
      <c r="I3315">
        <v>0.99099999999999999</v>
      </c>
      <c r="J3315">
        <v>0.46700000000000003</v>
      </c>
      <c r="K3315" t="s">
        <v>29</v>
      </c>
      <c r="L3315">
        <v>12.231</v>
      </c>
      <c r="M3315">
        <v>62.122999999999998</v>
      </c>
      <c r="N3315">
        <v>2538.8519999999999</v>
      </c>
      <c r="O3315">
        <v>8661.2479999999996</v>
      </c>
      <c r="P3315">
        <v>330917.87</v>
      </c>
      <c r="Q3315">
        <v>15.138</v>
      </c>
      <c r="R3315">
        <v>18570.618999999999</v>
      </c>
      <c r="S3315">
        <v>7323.1689999999999</v>
      </c>
      <c r="T3315">
        <v>11199.802</v>
      </c>
      <c r="U3315">
        <v>200</v>
      </c>
      <c r="V3315" t="b">
        <v>1</v>
      </c>
      <c r="W3315" t="b">
        <v>1</v>
      </c>
      <c r="X3315" t="s">
        <v>42</v>
      </c>
      <c r="Y3315">
        <v>92285.264999999999</v>
      </c>
      <c r="Z3315">
        <v>7784.0519999999997</v>
      </c>
      <c r="AA3315">
        <v>87.715999999999994</v>
      </c>
      <c r="AB3315">
        <v>47.648000000000003</v>
      </c>
      <c r="AC3315">
        <v>944.73299999999995</v>
      </c>
      <c r="AD3315">
        <v>1998</v>
      </c>
      <c r="AE3315" t="s">
        <v>113</v>
      </c>
      <c r="AF3315">
        <v>200</v>
      </c>
    </row>
    <row r="3316" spans="1:32" x14ac:dyDescent="0.25">
      <c r="A3316" t="str">
        <f t="shared" si="51"/>
        <v>F_200_1999</v>
      </c>
      <c r="C3316" t="s">
        <v>112</v>
      </c>
      <c r="D3316">
        <v>36</v>
      </c>
      <c r="E3316">
        <v>1</v>
      </c>
      <c r="F3316" t="s">
        <v>28</v>
      </c>
      <c r="G3316">
        <v>0.247</v>
      </c>
      <c r="H3316" s="1">
        <v>36525</v>
      </c>
      <c r="I3316">
        <v>0.501</v>
      </c>
      <c r="J3316">
        <v>0.38400000000000001</v>
      </c>
      <c r="K3316" t="s">
        <v>29</v>
      </c>
      <c r="L3316">
        <v>48.53</v>
      </c>
      <c r="M3316">
        <v>132.79300000000001</v>
      </c>
      <c r="N3316">
        <v>5263.6869999999999</v>
      </c>
      <c r="O3316">
        <v>11507.013999999999</v>
      </c>
      <c r="P3316">
        <v>438310.61900000001</v>
      </c>
      <c r="Q3316">
        <v>16.135999999999999</v>
      </c>
      <c r="R3316">
        <v>11324.714</v>
      </c>
      <c r="S3316">
        <v>4860.5140000000001</v>
      </c>
      <c r="T3316">
        <v>6373.8819999999996</v>
      </c>
      <c r="U3316">
        <v>200</v>
      </c>
      <c r="V3316" t="b">
        <v>1</v>
      </c>
      <c r="W3316" t="b">
        <v>1</v>
      </c>
      <c r="X3316" t="s">
        <v>42</v>
      </c>
      <c r="Y3316">
        <v>92133.127999999997</v>
      </c>
      <c r="Z3316">
        <v>7757.2659999999996</v>
      </c>
      <c r="AA3316">
        <v>152.916</v>
      </c>
      <c r="AB3316">
        <v>90.317999999999998</v>
      </c>
      <c r="AC3316">
        <v>2030.491</v>
      </c>
      <c r="AD3316">
        <v>1999</v>
      </c>
      <c r="AE3316" t="s">
        <v>113</v>
      </c>
      <c r="AF3316">
        <v>200</v>
      </c>
    </row>
    <row r="3317" spans="1:32" x14ac:dyDescent="0.25">
      <c r="A3317" t="str">
        <f t="shared" si="51"/>
        <v>F_200_2000</v>
      </c>
      <c r="C3317" t="s">
        <v>112</v>
      </c>
      <c r="D3317">
        <v>36</v>
      </c>
      <c r="E3317">
        <v>1</v>
      </c>
      <c r="F3317" t="s">
        <v>28</v>
      </c>
      <c r="G3317">
        <v>0.28399999999999997</v>
      </c>
      <c r="H3317" s="1">
        <v>36891</v>
      </c>
      <c r="I3317">
        <v>0.61599999999999999</v>
      </c>
      <c r="J3317">
        <v>0.36399999999999999</v>
      </c>
      <c r="K3317" t="s">
        <v>29</v>
      </c>
      <c r="L3317">
        <v>57.347999999999999</v>
      </c>
      <c r="M3317">
        <v>157.69</v>
      </c>
      <c r="N3317">
        <v>6325.29</v>
      </c>
      <c r="O3317">
        <v>12282.054</v>
      </c>
      <c r="P3317">
        <v>470414.52100000001</v>
      </c>
      <c r="Q3317">
        <v>8.9090000000000007</v>
      </c>
      <c r="R3317">
        <v>8645.08</v>
      </c>
      <c r="S3317">
        <v>3767.7139999999999</v>
      </c>
      <c r="T3317">
        <v>4772.55</v>
      </c>
      <c r="U3317">
        <v>200</v>
      </c>
      <c r="V3317" t="b">
        <v>1</v>
      </c>
      <c r="W3317" t="b">
        <v>1</v>
      </c>
      <c r="X3317" t="s">
        <v>42</v>
      </c>
      <c r="Y3317">
        <v>92067.164999999994</v>
      </c>
      <c r="Z3317">
        <v>7756.9309999999996</v>
      </c>
      <c r="AA3317">
        <v>160.23500000000001</v>
      </c>
      <c r="AB3317">
        <v>104.816</v>
      </c>
      <c r="AC3317">
        <v>2388.482</v>
      </c>
      <c r="AD3317">
        <v>2000</v>
      </c>
      <c r="AE3317" t="s">
        <v>113</v>
      </c>
      <c r="AF3317">
        <v>200</v>
      </c>
    </row>
    <row r="3318" spans="1:32" x14ac:dyDescent="0.25">
      <c r="A3318" t="str">
        <f t="shared" si="51"/>
        <v>F_200_2001</v>
      </c>
      <c r="C3318" t="s">
        <v>112</v>
      </c>
      <c r="D3318">
        <v>36</v>
      </c>
      <c r="E3318">
        <v>1</v>
      </c>
      <c r="F3318" t="s">
        <v>28</v>
      </c>
      <c r="G3318">
        <v>0.26300000000000001</v>
      </c>
      <c r="H3318" s="1">
        <v>37256</v>
      </c>
      <c r="I3318">
        <v>0.77500000000000002</v>
      </c>
      <c r="J3318">
        <v>0.42399999999999999</v>
      </c>
      <c r="K3318" t="s">
        <v>29</v>
      </c>
      <c r="L3318">
        <v>34.359000000000002</v>
      </c>
      <c r="M3318">
        <v>79.271000000000001</v>
      </c>
      <c r="N3318">
        <v>3437.4769999999999</v>
      </c>
      <c r="O3318">
        <v>8927.9869999999992</v>
      </c>
      <c r="P3318">
        <v>338924.80900000001</v>
      </c>
      <c r="Q3318">
        <v>10.177</v>
      </c>
      <c r="R3318">
        <v>17080.025000000001</v>
      </c>
      <c r="S3318">
        <v>6798.85</v>
      </c>
      <c r="T3318">
        <v>10236.654</v>
      </c>
      <c r="U3318">
        <v>200</v>
      </c>
      <c r="V3318" t="b">
        <v>1</v>
      </c>
      <c r="W3318" t="b">
        <v>1</v>
      </c>
      <c r="X3318" t="s">
        <v>42</v>
      </c>
      <c r="Y3318">
        <v>91834.599000000002</v>
      </c>
      <c r="Z3318">
        <v>7744.4650000000001</v>
      </c>
      <c r="AA3318">
        <v>101.70699999999999</v>
      </c>
      <c r="AB3318">
        <v>44.521000000000001</v>
      </c>
      <c r="AC3318">
        <v>1213.577</v>
      </c>
      <c r="AD3318">
        <v>2001</v>
      </c>
      <c r="AE3318" t="s">
        <v>113</v>
      </c>
      <c r="AF3318">
        <v>200</v>
      </c>
    </row>
    <row r="3319" spans="1:32" x14ac:dyDescent="0.25">
      <c r="A3319" t="str">
        <f t="shared" si="51"/>
        <v>F_200_2002</v>
      </c>
      <c r="C3319" t="s">
        <v>112</v>
      </c>
      <c r="D3319">
        <v>36</v>
      </c>
      <c r="E3319">
        <v>1</v>
      </c>
      <c r="F3319" t="s">
        <v>28</v>
      </c>
      <c r="G3319">
        <v>0.28899999999999998</v>
      </c>
      <c r="H3319" s="1">
        <v>37621</v>
      </c>
      <c r="I3319">
        <v>0.86599999999999999</v>
      </c>
      <c r="J3319">
        <v>0.45800000000000002</v>
      </c>
      <c r="K3319" t="s">
        <v>29</v>
      </c>
      <c r="L3319">
        <v>72.272999999999996</v>
      </c>
      <c r="M3319">
        <v>187.72800000000001</v>
      </c>
      <c r="N3319">
        <v>7325.1469999999999</v>
      </c>
      <c r="O3319">
        <v>13117.475</v>
      </c>
      <c r="P3319">
        <v>484798.08399999997</v>
      </c>
      <c r="Q3319">
        <v>15.29</v>
      </c>
      <c r="R3319">
        <v>9575.8430000000008</v>
      </c>
      <c r="S3319">
        <v>4248.8789999999999</v>
      </c>
      <c r="T3319">
        <v>5204.5950000000003</v>
      </c>
      <c r="U3319">
        <v>200</v>
      </c>
      <c r="V3319" t="b">
        <v>1</v>
      </c>
      <c r="W3319" t="b">
        <v>1</v>
      </c>
      <c r="X3319" t="s">
        <v>42</v>
      </c>
      <c r="Y3319">
        <v>91781.119000000006</v>
      </c>
      <c r="Z3319">
        <v>7735.7</v>
      </c>
      <c r="AA3319">
        <v>187.56800000000001</v>
      </c>
      <c r="AB3319">
        <v>122.369</v>
      </c>
      <c r="AC3319">
        <v>2844.9180000000001</v>
      </c>
      <c r="AD3319">
        <v>2002</v>
      </c>
      <c r="AE3319" t="s">
        <v>113</v>
      </c>
      <c r="AF3319">
        <v>200</v>
      </c>
    </row>
    <row r="3320" spans="1:32" x14ac:dyDescent="0.25">
      <c r="A3320" t="str">
        <f t="shared" si="51"/>
        <v>F_200_2003</v>
      </c>
      <c r="C3320" t="s">
        <v>112</v>
      </c>
      <c r="D3320">
        <v>36</v>
      </c>
      <c r="E3320">
        <v>1</v>
      </c>
      <c r="F3320" t="s">
        <v>28</v>
      </c>
      <c r="G3320">
        <v>0.21199999999999999</v>
      </c>
      <c r="H3320" s="1">
        <v>37986</v>
      </c>
      <c r="I3320">
        <v>0.74099999999999999</v>
      </c>
      <c r="J3320">
        <v>0.39600000000000002</v>
      </c>
      <c r="K3320" t="s">
        <v>29</v>
      </c>
      <c r="L3320">
        <v>17.872</v>
      </c>
      <c r="M3320">
        <v>108.297</v>
      </c>
      <c r="N3320">
        <v>4518.1289999999999</v>
      </c>
      <c r="O3320">
        <v>10615.659</v>
      </c>
      <c r="P3320">
        <v>411633.24200000003</v>
      </c>
      <c r="Q3320">
        <v>8.4320000000000004</v>
      </c>
      <c r="R3320">
        <v>11616.6</v>
      </c>
      <c r="S3320">
        <v>5387.4430000000002</v>
      </c>
      <c r="T3320">
        <v>6147.3789999999999</v>
      </c>
      <c r="U3320">
        <v>200</v>
      </c>
      <c r="V3320" t="b">
        <v>1</v>
      </c>
      <c r="W3320" t="b">
        <v>1</v>
      </c>
      <c r="X3320" t="s">
        <v>42</v>
      </c>
      <c r="Y3320">
        <v>91575.414999999994</v>
      </c>
      <c r="Z3320">
        <v>7720.1350000000002</v>
      </c>
      <c r="AA3320">
        <v>118.633</v>
      </c>
      <c r="AB3320">
        <v>81.778999999999996</v>
      </c>
      <c r="AC3320">
        <v>1644.4570000000001</v>
      </c>
      <c r="AD3320">
        <v>2003</v>
      </c>
      <c r="AE3320" t="s">
        <v>113</v>
      </c>
      <c r="AF3320">
        <v>200</v>
      </c>
    </row>
    <row r="3321" spans="1:32" x14ac:dyDescent="0.25">
      <c r="A3321" t="str">
        <f t="shared" si="51"/>
        <v>F_200_2004</v>
      </c>
      <c r="C3321" t="s">
        <v>112</v>
      </c>
      <c r="D3321">
        <v>36</v>
      </c>
      <c r="E3321">
        <v>1</v>
      </c>
      <c r="F3321" t="s">
        <v>28</v>
      </c>
      <c r="G3321">
        <v>0.20499999999999999</v>
      </c>
      <c r="H3321" s="1">
        <v>38352</v>
      </c>
      <c r="I3321">
        <v>0.54200000000000004</v>
      </c>
      <c r="J3321">
        <v>0.35</v>
      </c>
      <c r="K3321" t="s">
        <v>29</v>
      </c>
      <c r="L3321">
        <v>34.633000000000003</v>
      </c>
      <c r="M3321">
        <v>79.608000000000004</v>
      </c>
      <c r="N3321">
        <v>3282.7420000000002</v>
      </c>
      <c r="O3321">
        <v>10755.353999999999</v>
      </c>
      <c r="P3321">
        <v>421502.52100000001</v>
      </c>
      <c r="Q3321">
        <v>7.4740000000000002</v>
      </c>
      <c r="R3321">
        <v>9695.6720000000005</v>
      </c>
      <c r="S3321">
        <v>3996.203</v>
      </c>
      <c r="T3321">
        <v>5639.7860000000001</v>
      </c>
      <c r="U3321">
        <v>200</v>
      </c>
      <c r="V3321" t="b">
        <v>1</v>
      </c>
      <c r="W3321" t="b">
        <v>1</v>
      </c>
      <c r="X3321" t="s">
        <v>42</v>
      </c>
      <c r="Y3321">
        <v>91467.7</v>
      </c>
      <c r="Z3321">
        <v>7696.2740000000003</v>
      </c>
      <c r="AA3321">
        <v>132.46299999999999</v>
      </c>
      <c r="AB3321">
        <v>59.683</v>
      </c>
      <c r="AC3321">
        <v>1225.847</v>
      </c>
      <c r="AD3321">
        <v>2004</v>
      </c>
      <c r="AE3321" t="s">
        <v>113</v>
      </c>
      <c r="AF3321">
        <v>200</v>
      </c>
    </row>
    <row r="3322" spans="1:32" x14ac:dyDescent="0.25">
      <c r="A3322" t="str">
        <f t="shared" si="51"/>
        <v>F_200_2005</v>
      </c>
      <c r="C3322" t="s">
        <v>112</v>
      </c>
      <c r="D3322">
        <v>36</v>
      </c>
      <c r="E3322">
        <v>1</v>
      </c>
      <c r="F3322" t="s">
        <v>28</v>
      </c>
      <c r="G3322">
        <v>0.26200000000000001</v>
      </c>
      <c r="H3322" s="1">
        <v>38717</v>
      </c>
      <c r="I3322">
        <v>0.26600000000000001</v>
      </c>
      <c r="J3322">
        <v>0.28499999999999998</v>
      </c>
      <c r="K3322" t="s">
        <v>29</v>
      </c>
      <c r="L3322">
        <v>38.103999999999999</v>
      </c>
      <c r="M3322">
        <v>138.57300000000001</v>
      </c>
      <c r="N3322">
        <v>5468.9530000000004</v>
      </c>
      <c r="O3322">
        <v>11709.648999999999</v>
      </c>
      <c r="P3322">
        <v>430257.50300000003</v>
      </c>
      <c r="Q3322">
        <v>1.28</v>
      </c>
      <c r="R3322">
        <v>10967.141</v>
      </c>
      <c r="S3322">
        <v>5283.5569999999998</v>
      </c>
      <c r="T3322">
        <v>5587.4</v>
      </c>
      <c r="U3322">
        <v>200</v>
      </c>
      <c r="V3322" t="b">
        <v>1</v>
      </c>
      <c r="W3322" t="b">
        <v>1</v>
      </c>
      <c r="X3322" t="s">
        <v>42</v>
      </c>
      <c r="Y3322">
        <v>91314.895000000004</v>
      </c>
      <c r="Z3322">
        <v>7704.1409999999996</v>
      </c>
      <c r="AA3322">
        <v>130.96799999999999</v>
      </c>
      <c r="AB3322">
        <v>96.183999999999997</v>
      </c>
      <c r="AC3322">
        <v>2078.674</v>
      </c>
      <c r="AD3322">
        <v>2005</v>
      </c>
      <c r="AE3322" t="s">
        <v>113</v>
      </c>
      <c r="AF3322">
        <v>200</v>
      </c>
    </row>
    <row r="3323" spans="1:32" x14ac:dyDescent="0.25">
      <c r="A3323" t="str">
        <f t="shared" si="51"/>
        <v>F_200_2006</v>
      </c>
      <c r="C3323" t="s">
        <v>112</v>
      </c>
      <c r="D3323">
        <v>36</v>
      </c>
      <c r="E3323">
        <v>1</v>
      </c>
      <c r="F3323" t="s">
        <v>28</v>
      </c>
      <c r="G3323">
        <v>0.26400000000000001</v>
      </c>
      <c r="H3323" s="1">
        <v>39082</v>
      </c>
      <c r="I3323">
        <v>0.89</v>
      </c>
      <c r="J3323">
        <v>0.40899999999999997</v>
      </c>
      <c r="K3323" t="s">
        <v>29</v>
      </c>
      <c r="L3323">
        <v>54.762999999999998</v>
      </c>
      <c r="M3323">
        <v>83.596000000000004</v>
      </c>
      <c r="N3323">
        <v>3345.7359999999999</v>
      </c>
      <c r="O3323">
        <v>11229.334999999999</v>
      </c>
      <c r="P3323">
        <v>420150.35100000002</v>
      </c>
      <c r="Q3323">
        <v>19.045000000000002</v>
      </c>
      <c r="R3323">
        <v>9496.1039999999994</v>
      </c>
      <c r="S3323">
        <v>3460.4279999999999</v>
      </c>
      <c r="T3323">
        <v>5973.6670000000004</v>
      </c>
      <c r="U3323">
        <v>200</v>
      </c>
      <c r="V3323" t="b">
        <v>1</v>
      </c>
      <c r="W3323" t="b">
        <v>1</v>
      </c>
      <c r="X3323" t="s">
        <v>42</v>
      </c>
      <c r="Y3323">
        <v>91206.505999999994</v>
      </c>
      <c r="Z3323">
        <v>7680.0959999999995</v>
      </c>
      <c r="AA3323">
        <v>118.90600000000001</v>
      </c>
      <c r="AB3323">
        <v>62.009</v>
      </c>
      <c r="AC3323">
        <v>1285.1310000000001</v>
      </c>
      <c r="AD3323">
        <v>2006</v>
      </c>
      <c r="AE3323" t="s">
        <v>113</v>
      </c>
      <c r="AF3323">
        <v>200</v>
      </c>
    </row>
    <row r="3324" spans="1:32" x14ac:dyDescent="0.25">
      <c r="A3324" t="str">
        <f t="shared" si="51"/>
        <v>F_200_2007</v>
      </c>
      <c r="C3324" t="s">
        <v>112</v>
      </c>
      <c r="D3324">
        <v>36</v>
      </c>
      <c r="E3324">
        <v>1</v>
      </c>
      <c r="F3324" t="s">
        <v>28</v>
      </c>
      <c r="G3324">
        <v>0.314</v>
      </c>
      <c r="H3324" s="1">
        <v>39447</v>
      </c>
      <c r="I3324">
        <v>0.38900000000000001</v>
      </c>
      <c r="J3324">
        <v>0.35599999999999998</v>
      </c>
      <c r="K3324" t="s">
        <v>29</v>
      </c>
      <c r="L3324">
        <v>52.057000000000002</v>
      </c>
      <c r="M3324">
        <v>162.46</v>
      </c>
      <c r="N3324">
        <v>6203.1260000000002</v>
      </c>
      <c r="O3324">
        <v>12577.545</v>
      </c>
      <c r="P3324">
        <v>456375.136</v>
      </c>
      <c r="Q3324">
        <v>7.21</v>
      </c>
      <c r="R3324">
        <v>11563.808000000001</v>
      </c>
      <c r="S3324">
        <v>5622.1809999999996</v>
      </c>
      <c r="T3324">
        <v>5829.3220000000001</v>
      </c>
      <c r="U3324">
        <v>200</v>
      </c>
      <c r="V3324" t="b">
        <v>1</v>
      </c>
      <c r="W3324" t="b">
        <v>1</v>
      </c>
      <c r="X3324" t="s">
        <v>42</v>
      </c>
      <c r="Y3324">
        <v>91092.834000000003</v>
      </c>
      <c r="Z3324">
        <v>7680.0370000000003</v>
      </c>
      <c r="AA3324">
        <v>163.74100000000001</v>
      </c>
      <c r="AB3324">
        <v>112.306</v>
      </c>
      <c r="AC3324">
        <v>2441.89</v>
      </c>
      <c r="AD3324">
        <v>2007</v>
      </c>
      <c r="AE3324" t="s">
        <v>113</v>
      </c>
      <c r="AF3324">
        <v>200</v>
      </c>
    </row>
    <row r="3325" spans="1:32" x14ac:dyDescent="0.25">
      <c r="A3325" t="str">
        <f t="shared" si="51"/>
        <v>F_200_2008</v>
      </c>
      <c r="C3325" t="s">
        <v>112</v>
      </c>
      <c r="D3325">
        <v>36</v>
      </c>
      <c r="E3325">
        <v>1</v>
      </c>
      <c r="F3325" t="s">
        <v>28</v>
      </c>
      <c r="G3325">
        <v>0.247</v>
      </c>
      <c r="H3325" s="1">
        <v>39813</v>
      </c>
      <c r="I3325">
        <v>1.087</v>
      </c>
      <c r="J3325">
        <v>0.44400000000000001</v>
      </c>
      <c r="K3325" t="s">
        <v>29</v>
      </c>
      <c r="L3325">
        <v>34.073</v>
      </c>
      <c r="M3325">
        <v>109.383</v>
      </c>
      <c r="N3325">
        <v>4298.7950000000001</v>
      </c>
      <c r="O3325">
        <v>11560.384</v>
      </c>
      <c r="P3325">
        <v>426608.56099999999</v>
      </c>
      <c r="Q3325">
        <v>17.774000000000001</v>
      </c>
      <c r="R3325">
        <v>9491.69</v>
      </c>
      <c r="S3325">
        <v>4234.2389999999996</v>
      </c>
      <c r="T3325">
        <v>5175.9939999999997</v>
      </c>
      <c r="U3325">
        <v>200</v>
      </c>
      <c r="V3325" t="b">
        <v>1</v>
      </c>
      <c r="W3325" t="b">
        <v>1</v>
      </c>
      <c r="X3325" t="s">
        <v>42</v>
      </c>
      <c r="Y3325">
        <v>90934.856</v>
      </c>
      <c r="Z3325">
        <v>7657.5429999999997</v>
      </c>
      <c r="AA3325">
        <v>127.83199999999999</v>
      </c>
      <c r="AB3325">
        <v>81.456999999999994</v>
      </c>
      <c r="AC3325">
        <v>1665.876</v>
      </c>
      <c r="AD3325">
        <v>2008</v>
      </c>
      <c r="AE3325" t="s">
        <v>113</v>
      </c>
      <c r="AF3325">
        <v>200</v>
      </c>
    </row>
    <row r="3326" spans="1:32" x14ac:dyDescent="0.25">
      <c r="A3326" t="str">
        <f t="shared" si="51"/>
        <v>F_200_2009</v>
      </c>
      <c r="C3326" t="s">
        <v>112</v>
      </c>
      <c r="D3326">
        <v>36</v>
      </c>
      <c r="E3326">
        <v>1</v>
      </c>
      <c r="F3326" t="s">
        <v>28</v>
      </c>
      <c r="G3326">
        <v>0.28599999999999998</v>
      </c>
      <c r="H3326" s="1">
        <v>40178</v>
      </c>
      <c r="I3326">
        <v>0.44500000000000001</v>
      </c>
      <c r="J3326">
        <v>0.30599999999999999</v>
      </c>
      <c r="K3326" t="s">
        <v>29</v>
      </c>
      <c r="L3326">
        <v>46.838000000000001</v>
      </c>
      <c r="M3326">
        <v>115.934</v>
      </c>
      <c r="N3326">
        <v>4734.3440000000001</v>
      </c>
      <c r="O3326">
        <v>11417.344999999999</v>
      </c>
      <c r="P3326">
        <v>439341.587</v>
      </c>
      <c r="Q3326">
        <v>11.67</v>
      </c>
      <c r="R3326">
        <v>7867.2240000000002</v>
      </c>
      <c r="S3326">
        <v>3146.4059999999999</v>
      </c>
      <c r="T3326">
        <v>4640.0309999999999</v>
      </c>
      <c r="U3326">
        <v>200</v>
      </c>
      <c r="V3326" t="b">
        <v>1</v>
      </c>
      <c r="W3326" t="b">
        <v>1</v>
      </c>
      <c r="X3326" t="s">
        <v>42</v>
      </c>
      <c r="Y3326">
        <v>90813.937000000005</v>
      </c>
      <c r="Z3326">
        <v>7654.9059999999999</v>
      </c>
      <c r="AA3326">
        <v>118.43</v>
      </c>
      <c r="AB3326">
        <v>80.787999999999997</v>
      </c>
      <c r="AC3326">
        <v>1756.2139999999999</v>
      </c>
      <c r="AD3326">
        <v>2009</v>
      </c>
      <c r="AE3326" t="s">
        <v>113</v>
      </c>
      <c r="AF3326">
        <v>200</v>
      </c>
    </row>
    <row r="3327" spans="1:32" x14ac:dyDescent="0.25">
      <c r="A3327" t="str">
        <f t="shared" si="51"/>
        <v>F_200_2010</v>
      </c>
      <c r="C3327" t="s">
        <v>112</v>
      </c>
      <c r="D3327">
        <v>36</v>
      </c>
      <c r="E3327">
        <v>1</v>
      </c>
      <c r="F3327" t="s">
        <v>28</v>
      </c>
      <c r="G3327">
        <v>0.27600000000000002</v>
      </c>
      <c r="H3327" s="1">
        <v>40543</v>
      </c>
      <c r="I3327">
        <v>1.9610000000000001</v>
      </c>
      <c r="J3327">
        <v>0.621</v>
      </c>
      <c r="K3327" t="s">
        <v>29</v>
      </c>
      <c r="L3327">
        <v>33.938000000000002</v>
      </c>
      <c r="M3327">
        <v>32.061</v>
      </c>
      <c r="N3327">
        <v>1424.7639999999999</v>
      </c>
      <c r="O3327">
        <v>7893.4880000000003</v>
      </c>
      <c r="P3327">
        <v>306011.69300000003</v>
      </c>
      <c r="Q3327">
        <v>43.552</v>
      </c>
      <c r="R3327">
        <v>10118.565000000001</v>
      </c>
      <c r="S3327">
        <v>4026.5129999999999</v>
      </c>
      <c r="T3327">
        <v>6074.134</v>
      </c>
      <c r="U3327">
        <v>200</v>
      </c>
      <c r="V3327" t="b">
        <v>1</v>
      </c>
      <c r="W3327" t="b">
        <v>1</v>
      </c>
      <c r="X3327" t="s">
        <v>42</v>
      </c>
      <c r="Y3327">
        <v>90563.157999999996</v>
      </c>
      <c r="Z3327">
        <v>7625.5569999999998</v>
      </c>
      <c r="AA3327">
        <v>44.689</v>
      </c>
      <c r="AB3327">
        <v>17.917999999999999</v>
      </c>
      <c r="AC3327">
        <v>477.779</v>
      </c>
      <c r="AD3327">
        <v>2010</v>
      </c>
      <c r="AE3327" t="s">
        <v>113</v>
      </c>
      <c r="AF3327">
        <v>200</v>
      </c>
    </row>
    <row r="3328" spans="1:32" x14ac:dyDescent="0.25">
      <c r="A3328" t="str">
        <f t="shared" si="51"/>
        <v>F_200_2011</v>
      </c>
      <c r="C3328" t="s">
        <v>112</v>
      </c>
      <c r="D3328">
        <v>36</v>
      </c>
      <c r="E3328">
        <v>1</v>
      </c>
      <c r="F3328" t="s">
        <v>28</v>
      </c>
      <c r="G3328">
        <v>0.29299999999999998</v>
      </c>
      <c r="H3328" s="1">
        <v>40908</v>
      </c>
      <c r="I3328">
        <v>0.435</v>
      </c>
      <c r="J3328">
        <v>0.29499999999999998</v>
      </c>
      <c r="K3328" t="s">
        <v>29</v>
      </c>
      <c r="L3328">
        <v>58.076999999999998</v>
      </c>
      <c r="M3328">
        <v>92.225999999999999</v>
      </c>
      <c r="N3328">
        <v>3871.2739999999999</v>
      </c>
      <c r="O3328">
        <v>10769.674000000001</v>
      </c>
      <c r="P3328">
        <v>427811.43800000002</v>
      </c>
      <c r="Q3328">
        <v>4.2629999999999999</v>
      </c>
      <c r="R3328">
        <v>7319.683</v>
      </c>
      <c r="S3328">
        <v>2498.21</v>
      </c>
      <c r="T3328">
        <v>4756</v>
      </c>
      <c r="U3328">
        <v>200</v>
      </c>
      <c r="V3328" t="b">
        <v>1</v>
      </c>
      <c r="W3328" t="b">
        <v>1</v>
      </c>
      <c r="X3328" t="s">
        <v>42</v>
      </c>
      <c r="Y3328">
        <v>90467.216</v>
      </c>
      <c r="Z3328">
        <v>7620.8819999999996</v>
      </c>
      <c r="AA3328">
        <v>125.434</v>
      </c>
      <c r="AB3328">
        <v>65.471999999999994</v>
      </c>
      <c r="AC3328">
        <v>1424.7539999999999</v>
      </c>
      <c r="AD3328">
        <v>2011</v>
      </c>
      <c r="AE3328" t="s">
        <v>113</v>
      </c>
      <c r="AF3328">
        <v>200</v>
      </c>
    </row>
    <row r="3329" spans="1:32" x14ac:dyDescent="0.25">
      <c r="A3329" t="str">
        <f t="shared" si="51"/>
        <v>F_200_2012</v>
      </c>
      <c r="C3329" t="s">
        <v>112</v>
      </c>
      <c r="D3329">
        <v>36</v>
      </c>
      <c r="E3329">
        <v>1</v>
      </c>
      <c r="F3329" t="s">
        <v>28</v>
      </c>
      <c r="G3329">
        <v>0.33300000000000002</v>
      </c>
      <c r="H3329" s="1">
        <v>41274</v>
      </c>
      <c r="I3329">
        <v>0.47099999999999997</v>
      </c>
      <c r="J3329">
        <v>0.32600000000000001</v>
      </c>
      <c r="K3329" t="s">
        <v>29</v>
      </c>
      <c r="L3329">
        <v>50.765000000000001</v>
      </c>
      <c r="M3329">
        <v>126.977</v>
      </c>
      <c r="N3329">
        <v>5037.7579999999998</v>
      </c>
      <c r="O3329">
        <v>11499.519</v>
      </c>
      <c r="P3329">
        <v>420897.14</v>
      </c>
      <c r="Q3329">
        <v>9.3770000000000007</v>
      </c>
      <c r="R3329">
        <v>11015.291999999999</v>
      </c>
      <c r="S3329">
        <v>5206.7820000000002</v>
      </c>
      <c r="T3329">
        <v>5730.19</v>
      </c>
      <c r="U3329">
        <v>200</v>
      </c>
      <c r="V3329" t="b">
        <v>1</v>
      </c>
      <c r="W3329" t="b">
        <v>1</v>
      </c>
      <c r="X3329" t="s">
        <v>42</v>
      </c>
      <c r="Y3329">
        <v>90398.578999999998</v>
      </c>
      <c r="Z3329">
        <v>7623.4459999999999</v>
      </c>
      <c r="AA3329">
        <v>125.4</v>
      </c>
      <c r="AB3329">
        <v>78.319999999999993</v>
      </c>
      <c r="AC3329">
        <v>1929.5329999999999</v>
      </c>
      <c r="AD3329">
        <v>2012</v>
      </c>
      <c r="AE3329" t="s">
        <v>113</v>
      </c>
      <c r="AF3329">
        <v>200</v>
      </c>
    </row>
    <row r="3330" spans="1:32" x14ac:dyDescent="0.25">
      <c r="A3330" t="str">
        <f t="shared" si="51"/>
        <v>F_200_2013</v>
      </c>
      <c r="C3330" t="s">
        <v>112</v>
      </c>
      <c r="D3330">
        <v>36</v>
      </c>
      <c r="E3330">
        <v>1</v>
      </c>
      <c r="F3330" t="s">
        <v>28</v>
      </c>
      <c r="G3330">
        <v>0.27300000000000002</v>
      </c>
      <c r="H3330" s="1">
        <v>41639</v>
      </c>
      <c r="I3330">
        <v>1.042</v>
      </c>
      <c r="J3330">
        <v>0.47299999999999998</v>
      </c>
      <c r="K3330" t="s">
        <v>29</v>
      </c>
      <c r="L3330">
        <v>31.965</v>
      </c>
      <c r="M3330">
        <v>93.424000000000007</v>
      </c>
      <c r="N3330">
        <v>3790.0340000000001</v>
      </c>
      <c r="O3330">
        <v>10475.769</v>
      </c>
      <c r="P3330">
        <v>400843.02399999998</v>
      </c>
      <c r="Q3330">
        <v>18.021999999999998</v>
      </c>
      <c r="R3330">
        <v>11503.413</v>
      </c>
      <c r="S3330">
        <v>4647.6989999999996</v>
      </c>
      <c r="T3330">
        <v>6783.5929999999998</v>
      </c>
      <c r="U3330">
        <v>200</v>
      </c>
      <c r="V3330" t="b">
        <v>1</v>
      </c>
      <c r="W3330" t="b">
        <v>1</v>
      </c>
      <c r="X3330" t="s">
        <v>42</v>
      </c>
      <c r="Y3330">
        <v>90235.422000000006</v>
      </c>
      <c r="Z3330">
        <v>7605.6409999999996</v>
      </c>
      <c r="AA3330">
        <v>110.446</v>
      </c>
      <c r="AB3330">
        <v>72.120999999999995</v>
      </c>
      <c r="AC3330">
        <v>1418.2929999999999</v>
      </c>
      <c r="AD3330">
        <v>2013</v>
      </c>
      <c r="AE3330" t="s">
        <v>113</v>
      </c>
      <c r="AF3330">
        <v>200</v>
      </c>
    </row>
    <row r="3331" spans="1:32" x14ac:dyDescent="0.25">
      <c r="A3331" t="str">
        <f t="shared" ref="A3331:A3394" si="52">X3331&amp;"_"&amp;U3331&amp;"_"&amp;YEAR(H3331)</f>
        <v>F_200_2014</v>
      </c>
      <c r="C3331" t="s">
        <v>112</v>
      </c>
      <c r="D3331">
        <v>36</v>
      </c>
      <c r="E3331">
        <v>1</v>
      </c>
      <c r="F3331" t="s">
        <v>28</v>
      </c>
      <c r="G3331">
        <v>0.27400000000000002</v>
      </c>
      <c r="H3331" s="1">
        <v>42004</v>
      </c>
      <c r="I3331">
        <v>0.98599999999999999</v>
      </c>
      <c r="J3331">
        <v>0.40400000000000003</v>
      </c>
      <c r="K3331" t="s">
        <v>29</v>
      </c>
      <c r="L3331">
        <v>34.277000000000001</v>
      </c>
      <c r="M3331">
        <v>91.92</v>
      </c>
      <c r="N3331">
        <v>3785.76</v>
      </c>
      <c r="O3331">
        <v>10482.307000000001</v>
      </c>
      <c r="P3331">
        <v>426497.15299999999</v>
      </c>
      <c r="Q3331">
        <v>14.941000000000001</v>
      </c>
      <c r="R3331">
        <v>8354.9249999999993</v>
      </c>
      <c r="S3331">
        <v>3578.9859999999999</v>
      </c>
      <c r="T3331">
        <v>4706.1629999999996</v>
      </c>
      <c r="U3331">
        <v>200</v>
      </c>
      <c r="V3331" t="b">
        <v>1</v>
      </c>
      <c r="W3331" t="b">
        <v>1</v>
      </c>
      <c r="X3331" t="s">
        <v>42</v>
      </c>
      <c r="Y3331">
        <v>90108.142999999996</v>
      </c>
      <c r="Z3331">
        <v>7594.5209999999997</v>
      </c>
      <c r="AA3331">
        <v>112.404</v>
      </c>
      <c r="AB3331">
        <v>69.775999999999996</v>
      </c>
      <c r="AC3331">
        <v>1385.373</v>
      </c>
      <c r="AD3331">
        <v>2014</v>
      </c>
      <c r="AE3331" t="s">
        <v>113</v>
      </c>
      <c r="AF3331">
        <v>200</v>
      </c>
    </row>
    <row r="3332" spans="1:32" x14ac:dyDescent="0.25">
      <c r="A3332" t="str">
        <f t="shared" si="52"/>
        <v>F_200_2015</v>
      </c>
      <c r="C3332" t="s">
        <v>112</v>
      </c>
      <c r="D3332">
        <v>36</v>
      </c>
      <c r="E3332">
        <v>1</v>
      </c>
      <c r="F3332" t="s">
        <v>28</v>
      </c>
      <c r="G3332">
        <v>0.183</v>
      </c>
      <c r="H3332" s="1">
        <v>42369</v>
      </c>
      <c r="I3332">
        <v>0.67300000000000004</v>
      </c>
      <c r="J3332">
        <v>0.34799999999999998</v>
      </c>
      <c r="K3332" t="s">
        <v>29</v>
      </c>
      <c r="L3332">
        <v>14.567</v>
      </c>
      <c r="M3332">
        <v>75.504999999999995</v>
      </c>
      <c r="N3332">
        <v>2952.8980000000001</v>
      </c>
      <c r="O3332">
        <v>9894.4750000000004</v>
      </c>
      <c r="P3332">
        <v>384444.36300000001</v>
      </c>
      <c r="Q3332">
        <v>4.5119999999999996</v>
      </c>
      <c r="R3332">
        <v>11744.456</v>
      </c>
      <c r="S3332">
        <v>5598.2139999999999</v>
      </c>
      <c r="T3332">
        <v>6082.6580000000004</v>
      </c>
      <c r="U3332">
        <v>200</v>
      </c>
      <c r="V3332" t="b">
        <v>1</v>
      </c>
      <c r="W3332" t="b">
        <v>1</v>
      </c>
      <c r="X3332" t="s">
        <v>42</v>
      </c>
      <c r="Y3332">
        <v>89838.031000000003</v>
      </c>
      <c r="Z3332">
        <v>7571.1660000000002</v>
      </c>
      <c r="AA3332">
        <v>107.066</v>
      </c>
      <c r="AB3332">
        <v>63.584000000000003</v>
      </c>
      <c r="AC3332">
        <v>1150.5640000000001</v>
      </c>
      <c r="AD3332">
        <v>2015</v>
      </c>
      <c r="AE3332" t="s">
        <v>113</v>
      </c>
      <c r="AF3332">
        <v>200</v>
      </c>
    </row>
    <row r="3333" spans="1:32" x14ac:dyDescent="0.25">
      <c r="A3333" t="str">
        <f t="shared" si="52"/>
        <v>F_200_2016</v>
      </c>
      <c r="C3333" t="s">
        <v>112</v>
      </c>
      <c r="D3333">
        <v>36</v>
      </c>
      <c r="E3333">
        <v>1</v>
      </c>
      <c r="F3333" t="s">
        <v>28</v>
      </c>
      <c r="G3333">
        <v>0.29299999999999998</v>
      </c>
      <c r="H3333" s="1">
        <v>42735</v>
      </c>
      <c r="I3333">
        <v>0.61499999999999999</v>
      </c>
      <c r="J3333">
        <v>0.379</v>
      </c>
      <c r="K3333" t="s">
        <v>29</v>
      </c>
      <c r="L3333">
        <v>52.828000000000003</v>
      </c>
      <c r="M3333">
        <v>97.853999999999999</v>
      </c>
      <c r="N3333">
        <v>4061.047</v>
      </c>
      <c r="O3333">
        <v>11331.407999999999</v>
      </c>
      <c r="P3333">
        <v>415831.34499999997</v>
      </c>
      <c r="Q3333">
        <v>6.8250000000000002</v>
      </c>
      <c r="R3333">
        <v>11326.766</v>
      </c>
      <c r="S3333">
        <v>3837.6419999999998</v>
      </c>
      <c r="T3333">
        <v>7425.4</v>
      </c>
      <c r="U3333">
        <v>200</v>
      </c>
      <c r="V3333" t="b">
        <v>1</v>
      </c>
      <c r="W3333" t="b">
        <v>1</v>
      </c>
      <c r="X3333" t="s">
        <v>42</v>
      </c>
      <c r="Y3333">
        <v>89748.565000000002</v>
      </c>
      <c r="Z3333">
        <v>7567.7870000000003</v>
      </c>
      <c r="AA3333">
        <v>124.764</v>
      </c>
      <c r="AB3333">
        <v>63.723999999999997</v>
      </c>
      <c r="AC3333">
        <v>1483.346</v>
      </c>
      <c r="AD3333">
        <v>2016</v>
      </c>
      <c r="AE3333" t="s">
        <v>113</v>
      </c>
      <c r="AF3333">
        <v>200</v>
      </c>
    </row>
    <row r="3334" spans="1:32" x14ac:dyDescent="0.25">
      <c r="A3334" t="str">
        <f t="shared" si="52"/>
        <v>F_200_2017</v>
      </c>
      <c r="C3334" t="s">
        <v>112</v>
      </c>
      <c r="D3334">
        <v>36</v>
      </c>
      <c r="E3334">
        <v>1</v>
      </c>
      <c r="F3334" t="s">
        <v>28</v>
      </c>
      <c r="G3334">
        <v>0.26</v>
      </c>
      <c r="H3334" s="1">
        <v>43100</v>
      </c>
      <c r="I3334">
        <v>0.77400000000000002</v>
      </c>
      <c r="J3334">
        <v>0.36399999999999999</v>
      </c>
      <c r="K3334" t="s">
        <v>29</v>
      </c>
      <c r="L3334">
        <v>32.805999999999997</v>
      </c>
      <c r="M3334">
        <v>101.879</v>
      </c>
      <c r="N3334">
        <v>4324.2250000000004</v>
      </c>
      <c r="O3334">
        <v>10446.004000000001</v>
      </c>
      <c r="P3334">
        <v>421517.06300000002</v>
      </c>
      <c r="Q3334">
        <v>17.507000000000001</v>
      </c>
      <c r="R3334">
        <v>9194.3649999999998</v>
      </c>
      <c r="S3334">
        <v>4116.6530000000002</v>
      </c>
      <c r="T3334">
        <v>5004.1239999999998</v>
      </c>
      <c r="U3334">
        <v>200</v>
      </c>
      <c r="V3334" t="b">
        <v>1</v>
      </c>
      <c r="W3334" t="b">
        <v>1</v>
      </c>
      <c r="X3334" t="s">
        <v>42</v>
      </c>
      <c r="Y3334">
        <v>89592.875</v>
      </c>
      <c r="Z3334">
        <v>7554.1549999999997</v>
      </c>
      <c r="AA3334">
        <v>107.821</v>
      </c>
      <c r="AB3334">
        <v>73.587999999999994</v>
      </c>
      <c r="AC3334">
        <v>1550.9459999999999</v>
      </c>
      <c r="AD3334">
        <v>2017</v>
      </c>
      <c r="AE3334" t="s">
        <v>113</v>
      </c>
      <c r="AF3334">
        <v>200</v>
      </c>
    </row>
    <row r="3335" spans="1:32" x14ac:dyDescent="0.25">
      <c r="A3335" t="str">
        <f t="shared" si="52"/>
        <v>F_200_2018</v>
      </c>
      <c r="C3335" t="s">
        <v>112</v>
      </c>
      <c r="D3335">
        <v>36</v>
      </c>
      <c r="E3335">
        <v>1</v>
      </c>
      <c r="F3335" t="s">
        <v>28</v>
      </c>
      <c r="G3335">
        <v>0.29799999999999999</v>
      </c>
      <c r="H3335" s="1">
        <v>43465</v>
      </c>
      <c r="I3335">
        <v>1.04</v>
      </c>
      <c r="J3335">
        <v>0.48099999999999998</v>
      </c>
      <c r="K3335" t="s">
        <v>29</v>
      </c>
      <c r="L3335">
        <v>90.11</v>
      </c>
      <c r="M3335">
        <v>198.238</v>
      </c>
      <c r="N3335">
        <v>7914.15</v>
      </c>
      <c r="O3335">
        <v>12952.058999999999</v>
      </c>
      <c r="P3335">
        <v>496609.25300000003</v>
      </c>
      <c r="Q3335">
        <v>7.234</v>
      </c>
      <c r="R3335">
        <v>8006.7860000000001</v>
      </c>
      <c r="S3335">
        <v>3371.6320000000001</v>
      </c>
      <c r="T3335">
        <v>4505.2269999999999</v>
      </c>
      <c r="U3335">
        <v>200</v>
      </c>
      <c r="V3335" t="b">
        <v>1</v>
      </c>
      <c r="W3335" t="b">
        <v>1</v>
      </c>
      <c r="X3335" t="s">
        <v>42</v>
      </c>
      <c r="Y3335">
        <v>89539.051999999996</v>
      </c>
      <c r="Z3335">
        <v>7551.4669999999996</v>
      </c>
      <c r="AA3335">
        <v>207.83099999999999</v>
      </c>
      <c r="AB3335">
        <v>129.928</v>
      </c>
      <c r="AC3335">
        <v>3020.2420000000002</v>
      </c>
      <c r="AD3335">
        <v>2018</v>
      </c>
      <c r="AE3335" t="s">
        <v>113</v>
      </c>
      <c r="AF3335">
        <v>200</v>
      </c>
    </row>
    <row r="3336" spans="1:32" x14ac:dyDescent="0.25">
      <c r="A3336" t="str">
        <f t="shared" si="52"/>
        <v>F_200_2019</v>
      </c>
      <c r="C3336" t="s">
        <v>112</v>
      </c>
      <c r="D3336">
        <v>36</v>
      </c>
      <c r="E3336">
        <v>1</v>
      </c>
      <c r="F3336" t="s">
        <v>28</v>
      </c>
      <c r="G3336">
        <v>0.27500000000000002</v>
      </c>
      <c r="H3336" s="1">
        <v>43830</v>
      </c>
      <c r="I3336">
        <v>0.66100000000000003</v>
      </c>
      <c r="J3336">
        <v>0.42399999999999999</v>
      </c>
      <c r="K3336" t="s">
        <v>29</v>
      </c>
      <c r="L3336">
        <v>47.284999999999997</v>
      </c>
      <c r="M3336">
        <v>197.13499999999999</v>
      </c>
      <c r="N3336">
        <v>7766.875</v>
      </c>
      <c r="O3336">
        <v>12843.608</v>
      </c>
      <c r="P3336">
        <v>479815.51</v>
      </c>
      <c r="Q3336">
        <v>7.0979999999999999</v>
      </c>
      <c r="R3336">
        <v>9542.9480000000003</v>
      </c>
      <c r="S3336">
        <v>3973.3040000000001</v>
      </c>
      <c r="T3336">
        <v>5437.2129999999997</v>
      </c>
      <c r="U3336">
        <v>200</v>
      </c>
      <c r="V3336" t="b">
        <v>1</v>
      </c>
      <c r="W3336" t="b">
        <v>1</v>
      </c>
      <c r="X3336" t="s">
        <v>42</v>
      </c>
      <c r="Y3336">
        <v>89439.156000000003</v>
      </c>
      <c r="Z3336">
        <v>7542.5659999999998</v>
      </c>
      <c r="AA3336">
        <v>193.81399999999999</v>
      </c>
      <c r="AB3336">
        <v>132.43100000000001</v>
      </c>
      <c r="AC3336">
        <v>2991.6329999999998</v>
      </c>
      <c r="AD3336">
        <v>2019</v>
      </c>
      <c r="AE3336" t="s">
        <v>113</v>
      </c>
      <c r="AF3336">
        <v>200</v>
      </c>
    </row>
    <row r="3337" spans="1:32" x14ac:dyDescent="0.25">
      <c r="A3337" t="str">
        <f t="shared" si="52"/>
        <v>F_200_2020</v>
      </c>
      <c r="C3337" t="s">
        <v>112</v>
      </c>
      <c r="D3337">
        <v>36</v>
      </c>
      <c r="E3337">
        <v>1</v>
      </c>
      <c r="F3337" t="s">
        <v>28</v>
      </c>
      <c r="G3337">
        <v>0.24299999999999999</v>
      </c>
      <c r="H3337" s="1">
        <v>44196</v>
      </c>
      <c r="I3337">
        <v>0.35099999999999998</v>
      </c>
      <c r="J3337">
        <v>0.28999999999999998</v>
      </c>
      <c r="K3337" t="s">
        <v>29</v>
      </c>
      <c r="L3337">
        <v>28.498999999999999</v>
      </c>
      <c r="M3337">
        <v>84.114999999999995</v>
      </c>
      <c r="N3337">
        <v>3204.98</v>
      </c>
      <c r="O3337">
        <v>11051.72</v>
      </c>
      <c r="P3337">
        <v>393846.217</v>
      </c>
      <c r="Q3337">
        <v>8.1440000000000001</v>
      </c>
      <c r="R3337">
        <v>12432.625</v>
      </c>
      <c r="S3337">
        <v>5862.8389999999999</v>
      </c>
      <c r="T3337">
        <v>6508.2049999999999</v>
      </c>
      <c r="U3337">
        <v>200</v>
      </c>
      <c r="V3337" t="b">
        <v>1</v>
      </c>
      <c r="W3337" t="b">
        <v>1</v>
      </c>
      <c r="X3337" t="s">
        <v>42</v>
      </c>
      <c r="Y3337">
        <v>89273.187000000005</v>
      </c>
      <c r="Z3337">
        <v>7521.9840000000004</v>
      </c>
      <c r="AA3337">
        <v>120.15600000000001</v>
      </c>
      <c r="AB3337">
        <v>61.581000000000003</v>
      </c>
      <c r="AC3337">
        <v>1296.7159999999999</v>
      </c>
      <c r="AD3337">
        <v>2020</v>
      </c>
      <c r="AE3337" t="s">
        <v>113</v>
      </c>
      <c r="AF3337">
        <v>200</v>
      </c>
    </row>
    <row r="3338" spans="1:32" x14ac:dyDescent="0.25">
      <c r="A3338" t="str">
        <f t="shared" si="52"/>
        <v>F_200_2021</v>
      </c>
      <c r="C3338" t="s">
        <v>112</v>
      </c>
      <c r="D3338">
        <v>36</v>
      </c>
      <c r="E3338">
        <v>1</v>
      </c>
      <c r="F3338" t="s">
        <v>28</v>
      </c>
      <c r="G3338">
        <v>0.23899999999999999</v>
      </c>
      <c r="H3338" s="1">
        <v>44561</v>
      </c>
      <c r="I3338">
        <v>1.855</v>
      </c>
      <c r="J3338">
        <v>0.58599999999999997</v>
      </c>
      <c r="K3338" t="s">
        <v>29</v>
      </c>
      <c r="L3338">
        <v>43.113</v>
      </c>
      <c r="M3338">
        <v>60.161000000000001</v>
      </c>
      <c r="N3338">
        <v>2662.0279999999998</v>
      </c>
      <c r="O3338">
        <v>9745.8739999999998</v>
      </c>
      <c r="P3338">
        <v>373277.06099999999</v>
      </c>
      <c r="Q3338">
        <v>29.375</v>
      </c>
      <c r="R3338">
        <v>12147.769</v>
      </c>
      <c r="S3338">
        <v>4984.59</v>
      </c>
      <c r="T3338">
        <v>7118.55</v>
      </c>
      <c r="U3338">
        <v>200</v>
      </c>
      <c r="V3338" t="b">
        <v>1</v>
      </c>
      <c r="W3338" t="b">
        <v>1</v>
      </c>
      <c r="X3338" t="s">
        <v>42</v>
      </c>
      <c r="Y3338">
        <v>89109.9</v>
      </c>
      <c r="Z3338">
        <v>7500.8289999999997</v>
      </c>
      <c r="AA3338">
        <v>86.028999999999996</v>
      </c>
      <c r="AB3338">
        <v>44.628999999999998</v>
      </c>
      <c r="AC3338">
        <v>918.50900000000001</v>
      </c>
      <c r="AD3338">
        <v>2021</v>
      </c>
      <c r="AE3338" t="s">
        <v>113</v>
      </c>
      <c r="AF3338">
        <v>200</v>
      </c>
    </row>
    <row r="3339" spans="1:32" x14ac:dyDescent="0.25">
      <c r="A3339" t="str">
        <f t="shared" si="52"/>
        <v>F_500_1975</v>
      </c>
      <c r="C3339" t="s">
        <v>112</v>
      </c>
      <c r="D3339">
        <v>36</v>
      </c>
      <c r="E3339">
        <v>1</v>
      </c>
      <c r="F3339" t="s">
        <v>28</v>
      </c>
      <c r="G3339">
        <v>0.23799999999999999</v>
      </c>
      <c r="H3339" s="1">
        <v>27759</v>
      </c>
      <c r="I3339">
        <v>3.387</v>
      </c>
      <c r="J3339">
        <v>1.6719999999999999</v>
      </c>
      <c r="K3339" t="s">
        <v>29</v>
      </c>
      <c r="L3339">
        <v>152.245</v>
      </c>
      <c r="M3339">
        <v>553.25300000000004</v>
      </c>
      <c r="N3339">
        <v>22002.600999999999</v>
      </c>
      <c r="O3339">
        <v>48167.328999999998</v>
      </c>
      <c r="P3339">
        <v>1772928.2620000001</v>
      </c>
      <c r="Q3339">
        <v>70.466999999999999</v>
      </c>
      <c r="R3339">
        <v>51004.432999999997</v>
      </c>
      <c r="S3339">
        <v>24708.362000000001</v>
      </c>
      <c r="T3339">
        <v>25902.516</v>
      </c>
      <c r="U3339">
        <v>500</v>
      </c>
      <c r="V3339" t="b">
        <v>1</v>
      </c>
      <c r="W3339" t="b">
        <v>1</v>
      </c>
      <c r="X3339" t="s">
        <v>42</v>
      </c>
      <c r="Y3339">
        <v>97277.262000000002</v>
      </c>
      <c r="Z3339">
        <v>8197.6299999999992</v>
      </c>
      <c r="AA3339">
        <v>591.41600000000005</v>
      </c>
      <c r="AB3339">
        <v>393.55500000000001</v>
      </c>
      <c r="AC3339">
        <v>8404.6029999999992</v>
      </c>
      <c r="AD3339">
        <v>1975</v>
      </c>
      <c r="AE3339" t="s">
        <v>112</v>
      </c>
      <c r="AF3339">
        <v>500</v>
      </c>
    </row>
    <row r="3340" spans="1:32" x14ac:dyDescent="0.25">
      <c r="A3340" t="str">
        <f t="shared" si="52"/>
        <v>F_500_1976</v>
      </c>
      <c r="C3340" t="s">
        <v>112</v>
      </c>
      <c r="D3340">
        <v>36</v>
      </c>
      <c r="E3340">
        <v>1</v>
      </c>
      <c r="F3340" t="s">
        <v>28</v>
      </c>
      <c r="G3340">
        <v>0.25800000000000001</v>
      </c>
      <c r="H3340" s="1">
        <v>28125</v>
      </c>
      <c r="I3340">
        <v>0.46899999999999997</v>
      </c>
      <c r="J3340">
        <v>0.32700000000000001</v>
      </c>
      <c r="K3340" t="s">
        <v>29</v>
      </c>
      <c r="L3340">
        <v>53.847000000000001</v>
      </c>
      <c r="M3340">
        <v>119.074</v>
      </c>
      <c r="N3340">
        <v>4672.8559999999998</v>
      </c>
      <c r="O3340">
        <v>12642.477999999999</v>
      </c>
      <c r="P3340">
        <v>451069.109</v>
      </c>
      <c r="Q3340">
        <v>12.114000000000001</v>
      </c>
      <c r="R3340">
        <v>9684.4680000000008</v>
      </c>
      <c r="S3340">
        <v>4615.66</v>
      </c>
      <c r="T3340">
        <v>4978.7340000000004</v>
      </c>
      <c r="U3340">
        <v>500</v>
      </c>
      <c r="V3340" t="b">
        <v>1</v>
      </c>
      <c r="W3340" t="b">
        <v>1</v>
      </c>
      <c r="X3340" t="s">
        <v>42</v>
      </c>
      <c r="Y3340">
        <v>97145.826000000001</v>
      </c>
      <c r="Z3340">
        <v>8179.2380000000003</v>
      </c>
      <c r="AA3340">
        <v>155.55099999999999</v>
      </c>
      <c r="AB3340">
        <v>90.073999999999998</v>
      </c>
      <c r="AC3340">
        <v>1826.567</v>
      </c>
      <c r="AD3340">
        <v>1976</v>
      </c>
      <c r="AE3340" t="s">
        <v>112</v>
      </c>
      <c r="AF3340">
        <v>500</v>
      </c>
    </row>
    <row r="3341" spans="1:32" x14ac:dyDescent="0.25">
      <c r="A3341" t="str">
        <f t="shared" si="52"/>
        <v>F_500_1977</v>
      </c>
      <c r="C3341" t="s">
        <v>112</v>
      </c>
      <c r="D3341">
        <v>36</v>
      </c>
      <c r="E3341">
        <v>1</v>
      </c>
      <c r="F3341" t="s">
        <v>28</v>
      </c>
      <c r="G3341">
        <v>0.26300000000000001</v>
      </c>
      <c r="H3341" s="1">
        <v>28490</v>
      </c>
      <c r="I3341">
        <v>0.83799999999999997</v>
      </c>
      <c r="J3341">
        <v>0.42099999999999999</v>
      </c>
      <c r="K3341" t="s">
        <v>29</v>
      </c>
      <c r="L3341">
        <v>46.743000000000002</v>
      </c>
      <c r="M3341">
        <v>153.63399999999999</v>
      </c>
      <c r="N3341">
        <v>5883.723</v>
      </c>
      <c r="O3341">
        <v>12817.359</v>
      </c>
      <c r="P3341">
        <v>439241.239</v>
      </c>
      <c r="Q3341">
        <v>19.87</v>
      </c>
      <c r="R3341">
        <v>11450.511</v>
      </c>
      <c r="S3341">
        <v>6399.598</v>
      </c>
      <c r="T3341">
        <v>4940.6080000000002</v>
      </c>
      <c r="U3341">
        <v>500</v>
      </c>
      <c r="V3341" t="b">
        <v>1</v>
      </c>
      <c r="W3341" t="b">
        <v>1</v>
      </c>
      <c r="X3341" t="s">
        <v>42</v>
      </c>
      <c r="Y3341">
        <v>96932.085999999996</v>
      </c>
      <c r="Z3341">
        <v>8172.4160000000002</v>
      </c>
      <c r="AA3341">
        <v>137.62799999999999</v>
      </c>
      <c r="AB3341">
        <v>110.306</v>
      </c>
      <c r="AC3341">
        <v>2290.5320000000002</v>
      </c>
      <c r="AD3341">
        <v>1977</v>
      </c>
      <c r="AE3341" t="s">
        <v>112</v>
      </c>
      <c r="AF3341">
        <v>500</v>
      </c>
    </row>
    <row r="3342" spans="1:32" x14ac:dyDescent="0.25">
      <c r="A3342" t="str">
        <f t="shared" si="52"/>
        <v>F_500_1978</v>
      </c>
      <c r="C3342" t="s">
        <v>112</v>
      </c>
      <c r="D3342">
        <v>36</v>
      </c>
      <c r="E3342">
        <v>1</v>
      </c>
      <c r="F3342" t="s">
        <v>28</v>
      </c>
      <c r="G3342">
        <v>0.26</v>
      </c>
      <c r="H3342" s="1">
        <v>28855</v>
      </c>
      <c r="I3342">
        <v>2.4089999999999998</v>
      </c>
      <c r="J3342">
        <v>0.72</v>
      </c>
      <c r="K3342" t="s">
        <v>29</v>
      </c>
      <c r="L3342">
        <v>55.405999999999999</v>
      </c>
      <c r="M3342">
        <v>74.230999999999995</v>
      </c>
      <c r="N3342">
        <v>3148.7269999999999</v>
      </c>
      <c r="O3342">
        <v>11062.477999999999</v>
      </c>
      <c r="P3342">
        <v>407754.22</v>
      </c>
      <c r="Q3342">
        <v>35.561</v>
      </c>
      <c r="R3342">
        <v>9948.0859999999993</v>
      </c>
      <c r="S3342">
        <v>4021.0259999999998</v>
      </c>
      <c r="T3342">
        <v>5872.0389999999998</v>
      </c>
      <c r="U3342">
        <v>500</v>
      </c>
      <c r="V3342" t="b">
        <v>1</v>
      </c>
      <c r="W3342" t="b">
        <v>1</v>
      </c>
      <c r="X3342" t="s">
        <v>42</v>
      </c>
      <c r="Y3342">
        <v>96639.491999999998</v>
      </c>
      <c r="Z3342">
        <v>8135.8059999999996</v>
      </c>
      <c r="AA3342">
        <v>111.685</v>
      </c>
      <c r="AB3342">
        <v>55.021000000000001</v>
      </c>
      <c r="AC3342">
        <v>1140.934</v>
      </c>
      <c r="AD3342">
        <v>1978</v>
      </c>
      <c r="AE3342" t="s">
        <v>112</v>
      </c>
      <c r="AF3342">
        <v>500</v>
      </c>
    </row>
    <row r="3343" spans="1:32" x14ac:dyDescent="0.25">
      <c r="A3343" t="str">
        <f t="shared" si="52"/>
        <v>F_500_1979</v>
      </c>
      <c r="C3343" t="s">
        <v>112</v>
      </c>
      <c r="D3343">
        <v>36</v>
      </c>
      <c r="E3343">
        <v>1</v>
      </c>
      <c r="F3343" t="s">
        <v>28</v>
      </c>
      <c r="G3343">
        <v>0.29799999999999999</v>
      </c>
      <c r="H3343" s="1">
        <v>29220</v>
      </c>
      <c r="I3343">
        <v>0.94</v>
      </c>
      <c r="J3343">
        <v>0.42599999999999999</v>
      </c>
      <c r="K3343" t="s">
        <v>29</v>
      </c>
      <c r="L3343">
        <v>57.457000000000001</v>
      </c>
      <c r="M3343">
        <v>177.429</v>
      </c>
      <c r="N3343">
        <v>6967.4970000000003</v>
      </c>
      <c r="O3343">
        <v>12676.370999999999</v>
      </c>
      <c r="P3343">
        <v>470098.10700000002</v>
      </c>
      <c r="Q3343">
        <v>17.695</v>
      </c>
      <c r="R3343">
        <v>9275.7620000000006</v>
      </c>
      <c r="S3343">
        <v>4834.6930000000002</v>
      </c>
      <c r="T3343">
        <v>4317.3249999999998</v>
      </c>
      <c r="U3343">
        <v>500</v>
      </c>
      <c r="V3343" t="b">
        <v>1</v>
      </c>
      <c r="W3343" t="b">
        <v>1</v>
      </c>
      <c r="X3343" t="s">
        <v>42</v>
      </c>
      <c r="Y3343">
        <v>96436.054999999993</v>
      </c>
      <c r="Z3343">
        <v>8135.473</v>
      </c>
      <c r="AA3343">
        <v>156.19200000000001</v>
      </c>
      <c r="AB3343">
        <v>123.744</v>
      </c>
      <c r="AC3343">
        <v>2695.1469999999999</v>
      </c>
      <c r="AD3343">
        <v>1979</v>
      </c>
      <c r="AE3343" t="s">
        <v>112</v>
      </c>
      <c r="AF3343">
        <v>500</v>
      </c>
    </row>
    <row r="3344" spans="1:32" x14ac:dyDescent="0.25">
      <c r="A3344" t="str">
        <f t="shared" si="52"/>
        <v>F_500_1980</v>
      </c>
      <c r="C3344" t="s">
        <v>112</v>
      </c>
      <c r="D3344">
        <v>36</v>
      </c>
      <c r="E3344">
        <v>1</v>
      </c>
      <c r="F3344" t="s">
        <v>28</v>
      </c>
      <c r="G3344">
        <v>0.26100000000000001</v>
      </c>
      <c r="H3344" s="1">
        <v>29586</v>
      </c>
      <c r="I3344">
        <v>0.79100000000000004</v>
      </c>
      <c r="J3344">
        <v>0.4</v>
      </c>
      <c r="K3344" t="s">
        <v>29</v>
      </c>
      <c r="L3344">
        <v>57.476999999999997</v>
      </c>
      <c r="M3344">
        <v>191.73400000000001</v>
      </c>
      <c r="N3344">
        <v>7429.5749999999998</v>
      </c>
      <c r="O3344">
        <v>13362.549000000001</v>
      </c>
      <c r="P3344">
        <v>495557.05599999998</v>
      </c>
      <c r="Q3344">
        <v>11.134</v>
      </c>
      <c r="R3344">
        <v>10110.361000000001</v>
      </c>
      <c r="S3344">
        <v>5269.1930000000002</v>
      </c>
      <c r="T3344">
        <v>4712.2939999999999</v>
      </c>
      <c r="U3344">
        <v>500</v>
      </c>
      <c r="V3344" t="b">
        <v>1</v>
      </c>
      <c r="W3344" t="b">
        <v>1</v>
      </c>
      <c r="X3344" t="s">
        <v>42</v>
      </c>
      <c r="Y3344">
        <v>96257.782999999996</v>
      </c>
      <c r="Z3344">
        <v>8118.0169999999998</v>
      </c>
      <c r="AA3344">
        <v>204.50299999999999</v>
      </c>
      <c r="AB3344">
        <v>128.874</v>
      </c>
      <c r="AC3344">
        <v>2908.7069999999999</v>
      </c>
      <c r="AD3344">
        <v>1980</v>
      </c>
      <c r="AE3344" t="s">
        <v>112</v>
      </c>
      <c r="AF3344">
        <v>500</v>
      </c>
    </row>
    <row r="3345" spans="1:32" x14ac:dyDescent="0.25">
      <c r="A3345" t="str">
        <f t="shared" si="52"/>
        <v>F_500_1981</v>
      </c>
      <c r="C3345" t="s">
        <v>112</v>
      </c>
      <c r="D3345">
        <v>36</v>
      </c>
      <c r="E3345">
        <v>1</v>
      </c>
      <c r="F3345" t="s">
        <v>28</v>
      </c>
      <c r="G3345">
        <v>0.20499999999999999</v>
      </c>
      <c r="H3345" s="1">
        <v>29951</v>
      </c>
      <c r="I3345">
        <v>0.64400000000000002</v>
      </c>
      <c r="J3345">
        <v>0.38800000000000001</v>
      </c>
      <c r="K3345" t="s">
        <v>29</v>
      </c>
      <c r="L3345">
        <v>20.765000000000001</v>
      </c>
      <c r="M3345">
        <v>129.827</v>
      </c>
      <c r="N3345">
        <v>4887.0950000000003</v>
      </c>
      <c r="O3345">
        <v>11614.646000000001</v>
      </c>
      <c r="P3345">
        <v>409746.41399999999</v>
      </c>
      <c r="Q3345">
        <v>15.619</v>
      </c>
      <c r="R3345">
        <v>14306.679</v>
      </c>
      <c r="S3345">
        <v>7811.1629999999996</v>
      </c>
      <c r="T3345">
        <v>6392.0280000000002</v>
      </c>
      <c r="U3345">
        <v>500</v>
      </c>
      <c r="V3345" t="b">
        <v>1</v>
      </c>
      <c r="W3345" t="b">
        <v>1</v>
      </c>
      <c r="X3345" t="s">
        <v>42</v>
      </c>
      <c r="Y3345">
        <v>95925.975999999995</v>
      </c>
      <c r="Z3345">
        <v>8093.2049999999999</v>
      </c>
      <c r="AA3345">
        <v>143.71799999999999</v>
      </c>
      <c r="AB3345">
        <v>103.48699999999999</v>
      </c>
      <c r="AC3345">
        <v>1977.73</v>
      </c>
      <c r="AD3345">
        <v>1981</v>
      </c>
      <c r="AE3345" t="s">
        <v>112</v>
      </c>
      <c r="AF3345">
        <v>500</v>
      </c>
    </row>
    <row r="3346" spans="1:32" x14ac:dyDescent="0.25">
      <c r="A3346" t="str">
        <f t="shared" si="52"/>
        <v>F_500_1982</v>
      </c>
      <c r="C3346" t="s">
        <v>112</v>
      </c>
      <c r="D3346">
        <v>36</v>
      </c>
      <c r="E3346">
        <v>1</v>
      </c>
      <c r="F3346" t="s">
        <v>28</v>
      </c>
      <c r="G3346">
        <v>0.17499999999999999</v>
      </c>
      <c r="H3346" s="1">
        <v>30316</v>
      </c>
      <c r="I3346">
        <v>0.154</v>
      </c>
      <c r="J3346">
        <v>0.28000000000000003</v>
      </c>
      <c r="K3346" t="s">
        <v>29</v>
      </c>
      <c r="L3346">
        <v>30.533000000000001</v>
      </c>
      <c r="M3346">
        <v>124.71</v>
      </c>
      <c r="N3346">
        <v>4814.2659999999996</v>
      </c>
      <c r="O3346">
        <v>12258.578</v>
      </c>
      <c r="P3346">
        <v>447564.07699999999</v>
      </c>
      <c r="Q3346">
        <v>0</v>
      </c>
      <c r="R3346">
        <v>15097.718000000001</v>
      </c>
      <c r="S3346">
        <v>8322.8189999999995</v>
      </c>
      <c r="T3346">
        <v>6678.8519999999999</v>
      </c>
      <c r="U3346">
        <v>500</v>
      </c>
      <c r="V3346" t="b">
        <v>1</v>
      </c>
      <c r="W3346" t="b">
        <v>1</v>
      </c>
      <c r="X3346" t="s">
        <v>42</v>
      </c>
      <c r="Y3346">
        <v>95610.130999999994</v>
      </c>
      <c r="Z3346">
        <v>8053.4219999999996</v>
      </c>
      <c r="AA3346">
        <v>186.17</v>
      </c>
      <c r="AB3346">
        <v>96.046999999999997</v>
      </c>
      <c r="AC3346">
        <v>1917.223</v>
      </c>
      <c r="AD3346">
        <v>1982</v>
      </c>
      <c r="AE3346" t="s">
        <v>112</v>
      </c>
      <c r="AF3346">
        <v>500</v>
      </c>
    </row>
    <row r="3347" spans="1:32" x14ac:dyDescent="0.25">
      <c r="A3347" t="str">
        <f t="shared" si="52"/>
        <v>F_500_1983</v>
      </c>
      <c r="C3347" t="s">
        <v>112</v>
      </c>
      <c r="D3347">
        <v>36</v>
      </c>
      <c r="E3347">
        <v>1</v>
      </c>
      <c r="F3347" t="s">
        <v>28</v>
      </c>
      <c r="G3347">
        <v>0.23100000000000001</v>
      </c>
      <c r="H3347" s="1">
        <v>30681</v>
      </c>
      <c r="I3347">
        <v>1.2130000000000001</v>
      </c>
      <c r="J3347">
        <v>0.53500000000000003</v>
      </c>
      <c r="K3347" t="s">
        <v>29</v>
      </c>
      <c r="L3347">
        <v>33.767000000000003</v>
      </c>
      <c r="M3347">
        <v>121.746</v>
      </c>
      <c r="N3347">
        <v>4949.558</v>
      </c>
      <c r="O3347">
        <v>11368.575999999999</v>
      </c>
      <c r="P3347">
        <v>415632.196</v>
      </c>
      <c r="Q3347">
        <v>25.26</v>
      </c>
      <c r="R3347">
        <v>12900.754000000001</v>
      </c>
      <c r="S3347">
        <v>6859.18</v>
      </c>
      <c r="T3347">
        <v>5942.97</v>
      </c>
      <c r="U3347">
        <v>500</v>
      </c>
      <c r="V3347" t="b">
        <v>1</v>
      </c>
      <c r="W3347" t="b">
        <v>1</v>
      </c>
      <c r="X3347" t="s">
        <v>42</v>
      </c>
      <c r="Y3347">
        <v>95406.456999999995</v>
      </c>
      <c r="Z3347">
        <v>8028.6809999999996</v>
      </c>
      <c r="AA3347">
        <v>125.59099999999999</v>
      </c>
      <c r="AB3347">
        <v>98.605000000000004</v>
      </c>
      <c r="AC3347">
        <v>1852.18</v>
      </c>
      <c r="AD3347">
        <v>1983</v>
      </c>
      <c r="AE3347" t="s">
        <v>112</v>
      </c>
      <c r="AF3347">
        <v>500</v>
      </c>
    </row>
    <row r="3348" spans="1:32" x14ac:dyDescent="0.25">
      <c r="A3348" t="str">
        <f t="shared" si="52"/>
        <v>F_500_1984</v>
      </c>
      <c r="C3348" t="s">
        <v>112</v>
      </c>
      <c r="D3348">
        <v>36</v>
      </c>
      <c r="E3348">
        <v>1</v>
      </c>
      <c r="F3348" t="s">
        <v>28</v>
      </c>
      <c r="G3348">
        <v>0.28499999999999998</v>
      </c>
      <c r="H3348" s="1">
        <v>31047</v>
      </c>
      <c r="I3348">
        <v>0.59099999999999997</v>
      </c>
      <c r="J3348">
        <v>0.375</v>
      </c>
      <c r="K3348" t="s">
        <v>29</v>
      </c>
      <c r="L3348">
        <v>82.412999999999997</v>
      </c>
      <c r="M3348">
        <v>242.869</v>
      </c>
      <c r="N3348">
        <v>9327.4230000000007</v>
      </c>
      <c r="O3348">
        <v>14427.236000000001</v>
      </c>
      <c r="P3348">
        <v>523945.12300000002</v>
      </c>
      <c r="Q3348">
        <v>4.0060000000000002</v>
      </c>
      <c r="R3348">
        <v>10380.235000000001</v>
      </c>
      <c r="S3348">
        <v>5050.9620000000004</v>
      </c>
      <c r="T3348">
        <v>5180.1450000000004</v>
      </c>
      <c r="U3348">
        <v>500</v>
      </c>
      <c r="V3348" t="b">
        <v>1</v>
      </c>
      <c r="W3348" t="b">
        <v>1</v>
      </c>
      <c r="X3348" t="s">
        <v>42</v>
      </c>
      <c r="Y3348">
        <v>95275.698000000004</v>
      </c>
      <c r="Z3348">
        <v>8034.0219999999999</v>
      </c>
      <c r="AA3348">
        <v>226.97900000000001</v>
      </c>
      <c r="AB3348">
        <v>149.12799999999999</v>
      </c>
      <c r="AC3348">
        <v>3696.56</v>
      </c>
      <c r="AD3348">
        <v>1984</v>
      </c>
      <c r="AE3348" t="s">
        <v>112</v>
      </c>
      <c r="AF3348">
        <v>500</v>
      </c>
    </row>
    <row r="3349" spans="1:32" x14ac:dyDescent="0.25">
      <c r="A3349" t="str">
        <f t="shared" si="52"/>
        <v>F_500_1985</v>
      </c>
      <c r="C3349" t="s">
        <v>112</v>
      </c>
      <c r="D3349">
        <v>36</v>
      </c>
      <c r="E3349">
        <v>1</v>
      </c>
      <c r="F3349" t="s">
        <v>28</v>
      </c>
      <c r="G3349">
        <v>0.218</v>
      </c>
      <c r="H3349" s="1">
        <v>31412</v>
      </c>
      <c r="I3349">
        <v>0.23499999999999999</v>
      </c>
      <c r="J3349">
        <v>0.30299999999999999</v>
      </c>
      <c r="K3349" t="s">
        <v>29</v>
      </c>
      <c r="L3349">
        <v>36.637</v>
      </c>
      <c r="M3349">
        <v>141.66200000000001</v>
      </c>
      <c r="N3349">
        <v>5462.3620000000001</v>
      </c>
      <c r="O3349">
        <v>12556.621999999999</v>
      </c>
      <c r="P3349">
        <v>435739.87699999998</v>
      </c>
      <c r="Q3349">
        <v>1.111</v>
      </c>
      <c r="R3349">
        <v>14983.686</v>
      </c>
      <c r="S3349">
        <v>6819.8639999999996</v>
      </c>
      <c r="T3349">
        <v>8065.1509999999998</v>
      </c>
      <c r="U3349">
        <v>500</v>
      </c>
      <c r="V3349" t="b">
        <v>1</v>
      </c>
      <c r="W3349" t="b">
        <v>1</v>
      </c>
      <c r="X3349" t="s">
        <v>42</v>
      </c>
      <c r="Y3349">
        <v>95069.53</v>
      </c>
      <c r="Z3349">
        <v>8011.933</v>
      </c>
      <c r="AA3349">
        <v>189.233</v>
      </c>
      <c r="AB3349">
        <v>98.671000000000006</v>
      </c>
      <c r="AC3349">
        <v>2176.5810000000001</v>
      </c>
      <c r="AD3349">
        <v>1985</v>
      </c>
      <c r="AE3349" t="s">
        <v>112</v>
      </c>
      <c r="AF3349">
        <v>500</v>
      </c>
    </row>
    <row r="3350" spans="1:32" x14ac:dyDescent="0.25">
      <c r="A3350" t="str">
        <f t="shared" si="52"/>
        <v>F_500_1986</v>
      </c>
      <c r="C3350" t="s">
        <v>112</v>
      </c>
      <c r="D3350">
        <v>36</v>
      </c>
      <c r="E3350">
        <v>1</v>
      </c>
      <c r="F3350" t="s">
        <v>28</v>
      </c>
      <c r="G3350">
        <v>0.30599999999999999</v>
      </c>
      <c r="H3350" s="1">
        <v>31777</v>
      </c>
      <c r="I3350">
        <v>1.266</v>
      </c>
      <c r="J3350">
        <v>0.51500000000000001</v>
      </c>
      <c r="K3350" t="s">
        <v>29</v>
      </c>
      <c r="L3350">
        <v>71.484999999999999</v>
      </c>
      <c r="M3350">
        <v>221.512</v>
      </c>
      <c r="N3350">
        <v>8859.5439999999999</v>
      </c>
      <c r="O3350">
        <v>13609.975</v>
      </c>
      <c r="P3350">
        <v>499349.91499999998</v>
      </c>
      <c r="Q3350">
        <v>23.082999999999998</v>
      </c>
      <c r="R3350">
        <v>10908.948</v>
      </c>
      <c r="S3350">
        <v>5653.0079999999998</v>
      </c>
      <c r="T3350">
        <v>5107.3689999999997</v>
      </c>
      <c r="U3350">
        <v>500</v>
      </c>
      <c r="V3350" t="b">
        <v>1</v>
      </c>
      <c r="W3350" t="b">
        <v>1</v>
      </c>
      <c r="X3350" t="s">
        <v>42</v>
      </c>
      <c r="Y3350">
        <v>94901.312999999995</v>
      </c>
      <c r="Z3350">
        <v>8001.7250000000004</v>
      </c>
      <c r="AA3350">
        <v>193.80699999999999</v>
      </c>
      <c r="AB3350">
        <v>148.572</v>
      </c>
      <c r="AC3350">
        <v>3370.5650000000001</v>
      </c>
      <c r="AD3350">
        <v>1986</v>
      </c>
      <c r="AE3350" t="s">
        <v>112</v>
      </c>
      <c r="AF3350">
        <v>500</v>
      </c>
    </row>
    <row r="3351" spans="1:32" x14ac:dyDescent="0.25">
      <c r="A3351" t="str">
        <f t="shared" si="52"/>
        <v>F_500_1987</v>
      </c>
      <c r="C3351" t="s">
        <v>112</v>
      </c>
      <c r="D3351">
        <v>36</v>
      </c>
      <c r="E3351">
        <v>1</v>
      </c>
      <c r="F3351" t="s">
        <v>28</v>
      </c>
      <c r="G3351">
        <v>0.25700000000000001</v>
      </c>
      <c r="H3351" s="1">
        <v>32142</v>
      </c>
      <c r="I3351">
        <v>0.76400000000000001</v>
      </c>
      <c r="J3351">
        <v>0.42099999999999999</v>
      </c>
      <c r="K3351" t="s">
        <v>29</v>
      </c>
      <c r="L3351">
        <v>43.008000000000003</v>
      </c>
      <c r="M3351">
        <v>176.08500000000001</v>
      </c>
      <c r="N3351">
        <v>7073.5029999999997</v>
      </c>
      <c r="O3351">
        <v>12720.682000000001</v>
      </c>
      <c r="P3351">
        <v>478598.85100000002</v>
      </c>
      <c r="Q3351">
        <v>8.6750000000000007</v>
      </c>
      <c r="R3351">
        <v>10312.81</v>
      </c>
      <c r="S3351">
        <v>5329.9170000000004</v>
      </c>
      <c r="T3351">
        <v>4867.32</v>
      </c>
      <c r="U3351">
        <v>500</v>
      </c>
      <c r="V3351" t="b">
        <v>1</v>
      </c>
      <c r="W3351" t="b">
        <v>1</v>
      </c>
      <c r="X3351" t="s">
        <v>42</v>
      </c>
      <c r="Y3351">
        <v>94721.237999999998</v>
      </c>
      <c r="Z3351">
        <v>7988.0529999999999</v>
      </c>
      <c r="AA3351">
        <v>187.48699999999999</v>
      </c>
      <c r="AB3351">
        <v>115.574</v>
      </c>
      <c r="AC3351">
        <v>2684.9639999999999</v>
      </c>
      <c r="AD3351">
        <v>1987</v>
      </c>
      <c r="AE3351" t="s">
        <v>112</v>
      </c>
      <c r="AF3351">
        <v>500</v>
      </c>
    </row>
    <row r="3352" spans="1:32" x14ac:dyDescent="0.25">
      <c r="A3352" t="str">
        <f t="shared" si="52"/>
        <v>F_500_1988</v>
      </c>
      <c r="C3352" t="s">
        <v>112</v>
      </c>
      <c r="D3352">
        <v>36</v>
      </c>
      <c r="E3352">
        <v>1</v>
      </c>
      <c r="F3352" t="s">
        <v>28</v>
      </c>
      <c r="G3352">
        <v>0.20399999999999999</v>
      </c>
      <c r="H3352" s="1">
        <v>32508</v>
      </c>
      <c r="I3352">
        <v>0.186</v>
      </c>
      <c r="J3352">
        <v>0.214</v>
      </c>
      <c r="K3352" t="s">
        <v>29</v>
      </c>
      <c r="L3352">
        <v>7.7130000000000001</v>
      </c>
      <c r="M3352">
        <v>63.134999999999998</v>
      </c>
      <c r="N3352">
        <v>2152.7020000000002</v>
      </c>
      <c r="O3352">
        <v>8890.9879999999994</v>
      </c>
      <c r="P3352">
        <v>307553.05699999997</v>
      </c>
      <c r="Q3352">
        <v>0</v>
      </c>
      <c r="R3352">
        <v>22894.115000000002</v>
      </c>
      <c r="S3352">
        <v>12177.782999999999</v>
      </c>
      <c r="T3352">
        <v>10673.412</v>
      </c>
      <c r="U3352">
        <v>500</v>
      </c>
      <c r="V3352" t="b">
        <v>1</v>
      </c>
      <c r="W3352" t="b">
        <v>1</v>
      </c>
      <c r="X3352" t="s">
        <v>42</v>
      </c>
      <c r="Y3352">
        <v>94291.73</v>
      </c>
      <c r="Z3352">
        <v>7981.5020000000004</v>
      </c>
      <c r="AA3352">
        <v>81.484999999999999</v>
      </c>
      <c r="AB3352">
        <v>42.92</v>
      </c>
      <c r="AC3352">
        <v>957.08</v>
      </c>
      <c r="AD3352">
        <v>1988</v>
      </c>
      <c r="AE3352" t="s">
        <v>112</v>
      </c>
      <c r="AF3352">
        <v>500</v>
      </c>
    </row>
    <row r="3353" spans="1:32" x14ac:dyDescent="0.25">
      <c r="A3353" t="str">
        <f t="shared" si="52"/>
        <v>F_500_1989</v>
      </c>
      <c r="C3353" t="s">
        <v>112</v>
      </c>
      <c r="D3353">
        <v>36</v>
      </c>
      <c r="E3353">
        <v>1</v>
      </c>
      <c r="F3353" t="s">
        <v>28</v>
      </c>
      <c r="G3353">
        <v>0.20699999999999999</v>
      </c>
      <c r="H3353" s="1">
        <v>32873</v>
      </c>
      <c r="I3353">
        <v>1.274</v>
      </c>
      <c r="J3353">
        <v>0.63100000000000001</v>
      </c>
      <c r="K3353" t="s">
        <v>29</v>
      </c>
      <c r="L3353">
        <v>37.72</v>
      </c>
      <c r="M3353">
        <v>108.864</v>
      </c>
      <c r="N3353">
        <v>4204.6589999999997</v>
      </c>
      <c r="O3353">
        <v>12064.548000000001</v>
      </c>
      <c r="P3353">
        <v>417168.81099999999</v>
      </c>
      <c r="Q3353">
        <v>32.738999999999997</v>
      </c>
      <c r="R3353">
        <v>17707.023000000001</v>
      </c>
      <c r="S3353">
        <v>7899.6490000000003</v>
      </c>
      <c r="T3353">
        <v>9721.8050000000003</v>
      </c>
      <c r="U3353">
        <v>500</v>
      </c>
      <c r="V3353" t="b">
        <v>1</v>
      </c>
      <c r="W3353" t="b">
        <v>1</v>
      </c>
      <c r="X3353" t="s">
        <v>42</v>
      </c>
      <c r="Y3353">
        <v>94095.066999999995</v>
      </c>
      <c r="Z3353">
        <v>7923.4560000000001</v>
      </c>
      <c r="AA3353">
        <v>164.28800000000001</v>
      </c>
      <c r="AB3353">
        <v>85.57</v>
      </c>
      <c r="AC3353">
        <v>1678.701</v>
      </c>
      <c r="AD3353">
        <v>1989</v>
      </c>
      <c r="AE3353" t="s">
        <v>112</v>
      </c>
      <c r="AF3353">
        <v>500</v>
      </c>
    </row>
    <row r="3354" spans="1:32" x14ac:dyDescent="0.25">
      <c r="A3354" t="str">
        <f t="shared" si="52"/>
        <v>F_500_1990</v>
      </c>
      <c r="C3354" t="s">
        <v>112</v>
      </c>
      <c r="D3354">
        <v>36</v>
      </c>
      <c r="E3354">
        <v>1</v>
      </c>
      <c r="F3354" t="s">
        <v>28</v>
      </c>
      <c r="G3354">
        <v>0.23300000000000001</v>
      </c>
      <c r="H3354" s="1">
        <v>33238</v>
      </c>
      <c r="I3354">
        <v>0.245</v>
      </c>
      <c r="J3354">
        <v>0.29199999999999998</v>
      </c>
      <c r="K3354" t="s">
        <v>29</v>
      </c>
      <c r="L3354">
        <v>32.168999999999997</v>
      </c>
      <c r="M3354">
        <v>139.738</v>
      </c>
      <c r="N3354">
        <v>5308.4920000000002</v>
      </c>
      <c r="O3354">
        <v>12171.513000000001</v>
      </c>
      <c r="P3354">
        <v>434541.58100000001</v>
      </c>
      <c r="Q3354">
        <v>6.1479999999999997</v>
      </c>
      <c r="R3354">
        <v>12509.460999999999</v>
      </c>
      <c r="S3354">
        <v>6382.1869999999999</v>
      </c>
      <c r="T3354">
        <v>6026.7190000000001</v>
      </c>
      <c r="U3354">
        <v>500</v>
      </c>
      <c r="V3354" t="b">
        <v>1</v>
      </c>
      <c r="W3354" t="b">
        <v>1</v>
      </c>
      <c r="X3354" t="s">
        <v>42</v>
      </c>
      <c r="Y3354">
        <v>93892.92</v>
      </c>
      <c r="Z3354">
        <v>7905.4639999999999</v>
      </c>
      <c r="AA3354">
        <v>164.06299999999999</v>
      </c>
      <c r="AB3354">
        <v>100.556</v>
      </c>
      <c r="AC3354">
        <v>2134.0369999999998</v>
      </c>
      <c r="AD3354">
        <v>1990</v>
      </c>
      <c r="AE3354" t="s">
        <v>112</v>
      </c>
      <c r="AF3354">
        <v>500</v>
      </c>
    </row>
    <row r="3355" spans="1:32" x14ac:dyDescent="0.25">
      <c r="A3355" t="str">
        <f t="shared" si="52"/>
        <v>F_500_1991</v>
      </c>
      <c r="C3355" t="s">
        <v>112</v>
      </c>
      <c r="D3355">
        <v>36</v>
      </c>
      <c r="E3355">
        <v>1</v>
      </c>
      <c r="F3355" t="s">
        <v>28</v>
      </c>
      <c r="G3355">
        <v>0.28000000000000003</v>
      </c>
      <c r="H3355" s="1">
        <v>33603</v>
      </c>
      <c r="I3355">
        <v>0.39700000000000002</v>
      </c>
      <c r="J3355">
        <v>0.29699999999999999</v>
      </c>
      <c r="K3355" t="s">
        <v>29</v>
      </c>
      <c r="L3355">
        <v>48.792999999999999</v>
      </c>
      <c r="M3355">
        <v>150.49600000000001</v>
      </c>
      <c r="N3355">
        <v>5951.5519999999997</v>
      </c>
      <c r="O3355">
        <v>12382.981</v>
      </c>
      <c r="P3355">
        <v>468630.65600000002</v>
      </c>
      <c r="Q3355">
        <v>6.4340000000000002</v>
      </c>
      <c r="R3355">
        <v>9056.1350000000002</v>
      </c>
      <c r="S3355">
        <v>4284.8729999999996</v>
      </c>
      <c r="T3355">
        <v>4664.6149999999998</v>
      </c>
      <c r="U3355">
        <v>500</v>
      </c>
      <c r="V3355" t="b">
        <v>1</v>
      </c>
      <c r="W3355" t="b">
        <v>1</v>
      </c>
      <c r="X3355" t="s">
        <v>42</v>
      </c>
      <c r="Y3355">
        <v>93781.615000000005</v>
      </c>
      <c r="Z3355">
        <v>7895.36</v>
      </c>
      <c r="AA3355">
        <v>160.68199999999999</v>
      </c>
      <c r="AB3355">
        <v>106.646</v>
      </c>
      <c r="AC3355">
        <v>2284.2849999999999</v>
      </c>
      <c r="AD3355">
        <v>1991</v>
      </c>
      <c r="AE3355" t="s">
        <v>112</v>
      </c>
      <c r="AF3355">
        <v>500</v>
      </c>
    </row>
    <row r="3356" spans="1:32" x14ac:dyDescent="0.25">
      <c r="A3356" t="str">
        <f t="shared" si="52"/>
        <v>F_500_1992</v>
      </c>
      <c r="C3356" t="s">
        <v>112</v>
      </c>
      <c r="D3356">
        <v>36</v>
      </c>
      <c r="E3356">
        <v>1</v>
      </c>
      <c r="F3356" t="s">
        <v>28</v>
      </c>
      <c r="G3356">
        <v>0.222</v>
      </c>
      <c r="H3356" s="1">
        <v>33969</v>
      </c>
      <c r="I3356">
        <v>0.67900000000000005</v>
      </c>
      <c r="J3356">
        <v>0.35699999999999998</v>
      </c>
      <c r="K3356" t="s">
        <v>29</v>
      </c>
      <c r="L3356">
        <v>39.222999999999999</v>
      </c>
      <c r="M3356">
        <v>102.062</v>
      </c>
      <c r="N3356">
        <v>4151.433</v>
      </c>
      <c r="O3356">
        <v>11724.295</v>
      </c>
      <c r="P3356">
        <v>420753.783</v>
      </c>
      <c r="Q3356">
        <v>16.704999999999998</v>
      </c>
      <c r="R3356">
        <v>10764.689</v>
      </c>
      <c r="S3356">
        <v>4899.4979999999996</v>
      </c>
      <c r="T3356">
        <v>5781.1009999999997</v>
      </c>
      <c r="U3356">
        <v>500</v>
      </c>
      <c r="V3356" t="b">
        <v>1</v>
      </c>
      <c r="W3356" t="b">
        <v>1</v>
      </c>
      <c r="X3356" t="s">
        <v>42</v>
      </c>
      <c r="Y3356">
        <v>93609.096999999994</v>
      </c>
      <c r="Z3356">
        <v>7883.1189999999997</v>
      </c>
      <c r="AA3356">
        <v>113.39400000000001</v>
      </c>
      <c r="AB3356">
        <v>84.09</v>
      </c>
      <c r="AC3356">
        <v>1553.019</v>
      </c>
      <c r="AD3356">
        <v>1992</v>
      </c>
      <c r="AE3356" t="s">
        <v>112</v>
      </c>
      <c r="AF3356">
        <v>500</v>
      </c>
    </row>
    <row r="3357" spans="1:32" x14ac:dyDescent="0.25">
      <c r="A3357" t="str">
        <f t="shared" si="52"/>
        <v>F_500_1993</v>
      </c>
      <c r="C3357" t="s">
        <v>112</v>
      </c>
      <c r="D3357">
        <v>36</v>
      </c>
      <c r="E3357">
        <v>1</v>
      </c>
      <c r="F3357" t="s">
        <v>28</v>
      </c>
      <c r="G3357">
        <v>0.255</v>
      </c>
      <c r="H3357" s="1">
        <v>34334</v>
      </c>
      <c r="I3357">
        <v>0.433</v>
      </c>
      <c r="J3357">
        <v>0.28599999999999998</v>
      </c>
      <c r="K3357" t="s">
        <v>29</v>
      </c>
      <c r="L3357">
        <v>51.05</v>
      </c>
      <c r="M3357">
        <v>119.402</v>
      </c>
      <c r="N3357">
        <v>4915.6570000000002</v>
      </c>
      <c r="O3357">
        <v>11604.279</v>
      </c>
      <c r="P3357">
        <v>452280.16499999998</v>
      </c>
      <c r="Q3357">
        <v>4.5839999999999996</v>
      </c>
      <c r="R3357">
        <v>8935.6949999999997</v>
      </c>
      <c r="S3357">
        <v>4184.9049999999997</v>
      </c>
      <c r="T3357">
        <v>4661.8879999999999</v>
      </c>
      <c r="U3357">
        <v>500</v>
      </c>
      <c r="V3357" t="b">
        <v>1</v>
      </c>
      <c r="W3357" t="b">
        <v>1</v>
      </c>
      <c r="X3357" t="s">
        <v>42</v>
      </c>
      <c r="Y3357">
        <v>93482.777000000002</v>
      </c>
      <c r="Z3357">
        <v>7872.2839999999997</v>
      </c>
      <c r="AA3357">
        <v>149.63499999999999</v>
      </c>
      <c r="AB3357">
        <v>88.902000000000001</v>
      </c>
      <c r="AC3357">
        <v>1832.1510000000001</v>
      </c>
      <c r="AD3357">
        <v>1993</v>
      </c>
      <c r="AE3357" t="s">
        <v>112</v>
      </c>
      <c r="AF3357">
        <v>500</v>
      </c>
    </row>
    <row r="3358" spans="1:32" x14ac:dyDescent="0.25">
      <c r="A3358" t="str">
        <f t="shared" si="52"/>
        <v>F_500_1994</v>
      </c>
      <c r="C3358" t="s">
        <v>112</v>
      </c>
      <c r="D3358">
        <v>36</v>
      </c>
      <c r="E3358">
        <v>1</v>
      </c>
      <c r="F3358" t="s">
        <v>28</v>
      </c>
      <c r="G3358">
        <v>0.255</v>
      </c>
      <c r="H3358" s="1">
        <v>34699</v>
      </c>
      <c r="I3358">
        <v>0.57499999999999996</v>
      </c>
      <c r="J3358">
        <v>0.34</v>
      </c>
      <c r="K3358" t="s">
        <v>29</v>
      </c>
      <c r="L3358">
        <v>37.048000000000002</v>
      </c>
      <c r="M3358">
        <v>172.45099999999999</v>
      </c>
      <c r="N3358">
        <v>6491.3720000000003</v>
      </c>
      <c r="O3358">
        <v>12456.800999999999</v>
      </c>
      <c r="P3358">
        <v>447197.43199999997</v>
      </c>
      <c r="Q3358">
        <v>7.6360000000000001</v>
      </c>
      <c r="R3358">
        <v>11188.182000000001</v>
      </c>
      <c r="S3358">
        <v>5835.1009999999997</v>
      </c>
      <c r="T3358">
        <v>5242.7190000000001</v>
      </c>
      <c r="U3358">
        <v>500</v>
      </c>
      <c r="V3358" t="b">
        <v>1</v>
      </c>
      <c r="W3358" t="b">
        <v>1</v>
      </c>
      <c r="X3358" t="s">
        <v>42</v>
      </c>
      <c r="Y3358">
        <v>93274.226999999999</v>
      </c>
      <c r="Z3358">
        <v>7874.1580000000004</v>
      </c>
      <c r="AA3358">
        <v>148.691</v>
      </c>
      <c r="AB3358">
        <v>110.363</v>
      </c>
      <c r="AC3358">
        <v>2589.7649999999999</v>
      </c>
      <c r="AD3358">
        <v>1994</v>
      </c>
      <c r="AE3358" t="s">
        <v>112</v>
      </c>
      <c r="AF3358">
        <v>500</v>
      </c>
    </row>
    <row r="3359" spans="1:32" x14ac:dyDescent="0.25">
      <c r="A3359" t="str">
        <f t="shared" si="52"/>
        <v>F_500_1995</v>
      </c>
      <c r="C3359" t="s">
        <v>112</v>
      </c>
      <c r="D3359">
        <v>36</v>
      </c>
      <c r="E3359">
        <v>1</v>
      </c>
      <c r="F3359" t="s">
        <v>28</v>
      </c>
      <c r="G3359">
        <v>0.193</v>
      </c>
      <c r="H3359" s="1">
        <v>35064</v>
      </c>
      <c r="I3359">
        <v>1.292</v>
      </c>
      <c r="J3359">
        <v>0.53500000000000003</v>
      </c>
      <c r="K3359" t="s">
        <v>29</v>
      </c>
      <c r="L3359">
        <v>18.823</v>
      </c>
      <c r="M3359">
        <v>46.398000000000003</v>
      </c>
      <c r="N3359">
        <v>2081.7890000000002</v>
      </c>
      <c r="O3359">
        <v>9253.7819999999992</v>
      </c>
      <c r="P3359">
        <v>344714.45899999997</v>
      </c>
      <c r="Q3359">
        <v>36.085000000000001</v>
      </c>
      <c r="R3359">
        <v>15207.59</v>
      </c>
      <c r="S3359">
        <v>7418.424</v>
      </c>
      <c r="T3359">
        <v>7748.5129999999999</v>
      </c>
      <c r="U3359">
        <v>500</v>
      </c>
      <c r="V3359" t="b">
        <v>1</v>
      </c>
      <c r="W3359" t="b">
        <v>1</v>
      </c>
      <c r="X3359" t="s">
        <v>42</v>
      </c>
      <c r="Y3359">
        <v>92968.294999999998</v>
      </c>
      <c r="Z3359">
        <v>7833.1450000000004</v>
      </c>
      <c r="AA3359">
        <v>67.506</v>
      </c>
      <c r="AB3359">
        <v>40.652999999999999</v>
      </c>
      <c r="AC3359">
        <v>705.63900000000001</v>
      </c>
      <c r="AD3359">
        <v>1995</v>
      </c>
      <c r="AE3359" t="s">
        <v>112</v>
      </c>
      <c r="AF3359">
        <v>500</v>
      </c>
    </row>
    <row r="3360" spans="1:32" x14ac:dyDescent="0.25">
      <c r="A3360" t="str">
        <f t="shared" si="52"/>
        <v>F_500_1996</v>
      </c>
      <c r="C3360" t="s">
        <v>112</v>
      </c>
      <c r="D3360">
        <v>36</v>
      </c>
      <c r="E3360">
        <v>1</v>
      </c>
      <c r="F3360" t="s">
        <v>28</v>
      </c>
      <c r="G3360">
        <v>0.23400000000000001</v>
      </c>
      <c r="H3360" s="1">
        <v>35430</v>
      </c>
      <c r="I3360">
        <v>0.44700000000000001</v>
      </c>
      <c r="J3360">
        <v>0.3</v>
      </c>
      <c r="K3360" t="s">
        <v>29</v>
      </c>
      <c r="L3360">
        <v>27.471</v>
      </c>
      <c r="M3360">
        <v>94.63</v>
      </c>
      <c r="N3360">
        <v>3823.9430000000002</v>
      </c>
      <c r="O3360">
        <v>10355.513000000001</v>
      </c>
      <c r="P3360">
        <v>410535.93</v>
      </c>
      <c r="Q3360">
        <v>8.2509999999999994</v>
      </c>
      <c r="R3360">
        <v>10062.512000000001</v>
      </c>
      <c r="S3360">
        <v>5369.5839999999998</v>
      </c>
      <c r="T3360">
        <v>4618.9319999999998</v>
      </c>
      <c r="U3360">
        <v>500</v>
      </c>
      <c r="V3360" t="b">
        <v>1</v>
      </c>
      <c r="W3360" t="b">
        <v>1</v>
      </c>
      <c r="X3360" t="s">
        <v>42</v>
      </c>
      <c r="Y3360">
        <v>92767.975000000006</v>
      </c>
      <c r="Z3360">
        <v>7816.9229999999998</v>
      </c>
      <c r="AA3360">
        <v>116.92400000000001</v>
      </c>
      <c r="AB3360">
        <v>73.995999999999995</v>
      </c>
      <c r="AC3360">
        <v>1440.24</v>
      </c>
      <c r="AD3360">
        <v>1996</v>
      </c>
      <c r="AE3360" t="s">
        <v>112</v>
      </c>
      <c r="AF3360">
        <v>500</v>
      </c>
    </row>
    <row r="3361" spans="1:32" x14ac:dyDescent="0.25">
      <c r="A3361" t="str">
        <f t="shared" si="52"/>
        <v>F_500_1997</v>
      </c>
      <c r="C3361" t="s">
        <v>112</v>
      </c>
      <c r="D3361">
        <v>36</v>
      </c>
      <c r="E3361">
        <v>1</v>
      </c>
      <c r="F3361" t="s">
        <v>28</v>
      </c>
      <c r="G3361">
        <v>0.27700000000000002</v>
      </c>
      <c r="H3361" s="1">
        <v>35795</v>
      </c>
      <c r="I3361">
        <v>0.45900000000000002</v>
      </c>
      <c r="J3361">
        <v>0.29499999999999998</v>
      </c>
      <c r="K3361" t="s">
        <v>29</v>
      </c>
      <c r="L3361">
        <v>47.348999999999997</v>
      </c>
      <c r="M3361">
        <v>120.89100000000001</v>
      </c>
      <c r="N3361">
        <v>4686.4390000000003</v>
      </c>
      <c r="O3361">
        <v>11583.201999999999</v>
      </c>
      <c r="P3361">
        <v>436219.34</v>
      </c>
      <c r="Q3361">
        <v>7.3490000000000002</v>
      </c>
      <c r="R3361">
        <v>9220.8870000000006</v>
      </c>
      <c r="S3361">
        <v>4520.3620000000001</v>
      </c>
      <c r="T3361">
        <v>4619.058</v>
      </c>
      <c r="U3361">
        <v>500</v>
      </c>
      <c r="V3361" t="b">
        <v>1</v>
      </c>
      <c r="W3361" t="b">
        <v>1</v>
      </c>
      <c r="X3361" t="s">
        <v>42</v>
      </c>
      <c r="Y3361">
        <v>92653.620999999999</v>
      </c>
      <c r="Z3361">
        <v>7815.5550000000003</v>
      </c>
      <c r="AA3361">
        <v>131.06700000000001</v>
      </c>
      <c r="AB3361">
        <v>81.465999999999994</v>
      </c>
      <c r="AC3361">
        <v>1811.731</v>
      </c>
      <c r="AD3361">
        <v>1997</v>
      </c>
      <c r="AE3361" t="s">
        <v>112</v>
      </c>
      <c r="AF3361">
        <v>500</v>
      </c>
    </row>
    <row r="3362" spans="1:32" x14ac:dyDescent="0.25">
      <c r="A3362" t="str">
        <f t="shared" si="52"/>
        <v>F_500_1998</v>
      </c>
      <c r="C3362" t="s">
        <v>112</v>
      </c>
      <c r="D3362">
        <v>36</v>
      </c>
      <c r="E3362">
        <v>1</v>
      </c>
      <c r="F3362" t="s">
        <v>28</v>
      </c>
      <c r="G3362">
        <v>0.187</v>
      </c>
      <c r="H3362" s="1">
        <v>36160</v>
      </c>
      <c r="I3362">
        <v>0.96299999999999997</v>
      </c>
      <c r="J3362">
        <v>0.45</v>
      </c>
      <c r="K3362" t="s">
        <v>29</v>
      </c>
      <c r="L3362">
        <v>12.068</v>
      </c>
      <c r="M3362">
        <v>63.04</v>
      </c>
      <c r="N3362">
        <v>2573.473</v>
      </c>
      <c r="O3362">
        <v>8690.3860000000004</v>
      </c>
      <c r="P3362">
        <v>331757.15600000002</v>
      </c>
      <c r="Q3362">
        <v>14.698</v>
      </c>
      <c r="R3362">
        <v>18924.165000000001</v>
      </c>
      <c r="S3362">
        <v>8047.6469999999999</v>
      </c>
      <c r="T3362">
        <v>10828.196</v>
      </c>
      <c r="U3362">
        <v>500</v>
      </c>
      <c r="V3362" t="b">
        <v>1</v>
      </c>
      <c r="W3362" t="b">
        <v>1</v>
      </c>
      <c r="X3362" t="s">
        <v>42</v>
      </c>
      <c r="Y3362">
        <v>92287.497000000003</v>
      </c>
      <c r="Z3362">
        <v>7785.232</v>
      </c>
      <c r="AA3362">
        <v>88.879000000000005</v>
      </c>
      <c r="AB3362">
        <v>48.320999999999998</v>
      </c>
      <c r="AC3362">
        <v>958.755</v>
      </c>
      <c r="AD3362">
        <v>1998</v>
      </c>
      <c r="AE3362" t="s">
        <v>112</v>
      </c>
      <c r="AF3362">
        <v>500</v>
      </c>
    </row>
    <row r="3363" spans="1:32" x14ac:dyDescent="0.25">
      <c r="A3363" t="str">
        <f t="shared" si="52"/>
        <v>F_500_1999</v>
      </c>
      <c r="C3363" t="s">
        <v>112</v>
      </c>
      <c r="D3363">
        <v>36</v>
      </c>
      <c r="E3363">
        <v>1</v>
      </c>
      <c r="F3363" t="s">
        <v>28</v>
      </c>
      <c r="G3363">
        <v>0.246</v>
      </c>
      <c r="H3363" s="1">
        <v>36525</v>
      </c>
      <c r="I3363">
        <v>0.46800000000000003</v>
      </c>
      <c r="J3363">
        <v>0.35</v>
      </c>
      <c r="K3363" t="s">
        <v>29</v>
      </c>
      <c r="L3363">
        <v>48.005000000000003</v>
      </c>
      <c r="M3363">
        <v>134.173</v>
      </c>
      <c r="N3363">
        <v>5320.3090000000002</v>
      </c>
      <c r="O3363">
        <v>11552.269</v>
      </c>
      <c r="P3363">
        <v>439366.14600000001</v>
      </c>
      <c r="Q3363">
        <v>15.593999999999999</v>
      </c>
      <c r="R3363">
        <v>11670.825000000001</v>
      </c>
      <c r="S3363">
        <v>5515.2960000000003</v>
      </c>
      <c r="T3363">
        <v>6063.8869999999997</v>
      </c>
      <c r="U3363">
        <v>500</v>
      </c>
      <c r="V3363" t="b">
        <v>1</v>
      </c>
      <c r="W3363" t="b">
        <v>1</v>
      </c>
      <c r="X3363" t="s">
        <v>42</v>
      </c>
      <c r="Y3363">
        <v>92135.157000000007</v>
      </c>
      <c r="Z3363">
        <v>7758.2709999999997</v>
      </c>
      <c r="AA3363">
        <v>154.85900000000001</v>
      </c>
      <c r="AB3363">
        <v>91.641999999999996</v>
      </c>
      <c r="AC3363">
        <v>2051.5520000000001</v>
      </c>
      <c r="AD3363">
        <v>1999</v>
      </c>
      <c r="AE3363" t="s">
        <v>112</v>
      </c>
      <c r="AF3363">
        <v>500</v>
      </c>
    </row>
    <row r="3364" spans="1:32" x14ac:dyDescent="0.25">
      <c r="A3364" t="str">
        <f t="shared" si="52"/>
        <v>F_500_2000</v>
      </c>
      <c r="C3364" t="s">
        <v>112</v>
      </c>
      <c r="D3364">
        <v>36</v>
      </c>
      <c r="E3364">
        <v>1</v>
      </c>
      <c r="F3364" t="s">
        <v>28</v>
      </c>
      <c r="G3364">
        <v>0.28399999999999997</v>
      </c>
      <c r="H3364" s="1">
        <v>36891</v>
      </c>
      <c r="I3364">
        <v>0.56999999999999995</v>
      </c>
      <c r="J3364">
        <v>0.32300000000000001</v>
      </c>
      <c r="K3364" t="s">
        <v>29</v>
      </c>
      <c r="L3364">
        <v>56.978999999999999</v>
      </c>
      <c r="M3364">
        <v>158.61099999999999</v>
      </c>
      <c r="N3364">
        <v>6358.6329999999998</v>
      </c>
      <c r="O3364">
        <v>12328.691000000001</v>
      </c>
      <c r="P3364">
        <v>471189.95799999998</v>
      </c>
      <c r="Q3364">
        <v>8.5670000000000002</v>
      </c>
      <c r="R3364">
        <v>8931.2420000000002</v>
      </c>
      <c r="S3364">
        <v>4335.1279999999997</v>
      </c>
      <c r="T3364">
        <v>4490.4610000000002</v>
      </c>
      <c r="U3364">
        <v>500</v>
      </c>
      <c r="V3364" t="b">
        <v>1</v>
      </c>
      <c r="W3364" t="b">
        <v>1</v>
      </c>
      <c r="X3364" t="s">
        <v>42</v>
      </c>
      <c r="Y3364">
        <v>92069.171000000002</v>
      </c>
      <c r="Z3364">
        <v>7757.8119999999999</v>
      </c>
      <c r="AA3364">
        <v>161.53100000000001</v>
      </c>
      <c r="AB3364">
        <v>105.65300000000001</v>
      </c>
      <c r="AC3364">
        <v>2402.7570000000001</v>
      </c>
      <c r="AD3364">
        <v>2000</v>
      </c>
      <c r="AE3364" t="s">
        <v>112</v>
      </c>
      <c r="AF3364">
        <v>500</v>
      </c>
    </row>
    <row r="3365" spans="1:32" x14ac:dyDescent="0.25">
      <c r="A3365" t="str">
        <f t="shared" si="52"/>
        <v>F_500_2001</v>
      </c>
      <c r="C3365" t="s">
        <v>112</v>
      </c>
      <c r="D3365">
        <v>36</v>
      </c>
      <c r="E3365">
        <v>1</v>
      </c>
      <c r="F3365" t="s">
        <v>28</v>
      </c>
      <c r="G3365">
        <v>0.26200000000000001</v>
      </c>
      <c r="H3365" s="1">
        <v>37256</v>
      </c>
      <c r="I3365">
        <v>0.73899999999999999</v>
      </c>
      <c r="J3365">
        <v>0.40200000000000002</v>
      </c>
      <c r="K3365" t="s">
        <v>29</v>
      </c>
      <c r="L3365">
        <v>34.058</v>
      </c>
      <c r="M3365">
        <v>80.387</v>
      </c>
      <c r="N3365">
        <v>3482.4319999999998</v>
      </c>
      <c r="O3365">
        <v>8951.5519999999997</v>
      </c>
      <c r="P3365">
        <v>339781.40100000001</v>
      </c>
      <c r="Q3365">
        <v>9.7029999999999994</v>
      </c>
      <c r="R3365">
        <v>17359.990000000002</v>
      </c>
      <c r="S3365">
        <v>7633.2809999999999</v>
      </c>
      <c r="T3365">
        <v>9681.5239999999994</v>
      </c>
      <c r="U3365">
        <v>500</v>
      </c>
      <c r="V3365" t="b">
        <v>1</v>
      </c>
      <c r="W3365" t="b">
        <v>1</v>
      </c>
      <c r="X3365" t="s">
        <v>42</v>
      </c>
      <c r="Y3365">
        <v>91836.767999999996</v>
      </c>
      <c r="Z3365">
        <v>7745.2560000000003</v>
      </c>
      <c r="AA3365">
        <v>103.179</v>
      </c>
      <c r="AB3365">
        <v>45.185000000000002</v>
      </c>
      <c r="AC3365">
        <v>1230.567</v>
      </c>
      <c r="AD3365">
        <v>2001</v>
      </c>
      <c r="AE3365" t="s">
        <v>112</v>
      </c>
      <c r="AF3365">
        <v>500</v>
      </c>
    </row>
    <row r="3366" spans="1:32" x14ac:dyDescent="0.25">
      <c r="A3366" t="str">
        <f t="shared" si="52"/>
        <v>F_500_2002</v>
      </c>
      <c r="C3366" t="s">
        <v>112</v>
      </c>
      <c r="D3366">
        <v>36</v>
      </c>
      <c r="E3366">
        <v>1</v>
      </c>
      <c r="F3366" t="s">
        <v>28</v>
      </c>
      <c r="G3366">
        <v>0.28799999999999998</v>
      </c>
      <c r="H3366" s="1">
        <v>37621</v>
      </c>
      <c r="I3366">
        <v>0.79700000000000004</v>
      </c>
      <c r="J3366">
        <v>0.40600000000000003</v>
      </c>
      <c r="K3366" t="s">
        <v>29</v>
      </c>
      <c r="L3366">
        <v>71.873999999999995</v>
      </c>
      <c r="M3366">
        <v>188.86199999999999</v>
      </c>
      <c r="N3366">
        <v>7362.8519999999999</v>
      </c>
      <c r="O3366">
        <v>13173.069</v>
      </c>
      <c r="P3366">
        <v>485679.75300000003</v>
      </c>
      <c r="Q3366">
        <v>14.505000000000001</v>
      </c>
      <c r="R3366">
        <v>9889.7450000000008</v>
      </c>
      <c r="S3366">
        <v>4888.7700000000004</v>
      </c>
      <c r="T3366">
        <v>4877.7969999999996</v>
      </c>
      <c r="U3366">
        <v>500</v>
      </c>
      <c r="V3366" t="b">
        <v>1</v>
      </c>
      <c r="W3366" t="b">
        <v>1</v>
      </c>
      <c r="X3366" t="s">
        <v>42</v>
      </c>
      <c r="Y3366">
        <v>91783.595000000001</v>
      </c>
      <c r="Z3366">
        <v>7736.7309999999998</v>
      </c>
      <c r="AA3366">
        <v>189.19800000000001</v>
      </c>
      <c r="AB3366">
        <v>123.179</v>
      </c>
      <c r="AC3366">
        <v>2862.377</v>
      </c>
      <c r="AD3366">
        <v>2002</v>
      </c>
      <c r="AE3366" t="s">
        <v>112</v>
      </c>
      <c r="AF3366">
        <v>500</v>
      </c>
    </row>
    <row r="3367" spans="1:32" x14ac:dyDescent="0.25">
      <c r="A3367" t="str">
        <f t="shared" si="52"/>
        <v>F_500_2003</v>
      </c>
      <c r="C3367" t="s">
        <v>112</v>
      </c>
      <c r="D3367">
        <v>36</v>
      </c>
      <c r="E3367">
        <v>1</v>
      </c>
      <c r="F3367" t="s">
        <v>28</v>
      </c>
      <c r="G3367">
        <v>0.21099999999999999</v>
      </c>
      <c r="H3367" s="1">
        <v>37986</v>
      </c>
      <c r="I3367">
        <v>0.70299999999999996</v>
      </c>
      <c r="J3367">
        <v>0.36699999999999999</v>
      </c>
      <c r="K3367" t="s">
        <v>29</v>
      </c>
      <c r="L3367">
        <v>17.709</v>
      </c>
      <c r="M3367">
        <v>109.242</v>
      </c>
      <c r="N3367">
        <v>4557.2659999999996</v>
      </c>
      <c r="O3367">
        <v>10649.391</v>
      </c>
      <c r="P3367">
        <v>412422.39500000002</v>
      </c>
      <c r="Q3367">
        <v>8.0920000000000005</v>
      </c>
      <c r="R3367">
        <v>11929.985000000001</v>
      </c>
      <c r="S3367">
        <v>6018.0169999999998</v>
      </c>
      <c r="T3367">
        <v>5829.3379999999997</v>
      </c>
      <c r="U3367">
        <v>500</v>
      </c>
      <c r="V3367" t="b">
        <v>1</v>
      </c>
      <c r="W3367" t="b">
        <v>1</v>
      </c>
      <c r="X3367" t="s">
        <v>42</v>
      </c>
      <c r="Y3367">
        <v>91577.79</v>
      </c>
      <c r="Z3367">
        <v>7721.1909999999998</v>
      </c>
      <c r="AA3367">
        <v>119.69199999999999</v>
      </c>
      <c r="AB3367">
        <v>82.631</v>
      </c>
      <c r="AC3367">
        <v>1658.8779999999999</v>
      </c>
      <c r="AD3367">
        <v>2003</v>
      </c>
      <c r="AE3367" t="s">
        <v>112</v>
      </c>
      <c r="AF3367">
        <v>500</v>
      </c>
    </row>
    <row r="3368" spans="1:32" x14ac:dyDescent="0.25">
      <c r="A3368" t="str">
        <f t="shared" si="52"/>
        <v>F_500_2004</v>
      </c>
      <c r="C3368" t="s">
        <v>112</v>
      </c>
      <c r="D3368">
        <v>36</v>
      </c>
      <c r="E3368">
        <v>1</v>
      </c>
      <c r="F3368" t="s">
        <v>28</v>
      </c>
      <c r="G3368">
        <v>0.20399999999999999</v>
      </c>
      <c r="H3368" s="1">
        <v>38352</v>
      </c>
      <c r="I3368">
        <v>0.503</v>
      </c>
      <c r="J3368">
        <v>0.32200000000000001</v>
      </c>
      <c r="K3368" t="s">
        <v>29</v>
      </c>
      <c r="L3368">
        <v>34.408000000000001</v>
      </c>
      <c r="M3368">
        <v>80.662000000000006</v>
      </c>
      <c r="N3368">
        <v>3325.0259999999998</v>
      </c>
      <c r="O3368">
        <v>10800.371999999999</v>
      </c>
      <c r="P3368">
        <v>422540.93900000001</v>
      </c>
      <c r="Q3368">
        <v>7.1040000000000001</v>
      </c>
      <c r="R3368">
        <v>10006.929</v>
      </c>
      <c r="S3368">
        <v>4592.97</v>
      </c>
      <c r="T3368">
        <v>5353.375</v>
      </c>
      <c r="U3368">
        <v>500</v>
      </c>
      <c r="V3368" t="b">
        <v>1</v>
      </c>
      <c r="W3368" t="b">
        <v>1</v>
      </c>
      <c r="X3368" t="s">
        <v>42</v>
      </c>
      <c r="Y3368">
        <v>91470.040999999997</v>
      </c>
      <c r="Z3368">
        <v>7697.3130000000001</v>
      </c>
      <c r="AA3368">
        <v>133.75700000000001</v>
      </c>
      <c r="AB3368">
        <v>60.584000000000003</v>
      </c>
      <c r="AC3368">
        <v>1241.827</v>
      </c>
      <c r="AD3368">
        <v>2004</v>
      </c>
      <c r="AE3368" t="s">
        <v>112</v>
      </c>
      <c r="AF3368">
        <v>500</v>
      </c>
    </row>
    <row r="3369" spans="1:32" x14ac:dyDescent="0.25">
      <c r="A3369" t="str">
        <f t="shared" si="52"/>
        <v>F_500_2005</v>
      </c>
      <c r="C3369" t="s">
        <v>112</v>
      </c>
      <c r="D3369">
        <v>36</v>
      </c>
      <c r="E3369">
        <v>1</v>
      </c>
      <c r="F3369" t="s">
        <v>28</v>
      </c>
      <c r="G3369">
        <v>0.26200000000000001</v>
      </c>
      <c r="H3369" s="1">
        <v>38717</v>
      </c>
      <c r="I3369">
        <v>0.247</v>
      </c>
      <c r="J3369">
        <v>0.25600000000000001</v>
      </c>
      <c r="K3369" t="s">
        <v>29</v>
      </c>
      <c r="L3369">
        <v>37.917000000000002</v>
      </c>
      <c r="M3369">
        <v>138.82599999999999</v>
      </c>
      <c r="N3369">
        <v>5479.27</v>
      </c>
      <c r="O3369">
        <v>11724.771000000001</v>
      </c>
      <c r="P3369">
        <v>430601.05300000001</v>
      </c>
      <c r="Q3369">
        <v>1.2250000000000001</v>
      </c>
      <c r="R3369">
        <v>11233.187</v>
      </c>
      <c r="S3369">
        <v>5879.1139999999996</v>
      </c>
      <c r="T3369">
        <v>5257.7780000000002</v>
      </c>
      <c r="U3369">
        <v>500</v>
      </c>
      <c r="V3369" t="b">
        <v>1</v>
      </c>
      <c r="W3369" t="b">
        <v>1</v>
      </c>
      <c r="X3369" t="s">
        <v>42</v>
      </c>
      <c r="Y3369">
        <v>91317.145999999993</v>
      </c>
      <c r="Z3369">
        <v>7705.1350000000002</v>
      </c>
      <c r="AA3369">
        <v>131.322</v>
      </c>
      <c r="AB3369">
        <v>96.295000000000002</v>
      </c>
      <c r="AC3369">
        <v>2082.3910000000001</v>
      </c>
      <c r="AD3369">
        <v>2005</v>
      </c>
      <c r="AE3369" t="s">
        <v>112</v>
      </c>
      <c r="AF3369">
        <v>500</v>
      </c>
    </row>
    <row r="3370" spans="1:32" x14ac:dyDescent="0.25">
      <c r="A3370" t="str">
        <f t="shared" si="52"/>
        <v>F_500_2006</v>
      </c>
      <c r="C3370" t="s">
        <v>112</v>
      </c>
      <c r="D3370">
        <v>36</v>
      </c>
      <c r="E3370">
        <v>1</v>
      </c>
      <c r="F3370" t="s">
        <v>28</v>
      </c>
      <c r="G3370">
        <v>0.26200000000000001</v>
      </c>
      <c r="H3370" s="1">
        <v>39082</v>
      </c>
      <c r="I3370">
        <v>0.84</v>
      </c>
      <c r="J3370">
        <v>0.38</v>
      </c>
      <c r="K3370" t="s">
        <v>29</v>
      </c>
      <c r="L3370">
        <v>54.146000000000001</v>
      </c>
      <c r="M3370">
        <v>84.974999999999994</v>
      </c>
      <c r="N3370">
        <v>3408.2080000000001</v>
      </c>
      <c r="O3370">
        <v>11253.31</v>
      </c>
      <c r="P3370">
        <v>421520.91800000001</v>
      </c>
      <c r="Q3370">
        <v>18.465</v>
      </c>
      <c r="R3370">
        <v>9814.0630000000001</v>
      </c>
      <c r="S3370">
        <v>4089.1350000000002</v>
      </c>
      <c r="T3370">
        <v>5661.6629999999996</v>
      </c>
      <c r="U3370">
        <v>500</v>
      </c>
      <c r="V3370" t="b">
        <v>1</v>
      </c>
      <c r="W3370" t="b">
        <v>1</v>
      </c>
      <c r="X3370" t="s">
        <v>42</v>
      </c>
      <c r="Y3370">
        <v>91208.39</v>
      </c>
      <c r="Z3370">
        <v>7680.8379999999997</v>
      </c>
      <c r="AA3370">
        <v>120.723</v>
      </c>
      <c r="AB3370">
        <v>63.264000000000003</v>
      </c>
      <c r="AC3370">
        <v>1306.261</v>
      </c>
      <c r="AD3370">
        <v>2006</v>
      </c>
      <c r="AE3370" t="s">
        <v>112</v>
      </c>
      <c r="AF3370">
        <v>500</v>
      </c>
    </row>
    <row r="3371" spans="1:32" x14ac:dyDescent="0.25">
      <c r="A3371" t="str">
        <f t="shared" si="52"/>
        <v>F_500_2007</v>
      </c>
      <c r="C3371" t="s">
        <v>112</v>
      </c>
      <c r="D3371">
        <v>36</v>
      </c>
      <c r="E3371">
        <v>1</v>
      </c>
      <c r="F3371" t="s">
        <v>28</v>
      </c>
      <c r="G3371">
        <v>0.315</v>
      </c>
      <c r="H3371" s="1">
        <v>39447</v>
      </c>
      <c r="I3371">
        <v>0.35699999999999998</v>
      </c>
      <c r="J3371">
        <v>0.318</v>
      </c>
      <c r="K3371" t="s">
        <v>29</v>
      </c>
      <c r="L3371">
        <v>52.08</v>
      </c>
      <c r="M3371">
        <v>162.59800000000001</v>
      </c>
      <c r="N3371">
        <v>6211.482</v>
      </c>
      <c r="O3371">
        <v>12592.984</v>
      </c>
      <c r="P3371">
        <v>456707.09600000002</v>
      </c>
      <c r="Q3371">
        <v>6.8840000000000003</v>
      </c>
      <c r="R3371">
        <v>11856.332</v>
      </c>
      <c r="S3371">
        <v>6326.85</v>
      </c>
      <c r="T3371">
        <v>5417.058</v>
      </c>
      <c r="U3371">
        <v>500</v>
      </c>
      <c r="V3371" t="b">
        <v>1</v>
      </c>
      <c r="W3371" t="b">
        <v>1</v>
      </c>
      <c r="X3371" t="s">
        <v>42</v>
      </c>
      <c r="Y3371">
        <v>91094.755999999994</v>
      </c>
      <c r="Z3371">
        <v>7681.2910000000002</v>
      </c>
      <c r="AA3371">
        <v>163.71600000000001</v>
      </c>
      <c r="AB3371">
        <v>112.42400000000001</v>
      </c>
      <c r="AC3371">
        <v>2443.9140000000002</v>
      </c>
      <c r="AD3371">
        <v>2007</v>
      </c>
      <c r="AE3371" t="s">
        <v>112</v>
      </c>
      <c r="AF3371">
        <v>500</v>
      </c>
    </row>
    <row r="3372" spans="1:32" x14ac:dyDescent="0.25">
      <c r="A3372" t="str">
        <f t="shared" si="52"/>
        <v>F_500_2008</v>
      </c>
      <c r="C3372" t="s">
        <v>112</v>
      </c>
      <c r="D3372">
        <v>36</v>
      </c>
      <c r="E3372">
        <v>1</v>
      </c>
      <c r="F3372" t="s">
        <v>28</v>
      </c>
      <c r="G3372">
        <v>0.245</v>
      </c>
      <c r="H3372" s="1">
        <v>39813</v>
      </c>
      <c r="I3372">
        <v>1.02</v>
      </c>
      <c r="J3372">
        <v>0.40799999999999997</v>
      </c>
      <c r="K3372" t="s">
        <v>29</v>
      </c>
      <c r="L3372">
        <v>33.762</v>
      </c>
      <c r="M3372">
        <v>111.07899999999999</v>
      </c>
      <c r="N3372">
        <v>4357.9210000000003</v>
      </c>
      <c r="O3372">
        <v>11625.281999999999</v>
      </c>
      <c r="P3372">
        <v>427781.99</v>
      </c>
      <c r="Q3372">
        <v>16.969000000000001</v>
      </c>
      <c r="R3372">
        <v>9885.259</v>
      </c>
      <c r="S3372">
        <v>4854.4939999999997</v>
      </c>
      <c r="T3372">
        <v>4947.366</v>
      </c>
      <c r="U3372">
        <v>500</v>
      </c>
      <c r="V3372" t="b">
        <v>1</v>
      </c>
      <c r="W3372" t="b">
        <v>1</v>
      </c>
      <c r="X3372" t="s">
        <v>42</v>
      </c>
      <c r="Y3372">
        <v>90936.842000000004</v>
      </c>
      <c r="Z3372">
        <v>7658.82</v>
      </c>
      <c r="AA3372">
        <v>130.07400000000001</v>
      </c>
      <c r="AB3372">
        <v>83.399000000000001</v>
      </c>
      <c r="AC3372">
        <v>1691.819</v>
      </c>
      <c r="AD3372">
        <v>2008</v>
      </c>
      <c r="AE3372" t="s">
        <v>112</v>
      </c>
      <c r="AF3372">
        <v>500</v>
      </c>
    </row>
    <row r="3373" spans="1:32" x14ac:dyDescent="0.25">
      <c r="A3373" t="str">
        <f t="shared" si="52"/>
        <v>F_500_2009</v>
      </c>
      <c r="C3373" t="s">
        <v>112</v>
      </c>
      <c r="D3373">
        <v>36</v>
      </c>
      <c r="E3373">
        <v>1</v>
      </c>
      <c r="F3373" t="s">
        <v>28</v>
      </c>
      <c r="G3373">
        <v>0.28399999999999997</v>
      </c>
      <c r="H3373" s="1">
        <v>40178</v>
      </c>
      <c r="I3373">
        <v>0.41499999999999998</v>
      </c>
      <c r="J3373">
        <v>0.28000000000000003</v>
      </c>
      <c r="K3373" t="s">
        <v>29</v>
      </c>
      <c r="L3373">
        <v>46.305</v>
      </c>
      <c r="M3373">
        <v>117.605</v>
      </c>
      <c r="N3373">
        <v>4800.348</v>
      </c>
      <c r="O3373">
        <v>11465.132</v>
      </c>
      <c r="P3373">
        <v>440523.353</v>
      </c>
      <c r="Q3373">
        <v>11.209</v>
      </c>
      <c r="R3373">
        <v>8191.9179999999997</v>
      </c>
      <c r="S3373">
        <v>3676.7350000000001</v>
      </c>
      <c r="T3373">
        <v>4432.8559999999998</v>
      </c>
      <c r="U3373">
        <v>500</v>
      </c>
      <c r="V3373" t="b">
        <v>1</v>
      </c>
      <c r="W3373" t="b">
        <v>1</v>
      </c>
      <c r="X3373" t="s">
        <v>42</v>
      </c>
      <c r="Y3373">
        <v>90815.585000000006</v>
      </c>
      <c r="Z3373">
        <v>7655.8090000000002</v>
      </c>
      <c r="AA3373">
        <v>120.614</v>
      </c>
      <c r="AB3373">
        <v>82.328000000000003</v>
      </c>
      <c r="AC3373">
        <v>1781.711</v>
      </c>
      <c r="AD3373">
        <v>2009</v>
      </c>
      <c r="AE3373" t="s">
        <v>112</v>
      </c>
      <c r="AF3373">
        <v>500</v>
      </c>
    </row>
    <row r="3374" spans="1:32" x14ac:dyDescent="0.25">
      <c r="A3374" t="str">
        <f t="shared" si="52"/>
        <v>F_500_2010</v>
      </c>
      <c r="C3374" t="s">
        <v>112</v>
      </c>
      <c r="D3374">
        <v>36</v>
      </c>
      <c r="E3374">
        <v>1</v>
      </c>
      <c r="F3374" t="s">
        <v>28</v>
      </c>
      <c r="G3374">
        <v>0.27200000000000002</v>
      </c>
      <c r="H3374" s="1">
        <v>40543</v>
      </c>
      <c r="I3374">
        <v>1.903</v>
      </c>
      <c r="J3374">
        <v>0.60399999999999998</v>
      </c>
      <c r="K3374" t="s">
        <v>29</v>
      </c>
      <c r="L3374">
        <v>33.268999999999998</v>
      </c>
      <c r="M3374">
        <v>33.462000000000003</v>
      </c>
      <c r="N3374">
        <v>1498.588</v>
      </c>
      <c r="O3374">
        <v>7964.0940000000001</v>
      </c>
      <c r="P3374">
        <v>308921.60499999998</v>
      </c>
      <c r="Q3374">
        <v>42.472000000000001</v>
      </c>
      <c r="R3374">
        <v>10487.08</v>
      </c>
      <c r="S3374">
        <v>4588.46</v>
      </c>
      <c r="T3374">
        <v>5879.8509999999997</v>
      </c>
      <c r="U3374">
        <v>500</v>
      </c>
      <c r="V3374" t="b">
        <v>1</v>
      </c>
      <c r="W3374" t="b">
        <v>1</v>
      </c>
      <c r="X3374" t="s">
        <v>42</v>
      </c>
      <c r="Y3374">
        <v>90565.187000000005</v>
      </c>
      <c r="Z3374">
        <v>7626.7489999999998</v>
      </c>
      <c r="AA3374">
        <v>46.506999999999998</v>
      </c>
      <c r="AB3374">
        <v>18.768999999999998</v>
      </c>
      <c r="AC3374">
        <v>499.54300000000001</v>
      </c>
      <c r="AD3374">
        <v>2010</v>
      </c>
      <c r="AE3374" t="s">
        <v>112</v>
      </c>
      <c r="AF3374">
        <v>500</v>
      </c>
    </row>
    <row r="3375" spans="1:32" x14ac:dyDescent="0.25">
      <c r="A3375" t="str">
        <f t="shared" si="52"/>
        <v>F_500_2011</v>
      </c>
      <c r="C3375" t="s">
        <v>112</v>
      </c>
      <c r="D3375">
        <v>36</v>
      </c>
      <c r="E3375">
        <v>1</v>
      </c>
      <c r="F3375" t="s">
        <v>28</v>
      </c>
      <c r="G3375">
        <v>0.29099999999999998</v>
      </c>
      <c r="H3375" s="1">
        <v>40908</v>
      </c>
      <c r="I3375">
        <v>0.41399999999999998</v>
      </c>
      <c r="J3375">
        <v>0.27400000000000002</v>
      </c>
      <c r="K3375" t="s">
        <v>29</v>
      </c>
      <c r="L3375">
        <v>57.731000000000002</v>
      </c>
      <c r="M3375">
        <v>93.096000000000004</v>
      </c>
      <c r="N3375">
        <v>3906.444</v>
      </c>
      <c r="O3375">
        <v>10795.308999999999</v>
      </c>
      <c r="P3375">
        <v>428771.74400000001</v>
      </c>
      <c r="Q3375">
        <v>4.173</v>
      </c>
      <c r="R3375">
        <v>7556.8019999999997</v>
      </c>
      <c r="S3375">
        <v>2917.8220000000001</v>
      </c>
      <c r="T3375">
        <v>4572.8329999999996</v>
      </c>
      <c r="U3375">
        <v>500</v>
      </c>
      <c r="V3375" t="b">
        <v>1</v>
      </c>
      <c r="W3375" t="b">
        <v>1</v>
      </c>
      <c r="X3375" t="s">
        <v>42</v>
      </c>
      <c r="Y3375">
        <v>90469.548999999999</v>
      </c>
      <c r="Z3375">
        <v>7621.6419999999998</v>
      </c>
      <c r="AA3375">
        <v>126.57599999999999</v>
      </c>
      <c r="AB3375">
        <v>66.147000000000006</v>
      </c>
      <c r="AC3375">
        <v>1437.9580000000001</v>
      </c>
      <c r="AD3375">
        <v>2011</v>
      </c>
      <c r="AE3375" t="s">
        <v>112</v>
      </c>
      <c r="AF3375">
        <v>500</v>
      </c>
    </row>
    <row r="3376" spans="1:32" x14ac:dyDescent="0.25">
      <c r="A3376" t="str">
        <f t="shared" si="52"/>
        <v>F_500_2012</v>
      </c>
      <c r="C3376" t="s">
        <v>112</v>
      </c>
      <c r="D3376">
        <v>36</v>
      </c>
      <c r="E3376">
        <v>1</v>
      </c>
      <c r="F3376" t="s">
        <v>28</v>
      </c>
      <c r="G3376">
        <v>0.33400000000000002</v>
      </c>
      <c r="H3376" s="1">
        <v>41274</v>
      </c>
      <c r="I3376">
        <v>0.438</v>
      </c>
      <c r="J3376">
        <v>0.29299999999999998</v>
      </c>
      <c r="K3376" t="s">
        <v>29</v>
      </c>
      <c r="L3376">
        <v>50.594999999999999</v>
      </c>
      <c r="M3376">
        <v>127.129</v>
      </c>
      <c r="N3376">
        <v>5049.0190000000002</v>
      </c>
      <c r="O3376">
        <v>11501.802</v>
      </c>
      <c r="P3376">
        <v>421187.73700000002</v>
      </c>
      <c r="Q3376">
        <v>8.9390000000000001</v>
      </c>
      <c r="R3376">
        <v>11288.171</v>
      </c>
      <c r="S3376">
        <v>5855.8119999999999</v>
      </c>
      <c r="T3376">
        <v>5353.866</v>
      </c>
      <c r="U3376">
        <v>500</v>
      </c>
      <c r="V3376" t="b">
        <v>1</v>
      </c>
      <c r="W3376" t="b">
        <v>1</v>
      </c>
      <c r="X3376" t="s">
        <v>42</v>
      </c>
      <c r="Y3376">
        <v>90400.637000000002</v>
      </c>
      <c r="Z3376">
        <v>7624.3950000000004</v>
      </c>
      <c r="AA3376">
        <v>125.88500000000001</v>
      </c>
      <c r="AB3376">
        <v>78.492999999999995</v>
      </c>
      <c r="AC3376">
        <v>1931.963</v>
      </c>
      <c r="AD3376">
        <v>2012</v>
      </c>
      <c r="AE3376" t="s">
        <v>112</v>
      </c>
      <c r="AF3376">
        <v>500</v>
      </c>
    </row>
    <row r="3377" spans="1:32" x14ac:dyDescent="0.25">
      <c r="A3377" t="str">
        <f t="shared" si="52"/>
        <v>F_500_2013</v>
      </c>
      <c r="C3377" t="s">
        <v>112</v>
      </c>
      <c r="D3377">
        <v>36</v>
      </c>
      <c r="E3377">
        <v>1</v>
      </c>
      <c r="F3377" t="s">
        <v>28</v>
      </c>
      <c r="G3377">
        <v>0.27100000000000002</v>
      </c>
      <c r="H3377" s="1">
        <v>41639</v>
      </c>
      <c r="I3377">
        <v>0.97899999999999998</v>
      </c>
      <c r="J3377">
        <v>0.44</v>
      </c>
      <c r="K3377" t="s">
        <v>29</v>
      </c>
      <c r="L3377">
        <v>31.518999999999998</v>
      </c>
      <c r="M3377">
        <v>95.21</v>
      </c>
      <c r="N3377">
        <v>3856.0709999999999</v>
      </c>
      <c r="O3377">
        <v>10531.273999999999</v>
      </c>
      <c r="P3377">
        <v>402206.80800000002</v>
      </c>
      <c r="Q3377">
        <v>17.198</v>
      </c>
      <c r="R3377">
        <v>11795.467000000001</v>
      </c>
      <c r="S3377">
        <v>5393.6109999999999</v>
      </c>
      <c r="T3377">
        <v>6328.2240000000002</v>
      </c>
      <c r="U3377">
        <v>500</v>
      </c>
      <c r="V3377" t="b">
        <v>1</v>
      </c>
      <c r="W3377" t="b">
        <v>1</v>
      </c>
      <c r="X3377" t="s">
        <v>42</v>
      </c>
      <c r="Y3377">
        <v>90237.513999999996</v>
      </c>
      <c r="Z3377">
        <v>7606.6970000000001</v>
      </c>
      <c r="AA3377">
        <v>112.721</v>
      </c>
      <c r="AB3377">
        <v>73.632000000000005</v>
      </c>
      <c r="AC3377">
        <v>1445.759</v>
      </c>
      <c r="AD3377">
        <v>2013</v>
      </c>
      <c r="AE3377" t="s">
        <v>112</v>
      </c>
      <c r="AF3377">
        <v>500</v>
      </c>
    </row>
    <row r="3378" spans="1:32" x14ac:dyDescent="0.25">
      <c r="A3378" t="str">
        <f t="shared" si="52"/>
        <v>F_500_2014</v>
      </c>
      <c r="C3378" t="s">
        <v>112</v>
      </c>
      <c r="D3378">
        <v>36</v>
      </c>
      <c r="E3378">
        <v>1</v>
      </c>
      <c r="F3378" t="s">
        <v>28</v>
      </c>
      <c r="G3378">
        <v>0.27200000000000002</v>
      </c>
      <c r="H3378" s="1">
        <v>42004</v>
      </c>
      <c r="I3378">
        <v>0.93300000000000005</v>
      </c>
      <c r="J3378">
        <v>0.374</v>
      </c>
      <c r="K3378" t="s">
        <v>29</v>
      </c>
      <c r="L3378">
        <v>33.929000000000002</v>
      </c>
      <c r="M3378">
        <v>93.004000000000005</v>
      </c>
      <c r="N3378">
        <v>3824.067</v>
      </c>
      <c r="O3378">
        <v>10521.866</v>
      </c>
      <c r="P3378">
        <v>427289.10100000002</v>
      </c>
      <c r="Q3378">
        <v>14.423999999999999</v>
      </c>
      <c r="R3378">
        <v>8642.7669999999998</v>
      </c>
      <c r="S3378">
        <v>4064.3589999999999</v>
      </c>
      <c r="T3378">
        <v>4507.6120000000001</v>
      </c>
      <c r="U3378">
        <v>500</v>
      </c>
      <c r="V3378" t="b">
        <v>1</v>
      </c>
      <c r="W3378" t="b">
        <v>1</v>
      </c>
      <c r="X3378" t="s">
        <v>42</v>
      </c>
      <c r="Y3378">
        <v>90110.131999999998</v>
      </c>
      <c r="Z3378">
        <v>7595.625</v>
      </c>
      <c r="AA3378">
        <v>113.764</v>
      </c>
      <c r="AB3378">
        <v>70.796000000000006</v>
      </c>
      <c r="AC3378">
        <v>1402.15</v>
      </c>
      <c r="AD3378">
        <v>2014</v>
      </c>
      <c r="AE3378" t="s">
        <v>112</v>
      </c>
      <c r="AF3378">
        <v>500</v>
      </c>
    </row>
    <row r="3379" spans="1:32" x14ac:dyDescent="0.25">
      <c r="A3379" t="str">
        <f t="shared" si="52"/>
        <v>F_500_2015</v>
      </c>
      <c r="C3379" t="s">
        <v>112</v>
      </c>
      <c r="D3379">
        <v>36</v>
      </c>
      <c r="E3379">
        <v>1</v>
      </c>
      <c r="F3379" t="s">
        <v>28</v>
      </c>
      <c r="G3379">
        <v>0.183</v>
      </c>
      <c r="H3379" s="1">
        <v>42369</v>
      </c>
      <c r="I3379">
        <v>0.65500000000000003</v>
      </c>
      <c r="J3379">
        <v>0.33200000000000002</v>
      </c>
      <c r="K3379" t="s">
        <v>29</v>
      </c>
      <c r="L3379">
        <v>14.537000000000001</v>
      </c>
      <c r="M3379">
        <v>76.385000000000005</v>
      </c>
      <c r="N3379">
        <v>2977.73</v>
      </c>
      <c r="O3379">
        <v>9927.0959999999995</v>
      </c>
      <c r="P3379">
        <v>384952.033</v>
      </c>
      <c r="Q3379">
        <v>4.431</v>
      </c>
      <c r="R3379">
        <v>11996.344999999999</v>
      </c>
      <c r="S3379">
        <v>6072.9309999999996</v>
      </c>
      <c r="T3379">
        <v>5859.0910000000003</v>
      </c>
      <c r="U3379">
        <v>500</v>
      </c>
      <c r="V3379" t="b">
        <v>1</v>
      </c>
      <c r="W3379" t="b">
        <v>1</v>
      </c>
      <c r="X3379" t="s">
        <v>42</v>
      </c>
      <c r="Y3379">
        <v>89840.24</v>
      </c>
      <c r="Z3379">
        <v>7572.1310000000003</v>
      </c>
      <c r="AA3379">
        <v>107.996</v>
      </c>
      <c r="AB3379">
        <v>64.322999999999993</v>
      </c>
      <c r="AC3379">
        <v>1164.0160000000001</v>
      </c>
      <c r="AD3379">
        <v>2015</v>
      </c>
      <c r="AE3379" t="s">
        <v>112</v>
      </c>
      <c r="AF3379">
        <v>500</v>
      </c>
    </row>
    <row r="3380" spans="1:32" x14ac:dyDescent="0.25">
      <c r="A3380" t="str">
        <f t="shared" si="52"/>
        <v>F_500_2016</v>
      </c>
      <c r="C3380" t="s">
        <v>112</v>
      </c>
      <c r="D3380">
        <v>36</v>
      </c>
      <c r="E3380">
        <v>1</v>
      </c>
      <c r="F3380" t="s">
        <v>28</v>
      </c>
      <c r="G3380">
        <v>0.29299999999999998</v>
      </c>
      <c r="H3380" s="1">
        <v>42735</v>
      </c>
      <c r="I3380">
        <v>0.57799999999999996</v>
      </c>
      <c r="J3380">
        <v>0.35</v>
      </c>
      <c r="K3380" t="s">
        <v>29</v>
      </c>
      <c r="L3380">
        <v>52.472000000000001</v>
      </c>
      <c r="M3380">
        <v>98.716999999999999</v>
      </c>
      <c r="N3380">
        <v>4102.4480000000003</v>
      </c>
      <c r="O3380">
        <v>11338.076999999999</v>
      </c>
      <c r="P3380">
        <v>416670.13500000001</v>
      </c>
      <c r="Q3380">
        <v>6.452</v>
      </c>
      <c r="R3380">
        <v>11665.288</v>
      </c>
      <c r="S3380">
        <v>4579.0600000000004</v>
      </c>
      <c r="T3380">
        <v>7021.8429999999998</v>
      </c>
      <c r="U3380">
        <v>500</v>
      </c>
      <c r="V3380" t="b">
        <v>1</v>
      </c>
      <c r="W3380" t="b">
        <v>1</v>
      </c>
      <c r="X3380" t="s">
        <v>42</v>
      </c>
      <c r="Y3380">
        <v>89750.721000000005</v>
      </c>
      <c r="Z3380">
        <v>7568.6949999999997</v>
      </c>
      <c r="AA3380">
        <v>125.85599999999999</v>
      </c>
      <c r="AB3380">
        <v>64.385000000000005</v>
      </c>
      <c r="AC3380">
        <v>1496.7090000000001</v>
      </c>
      <c r="AD3380">
        <v>2016</v>
      </c>
      <c r="AE3380" t="s">
        <v>112</v>
      </c>
      <c r="AF3380">
        <v>500</v>
      </c>
    </row>
    <row r="3381" spans="1:32" x14ac:dyDescent="0.25">
      <c r="A3381" t="str">
        <f t="shared" si="52"/>
        <v>F_500_2017</v>
      </c>
      <c r="C3381" t="s">
        <v>112</v>
      </c>
      <c r="D3381">
        <v>36</v>
      </c>
      <c r="E3381">
        <v>1</v>
      </c>
      <c r="F3381" t="s">
        <v>28</v>
      </c>
      <c r="G3381">
        <v>0.25700000000000001</v>
      </c>
      <c r="H3381" s="1">
        <v>43100</v>
      </c>
      <c r="I3381">
        <v>0.71699999999999997</v>
      </c>
      <c r="J3381">
        <v>0.33500000000000002</v>
      </c>
      <c r="K3381" t="s">
        <v>29</v>
      </c>
      <c r="L3381">
        <v>32.31</v>
      </c>
      <c r="M3381">
        <v>103.899</v>
      </c>
      <c r="N3381">
        <v>4411.2510000000002</v>
      </c>
      <c r="O3381">
        <v>10496.834000000001</v>
      </c>
      <c r="P3381">
        <v>423006.00300000003</v>
      </c>
      <c r="Q3381">
        <v>16.547999999999998</v>
      </c>
      <c r="R3381">
        <v>9442.1360000000004</v>
      </c>
      <c r="S3381">
        <v>4684.2470000000003</v>
      </c>
      <c r="T3381">
        <v>4682.5630000000001</v>
      </c>
      <c r="U3381">
        <v>500</v>
      </c>
      <c r="V3381" t="b">
        <v>1</v>
      </c>
      <c r="W3381" t="b">
        <v>1</v>
      </c>
      <c r="X3381" t="s">
        <v>42</v>
      </c>
      <c r="Y3381">
        <v>89594.808999999994</v>
      </c>
      <c r="Z3381">
        <v>7555.15</v>
      </c>
      <c r="AA3381">
        <v>110.34699999999999</v>
      </c>
      <c r="AB3381">
        <v>75.325999999999993</v>
      </c>
      <c r="AC3381">
        <v>1581.7670000000001</v>
      </c>
      <c r="AD3381">
        <v>2017</v>
      </c>
      <c r="AE3381" t="s">
        <v>112</v>
      </c>
      <c r="AF3381">
        <v>500</v>
      </c>
    </row>
    <row r="3382" spans="1:32" x14ac:dyDescent="0.25">
      <c r="A3382" t="str">
        <f t="shared" si="52"/>
        <v>F_500_2018</v>
      </c>
      <c r="C3382" t="s">
        <v>112</v>
      </c>
      <c r="D3382">
        <v>36</v>
      </c>
      <c r="E3382">
        <v>1</v>
      </c>
      <c r="F3382" t="s">
        <v>28</v>
      </c>
      <c r="G3382">
        <v>0.29799999999999999</v>
      </c>
      <c r="H3382" s="1">
        <v>43465</v>
      </c>
      <c r="I3382">
        <v>0.98</v>
      </c>
      <c r="J3382">
        <v>0.43099999999999999</v>
      </c>
      <c r="K3382" t="s">
        <v>29</v>
      </c>
      <c r="L3382">
        <v>89.751000000000005</v>
      </c>
      <c r="M3382">
        <v>198.965</v>
      </c>
      <c r="N3382">
        <v>7932.07</v>
      </c>
      <c r="O3382">
        <v>12998.725</v>
      </c>
      <c r="P3382">
        <v>497189.45600000001</v>
      </c>
      <c r="Q3382">
        <v>6.9379999999999997</v>
      </c>
      <c r="R3382">
        <v>8282.7219999999998</v>
      </c>
      <c r="S3382">
        <v>3894.8789999999999</v>
      </c>
      <c r="T3382">
        <v>4257.1629999999996</v>
      </c>
      <c r="U3382">
        <v>500</v>
      </c>
      <c r="V3382" t="b">
        <v>1</v>
      </c>
      <c r="W3382" t="b">
        <v>1</v>
      </c>
      <c r="X3382" t="s">
        <v>42</v>
      </c>
      <c r="Y3382">
        <v>89541.201000000001</v>
      </c>
      <c r="Z3382">
        <v>7552.3429999999998</v>
      </c>
      <c r="AA3382">
        <v>208.96600000000001</v>
      </c>
      <c r="AB3382">
        <v>130.679</v>
      </c>
      <c r="AC3382">
        <v>3031.5390000000002</v>
      </c>
      <c r="AD3382">
        <v>2018</v>
      </c>
      <c r="AE3382" t="s">
        <v>112</v>
      </c>
      <c r="AF3382">
        <v>500</v>
      </c>
    </row>
    <row r="3383" spans="1:32" x14ac:dyDescent="0.25">
      <c r="A3383" t="str">
        <f t="shared" si="52"/>
        <v>F_500_2019</v>
      </c>
      <c r="C3383" t="s">
        <v>112</v>
      </c>
      <c r="D3383">
        <v>36</v>
      </c>
      <c r="E3383">
        <v>1</v>
      </c>
      <c r="F3383" t="s">
        <v>28</v>
      </c>
      <c r="G3383">
        <v>0.27400000000000002</v>
      </c>
      <c r="H3383" s="1">
        <v>43830</v>
      </c>
      <c r="I3383">
        <v>0.6</v>
      </c>
      <c r="J3383">
        <v>0.376</v>
      </c>
      <c r="K3383" t="s">
        <v>29</v>
      </c>
      <c r="L3383">
        <v>47.058</v>
      </c>
      <c r="M3383">
        <v>197.72399999999999</v>
      </c>
      <c r="N3383">
        <v>7802.3620000000001</v>
      </c>
      <c r="O3383">
        <v>12862.761</v>
      </c>
      <c r="P3383">
        <v>480575.87400000001</v>
      </c>
      <c r="Q3383">
        <v>6.7450000000000001</v>
      </c>
      <c r="R3383">
        <v>9849.277</v>
      </c>
      <c r="S3383">
        <v>4652.8599999999997</v>
      </c>
      <c r="T3383">
        <v>5063.3969999999999</v>
      </c>
      <c r="U3383">
        <v>500</v>
      </c>
      <c r="V3383" t="b">
        <v>1</v>
      </c>
      <c r="W3383" t="b">
        <v>1</v>
      </c>
      <c r="X3383" t="s">
        <v>42</v>
      </c>
      <c r="Y3383">
        <v>89441.133000000002</v>
      </c>
      <c r="Z3383">
        <v>7543.5450000000001</v>
      </c>
      <c r="AA3383">
        <v>194.601</v>
      </c>
      <c r="AB3383">
        <v>133.02000000000001</v>
      </c>
      <c r="AC3383">
        <v>3000.8739999999998</v>
      </c>
      <c r="AD3383">
        <v>2019</v>
      </c>
      <c r="AE3383" t="s">
        <v>112</v>
      </c>
      <c r="AF3383">
        <v>500</v>
      </c>
    </row>
    <row r="3384" spans="1:32" x14ac:dyDescent="0.25">
      <c r="A3384" t="str">
        <f t="shared" si="52"/>
        <v>F_500_2020</v>
      </c>
      <c r="C3384" t="s">
        <v>112</v>
      </c>
      <c r="D3384">
        <v>36</v>
      </c>
      <c r="E3384">
        <v>1</v>
      </c>
      <c r="F3384" t="s">
        <v>28</v>
      </c>
      <c r="G3384">
        <v>0.24199999999999999</v>
      </c>
      <c r="H3384" s="1">
        <v>44196</v>
      </c>
      <c r="I3384">
        <v>0.33</v>
      </c>
      <c r="J3384">
        <v>0.26800000000000002</v>
      </c>
      <c r="K3384" t="s">
        <v>29</v>
      </c>
      <c r="L3384">
        <v>28.390999999999998</v>
      </c>
      <c r="M3384">
        <v>84.567999999999998</v>
      </c>
      <c r="N3384">
        <v>3223.8829999999998</v>
      </c>
      <c r="O3384">
        <v>11057.547</v>
      </c>
      <c r="P3384">
        <v>394291.58899999998</v>
      </c>
      <c r="Q3384">
        <v>7.8840000000000003</v>
      </c>
      <c r="R3384">
        <v>12756.106</v>
      </c>
      <c r="S3384">
        <v>6510.4709999999995</v>
      </c>
      <c r="T3384">
        <v>6183.7039999999997</v>
      </c>
      <c r="U3384">
        <v>500</v>
      </c>
      <c r="V3384" t="b">
        <v>1</v>
      </c>
      <c r="W3384" t="b">
        <v>1</v>
      </c>
      <c r="X3384" t="s">
        <v>42</v>
      </c>
      <c r="Y3384">
        <v>89275.107000000004</v>
      </c>
      <c r="Z3384">
        <v>7522.9849999999997</v>
      </c>
      <c r="AA3384">
        <v>120.764</v>
      </c>
      <c r="AB3384">
        <v>61.930999999999997</v>
      </c>
      <c r="AC3384">
        <v>1303.6030000000001</v>
      </c>
      <c r="AD3384">
        <v>2020</v>
      </c>
      <c r="AE3384" t="s">
        <v>112</v>
      </c>
      <c r="AF3384">
        <v>500</v>
      </c>
    </row>
    <row r="3385" spans="1:32" x14ac:dyDescent="0.25">
      <c r="A3385" t="str">
        <f t="shared" si="52"/>
        <v>F_500_2021</v>
      </c>
      <c r="C3385" t="s">
        <v>112</v>
      </c>
      <c r="D3385">
        <v>36</v>
      </c>
      <c r="E3385">
        <v>1</v>
      </c>
      <c r="F3385" t="s">
        <v>28</v>
      </c>
      <c r="G3385">
        <v>0.23799999999999999</v>
      </c>
      <c r="H3385" s="1">
        <v>44561</v>
      </c>
      <c r="I3385">
        <v>1.7589999999999999</v>
      </c>
      <c r="J3385">
        <v>0.55300000000000005</v>
      </c>
      <c r="K3385" t="s">
        <v>29</v>
      </c>
      <c r="L3385">
        <v>42.427999999999997</v>
      </c>
      <c r="M3385">
        <v>62.420999999999999</v>
      </c>
      <c r="N3385">
        <v>2753.3879999999999</v>
      </c>
      <c r="O3385">
        <v>9807.0360000000001</v>
      </c>
      <c r="P3385">
        <v>374920.62199999997</v>
      </c>
      <c r="Q3385">
        <v>28.085999999999999</v>
      </c>
      <c r="R3385">
        <v>12531.882</v>
      </c>
      <c r="S3385">
        <v>5720.88</v>
      </c>
      <c r="T3385">
        <v>6764.384</v>
      </c>
      <c r="U3385">
        <v>500</v>
      </c>
      <c r="V3385" t="b">
        <v>1</v>
      </c>
      <c r="W3385" t="b">
        <v>1</v>
      </c>
      <c r="X3385" t="s">
        <v>42</v>
      </c>
      <c r="Y3385">
        <v>89111.82</v>
      </c>
      <c r="Z3385">
        <v>7501.991</v>
      </c>
      <c r="AA3385">
        <v>89.13</v>
      </c>
      <c r="AB3385">
        <v>46.618000000000002</v>
      </c>
      <c r="AC3385">
        <v>952.98099999999999</v>
      </c>
      <c r="AD3385">
        <v>2021</v>
      </c>
      <c r="AE3385" t="s">
        <v>112</v>
      </c>
      <c r="AF3385">
        <v>500</v>
      </c>
    </row>
    <row r="3386" spans="1:32" x14ac:dyDescent="0.25">
      <c r="A3386" t="str">
        <f t="shared" si="52"/>
        <v>A_1_1975</v>
      </c>
      <c r="C3386" t="s">
        <v>114</v>
      </c>
      <c r="D3386">
        <v>37</v>
      </c>
      <c r="E3386">
        <v>1</v>
      </c>
      <c r="F3386" t="s">
        <v>28</v>
      </c>
      <c r="G3386">
        <v>0.16500000000000001</v>
      </c>
      <c r="H3386" s="1">
        <v>27759</v>
      </c>
      <c r="I3386">
        <v>160.417</v>
      </c>
      <c r="J3386">
        <v>31.1</v>
      </c>
      <c r="K3386" t="s">
        <v>29</v>
      </c>
      <c r="L3386">
        <v>103.892</v>
      </c>
      <c r="M3386">
        <v>1627.076</v>
      </c>
      <c r="N3386">
        <v>63794.697</v>
      </c>
      <c r="O3386">
        <v>72081.293999999994</v>
      </c>
      <c r="P3386">
        <v>2543988.5759999999</v>
      </c>
      <c r="Q3386">
        <v>112.54</v>
      </c>
      <c r="R3386">
        <v>116359.375</v>
      </c>
      <c r="S3386">
        <v>21291.281999999999</v>
      </c>
      <c r="T3386">
        <v>94584.767999999996</v>
      </c>
      <c r="U3386">
        <v>1</v>
      </c>
      <c r="V3386" t="b">
        <v>0</v>
      </c>
      <c r="W3386" t="b">
        <v>0</v>
      </c>
      <c r="X3386" t="s">
        <v>37</v>
      </c>
      <c r="Y3386">
        <v>238688.20199999999</v>
      </c>
      <c r="Z3386">
        <v>21821.582999999999</v>
      </c>
      <c r="AA3386">
        <v>1858.9870000000001</v>
      </c>
      <c r="AB3386">
        <v>483.32499999999999</v>
      </c>
      <c r="AC3386">
        <v>24689.511999999999</v>
      </c>
      <c r="AD3386">
        <v>1975</v>
      </c>
      <c r="AE3386" t="s">
        <v>114</v>
      </c>
      <c r="AF3386">
        <v>1</v>
      </c>
    </row>
    <row r="3387" spans="1:32" x14ac:dyDescent="0.25">
      <c r="A3387" t="str">
        <f t="shared" si="52"/>
        <v>A_1_1976</v>
      </c>
      <c r="C3387" t="s">
        <v>114</v>
      </c>
      <c r="D3387">
        <v>37</v>
      </c>
      <c r="E3387">
        <v>1</v>
      </c>
      <c r="F3387" t="s">
        <v>28</v>
      </c>
      <c r="G3387">
        <v>0.17</v>
      </c>
      <c r="H3387" s="1">
        <v>28125</v>
      </c>
      <c r="I3387">
        <v>22.867000000000001</v>
      </c>
      <c r="J3387">
        <v>4.2270000000000003</v>
      </c>
      <c r="K3387" t="s">
        <v>29</v>
      </c>
      <c r="L3387">
        <v>35.677</v>
      </c>
      <c r="M3387">
        <v>410.56799999999998</v>
      </c>
      <c r="N3387">
        <v>16536.864000000001</v>
      </c>
      <c r="O3387">
        <v>18034.698</v>
      </c>
      <c r="P3387">
        <v>652632.89099999995</v>
      </c>
      <c r="Q3387">
        <v>20.609000000000002</v>
      </c>
      <c r="R3387">
        <v>16382.177</v>
      </c>
      <c r="S3387">
        <v>3745.989</v>
      </c>
      <c r="T3387">
        <v>12502.08</v>
      </c>
      <c r="U3387">
        <v>1</v>
      </c>
      <c r="V3387" t="b">
        <v>0</v>
      </c>
      <c r="W3387" t="b">
        <v>0</v>
      </c>
      <c r="X3387" t="s">
        <v>37</v>
      </c>
      <c r="Y3387">
        <v>237979.31899999999</v>
      </c>
      <c r="Z3387">
        <v>21750.219000000001</v>
      </c>
      <c r="AA3387">
        <v>454.38900000000001</v>
      </c>
      <c r="AB3387">
        <v>134.10900000000001</v>
      </c>
      <c r="AC3387">
        <v>6251.6059999999998</v>
      </c>
      <c r="AD3387">
        <v>1976</v>
      </c>
      <c r="AE3387" t="s">
        <v>114</v>
      </c>
      <c r="AF3387">
        <v>1</v>
      </c>
    </row>
    <row r="3388" spans="1:32" x14ac:dyDescent="0.25">
      <c r="A3388" t="str">
        <f t="shared" si="52"/>
        <v>A_1_1977</v>
      </c>
      <c r="C3388" t="s">
        <v>114</v>
      </c>
      <c r="D3388">
        <v>37</v>
      </c>
      <c r="E3388">
        <v>1</v>
      </c>
      <c r="F3388" t="s">
        <v>28</v>
      </c>
      <c r="G3388">
        <v>0.193</v>
      </c>
      <c r="H3388" s="1">
        <v>28490</v>
      </c>
      <c r="I3388">
        <v>29.283000000000001</v>
      </c>
      <c r="J3388">
        <v>5.5350000000000001</v>
      </c>
      <c r="K3388" t="s">
        <v>29</v>
      </c>
      <c r="L3388">
        <v>32.96</v>
      </c>
      <c r="M3388">
        <v>351.053</v>
      </c>
      <c r="N3388">
        <v>14016.51</v>
      </c>
      <c r="O3388">
        <v>16803.539000000001</v>
      </c>
      <c r="P3388">
        <v>593918.65099999995</v>
      </c>
      <c r="Q3388">
        <v>24.919</v>
      </c>
      <c r="R3388">
        <v>21720.816999999999</v>
      </c>
      <c r="S3388">
        <v>5725.7889999999998</v>
      </c>
      <c r="T3388">
        <v>15875.726000000001</v>
      </c>
      <c r="U3388">
        <v>1</v>
      </c>
      <c r="V3388" t="b">
        <v>0</v>
      </c>
      <c r="W3388" t="b">
        <v>0</v>
      </c>
      <c r="X3388" t="s">
        <v>37</v>
      </c>
      <c r="Y3388">
        <v>237128.571</v>
      </c>
      <c r="Z3388">
        <v>21674.308000000001</v>
      </c>
      <c r="AA3388">
        <v>394.36900000000003</v>
      </c>
      <c r="AB3388">
        <v>119.30200000000001</v>
      </c>
      <c r="AC3388">
        <v>5318.7139999999999</v>
      </c>
      <c r="AD3388">
        <v>1977</v>
      </c>
      <c r="AE3388" t="s">
        <v>114</v>
      </c>
      <c r="AF3388">
        <v>1</v>
      </c>
    </row>
    <row r="3389" spans="1:32" x14ac:dyDescent="0.25">
      <c r="A3389" t="str">
        <f t="shared" si="52"/>
        <v>A_1_1978</v>
      </c>
      <c r="C3389" t="s">
        <v>114</v>
      </c>
      <c r="D3389">
        <v>37</v>
      </c>
      <c r="E3389">
        <v>1</v>
      </c>
      <c r="F3389" t="s">
        <v>28</v>
      </c>
      <c r="G3389">
        <v>0.19400000000000001</v>
      </c>
      <c r="H3389" s="1">
        <v>28855</v>
      </c>
      <c r="I3389">
        <v>38.533000000000001</v>
      </c>
      <c r="J3389">
        <v>7.52</v>
      </c>
      <c r="K3389" t="s">
        <v>29</v>
      </c>
      <c r="L3389">
        <v>27.687000000000001</v>
      </c>
      <c r="M3389">
        <v>318.10899999999998</v>
      </c>
      <c r="N3389">
        <v>12752.449000000001</v>
      </c>
      <c r="O3389">
        <v>16485.583999999999</v>
      </c>
      <c r="P3389">
        <v>580228.54200000002</v>
      </c>
      <c r="Q3389">
        <v>26.8</v>
      </c>
      <c r="R3389">
        <v>30070.605</v>
      </c>
      <c r="S3389">
        <v>5858.0630000000001</v>
      </c>
      <c r="T3389">
        <v>24113.348999999998</v>
      </c>
      <c r="U3389">
        <v>1</v>
      </c>
      <c r="V3389" t="b">
        <v>0</v>
      </c>
      <c r="W3389" t="b">
        <v>0</v>
      </c>
      <c r="X3389" t="s">
        <v>37</v>
      </c>
      <c r="Y3389">
        <v>236082.636</v>
      </c>
      <c r="Z3389">
        <v>21586.248</v>
      </c>
      <c r="AA3389">
        <v>378.15300000000002</v>
      </c>
      <c r="AB3389">
        <v>99.191999999999993</v>
      </c>
      <c r="AC3389">
        <v>4813.5069999999996</v>
      </c>
      <c r="AD3389">
        <v>1978</v>
      </c>
      <c r="AE3389" t="s">
        <v>114</v>
      </c>
      <c r="AF3389">
        <v>1</v>
      </c>
    </row>
    <row r="3390" spans="1:32" x14ac:dyDescent="0.25">
      <c r="A3390" t="str">
        <f t="shared" si="52"/>
        <v>A_1_1979</v>
      </c>
      <c r="C3390" t="s">
        <v>114</v>
      </c>
      <c r="D3390">
        <v>37</v>
      </c>
      <c r="E3390">
        <v>1</v>
      </c>
      <c r="F3390" t="s">
        <v>28</v>
      </c>
      <c r="G3390">
        <v>0.17</v>
      </c>
      <c r="H3390" s="1">
        <v>29220</v>
      </c>
      <c r="I3390">
        <v>33.880000000000003</v>
      </c>
      <c r="J3390">
        <v>5.9260000000000002</v>
      </c>
      <c r="K3390" t="s">
        <v>29</v>
      </c>
      <c r="L3390">
        <v>38.420999999999999</v>
      </c>
      <c r="M3390">
        <v>397.38499999999999</v>
      </c>
      <c r="N3390">
        <v>15657.905000000001</v>
      </c>
      <c r="O3390">
        <v>17481.170999999998</v>
      </c>
      <c r="P3390">
        <v>623895.48</v>
      </c>
      <c r="Q3390">
        <v>24.585000000000001</v>
      </c>
      <c r="R3390">
        <v>17861.062999999998</v>
      </c>
      <c r="S3390">
        <v>3912.902</v>
      </c>
      <c r="T3390">
        <v>13825.439</v>
      </c>
      <c r="U3390">
        <v>1</v>
      </c>
      <c r="V3390" t="b">
        <v>0</v>
      </c>
      <c r="W3390" t="b">
        <v>0</v>
      </c>
      <c r="X3390" t="s">
        <v>37</v>
      </c>
      <c r="Y3390">
        <v>235377.42199999999</v>
      </c>
      <c r="Z3390">
        <v>21509.587</v>
      </c>
      <c r="AA3390">
        <v>436.13299999999998</v>
      </c>
      <c r="AB3390">
        <v>122.72199999999999</v>
      </c>
      <c r="AC3390">
        <v>6049.7529999999997</v>
      </c>
      <c r="AD3390">
        <v>1979</v>
      </c>
      <c r="AE3390" t="s">
        <v>114</v>
      </c>
      <c r="AF3390">
        <v>1</v>
      </c>
    </row>
    <row r="3391" spans="1:32" x14ac:dyDescent="0.25">
      <c r="A3391" t="str">
        <f t="shared" si="52"/>
        <v>A_1_1980</v>
      </c>
      <c r="C3391" t="s">
        <v>114</v>
      </c>
      <c r="D3391">
        <v>37</v>
      </c>
      <c r="E3391">
        <v>1</v>
      </c>
      <c r="F3391" t="s">
        <v>28</v>
      </c>
      <c r="G3391">
        <v>0.16300000000000001</v>
      </c>
      <c r="H3391" s="1">
        <v>29586</v>
      </c>
      <c r="I3391">
        <v>15.574999999999999</v>
      </c>
      <c r="J3391">
        <v>2.9689999999999999</v>
      </c>
      <c r="K3391" t="s">
        <v>29</v>
      </c>
      <c r="L3391">
        <v>38.018999999999998</v>
      </c>
      <c r="M3391">
        <v>409.673</v>
      </c>
      <c r="N3391">
        <v>16965.919000000002</v>
      </c>
      <c r="O3391">
        <v>17462.393</v>
      </c>
      <c r="P3391">
        <v>650624.88899999997</v>
      </c>
      <c r="Q3391">
        <v>7.7130000000000001</v>
      </c>
      <c r="R3391">
        <v>11862.651</v>
      </c>
      <c r="S3391">
        <v>3156.7579999999998</v>
      </c>
      <c r="T3391">
        <v>8569.9639999999999</v>
      </c>
      <c r="U3391">
        <v>1</v>
      </c>
      <c r="V3391" t="b">
        <v>0</v>
      </c>
      <c r="W3391" t="b">
        <v>0</v>
      </c>
      <c r="X3391" t="s">
        <v>37</v>
      </c>
      <c r="Y3391">
        <v>234871.30499999999</v>
      </c>
      <c r="Z3391">
        <v>21462.843000000001</v>
      </c>
      <c r="AA3391">
        <v>445.161</v>
      </c>
      <c r="AB3391">
        <v>135.928</v>
      </c>
      <c r="AC3391">
        <v>6233.826</v>
      </c>
      <c r="AD3391">
        <v>1980</v>
      </c>
      <c r="AE3391" t="s">
        <v>114</v>
      </c>
      <c r="AF3391">
        <v>1</v>
      </c>
    </row>
    <row r="3392" spans="1:32" x14ac:dyDescent="0.25">
      <c r="A3392" t="str">
        <f t="shared" si="52"/>
        <v>A_1_1981</v>
      </c>
      <c r="C3392" t="s">
        <v>114</v>
      </c>
      <c r="D3392">
        <v>37</v>
      </c>
      <c r="E3392">
        <v>1</v>
      </c>
      <c r="F3392" t="s">
        <v>28</v>
      </c>
      <c r="G3392">
        <v>0.188</v>
      </c>
      <c r="H3392" s="1">
        <v>29951</v>
      </c>
      <c r="I3392">
        <v>27.34</v>
      </c>
      <c r="J3392">
        <v>5.2389999999999999</v>
      </c>
      <c r="K3392" t="s">
        <v>29</v>
      </c>
      <c r="L3392">
        <v>35.859000000000002</v>
      </c>
      <c r="M3392">
        <v>376.6</v>
      </c>
      <c r="N3392">
        <v>15074.406999999999</v>
      </c>
      <c r="O3392">
        <v>17291.763999999999</v>
      </c>
      <c r="P3392">
        <v>620727.99600000004</v>
      </c>
      <c r="Q3392">
        <v>16.012</v>
      </c>
      <c r="R3392">
        <v>19537.847000000002</v>
      </c>
      <c r="S3392">
        <v>4072.866</v>
      </c>
      <c r="T3392">
        <v>15350.539000000001</v>
      </c>
      <c r="U3392">
        <v>1</v>
      </c>
      <c r="V3392" t="b">
        <v>0</v>
      </c>
      <c r="W3392" t="b">
        <v>0</v>
      </c>
      <c r="X3392" t="s">
        <v>37</v>
      </c>
      <c r="Y3392">
        <v>234075.666</v>
      </c>
      <c r="Z3392">
        <v>21399.474999999999</v>
      </c>
      <c r="AA3392">
        <v>423.35899999999998</v>
      </c>
      <c r="AB3392">
        <v>114.443</v>
      </c>
      <c r="AC3392">
        <v>5699.84</v>
      </c>
      <c r="AD3392">
        <v>1981</v>
      </c>
      <c r="AE3392" t="s">
        <v>114</v>
      </c>
      <c r="AF3392">
        <v>1</v>
      </c>
    </row>
    <row r="3393" spans="1:32" x14ac:dyDescent="0.25">
      <c r="A3393" t="str">
        <f t="shared" si="52"/>
        <v>A_1_1982</v>
      </c>
      <c r="C3393" t="s">
        <v>114</v>
      </c>
      <c r="D3393">
        <v>37</v>
      </c>
      <c r="E3393">
        <v>1</v>
      </c>
      <c r="F3393" t="s">
        <v>28</v>
      </c>
      <c r="G3393">
        <v>0.17199999999999999</v>
      </c>
      <c r="H3393" s="1">
        <v>30316</v>
      </c>
      <c r="I3393">
        <v>14</v>
      </c>
      <c r="J3393">
        <v>3.0670000000000002</v>
      </c>
      <c r="K3393" t="s">
        <v>29</v>
      </c>
      <c r="L3393">
        <v>33.753999999999998</v>
      </c>
      <c r="M3393">
        <v>427.66800000000001</v>
      </c>
      <c r="N3393">
        <v>17182.286</v>
      </c>
      <c r="O3393">
        <v>17911.328000000001</v>
      </c>
      <c r="P3393">
        <v>651690.43400000001</v>
      </c>
      <c r="Q3393">
        <v>5.8579999999999997</v>
      </c>
      <c r="R3393">
        <v>17085.47</v>
      </c>
      <c r="S3393">
        <v>4216.5320000000002</v>
      </c>
      <c r="T3393">
        <v>12732.084999999999</v>
      </c>
      <c r="U3393">
        <v>1</v>
      </c>
      <c r="V3393" t="b">
        <v>0</v>
      </c>
      <c r="W3393" t="b">
        <v>0</v>
      </c>
      <c r="X3393" t="s">
        <v>37</v>
      </c>
      <c r="Y3393">
        <v>233549.28200000001</v>
      </c>
      <c r="Z3393">
        <v>21345.48</v>
      </c>
      <c r="AA3393">
        <v>469.78399999999999</v>
      </c>
      <c r="AB3393">
        <v>136.85300000000001</v>
      </c>
      <c r="AC3393">
        <v>6476.9939999999997</v>
      </c>
      <c r="AD3393">
        <v>1982</v>
      </c>
      <c r="AE3393" t="s">
        <v>114</v>
      </c>
      <c r="AF3393">
        <v>1</v>
      </c>
    </row>
    <row r="3394" spans="1:32" x14ac:dyDescent="0.25">
      <c r="A3394" t="str">
        <f t="shared" si="52"/>
        <v>A_1_1983</v>
      </c>
      <c r="C3394" t="s">
        <v>114</v>
      </c>
      <c r="D3394">
        <v>37</v>
      </c>
      <c r="E3394">
        <v>1</v>
      </c>
      <c r="F3394" t="s">
        <v>28</v>
      </c>
      <c r="G3394">
        <v>0.18099999999999999</v>
      </c>
      <c r="H3394" s="1">
        <v>30681</v>
      </c>
      <c r="I3394">
        <v>18.122</v>
      </c>
      <c r="J3394">
        <v>3.7229999999999999</v>
      </c>
      <c r="K3394" t="s">
        <v>29</v>
      </c>
      <c r="L3394">
        <v>30.806000000000001</v>
      </c>
      <c r="M3394">
        <v>372.44799999999998</v>
      </c>
      <c r="N3394">
        <v>14724.162</v>
      </c>
      <c r="O3394">
        <v>17057.258000000002</v>
      </c>
      <c r="P3394">
        <v>610478.79099999997</v>
      </c>
      <c r="Q3394">
        <v>7.5659999999999998</v>
      </c>
      <c r="R3394">
        <v>19421.234</v>
      </c>
      <c r="S3394">
        <v>5076.3469999999998</v>
      </c>
      <c r="T3394">
        <v>14215.642</v>
      </c>
      <c r="U3394">
        <v>1</v>
      </c>
      <c r="V3394" t="b">
        <v>0</v>
      </c>
      <c r="W3394" t="b">
        <v>0</v>
      </c>
      <c r="X3394" t="s">
        <v>37</v>
      </c>
      <c r="Y3394">
        <v>232953.03599999999</v>
      </c>
      <c r="Z3394">
        <v>21295.214</v>
      </c>
      <c r="AA3394">
        <v>419.11599999999999</v>
      </c>
      <c r="AB3394">
        <v>129.24600000000001</v>
      </c>
      <c r="AC3394">
        <v>5642.1180000000004</v>
      </c>
      <c r="AD3394">
        <v>1983</v>
      </c>
      <c r="AE3394" t="s">
        <v>114</v>
      </c>
      <c r="AF3394">
        <v>1</v>
      </c>
    </row>
    <row r="3395" spans="1:32" x14ac:dyDescent="0.25">
      <c r="A3395" t="str">
        <f t="shared" ref="A3395:A3458" si="53">X3395&amp;"_"&amp;U3395&amp;"_"&amp;YEAR(H3395)</f>
        <v>A_1_1984</v>
      </c>
      <c r="C3395" t="s">
        <v>114</v>
      </c>
      <c r="D3395">
        <v>37</v>
      </c>
      <c r="E3395">
        <v>1</v>
      </c>
      <c r="F3395" t="s">
        <v>28</v>
      </c>
      <c r="G3395">
        <v>0.17399999999999999</v>
      </c>
      <c r="H3395" s="1">
        <v>31047</v>
      </c>
      <c r="I3395">
        <v>10.428000000000001</v>
      </c>
      <c r="J3395">
        <v>2.456</v>
      </c>
      <c r="K3395" t="s">
        <v>29</v>
      </c>
      <c r="L3395">
        <v>39.655999999999999</v>
      </c>
      <c r="M3395">
        <v>463.65800000000002</v>
      </c>
      <c r="N3395">
        <v>18247.442999999999</v>
      </c>
      <c r="O3395">
        <v>18743.883999999998</v>
      </c>
      <c r="P3395">
        <v>670513.89500000002</v>
      </c>
      <c r="Q3395">
        <v>3.5459999999999998</v>
      </c>
      <c r="R3395">
        <v>16813.873</v>
      </c>
      <c r="S3395">
        <v>3900.45</v>
      </c>
      <c r="T3395">
        <v>12767.239</v>
      </c>
      <c r="U3395">
        <v>1</v>
      </c>
      <c r="V3395" t="b">
        <v>0</v>
      </c>
      <c r="W3395" t="b">
        <v>0</v>
      </c>
      <c r="X3395" t="s">
        <v>37</v>
      </c>
      <c r="Y3395">
        <v>232386.38099999999</v>
      </c>
      <c r="Z3395">
        <v>21248.579000000002</v>
      </c>
      <c r="AA3395">
        <v>509.10599999999999</v>
      </c>
      <c r="AB3395">
        <v>146.18299999999999</v>
      </c>
      <c r="AC3395">
        <v>7062.01</v>
      </c>
      <c r="AD3395">
        <v>1984</v>
      </c>
      <c r="AE3395" t="s">
        <v>114</v>
      </c>
      <c r="AF3395">
        <v>1</v>
      </c>
    </row>
    <row r="3396" spans="1:32" x14ac:dyDescent="0.25">
      <c r="A3396" t="str">
        <f t="shared" si="53"/>
        <v>A_1_1985</v>
      </c>
      <c r="C3396" t="s">
        <v>114</v>
      </c>
      <c r="D3396">
        <v>37</v>
      </c>
      <c r="E3396">
        <v>1</v>
      </c>
      <c r="F3396" t="s">
        <v>28</v>
      </c>
      <c r="G3396">
        <v>0.16700000000000001</v>
      </c>
      <c r="H3396" s="1">
        <v>31412</v>
      </c>
      <c r="I3396">
        <v>15.145</v>
      </c>
      <c r="J3396">
        <v>2.9670000000000001</v>
      </c>
      <c r="K3396" t="s">
        <v>29</v>
      </c>
      <c r="L3396">
        <v>40.051000000000002</v>
      </c>
      <c r="M3396">
        <v>449.85599999999999</v>
      </c>
      <c r="N3396">
        <v>18419.664000000001</v>
      </c>
      <c r="O3396">
        <v>18160.276999999998</v>
      </c>
      <c r="P3396">
        <v>672846.97400000005</v>
      </c>
      <c r="Q3396">
        <v>8.298</v>
      </c>
      <c r="R3396">
        <v>14118.023999999999</v>
      </c>
      <c r="S3396">
        <v>3304.3519999999999</v>
      </c>
      <c r="T3396">
        <v>10683.823</v>
      </c>
      <c r="U3396">
        <v>1</v>
      </c>
      <c r="V3396" t="b">
        <v>0</v>
      </c>
      <c r="W3396" t="b">
        <v>0</v>
      </c>
      <c r="X3396" t="s">
        <v>37</v>
      </c>
      <c r="Y3396">
        <v>231834.58100000001</v>
      </c>
      <c r="Z3396">
        <v>21195.74</v>
      </c>
      <c r="AA3396">
        <v>491.79300000000001</v>
      </c>
      <c r="AB3396">
        <v>129.84899999999999</v>
      </c>
      <c r="AC3396">
        <v>6822.0249999999996</v>
      </c>
      <c r="AD3396">
        <v>1985</v>
      </c>
      <c r="AE3396" t="s">
        <v>114</v>
      </c>
      <c r="AF3396">
        <v>1</v>
      </c>
    </row>
    <row r="3397" spans="1:32" x14ac:dyDescent="0.25">
      <c r="A3397" t="str">
        <f t="shared" si="53"/>
        <v>A_1_1986</v>
      </c>
      <c r="C3397" t="s">
        <v>114</v>
      </c>
      <c r="D3397">
        <v>37</v>
      </c>
      <c r="E3397">
        <v>1</v>
      </c>
      <c r="F3397" t="s">
        <v>28</v>
      </c>
      <c r="G3397">
        <v>0.17699999999999999</v>
      </c>
      <c r="H3397" s="1">
        <v>31777</v>
      </c>
      <c r="I3397">
        <v>14.9</v>
      </c>
      <c r="J3397">
        <v>2.9729999999999999</v>
      </c>
      <c r="K3397" t="s">
        <v>29</v>
      </c>
      <c r="L3397">
        <v>41.192</v>
      </c>
      <c r="M3397">
        <v>426.34300000000002</v>
      </c>
      <c r="N3397">
        <v>17281.672999999999</v>
      </c>
      <c r="O3397">
        <v>17976.702000000001</v>
      </c>
      <c r="P3397">
        <v>653239.18500000006</v>
      </c>
      <c r="Q3397">
        <v>8.1809999999999992</v>
      </c>
      <c r="R3397">
        <v>14477.53</v>
      </c>
      <c r="S3397">
        <v>3441.5450000000001</v>
      </c>
      <c r="T3397">
        <v>10905.991</v>
      </c>
      <c r="U3397">
        <v>1</v>
      </c>
      <c r="V3397" t="b">
        <v>0</v>
      </c>
      <c r="W3397" t="b">
        <v>0</v>
      </c>
      <c r="X3397" t="s">
        <v>37</v>
      </c>
      <c r="Y3397">
        <v>231267.231</v>
      </c>
      <c r="Z3397">
        <v>21158.772000000001</v>
      </c>
      <c r="AA3397">
        <v>444.65100000000001</v>
      </c>
      <c r="AB3397">
        <v>129.994</v>
      </c>
      <c r="AC3397">
        <v>6454.942</v>
      </c>
      <c r="AD3397">
        <v>1986</v>
      </c>
      <c r="AE3397" t="s">
        <v>114</v>
      </c>
      <c r="AF3397">
        <v>1</v>
      </c>
    </row>
    <row r="3398" spans="1:32" x14ac:dyDescent="0.25">
      <c r="A3398" t="str">
        <f t="shared" si="53"/>
        <v>A_1_1987</v>
      </c>
      <c r="C3398" t="s">
        <v>114</v>
      </c>
      <c r="D3398">
        <v>37</v>
      </c>
      <c r="E3398">
        <v>1</v>
      </c>
      <c r="F3398" t="s">
        <v>28</v>
      </c>
      <c r="G3398">
        <v>0.17799999999999999</v>
      </c>
      <c r="H3398" s="1">
        <v>32142</v>
      </c>
      <c r="I3398">
        <v>20.021000000000001</v>
      </c>
      <c r="J3398">
        <v>4.12</v>
      </c>
      <c r="K3398" t="s">
        <v>29</v>
      </c>
      <c r="L3398">
        <v>32.423999999999999</v>
      </c>
      <c r="M3398">
        <v>419.35</v>
      </c>
      <c r="N3398">
        <v>16224.662</v>
      </c>
      <c r="O3398">
        <v>17901.053</v>
      </c>
      <c r="P3398">
        <v>638296.35199999996</v>
      </c>
      <c r="Q3398">
        <v>7.681</v>
      </c>
      <c r="R3398">
        <v>17894.541000000001</v>
      </c>
      <c r="S3398">
        <v>4262.6909999999998</v>
      </c>
      <c r="T3398">
        <v>13498.557000000001</v>
      </c>
      <c r="U3398">
        <v>1</v>
      </c>
      <c r="V3398" t="b">
        <v>0</v>
      </c>
      <c r="W3398" t="b">
        <v>0</v>
      </c>
      <c r="X3398" t="s">
        <v>37</v>
      </c>
      <c r="Y3398">
        <v>230717.35200000001</v>
      </c>
      <c r="Z3398">
        <v>21092.394</v>
      </c>
      <c r="AA3398">
        <v>482.48599999999999</v>
      </c>
      <c r="AB3398">
        <v>133.29300000000001</v>
      </c>
      <c r="AC3398">
        <v>6401.6769999999997</v>
      </c>
      <c r="AD3398">
        <v>1987</v>
      </c>
      <c r="AE3398" t="s">
        <v>114</v>
      </c>
      <c r="AF3398">
        <v>1</v>
      </c>
    </row>
    <row r="3399" spans="1:32" x14ac:dyDescent="0.25">
      <c r="A3399" t="str">
        <f t="shared" si="53"/>
        <v>A_1_1988</v>
      </c>
      <c r="C3399" t="s">
        <v>114</v>
      </c>
      <c r="D3399">
        <v>37</v>
      </c>
      <c r="E3399">
        <v>1</v>
      </c>
      <c r="F3399" t="s">
        <v>28</v>
      </c>
      <c r="G3399">
        <v>0.184</v>
      </c>
      <c r="H3399" s="1">
        <v>32508</v>
      </c>
      <c r="I3399">
        <v>20.408000000000001</v>
      </c>
      <c r="J3399">
        <v>4.008</v>
      </c>
      <c r="K3399" t="s">
        <v>29</v>
      </c>
      <c r="L3399">
        <v>38.838000000000001</v>
      </c>
      <c r="M3399">
        <v>393.11700000000002</v>
      </c>
      <c r="N3399">
        <v>15193.733</v>
      </c>
      <c r="O3399">
        <v>17521.673999999999</v>
      </c>
      <c r="P3399">
        <v>613427.43900000001</v>
      </c>
      <c r="Q3399">
        <v>12.037000000000001</v>
      </c>
      <c r="R3399">
        <v>16213.343000000001</v>
      </c>
      <c r="S3399">
        <v>3605.241</v>
      </c>
      <c r="T3399">
        <v>12494.607</v>
      </c>
      <c r="U3399">
        <v>1</v>
      </c>
      <c r="V3399" t="b">
        <v>0</v>
      </c>
      <c r="W3399" t="b">
        <v>0</v>
      </c>
      <c r="X3399" t="s">
        <v>37</v>
      </c>
      <c r="Y3399">
        <v>230120.30300000001</v>
      </c>
      <c r="Z3399">
        <v>21042.293000000001</v>
      </c>
      <c r="AA3399">
        <v>432.75</v>
      </c>
      <c r="AB3399">
        <v>113.495</v>
      </c>
      <c r="AC3399">
        <v>5997.6319999999996</v>
      </c>
      <c r="AD3399">
        <v>1988</v>
      </c>
      <c r="AE3399" t="s">
        <v>114</v>
      </c>
      <c r="AF3399">
        <v>1</v>
      </c>
    </row>
    <row r="3400" spans="1:32" x14ac:dyDescent="0.25">
      <c r="A3400" t="str">
        <f t="shared" si="53"/>
        <v>A_1_1989</v>
      </c>
      <c r="C3400" t="s">
        <v>114</v>
      </c>
      <c r="D3400">
        <v>37</v>
      </c>
      <c r="E3400">
        <v>1</v>
      </c>
      <c r="F3400" t="s">
        <v>28</v>
      </c>
      <c r="G3400">
        <v>0.17699999999999999</v>
      </c>
      <c r="H3400" s="1">
        <v>32873</v>
      </c>
      <c r="I3400">
        <v>18.361000000000001</v>
      </c>
      <c r="J3400">
        <v>3.548</v>
      </c>
      <c r="K3400" t="s">
        <v>29</v>
      </c>
      <c r="L3400">
        <v>39.597000000000001</v>
      </c>
      <c r="M3400">
        <v>393.99900000000002</v>
      </c>
      <c r="N3400">
        <v>16159.772000000001</v>
      </c>
      <c r="O3400">
        <v>17433.073</v>
      </c>
      <c r="P3400">
        <v>641944.41799999995</v>
      </c>
      <c r="Q3400">
        <v>9.8140000000000001</v>
      </c>
      <c r="R3400">
        <v>14542.853999999999</v>
      </c>
      <c r="S3400">
        <v>3129.0120000000002</v>
      </c>
      <c r="T3400">
        <v>11297.529</v>
      </c>
      <c r="U3400">
        <v>1</v>
      </c>
      <c r="V3400" t="b">
        <v>0</v>
      </c>
      <c r="W3400" t="b">
        <v>0</v>
      </c>
      <c r="X3400" t="s">
        <v>37</v>
      </c>
      <c r="Y3400">
        <v>229582.72200000001</v>
      </c>
      <c r="Z3400">
        <v>20991.141</v>
      </c>
      <c r="AA3400">
        <v>435.55700000000002</v>
      </c>
      <c r="AB3400">
        <v>116.313</v>
      </c>
      <c r="AC3400">
        <v>5969.7449999999999</v>
      </c>
      <c r="AD3400">
        <v>1989</v>
      </c>
      <c r="AE3400" t="s">
        <v>114</v>
      </c>
      <c r="AF3400">
        <v>1</v>
      </c>
    </row>
    <row r="3401" spans="1:32" x14ac:dyDescent="0.25">
      <c r="A3401" t="str">
        <f t="shared" si="53"/>
        <v>A_1_1990</v>
      </c>
      <c r="C3401" t="s">
        <v>114</v>
      </c>
      <c r="D3401">
        <v>37</v>
      </c>
      <c r="E3401">
        <v>1</v>
      </c>
      <c r="F3401" t="s">
        <v>28</v>
      </c>
      <c r="G3401">
        <v>0.187</v>
      </c>
      <c r="H3401" s="1">
        <v>33238</v>
      </c>
      <c r="I3401">
        <v>24.707999999999998</v>
      </c>
      <c r="J3401">
        <v>4.7850000000000001</v>
      </c>
      <c r="K3401" t="s">
        <v>29</v>
      </c>
      <c r="L3401">
        <v>35.536999999999999</v>
      </c>
      <c r="M3401">
        <v>354.56599999999997</v>
      </c>
      <c r="N3401">
        <v>14093.444</v>
      </c>
      <c r="O3401">
        <v>16987.973000000002</v>
      </c>
      <c r="P3401">
        <v>603531.55700000003</v>
      </c>
      <c r="Q3401">
        <v>13.531000000000001</v>
      </c>
      <c r="R3401">
        <v>19950.894</v>
      </c>
      <c r="S3401">
        <v>4621.34</v>
      </c>
      <c r="T3401">
        <v>15223.039000000001</v>
      </c>
      <c r="U3401">
        <v>1</v>
      </c>
      <c r="V3401" t="b">
        <v>0</v>
      </c>
      <c r="W3401" t="b">
        <v>0</v>
      </c>
      <c r="X3401" t="s">
        <v>37</v>
      </c>
      <c r="Y3401">
        <v>228971.00700000001</v>
      </c>
      <c r="Z3401">
        <v>20937.809000000001</v>
      </c>
      <c r="AA3401">
        <v>403.274</v>
      </c>
      <c r="AB3401">
        <v>106.515</v>
      </c>
      <c r="AC3401">
        <v>5379.6329999999998</v>
      </c>
      <c r="AD3401">
        <v>1990</v>
      </c>
      <c r="AE3401" t="s">
        <v>114</v>
      </c>
      <c r="AF3401">
        <v>1</v>
      </c>
    </row>
    <row r="3402" spans="1:32" x14ac:dyDescent="0.25">
      <c r="A3402" t="str">
        <f t="shared" si="53"/>
        <v>A_1_1991</v>
      </c>
      <c r="C3402" t="s">
        <v>114</v>
      </c>
      <c r="D3402">
        <v>37</v>
      </c>
      <c r="E3402">
        <v>1</v>
      </c>
      <c r="F3402" t="s">
        <v>28</v>
      </c>
      <c r="G3402">
        <v>0.19600000000000001</v>
      </c>
      <c r="H3402" s="1">
        <v>33603</v>
      </c>
      <c r="I3402">
        <v>12.739000000000001</v>
      </c>
      <c r="J3402">
        <v>2.585</v>
      </c>
      <c r="K3402" t="s">
        <v>29</v>
      </c>
      <c r="L3402">
        <v>51.889000000000003</v>
      </c>
      <c r="M3402">
        <v>407.92399999999998</v>
      </c>
      <c r="N3402">
        <v>16021.267</v>
      </c>
      <c r="O3402">
        <v>17467.708999999999</v>
      </c>
      <c r="P3402">
        <v>632596.11899999995</v>
      </c>
      <c r="Q3402">
        <v>9.6389999999999993</v>
      </c>
      <c r="R3402">
        <v>14702.035</v>
      </c>
      <c r="S3402">
        <v>3929.9110000000001</v>
      </c>
      <c r="T3402">
        <v>10633.707</v>
      </c>
      <c r="U3402">
        <v>1</v>
      </c>
      <c r="V3402" t="b">
        <v>0</v>
      </c>
      <c r="W3402" t="b">
        <v>0</v>
      </c>
      <c r="X3402" t="s">
        <v>37</v>
      </c>
      <c r="Y3402">
        <v>228637.136</v>
      </c>
      <c r="Z3402">
        <v>20905.585999999999</v>
      </c>
      <c r="AA3402">
        <v>427.03199999999998</v>
      </c>
      <c r="AB3402">
        <v>138.417</v>
      </c>
      <c r="AC3402">
        <v>6221.21</v>
      </c>
      <c r="AD3402">
        <v>1991</v>
      </c>
      <c r="AE3402" t="s">
        <v>114</v>
      </c>
      <c r="AF3402">
        <v>1</v>
      </c>
    </row>
    <row r="3403" spans="1:32" x14ac:dyDescent="0.25">
      <c r="A3403" t="str">
        <f t="shared" si="53"/>
        <v>A_1_1992</v>
      </c>
      <c r="C3403" t="s">
        <v>114</v>
      </c>
      <c r="D3403">
        <v>37</v>
      </c>
      <c r="E3403">
        <v>1</v>
      </c>
      <c r="F3403" t="s">
        <v>28</v>
      </c>
      <c r="G3403">
        <v>0.20699999999999999</v>
      </c>
      <c r="H3403" s="1">
        <v>33969</v>
      </c>
      <c r="I3403">
        <v>14.215</v>
      </c>
      <c r="J3403">
        <v>2.8820000000000001</v>
      </c>
      <c r="K3403" t="s">
        <v>29</v>
      </c>
      <c r="L3403">
        <v>44.914999999999999</v>
      </c>
      <c r="M3403">
        <v>367.12</v>
      </c>
      <c r="N3403">
        <v>13885.303</v>
      </c>
      <c r="O3403">
        <v>17450.147000000001</v>
      </c>
      <c r="P3403">
        <v>593947.82900000003</v>
      </c>
      <c r="Q3403">
        <v>10.943</v>
      </c>
      <c r="R3403">
        <v>15253.745999999999</v>
      </c>
      <c r="S3403">
        <v>4003.6010000000001</v>
      </c>
      <c r="T3403">
        <v>11123.785</v>
      </c>
      <c r="U3403">
        <v>1</v>
      </c>
      <c r="V3403" t="b">
        <v>0</v>
      </c>
      <c r="W3403" t="b">
        <v>0</v>
      </c>
      <c r="X3403" t="s">
        <v>37</v>
      </c>
      <c r="Y3403">
        <v>228264.59899999999</v>
      </c>
      <c r="Z3403">
        <v>20867.787</v>
      </c>
      <c r="AA3403">
        <v>402.66899999999998</v>
      </c>
      <c r="AB3403">
        <v>126.36</v>
      </c>
      <c r="AC3403">
        <v>5592.7560000000003</v>
      </c>
      <c r="AD3403">
        <v>1992</v>
      </c>
      <c r="AE3403" t="s">
        <v>114</v>
      </c>
      <c r="AF3403">
        <v>1</v>
      </c>
    </row>
    <row r="3404" spans="1:32" x14ac:dyDescent="0.25">
      <c r="A3404" t="str">
        <f t="shared" si="53"/>
        <v>A_1_1993</v>
      </c>
      <c r="C3404" t="s">
        <v>114</v>
      </c>
      <c r="D3404">
        <v>37</v>
      </c>
      <c r="E3404">
        <v>1</v>
      </c>
      <c r="F3404" t="s">
        <v>28</v>
      </c>
      <c r="G3404">
        <v>0.19900000000000001</v>
      </c>
      <c r="H3404" s="1">
        <v>34334</v>
      </c>
      <c r="I3404">
        <v>8.9969999999999999</v>
      </c>
      <c r="J3404">
        <v>2.137</v>
      </c>
      <c r="K3404" t="s">
        <v>29</v>
      </c>
      <c r="L3404">
        <v>44.198</v>
      </c>
      <c r="M3404">
        <v>395.315</v>
      </c>
      <c r="N3404">
        <v>15390.107</v>
      </c>
      <c r="O3404">
        <v>17591.335999999999</v>
      </c>
      <c r="P3404">
        <v>629675.35199999996</v>
      </c>
      <c r="Q3404">
        <v>4.5430000000000001</v>
      </c>
      <c r="R3404">
        <v>15446.848</v>
      </c>
      <c r="S3404">
        <v>4096.3239999999996</v>
      </c>
      <c r="T3404">
        <v>11211.584000000001</v>
      </c>
      <c r="U3404">
        <v>1</v>
      </c>
      <c r="V3404" t="b">
        <v>0</v>
      </c>
      <c r="W3404" t="b">
        <v>0</v>
      </c>
      <c r="X3404" t="s">
        <v>37</v>
      </c>
      <c r="Y3404">
        <v>227918.31899999999</v>
      </c>
      <c r="Z3404">
        <v>20839.196</v>
      </c>
      <c r="AA3404">
        <v>424.20299999999997</v>
      </c>
      <c r="AB3404">
        <v>138.941</v>
      </c>
      <c r="AC3404">
        <v>5989.3670000000002</v>
      </c>
      <c r="AD3404">
        <v>1993</v>
      </c>
      <c r="AE3404" t="s">
        <v>114</v>
      </c>
      <c r="AF3404">
        <v>1</v>
      </c>
    </row>
    <row r="3405" spans="1:32" x14ac:dyDescent="0.25">
      <c r="A3405" t="str">
        <f t="shared" si="53"/>
        <v>A_1_1994</v>
      </c>
      <c r="C3405" t="s">
        <v>114</v>
      </c>
      <c r="D3405">
        <v>37</v>
      </c>
      <c r="E3405">
        <v>1</v>
      </c>
      <c r="F3405" t="s">
        <v>28</v>
      </c>
      <c r="G3405">
        <v>0.19600000000000001</v>
      </c>
      <c r="H3405" s="1">
        <v>34699</v>
      </c>
      <c r="I3405">
        <v>24.954000000000001</v>
      </c>
      <c r="J3405">
        <v>4.8899999999999997</v>
      </c>
      <c r="K3405" t="s">
        <v>29</v>
      </c>
      <c r="L3405">
        <v>40.137</v>
      </c>
      <c r="M3405">
        <v>308.51</v>
      </c>
      <c r="N3405">
        <v>11851.646000000001</v>
      </c>
      <c r="O3405">
        <v>15849.843000000001</v>
      </c>
      <c r="P3405">
        <v>553047.28099999996</v>
      </c>
      <c r="Q3405">
        <v>19.914000000000001</v>
      </c>
      <c r="R3405">
        <v>21313.704000000002</v>
      </c>
      <c r="S3405">
        <v>5405.5069999999996</v>
      </c>
      <c r="T3405">
        <v>15800.875</v>
      </c>
      <c r="U3405">
        <v>1</v>
      </c>
      <c r="V3405" t="b">
        <v>0</v>
      </c>
      <c r="W3405" t="b">
        <v>0</v>
      </c>
      <c r="X3405" t="s">
        <v>37</v>
      </c>
      <c r="Y3405">
        <v>227248.65</v>
      </c>
      <c r="Z3405">
        <v>20785.796999999999</v>
      </c>
      <c r="AA3405">
        <v>344.02600000000001</v>
      </c>
      <c r="AB3405">
        <v>107.322</v>
      </c>
      <c r="AC3405">
        <v>4678.4380000000001</v>
      </c>
      <c r="AD3405">
        <v>1994</v>
      </c>
      <c r="AE3405" t="s">
        <v>114</v>
      </c>
      <c r="AF3405">
        <v>1</v>
      </c>
    </row>
    <row r="3406" spans="1:32" x14ac:dyDescent="0.25">
      <c r="A3406" t="str">
        <f t="shared" si="53"/>
        <v>A_1_1995</v>
      </c>
      <c r="C3406" t="s">
        <v>114</v>
      </c>
      <c r="D3406">
        <v>37</v>
      </c>
      <c r="E3406">
        <v>1</v>
      </c>
      <c r="F3406" t="s">
        <v>28</v>
      </c>
      <c r="G3406">
        <v>0.19800000000000001</v>
      </c>
      <c r="H3406" s="1">
        <v>35064</v>
      </c>
      <c r="I3406">
        <v>25.545000000000002</v>
      </c>
      <c r="J3406">
        <v>4.5890000000000004</v>
      </c>
      <c r="K3406" t="s">
        <v>29</v>
      </c>
      <c r="L3406">
        <v>47.408999999999999</v>
      </c>
      <c r="M3406">
        <v>331.55099999999999</v>
      </c>
      <c r="N3406">
        <v>13087.406999999999</v>
      </c>
      <c r="O3406">
        <v>16274.312</v>
      </c>
      <c r="P3406">
        <v>582797.49800000002</v>
      </c>
      <c r="Q3406">
        <v>22.744</v>
      </c>
      <c r="R3406">
        <v>16861.774000000001</v>
      </c>
      <c r="S3406">
        <v>3970.174</v>
      </c>
      <c r="T3406">
        <v>12804.592000000001</v>
      </c>
      <c r="U3406">
        <v>1</v>
      </c>
      <c r="V3406" t="b">
        <v>0</v>
      </c>
      <c r="W3406" t="b">
        <v>0</v>
      </c>
      <c r="X3406" t="s">
        <v>37</v>
      </c>
      <c r="Y3406">
        <v>226752.60500000001</v>
      </c>
      <c r="Z3406">
        <v>20733.598999999998</v>
      </c>
      <c r="AA3406">
        <v>374.72800000000001</v>
      </c>
      <c r="AB3406">
        <v>87.007999999999996</v>
      </c>
      <c r="AC3406">
        <v>5063.424</v>
      </c>
      <c r="AD3406">
        <v>1995</v>
      </c>
      <c r="AE3406" t="s">
        <v>114</v>
      </c>
      <c r="AF3406">
        <v>1</v>
      </c>
    </row>
    <row r="3407" spans="1:32" x14ac:dyDescent="0.25">
      <c r="A3407" t="str">
        <f t="shared" si="53"/>
        <v>A_1_1996</v>
      </c>
      <c r="C3407" t="s">
        <v>114</v>
      </c>
      <c r="D3407">
        <v>37</v>
      </c>
      <c r="E3407">
        <v>1</v>
      </c>
      <c r="F3407" t="s">
        <v>28</v>
      </c>
      <c r="G3407">
        <v>0.186</v>
      </c>
      <c r="H3407" s="1">
        <v>35430</v>
      </c>
      <c r="I3407">
        <v>19.166</v>
      </c>
      <c r="J3407">
        <v>3.5230000000000001</v>
      </c>
      <c r="K3407" t="s">
        <v>29</v>
      </c>
      <c r="L3407">
        <v>55.192</v>
      </c>
      <c r="M3407">
        <v>365.54</v>
      </c>
      <c r="N3407">
        <v>14930.471</v>
      </c>
      <c r="O3407">
        <v>16960.521000000001</v>
      </c>
      <c r="P3407">
        <v>621335.53399999999</v>
      </c>
      <c r="Q3407">
        <v>15.207000000000001</v>
      </c>
      <c r="R3407">
        <v>12031.038</v>
      </c>
      <c r="S3407">
        <v>2785.3409999999999</v>
      </c>
      <c r="T3407">
        <v>9145.3230000000003</v>
      </c>
      <c r="U3407">
        <v>1</v>
      </c>
      <c r="V3407" t="b">
        <v>0</v>
      </c>
      <c r="W3407" t="b">
        <v>0</v>
      </c>
      <c r="X3407" t="s">
        <v>37</v>
      </c>
      <c r="Y3407">
        <v>226395.538</v>
      </c>
      <c r="Z3407">
        <v>20698.758000000002</v>
      </c>
      <c r="AA3407">
        <v>390.79700000000003</v>
      </c>
      <c r="AB3407">
        <v>100.375</v>
      </c>
      <c r="AC3407">
        <v>5554.0150000000003</v>
      </c>
      <c r="AD3407">
        <v>1996</v>
      </c>
      <c r="AE3407" t="s">
        <v>114</v>
      </c>
      <c r="AF3407">
        <v>1</v>
      </c>
    </row>
    <row r="3408" spans="1:32" x14ac:dyDescent="0.25">
      <c r="A3408" t="str">
        <f t="shared" si="53"/>
        <v>A_1_1997</v>
      </c>
      <c r="C3408" t="s">
        <v>114</v>
      </c>
      <c r="D3408">
        <v>37</v>
      </c>
      <c r="E3408">
        <v>1</v>
      </c>
      <c r="F3408" t="s">
        <v>28</v>
      </c>
      <c r="G3408">
        <v>0.19600000000000001</v>
      </c>
      <c r="H3408" s="1">
        <v>35795</v>
      </c>
      <c r="I3408">
        <v>13.478</v>
      </c>
      <c r="J3408">
        <v>2.7989999999999999</v>
      </c>
      <c r="K3408" t="s">
        <v>29</v>
      </c>
      <c r="L3408">
        <v>45.720999999999997</v>
      </c>
      <c r="M3408">
        <v>390.41500000000002</v>
      </c>
      <c r="N3408">
        <v>15622.245999999999</v>
      </c>
      <c r="O3408">
        <v>17180.996999999999</v>
      </c>
      <c r="P3408">
        <v>632432.201</v>
      </c>
      <c r="Q3408">
        <v>4.1189999999999998</v>
      </c>
      <c r="R3408">
        <v>13279.977999999999</v>
      </c>
      <c r="S3408">
        <v>3574.527</v>
      </c>
      <c r="T3408">
        <v>9576.3619999999992</v>
      </c>
      <c r="U3408">
        <v>1</v>
      </c>
      <c r="V3408" t="b">
        <v>0</v>
      </c>
      <c r="W3408" t="b">
        <v>0</v>
      </c>
      <c r="X3408" t="s">
        <v>37</v>
      </c>
      <c r="Y3408">
        <v>226072.65400000001</v>
      </c>
      <c r="Z3408">
        <v>20668.689999999999</v>
      </c>
      <c r="AA3408">
        <v>423.30900000000003</v>
      </c>
      <c r="AB3408">
        <v>129.089</v>
      </c>
      <c r="AC3408">
        <v>5911.1139999999996</v>
      </c>
      <c r="AD3408">
        <v>1997</v>
      </c>
      <c r="AE3408" t="s">
        <v>114</v>
      </c>
      <c r="AF3408">
        <v>1</v>
      </c>
    </row>
    <row r="3409" spans="1:32" x14ac:dyDescent="0.25">
      <c r="A3409" t="str">
        <f t="shared" si="53"/>
        <v>A_1_1998</v>
      </c>
      <c r="C3409" t="s">
        <v>114</v>
      </c>
      <c r="D3409">
        <v>37</v>
      </c>
      <c r="E3409">
        <v>1</v>
      </c>
      <c r="F3409" t="s">
        <v>28</v>
      </c>
      <c r="G3409">
        <v>0.20200000000000001</v>
      </c>
      <c r="H3409" s="1">
        <v>36160</v>
      </c>
      <c r="I3409">
        <v>22.678999999999998</v>
      </c>
      <c r="J3409">
        <v>4.431</v>
      </c>
      <c r="K3409" t="s">
        <v>29</v>
      </c>
      <c r="L3409">
        <v>46.09</v>
      </c>
      <c r="M3409">
        <v>332.91699999999997</v>
      </c>
      <c r="N3409">
        <v>13386.946</v>
      </c>
      <c r="O3409">
        <v>16375.694</v>
      </c>
      <c r="P3409">
        <v>596409.179</v>
      </c>
      <c r="Q3409">
        <v>15.368</v>
      </c>
      <c r="R3409">
        <v>19315.778999999999</v>
      </c>
      <c r="S3409">
        <v>4457.098</v>
      </c>
      <c r="T3409">
        <v>14764.179</v>
      </c>
      <c r="U3409">
        <v>1</v>
      </c>
      <c r="V3409" t="b">
        <v>0</v>
      </c>
      <c r="W3409" t="b">
        <v>0</v>
      </c>
      <c r="X3409" t="s">
        <v>37</v>
      </c>
      <c r="Y3409">
        <v>225465.01199999999</v>
      </c>
      <c r="Z3409">
        <v>20627.084999999999</v>
      </c>
      <c r="AA3409">
        <v>375.60500000000002</v>
      </c>
      <c r="AB3409">
        <v>94.503</v>
      </c>
      <c r="AC3409">
        <v>5063.5969999999998</v>
      </c>
      <c r="AD3409">
        <v>1998</v>
      </c>
      <c r="AE3409" t="s">
        <v>114</v>
      </c>
      <c r="AF3409">
        <v>1</v>
      </c>
    </row>
    <row r="3410" spans="1:32" x14ac:dyDescent="0.25">
      <c r="A3410" t="str">
        <f t="shared" si="53"/>
        <v>A_1_1999</v>
      </c>
      <c r="C3410" t="s">
        <v>114</v>
      </c>
      <c r="D3410">
        <v>37</v>
      </c>
      <c r="E3410">
        <v>1</v>
      </c>
      <c r="F3410" t="s">
        <v>28</v>
      </c>
      <c r="G3410">
        <v>0.20200000000000001</v>
      </c>
      <c r="H3410" s="1">
        <v>36525</v>
      </c>
      <c r="I3410">
        <v>19.062999999999999</v>
      </c>
      <c r="J3410">
        <v>3.9889999999999999</v>
      </c>
      <c r="K3410" t="s">
        <v>29</v>
      </c>
      <c r="L3410">
        <v>31.789000000000001</v>
      </c>
      <c r="M3410">
        <v>361.84199999999998</v>
      </c>
      <c r="N3410">
        <v>14093.370999999999</v>
      </c>
      <c r="O3410">
        <v>16642.446</v>
      </c>
      <c r="P3410">
        <v>595116.571</v>
      </c>
      <c r="Q3410">
        <v>9.6</v>
      </c>
      <c r="R3410">
        <v>26355.598000000002</v>
      </c>
      <c r="S3410">
        <v>5258.2479999999996</v>
      </c>
      <c r="T3410">
        <v>20985.935000000001</v>
      </c>
      <c r="U3410">
        <v>1</v>
      </c>
      <c r="V3410" t="b">
        <v>0</v>
      </c>
      <c r="W3410" t="b">
        <v>0</v>
      </c>
      <c r="X3410" t="s">
        <v>37</v>
      </c>
      <c r="Y3410">
        <v>224930.39199999999</v>
      </c>
      <c r="Z3410">
        <v>20570.789000000001</v>
      </c>
      <c r="AA3410">
        <v>422.15699999999998</v>
      </c>
      <c r="AB3410">
        <v>111.41500000000001</v>
      </c>
      <c r="AC3410">
        <v>5498.848</v>
      </c>
      <c r="AD3410">
        <v>1999</v>
      </c>
      <c r="AE3410" t="s">
        <v>114</v>
      </c>
      <c r="AF3410">
        <v>1</v>
      </c>
    </row>
    <row r="3411" spans="1:32" x14ac:dyDescent="0.25">
      <c r="A3411" t="str">
        <f t="shared" si="53"/>
        <v>A_1_2000</v>
      </c>
      <c r="C3411" t="s">
        <v>114</v>
      </c>
      <c r="D3411">
        <v>37</v>
      </c>
      <c r="E3411">
        <v>1</v>
      </c>
      <c r="F3411" t="s">
        <v>28</v>
      </c>
      <c r="G3411">
        <v>0.183</v>
      </c>
      <c r="H3411" s="1">
        <v>36891</v>
      </c>
      <c r="I3411">
        <v>15.936999999999999</v>
      </c>
      <c r="J3411">
        <v>3.371</v>
      </c>
      <c r="K3411" t="s">
        <v>29</v>
      </c>
      <c r="L3411">
        <v>33.581000000000003</v>
      </c>
      <c r="M3411">
        <v>335.43799999999999</v>
      </c>
      <c r="N3411">
        <v>13302.404</v>
      </c>
      <c r="O3411">
        <v>16335.626</v>
      </c>
      <c r="P3411">
        <v>582357.52300000004</v>
      </c>
      <c r="Q3411">
        <v>12.223000000000001</v>
      </c>
      <c r="R3411">
        <v>20328.822</v>
      </c>
      <c r="S3411">
        <v>5302.1450000000004</v>
      </c>
      <c r="T3411">
        <v>14911.431</v>
      </c>
      <c r="U3411">
        <v>1</v>
      </c>
      <c r="V3411" t="b">
        <v>0</v>
      </c>
      <c r="W3411" t="b">
        <v>0</v>
      </c>
      <c r="X3411" t="s">
        <v>37</v>
      </c>
      <c r="Y3411">
        <v>224501.09899999999</v>
      </c>
      <c r="Z3411">
        <v>20530.418000000001</v>
      </c>
      <c r="AA3411">
        <v>374.71</v>
      </c>
      <c r="AB3411">
        <v>115.246</v>
      </c>
      <c r="AC3411">
        <v>5102.7839999999997</v>
      </c>
      <c r="AD3411">
        <v>2000</v>
      </c>
      <c r="AE3411" t="s">
        <v>114</v>
      </c>
      <c r="AF3411">
        <v>1</v>
      </c>
    </row>
    <row r="3412" spans="1:32" x14ac:dyDescent="0.25">
      <c r="A3412" t="str">
        <f t="shared" si="53"/>
        <v>A_1_2001</v>
      </c>
      <c r="C3412" t="s">
        <v>114</v>
      </c>
      <c r="D3412">
        <v>37</v>
      </c>
      <c r="E3412">
        <v>1</v>
      </c>
      <c r="F3412" t="s">
        <v>28</v>
      </c>
      <c r="G3412">
        <v>0.184</v>
      </c>
      <c r="H3412" s="1">
        <v>37256</v>
      </c>
      <c r="I3412">
        <v>19.774999999999999</v>
      </c>
      <c r="J3412">
        <v>3.57</v>
      </c>
      <c r="K3412" t="s">
        <v>29</v>
      </c>
      <c r="L3412">
        <v>39.927999999999997</v>
      </c>
      <c r="M3412">
        <v>382.12299999999999</v>
      </c>
      <c r="N3412">
        <v>15551.544</v>
      </c>
      <c r="O3412">
        <v>16888.597000000002</v>
      </c>
      <c r="P3412">
        <v>624249.73800000001</v>
      </c>
      <c r="Q3412">
        <v>6.6740000000000004</v>
      </c>
      <c r="R3412">
        <v>13978.611000000001</v>
      </c>
      <c r="S3412">
        <v>3262.5619999999999</v>
      </c>
      <c r="T3412">
        <v>10596.547</v>
      </c>
      <c r="U3412">
        <v>1</v>
      </c>
      <c r="V3412" t="b">
        <v>0</v>
      </c>
      <c r="W3412" t="b">
        <v>0</v>
      </c>
      <c r="X3412" t="s">
        <v>37</v>
      </c>
      <c r="Y3412">
        <v>224153.595</v>
      </c>
      <c r="Z3412">
        <v>20488.138999999999</v>
      </c>
      <c r="AA3412">
        <v>422.81299999999999</v>
      </c>
      <c r="AB3412">
        <v>119.502</v>
      </c>
      <c r="AC3412">
        <v>5796.8379999999997</v>
      </c>
      <c r="AD3412">
        <v>2001</v>
      </c>
      <c r="AE3412" t="s">
        <v>114</v>
      </c>
      <c r="AF3412">
        <v>1</v>
      </c>
    </row>
    <row r="3413" spans="1:32" x14ac:dyDescent="0.25">
      <c r="A3413" t="str">
        <f t="shared" si="53"/>
        <v>A_1_2002</v>
      </c>
      <c r="C3413" t="s">
        <v>114</v>
      </c>
      <c r="D3413">
        <v>37</v>
      </c>
      <c r="E3413">
        <v>1</v>
      </c>
      <c r="F3413" t="s">
        <v>28</v>
      </c>
      <c r="G3413">
        <v>0.19500000000000001</v>
      </c>
      <c r="H3413" s="1">
        <v>37621</v>
      </c>
      <c r="I3413">
        <v>10.189</v>
      </c>
      <c r="J3413">
        <v>2.2559999999999998</v>
      </c>
      <c r="K3413" t="s">
        <v>29</v>
      </c>
      <c r="L3413">
        <v>54.04</v>
      </c>
      <c r="M3413">
        <v>390.16</v>
      </c>
      <c r="N3413">
        <v>15840.759</v>
      </c>
      <c r="O3413">
        <v>17306.935000000001</v>
      </c>
      <c r="P3413">
        <v>642234.62300000002</v>
      </c>
      <c r="Q3413">
        <v>3.94</v>
      </c>
      <c r="R3413">
        <v>12440.823</v>
      </c>
      <c r="S3413">
        <v>2867.2220000000002</v>
      </c>
      <c r="T3413">
        <v>9463.2649999999994</v>
      </c>
      <c r="U3413">
        <v>1</v>
      </c>
      <c r="V3413" t="b">
        <v>0</v>
      </c>
      <c r="W3413" t="b">
        <v>0</v>
      </c>
      <c r="X3413" t="s">
        <v>37</v>
      </c>
      <c r="Y3413">
        <v>223852.071</v>
      </c>
      <c r="Z3413">
        <v>20464.859</v>
      </c>
      <c r="AA3413">
        <v>419.55700000000002</v>
      </c>
      <c r="AB3413">
        <v>110.336</v>
      </c>
      <c r="AC3413">
        <v>5918.25</v>
      </c>
      <c r="AD3413">
        <v>2002</v>
      </c>
      <c r="AE3413" t="s">
        <v>114</v>
      </c>
      <c r="AF3413">
        <v>1</v>
      </c>
    </row>
    <row r="3414" spans="1:32" x14ac:dyDescent="0.25">
      <c r="A3414" t="str">
        <f t="shared" si="53"/>
        <v>A_1_2003</v>
      </c>
      <c r="C3414" t="s">
        <v>114</v>
      </c>
      <c r="D3414">
        <v>37</v>
      </c>
      <c r="E3414">
        <v>1</v>
      </c>
      <c r="F3414" t="s">
        <v>28</v>
      </c>
      <c r="G3414">
        <v>0.19500000000000001</v>
      </c>
      <c r="H3414" s="1">
        <v>37986</v>
      </c>
      <c r="I3414">
        <v>12.057</v>
      </c>
      <c r="J3414">
        <v>2.4980000000000002</v>
      </c>
      <c r="K3414" t="s">
        <v>29</v>
      </c>
      <c r="L3414">
        <v>53.304000000000002</v>
      </c>
      <c r="M3414">
        <v>411.68700000000001</v>
      </c>
      <c r="N3414">
        <v>16408.096000000001</v>
      </c>
      <c r="O3414">
        <v>17718.48</v>
      </c>
      <c r="P3414">
        <v>646464.31499999994</v>
      </c>
      <c r="Q3414">
        <v>4.6059999999999999</v>
      </c>
      <c r="R3414">
        <v>13776.531999999999</v>
      </c>
      <c r="S3414">
        <v>3318.2930000000001</v>
      </c>
      <c r="T3414">
        <v>10331.066000000001</v>
      </c>
      <c r="U3414">
        <v>1</v>
      </c>
      <c r="V3414" t="b">
        <v>0</v>
      </c>
      <c r="W3414" t="b">
        <v>0</v>
      </c>
      <c r="X3414" t="s">
        <v>37</v>
      </c>
      <c r="Y3414">
        <v>223563.655</v>
      </c>
      <c r="Z3414">
        <v>20439.224999999999</v>
      </c>
      <c r="AA3414">
        <v>438.44799999999998</v>
      </c>
      <c r="AB3414">
        <v>127.173</v>
      </c>
      <c r="AC3414">
        <v>6233.9049999999997</v>
      </c>
      <c r="AD3414">
        <v>2003</v>
      </c>
      <c r="AE3414" t="s">
        <v>114</v>
      </c>
      <c r="AF3414">
        <v>1</v>
      </c>
    </row>
    <row r="3415" spans="1:32" x14ac:dyDescent="0.25">
      <c r="A3415" t="str">
        <f t="shared" si="53"/>
        <v>A_1_2004</v>
      </c>
      <c r="C3415" t="s">
        <v>114</v>
      </c>
      <c r="D3415">
        <v>37</v>
      </c>
      <c r="E3415">
        <v>1</v>
      </c>
      <c r="F3415" t="s">
        <v>28</v>
      </c>
      <c r="G3415">
        <v>0.183</v>
      </c>
      <c r="H3415" s="1">
        <v>38352</v>
      </c>
      <c r="I3415">
        <v>12.545</v>
      </c>
      <c r="J3415">
        <v>2.4260000000000002</v>
      </c>
      <c r="K3415" t="s">
        <v>29</v>
      </c>
      <c r="L3415">
        <v>48.935000000000002</v>
      </c>
      <c r="M3415">
        <v>363.47899999999998</v>
      </c>
      <c r="N3415">
        <v>15317.428</v>
      </c>
      <c r="O3415">
        <v>16450.95</v>
      </c>
      <c r="P3415">
        <v>626864.78700000001</v>
      </c>
      <c r="Q3415">
        <v>6.12</v>
      </c>
      <c r="R3415">
        <v>10453.315000000001</v>
      </c>
      <c r="S3415">
        <v>2680.2</v>
      </c>
      <c r="T3415">
        <v>7656.2070000000003</v>
      </c>
      <c r="U3415">
        <v>1</v>
      </c>
      <c r="V3415" t="b">
        <v>0</v>
      </c>
      <c r="W3415" t="b">
        <v>0</v>
      </c>
      <c r="X3415" t="s">
        <v>37</v>
      </c>
      <c r="Y3415">
        <v>223318.14</v>
      </c>
      <c r="Z3415">
        <v>20414.648000000001</v>
      </c>
      <c r="AA3415">
        <v>387.185</v>
      </c>
      <c r="AB3415">
        <v>116.908</v>
      </c>
      <c r="AC3415">
        <v>5528.3280000000004</v>
      </c>
      <c r="AD3415">
        <v>2004</v>
      </c>
      <c r="AE3415" t="s">
        <v>114</v>
      </c>
      <c r="AF3415">
        <v>1</v>
      </c>
    </row>
    <row r="3416" spans="1:32" x14ac:dyDescent="0.25">
      <c r="A3416" t="str">
        <f t="shared" si="53"/>
        <v>A_1_2005</v>
      </c>
      <c r="C3416" t="s">
        <v>114</v>
      </c>
      <c r="D3416">
        <v>37</v>
      </c>
      <c r="E3416">
        <v>1</v>
      </c>
      <c r="F3416" t="s">
        <v>28</v>
      </c>
      <c r="G3416">
        <v>0.23300000000000001</v>
      </c>
      <c r="H3416" s="1">
        <v>38717</v>
      </c>
      <c r="I3416">
        <v>19.295000000000002</v>
      </c>
      <c r="J3416">
        <v>3.875</v>
      </c>
      <c r="K3416" t="s">
        <v>29</v>
      </c>
      <c r="L3416">
        <v>52.08</v>
      </c>
      <c r="M3416">
        <v>360.51299999999998</v>
      </c>
      <c r="N3416">
        <v>13920.73</v>
      </c>
      <c r="O3416">
        <v>17368.276999999998</v>
      </c>
      <c r="P3416">
        <v>605854.28500000003</v>
      </c>
      <c r="Q3416">
        <v>9.9139999999999997</v>
      </c>
      <c r="R3416">
        <v>17815.651000000002</v>
      </c>
      <c r="S3416">
        <v>4370.585</v>
      </c>
      <c r="T3416">
        <v>13331.169</v>
      </c>
      <c r="U3416">
        <v>1</v>
      </c>
      <c r="V3416" t="b">
        <v>0</v>
      </c>
      <c r="W3416" t="b">
        <v>0</v>
      </c>
      <c r="X3416" t="s">
        <v>37</v>
      </c>
      <c r="Y3416">
        <v>222831.128</v>
      </c>
      <c r="Z3416">
        <v>20379.16</v>
      </c>
      <c r="AA3416">
        <v>398.62799999999999</v>
      </c>
      <c r="AB3416">
        <v>113.89700000000001</v>
      </c>
      <c r="AC3416">
        <v>5471.4530000000004</v>
      </c>
      <c r="AD3416">
        <v>2005</v>
      </c>
      <c r="AE3416" t="s">
        <v>114</v>
      </c>
      <c r="AF3416">
        <v>1</v>
      </c>
    </row>
    <row r="3417" spans="1:32" x14ac:dyDescent="0.25">
      <c r="A3417" t="str">
        <f t="shared" si="53"/>
        <v>A_1_2006</v>
      </c>
      <c r="C3417" t="s">
        <v>114</v>
      </c>
      <c r="D3417">
        <v>37</v>
      </c>
      <c r="E3417">
        <v>1</v>
      </c>
      <c r="F3417" t="s">
        <v>28</v>
      </c>
      <c r="G3417">
        <v>0.2</v>
      </c>
      <c r="H3417" s="1">
        <v>39082</v>
      </c>
      <c r="I3417">
        <v>14.863</v>
      </c>
      <c r="J3417">
        <v>3.0219999999999998</v>
      </c>
      <c r="K3417" t="s">
        <v>29</v>
      </c>
      <c r="L3417">
        <v>48.488</v>
      </c>
      <c r="M3417">
        <v>377.63099999999997</v>
      </c>
      <c r="N3417">
        <v>15216.949000000001</v>
      </c>
      <c r="O3417">
        <v>17122.702000000001</v>
      </c>
      <c r="P3417">
        <v>622508.255</v>
      </c>
      <c r="Q3417">
        <v>7.702</v>
      </c>
      <c r="R3417">
        <v>13732.145</v>
      </c>
      <c r="S3417">
        <v>3378.4839999999999</v>
      </c>
      <c r="T3417">
        <v>10244.754999999999</v>
      </c>
      <c r="U3417">
        <v>1</v>
      </c>
      <c r="V3417" t="b">
        <v>0</v>
      </c>
      <c r="W3417" t="b">
        <v>0</v>
      </c>
      <c r="X3417" t="s">
        <v>37</v>
      </c>
      <c r="Y3417">
        <v>222557.44200000001</v>
      </c>
      <c r="Z3417">
        <v>20349.359</v>
      </c>
      <c r="AA3417">
        <v>402.33699999999999</v>
      </c>
      <c r="AB3417">
        <v>108.90600000000001</v>
      </c>
      <c r="AC3417">
        <v>5728.7860000000001</v>
      </c>
      <c r="AD3417">
        <v>2006</v>
      </c>
      <c r="AE3417" t="s">
        <v>114</v>
      </c>
      <c r="AF3417">
        <v>1</v>
      </c>
    </row>
    <row r="3418" spans="1:32" x14ac:dyDescent="0.25">
      <c r="A3418" t="str">
        <f t="shared" si="53"/>
        <v>A_1_2007</v>
      </c>
      <c r="C3418" t="s">
        <v>114</v>
      </c>
      <c r="D3418">
        <v>37</v>
      </c>
      <c r="E3418">
        <v>1</v>
      </c>
      <c r="F3418" t="s">
        <v>28</v>
      </c>
      <c r="G3418">
        <v>0.20399999999999999</v>
      </c>
      <c r="H3418" s="1">
        <v>39447</v>
      </c>
      <c r="I3418">
        <v>9.0619999999999994</v>
      </c>
      <c r="J3418">
        <v>2.2029999999999998</v>
      </c>
      <c r="K3418" t="s">
        <v>29</v>
      </c>
      <c r="L3418">
        <v>51.115000000000002</v>
      </c>
      <c r="M3418">
        <v>396.18400000000003</v>
      </c>
      <c r="N3418">
        <v>15388.712</v>
      </c>
      <c r="O3418">
        <v>17448.521000000001</v>
      </c>
      <c r="P3418">
        <v>623637.07200000004</v>
      </c>
      <c r="Q3418">
        <v>5.2480000000000002</v>
      </c>
      <c r="R3418">
        <v>15881.337</v>
      </c>
      <c r="S3418">
        <v>4173.7889999999998</v>
      </c>
      <c r="T3418">
        <v>11581.138999999999</v>
      </c>
      <c r="U3418">
        <v>1</v>
      </c>
      <c r="V3418" t="b">
        <v>0</v>
      </c>
      <c r="W3418" t="b">
        <v>0</v>
      </c>
      <c r="X3418" t="s">
        <v>37</v>
      </c>
      <c r="Y3418">
        <v>222210.41699999999</v>
      </c>
      <c r="Z3418">
        <v>20327.414000000001</v>
      </c>
      <c r="AA3418">
        <v>432.73200000000003</v>
      </c>
      <c r="AB3418">
        <v>126.408</v>
      </c>
      <c r="AC3418">
        <v>6015.473</v>
      </c>
      <c r="AD3418">
        <v>2007</v>
      </c>
      <c r="AE3418" t="s">
        <v>114</v>
      </c>
      <c r="AF3418">
        <v>1</v>
      </c>
    </row>
    <row r="3419" spans="1:32" x14ac:dyDescent="0.25">
      <c r="A3419" t="str">
        <f t="shared" si="53"/>
        <v>A_1_2008</v>
      </c>
      <c r="C3419" t="s">
        <v>114</v>
      </c>
      <c r="D3419">
        <v>37</v>
      </c>
      <c r="E3419">
        <v>1</v>
      </c>
      <c r="F3419" t="s">
        <v>28</v>
      </c>
      <c r="G3419">
        <v>0.20200000000000001</v>
      </c>
      <c r="H3419" s="1">
        <v>39813</v>
      </c>
      <c r="I3419">
        <v>36.405999999999999</v>
      </c>
      <c r="J3419">
        <v>6.89</v>
      </c>
      <c r="K3419" t="s">
        <v>29</v>
      </c>
      <c r="L3419">
        <v>32.488</v>
      </c>
      <c r="M3419">
        <v>219.13</v>
      </c>
      <c r="N3419">
        <v>8856.3860000000004</v>
      </c>
      <c r="O3419">
        <v>13826.187</v>
      </c>
      <c r="P3419">
        <v>503875.94</v>
      </c>
      <c r="Q3419">
        <v>33.783999999999999</v>
      </c>
      <c r="R3419">
        <v>27965.73</v>
      </c>
      <c r="S3419">
        <v>9789.4169999999995</v>
      </c>
      <c r="T3419">
        <v>18099.583999999999</v>
      </c>
      <c r="U3419">
        <v>1</v>
      </c>
      <c r="V3419" t="b">
        <v>0</v>
      </c>
      <c r="W3419" t="b">
        <v>0</v>
      </c>
      <c r="X3419" t="s">
        <v>37</v>
      </c>
      <c r="Y3419">
        <v>221438.41200000001</v>
      </c>
      <c r="Z3419">
        <v>20254.05</v>
      </c>
      <c r="AA3419">
        <v>263.35199999999998</v>
      </c>
      <c r="AB3419">
        <v>76.727999999999994</v>
      </c>
      <c r="AC3419">
        <v>3359.1559999999999</v>
      </c>
      <c r="AD3419">
        <v>2008</v>
      </c>
      <c r="AE3419" t="s">
        <v>114</v>
      </c>
      <c r="AF3419">
        <v>1</v>
      </c>
    </row>
    <row r="3420" spans="1:32" x14ac:dyDescent="0.25">
      <c r="A3420" t="str">
        <f t="shared" si="53"/>
        <v>A_1_2009</v>
      </c>
      <c r="C3420" t="s">
        <v>114</v>
      </c>
      <c r="D3420">
        <v>37</v>
      </c>
      <c r="E3420">
        <v>1</v>
      </c>
      <c r="F3420" t="s">
        <v>28</v>
      </c>
      <c r="G3420">
        <v>0.222</v>
      </c>
      <c r="H3420" s="1">
        <v>40178</v>
      </c>
      <c r="I3420">
        <v>15.603999999999999</v>
      </c>
      <c r="J3420">
        <v>3.2170000000000001</v>
      </c>
      <c r="K3420" t="s">
        <v>29</v>
      </c>
      <c r="L3420">
        <v>52.795999999999999</v>
      </c>
      <c r="M3420">
        <v>350.10399999999998</v>
      </c>
      <c r="N3420">
        <v>13775.981</v>
      </c>
      <c r="O3420">
        <v>16491.552</v>
      </c>
      <c r="P3420">
        <v>589982.06799999997</v>
      </c>
      <c r="Q3420">
        <v>15.954000000000001</v>
      </c>
      <c r="R3420">
        <v>16538.453000000001</v>
      </c>
      <c r="S3420">
        <v>3612.3049999999998</v>
      </c>
      <c r="T3420">
        <v>12819.517</v>
      </c>
      <c r="U3420">
        <v>1</v>
      </c>
      <c r="V3420" t="b">
        <v>0</v>
      </c>
      <c r="W3420" t="b">
        <v>0</v>
      </c>
      <c r="X3420" t="s">
        <v>37</v>
      </c>
      <c r="Y3420">
        <v>221210.60800000001</v>
      </c>
      <c r="Z3420">
        <v>20225.325000000001</v>
      </c>
      <c r="AA3420">
        <v>368.029</v>
      </c>
      <c r="AB3420">
        <v>106.631</v>
      </c>
      <c r="AC3420">
        <v>5287.32</v>
      </c>
      <c r="AD3420">
        <v>2009</v>
      </c>
      <c r="AE3420" t="s">
        <v>114</v>
      </c>
      <c r="AF3420">
        <v>1</v>
      </c>
    </row>
    <row r="3421" spans="1:32" x14ac:dyDescent="0.25">
      <c r="A3421" t="str">
        <f t="shared" si="53"/>
        <v>A_1_2010</v>
      </c>
      <c r="C3421" t="s">
        <v>114</v>
      </c>
      <c r="D3421">
        <v>37</v>
      </c>
      <c r="E3421">
        <v>1</v>
      </c>
      <c r="F3421" t="s">
        <v>28</v>
      </c>
      <c r="G3421">
        <v>0.26100000000000001</v>
      </c>
      <c r="H3421" s="1">
        <v>40543</v>
      </c>
      <c r="I3421">
        <v>25.611000000000001</v>
      </c>
      <c r="J3421">
        <v>4.9800000000000004</v>
      </c>
      <c r="K3421" t="s">
        <v>29</v>
      </c>
      <c r="L3421">
        <v>57.771999999999998</v>
      </c>
      <c r="M3421">
        <v>266.11</v>
      </c>
      <c r="N3421">
        <v>10238.719999999999</v>
      </c>
      <c r="O3421">
        <v>14631.306</v>
      </c>
      <c r="P3421">
        <v>496721.92499999999</v>
      </c>
      <c r="Q3421">
        <v>19.126999999999999</v>
      </c>
      <c r="R3421">
        <v>21775.423999999999</v>
      </c>
      <c r="S3421">
        <v>7282.232</v>
      </c>
      <c r="T3421">
        <v>14427.407999999999</v>
      </c>
      <c r="U3421">
        <v>1</v>
      </c>
      <c r="V3421" t="b">
        <v>0</v>
      </c>
      <c r="W3421" t="b">
        <v>0</v>
      </c>
      <c r="X3421" t="s">
        <v>37</v>
      </c>
      <c r="Y3421">
        <v>220659.87599999999</v>
      </c>
      <c r="Z3421">
        <v>20198.136999999999</v>
      </c>
      <c r="AA3421">
        <v>282.745</v>
      </c>
      <c r="AB3421">
        <v>65.784000000000006</v>
      </c>
      <c r="AC3421">
        <v>4031.3420000000001</v>
      </c>
      <c r="AD3421">
        <v>2010</v>
      </c>
      <c r="AE3421" t="s">
        <v>114</v>
      </c>
      <c r="AF3421">
        <v>1</v>
      </c>
    </row>
    <row r="3422" spans="1:32" x14ac:dyDescent="0.25">
      <c r="A3422" t="str">
        <f t="shared" si="53"/>
        <v>A_1_2011</v>
      </c>
      <c r="C3422" t="s">
        <v>114</v>
      </c>
      <c r="D3422">
        <v>37</v>
      </c>
      <c r="E3422">
        <v>1</v>
      </c>
      <c r="F3422" t="s">
        <v>28</v>
      </c>
      <c r="G3422">
        <v>0.20100000000000001</v>
      </c>
      <c r="H3422" s="1">
        <v>40908</v>
      </c>
      <c r="I3422">
        <v>18.61</v>
      </c>
      <c r="J3422">
        <v>3.444</v>
      </c>
      <c r="K3422" t="s">
        <v>29</v>
      </c>
      <c r="L3422">
        <v>54.38</v>
      </c>
      <c r="M3422">
        <v>375.49</v>
      </c>
      <c r="N3422">
        <v>14581.403</v>
      </c>
      <c r="O3422">
        <v>17363.475999999999</v>
      </c>
      <c r="P3422">
        <v>626845.89599999995</v>
      </c>
      <c r="Q3422">
        <v>11.436</v>
      </c>
      <c r="R3422">
        <v>13228.991</v>
      </c>
      <c r="S3422">
        <v>2722.9110000000001</v>
      </c>
      <c r="T3422">
        <v>10404.773999999999</v>
      </c>
      <c r="U3422">
        <v>1</v>
      </c>
      <c r="V3422" t="b">
        <v>0</v>
      </c>
      <c r="W3422" t="b">
        <v>0</v>
      </c>
      <c r="X3422" t="s">
        <v>37</v>
      </c>
      <c r="Y3422">
        <v>220531.747</v>
      </c>
      <c r="Z3422">
        <v>20162.853999999999</v>
      </c>
      <c r="AA3422">
        <v>418.95</v>
      </c>
      <c r="AB3422">
        <v>101.306</v>
      </c>
      <c r="AC3422">
        <v>5698.1139999999996</v>
      </c>
      <c r="AD3422">
        <v>2011</v>
      </c>
      <c r="AE3422" t="s">
        <v>114</v>
      </c>
      <c r="AF3422">
        <v>1</v>
      </c>
    </row>
    <row r="3423" spans="1:32" x14ac:dyDescent="0.25">
      <c r="A3423" t="str">
        <f t="shared" si="53"/>
        <v>A_1_2012</v>
      </c>
      <c r="C3423" t="s">
        <v>114</v>
      </c>
      <c r="D3423">
        <v>37</v>
      </c>
      <c r="E3423">
        <v>1</v>
      </c>
      <c r="F3423" t="s">
        <v>28</v>
      </c>
      <c r="G3423">
        <v>0.20499999999999999</v>
      </c>
      <c r="H3423" s="1">
        <v>41274</v>
      </c>
      <c r="I3423">
        <v>10.047000000000001</v>
      </c>
      <c r="J3423">
        <v>2.1320000000000001</v>
      </c>
      <c r="K3423" t="s">
        <v>29</v>
      </c>
      <c r="L3423">
        <v>68.694000000000003</v>
      </c>
      <c r="M3423">
        <v>380.18400000000003</v>
      </c>
      <c r="N3423">
        <v>15706.807000000001</v>
      </c>
      <c r="O3423">
        <v>16551.782999999999</v>
      </c>
      <c r="P3423">
        <v>630319.74</v>
      </c>
      <c r="Q3423">
        <v>6.5890000000000004</v>
      </c>
      <c r="R3423">
        <v>10923.924999999999</v>
      </c>
      <c r="S3423">
        <v>2671.2840000000001</v>
      </c>
      <c r="T3423">
        <v>8140.7359999999999</v>
      </c>
      <c r="U3423">
        <v>1</v>
      </c>
      <c r="V3423" t="b">
        <v>0</v>
      </c>
      <c r="W3423" t="b">
        <v>0</v>
      </c>
      <c r="X3423" t="s">
        <v>37</v>
      </c>
      <c r="Y3423">
        <v>220375.84400000001</v>
      </c>
      <c r="Z3423">
        <v>20155.531999999999</v>
      </c>
      <c r="AA3423">
        <v>389.08600000000001</v>
      </c>
      <c r="AB3423">
        <v>111.905</v>
      </c>
      <c r="AC3423">
        <v>5785.7049999999999</v>
      </c>
      <c r="AD3423">
        <v>2012</v>
      </c>
      <c r="AE3423" t="s">
        <v>114</v>
      </c>
      <c r="AF3423">
        <v>1</v>
      </c>
    </row>
    <row r="3424" spans="1:32" x14ac:dyDescent="0.25">
      <c r="A3424" t="str">
        <f t="shared" si="53"/>
        <v>A_1_2013</v>
      </c>
      <c r="C3424" t="s">
        <v>114</v>
      </c>
      <c r="D3424">
        <v>37</v>
      </c>
      <c r="E3424">
        <v>1</v>
      </c>
      <c r="F3424" t="s">
        <v>28</v>
      </c>
      <c r="G3424">
        <v>0.22</v>
      </c>
      <c r="H3424" s="1">
        <v>41639</v>
      </c>
      <c r="I3424">
        <v>35.659999999999997</v>
      </c>
      <c r="J3424">
        <v>6.827</v>
      </c>
      <c r="K3424" t="s">
        <v>29</v>
      </c>
      <c r="L3424">
        <v>34.540999999999997</v>
      </c>
      <c r="M3424">
        <v>263.67</v>
      </c>
      <c r="N3424">
        <v>10566.728999999999</v>
      </c>
      <c r="O3424">
        <v>14928.148999999999</v>
      </c>
      <c r="P3424">
        <v>538522.38899999997</v>
      </c>
      <c r="Q3424">
        <v>18.655000000000001</v>
      </c>
      <c r="R3424">
        <v>24362.314999999999</v>
      </c>
      <c r="S3424">
        <v>6680.2250000000004</v>
      </c>
      <c r="T3424">
        <v>17595.917000000001</v>
      </c>
      <c r="U3424">
        <v>1</v>
      </c>
      <c r="V3424" t="b">
        <v>0</v>
      </c>
      <c r="W3424" t="b">
        <v>0</v>
      </c>
      <c r="X3424" t="s">
        <v>37</v>
      </c>
      <c r="Y3424">
        <v>219700.8</v>
      </c>
      <c r="Z3424">
        <v>20096.413</v>
      </c>
      <c r="AA3424">
        <v>308.423</v>
      </c>
      <c r="AB3424">
        <v>86.173000000000002</v>
      </c>
      <c r="AC3424">
        <v>4017.7069999999999</v>
      </c>
      <c r="AD3424">
        <v>2013</v>
      </c>
      <c r="AE3424" t="s">
        <v>114</v>
      </c>
      <c r="AF3424">
        <v>1</v>
      </c>
    </row>
    <row r="3425" spans="1:32" x14ac:dyDescent="0.25">
      <c r="A3425" t="str">
        <f t="shared" si="53"/>
        <v>A_1_2014</v>
      </c>
      <c r="C3425" t="s">
        <v>114</v>
      </c>
      <c r="D3425">
        <v>37</v>
      </c>
      <c r="E3425">
        <v>1</v>
      </c>
      <c r="F3425" t="s">
        <v>28</v>
      </c>
      <c r="G3425">
        <v>0.20200000000000001</v>
      </c>
      <c r="H3425" s="1">
        <v>42004</v>
      </c>
      <c r="I3425">
        <v>22.858000000000001</v>
      </c>
      <c r="J3425">
        <v>4.6459999999999999</v>
      </c>
      <c r="K3425" t="s">
        <v>29</v>
      </c>
      <c r="L3425">
        <v>31.085000000000001</v>
      </c>
      <c r="M3425">
        <v>282.267</v>
      </c>
      <c r="N3425">
        <v>11274.895</v>
      </c>
      <c r="O3425">
        <v>15200.472</v>
      </c>
      <c r="P3425">
        <v>550296.94999999995</v>
      </c>
      <c r="Q3425">
        <v>15.391</v>
      </c>
      <c r="R3425">
        <v>24418.967000000001</v>
      </c>
      <c r="S3425">
        <v>6699.3050000000003</v>
      </c>
      <c r="T3425">
        <v>17617.488000000001</v>
      </c>
      <c r="U3425">
        <v>1</v>
      </c>
      <c r="V3425" t="b">
        <v>0</v>
      </c>
      <c r="W3425" t="b">
        <v>0</v>
      </c>
      <c r="X3425" t="s">
        <v>37</v>
      </c>
      <c r="Y3425">
        <v>219275.693</v>
      </c>
      <c r="Z3425">
        <v>20047.282999999999</v>
      </c>
      <c r="AA3425">
        <v>324.08800000000002</v>
      </c>
      <c r="AB3425">
        <v>102.17400000000001</v>
      </c>
      <c r="AC3425">
        <v>4297.5680000000002</v>
      </c>
      <c r="AD3425">
        <v>2014</v>
      </c>
      <c r="AE3425" t="s">
        <v>114</v>
      </c>
      <c r="AF3425">
        <v>1</v>
      </c>
    </row>
    <row r="3426" spans="1:32" x14ac:dyDescent="0.25">
      <c r="A3426" t="str">
        <f t="shared" si="53"/>
        <v>A_1_2015</v>
      </c>
      <c r="C3426" t="s">
        <v>114</v>
      </c>
      <c r="D3426">
        <v>37</v>
      </c>
      <c r="E3426">
        <v>1</v>
      </c>
      <c r="F3426" t="s">
        <v>28</v>
      </c>
      <c r="G3426">
        <v>0.23300000000000001</v>
      </c>
      <c r="H3426" s="1">
        <v>42369</v>
      </c>
      <c r="I3426">
        <v>17.056000000000001</v>
      </c>
      <c r="J3426">
        <v>3.456</v>
      </c>
      <c r="K3426" t="s">
        <v>29</v>
      </c>
      <c r="L3426">
        <v>55.286999999999999</v>
      </c>
      <c r="M3426">
        <v>331.97300000000001</v>
      </c>
      <c r="N3426">
        <v>12770.98</v>
      </c>
      <c r="O3426">
        <v>16656.276000000002</v>
      </c>
      <c r="P3426">
        <v>584340.60199999996</v>
      </c>
      <c r="Q3426">
        <v>13.792999999999999</v>
      </c>
      <c r="R3426">
        <v>17213.544999999998</v>
      </c>
      <c r="S3426">
        <v>4249.9880000000003</v>
      </c>
      <c r="T3426">
        <v>12863.334000000001</v>
      </c>
      <c r="U3426">
        <v>1</v>
      </c>
      <c r="V3426" t="b">
        <v>0</v>
      </c>
      <c r="W3426" t="b">
        <v>0</v>
      </c>
      <c r="X3426" t="s">
        <v>37</v>
      </c>
      <c r="Y3426">
        <v>218976.47899999999</v>
      </c>
      <c r="Z3426">
        <v>20024.129000000001</v>
      </c>
      <c r="AA3426">
        <v>355.7</v>
      </c>
      <c r="AB3426">
        <v>100.223</v>
      </c>
      <c r="AC3426">
        <v>5038.2719999999999</v>
      </c>
      <c r="AD3426">
        <v>2015</v>
      </c>
      <c r="AE3426" t="s">
        <v>114</v>
      </c>
      <c r="AF3426">
        <v>1</v>
      </c>
    </row>
    <row r="3427" spans="1:32" x14ac:dyDescent="0.25">
      <c r="A3427" t="str">
        <f t="shared" si="53"/>
        <v>A_1_2016</v>
      </c>
      <c r="C3427" t="s">
        <v>114</v>
      </c>
      <c r="D3427">
        <v>37</v>
      </c>
      <c r="E3427">
        <v>1</v>
      </c>
      <c r="F3427" t="s">
        <v>28</v>
      </c>
      <c r="G3427">
        <v>0.27100000000000002</v>
      </c>
      <c r="H3427" s="1">
        <v>42735</v>
      </c>
      <c r="I3427">
        <v>23.824000000000002</v>
      </c>
      <c r="J3427">
        <v>4.6269999999999998</v>
      </c>
      <c r="K3427" t="s">
        <v>29</v>
      </c>
      <c r="L3427">
        <v>44.179000000000002</v>
      </c>
      <c r="M3427">
        <v>269.52999999999997</v>
      </c>
      <c r="N3427">
        <v>10339.387000000001</v>
      </c>
      <c r="O3427">
        <v>16076.807000000001</v>
      </c>
      <c r="P3427">
        <v>540706.10499999998</v>
      </c>
      <c r="Q3427">
        <v>18.222999999999999</v>
      </c>
      <c r="R3427">
        <v>22232.264999999999</v>
      </c>
      <c r="S3427">
        <v>4477.6289999999999</v>
      </c>
      <c r="T3427">
        <v>17678.208999999999</v>
      </c>
      <c r="U3427">
        <v>1</v>
      </c>
      <c r="V3427" t="b">
        <v>0</v>
      </c>
      <c r="W3427" t="b">
        <v>0</v>
      </c>
      <c r="X3427" t="s">
        <v>37</v>
      </c>
      <c r="Y3427">
        <v>218535.80900000001</v>
      </c>
      <c r="Z3427">
        <v>19982.919999999998</v>
      </c>
      <c r="AA3427">
        <v>320.98500000000001</v>
      </c>
      <c r="AB3427">
        <v>76.427999999999997</v>
      </c>
      <c r="AC3427">
        <v>4107.835</v>
      </c>
      <c r="AD3427">
        <v>2016</v>
      </c>
      <c r="AE3427" t="s">
        <v>114</v>
      </c>
      <c r="AF3427">
        <v>1</v>
      </c>
    </row>
    <row r="3428" spans="1:32" x14ac:dyDescent="0.25">
      <c r="A3428" t="str">
        <f t="shared" si="53"/>
        <v>A_1_2017</v>
      </c>
      <c r="C3428" t="s">
        <v>114</v>
      </c>
      <c r="D3428">
        <v>37</v>
      </c>
      <c r="E3428">
        <v>1</v>
      </c>
      <c r="F3428" t="s">
        <v>28</v>
      </c>
      <c r="G3428">
        <v>0.222</v>
      </c>
      <c r="H3428" s="1">
        <v>43100</v>
      </c>
      <c r="I3428">
        <v>21.71</v>
      </c>
      <c r="J3428">
        <v>3.7040000000000002</v>
      </c>
      <c r="K3428" t="s">
        <v>29</v>
      </c>
      <c r="L3428">
        <v>65.804000000000002</v>
      </c>
      <c r="M3428">
        <v>307.43</v>
      </c>
      <c r="N3428">
        <v>12345.054</v>
      </c>
      <c r="O3428">
        <v>15050.874</v>
      </c>
      <c r="P3428">
        <v>561470.32400000002</v>
      </c>
      <c r="Q3428">
        <v>16.081</v>
      </c>
      <c r="R3428">
        <v>12325.971</v>
      </c>
      <c r="S3428">
        <v>3126.5770000000002</v>
      </c>
      <c r="T3428">
        <v>9115.1939999999995</v>
      </c>
      <c r="U3428">
        <v>1</v>
      </c>
      <c r="V3428" t="b">
        <v>0</v>
      </c>
      <c r="W3428" t="b">
        <v>0</v>
      </c>
      <c r="X3428" t="s">
        <v>37</v>
      </c>
      <c r="Y3428">
        <v>218278.16099999999</v>
      </c>
      <c r="Z3428">
        <v>19974.245999999999</v>
      </c>
      <c r="AA3428">
        <v>310.10599999999999</v>
      </c>
      <c r="AB3428">
        <v>84.2</v>
      </c>
      <c r="AC3428">
        <v>4657.93</v>
      </c>
      <c r="AD3428">
        <v>2017</v>
      </c>
      <c r="AE3428" t="s">
        <v>114</v>
      </c>
      <c r="AF3428">
        <v>1</v>
      </c>
    </row>
    <row r="3429" spans="1:32" x14ac:dyDescent="0.25">
      <c r="A3429" t="str">
        <f t="shared" si="53"/>
        <v>A_1_2018</v>
      </c>
      <c r="C3429" t="s">
        <v>114</v>
      </c>
      <c r="D3429">
        <v>37</v>
      </c>
      <c r="E3429">
        <v>1</v>
      </c>
      <c r="F3429" t="s">
        <v>28</v>
      </c>
      <c r="G3429">
        <v>0.216</v>
      </c>
      <c r="H3429" s="1">
        <v>43465</v>
      </c>
      <c r="I3429">
        <v>15.948</v>
      </c>
      <c r="J3429">
        <v>3.0819999999999999</v>
      </c>
      <c r="K3429" t="s">
        <v>29</v>
      </c>
      <c r="L3429">
        <v>58.192999999999998</v>
      </c>
      <c r="M3429">
        <v>383.20400000000001</v>
      </c>
      <c r="N3429">
        <v>14467.734</v>
      </c>
      <c r="O3429">
        <v>17420.331999999999</v>
      </c>
      <c r="P3429">
        <v>617233.83799999999</v>
      </c>
      <c r="Q3429">
        <v>7.569</v>
      </c>
      <c r="R3429">
        <v>11643.361000000001</v>
      </c>
      <c r="S3429">
        <v>2619.6680000000001</v>
      </c>
      <c r="T3429">
        <v>8920.6530000000002</v>
      </c>
      <c r="U3429">
        <v>1</v>
      </c>
      <c r="V3429" t="b">
        <v>0</v>
      </c>
      <c r="W3429" t="b">
        <v>0</v>
      </c>
      <c r="X3429" t="s">
        <v>37</v>
      </c>
      <c r="Y3429">
        <v>218013.15</v>
      </c>
      <c r="Z3429">
        <v>19936.297999999999</v>
      </c>
      <c r="AA3429">
        <v>425.84500000000003</v>
      </c>
      <c r="AB3429">
        <v>103.04</v>
      </c>
      <c r="AC3429">
        <v>5817.3190000000004</v>
      </c>
      <c r="AD3429">
        <v>2018</v>
      </c>
      <c r="AE3429" t="s">
        <v>114</v>
      </c>
      <c r="AF3429">
        <v>1</v>
      </c>
    </row>
    <row r="3430" spans="1:32" x14ac:dyDescent="0.25">
      <c r="A3430" t="str">
        <f t="shared" si="53"/>
        <v>A_1_2019</v>
      </c>
      <c r="C3430" t="s">
        <v>114</v>
      </c>
      <c r="D3430">
        <v>37</v>
      </c>
      <c r="E3430">
        <v>1</v>
      </c>
      <c r="F3430" t="s">
        <v>28</v>
      </c>
      <c r="G3430">
        <v>0.20399999999999999</v>
      </c>
      <c r="H3430" s="1">
        <v>43830</v>
      </c>
      <c r="I3430">
        <v>10.993</v>
      </c>
      <c r="J3430">
        <v>2.367</v>
      </c>
      <c r="K3430" t="s">
        <v>29</v>
      </c>
      <c r="L3430">
        <v>60.113</v>
      </c>
      <c r="M3430">
        <v>401.75400000000002</v>
      </c>
      <c r="N3430">
        <v>15969.923000000001</v>
      </c>
      <c r="O3430">
        <v>17248.419999999998</v>
      </c>
      <c r="P3430">
        <v>641814.43999999994</v>
      </c>
      <c r="Q3430">
        <v>4.5149999999999997</v>
      </c>
      <c r="R3430">
        <v>12101.946</v>
      </c>
      <c r="S3430">
        <v>2719.105</v>
      </c>
      <c r="T3430">
        <v>9270.8269999999993</v>
      </c>
      <c r="U3430">
        <v>1</v>
      </c>
      <c r="V3430" t="b">
        <v>0</v>
      </c>
      <c r="W3430" t="b">
        <v>0</v>
      </c>
      <c r="X3430" t="s">
        <v>37</v>
      </c>
      <c r="Y3430">
        <v>217836.40100000001</v>
      </c>
      <c r="Z3430">
        <v>19924.010999999999</v>
      </c>
      <c r="AA3430">
        <v>420.00900000000001</v>
      </c>
      <c r="AB3430">
        <v>112.01300000000001</v>
      </c>
      <c r="AC3430">
        <v>6093.1030000000001</v>
      </c>
      <c r="AD3430">
        <v>2019</v>
      </c>
      <c r="AE3430" t="s">
        <v>114</v>
      </c>
      <c r="AF3430">
        <v>1</v>
      </c>
    </row>
    <row r="3431" spans="1:32" x14ac:dyDescent="0.25">
      <c r="A3431" t="str">
        <f t="shared" si="53"/>
        <v>A_1_2020</v>
      </c>
      <c r="C3431" t="s">
        <v>114</v>
      </c>
      <c r="D3431">
        <v>37</v>
      </c>
      <c r="E3431">
        <v>1</v>
      </c>
      <c r="F3431" t="s">
        <v>28</v>
      </c>
      <c r="G3431">
        <v>0.19700000000000001</v>
      </c>
      <c r="H3431" s="1">
        <v>44196</v>
      </c>
      <c r="I3431">
        <v>15.983000000000001</v>
      </c>
      <c r="J3431">
        <v>3.4769999999999999</v>
      </c>
      <c r="K3431" t="s">
        <v>29</v>
      </c>
      <c r="L3431">
        <v>22.681000000000001</v>
      </c>
      <c r="M3431">
        <v>329.24700000000001</v>
      </c>
      <c r="N3431">
        <v>12767.42</v>
      </c>
      <c r="O3431">
        <v>15696.244000000001</v>
      </c>
      <c r="P3431">
        <v>566323.55200000003</v>
      </c>
      <c r="Q3431">
        <v>2.8969999999999998</v>
      </c>
      <c r="R3431">
        <v>23808.76</v>
      </c>
      <c r="S3431">
        <v>8443.9220000000005</v>
      </c>
      <c r="T3431">
        <v>15255.245000000001</v>
      </c>
      <c r="U3431">
        <v>1</v>
      </c>
      <c r="V3431" t="b">
        <v>0</v>
      </c>
      <c r="W3431" t="b">
        <v>0</v>
      </c>
      <c r="X3431" t="s">
        <v>37</v>
      </c>
      <c r="Y3431">
        <v>217374.15900000001</v>
      </c>
      <c r="Z3431">
        <v>19878.901999999998</v>
      </c>
      <c r="AA3431">
        <v>379.81099999999998</v>
      </c>
      <c r="AB3431">
        <v>109.592</v>
      </c>
      <c r="AC3431">
        <v>5039.768</v>
      </c>
      <c r="AD3431">
        <v>2020</v>
      </c>
      <c r="AE3431" t="s">
        <v>114</v>
      </c>
      <c r="AF3431">
        <v>1</v>
      </c>
    </row>
    <row r="3432" spans="1:32" x14ac:dyDescent="0.25">
      <c r="A3432" t="str">
        <f t="shared" si="53"/>
        <v>A_1_2021</v>
      </c>
      <c r="C3432" t="s">
        <v>114</v>
      </c>
      <c r="D3432">
        <v>37</v>
      </c>
      <c r="E3432">
        <v>1</v>
      </c>
      <c r="F3432" t="s">
        <v>28</v>
      </c>
      <c r="G3432">
        <v>0.19900000000000001</v>
      </c>
      <c r="H3432" s="1">
        <v>44561</v>
      </c>
      <c r="I3432">
        <v>14.404999999999999</v>
      </c>
      <c r="J3432">
        <v>2.988</v>
      </c>
      <c r="K3432" t="s">
        <v>29</v>
      </c>
      <c r="L3432">
        <v>43.24</v>
      </c>
      <c r="M3432">
        <v>338.08600000000001</v>
      </c>
      <c r="N3432">
        <v>13199.316000000001</v>
      </c>
      <c r="O3432">
        <v>16521.22</v>
      </c>
      <c r="P3432">
        <v>586136.19999999995</v>
      </c>
      <c r="Q3432">
        <v>9.3249999999999993</v>
      </c>
      <c r="R3432">
        <v>16515.900000000001</v>
      </c>
      <c r="S3432">
        <v>3874.1350000000002</v>
      </c>
      <c r="T3432">
        <v>12536.615</v>
      </c>
      <c r="U3432">
        <v>1</v>
      </c>
      <c r="V3432" t="b">
        <v>0</v>
      </c>
      <c r="W3432" t="b">
        <v>0</v>
      </c>
      <c r="X3432" t="s">
        <v>37</v>
      </c>
      <c r="Y3432">
        <v>217036.60800000001</v>
      </c>
      <c r="Z3432">
        <v>19845.724999999999</v>
      </c>
      <c r="AA3432">
        <v>380.35</v>
      </c>
      <c r="AB3432">
        <v>105.15</v>
      </c>
      <c r="AC3432">
        <v>5124.5569999999998</v>
      </c>
      <c r="AD3432">
        <v>2021</v>
      </c>
      <c r="AE3432" t="s">
        <v>114</v>
      </c>
      <c r="AF3432">
        <v>1</v>
      </c>
    </row>
    <row r="3433" spans="1:32" x14ac:dyDescent="0.25">
      <c r="A3433" t="str">
        <f t="shared" si="53"/>
        <v>B_1_1975</v>
      </c>
      <c r="C3433" t="s">
        <v>115</v>
      </c>
      <c r="D3433">
        <v>38</v>
      </c>
      <c r="E3433">
        <v>1</v>
      </c>
      <c r="F3433" t="s">
        <v>28</v>
      </c>
      <c r="G3433">
        <v>0.16</v>
      </c>
      <c r="H3433" s="1">
        <v>27759</v>
      </c>
      <c r="I3433">
        <v>403.31</v>
      </c>
      <c r="J3433">
        <v>77.516000000000005</v>
      </c>
      <c r="K3433" t="s">
        <v>29</v>
      </c>
      <c r="L3433">
        <v>91.287999999999997</v>
      </c>
      <c r="M3433">
        <v>1699.3910000000001</v>
      </c>
      <c r="N3433">
        <v>66018.876999999993</v>
      </c>
      <c r="O3433">
        <v>73173.875</v>
      </c>
      <c r="P3433">
        <v>2569312.0550000002</v>
      </c>
      <c r="Q3433">
        <v>315.416</v>
      </c>
      <c r="R3433">
        <v>283266.23</v>
      </c>
      <c r="S3433">
        <v>28649.326000000001</v>
      </c>
      <c r="T3433">
        <v>253789.69099999999</v>
      </c>
      <c r="U3433">
        <v>1</v>
      </c>
      <c r="V3433" t="b">
        <v>0</v>
      </c>
      <c r="W3433" t="b">
        <v>0</v>
      </c>
      <c r="X3433" t="s">
        <v>39</v>
      </c>
      <c r="Y3433">
        <v>238770.21400000001</v>
      </c>
      <c r="Z3433">
        <v>21937.585999999999</v>
      </c>
      <c r="AA3433">
        <v>1957.7850000000001</v>
      </c>
      <c r="AB3433">
        <v>827.21299999999997</v>
      </c>
      <c r="AC3433">
        <v>25791.315999999999</v>
      </c>
      <c r="AD3433">
        <v>1975</v>
      </c>
      <c r="AE3433" t="s">
        <v>115</v>
      </c>
      <c r="AF3433">
        <v>1</v>
      </c>
    </row>
    <row r="3434" spans="1:32" x14ac:dyDescent="0.25">
      <c r="A3434" t="str">
        <f t="shared" si="53"/>
        <v>B_1_1976</v>
      </c>
      <c r="C3434" t="s">
        <v>115</v>
      </c>
      <c r="D3434">
        <v>38</v>
      </c>
      <c r="E3434">
        <v>1</v>
      </c>
      <c r="F3434" t="s">
        <v>28</v>
      </c>
      <c r="G3434">
        <v>0.13400000000000001</v>
      </c>
      <c r="H3434" s="1">
        <v>28125</v>
      </c>
      <c r="I3434">
        <v>89.091999999999999</v>
      </c>
      <c r="J3434">
        <v>17.004999999999999</v>
      </c>
      <c r="K3434" t="s">
        <v>29</v>
      </c>
      <c r="L3434">
        <v>21.135000000000002</v>
      </c>
      <c r="M3434">
        <v>474.19200000000001</v>
      </c>
      <c r="N3434">
        <v>18821.14</v>
      </c>
      <c r="O3434">
        <v>18864.645</v>
      </c>
      <c r="P3434">
        <v>678182.90899999999</v>
      </c>
      <c r="Q3434">
        <v>90.736999999999995</v>
      </c>
      <c r="R3434">
        <v>56215.048000000003</v>
      </c>
      <c r="S3434">
        <v>5998.4110000000001</v>
      </c>
      <c r="T3434">
        <v>49973.192000000003</v>
      </c>
      <c r="U3434">
        <v>1</v>
      </c>
      <c r="V3434" t="b">
        <v>0</v>
      </c>
      <c r="W3434" t="b">
        <v>0</v>
      </c>
      <c r="X3434" t="s">
        <v>39</v>
      </c>
      <c r="Y3434">
        <v>238130.304</v>
      </c>
      <c r="Z3434">
        <v>21857.606</v>
      </c>
      <c r="AA3434">
        <v>529.20799999999997</v>
      </c>
      <c r="AB3434">
        <v>243.44399999999999</v>
      </c>
      <c r="AC3434">
        <v>7222.1610000000001</v>
      </c>
      <c r="AD3434">
        <v>1976</v>
      </c>
      <c r="AE3434" t="s">
        <v>115</v>
      </c>
      <c r="AF3434">
        <v>1</v>
      </c>
    </row>
    <row r="3435" spans="1:32" x14ac:dyDescent="0.25">
      <c r="A3435" t="str">
        <f t="shared" si="53"/>
        <v>B_1_1977</v>
      </c>
      <c r="C3435" t="s">
        <v>115</v>
      </c>
      <c r="D3435">
        <v>38</v>
      </c>
      <c r="E3435">
        <v>1</v>
      </c>
      <c r="F3435" t="s">
        <v>28</v>
      </c>
      <c r="G3435">
        <v>0.16400000000000001</v>
      </c>
      <c r="H3435" s="1">
        <v>28490</v>
      </c>
      <c r="I3435">
        <v>88.575999999999993</v>
      </c>
      <c r="J3435">
        <v>16.920999999999999</v>
      </c>
      <c r="K3435" t="s">
        <v>29</v>
      </c>
      <c r="L3435">
        <v>20.655999999999999</v>
      </c>
      <c r="M3435">
        <v>399.39100000000002</v>
      </c>
      <c r="N3435">
        <v>15878.929</v>
      </c>
      <c r="O3435">
        <v>17398.771000000001</v>
      </c>
      <c r="P3435">
        <v>612851.37300000002</v>
      </c>
      <c r="Q3435">
        <v>84.033000000000001</v>
      </c>
      <c r="R3435">
        <v>60224.767</v>
      </c>
      <c r="S3435">
        <v>8179.6490000000003</v>
      </c>
      <c r="T3435">
        <v>51816.677000000003</v>
      </c>
      <c r="U3435">
        <v>1</v>
      </c>
      <c r="V3435" t="b">
        <v>0</v>
      </c>
      <c r="W3435" t="b">
        <v>0</v>
      </c>
      <c r="X3435" t="s">
        <v>39</v>
      </c>
      <c r="Y3435">
        <v>237300.769</v>
      </c>
      <c r="Z3435">
        <v>21791.188999999998</v>
      </c>
      <c r="AA3435">
        <v>458.03899999999999</v>
      </c>
      <c r="AB3435">
        <v>228.441</v>
      </c>
      <c r="AC3435">
        <v>6056.808</v>
      </c>
      <c r="AD3435">
        <v>1977</v>
      </c>
      <c r="AE3435" t="s">
        <v>115</v>
      </c>
      <c r="AF3435">
        <v>1</v>
      </c>
    </row>
    <row r="3436" spans="1:32" x14ac:dyDescent="0.25">
      <c r="A3436" t="str">
        <f t="shared" si="53"/>
        <v>B_1_1978</v>
      </c>
      <c r="C3436" t="s">
        <v>115</v>
      </c>
      <c r="D3436">
        <v>38</v>
      </c>
      <c r="E3436">
        <v>1</v>
      </c>
      <c r="F3436" t="s">
        <v>28</v>
      </c>
      <c r="G3436">
        <v>0.17699999999999999</v>
      </c>
      <c r="H3436" s="1">
        <v>28855</v>
      </c>
      <c r="I3436">
        <v>99.326999999999998</v>
      </c>
      <c r="J3436">
        <v>19.091999999999999</v>
      </c>
      <c r="K3436" t="s">
        <v>29</v>
      </c>
      <c r="L3436">
        <v>21.452000000000002</v>
      </c>
      <c r="M3436">
        <v>351.16399999999999</v>
      </c>
      <c r="N3436">
        <v>13879.409</v>
      </c>
      <c r="O3436">
        <v>16862.058000000001</v>
      </c>
      <c r="P3436">
        <v>589551.94999999995</v>
      </c>
      <c r="Q3436">
        <v>75.667000000000002</v>
      </c>
      <c r="R3436">
        <v>76222.966</v>
      </c>
      <c r="S3436">
        <v>8386.2289999999994</v>
      </c>
      <c r="T3436">
        <v>67646.437999999995</v>
      </c>
      <c r="U3436">
        <v>1</v>
      </c>
      <c r="V3436" t="b">
        <v>0</v>
      </c>
      <c r="W3436" t="b">
        <v>0</v>
      </c>
      <c r="X3436" t="s">
        <v>39</v>
      </c>
      <c r="Y3436">
        <v>236240.86600000001</v>
      </c>
      <c r="Z3436">
        <v>21734.778999999999</v>
      </c>
      <c r="AA3436">
        <v>413.90300000000002</v>
      </c>
      <c r="AB3436">
        <v>190.298</v>
      </c>
      <c r="AC3436">
        <v>5314.2280000000001</v>
      </c>
      <c r="AD3436">
        <v>1978</v>
      </c>
      <c r="AE3436" t="s">
        <v>115</v>
      </c>
      <c r="AF3436">
        <v>1</v>
      </c>
    </row>
    <row r="3437" spans="1:32" x14ac:dyDescent="0.25">
      <c r="A3437" t="str">
        <f t="shared" si="53"/>
        <v>B_1_1979</v>
      </c>
      <c r="C3437" t="s">
        <v>115</v>
      </c>
      <c r="D3437">
        <v>38</v>
      </c>
      <c r="E3437">
        <v>1</v>
      </c>
      <c r="F3437" t="s">
        <v>28</v>
      </c>
      <c r="G3437">
        <v>0.14699999999999999</v>
      </c>
      <c r="H3437" s="1">
        <v>29220</v>
      </c>
      <c r="I3437">
        <v>124.733</v>
      </c>
      <c r="J3437">
        <v>23.481000000000002</v>
      </c>
      <c r="K3437" t="s">
        <v>29</v>
      </c>
      <c r="L3437">
        <v>24.173999999999999</v>
      </c>
      <c r="M3437">
        <v>464.46100000000001</v>
      </c>
      <c r="N3437">
        <v>17737.262999999999</v>
      </c>
      <c r="O3437">
        <v>18738.888999999999</v>
      </c>
      <c r="P3437">
        <v>649008.84</v>
      </c>
      <c r="Q3437">
        <v>96.013000000000005</v>
      </c>
      <c r="R3437">
        <v>57632.321000000004</v>
      </c>
      <c r="S3437">
        <v>6278.8280000000004</v>
      </c>
      <c r="T3437">
        <v>51122.756999999998</v>
      </c>
      <c r="U3437">
        <v>1</v>
      </c>
      <c r="V3437" t="b">
        <v>0</v>
      </c>
      <c r="W3437" t="b">
        <v>0</v>
      </c>
      <c r="X3437" t="s">
        <v>39</v>
      </c>
      <c r="Y3437">
        <v>235595.99</v>
      </c>
      <c r="Z3437">
        <v>21616.859</v>
      </c>
      <c r="AA3437">
        <v>524.39099999999996</v>
      </c>
      <c r="AB3437">
        <v>230.73599999999999</v>
      </c>
      <c r="AC3437">
        <v>7069.0780000000004</v>
      </c>
      <c r="AD3437">
        <v>1979</v>
      </c>
      <c r="AE3437" t="s">
        <v>115</v>
      </c>
      <c r="AF3437">
        <v>1</v>
      </c>
    </row>
    <row r="3438" spans="1:32" x14ac:dyDescent="0.25">
      <c r="A3438" t="str">
        <f t="shared" si="53"/>
        <v>B_1_1980</v>
      </c>
      <c r="C3438" t="s">
        <v>115</v>
      </c>
      <c r="D3438">
        <v>38</v>
      </c>
      <c r="E3438">
        <v>1</v>
      </c>
      <c r="F3438" t="s">
        <v>28</v>
      </c>
      <c r="G3438">
        <v>0.11899999999999999</v>
      </c>
      <c r="H3438" s="1">
        <v>29586</v>
      </c>
      <c r="I3438">
        <v>79.159000000000006</v>
      </c>
      <c r="J3438">
        <v>15.531000000000001</v>
      </c>
      <c r="K3438" t="s">
        <v>29</v>
      </c>
      <c r="L3438">
        <v>18.257999999999999</v>
      </c>
      <c r="M3438">
        <v>485.505</v>
      </c>
      <c r="N3438">
        <v>19751.276999999998</v>
      </c>
      <c r="O3438">
        <v>18812.941999999999</v>
      </c>
      <c r="P3438">
        <v>682950.78399999999</v>
      </c>
      <c r="Q3438">
        <v>42.777000000000001</v>
      </c>
      <c r="R3438">
        <v>48049.661</v>
      </c>
      <c r="S3438">
        <v>5416.4849999999997</v>
      </c>
      <c r="T3438">
        <v>42374.913</v>
      </c>
      <c r="U3438">
        <v>1</v>
      </c>
      <c r="V3438" t="b">
        <v>0</v>
      </c>
      <c r="W3438" t="b">
        <v>0</v>
      </c>
      <c r="X3438" t="s">
        <v>39</v>
      </c>
      <c r="Y3438">
        <v>235157.06700000001</v>
      </c>
      <c r="Z3438">
        <v>21588.824000000001</v>
      </c>
      <c r="AA3438">
        <v>544.36199999999997</v>
      </c>
      <c r="AB3438">
        <v>258.26299999999998</v>
      </c>
      <c r="AC3438">
        <v>7390.8879999999999</v>
      </c>
      <c r="AD3438">
        <v>1980</v>
      </c>
      <c r="AE3438" t="s">
        <v>115</v>
      </c>
      <c r="AF3438">
        <v>1</v>
      </c>
    </row>
    <row r="3439" spans="1:32" x14ac:dyDescent="0.25">
      <c r="A3439" t="str">
        <f t="shared" si="53"/>
        <v>B_1_1981</v>
      </c>
      <c r="C3439" t="s">
        <v>115</v>
      </c>
      <c r="D3439">
        <v>38</v>
      </c>
      <c r="E3439">
        <v>1</v>
      </c>
      <c r="F3439" t="s">
        <v>28</v>
      </c>
      <c r="G3439">
        <v>0.152</v>
      </c>
      <c r="H3439" s="1">
        <v>29951</v>
      </c>
      <c r="I3439">
        <v>89.257000000000005</v>
      </c>
      <c r="J3439">
        <v>17.314</v>
      </c>
      <c r="K3439" t="s">
        <v>29</v>
      </c>
      <c r="L3439">
        <v>21.937999999999999</v>
      </c>
      <c r="M3439">
        <v>431.63400000000001</v>
      </c>
      <c r="N3439">
        <v>17123.796999999999</v>
      </c>
      <c r="O3439">
        <v>18069.960999999999</v>
      </c>
      <c r="P3439">
        <v>642018.20400000003</v>
      </c>
      <c r="Q3439">
        <v>70.676000000000002</v>
      </c>
      <c r="R3439">
        <v>61189.394999999997</v>
      </c>
      <c r="S3439">
        <v>6183.04</v>
      </c>
      <c r="T3439">
        <v>54789.286</v>
      </c>
      <c r="U3439">
        <v>1</v>
      </c>
      <c r="V3439" t="b">
        <v>0</v>
      </c>
      <c r="W3439" t="b">
        <v>0</v>
      </c>
      <c r="X3439" t="s">
        <v>39</v>
      </c>
      <c r="Y3439">
        <v>234355.70300000001</v>
      </c>
      <c r="Z3439">
        <v>21537.474999999999</v>
      </c>
      <c r="AA3439">
        <v>492.06700000000001</v>
      </c>
      <c r="AB3439">
        <v>217.06899999999999</v>
      </c>
      <c r="AC3439">
        <v>6541.4979999999996</v>
      </c>
      <c r="AD3439">
        <v>1981</v>
      </c>
      <c r="AE3439" t="s">
        <v>115</v>
      </c>
      <c r="AF3439">
        <v>1</v>
      </c>
    </row>
    <row r="3440" spans="1:32" x14ac:dyDescent="0.25">
      <c r="A3440" t="str">
        <f t="shared" si="53"/>
        <v>B_1_1982</v>
      </c>
      <c r="C3440" t="s">
        <v>115</v>
      </c>
      <c r="D3440">
        <v>38</v>
      </c>
      <c r="E3440">
        <v>1</v>
      </c>
      <c r="F3440" t="s">
        <v>28</v>
      </c>
      <c r="G3440">
        <v>0.14299999999999999</v>
      </c>
      <c r="H3440" s="1">
        <v>30316</v>
      </c>
      <c r="I3440">
        <v>71.554000000000002</v>
      </c>
      <c r="J3440">
        <v>14.388</v>
      </c>
      <c r="K3440" t="s">
        <v>29</v>
      </c>
      <c r="L3440">
        <v>23.815000000000001</v>
      </c>
      <c r="M3440">
        <v>478.649</v>
      </c>
      <c r="N3440">
        <v>19175.830999999998</v>
      </c>
      <c r="O3440">
        <v>18440.064999999999</v>
      </c>
      <c r="P3440">
        <v>671710.58600000001</v>
      </c>
      <c r="Q3440">
        <v>23.736999999999998</v>
      </c>
      <c r="R3440">
        <v>68015.494000000006</v>
      </c>
      <c r="S3440">
        <v>6593.3440000000001</v>
      </c>
      <c r="T3440">
        <v>61183.875999999997</v>
      </c>
      <c r="U3440">
        <v>1</v>
      </c>
      <c r="V3440" t="b">
        <v>0</v>
      </c>
      <c r="W3440" t="b">
        <v>0</v>
      </c>
      <c r="X3440" t="s">
        <v>39</v>
      </c>
      <c r="Y3440">
        <v>233838.46900000001</v>
      </c>
      <c r="Z3440">
        <v>21538.853999999999</v>
      </c>
      <c r="AA3440">
        <v>531.69299999999998</v>
      </c>
      <c r="AB3440">
        <v>238.273</v>
      </c>
      <c r="AC3440">
        <v>7250.6080000000002</v>
      </c>
      <c r="AD3440">
        <v>1982</v>
      </c>
      <c r="AE3440" t="s">
        <v>115</v>
      </c>
      <c r="AF3440">
        <v>1</v>
      </c>
    </row>
    <row r="3441" spans="1:32" x14ac:dyDescent="0.25">
      <c r="A3441" t="str">
        <f t="shared" si="53"/>
        <v>B_1_1983</v>
      </c>
      <c r="C3441" t="s">
        <v>115</v>
      </c>
      <c r="D3441">
        <v>38</v>
      </c>
      <c r="E3441">
        <v>1</v>
      </c>
      <c r="F3441" t="s">
        <v>28</v>
      </c>
      <c r="G3441">
        <v>0.16200000000000001</v>
      </c>
      <c r="H3441" s="1">
        <v>30681</v>
      </c>
      <c r="I3441">
        <v>106.398</v>
      </c>
      <c r="J3441">
        <v>20.443999999999999</v>
      </c>
      <c r="K3441" t="s">
        <v>29</v>
      </c>
      <c r="L3441">
        <v>20.385999999999999</v>
      </c>
      <c r="M3441">
        <v>417.03699999999998</v>
      </c>
      <c r="N3441">
        <v>16178.228999999999</v>
      </c>
      <c r="O3441">
        <v>17692.931</v>
      </c>
      <c r="P3441">
        <v>625154.89199999999</v>
      </c>
      <c r="Q3441">
        <v>42.540999999999997</v>
      </c>
      <c r="R3441">
        <v>85684.752999999997</v>
      </c>
      <c r="S3441">
        <v>7586.4369999999999</v>
      </c>
      <c r="T3441">
        <v>77869.585999999996</v>
      </c>
      <c r="U3441">
        <v>1</v>
      </c>
      <c r="V3441" t="b">
        <v>0</v>
      </c>
      <c r="W3441" t="b">
        <v>0</v>
      </c>
      <c r="X3441" t="s">
        <v>39</v>
      </c>
      <c r="Y3441">
        <v>233241.66200000001</v>
      </c>
      <c r="Z3441">
        <v>21495.276000000002</v>
      </c>
      <c r="AA3441">
        <v>477.75099999999998</v>
      </c>
      <c r="AB3441">
        <v>228.73</v>
      </c>
      <c r="AC3441">
        <v>6316.6509999999998</v>
      </c>
      <c r="AD3441">
        <v>1983</v>
      </c>
      <c r="AE3441" t="s">
        <v>115</v>
      </c>
      <c r="AF3441">
        <v>1</v>
      </c>
    </row>
    <row r="3442" spans="1:32" x14ac:dyDescent="0.25">
      <c r="A3442" t="str">
        <f t="shared" si="53"/>
        <v>B_1_1984</v>
      </c>
      <c r="C3442" t="s">
        <v>115</v>
      </c>
      <c r="D3442">
        <v>38</v>
      </c>
      <c r="E3442">
        <v>1</v>
      </c>
      <c r="F3442" t="s">
        <v>28</v>
      </c>
      <c r="G3442">
        <v>0.14699999999999999</v>
      </c>
      <c r="H3442" s="1">
        <v>31047</v>
      </c>
      <c r="I3442">
        <v>80.311999999999998</v>
      </c>
      <c r="J3442">
        <v>16.035</v>
      </c>
      <c r="K3442" t="s">
        <v>29</v>
      </c>
      <c r="L3442">
        <v>24.088000000000001</v>
      </c>
      <c r="M3442">
        <v>509.7</v>
      </c>
      <c r="N3442">
        <v>19921.833999999999</v>
      </c>
      <c r="O3442">
        <v>19403.703000000001</v>
      </c>
      <c r="P3442">
        <v>688666.80099999998</v>
      </c>
      <c r="Q3442">
        <v>26.114000000000001</v>
      </c>
      <c r="R3442">
        <v>91593.209000000003</v>
      </c>
      <c r="S3442">
        <v>5987.54</v>
      </c>
      <c r="T3442">
        <v>85359.585999999996</v>
      </c>
      <c r="U3442">
        <v>1</v>
      </c>
      <c r="V3442" t="b">
        <v>0</v>
      </c>
      <c r="W3442" t="b">
        <v>0</v>
      </c>
      <c r="X3442" t="s">
        <v>39</v>
      </c>
      <c r="Y3442">
        <v>232689.09299999999</v>
      </c>
      <c r="Z3442">
        <v>21487.115000000002</v>
      </c>
      <c r="AA3442">
        <v>566.46199999999999</v>
      </c>
      <c r="AB3442">
        <v>246.083</v>
      </c>
      <c r="AC3442">
        <v>7759.6750000000002</v>
      </c>
      <c r="AD3442">
        <v>1984</v>
      </c>
      <c r="AE3442" t="s">
        <v>115</v>
      </c>
      <c r="AF3442">
        <v>1</v>
      </c>
    </row>
    <row r="3443" spans="1:32" x14ac:dyDescent="0.25">
      <c r="A3443" t="str">
        <f t="shared" si="53"/>
        <v>B_1_1985</v>
      </c>
      <c r="C3443" t="s">
        <v>115</v>
      </c>
      <c r="D3443">
        <v>38</v>
      </c>
      <c r="E3443">
        <v>1</v>
      </c>
      <c r="F3443" t="s">
        <v>28</v>
      </c>
      <c r="G3443">
        <v>0.13400000000000001</v>
      </c>
      <c r="H3443" s="1">
        <v>31412</v>
      </c>
      <c r="I3443">
        <v>104.619</v>
      </c>
      <c r="J3443">
        <v>20.193000000000001</v>
      </c>
      <c r="K3443" t="s">
        <v>29</v>
      </c>
      <c r="L3443">
        <v>22.584</v>
      </c>
      <c r="M3443">
        <v>523.04100000000005</v>
      </c>
      <c r="N3443">
        <v>20946.611000000001</v>
      </c>
      <c r="O3443">
        <v>19411.120999999999</v>
      </c>
      <c r="P3443">
        <v>702347.90500000003</v>
      </c>
      <c r="Q3443">
        <v>82.048000000000002</v>
      </c>
      <c r="R3443">
        <v>84111.012000000002</v>
      </c>
      <c r="S3443">
        <v>5671.9859999999999</v>
      </c>
      <c r="T3443">
        <v>78199.34</v>
      </c>
      <c r="U3443">
        <v>1</v>
      </c>
      <c r="V3443" t="b">
        <v>0</v>
      </c>
      <c r="W3443" t="b">
        <v>0</v>
      </c>
      <c r="X3443" t="s">
        <v>39</v>
      </c>
      <c r="Y3443">
        <v>232200.481</v>
      </c>
      <c r="Z3443">
        <v>21392.71</v>
      </c>
      <c r="AA3443">
        <v>582.34400000000005</v>
      </c>
      <c r="AB3443">
        <v>239.68700000000001</v>
      </c>
      <c r="AC3443">
        <v>7938.0680000000002</v>
      </c>
      <c r="AD3443">
        <v>1985</v>
      </c>
      <c r="AE3443" t="s">
        <v>115</v>
      </c>
      <c r="AF3443">
        <v>1</v>
      </c>
    </row>
    <row r="3444" spans="1:32" x14ac:dyDescent="0.25">
      <c r="A3444" t="str">
        <f t="shared" si="53"/>
        <v>B_1_1986</v>
      </c>
      <c r="C3444" t="s">
        <v>115</v>
      </c>
      <c r="D3444">
        <v>38</v>
      </c>
      <c r="E3444">
        <v>1</v>
      </c>
      <c r="F3444" t="s">
        <v>28</v>
      </c>
      <c r="G3444">
        <v>0.13700000000000001</v>
      </c>
      <c r="H3444" s="1">
        <v>31777</v>
      </c>
      <c r="I3444">
        <v>86.838999999999999</v>
      </c>
      <c r="J3444">
        <v>16.686</v>
      </c>
      <c r="K3444" t="s">
        <v>29</v>
      </c>
      <c r="L3444">
        <v>22.754999999999999</v>
      </c>
      <c r="M3444">
        <v>481.21699999999998</v>
      </c>
      <c r="N3444">
        <v>19499.487000000001</v>
      </c>
      <c r="O3444">
        <v>18947.216</v>
      </c>
      <c r="P3444">
        <v>679037.53599999996</v>
      </c>
      <c r="Q3444">
        <v>74.575999999999993</v>
      </c>
      <c r="R3444">
        <v>70496.464999999997</v>
      </c>
      <c r="S3444">
        <v>5824.7780000000002</v>
      </c>
      <c r="T3444">
        <v>64441.851999999999</v>
      </c>
      <c r="U3444">
        <v>1</v>
      </c>
      <c r="V3444" t="b">
        <v>0</v>
      </c>
      <c r="W3444" t="b">
        <v>0</v>
      </c>
      <c r="X3444" t="s">
        <v>39</v>
      </c>
      <c r="Y3444">
        <v>231660.53099999999</v>
      </c>
      <c r="Z3444">
        <v>21330.296999999999</v>
      </c>
      <c r="AA3444">
        <v>531.31899999999996</v>
      </c>
      <c r="AB3444">
        <v>229.83500000000001</v>
      </c>
      <c r="AC3444">
        <v>7298.8980000000001</v>
      </c>
      <c r="AD3444">
        <v>1986</v>
      </c>
      <c r="AE3444" t="s">
        <v>115</v>
      </c>
      <c r="AF3444">
        <v>1</v>
      </c>
    </row>
    <row r="3445" spans="1:32" x14ac:dyDescent="0.25">
      <c r="A3445" t="str">
        <f t="shared" si="53"/>
        <v>B_1_1987</v>
      </c>
      <c r="C3445" t="s">
        <v>115</v>
      </c>
      <c r="D3445">
        <v>38</v>
      </c>
      <c r="E3445">
        <v>1</v>
      </c>
      <c r="F3445" t="s">
        <v>28</v>
      </c>
      <c r="G3445">
        <v>0.157</v>
      </c>
      <c r="H3445" s="1">
        <v>32142</v>
      </c>
      <c r="I3445">
        <v>95.784999999999997</v>
      </c>
      <c r="J3445">
        <v>18.72</v>
      </c>
      <c r="K3445" t="s">
        <v>29</v>
      </c>
      <c r="L3445">
        <v>25.175999999999998</v>
      </c>
      <c r="M3445">
        <v>467.976</v>
      </c>
      <c r="N3445">
        <v>17769.163</v>
      </c>
      <c r="O3445">
        <v>18521.86</v>
      </c>
      <c r="P3445">
        <v>655001.26399999997</v>
      </c>
      <c r="Q3445">
        <v>53.26</v>
      </c>
      <c r="R3445">
        <v>73471.027000000002</v>
      </c>
      <c r="S3445">
        <v>6648.6289999999999</v>
      </c>
      <c r="T3445">
        <v>66588.817999999999</v>
      </c>
      <c r="U3445">
        <v>1</v>
      </c>
      <c r="V3445" t="b">
        <v>0</v>
      </c>
      <c r="W3445" t="b">
        <v>0</v>
      </c>
      <c r="X3445" t="s">
        <v>39</v>
      </c>
      <c r="Y3445">
        <v>231097.31099999999</v>
      </c>
      <c r="Z3445">
        <v>21284.316999999999</v>
      </c>
      <c r="AA3445">
        <v>531.86500000000001</v>
      </c>
      <c r="AB3445">
        <v>233.58</v>
      </c>
      <c r="AC3445">
        <v>7142.3919999999998</v>
      </c>
      <c r="AD3445">
        <v>1987</v>
      </c>
      <c r="AE3445" t="s">
        <v>115</v>
      </c>
      <c r="AF3445">
        <v>1</v>
      </c>
    </row>
    <row r="3446" spans="1:32" x14ac:dyDescent="0.25">
      <c r="A3446" t="str">
        <f t="shared" si="53"/>
        <v>B_1_1988</v>
      </c>
      <c r="C3446" t="s">
        <v>115</v>
      </c>
      <c r="D3446">
        <v>38</v>
      </c>
      <c r="E3446">
        <v>1</v>
      </c>
      <c r="F3446" t="s">
        <v>28</v>
      </c>
      <c r="G3446">
        <v>0.156</v>
      </c>
      <c r="H3446" s="1">
        <v>32508</v>
      </c>
      <c r="I3446">
        <v>106.395</v>
      </c>
      <c r="J3446">
        <v>20.48</v>
      </c>
      <c r="K3446" t="s">
        <v>29</v>
      </c>
      <c r="L3446">
        <v>23.829000000000001</v>
      </c>
      <c r="M3446">
        <v>446.86</v>
      </c>
      <c r="N3446">
        <v>16987.782999999999</v>
      </c>
      <c r="O3446">
        <v>18507.949000000001</v>
      </c>
      <c r="P3446">
        <v>632975.74899999995</v>
      </c>
      <c r="Q3446">
        <v>87.426000000000002</v>
      </c>
      <c r="R3446">
        <v>73351.222999999998</v>
      </c>
      <c r="S3446">
        <v>5841.2479999999996</v>
      </c>
      <c r="T3446">
        <v>67298.236999999994</v>
      </c>
      <c r="U3446">
        <v>1</v>
      </c>
      <c r="V3446" t="b">
        <v>0</v>
      </c>
      <c r="W3446" t="b">
        <v>0</v>
      </c>
      <c r="X3446" t="s">
        <v>39</v>
      </c>
      <c r="Y3446">
        <v>230530.66699999999</v>
      </c>
      <c r="Z3446">
        <v>21196.519</v>
      </c>
      <c r="AA3446">
        <v>505.42500000000001</v>
      </c>
      <c r="AB3446">
        <v>211.739</v>
      </c>
      <c r="AC3446">
        <v>6820.3109999999997</v>
      </c>
      <c r="AD3446">
        <v>1988</v>
      </c>
      <c r="AE3446" t="s">
        <v>115</v>
      </c>
      <c r="AF3446">
        <v>1</v>
      </c>
    </row>
    <row r="3447" spans="1:32" x14ac:dyDescent="0.25">
      <c r="A3447" t="str">
        <f t="shared" si="53"/>
        <v>B_1_1989</v>
      </c>
      <c r="C3447" t="s">
        <v>115</v>
      </c>
      <c r="D3447">
        <v>38</v>
      </c>
      <c r="E3447">
        <v>1</v>
      </c>
      <c r="F3447" t="s">
        <v>28</v>
      </c>
      <c r="G3447">
        <v>0.13200000000000001</v>
      </c>
      <c r="H3447" s="1">
        <v>32873</v>
      </c>
      <c r="I3447">
        <v>87.581999999999994</v>
      </c>
      <c r="J3447">
        <v>16.989000000000001</v>
      </c>
      <c r="K3447" t="s">
        <v>29</v>
      </c>
      <c r="L3447">
        <v>20.231000000000002</v>
      </c>
      <c r="M3447">
        <v>457.245</v>
      </c>
      <c r="N3447">
        <v>18349.377</v>
      </c>
      <c r="O3447">
        <v>18450.691999999999</v>
      </c>
      <c r="P3447">
        <v>667657.92000000004</v>
      </c>
      <c r="Q3447">
        <v>59.869</v>
      </c>
      <c r="R3447">
        <v>61414.243999999999</v>
      </c>
      <c r="S3447">
        <v>5112.0410000000002</v>
      </c>
      <c r="T3447">
        <v>56087.351999999999</v>
      </c>
      <c r="U3447">
        <v>1</v>
      </c>
      <c r="V3447" t="b">
        <v>0</v>
      </c>
      <c r="W3447" t="b">
        <v>0</v>
      </c>
      <c r="X3447" t="s">
        <v>39</v>
      </c>
      <c r="Y3447">
        <v>230019.245</v>
      </c>
      <c r="Z3447">
        <v>21145.047999999999</v>
      </c>
      <c r="AA3447">
        <v>522.89300000000003</v>
      </c>
      <c r="AB3447">
        <v>214.851</v>
      </c>
      <c r="AC3447">
        <v>6937.3310000000001</v>
      </c>
      <c r="AD3447">
        <v>1989</v>
      </c>
      <c r="AE3447" t="s">
        <v>115</v>
      </c>
      <c r="AF3447">
        <v>1</v>
      </c>
    </row>
    <row r="3448" spans="1:32" x14ac:dyDescent="0.25">
      <c r="A3448" t="str">
        <f t="shared" si="53"/>
        <v>B_1_1990</v>
      </c>
      <c r="C3448" t="s">
        <v>115</v>
      </c>
      <c r="D3448">
        <v>38</v>
      </c>
      <c r="E3448">
        <v>1</v>
      </c>
      <c r="F3448" t="s">
        <v>28</v>
      </c>
      <c r="G3448">
        <v>0.155</v>
      </c>
      <c r="H3448" s="1">
        <v>33238</v>
      </c>
      <c r="I3448">
        <v>97.126999999999995</v>
      </c>
      <c r="J3448">
        <v>18.643000000000001</v>
      </c>
      <c r="K3448" t="s">
        <v>29</v>
      </c>
      <c r="L3448">
        <v>20.777999999999999</v>
      </c>
      <c r="M3448">
        <v>402.38099999999997</v>
      </c>
      <c r="N3448">
        <v>15992.605</v>
      </c>
      <c r="O3448">
        <v>17650.665000000001</v>
      </c>
      <c r="P3448">
        <v>624781.47499999998</v>
      </c>
      <c r="Q3448">
        <v>71.305000000000007</v>
      </c>
      <c r="R3448">
        <v>65917.947</v>
      </c>
      <c r="S3448">
        <v>6794.335</v>
      </c>
      <c r="T3448">
        <v>58924.775000000001</v>
      </c>
      <c r="U3448">
        <v>1</v>
      </c>
      <c r="V3448" t="b">
        <v>0</v>
      </c>
      <c r="W3448" t="b">
        <v>0</v>
      </c>
      <c r="X3448" t="s">
        <v>39</v>
      </c>
      <c r="Y3448">
        <v>229414.693</v>
      </c>
      <c r="Z3448">
        <v>21086.552</v>
      </c>
      <c r="AA3448">
        <v>469.54399999999998</v>
      </c>
      <c r="AB3448">
        <v>198.83799999999999</v>
      </c>
      <c r="AC3448">
        <v>6110.9610000000002</v>
      </c>
      <c r="AD3448">
        <v>1990</v>
      </c>
      <c r="AE3448" t="s">
        <v>115</v>
      </c>
      <c r="AF3448">
        <v>1</v>
      </c>
    </row>
    <row r="3449" spans="1:32" x14ac:dyDescent="0.25">
      <c r="A3449" t="str">
        <f t="shared" si="53"/>
        <v>B_1_1991</v>
      </c>
      <c r="C3449" t="s">
        <v>115</v>
      </c>
      <c r="D3449">
        <v>38</v>
      </c>
      <c r="E3449">
        <v>1</v>
      </c>
      <c r="F3449" t="s">
        <v>28</v>
      </c>
      <c r="G3449">
        <v>0.151</v>
      </c>
      <c r="H3449" s="1">
        <v>33603</v>
      </c>
      <c r="I3449">
        <v>66.328999999999994</v>
      </c>
      <c r="J3449">
        <v>13.287000000000001</v>
      </c>
      <c r="K3449" t="s">
        <v>29</v>
      </c>
      <c r="L3449">
        <v>28.771999999999998</v>
      </c>
      <c r="M3449">
        <v>491.05599999999998</v>
      </c>
      <c r="N3449">
        <v>18890.399000000001</v>
      </c>
      <c r="O3449">
        <v>19085.868999999999</v>
      </c>
      <c r="P3449">
        <v>673526.77599999995</v>
      </c>
      <c r="Q3449">
        <v>58.951000000000001</v>
      </c>
      <c r="R3449">
        <v>61914.421999999999</v>
      </c>
      <c r="S3449">
        <v>6687.6580000000004</v>
      </c>
      <c r="T3449">
        <v>54972.796000000002</v>
      </c>
      <c r="U3449">
        <v>1</v>
      </c>
      <c r="V3449" t="b">
        <v>0</v>
      </c>
      <c r="W3449" t="b">
        <v>0</v>
      </c>
      <c r="X3449" t="s">
        <v>39</v>
      </c>
      <c r="Y3449">
        <v>229174.61300000001</v>
      </c>
      <c r="Z3449">
        <v>21061.973999999998</v>
      </c>
      <c r="AA3449">
        <v>541.12300000000005</v>
      </c>
      <c r="AB3449">
        <v>253.96799999999999</v>
      </c>
      <c r="AC3449">
        <v>7485.3869999999997</v>
      </c>
      <c r="AD3449">
        <v>1991</v>
      </c>
      <c r="AE3449" t="s">
        <v>115</v>
      </c>
      <c r="AF3449">
        <v>1</v>
      </c>
    </row>
    <row r="3450" spans="1:32" x14ac:dyDescent="0.25">
      <c r="A3450" t="str">
        <f t="shared" si="53"/>
        <v>B_1_1992</v>
      </c>
      <c r="C3450" t="s">
        <v>115</v>
      </c>
      <c r="D3450">
        <v>38</v>
      </c>
      <c r="E3450">
        <v>1</v>
      </c>
      <c r="F3450" t="s">
        <v>28</v>
      </c>
      <c r="G3450">
        <v>0.156</v>
      </c>
      <c r="H3450" s="1">
        <v>33969</v>
      </c>
      <c r="I3450">
        <v>74.203000000000003</v>
      </c>
      <c r="J3450">
        <v>14.318</v>
      </c>
      <c r="K3450" t="s">
        <v>29</v>
      </c>
      <c r="L3450">
        <v>20.492000000000001</v>
      </c>
      <c r="M3450">
        <v>443.20499999999998</v>
      </c>
      <c r="N3450">
        <v>16758.384999999998</v>
      </c>
      <c r="O3450">
        <v>18557.175999999999</v>
      </c>
      <c r="P3450">
        <v>627571.68700000003</v>
      </c>
      <c r="Q3450">
        <v>74.733000000000004</v>
      </c>
      <c r="R3450">
        <v>61427.921999999999</v>
      </c>
      <c r="S3450">
        <v>6314.7870000000003</v>
      </c>
      <c r="T3450">
        <v>54865.767999999996</v>
      </c>
      <c r="U3450">
        <v>1</v>
      </c>
      <c r="V3450" t="b">
        <v>0</v>
      </c>
      <c r="W3450" t="b">
        <v>0</v>
      </c>
      <c r="X3450" t="s">
        <v>39</v>
      </c>
      <c r="Y3450">
        <v>228831.223</v>
      </c>
      <c r="Z3450">
        <v>21021.275000000001</v>
      </c>
      <c r="AA3450">
        <v>495.15300000000002</v>
      </c>
      <c r="AB3450">
        <v>247.36600000000001</v>
      </c>
      <c r="AC3450">
        <v>6753.5870000000004</v>
      </c>
      <c r="AD3450">
        <v>1992</v>
      </c>
      <c r="AE3450" t="s">
        <v>115</v>
      </c>
      <c r="AF3450">
        <v>1</v>
      </c>
    </row>
    <row r="3451" spans="1:32" x14ac:dyDescent="0.25">
      <c r="A3451" t="str">
        <f t="shared" si="53"/>
        <v>B_1_1993</v>
      </c>
      <c r="C3451" t="s">
        <v>115</v>
      </c>
      <c r="D3451">
        <v>38</v>
      </c>
      <c r="E3451">
        <v>1</v>
      </c>
      <c r="F3451" t="s">
        <v>28</v>
      </c>
      <c r="G3451">
        <v>0.157</v>
      </c>
      <c r="H3451" s="1">
        <v>34334</v>
      </c>
      <c r="I3451">
        <v>48.564999999999998</v>
      </c>
      <c r="J3451">
        <v>10.032</v>
      </c>
      <c r="K3451" t="s">
        <v>29</v>
      </c>
      <c r="L3451">
        <v>24.821999999999999</v>
      </c>
      <c r="M3451">
        <v>468.07100000000003</v>
      </c>
      <c r="N3451">
        <v>17985.245999999999</v>
      </c>
      <c r="O3451">
        <v>18715.82</v>
      </c>
      <c r="P3451">
        <v>660495.83100000001</v>
      </c>
      <c r="Q3451">
        <v>27.047999999999998</v>
      </c>
      <c r="R3451">
        <v>62419.904000000002</v>
      </c>
      <c r="S3451">
        <v>6707.39</v>
      </c>
      <c r="T3451">
        <v>55459.703000000001</v>
      </c>
      <c r="U3451">
        <v>1</v>
      </c>
      <c r="V3451" t="b">
        <v>0</v>
      </c>
      <c r="W3451" t="b">
        <v>0</v>
      </c>
      <c r="X3451" t="s">
        <v>39</v>
      </c>
      <c r="Y3451">
        <v>228507.84700000001</v>
      </c>
      <c r="Z3451">
        <v>21047.119999999999</v>
      </c>
      <c r="AA3451">
        <v>520.86599999999999</v>
      </c>
      <c r="AB3451">
        <v>252.81100000000001</v>
      </c>
      <c r="AC3451">
        <v>7094.6139999999996</v>
      </c>
      <c r="AD3451">
        <v>1993</v>
      </c>
      <c r="AE3451" t="s">
        <v>115</v>
      </c>
      <c r="AF3451">
        <v>1</v>
      </c>
    </row>
    <row r="3452" spans="1:32" x14ac:dyDescent="0.25">
      <c r="A3452" t="str">
        <f t="shared" si="53"/>
        <v>B_1_1994</v>
      </c>
      <c r="C3452" t="s">
        <v>115</v>
      </c>
      <c r="D3452">
        <v>38</v>
      </c>
      <c r="E3452">
        <v>1</v>
      </c>
      <c r="F3452" t="s">
        <v>28</v>
      </c>
      <c r="G3452">
        <v>0.16300000000000001</v>
      </c>
      <c r="H3452" s="1">
        <v>34699</v>
      </c>
      <c r="I3452">
        <v>107.8</v>
      </c>
      <c r="J3452">
        <v>20.388999999999999</v>
      </c>
      <c r="K3452" t="s">
        <v>29</v>
      </c>
      <c r="L3452">
        <v>19.355</v>
      </c>
      <c r="M3452">
        <v>368.04899999999998</v>
      </c>
      <c r="N3452">
        <v>13841.791999999999</v>
      </c>
      <c r="O3452">
        <v>16987.255000000001</v>
      </c>
      <c r="P3452">
        <v>577643.78599999996</v>
      </c>
      <c r="Q3452">
        <v>109.839</v>
      </c>
      <c r="R3452">
        <v>76566.092999999993</v>
      </c>
      <c r="S3452">
        <v>8056.6229999999996</v>
      </c>
      <c r="T3452">
        <v>68293.114000000001</v>
      </c>
      <c r="U3452">
        <v>1</v>
      </c>
      <c r="V3452" t="b">
        <v>0</v>
      </c>
      <c r="W3452" t="b">
        <v>0</v>
      </c>
      <c r="X3452" t="s">
        <v>39</v>
      </c>
      <c r="Y3452">
        <v>227846.88699999999</v>
      </c>
      <c r="Z3452">
        <v>20933.812000000002</v>
      </c>
      <c r="AA3452">
        <v>433.40100000000001</v>
      </c>
      <c r="AB3452">
        <v>216.35599999999999</v>
      </c>
      <c r="AC3452">
        <v>5587.7839999999997</v>
      </c>
      <c r="AD3452">
        <v>1994</v>
      </c>
      <c r="AE3452" t="s">
        <v>115</v>
      </c>
      <c r="AF3452">
        <v>1</v>
      </c>
    </row>
    <row r="3453" spans="1:32" x14ac:dyDescent="0.25">
      <c r="A3453" t="str">
        <f t="shared" si="53"/>
        <v>B_1_1995</v>
      </c>
      <c r="C3453" t="s">
        <v>115</v>
      </c>
      <c r="D3453">
        <v>38</v>
      </c>
      <c r="E3453">
        <v>1</v>
      </c>
      <c r="F3453" t="s">
        <v>28</v>
      </c>
      <c r="G3453">
        <v>0.154</v>
      </c>
      <c r="H3453" s="1">
        <v>35064</v>
      </c>
      <c r="I3453">
        <v>89.347999999999999</v>
      </c>
      <c r="J3453">
        <v>16.940000000000001</v>
      </c>
      <c r="K3453" t="s">
        <v>29</v>
      </c>
      <c r="L3453">
        <v>26.606999999999999</v>
      </c>
      <c r="M3453">
        <v>409.03899999999999</v>
      </c>
      <c r="N3453">
        <v>15988.865</v>
      </c>
      <c r="O3453">
        <v>17644.297999999999</v>
      </c>
      <c r="P3453">
        <v>620650.61199999996</v>
      </c>
      <c r="Q3453">
        <v>108.129</v>
      </c>
      <c r="R3453">
        <v>52110.588000000003</v>
      </c>
      <c r="S3453">
        <v>5955.5209999999997</v>
      </c>
      <c r="T3453">
        <v>45962.241000000002</v>
      </c>
      <c r="U3453">
        <v>1</v>
      </c>
      <c r="V3453" t="b">
        <v>0</v>
      </c>
      <c r="W3453" t="b">
        <v>0</v>
      </c>
      <c r="X3453" t="s">
        <v>39</v>
      </c>
      <c r="Y3453">
        <v>227391.26699999999</v>
      </c>
      <c r="Z3453">
        <v>20858.405999999999</v>
      </c>
      <c r="AA3453">
        <v>465.94499999999999</v>
      </c>
      <c r="AB3453">
        <v>192.827</v>
      </c>
      <c r="AC3453">
        <v>6240.2569999999996</v>
      </c>
      <c r="AD3453">
        <v>1995</v>
      </c>
      <c r="AE3453" t="s">
        <v>115</v>
      </c>
      <c r="AF3453">
        <v>1</v>
      </c>
    </row>
    <row r="3454" spans="1:32" x14ac:dyDescent="0.25">
      <c r="A3454" t="str">
        <f t="shared" si="53"/>
        <v>B_1_1996</v>
      </c>
      <c r="C3454" t="s">
        <v>115</v>
      </c>
      <c r="D3454">
        <v>38</v>
      </c>
      <c r="E3454">
        <v>1</v>
      </c>
      <c r="F3454" t="s">
        <v>28</v>
      </c>
      <c r="G3454">
        <v>0.122</v>
      </c>
      <c r="H3454" s="1">
        <v>35430</v>
      </c>
      <c r="I3454">
        <v>70.236999999999995</v>
      </c>
      <c r="J3454">
        <v>13.526</v>
      </c>
      <c r="K3454" t="s">
        <v>29</v>
      </c>
      <c r="L3454">
        <v>18.91</v>
      </c>
      <c r="M3454">
        <v>447.50099999999998</v>
      </c>
      <c r="N3454">
        <v>18190.911</v>
      </c>
      <c r="O3454">
        <v>18516.924999999999</v>
      </c>
      <c r="P3454">
        <v>661405.06799999997</v>
      </c>
      <c r="Q3454">
        <v>65.564999999999998</v>
      </c>
      <c r="R3454">
        <v>37786.141000000003</v>
      </c>
      <c r="S3454">
        <v>4603.9639999999999</v>
      </c>
      <c r="T3454">
        <v>32969.017999999996</v>
      </c>
      <c r="U3454">
        <v>1</v>
      </c>
      <c r="V3454" t="b">
        <v>0</v>
      </c>
      <c r="W3454" t="b">
        <v>0</v>
      </c>
      <c r="X3454" t="s">
        <v>39</v>
      </c>
      <c r="Y3454">
        <v>227098.13399999999</v>
      </c>
      <c r="Z3454">
        <v>20822.490000000002</v>
      </c>
      <c r="AA3454">
        <v>512.44899999999996</v>
      </c>
      <c r="AB3454">
        <v>213.15899999999999</v>
      </c>
      <c r="AC3454">
        <v>6804.7079999999996</v>
      </c>
      <c r="AD3454">
        <v>1996</v>
      </c>
      <c r="AE3454" t="s">
        <v>115</v>
      </c>
      <c r="AF3454">
        <v>1</v>
      </c>
    </row>
    <row r="3455" spans="1:32" x14ac:dyDescent="0.25">
      <c r="A3455" t="str">
        <f t="shared" si="53"/>
        <v>B_1_1997</v>
      </c>
      <c r="C3455" t="s">
        <v>115</v>
      </c>
      <c r="D3455">
        <v>38</v>
      </c>
      <c r="E3455">
        <v>1</v>
      </c>
      <c r="F3455" t="s">
        <v>28</v>
      </c>
      <c r="G3455">
        <v>0.14499999999999999</v>
      </c>
      <c r="H3455" s="1">
        <v>35795</v>
      </c>
      <c r="I3455">
        <v>60.703000000000003</v>
      </c>
      <c r="J3455">
        <v>12.33</v>
      </c>
      <c r="K3455" t="s">
        <v>29</v>
      </c>
      <c r="L3455">
        <v>22.233000000000001</v>
      </c>
      <c r="M3455">
        <v>473.99900000000002</v>
      </c>
      <c r="N3455">
        <v>18643.198</v>
      </c>
      <c r="O3455">
        <v>18580.308000000001</v>
      </c>
      <c r="P3455">
        <v>668178.05299999996</v>
      </c>
      <c r="Q3455">
        <v>15.298</v>
      </c>
      <c r="R3455">
        <v>46654.582000000002</v>
      </c>
      <c r="S3455">
        <v>6126.3059999999996</v>
      </c>
      <c r="T3455">
        <v>40285.834000000003</v>
      </c>
      <c r="U3455">
        <v>1</v>
      </c>
      <c r="V3455" t="b">
        <v>0</v>
      </c>
      <c r="W3455" t="b">
        <v>0</v>
      </c>
      <c r="X3455" t="s">
        <v>39</v>
      </c>
      <c r="Y3455">
        <v>226782.94</v>
      </c>
      <c r="Z3455">
        <v>20846.955000000002</v>
      </c>
      <c r="AA3455">
        <v>531.29399999999998</v>
      </c>
      <c r="AB3455">
        <v>242.44200000000001</v>
      </c>
      <c r="AC3455">
        <v>7183.8419999999996</v>
      </c>
      <c r="AD3455">
        <v>1997</v>
      </c>
      <c r="AE3455" t="s">
        <v>115</v>
      </c>
      <c r="AF3455">
        <v>1</v>
      </c>
    </row>
    <row r="3456" spans="1:32" x14ac:dyDescent="0.25">
      <c r="A3456" t="str">
        <f t="shared" si="53"/>
        <v>B_1_1998</v>
      </c>
      <c r="C3456" t="s">
        <v>115</v>
      </c>
      <c r="D3456">
        <v>38</v>
      </c>
      <c r="E3456">
        <v>1</v>
      </c>
      <c r="F3456" t="s">
        <v>28</v>
      </c>
      <c r="G3456">
        <v>0.161</v>
      </c>
      <c r="H3456" s="1">
        <v>36160</v>
      </c>
      <c r="I3456">
        <v>84.650999999999996</v>
      </c>
      <c r="J3456">
        <v>16.321000000000002</v>
      </c>
      <c r="K3456" t="s">
        <v>29</v>
      </c>
      <c r="L3456">
        <v>25.724</v>
      </c>
      <c r="M3456">
        <v>397.85700000000003</v>
      </c>
      <c r="N3456">
        <v>15857.687</v>
      </c>
      <c r="O3456">
        <v>17532.170999999998</v>
      </c>
      <c r="P3456">
        <v>626099.598</v>
      </c>
      <c r="Q3456">
        <v>70.629000000000005</v>
      </c>
      <c r="R3456">
        <v>65390.18</v>
      </c>
      <c r="S3456">
        <v>7154.9589999999998</v>
      </c>
      <c r="T3456">
        <v>58045.161999999997</v>
      </c>
      <c r="U3456">
        <v>1</v>
      </c>
      <c r="V3456" t="b">
        <v>0</v>
      </c>
      <c r="W3456" t="b">
        <v>0</v>
      </c>
      <c r="X3456" t="s">
        <v>39</v>
      </c>
      <c r="Y3456">
        <v>226182.579</v>
      </c>
      <c r="Z3456">
        <v>20805.07</v>
      </c>
      <c r="AA3456">
        <v>466.149</v>
      </c>
      <c r="AB3456">
        <v>190.059</v>
      </c>
      <c r="AC3456">
        <v>6049.5820000000003</v>
      </c>
      <c r="AD3456">
        <v>1998</v>
      </c>
      <c r="AE3456" t="s">
        <v>115</v>
      </c>
      <c r="AF3456">
        <v>1</v>
      </c>
    </row>
    <row r="3457" spans="1:32" x14ac:dyDescent="0.25">
      <c r="A3457" t="str">
        <f t="shared" si="53"/>
        <v>B_1_1999</v>
      </c>
      <c r="C3457" t="s">
        <v>115</v>
      </c>
      <c r="D3457">
        <v>38</v>
      </c>
      <c r="E3457">
        <v>1</v>
      </c>
      <c r="F3457" t="s">
        <v>28</v>
      </c>
      <c r="G3457">
        <v>0.17799999999999999</v>
      </c>
      <c r="H3457" s="1">
        <v>36525</v>
      </c>
      <c r="I3457">
        <v>71.209000000000003</v>
      </c>
      <c r="J3457">
        <v>14.012</v>
      </c>
      <c r="K3457" t="s">
        <v>29</v>
      </c>
      <c r="L3457">
        <v>25.27</v>
      </c>
      <c r="M3457">
        <v>383.89400000000001</v>
      </c>
      <c r="N3457">
        <v>14882.325000000001</v>
      </c>
      <c r="O3457">
        <v>16968.513999999999</v>
      </c>
      <c r="P3457">
        <v>603856.68799999997</v>
      </c>
      <c r="Q3457">
        <v>40.119</v>
      </c>
      <c r="R3457">
        <v>84515.663</v>
      </c>
      <c r="S3457">
        <v>7442.1639999999998</v>
      </c>
      <c r="T3457">
        <v>76877.289999999994</v>
      </c>
      <c r="U3457">
        <v>1</v>
      </c>
      <c r="V3457" t="b">
        <v>0</v>
      </c>
      <c r="W3457" t="b">
        <v>0</v>
      </c>
      <c r="X3457" t="s">
        <v>39</v>
      </c>
      <c r="Y3457">
        <v>225564.41</v>
      </c>
      <c r="Z3457">
        <v>20810.478999999999</v>
      </c>
      <c r="AA3457">
        <v>446.78500000000003</v>
      </c>
      <c r="AB3457">
        <v>196.209</v>
      </c>
      <c r="AC3457">
        <v>5834.3140000000003</v>
      </c>
      <c r="AD3457">
        <v>1999</v>
      </c>
      <c r="AE3457" t="s">
        <v>115</v>
      </c>
      <c r="AF3457">
        <v>1</v>
      </c>
    </row>
    <row r="3458" spans="1:32" x14ac:dyDescent="0.25">
      <c r="A3458" t="str">
        <f t="shared" si="53"/>
        <v>B_1_2000</v>
      </c>
      <c r="C3458" t="s">
        <v>115</v>
      </c>
      <c r="D3458">
        <v>38</v>
      </c>
      <c r="E3458">
        <v>1</v>
      </c>
      <c r="F3458" t="s">
        <v>28</v>
      </c>
      <c r="G3458">
        <v>0.16300000000000001</v>
      </c>
      <c r="H3458" s="1">
        <v>36891</v>
      </c>
      <c r="I3458">
        <v>94.301000000000002</v>
      </c>
      <c r="J3458">
        <v>18.277000000000001</v>
      </c>
      <c r="K3458" t="s">
        <v>29</v>
      </c>
      <c r="L3458">
        <v>18.922999999999998</v>
      </c>
      <c r="M3458">
        <v>389.99400000000003</v>
      </c>
      <c r="N3458">
        <v>15178.27</v>
      </c>
      <c r="O3458">
        <v>17260.557000000001</v>
      </c>
      <c r="P3458">
        <v>602338.03500000003</v>
      </c>
      <c r="Q3458">
        <v>62.776000000000003</v>
      </c>
      <c r="R3458">
        <v>89944.7</v>
      </c>
      <c r="S3458">
        <v>9001.3889999999992</v>
      </c>
      <c r="T3458">
        <v>80724.762000000002</v>
      </c>
      <c r="U3458">
        <v>1</v>
      </c>
      <c r="V3458" t="b">
        <v>0</v>
      </c>
      <c r="W3458" t="b">
        <v>0</v>
      </c>
      <c r="X3458" t="s">
        <v>39</v>
      </c>
      <c r="Y3458">
        <v>225174.38200000001</v>
      </c>
      <c r="Z3458">
        <v>20763.627</v>
      </c>
      <c r="AA3458">
        <v>451.80200000000002</v>
      </c>
      <c r="AB3458">
        <v>218.54900000000001</v>
      </c>
      <c r="AC3458">
        <v>5934.4759999999997</v>
      </c>
      <c r="AD3458">
        <v>2000</v>
      </c>
      <c r="AE3458" t="s">
        <v>115</v>
      </c>
      <c r="AF3458">
        <v>1</v>
      </c>
    </row>
    <row r="3459" spans="1:32" x14ac:dyDescent="0.25">
      <c r="A3459" t="str">
        <f t="shared" ref="A3459:A3522" si="54">X3459&amp;"_"&amp;U3459&amp;"_"&amp;YEAR(H3459)</f>
        <v>B_1_2001</v>
      </c>
      <c r="C3459" t="s">
        <v>115</v>
      </c>
      <c r="D3459">
        <v>38</v>
      </c>
      <c r="E3459">
        <v>1</v>
      </c>
      <c r="F3459" t="s">
        <v>28</v>
      </c>
      <c r="G3459">
        <v>0.14499999999999999</v>
      </c>
      <c r="H3459" s="1">
        <v>37256</v>
      </c>
      <c r="I3459">
        <v>120.99299999999999</v>
      </c>
      <c r="J3459">
        <v>23.273</v>
      </c>
      <c r="K3459" t="s">
        <v>29</v>
      </c>
      <c r="L3459">
        <v>21.763999999999999</v>
      </c>
      <c r="M3459">
        <v>461.779</v>
      </c>
      <c r="N3459">
        <v>18163.281999999999</v>
      </c>
      <c r="O3459">
        <v>18270.952000000001</v>
      </c>
      <c r="P3459">
        <v>658585.33700000006</v>
      </c>
      <c r="Q3459">
        <v>51.420999999999999</v>
      </c>
      <c r="R3459">
        <v>77974.781000000003</v>
      </c>
      <c r="S3459">
        <v>5471.491</v>
      </c>
      <c r="T3459">
        <v>72278.758000000002</v>
      </c>
      <c r="U3459">
        <v>1</v>
      </c>
      <c r="V3459" t="b">
        <v>0</v>
      </c>
      <c r="W3459" t="b">
        <v>0</v>
      </c>
      <c r="X3459" t="s">
        <v>39</v>
      </c>
      <c r="Y3459">
        <v>224872.03</v>
      </c>
      <c r="Z3459">
        <v>20695.972000000002</v>
      </c>
      <c r="AA3459">
        <v>520.47900000000004</v>
      </c>
      <c r="AB3459">
        <v>224.53100000000001</v>
      </c>
      <c r="AC3459">
        <v>7007.4949999999999</v>
      </c>
      <c r="AD3459">
        <v>2001</v>
      </c>
      <c r="AE3459" t="s">
        <v>115</v>
      </c>
      <c r="AF3459">
        <v>1</v>
      </c>
    </row>
    <row r="3460" spans="1:32" x14ac:dyDescent="0.25">
      <c r="A3460" t="str">
        <f t="shared" si="54"/>
        <v>B_1_2002</v>
      </c>
      <c r="C3460" t="s">
        <v>115</v>
      </c>
      <c r="D3460">
        <v>38</v>
      </c>
      <c r="E3460">
        <v>1</v>
      </c>
      <c r="F3460" t="s">
        <v>28</v>
      </c>
      <c r="G3460">
        <v>0.124</v>
      </c>
      <c r="H3460" s="1">
        <v>37621</v>
      </c>
      <c r="I3460">
        <v>63.616</v>
      </c>
      <c r="J3460">
        <v>12.926</v>
      </c>
      <c r="K3460" t="s">
        <v>29</v>
      </c>
      <c r="L3460">
        <v>19.097000000000001</v>
      </c>
      <c r="M3460">
        <v>483.94</v>
      </c>
      <c r="N3460">
        <v>19385.102999999999</v>
      </c>
      <c r="O3460">
        <v>18640.967000000001</v>
      </c>
      <c r="P3460">
        <v>683995.59699999995</v>
      </c>
      <c r="Q3460">
        <v>34.287999999999997</v>
      </c>
      <c r="R3460">
        <v>66416.930999999997</v>
      </c>
      <c r="S3460">
        <v>5019.8410000000003</v>
      </c>
      <c r="T3460">
        <v>61168.563999999998</v>
      </c>
      <c r="U3460">
        <v>1</v>
      </c>
      <c r="V3460" t="b">
        <v>0</v>
      </c>
      <c r="W3460" t="b">
        <v>0</v>
      </c>
      <c r="X3460" t="s">
        <v>39</v>
      </c>
      <c r="Y3460">
        <v>224638.18299999999</v>
      </c>
      <c r="Z3460">
        <v>20689.206999999999</v>
      </c>
      <c r="AA3460">
        <v>549.82600000000002</v>
      </c>
      <c r="AB3460">
        <v>228.52600000000001</v>
      </c>
      <c r="AC3460">
        <v>7343.4250000000002</v>
      </c>
      <c r="AD3460">
        <v>2002</v>
      </c>
      <c r="AE3460" t="s">
        <v>115</v>
      </c>
      <c r="AF3460">
        <v>1</v>
      </c>
    </row>
    <row r="3461" spans="1:32" x14ac:dyDescent="0.25">
      <c r="A3461" t="str">
        <f t="shared" si="54"/>
        <v>B_1_2003</v>
      </c>
      <c r="C3461" t="s">
        <v>115</v>
      </c>
      <c r="D3461">
        <v>38</v>
      </c>
      <c r="E3461">
        <v>1</v>
      </c>
      <c r="F3461" t="s">
        <v>28</v>
      </c>
      <c r="G3461">
        <v>0.14000000000000001</v>
      </c>
      <c r="H3461" s="1">
        <v>37986</v>
      </c>
      <c r="I3461">
        <v>86.492000000000004</v>
      </c>
      <c r="J3461">
        <v>17</v>
      </c>
      <c r="K3461" t="s">
        <v>29</v>
      </c>
      <c r="L3461">
        <v>24.100999999999999</v>
      </c>
      <c r="M3461">
        <v>489.31900000000002</v>
      </c>
      <c r="N3461">
        <v>19519.103999999999</v>
      </c>
      <c r="O3461">
        <v>18928.288</v>
      </c>
      <c r="P3461">
        <v>683240.19400000002</v>
      </c>
      <c r="Q3461">
        <v>36.113999999999997</v>
      </c>
      <c r="R3461">
        <v>74038.709000000003</v>
      </c>
      <c r="S3461">
        <v>5758.52</v>
      </c>
      <c r="T3461">
        <v>68045.904999999999</v>
      </c>
      <c r="U3461">
        <v>1</v>
      </c>
      <c r="V3461" t="b">
        <v>0</v>
      </c>
      <c r="W3461" t="b">
        <v>0</v>
      </c>
      <c r="X3461" t="s">
        <v>39</v>
      </c>
      <c r="Y3461">
        <v>224385.842</v>
      </c>
      <c r="Z3461">
        <v>20666.491999999998</v>
      </c>
      <c r="AA3461">
        <v>546.67700000000002</v>
      </c>
      <c r="AB3461">
        <v>234.28399999999999</v>
      </c>
      <c r="AC3461">
        <v>7415.46</v>
      </c>
      <c r="AD3461">
        <v>2003</v>
      </c>
      <c r="AE3461" t="s">
        <v>115</v>
      </c>
      <c r="AF3461">
        <v>1</v>
      </c>
    </row>
    <row r="3462" spans="1:32" x14ac:dyDescent="0.25">
      <c r="A3462" t="str">
        <f t="shared" si="54"/>
        <v>B_1_2004</v>
      </c>
      <c r="C3462" t="s">
        <v>115</v>
      </c>
      <c r="D3462">
        <v>38</v>
      </c>
      <c r="E3462">
        <v>1</v>
      </c>
      <c r="F3462" t="s">
        <v>28</v>
      </c>
      <c r="G3462">
        <v>0.112</v>
      </c>
      <c r="H3462" s="1">
        <v>38352</v>
      </c>
      <c r="I3462">
        <v>86.316000000000003</v>
      </c>
      <c r="J3462">
        <v>16.831</v>
      </c>
      <c r="K3462" t="s">
        <v>29</v>
      </c>
      <c r="L3462">
        <v>16.933</v>
      </c>
      <c r="M3462">
        <v>476.55399999999997</v>
      </c>
      <c r="N3462">
        <v>19430.846000000001</v>
      </c>
      <c r="O3462">
        <v>18496.234</v>
      </c>
      <c r="P3462">
        <v>680178.49600000004</v>
      </c>
      <c r="Q3462">
        <v>55.154000000000003</v>
      </c>
      <c r="R3462">
        <v>61472.737000000001</v>
      </c>
      <c r="S3462">
        <v>5220.335</v>
      </c>
      <c r="T3462">
        <v>56006.851000000002</v>
      </c>
      <c r="U3462">
        <v>1</v>
      </c>
      <c r="V3462" t="b">
        <v>0</v>
      </c>
      <c r="W3462" t="b">
        <v>0</v>
      </c>
      <c r="X3462" t="s">
        <v>39</v>
      </c>
      <c r="Y3462">
        <v>224233.106</v>
      </c>
      <c r="Z3462">
        <v>20617.401000000002</v>
      </c>
      <c r="AA3462">
        <v>537.49</v>
      </c>
      <c r="AB3462">
        <v>245.55099999999999</v>
      </c>
      <c r="AC3462">
        <v>7254.6850000000004</v>
      </c>
      <c r="AD3462">
        <v>2004</v>
      </c>
      <c r="AE3462" t="s">
        <v>115</v>
      </c>
      <c r="AF3462">
        <v>1</v>
      </c>
    </row>
    <row r="3463" spans="1:32" x14ac:dyDescent="0.25">
      <c r="A3463" t="str">
        <f t="shared" si="54"/>
        <v>B_1_2005</v>
      </c>
      <c r="C3463" t="s">
        <v>115</v>
      </c>
      <c r="D3463">
        <v>38</v>
      </c>
      <c r="E3463">
        <v>1</v>
      </c>
      <c r="F3463" t="s">
        <v>28</v>
      </c>
      <c r="G3463">
        <v>0.17699999999999999</v>
      </c>
      <c r="H3463" s="1">
        <v>38717</v>
      </c>
      <c r="I3463">
        <v>85.698999999999998</v>
      </c>
      <c r="J3463">
        <v>16.71</v>
      </c>
      <c r="K3463" t="s">
        <v>29</v>
      </c>
      <c r="L3463">
        <v>24.257999999999999</v>
      </c>
      <c r="M3463">
        <v>428.04</v>
      </c>
      <c r="N3463">
        <v>16518.414000000001</v>
      </c>
      <c r="O3463">
        <v>18298.281999999999</v>
      </c>
      <c r="P3463">
        <v>632577.55599999998</v>
      </c>
      <c r="Q3463">
        <v>62.122999999999998</v>
      </c>
      <c r="R3463">
        <v>65227.531999999999</v>
      </c>
      <c r="S3463">
        <v>6730.6620000000003</v>
      </c>
      <c r="T3463">
        <v>58289.540999999997</v>
      </c>
      <c r="U3463">
        <v>1</v>
      </c>
      <c r="V3463" t="b">
        <v>0</v>
      </c>
      <c r="W3463" t="b">
        <v>0</v>
      </c>
      <c r="X3463" t="s">
        <v>39</v>
      </c>
      <c r="Y3463">
        <v>223709.84</v>
      </c>
      <c r="Z3463">
        <v>20579.194</v>
      </c>
      <c r="AA3463">
        <v>489.90800000000002</v>
      </c>
      <c r="AB3463">
        <v>207.32900000000001</v>
      </c>
      <c r="AC3463">
        <v>6495.5360000000001</v>
      </c>
      <c r="AD3463">
        <v>2005</v>
      </c>
      <c r="AE3463" t="s">
        <v>115</v>
      </c>
      <c r="AF3463">
        <v>1</v>
      </c>
    </row>
    <row r="3464" spans="1:32" x14ac:dyDescent="0.25">
      <c r="A3464" t="str">
        <f t="shared" si="54"/>
        <v>B_1_2006</v>
      </c>
      <c r="C3464" t="s">
        <v>115</v>
      </c>
      <c r="D3464">
        <v>38</v>
      </c>
      <c r="E3464">
        <v>1</v>
      </c>
      <c r="F3464" t="s">
        <v>28</v>
      </c>
      <c r="G3464">
        <v>0.14899999999999999</v>
      </c>
      <c r="H3464" s="1">
        <v>39082</v>
      </c>
      <c r="I3464">
        <v>79.644999999999996</v>
      </c>
      <c r="J3464">
        <v>15.587999999999999</v>
      </c>
      <c r="K3464" t="s">
        <v>29</v>
      </c>
      <c r="L3464">
        <v>21.646999999999998</v>
      </c>
      <c r="M3464">
        <v>451.62200000000001</v>
      </c>
      <c r="N3464">
        <v>18061.329000000002</v>
      </c>
      <c r="O3464">
        <v>18344.806</v>
      </c>
      <c r="P3464">
        <v>658201.201</v>
      </c>
      <c r="Q3464">
        <v>47.963999999999999</v>
      </c>
      <c r="R3464">
        <v>58000.771000000001</v>
      </c>
      <c r="S3464">
        <v>5627.5680000000002</v>
      </c>
      <c r="T3464">
        <v>52157.144</v>
      </c>
      <c r="U3464">
        <v>1</v>
      </c>
      <c r="V3464" t="b">
        <v>0</v>
      </c>
      <c r="W3464" t="b">
        <v>0</v>
      </c>
      <c r="X3464" t="s">
        <v>39</v>
      </c>
      <c r="Y3464">
        <v>223475.00099999999</v>
      </c>
      <c r="Z3464">
        <v>20551.062999999998</v>
      </c>
      <c r="AA3464">
        <v>509.48099999999999</v>
      </c>
      <c r="AB3464">
        <v>216.059</v>
      </c>
      <c r="AC3464">
        <v>6857.5429999999997</v>
      </c>
      <c r="AD3464">
        <v>2006</v>
      </c>
      <c r="AE3464" t="s">
        <v>115</v>
      </c>
      <c r="AF3464">
        <v>1</v>
      </c>
    </row>
    <row r="3465" spans="1:32" x14ac:dyDescent="0.25">
      <c r="A3465" t="str">
        <f t="shared" si="54"/>
        <v>B_1_2007</v>
      </c>
      <c r="C3465" t="s">
        <v>115</v>
      </c>
      <c r="D3465">
        <v>38</v>
      </c>
      <c r="E3465">
        <v>1</v>
      </c>
      <c r="F3465" t="s">
        <v>28</v>
      </c>
      <c r="G3465">
        <v>0.158</v>
      </c>
      <c r="H3465" s="1">
        <v>39447</v>
      </c>
      <c r="I3465">
        <v>58.473999999999997</v>
      </c>
      <c r="J3465">
        <v>11.795</v>
      </c>
      <c r="K3465" t="s">
        <v>29</v>
      </c>
      <c r="L3465">
        <v>24.454999999999998</v>
      </c>
      <c r="M3465">
        <v>460.52699999999999</v>
      </c>
      <c r="N3465">
        <v>17838.276999999998</v>
      </c>
      <c r="O3465">
        <v>18434.856</v>
      </c>
      <c r="P3465">
        <v>650524.15300000005</v>
      </c>
      <c r="Q3465">
        <v>35.790999999999997</v>
      </c>
      <c r="R3465">
        <v>70069.173999999999</v>
      </c>
      <c r="S3465">
        <v>6619.2179999999998</v>
      </c>
      <c r="T3465">
        <v>63222.243999999999</v>
      </c>
      <c r="U3465">
        <v>1</v>
      </c>
      <c r="V3465" t="b">
        <v>0</v>
      </c>
      <c r="W3465" t="b">
        <v>0</v>
      </c>
      <c r="X3465" t="s">
        <v>39</v>
      </c>
      <c r="Y3465">
        <v>223132.272</v>
      </c>
      <c r="Z3465">
        <v>20562.955000000002</v>
      </c>
      <c r="AA3465">
        <v>523.30100000000004</v>
      </c>
      <c r="AB3465">
        <v>227.71199999999999</v>
      </c>
      <c r="AC3465">
        <v>6993.5910000000003</v>
      </c>
      <c r="AD3465">
        <v>2007</v>
      </c>
      <c r="AE3465" t="s">
        <v>115</v>
      </c>
      <c r="AF3465">
        <v>1</v>
      </c>
    </row>
    <row r="3466" spans="1:32" x14ac:dyDescent="0.25">
      <c r="A3466" t="str">
        <f t="shared" si="54"/>
        <v>B_1_2008</v>
      </c>
      <c r="C3466" t="s">
        <v>115</v>
      </c>
      <c r="D3466">
        <v>38</v>
      </c>
      <c r="E3466">
        <v>1</v>
      </c>
      <c r="F3466" t="s">
        <v>28</v>
      </c>
      <c r="G3466">
        <v>0.16300000000000001</v>
      </c>
      <c r="H3466" s="1">
        <v>39813</v>
      </c>
      <c r="I3466">
        <v>109.88800000000001</v>
      </c>
      <c r="J3466">
        <v>20.553999999999998</v>
      </c>
      <c r="K3466" t="s">
        <v>29</v>
      </c>
      <c r="L3466">
        <v>15.496</v>
      </c>
      <c r="M3466">
        <v>274.01100000000002</v>
      </c>
      <c r="N3466">
        <v>10981.009</v>
      </c>
      <c r="O3466">
        <v>14824.855</v>
      </c>
      <c r="P3466">
        <v>532750.67599999998</v>
      </c>
      <c r="Q3466">
        <v>143.143</v>
      </c>
      <c r="R3466">
        <v>82374.824999999997</v>
      </c>
      <c r="S3466">
        <v>14744.143</v>
      </c>
      <c r="T3466">
        <v>67454.900999999998</v>
      </c>
      <c r="U3466">
        <v>1</v>
      </c>
      <c r="V3466" t="b">
        <v>0</v>
      </c>
      <c r="W3466" t="b">
        <v>0</v>
      </c>
      <c r="X3466" t="s">
        <v>39</v>
      </c>
      <c r="Y3466">
        <v>222359.65</v>
      </c>
      <c r="Z3466">
        <v>20433.723999999998</v>
      </c>
      <c r="AA3466">
        <v>337.18</v>
      </c>
      <c r="AB3466">
        <v>175.78</v>
      </c>
      <c r="AC3466">
        <v>4199.3500000000004</v>
      </c>
      <c r="AD3466">
        <v>2008</v>
      </c>
      <c r="AE3466" t="s">
        <v>115</v>
      </c>
      <c r="AF3466">
        <v>1</v>
      </c>
    </row>
    <row r="3467" spans="1:32" x14ac:dyDescent="0.25">
      <c r="A3467" t="str">
        <f t="shared" si="54"/>
        <v>B_1_2009</v>
      </c>
      <c r="C3467" t="s">
        <v>115</v>
      </c>
      <c r="D3467">
        <v>38</v>
      </c>
      <c r="E3467">
        <v>1</v>
      </c>
      <c r="F3467" t="s">
        <v>28</v>
      </c>
      <c r="G3467">
        <v>0.16600000000000001</v>
      </c>
      <c r="H3467" s="1">
        <v>40178</v>
      </c>
      <c r="I3467">
        <v>65.778000000000006</v>
      </c>
      <c r="J3467">
        <v>12.994999999999999</v>
      </c>
      <c r="K3467" t="s">
        <v>29</v>
      </c>
      <c r="L3467">
        <v>23.52</v>
      </c>
      <c r="M3467">
        <v>432.00700000000001</v>
      </c>
      <c r="N3467">
        <v>16701.096000000001</v>
      </c>
      <c r="O3467">
        <v>17978.466</v>
      </c>
      <c r="P3467">
        <v>627188.08200000005</v>
      </c>
      <c r="Q3467">
        <v>65.632000000000005</v>
      </c>
      <c r="R3467">
        <v>57242.544000000002</v>
      </c>
      <c r="S3467">
        <v>5757.8419999999996</v>
      </c>
      <c r="T3467">
        <v>51265.383999999998</v>
      </c>
      <c r="U3467">
        <v>1</v>
      </c>
      <c r="V3467" t="b">
        <v>0</v>
      </c>
      <c r="W3467" t="b">
        <v>0</v>
      </c>
      <c r="X3467" t="s">
        <v>39</v>
      </c>
      <c r="Y3467">
        <v>222183.68299999999</v>
      </c>
      <c r="Z3467">
        <v>20406.998</v>
      </c>
      <c r="AA3467">
        <v>486.42200000000003</v>
      </c>
      <c r="AB3467">
        <v>219.31800000000001</v>
      </c>
      <c r="AC3467">
        <v>6537.9989999999998</v>
      </c>
      <c r="AD3467">
        <v>2009</v>
      </c>
      <c r="AE3467" t="s">
        <v>115</v>
      </c>
      <c r="AF3467">
        <v>1</v>
      </c>
    </row>
    <row r="3468" spans="1:32" x14ac:dyDescent="0.25">
      <c r="A3468" t="str">
        <f t="shared" si="54"/>
        <v>B_1_2010</v>
      </c>
      <c r="C3468" t="s">
        <v>115</v>
      </c>
      <c r="D3468">
        <v>38</v>
      </c>
      <c r="E3468">
        <v>1</v>
      </c>
      <c r="F3468" t="s">
        <v>28</v>
      </c>
      <c r="G3468">
        <v>0.21</v>
      </c>
      <c r="H3468" s="1">
        <v>40543</v>
      </c>
      <c r="I3468">
        <v>78.344999999999999</v>
      </c>
      <c r="J3468">
        <v>15.055</v>
      </c>
      <c r="K3468" t="s">
        <v>29</v>
      </c>
      <c r="L3468">
        <v>32.817</v>
      </c>
      <c r="M3468">
        <v>332.35899999999998</v>
      </c>
      <c r="N3468">
        <v>12706.611000000001</v>
      </c>
      <c r="O3468">
        <v>16053.916999999999</v>
      </c>
      <c r="P3468">
        <v>531739.52099999995</v>
      </c>
      <c r="Q3468">
        <v>73.293999999999997</v>
      </c>
      <c r="R3468">
        <v>60756.192999999999</v>
      </c>
      <c r="S3468">
        <v>10935.83</v>
      </c>
      <c r="T3468">
        <v>49658.341</v>
      </c>
      <c r="U3468">
        <v>1</v>
      </c>
      <c r="V3468" t="b">
        <v>0</v>
      </c>
      <c r="W3468" t="b">
        <v>0</v>
      </c>
      <c r="X3468" t="s">
        <v>39</v>
      </c>
      <c r="Y3468">
        <v>221651.17</v>
      </c>
      <c r="Z3468">
        <v>20396.125</v>
      </c>
      <c r="AA3468">
        <v>365.154</v>
      </c>
      <c r="AB3468">
        <v>162.02199999999999</v>
      </c>
      <c r="AC3468">
        <v>5031.1509999999998</v>
      </c>
      <c r="AD3468">
        <v>2010</v>
      </c>
      <c r="AE3468" t="s">
        <v>115</v>
      </c>
      <c r="AF3468">
        <v>1</v>
      </c>
    </row>
    <row r="3469" spans="1:32" x14ac:dyDescent="0.25">
      <c r="A3469" t="str">
        <f t="shared" si="54"/>
        <v>B_1_2011</v>
      </c>
      <c r="C3469" t="s">
        <v>115</v>
      </c>
      <c r="D3469">
        <v>38</v>
      </c>
      <c r="E3469">
        <v>1</v>
      </c>
      <c r="F3469" t="s">
        <v>28</v>
      </c>
      <c r="G3469">
        <v>0.16</v>
      </c>
      <c r="H3469" s="1">
        <v>40908</v>
      </c>
      <c r="I3469">
        <v>87.747</v>
      </c>
      <c r="J3469">
        <v>16.872</v>
      </c>
      <c r="K3469" t="s">
        <v>29</v>
      </c>
      <c r="L3469">
        <v>25.283000000000001</v>
      </c>
      <c r="M3469">
        <v>457.66500000000002</v>
      </c>
      <c r="N3469">
        <v>17650.776000000002</v>
      </c>
      <c r="O3469">
        <v>19037.407999999999</v>
      </c>
      <c r="P3469">
        <v>671829.22900000005</v>
      </c>
      <c r="Q3469">
        <v>62.576999999999998</v>
      </c>
      <c r="R3469">
        <v>50684.065000000002</v>
      </c>
      <c r="S3469">
        <v>4733.5</v>
      </c>
      <c r="T3469">
        <v>45738.707999999999</v>
      </c>
      <c r="U3469">
        <v>1</v>
      </c>
      <c r="V3469" t="b">
        <v>0</v>
      </c>
      <c r="W3469" t="b">
        <v>0</v>
      </c>
      <c r="X3469" t="s">
        <v>39</v>
      </c>
      <c r="Y3469">
        <v>221576.36300000001</v>
      </c>
      <c r="Z3469">
        <v>20345.297999999999</v>
      </c>
      <c r="AA3469">
        <v>538.65700000000004</v>
      </c>
      <c r="AB3469">
        <v>211.858</v>
      </c>
      <c r="AC3469">
        <v>6955.4639999999999</v>
      </c>
      <c r="AD3469">
        <v>2011</v>
      </c>
      <c r="AE3469" t="s">
        <v>115</v>
      </c>
      <c r="AF3469">
        <v>1</v>
      </c>
    </row>
    <row r="3470" spans="1:32" x14ac:dyDescent="0.25">
      <c r="A3470" t="str">
        <f t="shared" si="54"/>
        <v>B_1_2012</v>
      </c>
      <c r="C3470" t="s">
        <v>115</v>
      </c>
      <c r="D3470">
        <v>38</v>
      </c>
      <c r="E3470">
        <v>1</v>
      </c>
      <c r="F3470" t="s">
        <v>28</v>
      </c>
      <c r="G3470">
        <v>0.11600000000000001</v>
      </c>
      <c r="H3470" s="1">
        <v>41274</v>
      </c>
      <c r="I3470">
        <v>48.871000000000002</v>
      </c>
      <c r="J3470">
        <v>9.8640000000000008</v>
      </c>
      <c r="K3470" t="s">
        <v>29</v>
      </c>
      <c r="L3470">
        <v>18.616</v>
      </c>
      <c r="M3470">
        <v>494.13</v>
      </c>
      <c r="N3470">
        <v>20316.737000000001</v>
      </c>
      <c r="O3470">
        <v>18461.14</v>
      </c>
      <c r="P3470">
        <v>687324.06200000003</v>
      </c>
      <c r="Q3470">
        <v>40.472000000000001</v>
      </c>
      <c r="R3470">
        <v>44961.807000000001</v>
      </c>
      <c r="S3470">
        <v>5007.1350000000002</v>
      </c>
      <c r="T3470">
        <v>39716.932999999997</v>
      </c>
      <c r="U3470">
        <v>1</v>
      </c>
      <c r="V3470" t="b">
        <v>0</v>
      </c>
      <c r="W3470" t="b">
        <v>0</v>
      </c>
      <c r="X3470" t="s">
        <v>39</v>
      </c>
      <c r="Y3470">
        <v>221510.247</v>
      </c>
      <c r="Z3470">
        <v>20348.457999999999</v>
      </c>
      <c r="AA3470">
        <v>554.59</v>
      </c>
      <c r="AB3470">
        <v>237.74</v>
      </c>
      <c r="AC3470">
        <v>7524.1419999999998</v>
      </c>
      <c r="AD3470">
        <v>2012</v>
      </c>
      <c r="AE3470" t="s">
        <v>115</v>
      </c>
      <c r="AF3470">
        <v>1</v>
      </c>
    </row>
    <row r="3471" spans="1:32" x14ac:dyDescent="0.25">
      <c r="A3471" t="str">
        <f t="shared" si="54"/>
        <v>B_1_2013</v>
      </c>
      <c r="C3471" t="s">
        <v>115</v>
      </c>
      <c r="D3471">
        <v>38</v>
      </c>
      <c r="E3471">
        <v>1</v>
      </c>
      <c r="F3471" t="s">
        <v>28</v>
      </c>
      <c r="G3471">
        <v>0.17299999999999999</v>
      </c>
      <c r="H3471" s="1">
        <v>41639</v>
      </c>
      <c r="I3471">
        <v>96.995999999999995</v>
      </c>
      <c r="J3471">
        <v>18.515999999999998</v>
      </c>
      <c r="K3471" t="s">
        <v>29</v>
      </c>
      <c r="L3471">
        <v>18.248000000000001</v>
      </c>
      <c r="M3471">
        <v>322.29599999999999</v>
      </c>
      <c r="N3471">
        <v>12670.558999999999</v>
      </c>
      <c r="O3471">
        <v>15779.248</v>
      </c>
      <c r="P3471">
        <v>564519.22699999996</v>
      </c>
      <c r="Q3471">
        <v>60.886000000000003</v>
      </c>
      <c r="R3471">
        <v>64823.902999999998</v>
      </c>
      <c r="S3471">
        <v>10832.397999999999</v>
      </c>
      <c r="T3471">
        <v>53815.423999999999</v>
      </c>
      <c r="U3471">
        <v>1</v>
      </c>
      <c r="V3471" t="b">
        <v>0</v>
      </c>
      <c r="W3471" t="b">
        <v>0</v>
      </c>
      <c r="X3471" t="s">
        <v>39</v>
      </c>
      <c r="Y3471">
        <v>220775.08799999999</v>
      </c>
      <c r="Z3471">
        <v>20308.492999999999</v>
      </c>
      <c r="AA3471">
        <v>385.58800000000002</v>
      </c>
      <c r="AB3471">
        <v>176.08099999999999</v>
      </c>
      <c r="AC3471">
        <v>4911.3919999999998</v>
      </c>
      <c r="AD3471">
        <v>2013</v>
      </c>
      <c r="AE3471" t="s">
        <v>115</v>
      </c>
      <c r="AF3471">
        <v>1</v>
      </c>
    </row>
    <row r="3472" spans="1:32" x14ac:dyDescent="0.25">
      <c r="A3472" t="str">
        <f t="shared" si="54"/>
        <v>B_1_2014</v>
      </c>
      <c r="C3472" t="s">
        <v>115</v>
      </c>
      <c r="D3472">
        <v>38</v>
      </c>
      <c r="E3472">
        <v>1</v>
      </c>
      <c r="F3472" t="s">
        <v>28</v>
      </c>
      <c r="G3472">
        <v>0.16500000000000001</v>
      </c>
      <c r="H3472" s="1">
        <v>42004</v>
      </c>
      <c r="I3472">
        <v>81.658000000000001</v>
      </c>
      <c r="J3472">
        <v>15.987</v>
      </c>
      <c r="K3472" t="s">
        <v>29</v>
      </c>
      <c r="L3472">
        <v>17.016999999999999</v>
      </c>
      <c r="M3472">
        <v>339.46899999999999</v>
      </c>
      <c r="N3472">
        <v>13308.929</v>
      </c>
      <c r="O3472">
        <v>16306.153</v>
      </c>
      <c r="P3472">
        <v>573985.36899999995</v>
      </c>
      <c r="Q3472">
        <v>54.566000000000003</v>
      </c>
      <c r="R3472">
        <v>74557.702999999994</v>
      </c>
      <c r="S3472">
        <v>11620.092000000001</v>
      </c>
      <c r="T3472">
        <v>62731.989000000001</v>
      </c>
      <c r="U3472">
        <v>1</v>
      </c>
      <c r="V3472" t="b">
        <v>0</v>
      </c>
      <c r="W3472" t="b">
        <v>0</v>
      </c>
      <c r="X3472" t="s">
        <v>39</v>
      </c>
      <c r="Y3472">
        <v>220337.38699999999</v>
      </c>
      <c r="Z3472">
        <v>20287.859</v>
      </c>
      <c r="AA3472">
        <v>402.42099999999999</v>
      </c>
      <c r="AB3472">
        <v>205.62200000000001</v>
      </c>
      <c r="AC3472">
        <v>5165.366</v>
      </c>
      <c r="AD3472">
        <v>2014</v>
      </c>
      <c r="AE3472" t="s">
        <v>115</v>
      </c>
      <c r="AF3472">
        <v>1</v>
      </c>
    </row>
    <row r="3473" spans="1:32" x14ac:dyDescent="0.25">
      <c r="A3473" t="str">
        <f t="shared" si="54"/>
        <v>B_1_2015</v>
      </c>
      <c r="C3473" t="s">
        <v>115</v>
      </c>
      <c r="D3473">
        <v>38</v>
      </c>
      <c r="E3473">
        <v>1</v>
      </c>
      <c r="F3473" t="s">
        <v>28</v>
      </c>
      <c r="G3473">
        <v>0.184</v>
      </c>
      <c r="H3473" s="1">
        <v>42369</v>
      </c>
      <c r="I3473">
        <v>88.831000000000003</v>
      </c>
      <c r="J3473">
        <v>17.077999999999999</v>
      </c>
      <c r="K3473" t="s">
        <v>29</v>
      </c>
      <c r="L3473">
        <v>24.238</v>
      </c>
      <c r="M3473">
        <v>411.56</v>
      </c>
      <c r="N3473">
        <v>15603.124</v>
      </c>
      <c r="O3473">
        <v>18086.469000000001</v>
      </c>
      <c r="P3473">
        <v>616806.23699999996</v>
      </c>
      <c r="Q3473">
        <v>72.902000000000001</v>
      </c>
      <c r="R3473">
        <v>67644.095000000001</v>
      </c>
      <c r="S3473">
        <v>6935.7939999999999</v>
      </c>
      <c r="T3473">
        <v>60498.995000000003</v>
      </c>
      <c r="U3473">
        <v>1</v>
      </c>
      <c r="V3473" t="b">
        <v>0</v>
      </c>
      <c r="W3473" t="b">
        <v>0</v>
      </c>
      <c r="X3473" t="s">
        <v>39</v>
      </c>
      <c r="Y3473">
        <v>220085.147</v>
      </c>
      <c r="Z3473">
        <v>20240.373</v>
      </c>
      <c r="AA3473">
        <v>467.72300000000001</v>
      </c>
      <c r="AB3473">
        <v>209.30600000000001</v>
      </c>
      <c r="AC3473">
        <v>6248.26</v>
      </c>
      <c r="AD3473">
        <v>2015</v>
      </c>
      <c r="AE3473" t="s">
        <v>115</v>
      </c>
      <c r="AF3473">
        <v>1</v>
      </c>
    </row>
    <row r="3474" spans="1:32" x14ac:dyDescent="0.25">
      <c r="A3474" t="str">
        <f t="shared" si="54"/>
        <v>B_1_2016</v>
      </c>
      <c r="C3474" t="s">
        <v>115</v>
      </c>
      <c r="D3474">
        <v>38</v>
      </c>
      <c r="E3474">
        <v>1</v>
      </c>
      <c r="F3474" t="s">
        <v>28</v>
      </c>
      <c r="G3474">
        <v>0.23799999999999999</v>
      </c>
      <c r="H3474" s="1">
        <v>42735</v>
      </c>
      <c r="I3474">
        <v>87.914000000000001</v>
      </c>
      <c r="J3474">
        <v>16.754999999999999</v>
      </c>
      <c r="K3474" t="s">
        <v>29</v>
      </c>
      <c r="L3474">
        <v>25.048999999999999</v>
      </c>
      <c r="M3474">
        <v>319.68</v>
      </c>
      <c r="N3474">
        <v>11989.686</v>
      </c>
      <c r="O3474">
        <v>16908.25</v>
      </c>
      <c r="P3474">
        <v>561920.02899999998</v>
      </c>
      <c r="Q3474">
        <v>81.293000000000006</v>
      </c>
      <c r="R3474">
        <v>72742.001000000004</v>
      </c>
      <c r="S3474">
        <v>6587.0510000000004</v>
      </c>
      <c r="T3474">
        <v>65983.755999999994</v>
      </c>
      <c r="U3474">
        <v>1</v>
      </c>
      <c r="V3474" t="b">
        <v>0</v>
      </c>
      <c r="W3474" t="b">
        <v>0</v>
      </c>
      <c r="X3474" t="s">
        <v>39</v>
      </c>
      <c r="Y3474">
        <v>219604.51800000001</v>
      </c>
      <c r="Z3474">
        <v>20191.734</v>
      </c>
      <c r="AA3474">
        <v>395.20800000000003</v>
      </c>
      <c r="AB3474">
        <v>171.19399999999999</v>
      </c>
      <c r="AC3474">
        <v>4874.8919999999998</v>
      </c>
      <c r="AD3474">
        <v>2016</v>
      </c>
      <c r="AE3474" t="s">
        <v>115</v>
      </c>
      <c r="AF3474">
        <v>1</v>
      </c>
    </row>
    <row r="3475" spans="1:32" x14ac:dyDescent="0.25">
      <c r="A3475" t="str">
        <f t="shared" si="54"/>
        <v>B_1_2017</v>
      </c>
      <c r="C3475" t="s">
        <v>115</v>
      </c>
      <c r="D3475">
        <v>38</v>
      </c>
      <c r="E3475">
        <v>1</v>
      </c>
      <c r="F3475" t="s">
        <v>28</v>
      </c>
      <c r="G3475">
        <v>0.155</v>
      </c>
      <c r="H3475" s="1">
        <v>43100</v>
      </c>
      <c r="I3475">
        <v>88.013000000000005</v>
      </c>
      <c r="J3475">
        <v>16.393000000000001</v>
      </c>
      <c r="K3475" t="s">
        <v>29</v>
      </c>
      <c r="L3475">
        <v>28.562999999999999</v>
      </c>
      <c r="M3475">
        <v>435.714</v>
      </c>
      <c r="N3475">
        <v>16236.050999999999</v>
      </c>
      <c r="O3475">
        <v>18195.817999999999</v>
      </c>
      <c r="P3475">
        <v>613693.95400000003</v>
      </c>
      <c r="Q3475">
        <v>85.052000000000007</v>
      </c>
      <c r="R3475">
        <v>42223.563999999998</v>
      </c>
      <c r="S3475">
        <v>5638.018</v>
      </c>
      <c r="T3475">
        <v>36380.148999999998</v>
      </c>
      <c r="U3475">
        <v>1</v>
      </c>
      <c r="V3475" t="b">
        <v>0</v>
      </c>
      <c r="W3475" t="b">
        <v>0</v>
      </c>
      <c r="X3475" t="s">
        <v>39</v>
      </c>
      <c r="Y3475">
        <v>219468.49299999999</v>
      </c>
      <c r="Z3475">
        <v>20145.876</v>
      </c>
      <c r="AA3475">
        <v>473.93599999999998</v>
      </c>
      <c r="AB3475">
        <v>205.39599999999999</v>
      </c>
      <c r="AC3475">
        <v>6603.6409999999996</v>
      </c>
      <c r="AD3475">
        <v>2017</v>
      </c>
      <c r="AE3475" t="s">
        <v>115</v>
      </c>
      <c r="AF3475">
        <v>1</v>
      </c>
    </row>
    <row r="3476" spans="1:32" x14ac:dyDescent="0.25">
      <c r="A3476" t="str">
        <f t="shared" si="54"/>
        <v>B_1_2018</v>
      </c>
      <c r="C3476" t="s">
        <v>115</v>
      </c>
      <c r="D3476">
        <v>38</v>
      </c>
      <c r="E3476">
        <v>1</v>
      </c>
      <c r="F3476" t="s">
        <v>28</v>
      </c>
      <c r="G3476">
        <v>0.155</v>
      </c>
      <c r="H3476" s="1">
        <v>43465</v>
      </c>
      <c r="I3476">
        <v>69.847999999999999</v>
      </c>
      <c r="J3476">
        <v>13.73</v>
      </c>
      <c r="K3476" t="s">
        <v>29</v>
      </c>
      <c r="L3476">
        <v>24.9</v>
      </c>
      <c r="M3476">
        <v>473.57499999999999</v>
      </c>
      <c r="N3476">
        <v>17620.419000000002</v>
      </c>
      <c r="O3476">
        <v>19229.312999999998</v>
      </c>
      <c r="P3476">
        <v>656306.55599999998</v>
      </c>
      <c r="Q3476">
        <v>38.146000000000001</v>
      </c>
      <c r="R3476">
        <v>40850.978999999999</v>
      </c>
      <c r="S3476">
        <v>4507.616</v>
      </c>
      <c r="T3476">
        <v>36128.944000000003</v>
      </c>
      <c r="U3476">
        <v>1</v>
      </c>
      <c r="V3476" t="b">
        <v>0</v>
      </c>
      <c r="W3476" t="b">
        <v>0</v>
      </c>
      <c r="X3476" t="s">
        <v>39</v>
      </c>
      <c r="Y3476">
        <v>219218.054</v>
      </c>
      <c r="Z3476">
        <v>20129.87</v>
      </c>
      <c r="AA3476">
        <v>545.40300000000002</v>
      </c>
      <c r="AB3476">
        <v>214.41900000000001</v>
      </c>
      <c r="AC3476">
        <v>7197.0389999999998</v>
      </c>
      <c r="AD3476">
        <v>2018</v>
      </c>
      <c r="AE3476" t="s">
        <v>115</v>
      </c>
      <c r="AF3476">
        <v>1</v>
      </c>
    </row>
    <row r="3477" spans="1:32" x14ac:dyDescent="0.25">
      <c r="A3477" t="str">
        <f t="shared" si="54"/>
        <v>B_1_2019</v>
      </c>
      <c r="C3477" t="s">
        <v>115</v>
      </c>
      <c r="D3477">
        <v>38</v>
      </c>
      <c r="E3477">
        <v>1</v>
      </c>
      <c r="F3477" t="s">
        <v>28</v>
      </c>
      <c r="G3477">
        <v>0.14299999999999999</v>
      </c>
      <c r="H3477" s="1">
        <v>43830</v>
      </c>
      <c r="I3477">
        <v>54.677999999999997</v>
      </c>
      <c r="J3477">
        <v>11.137</v>
      </c>
      <c r="K3477" t="s">
        <v>29</v>
      </c>
      <c r="L3477">
        <v>22.896999999999998</v>
      </c>
      <c r="M3477">
        <v>498.65</v>
      </c>
      <c r="N3477">
        <v>19076.144</v>
      </c>
      <c r="O3477">
        <v>19225.385999999999</v>
      </c>
      <c r="P3477">
        <v>682750.76699999999</v>
      </c>
      <c r="Q3477">
        <v>26.042000000000002</v>
      </c>
      <c r="R3477">
        <v>51134.49</v>
      </c>
      <c r="S3477">
        <v>4947.2430000000004</v>
      </c>
      <c r="T3477">
        <v>45959.328000000001</v>
      </c>
      <c r="U3477">
        <v>1</v>
      </c>
      <c r="V3477" t="b">
        <v>0</v>
      </c>
      <c r="W3477" t="b">
        <v>0</v>
      </c>
      <c r="X3477" t="s">
        <v>39</v>
      </c>
      <c r="Y3477">
        <v>219072.89600000001</v>
      </c>
      <c r="Z3477">
        <v>20143.723999999998</v>
      </c>
      <c r="AA3477">
        <v>564.32299999999998</v>
      </c>
      <c r="AB3477">
        <v>227.91900000000001</v>
      </c>
      <c r="AC3477">
        <v>7572.2569999999996</v>
      </c>
      <c r="AD3477">
        <v>2019</v>
      </c>
      <c r="AE3477" t="s">
        <v>115</v>
      </c>
      <c r="AF3477">
        <v>1</v>
      </c>
    </row>
    <row r="3478" spans="1:32" x14ac:dyDescent="0.25">
      <c r="A3478" t="str">
        <f t="shared" si="54"/>
        <v>B_1_2020</v>
      </c>
      <c r="C3478" t="s">
        <v>115</v>
      </c>
      <c r="D3478">
        <v>38</v>
      </c>
      <c r="E3478">
        <v>1</v>
      </c>
      <c r="F3478" t="s">
        <v>28</v>
      </c>
      <c r="G3478">
        <v>0.16700000000000001</v>
      </c>
      <c r="H3478" s="1">
        <v>44196</v>
      </c>
      <c r="I3478">
        <v>71.424999999999997</v>
      </c>
      <c r="J3478">
        <v>14.16</v>
      </c>
      <c r="K3478" t="s">
        <v>29</v>
      </c>
      <c r="L3478">
        <v>19.128</v>
      </c>
      <c r="M3478">
        <v>359.24400000000003</v>
      </c>
      <c r="N3478">
        <v>13839.291999999999</v>
      </c>
      <c r="O3478">
        <v>16267.288</v>
      </c>
      <c r="P3478">
        <v>579968.25100000005</v>
      </c>
      <c r="Q3478">
        <v>16.199000000000002</v>
      </c>
      <c r="R3478">
        <v>82075.793999999994</v>
      </c>
      <c r="S3478">
        <v>12756.273999999999</v>
      </c>
      <c r="T3478">
        <v>69124.532000000007</v>
      </c>
      <c r="U3478">
        <v>1</v>
      </c>
      <c r="V3478" t="b">
        <v>0</v>
      </c>
      <c r="W3478" t="b">
        <v>0</v>
      </c>
      <c r="X3478" t="s">
        <v>39</v>
      </c>
      <c r="Y3478">
        <v>218520.326</v>
      </c>
      <c r="Z3478">
        <v>20168.797999999999</v>
      </c>
      <c r="AA3478">
        <v>418.50099999999998</v>
      </c>
      <c r="AB3478">
        <v>194.989</v>
      </c>
      <c r="AC3478">
        <v>5499.1769999999997</v>
      </c>
      <c r="AD3478">
        <v>2020</v>
      </c>
      <c r="AE3478" t="s">
        <v>115</v>
      </c>
      <c r="AF3478">
        <v>1</v>
      </c>
    </row>
    <row r="3479" spans="1:32" x14ac:dyDescent="0.25">
      <c r="A3479" t="str">
        <f t="shared" si="54"/>
        <v>B_1_2021</v>
      </c>
      <c r="C3479" t="s">
        <v>115</v>
      </c>
      <c r="D3479">
        <v>38</v>
      </c>
      <c r="E3479">
        <v>1</v>
      </c>
      <c r="F3479" t="s">
        <v>28</v>
      </c>
      <c r="G3479">
        <v>0.161</v>
      </c>
      <c r="H3479" s="1">
        <v>44561</v>
      </c>
      <c r="I3479">
        <v>108.986</v>
      </c>
      <c r="J3479">
        <v>20.937000000000001</v>
      </c>
      <c r="K3479" t="s">
        <v>29</v>
      </c>
      <c r="L3479">
        <v>20.837</v>
      </c>
      <c r="M3479">
        <v>418.06799999999998</v>
      </c>
      <c r="N3479">
        <v>15688.644</v>
      </c>
      <c r="O3479">
        <v>17970.445</v>
      </c>
      <c r="P3479">
        <v>618160.603</v>
      </c>
      <c r="Q3479">
        <v>67.91</v>
      </c>
      <c r="R3479">
        <v>85809.100999999995</v>
      </c>
      <c r="S3479">
        <v>6226.2240000000002</v>
      </c>
      <c r="T3479">
        <v>79376.009999999995</v>
      </c>
      <c r="U3479">
        <v>1</v>
      </c>
      <c r="V3479" t="b">
        <v>0</v>
      </c>
      <c r="W3479" t="b">
        <v>0</v>
      </c>
      <c r="X3479" t="s">
        <v>39</v>
      </c>
      <c r="Y3479">
        <v>218221.54800000001</v>
      </c>
      <c r="Z3479">
        <v>20101.919000000002</v>
      </c>
      <c r="AA3479">
        <v>480.37099999999998</v>
      </c>
      <c r="AB3479">
        <v>206.86699999999999</v>
      </c>
      <c r="AC3479">
        <v>6335.634</v>
      </c>
      <c r="AD3479">
        <v>2021</v>
      </c>
      <c r="AE3479" t="s">
        <v>115</v>
      </c>
      <c r="AF3479">
        <v>1</v>
      </c>
    </row>
    <row r="3480" spans="1:32" x14ac:dyDescent="0.25">
      <c r="A3480" t="str">
        <f t="shared" si="54"/>
        <v>C_1_1975</v>
      </c>
      <c r="C3480" t="s">
        <v>116</v>
      </c>
      <c r="D3480">
        <v>39</v>
      </c>
      <c r="E3480">
        <v>1</v>
      </c>
      <c r="F3480" t="s">
        <v>28</v>
      </c>
      <c r="G3480">
        <v>0.29199999999999998</v>
      </c>
      <c r="H3480" s="1">
        <v>27759</v>
      </c>
      <c r="I3480">
        <v>3.8210000000000002</v>
      </c>
      <c r="J3480">
        <v>2.5870000000000002</v>
      </c>
      <c r="K3480" t="s">
        <v>29</v>
      </c>
      <c r="L3480">
        <v>446.63400000000001</v>
      </c>
      <c r="M3480">
        <v>1081.1949999999999</v>
      </c>
      <c r="N3480">
        <v>42771.887999999999</v>
      </c>
      <c r="O3480">
        <v>58836.177000000003</v>
      </c>
      <c r="P3480">
        <v>2205612.9980000001</v>
      </c>
      <c r="Q3480">
        <v>70.864000000000004</v>
      </c>
      <c r="R3480">
        <v>29120.364000000001</v>
      </c>
      <c r="S3480">
        <v>8850.6080000000002</v>
      </c>
      <c r="T3480">
        <v>19462.338</v>
      </c>
      <c r="U3480">
        <v>1</v>
      </c>
      <c r="V3480" t="b">
        <v>0</v>
      </c>
      <c r="W3480" t="b">
        <v>0</v>
      </c>
      <c r="X3480" t="s">
        <v>40</v>
      </c>
      <c r="Y3480">
        <v>97538.763000000006</v>
      </c>
      <c r="Z3480">
        <v>8218.7849999999999</v>
      </c>
      <c r="AA3480">
        <v>870.76400000000001</v>
      </c>
      <c r="AB3480">
        <v>807.41800000000001</v>
      </c>
      <c r="AC3480">
        <v>16369.124</v>
      </c>
      <c r="AD3480">
        <v>1975</v>
      </c>
      <c r="AE3480" t="s">
        <v>116</v>
      </c>
      <c r="AF3480">
        <v>1</v>
      </c>
    </row>
    <row r="3481" spans="1:32" x14ac:dyDescent="0.25">
      <c r="A3481" t="str">
        <f t="shared" si="54"/>
        <v>C_1_1976</v>
      </c>
      <c r="C3481" t="s">
        <v>116</v>
      </c>
      <c r="D3481">
        <v>39</v>
      </c>
      <c r="E3481">
        <v>1</v>
      </c>
      <c r="F3481" t="s">
        <v>28</v>
      </c>
      <c r="G3481">
        <v>0.26600000000000001</v>
      </c>
      <c r="H3481" s="1">
        <v>28125</v>
      </c>
      <c r="I3481">
        <v>0.85499999999999998</v>
      </c>
      <c r="J3481">
        <v>0.60299999999999998</v>
      </c>
      <c r="K3481" t="s">
        <v>29</v>
      </c>
      <c r="L3481">
        <v>95.373999999999995</v>
      </c>
      <c r="M3481">
        <v>266.21499999999997</v>
      </c>
      <c r="N3481">
        <v>10416.919</v>
      </c>
      <c r="O3481">
        <v>14443.367</v>
      </c>
      <c r="P3481">
        <v>541497.33600000001</v>
      </c>
      <c r="Q3481">
        <v>16.841000000000001</v>
      </c>
      <c r="R3481">
        <v>7219.1530000000002</v>
      </c>
      <c r="S3481">
        <v>2353.1669999999999</v>
      </c>
      <c r="T3481">
        <v>4667.4589999999998</v>
      </c>
      <c r="U3481">
        <v>1</v>
      </c>
      <c r="V3481" t="b">
        <v>0</v>
      </c>
      <c r="W3481" t="b">
        <v>0</v>
      </c>
      <c r="X3481" t="s">
        <v>40</v>
      </c>
      <c r="Y3481">
        <v>97393.911999999997</v>
      </c>
      <c r="Z3481">
        <v>8203.7880000000005</v>
      </c>
      <c r="AA3481">
        <v>220.672</v>
      </c>
      <c r="AB3481">
        <v>198.52699999999999</v>
      </c>
      <c r="AC3481">
        <v>4040.3420000000001</v>
      </c>
      <c r="AD3481">
        <v>1976</v>
      </c>
      <c r="AE3481" t="s">
        <v>116</v>
      </c>
      <c r="AF3481">
        <v>1</v>
      </c>
    </row>
    <row r="3482" spans="1:32" x14ac:dyDescent="0.25">
      <c r="A3482" t="str">
        <f t="shared" si="54"/>
        <v>C_1_1977</v>
      </c>
      <c r="C3482" t="s">
        <v>116</v>
      </c>
      <c r="D3482">
        <v>39</v>
      </c>
      <c r="E3482">
        <v>1</v>
      </c>
      <c r="F3482" t="s">
        <v>28</v>
      </c>
      <c r="G3482">
        <v>0.28599999999999998</v>
      </c>
      <c r="H3482" s="1">
        <v>28490</v>
      </c>
      <c r="I3482">
        <v>0.878</v>
      </c>
      <c r="J3482">
        <v>0.61499999999999999</v>
      </c>
      <c r="K3482" t="s">
        <v>29</v>
      </c>
      <c r="L3482">
        <v>115.32</v>
      </c>
      <c r="M3482">
        <v>257.66300000000001</v>
      </c>
      <c r="N3482">
        <v>10284.245999999999</v>
      </c>
      <c r="O3482">
        <v>14363.187</v>
      </c>
      <c r="P3482">
        <v>538784.36</v>
      </c>
      <c r="Q3482">
        <v>18.994</v>
      </c>
      <c r="R3482">
        <v>6740.3239999999996</v>
      </c>
      <c r="S3482">
        <v>2208.6480000000001</v>
      </c>
      <c r="T3482">
        <v>4344.1559999999999</v>
      </c>
      <c r="U3482">
        <v>1</v>
      </c>
      <c r="V3482" t="b">
        <v>0</v>
      </c>
      <c r="W3482" t="b">
        <v>0</v>
      </c>
      <c r="X3482" t="s">
        <v>40</v>
      </c>
      <c r="Y3482">
        <v>97182.054000000004</v>
      </c>
      <c r="Z3482">
        <v>8190.3</v>
      </c>
      <c r="AA3482">
        <v>206.74100000000001</v>
      </c>
      <c r="AB3482">
        <v>187.52</v>
      </c>
      <c r="AC3482">
        <v>3897.6419999999998</v>
      </c>
      <c r="AD3482">
        <v>1977</v>
      </c>
      <c r="AE3482" t="s">
        <v>116</v>
      </c>
      <c r="AF3482">
        <v>1</v>
      </c>
    </row>
    <row r="3483" spans="1:32" x14ac:dyDescent="0.25">
      <c r="A3483" t="str">
        <f t="shared" si="54"/>
        <v>C_1_1978</v>
      </c>
      <c r="C3483" t="s">
        <v>116</v>
      </c>
      <c r="D3483">
        <v>39</v>
      </c>
      <c r="E3483">
        <v>1</v>
      </c>
      <c r="F3483" t="s">
        <v>28</v>
      </c>
      <c r="G3483">
        <v>0.32800000000000001</v>
      </c>
      <c r="H3483" s="1">
        <v>28855</v>
      </c>
      <c r="I3483">
        <v>1.5760000000000001</v>
      </c>
      <c r="J3483">
        <v>0.755</v>
      </c>
      <c r="K3483" t="s">
        <v>29</v>
      </c>
      <c r="L3483">
        <v>137.286</v>
      </c>
      <c r="M3483">
        <v>263.78500000000003</v>
      </c>
      <c r="N3483">
        <v>10223.388999999999</v>
      </c>
      <c r="O3483">
        <v>14401.659</v>
      </c>
      <c r="P3483">
        <v>539196.69900000002</v>
      </c>
      <c r="Q3483">
        <v>32.451000000000001</v>
      </c>
      <c r="R3483">
        <v>6503.2809999999999</v>
      </c>
      <c r="S3483">
        <v>2000.7339999999999</v>
      </c>
      <c r="T3483">
        <v>4323.6310000000003</v>
      </c>
      <c r="U3483">
        <v>1</v>
      </c>
      <c r="V3483" t="b">
        <v>0</v>
      </c>
      <c r="W3483" t="b">
        <v>0</v>
      </c>
      <c r="X3483" t="s">
        <v>40</v>
      </c>
      <c r="Y3483">
        <v>96974.676999999996</v>
      </c>
      <c r="Z3483">
        <v>8173.04</v>
      </c>
      <c r="AA3483">
        <v>195.06200000000001</v>
      </c>
      <c r="AB3483">
        <v>178.916</v>
      </c>
      <c r="AC3483">
        <v>3985.598</v>
      </c>
      <c r="AD3483">
        <v>1978</v>
      </c>
      <c r="AE3483" t="s">
        <v>116</v>
      </c>
      <c r="AF3483">
        <v>1</v>
      </c>
    </row>
    <row r="3484" spans="1:32" x14ac:dyDescent="0.25">
      <c r="A3484" t="str">
        <f t="shared" si="54"/>
        <v>C_1_1979</v>
      </c>
      <c r="C3484" t="s">
        <v>116</v>
      </c>
      <c r="D3484">
        <v>39</v>
      </c>
      <c r="E3484">
        <v>1</v>
      </c>
      <c r="F3484" t="s">
        <v>28</v>
      </c>
      <c r="G3484">
        <v>0.311</v>
      </c>
      <c r="H3484" s="1">
        <v>29220</v>
      </c>
      <c r="I3484">
        <v>1.0189999999999999</v>
      </c>
      <c r="J3484">
        <v>0.66200000000000003</v>
      </c>
      <c r="K3484" t="s">
        <v>29</v>
      </c>
      <c r="L3484">
        <v>116.869</v>
      </c>
      <c r="M3484">
        <v>260.09699999999998</v>
      </c>
      <c r="N3484">
        <v>10029.023999999999</v>
      </c>
      <c r="O3484">
        <v>14472.272999999999</v>
      </c>
      <c r="P3484">
        <v>538071.24</v>
      </c>
      <c r="Q3484">
        <v>21.161999999999999</v>
      </c>
      <c r="R3484">
        <v>6954.1490000000003</v>
      </c>
      <c r="S3484">
        <v>2156.6390000000001</v>
      </c>
      <c r="T3484">
        <v>4605.241</v>
      </c>
      <c r="U3484">
        <v>1</v>
      </c>
      <c r="V3484" t="b">
        <v>0</v>
      </c>
      <c r="W3484" t="b">
        <v>0</v>
      </c>
      <c r="X3484" t="s">
        <v>40</v>
      </c>
      <c r="Y3484">
        <v>96757.346999999994</v>
      </c>
      <c r="Z3484">
        <v>8157.5450000000001</v>
      </c>
      <c r="AA3484">
        <v>204.571</v>
      </c>
      <c r="AB3484">
        <v>192.26900000000001</v>
      </c>
      <c r="AC3484">
        <v>3942.0520000000001</v>
      </c>
      <c r="AD3484">
        <v>1979</v>
      </c>
      <c r="AE3484" t="s">
        <v>116</v>
      </c>
      <c r="AF3484">
        <v>1</v>
      </c>
    </row>
    <row r="3485" spans="1:32" x14ac:dyDescent="0.25">
      <c r="A3485" t="str">
        <f t="shared" si="54"/>
        <v>C_1_1980</v>
      </c>
      <c r="C3485" t="s">
        <v>116</v>
      </c>
      <c r="D3485">
        <v>39</v>
      </c>
      <c r="E3485">
        <v>1</v>
      </c>
      <c r="F3485" t="s">
        <v>28</v>
      </c>
      <c r="G3485">
        <v>0.28699999999999998</v>
      </c>
      <c r="H3485" s="1">
        <v>29586</v>
      </c>
      <c r="I3485">
        <v>1.0109999999999999</v>
      </c>
      <c r="J3485">
        <v>0.67400000000000004</v>
      </c>
      <c r="K3485" t="s">
        <v>29</v>
      </c>
      <c r="L3485">
        <v>113.66800000000001</v>
      </c>
      <c r="M3485">
        <v>286.19900000000001</v>
      </c>
      <c r="N3485">
        <v>11317.557000000001</v>
      </c>
      <c r="O3485">
        <v>14627.552</v>
      </c>
      <c r="P3485">
        <v>552018.21400000004</v>
      </c>
      <c r="Q3485">
        <v>18.433</v>
      </c>
      <c r="R3485">
        <v>7450.5770000000002</v>
      </c>
      <c r="S3485">
        <v>2308.2109999999998</v>
      </c>
      <c r="T3485">
        <v>4916.5929999999998</v>
      </c>
      <c r="U3485">
        <v>1</v>
      </c>
      <c r="V3485" t="b">
        <v>0</v>
      </c>
      <c r="W3485" t="b">
        <v>0</v>
      </c>
      <c r="X3485" t="s">
        <v>40</v>
      </c>
      <c r="Y3485">
        <v>96564.082999999999</v>
      </c>
      <c r="Z3485">
        <v>8139.9340000000002</v>
      </c>
      <c r="AA3485">
        <v>231.36500000000001</v>
      </c>
      <c r="AB3485">
        <v>225.773</v>
      </c>
      <c r="AC3485">
        <v>4346.076</v>
      </c>
      <c r="AD3485">
        <v>1980</v>
      </c>
      <c r="AE3485" t="s">
        <v>116</v>
      </c>
      <c r="AF3485">
        <v>1</v>
      </c>
    </row>
    <row r="3486" spans="1:32" x14ac:dyDescent="0.25">
      <c r="A3486" t="str">
        <f t="shared" si="54"/>
        <v>C_1_1981</v>
      </c>
      <c r="C3486" t="s">
        <v>116</v>
      </c>
      <c r="D3486">
        <v>39</v>
      </c>
      <c r="E3486">
        <v>1</v>
      </c>
      <c r="F3486" t="s">
        <v>28</v>
      </c>
      <c r="G3486">
        <v>0.30199999999999999</v>
      </c>
      <c r="H3486" s="1">
        <v>29951</v>
      </c>
      <c r="I3486">
        <v>0.72899999999999998</v>
      </c>
      <c r="J3486">
        <v>0.60399999999999998</v>
      </c>
      <c r="K3486" t="s">
        <v>29</v>
      </c>
      <c r="L3486">
        <v>111.405</v>
      </c>
      <c r="M3486">
        <v>256.55</v>
      </c>
      <c r="N3486">
        <v>9984.1820000000007</v>
      </c>
      <c r="O3486">
        <v>14283.531000000001</v>
      </c>
      <c r="P3486">
        <v>533849.13199999998</v>
      </c>
      <c r="Q3486">
        <v>15.183</v>
      </c>
      <c r="R3486">
        <v>7021.8959999999997</v>
      </c>
      <c r="S3486">
        <v>2083.8919999999998</v>
      </c>
      <c r="T3486">
        <v>4755.6549999999997</v>
      </c>
      <c r="U3486">
        <v>1</v>
      </c>
      <c r="V3486" t="b">
        <v>0</v>
      </c>
      <c r="W3486" t="b">
        <v>0</v>
      </c>
      <c r="X3486" t="s">
        <v>40</v>
      </c>
      <c r="Y3486">
        <v>96354.048999999999</v>
      </c>
      <c r="Z3486">
        <v>8120.4849999999997</v>
      </c>
      <c r="AA3486">
        <v>204.07300000000001</v>
      </c>
      <c r="AB3486">
        <v>182.34800000000001</v>
      </c>
      <c r="AC3486">
        <v>3887.3760000000002</v>
      </c>
      <c r="AD3486">
        <v>1981</v>
      </c>
      <c r="AE3486" t="s">
        <v>116</v>
      </c>
      <c r="AF3486">
        <v>1</v>
      </c>
    </row>
    <row r="3487" spans="1:32" x14ac:dyDescent="0.25">
      <c r="A3487" t="str">
        <f t="shared" si="54"/>
        <v>C_1_1982</v>
      </c>
      <c r="C3487" t="s">
        <v>116</v>
      </c>
      <c r="D3487">
        <v>39</v>
      </c>
      <c r="E3487">
        <v>1</v>
      </c>
      <c r="F3487" t="s">
        <v>28</v>
      </c>
      <c r="G3487">
        <v>0.29299999999999998</v>
      </c>
      <c r="H3487" s="1">
        <v>30316</v>
      </c>
      <c r="I3487">
        <v>0.46400000000000002</v>
      </c>
      <c r="J3487">
        <v>0.53300000000000003</v>
      </c>
      <c r="K3487" t="s">
        <v>29</v>
      </c>
      <c r="L3487">
        <v>106.223</v>
      </c>
      <c r="M3487">
        <v>256.34300000000002</v>
      </c>
      <c r="N3487">
        <v>10251.538</v>
      </c>
      <c r="O3487">
        <v>14136.757</v>
      </c>
      <c r="P3487">
        <v>537871.79399999999</v>
      </c>
      <c r="Q3487">
        <v>4.4649999999999999</v>
      </c>
      <c r="R3487">
        <v>7385.18</v>
      </c>
      <c r="S3487">
        <v>2112.0439999999999</v>
      </c>
      <c r="T3487">
        <v>5092.482</v>
      </c>
      <c r="U3487">
        <v>1</v>
      </c>
      <c r="V3487" t="b">
        <v>0</v>
      </c>
      <c r="W3487" t="b">
        <v>0</v>
      </c>
      <c r="X3487" t="s">
        <v>40</v>
      </c>
      <c r="Y3487">
        <v>96108.873000000007</v>
      </c>
      <c r="Z3487">
        <v>8095.9110000000001</v>
      </c>
      <c r="AA3487">
        <v>208.10300000000001</v>
      </c>
      <c r="AB3487">
        <v>180.654</v>
      </c>
      <c r="AC3487">
        <v>3874.7660000000001</v>
      </c>
      <c r="AD3487">
        <v>1982</v>
      </c>
      <c r="AE3487" t="s">
        <v>116</v>
      </c>
      <c r="AF3487">
        <v>1</v>
      </c>
    </row>
    <row r="3488" spans="1:32" x14ac:dyDescent="0.25">
      <c r="A3488" t="str">
        <f t="shared" si="54"/>
        <v>C_1_1983</v>
      </c>
      <c r="C3488" t="s">
        <v>116</v>
      </c>
      <c r="D3488">
        <v>39</v>
      </c>
      <c r="E3488">
        <v>1</v>
      </c>
      <c r="F3488" t="s">
        <v>28</v>
      </c>
      <c r="G3488">
        <v>0.307</v>
      </c>
      <c r="H3488" s="1">
        <v>30681</v>
      </c>
      <c r="I3488">
        <v>0.83599999999999997</v>
      </c>
      <c r="J3488">
        <v>0.60299999999999998</v>
      </c>
      <c r="K3488" t="s">
        <v>29</v>
      </c>
      <c r="L3488">
        <v>123.17</v>
      </c>
      <c r="M3488">
        <v>258.81900000000002</v>
      </c>
      <c r="N3488">
        <v>10226.933000000001</v>
      </c>
      <c r="O3488">
        <v>14102.573</v>
      </c>
      <c r="P3488">
        <v>537941.777</v>
      </c>
      <c r="Q3488">
        <v>19.733000000000001</v>
      </c>
      <c r="R3488">
        <v>6686.8140000000003</v>
      </c>
      <c r="S3488">
        <v>2103.2460000000001</v>
      </c>
      <c r="T3488">
        <v>4389.0590000000002</v>
      </c>
      <c r="U3488">
        <v>1</v>
      </c>
      <c r="V3488" t="b">
        <v>0</v>
      </c>
      <c r="W3488" t="b">
        <v>0</v>
      </c>
      <c r="X3488" t="s">
        <v>40</v>
      </c>
      <c r="Y3488">
        <v>95956.793999999994</v>
      </c>
      <c r="Z3488">
        <v>8084.8860000000004</v>
      </c>
      <c r="AA3488">
        <v>199.09299999999999</v>
      </c>
      <c r="AB3488">
        <v>194.51</v>
      </c>
      <c r="AC3488">
        <v>3916.4110000000001</v>
      </c>
      <c r="AD3488">
        <v>1983</v>
      </c>
      <c r="AE3488" t="s">
        <v>116</v>
      </c>
      <c r="AF3488">
        <v>1</v>
      </c>
    </row>
    <row r="3489" spans="1:32" x14ac:dyDescent="0.25">
      <c r="A3489" t="str">
        <f t="shared" si="54"/>
        <v>C_1_1984</v>
      </c>
      <c r="C3489" t="s">
        <v>116</v>
      </c>
      <c r="D3489">
        <v>39</v>
      </c>
      <c r="E3489">
        <v>1</v>
      </c>
      <c r="F3489" t="s">
        <v>28</v>
      </c>
      <c r="G3489">
        <v>0.28299999999999997</v>
      </c>
      <c r="H3489" s="1">
        <v>31047</v>
      </c>
      <c r="I3489">
        <v>0.93300000000000005</v>
      </c>
      <c r="J3489">
        <v>0.67200000000000004</v>
      </c>
      <c r="K3489" t="s">
        <v>29</v>
      </c>
      <c r="L3489">
        <v>115.617</v>
      </c>
      <c r="M3489">
        <v>308.08199999999999</v>
      </c>
      <c r="N3489">
        <v>12086.416999999999</v>
      </c>
      <c r="O3489">
        <v>15571.794</v>
      </c>
      <c r="P3489">
        <v>579216.625</v>
      </c>
      <c r="Q3489">
        <v>11.246</v>
      </c>
      <c r="R3489">
        <v>8060.7110000000002</v>
      </c>
      <c r="S3489">
        <v>2486.4079999999999</v>
      </c>
      <c r="T3489">
        <v>5354.5429999999997</v>
      </c>
      <c r="U3489">
        <v>1</v>
      </c>
      <c r="V3489" t="b">
        <v>0</v>
      </c>
      <c r="W3489" t="b">
        <v>0</v>
      </c>
      <c r="X3489" t="s">
        <v>40</v>
      </c>
      <c r="Y3489">
        <v>95792.698000000004</v>
      </c>
      <c r="Z3489">
        <v>8075.915</v>
      </c>
      <c r="AA3489">
        <v>259.57299999999998</v>
      </c>
      <c r="AB3489">
        <v>219.76</v>
      </c>
      <c r="AC3489">
        <v>4686.857</v>
      </c>
      <c r="AD3489">
        <v>1984</v>
      </c>
      <c r="AE3489" t="s">
        <v>116</v>
      </c>
      <c r="AF3489">
        <v>1</v>
      </c>
    </row>
    <row r="3490" spans="1:32" x14ac:dyDescent="0.25">
      <c r="A3490" t="str">
        <f t="shared" si="54"/>
        <v>C_1_1985</v>
      </c>
      <c r="C3490" t="s">
        <v>116</v>
      </c>
      <c r="D3490">
        <v>39</v>
      </c>
      <c r="E3490">
        <v>1</v>
      </c>
      <c r="F3490" t="s">
        <v>28</v>
      </c>
      <c r="G3490">
        <v>0.29399999999999998</v>
      </c>
      <c r="H3490" s="1">
        <v>31412</v>
      </c>
      <c r="I3490">
        <v>0.51400000000000001</v>
      </c>
      <c r="J3490">
        <v>0.59</v>
      </c>
      <c r="K3490" t="s">
        <v>29</v>
      </c>
      <c r="L3490">
        <v>106.756</v>
      </c>
      <c r="M3490">
        <v>295.48099999999999</v>
      </c>
      <c r="N3490">
        <v>11548.082</v>
      </c>
      <c r="O3490">
        <v>15126.589</v>
      </c>
      <c r="P3490">
        <v>551741.125</v>
      </c>
      <c r="Q3490">
        <v>3.5920000000000001</v>
      </c>
      <c r="R3490">
        <v>9152.5010000000002</v>
      </c>
      <c r="S3490">
        <v>2748.3710000000001</v>
      </c>
      <c r="T3490">
        <v>6195.8230000000003</v>
      </c>
      <c r="U3490">
        <v>1</v>
      </c>
      <c r="V3490" t="b">
        <v>0</v>
      </c>
      <c r="W3490" t="b">
        <v>0</v>
      </c>
      <c r="X3490" t="s">
        <v>40</v>
      </c>
      <c r="Y3490">
        <v>95591.407999999996</v>
      </c>
      <c r="Z3490">
        <v>8055.6390000000001</v>
      </c>
      <c r="AA3490">
        <v>247.87299999999999</v>
      </c>
      <c r="AB3490">
        <v>208.30699999999999</v>
      </c>
      <c r="AC3490">
        <v>4476.7430000000004</v>
      </c>
      <c r="AD3490">
        <v>1985</v>
      </c>
      <c r="AE3490" t="s">
        <v>116</v>
      </c>
      <c r="AF3490">
        <v>1</v>
      </c>
    </row>
    <row r="3491" spans="1:32" x14ac:dyDescent="0.25">
      <c r="A3491" t="str">
        <f t="shared" si="54"/>
        <v>C_1_1986</v>
      </c>
      <c r="C3491" t="s">
        <v>116</v>
      </c>
      <c r="D3491">
        <v>39</v>
      </c>
      <c r="E3491">
        <v>1</v>
      </c>
      <c r="F3491" t="s">
        <v>28</v>
      </c>
      <c r="G3491">
        <v>0.34</v>
      </c>
      <c r="H3491" s="1">
        <v>31777</v>
      </c>
      <c r="I3491">
        <v>1.4179999999999999</v>
      </c>
      <c r="J3491">
        <v>0.73499999999999999</v>
      </c>
      <c r="K3491" t="s">
        <v>29</v>
      </c>
      <c r="L3491">
        <v>130.72800000000001</v>
      </c>
      <c r="M3491">
        <v>259.27499999999998</v>
      </c>
      <c r="N3491">
        <v>10341.621999999999</v>
      </c>
      <c r="O3491">
        <v>14809.352999999999</v>
      </c>
      <c r="P3491">
        <v>543724.84499999997</v>
      </c>
      <c r="Q3491">
        <v>33.107999999999997</v>
      </c>
      <c r="R3491">
        <v>8123.8879999999999</v>
      </c>
      <c r="S3491">
        <v>2531.1570000000002</v>
      </c>
      <c r="T3491">
        <v>5411.51</v>
      </c>
      <c r="U3491">
        <v>1</v>
      </c>
      <c r="V3491" t="b">
        <v>0</v>
      </c>
      <c r="W3491" t="b">
        <v>0</v>
      </c>
      <c r="X3491" t="s">
        <v>40</v>
      </c>
      <c r="Y3491">
        <v>95409.298999999999</v>
      </c>
      <c r="Z3491">
        <v>8044.4570000000003</v>
      </c>
      <c r="AA3491">
        <v>201.375</v>
      </c>
      <c r="AB3491">
        <v>181.221</v>
      </c>
      <c r="AC3491">
        <v>3926.7080000000001</v>
      </c>
      <c r="AD3491">
        <v>1986</v>
      </c>
      <c r="AE3491" t="s">
        <v>116</v>
      </c>
      <c r="AF3491">
        <v>1</v>
      </c>
    </row>
    <row r="3492" spans="1:32" x14ac:dyDescent="0.25">
      <c r="A3492" t="str">
        <f t="shared" si="54"/>
        <v>C_1_1987</v>
      </c>
      <c r="C3492" t="s">
        <v>116</v>
      </c>
      <c r="D3492">
        <v>39</v>
      </c>
      <c r="E3492">
        <v>1</v>
      </c>
      <c r="F3492" t="s">
        <v>28</v>
      </c>
      <c r="G3492">
        <v>0.27700000000000002</v>
      </c>
      <c r="H3492" s="1">
        <v>32142</v>
      </c>
      <c r="I3492">
        <v>0.88</v>
      </c>
      <c r="J3492">
        <v>0.67500000000000004</v>
      </c>
      <c r="K3492" t="s">
        <v>29</v>
      </c>
      <c r="L3492">
        <v>105.84099999999999</v>
      </c>
      <c r="M3492">
        <v>298.47699999999998</v>
      </c>
      <c r="N3492">
        <v>11656.066999999999</v>
      </c>
      <c r="O3492">
        <v>14982.710999999999</v>
      </c>
      <c r="P3492">
        <v>559211.49899999995</v>
      </c>
      <c r="Q3492">
        <v>15.372</v>
      </c>
      <c r="R3492">
        <v>7480.0420000000004</v>
      </c>
      <c r="S3492">
        <v>2294.875</v>
      </c>
      <c r="T3492">
        <v>4979.6540000000005</v>
      </c>
      <c r="U3492">
        <v>1</v>
      </c>
      <c r="V3492" t="b">
        <v>0</v>
      </c>
      <c r="W3492" t="b">
        <v>0</v>
      </c>
      <c r="X3492" t="s">
        <v>40</v>
      </c>
      <c r="Y3492">
        <v>95240.808999999994</v>
      </c>
      <c r="Z3492">
        <v>8025.982</v>
      </c>
      <c r="AA3492">
        <v>245.49600000000001</v>
      </c>
      <c r="AB3492">
        <v>205.512</v>
      </c>
      <c r="AC3492">
        <v>4511.6710000000003</v>
      </c>
      <c r="AD3492">
        <v>1987</v>
      </c>
      <c r="AE3492" t="s">
        <v>116</v>
      </c>
      <c r="AF3492">
        <v>1</v>
      </c>
    </row>
    <row r="3493" spans="1:32" x14ac:dyDescent="0.25">
      <c r="A3493" t="str">
        <f t="shared" si="54"/>
        <v>C_1_1988</v>
      </c>
      <c r="C3493" t="s">
        <v>116</v>
      </c>
      <c r="D3493">
        <v>39</v>
      </c>
      <c r="E3493">
        <v>1</v>
      </c>
      <c r="F3493" t="s">
        <v>28</v>
      </c>
      <c r="G3493">
        <v>0.308</v>
      </c>
      <c r="H3493" s="1">
        <v>32508</v>
      </c>
      <c r="I3493">
        <v>0.14000000000000001</v>
      </c>
      <c r="J3493">
        <v>0.496</v>
      </c>
      <c r="K3493" t="s">
        <v>29</v>
      </c>
      <c r="L3493">
        <v>115.16</v>
      </c>
      <c r="M3493">
        <v>263.92500000000001</v>
      </c>
      <c r="N3493">
        <v>10610.304</v>
      </c>
      <c r="O3493">
        <v>14641.245999999999</v>
      </c>
      <c r="P3493">
        <v>543687.21600000001</v>
      </c>
      <c r="Q3493">
        <v>0</v>
      </c>
      <c r="R3493">
        <v>7987.9210000000003</v>
      </c>
      <c r="S3493">
        <v>2171.9459999999999</v>
      </c>
      <c r="T3493">
        <v>5628.8549999999996</v>
      </c>
      <c r="U3493">
        <v>1</v>
      </c>
      <c r="V3493" t="b">
        <v>0</v>
      </c>
      <c r="W3493" t="b">
        <v>0</v>
      </c>
      <c r="X3493" t="s">
        <v>40</v>
      </c>
      <c r="Y3493">
        <v>95007.505999999994</v>
      </c>
      <c r="Z3493">
        <v>8010.4520000000002</v>
      </c>
      <c r="AA3493">
        <v>218.71899999999999</v>
      </c>
      <c r="AB3493">
        <v>187.12100000000001</v>
      </c>
      <c r="AC3493">
        <v>4021.3910000000001</v>
      </c>
      <c r="AD3493">
        <v>1988</v>
      </c>
      <c r="AE3493" t="s">
        <v>116</v>
      </c>
      <c r="AF3493">
        <v>1</v>
      </c>
    </row>
    <row r="3494" spans="1:32" x14ac:dyDescent="0.25">
      <c r="A3494" t="str">
        <f t="shared" si="54"/>
        <v>C_1_1989</v>
      </c>
      <c r="C3494" t="s">
        <v>116</v>
      </c>
      <c r="D3494">
        <v>39</v>
      </c>
      <c r="E3494">
        <v>1</v>
      </c>
      <c r="F3494" t="s">
        <v>28</v>
      </c>
      <c r="G3494">
        <v>0.318</v>
      </c>
      <c r="H3494" s="1">
        <v>32873</v>
      </c>
      <c r="I3494">
        <v>0.82099999999999995</v>
      </c>
      <c r="J3494">
        <v>0.66800000000000004</v>
      </c>
      <c r="K3494" t="s">
        <v>29</v>
      </c>
      <c r="L3494">
        <v>135.12700000000001</v>
      </c>
      <c r="M3494">
        <v>296.14</v>
      </c>
      <c r="N3494">
        <v>11465.57</v>
      </c>
      <c r="O3494">
        <v>15122.624</v>
      </c>
      <c r="P3494">
        <v>562175.15700000001</v>
      </c>
      <c r="Q3494">
        <v>16.177</v>
      </c>
      <c r="R3494">
        <v>7411.6170000000002</v>
      </c>
      <c r="S3494">
        <v>2246.4270000000001</v>
      </c>
      <c r="T3494">
        <v>4950.4070000000002</v>
      </c>
      <c r="U3494">
        <v>1</v>
      </c>
      <c r="V3494" t="b">
        <v>0</v>
      </c>
      <c r="W3494" t="b">
        <v>0</v>
      </c>
      <c r="X3494" t="s">
        <v>40</v>
      </c>
      <c r="Y3494">
        <v>94844.322</v>
      </c>
      <c r="Z3494">
        <v>7997.6570000000002</v>
      </c>
      <c r="AA3494">
        <v>232.11699999999999</v>
      </c>
      <c r="AB3494">
        <v>214.78299999999999</v>
      </c>
      <c r="AC3494">
        <v>4485.8440000000001</v>
      </c>
      <c r="AD3494">
        <v>1989</v>
      </c>
      <c r="AE3494" t="s">
        <v>116</v>
      </c>
      <c r="AF3494">
        <v>1</v>
      </c>
    </row>
    <row r="3495" spans="1:32" x14ac:dyDescent="0.25">
      <c r="A3495" t="str">
        <f t="shared" si="54"/>
        <v>C_1_1990</v>
      </c>
      <c r="C3495" t="s">
        <v>116</v>
      </c>
      <c r="D3495">
        <v>39</v>
      </c>
      <c r="E3495">
        <v>1</v>
      </c>
      <c r="F3495" t="s">
        <v>28</v>
      </c>
      <c r="G3495">
        <v>0.29099999999999998</v>
      </c>
      <c r="H3495" s="1">
        <v>33238</v>
      </c>
      <c r="I3495">
        <v>0.55800000000000005</v>
      </c>
      <c r="J3495">
        <v>0.59599999999999997</v>
      </c>
      <c r="K3495" t="s">
        <v>29</v>
      </c>
      <c r="L3495">
        <v>109.336</v>
      </c>
      <c r="M3495">
        <v>283.233</v>
      </c>
      <c r="N3495">
        <v>10957.352999999999</v>
      </c>
      <c r="O3495">
        <v>14907.325999999999</v>
      </c>
      <c r="P3495">
        <v>553872.51500000001</v>
      </c>
      <c r="Q3495">
        <v>7.4729999999999999</v>
      </c>
      <c r="R3495">
        <v>7677.5720000000001</v>
      </c>
      <c r="S3495">
        <v>2174.634</v>
      </c>
      <c r="T3495">
        <v>5312.4939999999997</v>
      </c>
      <c r="U3495">
        <v>1</v>
      </c>
      <c r="V3495" t="b">
        <v>0</v>
      </c>
      <c r="W3495" t="b">
        <v>0</v>
      </c>
      <c r="X3495" t="s">
        <v>40</v>
      </c>
      <c r="Y3495">
        <v>94619.210999999996</v>
      </c>
      <c r="Z3495">
        <v>7976.0129999999999</v>
      </c>
      <c r="AA3495">
        <v>236.36099999999999</v>
      </c>
      <c r="AB3495">
        <v>190.44399999999999</v>
      </c>
      <c r="AC3495">
        <v>4283.5569999999998</v>
      </c>
      <c r="AD3495">
        <v>1990</v>
      </c>
      <c r="AE3495" t="s">
        <v>116</v>
      </c>
      <c r="AF3495">
        <v>1</v>
      </c>
    </row>
    <row r="3496" spans="1:32" x14ac:dyDescent="0.25">
      <c r="A3496" t="str">
        <f t="shared" si="54"/>
        <v>C_1_1991</v>
      </c>
      <c r="C3496" t="s">
        <v>116</v>
      </c>
      <c r="D3496">
        <v>39</v>
      </c>
      <c r="E3496">
        <v>1</v>
      </c>
      <c r="F3496" t="s">
        <v>28</v>
      </c>
      <c r="G3496">
        <v>0.29699999999999999</v>
      </c>
      <c r="H3496" s="1">
        <v>33603</v>
      </c>
      <c r="I3496">
        <v>0.81299999999999994</v>
      </c>
      <c r="J3496">
        <v>0.60799999999999998</v>
      </c>
      <c r="K3496" t="s">
        <v>29</v>
      </c>
      <c r="L3496">
        <v>108.80200000000001</v>
      </c>
      <c r="M3496">
        <v>282.77199999999999</v>
      </c>
      <c r="N3496">
        <v>11221.273999999999</v>
      </c>
      <c r="O3496">
        <v>14507.677</v>
      </c>
      <c r="P3496">
        <v>551405.32200000004</v>
      </c>
      <c r="Q3496">
        <v>12.114000000000001</v>
      </c>
      <c r="R3496">
        <v>7057.5969999999998</v>
      </c>
      <c r="S3496">
        <v>2234.9560000000001</v>
      </c>
      <c r="T3496">
        <v>4610.2640000000001</v>
      </c>
      <c r="U3496">
        <v>1</v>
      </c>
      <c r="V3496" t="b">
        <v>0</v>
      </c>
      <c r="W3496" t="b">
        <v>0</v>
      </c>
      <c r="X3496" t="s">
        <v>40</v>
      </c>
      <c r="Y3496">
        <v>94481.881999999998</v>
      </c>
      <c r="Z3496">
        <v>7962.6819999999998</v>
      </c>
      <c r="AA3496">
        <v>226.529</v>
      </c>
      <c r="AB3496">
        <v>212.37700000000001</v>
      </c>
      <c r="AC3496">
        <v>4273.8530000000001</v>
      </c>
      <c r="AD3496">
        <v>1991</v>
      </c>
      <c r="AE3496" t="s">
        <v>116</v>
      </c>
      <c r="AF3496">
        <v>1</v>
      </c>
    </row>
    <row r="3497" spans="1:32" x14ac:dyDescent="0.25">
      <c r="A3497" t="str">
        <f t="shared" si="54"/>
        <v>C_1_1992</v>
      </c>
      <c r="C3497" t="s">
        <v>116</v>
      </c>
      <c r="D3497">
        <v>39</v>
      </c>
      <c r="E3497">
        <v>1</v>
      </c>
      <c r="F3497" t="s">
        <v>28</v>
      </c>
      <c r="G3497">
        <v>0.30599999999999999</v>
      </c>
      <c r="H3497" s="1">
        <v>33969</v>
      </c>
      <c r="I3497">
        <v>0.81200000000000006</v>
      </c>
      <c r="J3497">
        <v>0.60099999999999998</v>
      </c>
      <c r="K3497" t="s">
        <v>29</v>
      </c>
      <c r="L3497">
        <v>115.55500000000001</v>
      </c>
      <c r="M3497">
        <v>258.94200000000001</v>
      </c>
      <c r="N3497">
        <v>10009.999</v>
      </c>
      <c r="O3497">
        <v>14636.853999999999</v>
      </c>
      <c r="P3497">
        <v>537188.53</v>
      </c>
      <c r="Q3497">
        <v>17.649999999999999</v>
      </c>
      <c r="R3497">
        <v>7200.0860000000002</v>
      </c>
      <c r="S3497">
        <v>2328.884</v>
      </c>
      <c r="T3497">
        <v>4677.3999999999996</v>
      </c>
      <c r="U3497">
        <v>1</v>
      </c>
      <c r="V3497" t="b">
        <v>0</v>
      </c>
      <c r="W3497" t="b">
        <v>0</v>
      </c>
      <c r="X3497" t="s">
        <v>40</v>
      </c>
      <c r="Y3497">
        <v>94339.487999999998</v>
      </c>
      <c r="Z3497">
        <v>7950.9219999999996</v>
      </c>
      <c r="AA3497">
        <v>198.83600000000001</v>
      </c>
      <c r="AB3497">
        <v>193.80199999999999</v>
      </c>
      <c r="AC3497">
        <v>3931.4360000000001</v>
      </c>
      <c r="AD3497">
        <v>1992</v>
      </c>
      <c r="AE3497" t="s">
        <v>116</v>
      </c>
      <c r="AF3497">
        <v>1</v>
      </c>
    </row>
    <row r="3498" spans="1:32" x14ac:dyDescent="0.25">
      <c r="A3498" t="str">
        <f t="shared" si="54"/>
        <v>C_1_1993</v>
      </c>
      <c r="C3498" t="s">
        <v>116</v>
      </c>
      <c r="D3498">
        <v>39</v>
      </c>
      <c r="E3498">
        <v>1</v>
      </c>
      <c r="F3498" t="s">
        <v>28</v>
      </c>
      <c r="G3498">
        <v>0.28000000000000003</v>
      </c>
      <c r="H3498" s="1">
        <v>34334</v>
      </c>
      <c r="I3498">
        <v>0.78300000000000003</v>
      </c>
      <c r="J3498">
        <v>0.56200000000000006</v>
      </c>
      <c r="K3498" t="s">
        <v>29</v>
      </c>
      <c r="L3498">
        <v>102.657</v>
      </c>
      <c r="M3498">
        <v>258.67</v>
      </c>
      <c r="N3498">
        <v>10398.662</v>
      </c>
      <c r="O3498">
        <v>13892.453</v>
      </c>
      <c r="P3498">
        <v>539901.49300000002</v>
      </c>
      <c r="Q3498">
        <v>12.795</v>
      </c>
      <c r="R3498">
        <v>6907.0039999999999</v>
      </c>
      <c r="S3498">
        <v>2212.8429999999998</v>
      </c>
      <c r="T3498">
        <v>4489.0050000000001</v>
      </c>
      <c r="U3498">
        <v>1</v>
      </c>
      <c r="V3498" t="b">
        <v>0</v>
      </c>
      <c r="W3498" t="b">
        <v>0</v>
      </c>
      <c r="X3498" t="s">
        <v>40</v>
      </c>
      <c r="Y3498">
        <v>94190.909</v>
      </c>
      <c r="Z3498">
        <v>7935.9660000000003</v>
      </c>
      <c r="AA3498">
        <v>211.321</v>
      </c>
      <c r="AB3498">
        <v>205.15600000000001</v>
      </c>
      <c r="AC3498">
        <v>3914.9839999999999</v>
      </c>
      <c r="AD3498">
        <v>1993</v>
      </c>
      <c r="AE3498" t="s">
        <v>116</v>
      </c>
      <c r="AF3498">
        <v>1</v>
      </c>
    </row>
    <row r="3499" spans="1:32" x14ac:dyDescent="0.25">
      <c r="A3499" t="str">
        <f t="shared" si="54"/>
        <v>C_1_1994</v>
      </c>
      <c r="C3499" t="s">
        <v>116</v>
      </c>
      <c r="D3499">
        <v>39</v>
      </c>
      <c r="E3499">
        <v>1</v>
      </c>
      <c r="F3499" t="s">
        <v>28</v>
      </c>
      <c r="G3499">
        <v>0.27500000000000002</v>
      </c>
      <c r="H3499" s="1">
        <v>34699</v>
      </c>
      <c r="I3499">
        <v>0.71199999999999997</v>
      </c>
      <c r="J3499">
        <v>0.59499999999999997</v>
      </c>
      <c r="K3499" t="s">
        <v>29</v>
      </c>
      <c r="L3499">
        <v>106.55</v>
      </c>
      <c r="M3499">
        <v>263.65499999999997</v>
      </c>
      <c r="N3499">
        <v>10385.785</v>
      </c>
      <c r="O3499">
        <v>14477.233</v>
      </c>
      <c r="P3499">
        <v>537879.43700000003</v>
      </c>
      <c r="Q3499">
        <v>13.239000000000001</v>
      </c>
      <c r="R3499">
        <v>7600.2169999999996</v>
      </c>
      <c r="S3499">
        <v>2364.9070000000002</v>
      </c>
      <c r="T3499">
        <v>5045.7359999999999</v>
      </c>
      <c r="U3499">
        <v>1</v>
      </c>
      <c r="V3499" t="b">
        <v>0</v>
      </c>
      <c r="W3499" t="b">
        <v>0</v>
      </c>
      <c r="X3499" t="s">
        <v>40</v>
      </c>
      <c r="Y3499">
        <v>93985.906000000003</v>
      </c>
      <c r="Z3499">
        <v>7919.7169999999996</v>
      </c>
      <c r="AA3499">
        <v>214.11099999999999</v>
      </c>
      <c r="AB3499">
        <v>189.57400000000001</v>
      </c>
      <c r="AC3499">
        <v>3986.598</v>
      </c>
      <c r="AD3499">
        <v>1994</v>
      </c>
      <c r="AE3499" t="s">
        <v>116</v>
      </c>
      <c r="AF3499">
        <v>1</v>
      </c>
    </row>
    <row r="3500" spans="1:32" x14ac:dyDescent="0.25">
      <c r="A3500" t="str">
        <f t="shared" si="54"/>
        <v>C_1_1995</v>
      </c>
      <c r="C3500" t="s">
        <v>116</v>
      </c>
      <c r="D3500">
        <v>39</v>
      </c>
      <c r="E3500">
        <v>1</v>
      </c>
      <c r="F3500" t="s">
        <v>28</v>
      </c>
      <c r="G3500">
        <v>0.315</v>
      </c>
      <c r="H3500" s="1">
        <v>35064</v>
      </c>
      <c r="I3500">
        <v>0.68500000000000005</v>
      </c>
      <c r="J3500">
        <v>0.59199999999999997</v>
      </c>
      <c r="K3500" t="s">
        <v>29</v>
      </c>
      <c r="L3500">
        <v>131.48099999999999</v>
      </c>
      <c r="M3500">
        <v>255.423</v>
      </c>
      <c r="N3500">
        <v>9996.1039999999994</v>
      </c>
      <c r="O3500">
        <v>14556.982</v>
      </c>
      <c r="P3500">
        <v>539707.12300000002</v>
      </c>
      <c r="Q3500">
        <v>18.327000000000002</v>
      </c>
      <c r="R3500">
        <v>7097.8639999999996</v>
      </c>
      <c r="S3500">
        <v>2088.1109999999999</v>
      </c>
      <c r="T3500">
        <v>4819.6080000000002</v>
      </c>
      <c r="U3500">
        <v>1</v>
      </c>
      <c r="V3500" t="b">
        <v>0</v>
      </c>
      <c r="W3500" t="b">
        <v>0</v>
      </c>
      <c r="X3500" t="s">
        <v>40</v>
      </c>
      <c r="Y3500">
        <v>93822.959000000003</v>
      </c>
      <c r="Z3500">
        <v>7908.915</v>
      </c>
      <c r="AA3500">
        <v>194.12</v>
      </c>
      <c r="AB3500">
        <v>190.14500000000001</v>
      </c>
      <c r="AC3500">
        <v>3863.8690000000001</v>
      </c>
      <c r="AD3500">
        <v>1995</v>
      </c>
      <c r="AE3500" t="s">
        <v>116</v>
      </c>
      <c r="AF3500">
        <v>1</v>
      </c>
    </row>
    <row r="3501" spans="1:32" x14ac:dyDescent="0.25">
      <c r="A3501" t="str">
        <f t="shared" si="54"/>
        <v>C_1_1996</v>
      </c>
      <c r="C3501" t="s">
        <v>116</v>
      </c>
      <c r="D3501">
        <v>39</v>
      </c>
      <c r="E3501">
        <v>1</v>
      </c>
      <c r="F3501" t="s">
        <v>28</v>
      </c>
      <c r="G3501">
        <v>0.30499999999999999</v>
      </c>
      <c r="H3501" s="1">
        <v>35430</v>
      </c>
      <c r="I3501">
        <v>0.72099999999999997</v>
      </c>
      <c r="J3501">
        <v>0.61099999999999999</v>
      </c>
      <c r="K3501" t="s">
        <v>29</v>
      </c>
      <c r="L3501">
        <v>127.226</v>
      </c>
      <c r="M3501">
        <v>284.76900000000001</v>
      </c>
      <c r="N3501">
        <v>11093.377</v>
      </c>
      <c r="O3501">
        <v>14664.21</v>
      </c>
      <c r="P3501">
        <v>549404.777</v>
      </c>
      <c r="Q3501">
        <v>12.339</v>
      </c>
      <c r="R3501">
        <v>7227.91</v>
      </c>
      <c r="S3501">
        <v>2267.6309999999999</v>
      </c>
      <c r="T3501">
        <v>4743.4650000000001</v>
      </c>
      <c r="U3501">
        <v>1</v>
      </c>
      <c r="V3501" t="b">
        <v>0</v>
      </c>
      <c r="W3501" t="b">
        <v>0</v>
      </c>
      <c r="X3501" t="s">
        <v>40</v>
      </c>
      <c r="Y3501">
        <v>93657.154999999999</v>
      </c>
      <c r="Z3501">
        <v>7896.8720000000003</v>
      </c>
      <c r="AA3501">
        <v>221.12200000000001</v>
      </c>
      <c r="AB3501">
        <v>216.81399999999999</v>
      </c>
      <c r="AC3501">
        <v>4329.6180000000004</v>
      </c>
      <c r="AD3501">
        <v>1996</v>
      </c>
      <c r="AE3501" t="s">
        <v>116</v>
      </c>
      <c r="AF3501">
        <v>1</v>
      </c>
    </row>
    <row r="3502" spans="1:32" x14ac:dyDescent="0.25">
      <c r="A3502" t="str">
        <f t="shared" si="54"/>
        <v>C_1_1997</v>
      </c>
      <c r="C3502" t="s">
        <v>116</v>
      </c>
      <c r="D3502">
        <v>39</v>
      </c>
      <c r="E3502">
        <v>1</v>
      </c>
      <c r="F3502" t="s">
        <v>28</v>
      </c>
      <c r="G3502">
        <v>0.28199999999999997</v>
      </c>
      <c r="H3502" s="1">
        <v>35795</v>
      </c>
      <c r="I3502">
        <v>0.82699999999999996</v>
      </c>
      <c r="J3502">
        <v>0.64800000000000002</v>
      </c>
      <c r="K3502" t="s">
        <v>29</v>
      </c>
      <c r="L3502">
        <v>115.146</v>
      </c>
      <c r="M3502">
        <v>291.75</v>
      </c>
      <c r="N3502">
        <v>11443.114</v>
      </c>
      <c r="O3502">
        <v>14985.114</v>
      </c>
      <c r="P3502">
        <v>557906.23</v>
      </c>
      <c r="Q3502">
        <v>12.589</v>
      </c>
      <c r="R3502">
        <v>7333.1080000000002</v>
      </c>
      <c r="S3502">
        <v>2273.7440000000001</v>
      </c>
      <c r="T3502">
        <v>4835.7629999999999</v>
      </c>
      <c r="U3502">
        <v>1</v>
      </c>
      <c r="V3502" t="b">
        <v>0</v>
      </c>
      <c r="W3502" t="b">
        <v>0</v>
      </c>
      <c r="X3502" t="s">
        <v>40</v>
      </c>
      <c r="Y3502">
        <v>93502.460999999996</v>
      </c>
      <c r="Z3502">
        <v>7882.683</v>
      </c>
      <c r="AA3502">
        <v>233.393</v>
      </c>
      <c r="AB3502">
        <v>223.6</v>
      </c>
      <c r="AC3502">
        <v>4407.2709999999997</v>
      </c>
      <c r="AD3502">
        <v>1997</v>
      </c>
      <c r="AE3502" t="s">
        <v>116</v>
      </c>
      <c r="AF3502">
        <v>1</v>
      </c>
    </row>
    <row r="3503" spans="1:32" x14ac:dyDescent="0.25">
      <c r="A3503" t="str">
        <f t="shared" si="54"/>
        <v>C_1_1998</v>
      </c>
      <c r="C3503" t="s">
        <v>116</v>
      </c>
      <c r="D3503">
        <v>39</v>
      </c>
      <c r="E3503">
        <v>1</v>
      </c>
      <c r="F3503" t="s">
        <v>28</v>
      </c>
      <c r="G3503">
        <v>0.371</v>
      </c>
      <c r="H3503" s="1">
        <v>36160</v>
      </c>
      <c r="I3503">
        <v>0.38500000000000001</v>
      </c>
      <c r="J3503">
        <v>0.51100000000000001</v>
      </c>
      <c r="K3503" t="s">
        <v>29</v>
      </c>
      <c r="L3503">
        <v>121.289</v>
      </c>
      <c r="M3503">
        <v>223.58799999999999</v>
      </c>
      <c r="N3503">
        <v>8509.9770000000008</v>
      </c>
      <c r="O3503">
        <v>14341.105</v>
      </c>
      <c r="P3503">
        <v>510046.44500000001</v>
      </c>
      <c r="Q3503">
        <v>5.72</v>
      </c>
      <c r="R3503">
        <v>8130.6139999999996</v>
      </c>
      <c r="S3503">
        <v>2217.4299999999998</v>
      </c>
      <c r="T3503">
        <v>5753.4549999999999</v>
      </c>
      <c r="U3503">
        <v>1</v>
      </c>
      <c r="V3503" t="b">
        <v>0</v>
      </c>
      <c r="W3503" t="b">
        <v>0</v>
      </c>
      <c r="X3503" t="s">
        <v>40</v>
      </c>
      <c r="Y3503">
        <v>93274.267000000007</v>
      </c>
      <c r="Z3503">
        <v>7863.357</v>
      </c>
      <c r="AA3503">
        <v>173.554</v>
      </c>
      <c r="AB3503">
        <v>159.72900000000001</v>
      </c>
      <c r="AC3503">
        <v>3386.317</v>
      </c>
      <c r="AD3503">
        <v>1998</v>
      </c>
      <c r="AE3503" t="s">
        <v>116</v>
      </c>
      <c r="AF3503">
        <v>1</v>
      </c>
    </row>
    <row r="3504" spans="1:32" x14ac:dyDescent="0.25">
      <c r="A3504" t="str">
        <f t="shared" si="54"/>
        <v>C_1_1999</v>
      </c>
      <c r="C3504" t="s">
        <v>116</v>
      </c>
      <c r="D3504">
        <v>39</v>
      </c>
      <c r="E3504">
        <v>1</v>
      </c>
      <c r="F3504" t="s">
        <v>28</v>
      </c>
      <c r="G3504">
        <v>0.29899999999999999</v>
      </c>
      <c r="H3504" s="1">
        <v>36525</v>
      </c>
      <c r="I3504">
        <v>0.80700000000000005</v>
      </c>
      <c r="J3504">
        <v>0.64200000000000002</v>
      </c>
      <c r="K3504" t="s">
        <v>29</v>
      </c>
      <c r="L3504">
        <v>123.854</v>
      </c>
      <c r="M3504">
        <v>279.98</v>
      </c>
      <c r="N3504">
        <v>10929.825000000001</v>
      </c>
      <c r="O3504">
        <v>14893.565000000001</v>
      </c>
      <c r="P3504">
        <v>553830.66</v>
      </c>
      <c r="Q3504">
        <v>15.554</v>
      </c>
      <c r="R3504">
        <v>7076.8280000000004</v>
      </c>
      <c r="S3504">
        <v>2097.59</v>
      </c>
      <c r="T3504">
        <v>4790.8339999999998</v>
      </c>
      <c r="U3504">
        <v>1</v>
      </c>
      <c r="V3504" t="b">
        <v>0</v>
      </c>
      <c r="W3504" t="b">
        <v>0</v>
      </c>
      <c r="X3504" t="s">
        <v>40</v>
      </c>
      <c r="Y3504">
        <v>93128.801999999996</v>
      </c>
      <c r="Z3504">
        <v>7849.6760000000004</v>
      </c>
      <c r="AA3504">
        <v>221.40899999999999</v>
      </c>
      <c r="AB3504">
        <v>188.40299999999999</v>
      </c>
      <c r="AC3504">
        <v>4232.8339999999998</v>
      </c>
      <c r="AD3504">
        <v>1999</v>
      </c>
      <c r="AE3504" t="s">
        <v>116</v>
      </c>
      <c r="AF3504">
        <v>1</v>
      </c>
    </row>
    <row r="3505" spans="1:32" x14ac:dyDescent="0.25">
      <c r="A3505" t="str">
        <f t="shared" si="54"/>
        <v>C_1_2000</v>
      </c>
      <c r="C3505" t="s">
        <v>116</v>
      </c>
      <c r="D3505">
        <v>39</v>
      </c>
      <c r="E3505">
        <v>1</v>
      </c>
      <c r="F3505" t="s">
        <v>28</v>
      </c>
      <c r="G3505">
        <v>0.28399999999999997</v>
      </c>
      <c r="H3505" s="1">
        <v>36891</v>
      </c>
      <c r="I3505">
        <v>0.97799999999999998</v>
      </c>
      <c r="J3505">
        <v>0.64300000000000002</v>
      </c>
      <c r="K3505" t="s">
        <v>29</v>
      </c>
      <c r="L3505">
        <v>109.361</v>
      </c>
      <c r="M3505">
        <v>278.57100000000003</v>
      </c>
      <c r="N3505">
        <v>10926.346</v>
      </c>
      <c r="O3505">
        <v>14446.893</v>
      </c>
      <c r="P3505">
        <v>549106.15800000005</v>
      </c>
      <c r="Q3505">
        <v>15.403</v>
      </c>
      <c r="R3505">
        <v>6981.8680000000004</v>
      </c>
      <c r="S3505">
        <v>2222.4079999999999</v>
      </c>
      <c r="T3505">
        <v>4561.951</v>
      </c>
      <c r="U3505">
        <v>1</v>
      </c>
      <c r="V3505" t="b">
        <v>0</v>
      </c>
      <c r="W3505" t="b">
        <v>0</v>
      </c>
      <c r="X3505" t="s">
        <v>40</v>
      </c>
      <c r="Y3505">
        <v>92978.733999999997</v>
      </c>
      <c r="Z3505">
        <v>7837.125</v>
      </c>
      <c r="AA3505">
        <v>227.2</v>
      </c>
      <c r="AB3505">
        <v>197.51</v>
      </c>
      <c r="AC3505">
        <v>4234.9740000000002</v>
      </c>
      <c r="AD3505">
        <v>2000</v>
      </c>
      <c r="AE3505" t="s">
        <v>116</v>
      </c>
      <c r="AF3505">
        <v>1</v>
      </c>
    </row>
    <row r="3506" spans="1:32" x14ac:dyDescent="0.25">
      <c r="A3506" t="str">
        <f t="shared" si="54"/>
        <v>C_1_2001</v>
      </c>
      <c r="C3506" t="s">
        <v>116</v>
      </c>
      <c r="D3506">
        <v>39</v>
      </c>
      <c r="E3506">
        <v>1</v>
      </c>
      <c r="F3506" t="s">
        <v>28</v>
      </c>
      <c r="G3506">
        <v>0.36</v>
      </c>
      <c r="H3506" s="1">
        <v>37256</v>
      </c>
      <c r="I3506">
        <v>0.49299999999999999</v>
      </c>
      <c r="J3506">
        <v>0.55600000000000005</v>
      </c>
      <c r="K3506" t="s">
        <v>29</v>
      </c>
      <c r="L3506">
        <v>130.87100000000001</v>
      </c>
      <c r="M3506">
        <v>255.697</v>
      </c>
      <c r="N3506">
        <v>10012.958000000001</v>
      </c>
      <c r="O3506">
        <v>15318.477000000001</v>
      </c>
      <c r="P3506">
        <v>536932.60699999996</v>
      </c>
      <c r="Q3506">
        <v>9.718</v>
      </c>
      <c r="R3506">
        <v>8954.8860000000004</v>
      </c>
      <c r="S3506">
        <v>2328.741</v>
      </c>
      <c r="T3506">
        <v>6454.2190000000001</v>
      </c>
      <c r="U3506">
        <v>1</v>
      </c>
      <c r="V3506" t="b">
        <v>0</v>
      </c>
      <c r="W3506" t="b">
        <v>0</v>
      </c>
      <c r="X3506" t="s">
        <v>40</v>
      </c>
      <c r="Y3506">
        <v>92842.531000000003</v>
      </c>
      <c r="Z3506">
        <v>7828.893</v>
      </c>
      <c r="AA3506">
        <v>201.392</v>
      </c>
      <c r="AB3506">
        <v>171.92699999999999</v>
      </c>
      <c r="AC3506">
        <v>3860.8960000000002</v>
      </c>
      <c r="AD3506">
        <v>2001</v>
      </c>
      <c r="AE3506" t="s">
        <v>116</v>
      </c>
      <c r="AF3506">
        <v>1</v>
      </c>
    </row>
    <row r="3507" spans="1:32" x14ac:dyDescent="0.25">
      <c r="A3507" t="str">
        <f t="shared" si="54"/>
        <v>C_1_2002</v>
      </c>
      <c r="C3507" t="s">
        <v>116</v>
      </c>
      <c r="D3507">
        <v>39</v>
      </c>
      <c r="E3507">
        <v>1</v>
      </c>
      <c r="F3507" t="s">
        <v>28</v>
      </c>
      <c r="G3507">
        <v>0.28299999999999997</v>
      </c>
      <c r="H3507" s="1">
        <v>37621</v>
      </c>
      <c r="I3507">
        <v>1.1200000000000001</v>
      </c>
      <c r="J3507">
        <v>0.67700000000000005</v>
      </c>
      <c r="K3507" t="s">
        <v>29</v>
      </c>
      <c r="L3507">
        <v>103.794</v>
      </c>
      <c r="M3507">
        <v>272.83</v>
      </c>
      <c r="N3507">
        <v>10936.135</v>
      </c>
      <c r="O3507">
        <v>14197.768</v>
      </c>
      <c r="P3507">
        <v>543901.24300000002</v>
      </c>
      <c r="Q3507">
        <v>20.710999999999999</v>
      </c>
      <c r="R3507">
        <v>7055.3980000000001</v>
      </c>
      <c r="S3507">
        <v>2140.415</v>
      </c>
      <c r="T3507">
        <v>4712.9059999999999</v>
      </c>
      <c r="U3507">
        <v>1</v>
      </c>
      <c r="V3507" t="b">
        <v>0</v>
      </c>
      <c r="W3507" t="b">
        <v>0</v>
      </c>
      <c r="X3507" t="s">
        <v>40</v>
      </c>
      <c r="Y3507">
        <v>92698.232000000004</v>
      </c>
      <c r="Z3507">
        <v>7812.9189999999999</v>
      </c>
      <c r="AA3507">
        <v>220.756</v>
      </c>
      <c r="AB3507">
        <v>202.077</v>
      </c>
      <c r="AC3507">
        <v>4121.3909999999996</v>
      </c>
      <c r="AD3507">
        <v>2002</v>
      </c>
      <c r="AE3507" t="s">
        <v>116</v>
      </c>
      <c r="AF3507">
        <v>1</v>
      </c>
    </row>
    <row r="3508" spans="1:32" x14ac:dyDescent="0.25">
      <c r="A3508" t="str">
        <f t="shared" si="54"/>
        <v>C_1_2003</v>
      </c>
      <c r="C3508" t="s">
        <v>116</v>
      </c>
      <c r="D3508">
        <v>39</v>
      </c>
      <c r="E3508">
        <v>1</v>
      </c>
      <c r="F3508" t="s">
        <v>28</v>
      </c>
      <c r="G3508">
        <v>0.29399999999999998</v>
      </c>
      <c r="H3508" s="1">
        <v>37986</v>
      </c>
      <c r="I3508">
        <v>0.58699999999999997</v>
      </c>
      <c r="J3508">
        <v>0.57099999999999995</v>
      </c>
      <c r="K3508" t="s">
        <v>29</v>
      </c>
      <c r="L3508">
        <v>126.70099999999999</v>
      </c>
      <c r="M3508">
        <v>260.435</v>
      </c>
      <c r="N3508">
        <v>10360.565000000001</v>
      </c>
      <c r="O3508">
        <v>14105.192999999999</v>
      </c>
      <c r="P3508">
        <v>539887.79200000002</v>
      </c>
      <c r="Q3508">
        <v>11.832000000000001</v>
      </c>
      <c r="R3508">
        <v>7174.2430000000004</v>
      </c>
      <c r="S3508">
        <v>2071.212</v>
      </c>
      <c r="T3508">
        <v>4908.1589999999997</v>
      </c>
      <c r="U3508">
        <v>1</v>
      </c>
      <c r="V3508" t="b">
        <v>0</v>
      </c>
      <c r="W3508" t="b">
        <v>0</v>
      </c>
      <c r="X3508" t="s">
        <v>40</v>
      </c>
      <c r="Y3508">
        <v>92527.107000000004</v>
      </c>
      <c r="Z3508">
        <v>7798.5889999999999</v>
      </c>
      <c r="AA3508">
        <v>194.524</v>
      </c>
      <c r="AB3508">
        <v>194.87200000000001</v>
      </c>
      <c r="AC3508">
        <v>3932.4670000000001</v>
      </c>
      <c r="AD3508">
        <v>2003</v>
      </c>
      <c r="AE3508" t="s">
        <v>116</v>
      </c>
      <c r="AF3508">
        <v>1</v>
      </c>
    </row>
    <row r="3509" spans="1:32" x14ac:dyDescent="0.25">
      <c r="A3509" t="str">
        <f t="shared" si="54"/>
        <v>C_1_2004</v>
      </c>
      <c r="C3509" t="s">
        <v>116</v>
      </c>
      <c r="D3509">
        <v>39</v>
      </c>
      <c r="E3509">
        <v>1</v>
      </c>
      <c r="F3509" t="s">
        <v>28</v>
      </c>
      <c r="G3509">
        <v>0.28899999999999998</v>
      </c>
      <c r="H3509" s="1">
        <v>38352</v>
      </c>
      <c r="I3509">
        <v>0.80300000000000005</v>
      </c>
      <c r="J3509">
        <v>0.60899999999999999</v>
      </c>
      <c r="K3509" t="s">
        <v>29</v>
      </c>
      <c r="L3509">
        <v>112.34399999999999</v>
      </c>
      <c r="M3509">
        <v>262.63200000000001</v>
      </c>
      <c r="N3509">
        <v>10263.698</v>
      </c>
      <c r="O3509">
        <v>14412.884</v>
      </c>
      <c r="P3509">
        <v>536927.27899999998</v>
      </c>
      <c r="Q3509">
        <v>13.497999999999999</v>
      </c>
      <c r="R3509">
        <v>7299.6769999999997</v>
      </c>
      <c r="S3509">
        <v>2128.0030000000002</v>
      </c>
      <c r="T3509">
        <v>4983.4920000000002</v>
      </c>
      <c r="U3509">
        <v>1</v>
      </c>
      <c r="V3509" t="b">
        <v>0</v>
      </c>
      <c r="W3509" t="b">
        <v>0</v>
      </c>
      <c r="X3509" t="s">
        <v>40</v>
      </c>
      <c r="Y3509">
        <v>92384.43</v>
      </c>
      <c r="Z3509">
        <v>7783.57</v>
      </c>
      <c r="AA3509">
        <v>209.34700000000001</v>
      </c>
      <c r="AB3509">
        <v>188.18100000000001</v>
      </c>
      <c r="AC3509">
        <v>3994.0810000000001</v>
      </c>
      <c r="AD3509">
        <v>2004</v>
      </c>
      <c r="AE3509" t="s">
        <v>116</v>
      </c>
      <c r="AF3509">
        <v>1</v>
      </c>
    </row>
    <row r="3510" spans="1:32" x14ac:dyDescent="0.25">
      <c r="A3510" t="str">
        <f t="shared" si="54"/>
        <v>C_1_2005</v>
      </c>
      <c r="C3510" t="s">
        <v>116</v>
      </c>
      <c r="D3510">
        <v>39</v>
      </c>
      <c r="E3510">
        <v>1</v>
      </c>
      <c r="F3510" t="s">
        <v>28</v>
      </c>
      <c r="G3510">
        <v>0.29199999999999998</v>
      </c>
      <c r="H3510" s="1">
        <v>38717</v>
      </c>
      <c r="I3510">
        <v>0.44500000000000001</v>
      </c>
      <c r="J3510">
        <v>0.56000000000000005</v>
      </c>
      <c r="K3510" t="s">
        <v>29</v>
      </c>
      <c r="L3510">
        <v>120.387</v>
      </c>
      <c r="M3510">
        <v>288.67099999999999</v>
      </c>
      <c r="N3510">
        <v>11367.004000000001</v>
      </c>
      <c r="O3510">
        <v>14952.699000000001</v>
      </c>
      <c r="P3510">
        <v>561601.29200000002</v>
      </c>
      <c r="Q3510">
        <v>4.4139999999999997</v>
      </c>
      <c r="R3510">
        <v>7464.3810000000003</v>
      </c>
      <c r="S3510">
        <v>2236.0219999999999</v>
      </c>
      <c r="T3510">
        <v>5019.7920000000004</v>
      </c>
      <c r="U3510">
        <v>1</v>
      </c>
      <c r="V3510" t="b">
        <v>0</v>
      </c>
      <c r="W3510" t="b">
        <v>0</v>
      </c>
      <c r="X3510" t="s">
        <v>40</v>
      </c>
      <c r="Y3510">
        <v>92234.354999999996</v>
      </c>
      <c r="Z3510">
        <v>7777.1930000000002</v>
      </c>
      <c r="AA3510">
        <v>238.27600000000001</v>
      </c>
      <c r="AB3510">
        <v>208.56700000000001</v>
      </c>
      <c r="AC3510">
        <v>4370.8670000000002</v>
      </c>
      <c r="AD3510">
        <v>2005</v>
      </c>
      <c r="AE3510" t="s">
        <v>116</v>
      </c>
      <c r="AF3510">
        <v>1</v>
      </c>
    </row>
    <row r="3511" spans="1:32" x14ac:dyDescent="0.25">
      <c r="A3511" t="str">
        <f t="shared" si="54"/>
        <v>C_1_2006</v>
      </c>
      <c r="C3511" t="s">
        <v>116</v>
      </c>
      <c r="D3511">
        <v>39</v>
      </c>
      <c r="E3511">
        <v>1</v>
      </c>
      <c r="F3511" t="s">
        <v>28</v>
      </c>
      <c r="G3511">
        <v>0.32800000000000001</v>
      </c>
      <c r="H3511" s="1">
        <v>39082</v>
      </c>
      <c r="I3511">
        <v>1.1850000000000001</v>
      </c>
      <c r="J3511">
        <v>0.68799999999999994</v>
      </c>
      <c r="K3511" t="s">
        <v>29</v>
      </c>
      <c r="L3511">
        <v>129.988</v>
      </c>
      <c r="M3511">
        <v>279.26799999999997</v>
      </c>
      <c r="N3511">
        <v>10862.262000000001</v>
      </c>
      <c r="O3511">
        <v>15027.326999999999</v>
      </c>
      <c r="P3511">
        <v>550431.11199999996</v>
      </c>
      <c r="Q3511">
        <v>24.722000000000001</v>
      </c>
      <c r="R3511">
        <v>6914.527</v>
      </c>
      <c r="S3511">
        <v>2210.8150000000001</v>
      </c>
      <c r="T3511">
        <v>4507.665</v>
      </c>
      <c r="U3511">
        <v>1</v>
      </c>
      <c r="V3511" t="b">
        <v>0</v>
      </c>
      <c r="W3511" t="b">
        <v>0</v>
      </c>
      <c r="X3511" t="s">
        <v>40</v>
      </c>
      <c r="Y3511">
        <v>92106.717999999993</v>
      </c>
      <c r="Z3511">
        <v>7763.8270000000002</v>
      </c>
      <c r="AA3511">
        <v>212.059</v>
      </c>
      <c r="AB3511">
        <v>196.048</v>
      </c>
      <c r="AC3511">
        <v>4220.7299999999996</v>
      </c>
      <c r="AD3511">
        <v>2006</v>
      </c>
      <c r="AE3511" t="s">
        <v>116</v>
      </c>
      <c r="AF3511">
        <v>1</v>
      </c>
    </row>
    <row r="3512" spans="1:32" x14ac:dyDescent="0.25">
      <c r="A3512" t="str">
        <f t="shared" si="54"/>
        <v>C_1_2007</v>
      </c>
      <c r="C3512" t="s">
        <v>116</v>
      </c>
      <c r="D3512">
        <v>39</v>
      </c>
      <c r="E3512">
        <v>1</v>
      </c>
      <c r="F3512" t="s">
        <v>28</v>
      </c>
      <c r="G3512">
        <v>0.315</v>
      </c>
      <c r="H3512" s="1">
        <v>39447</v>
      </c>
      <c r="I3512">
        <v>0.72099999999999997</v>
      </c>
      <c r="J3512">
        <v>0.63700000000000001</v>
      </c>
      <c r="K3512" t="s">
        <v>29</v>
      </c>
      <c r="L3512">
        <v>124.20099999999999</v>
      </c>
      <c r="M3512">
        <v>290.03800000000001</v>
      </c>
      <c r="N3512">
        <v>11371.950999999999</v>
      </c>
      <c r="O3512">
        <v>14833.268</v>
      </c>
      <c r="P3512">
        <v>558054.04200000002</v>
      </c>
      <c r="Q3512">
        <v>11.941000000000001</v>
      </c>
      <c r="R3512">
        <v>7979.1689999999999</v>
      </c>
      <c r="S3512">
        <v>2495.8589999999999</v>
      </c>
      <c r="T3512">
        <v>5264.116</v>
      </c>
      <c r="U3512">
        <v>1</v>
      </c>
      <c r="V3512" t="b">
        <v>0</v>
      </c>
      <c r="W3512" t="b">
        <v>0</v>
      </c>
      <c r="X3512" t="s">
        <v>40</v>
      </c>
      <c r="Y3512">
        <v>91968.297000000006</v>
      </c>
      <c r="Z3512">
        <v>7756.8280000000004</v>
      </c>
      <c r="AA3512">
        <v>232.999</v>
      </c>
      <c r="AB3512">
        <v>219.19399999999999</v>
      </c>
      <c r="AC3512">
        <v>4387.3220000000001</v>
      </c>
      <c r="AD3512">
        <v>2007</v>
      </c>
      <c r="AE3512" t="s">
        <v>116</v>
      </c>
      <c r="AF3512">
        <v>1</v>
      </c>
    </row>
    <row r="3513" spans="1:32" x14ac:dyDescent="0.25">
      <c r="A3513" t="str">
        <f t="shared" si="54"/>
        <v>C_1_2008</v>
      </c>
      <c r="C3513" t="s">
        <v>116</v>
      </c>
      <c r="D3513">
        <v>39</v>
      </c>
      <c r="E3513">
        <v>1</v>
      </c>
      <c r="F3513" t="s">
        <v>28</v>
      </c>
      <c r="G3513">
        <v>0.29299999999999998</v>
      </c>
      <c r="H3513" s="1">
        <v>39813</v>
      </c>
      <c r="I3513">
        <v>1.01</v>
      </c>
      <c r="J3513">
        <v>0.64200000000000002</v>
      </c>
      <c r="K3513" t="s">
        <v>29</v>
      </c>
      <c r="L3513">
        <v>117.45699999999999</v>
      </c>
      <c r="M3513">
        <v>261.91000000000003</v>
      </c>
      <c r="N3513">
        <v>10227.194</v>
      </c>
      <c r="O3513">
        <v>14294.093999999999</v>
      </c>
      <c r="P3513">
        <v>533190.65500000003</v>
      </c>
      <c r="Q3513">
        <v>22.04</v>
      </c>
      <c r="R3513">
        <v>6728.4489999999996</v>
      </c>
      <c r="S3513">
        <v>2086.9830000000002</v>
      </c>
      <c r="T3513">
        <v>4452.5730000000003</v>
      </c>
      <c r="U3513">
        <v>1</v>
      </c>
      <c r="V3513" t="b">
        <v>0</v>
      </c>
      <c r="W3513" t="b">
        <v>0</v>
      </c>
      <c r="X3513" t="s">
        <v>40</v>
      </c>
      <c r="Y3513">
        <v>91815.415999999997</v>
      </c>
      <c r="Z3513">
        <v>7740.5959999999995</v>
      </c>
      <c r="AA3513">
        <v>201.166</v>
      </c>
      <c r="AB3513">
        <v>188.892</v>
      </c>
      <c r="AC3513">
        <v>3982.605</v>
      </c>
      <c r="AD3513">
        <v>2008</v>
      </c>
      <c r="AE3513" t="s">
        <v>116</v>
      </c>
      <c r="AF3513">
        <v>1</v>
      </c>
    </row>
    <row r="3514" spans="1:32" x14ac:dyDescent="0.25">
      <c r="A3514" t="str">
        <f t="shared" si="54"/>
        <v>C_1_2009</v>
      </c>
      <c r="C3514" t="s">
        <v>116</v>
      </c>
      <c r="D3514">
        <v>39</v>
      </c>
      <c r="E3514">
        <v>1</v>
      </c>
      <c r="F3514" t="s">
        <v>28</v>
      </c>
      <c r="G3514">
        <v>0.28599999999999998</v>
      </c>
      <c r="H3514" s="1">
        <v>40178</v>
      </c>
      <c r="I3514">
        <v>0.74299999999999999</v>
      </c>
      <c r="J3514">
        <v>0.57499999999999996</v>
      </c>
      <c r="K3514" t="s">
        <v>29</v>
      </c>
      <c r="L3514">
        <v>105.557</v>
      </c>
      <c r="M3514">
        <v>251.49100000000001</v>
      </c>
      <c r="N3514">
        <v>9892.3520000000008</v>
      </c>
      <c r="O3514">
        <v>13902.647000000001</v>
      </c>
      <c r="P3514">
        <v>527310.005</v>
      </c>
      <c r="Q3514">
        <v>13.787000000000001</v>
      </c>
      <c r="R3514">
        <v>6626.4989999999998</v>
      </c>
      <c r="S3514">
        <v>2035.89</v>
      </c>
      <c r="T3514">
        <v>4401.3429999999998</v>
      </c>
      <c r="U3514">
        <v>1</v>
      </c>
      <c r="V3514" t="b">
        <v>0</v>
      </c>
      <c r="W3514" t="b">
        <v>0</v>
      </c>
      <c r="X3514" t="s">
        <v>40</v>
      </c>
      <c r="Y3514">
        <v>91650.187000000005</v>
      </c>
      <c r="Z3514">
        <v>7724.8630000000003</v>
      </c>
      <c r="AA3514">
        <v>201.042</v>
      </c>
      <c r="AB3514">
        <v>189.26599999999999</v>
      </c>
      <c r="AC3514">
        <v>3802.8440000000001</v>
      </c>
      <c r="AD3514">
        <v>2009</v>
      </c>
      <c r="AE3514" t="s">
        <v>116</v>
      </c>
      <c r="AF3514">
        <v>1</v>
      </c>
    </row>
    <row r="3515" spans="1:32" x14ac:dyDescent="0.25">
      <c r="A3515" t="str">
        <f t="shared" si="54"/>
        <v>C_1_2010</v>
      </c>
      <c r="C3515" t="s">
        <v>116</v>
      </c>
      <c r="D3515">
        <v>39</v>
      </c>
      <c r="E3515">
        <v>1</v>
      </c>
      <c r="F3515" t="s">
        <v>28</v>
      </c>
      <c r="G3515">
        <v>0.36699999999999999</v>
      </c>
      <c r="H3515" s="1">
        <v>40543</v>
      </c>
      <c r="I3515">
        <v>1.2390000000000001</v>
      </c>
      <c r="J3515">
        <v>0.69099999999999995</v>
      </c>
      <c r="K3515" t="s">
        <v>29</v>
      </c>
      <c r="L3515">
        <v>146.376</v>
      </c>
      <c r="M3515">
        <v>249.06299999999999</v>
      </c>
      <c r="N3515">
        <v>9603.2430000000004</v>
      </c>
      <c r="O3515">
        <v>14563.004999999999</v>
      </c>
      <c r="P3515">
        <v>530045.05799999996</v>
      </c>
      <c r="Q3515">
        <v>26.844999999999999</v>
      </c>
      <c r="R3515">
        <v>7216.57</v>
      </c>
      <c r="S3515">
        <v>2056.2710000000002</v>
      </c>
      <c r="T3515">
        <v>4978.0389999999998</v>
      </c>
      <c r="U3515">
        <v>1</v>
      </c>
      <c r="V3515" t="b">
        <v>0</v>
      </c>
      <c r="W3515" t="b">
        <v>0</v>
      </c>
      <c r="X3515" t="s">
        <v>40</v>
      </c>
      <c r="Y3515">
        <v>91511.804999999993</v>
      </c>
      <c r="Z3515">
        <v>7719.39</v>
      </c>
      <c r="AA3515">
        <v>177.774</v>
      </c>
      <c r="AB3515">
        <v>182.26</v>
      </c>
      <c r="AC3515">
        <v>3770.444</v>
      </c>
      <c r="AD3515">
        <v>2010</v>
      </c>
      <c r="AE3515" t="s">
        <v>116</v>
      </c>
      <c r="AF3515">
        <v>1</v>
      </c>
    </row>
    <row r="3516" spans="1:32" x14ac:dyDescent="0.25">
      <c r="A3516" t="str">
        <f t="shared" si="54"/>
        <v>C_1_2011</v>
      </c>
      <c r="C3516" t="s">
        <v>116</v>
      </c>
      <c r="D3516">
        <v>39</v>
      </c>
      <c r="E3516">
        <v>1</v>
      </c>
      <c r="F3516" t="s">
        <v>28</v>
      </c>
      <c r="G3516">
        <v>0.28499999999999998</v>
      </c>
      <c r="H3516" s="1">
        <v>40908</v>
      </c>
      <c r="I3516">
        <v>0.78</v>
      </c>
      <c r="J3516">
        <v>0.627</v>
      </c>
      <c r="K3516" t="s">
        <v>29</v>
      </c>
      <c r="L3516">
        <v>111.605</v>
      </c>
      <c r="M3516">
        <v>297.56700000000001</v>
      </c>
      <c r="N3516">
        <v>11413.448</v>
      </c>
      <c r="O3516">
        <v>14901.516</v>
      </c>
      <c r="P3516">
        <v>554074.13800000004</v>
      </c>
      <c r="Q3516">
        <v>11.683999999999999</v>
      </c>
      <c r="R3516">
        <v>7290.3239999999996</v>
      </c>
      <c r="S3516">
        <v>2247.8829999999998</v>
      </c>
      <c r="T3516">
        <v>4829.9489999999996</v>
      </c>
      <c r="U3516">
        <v>1</v>
      </c>
      <c r="V3516" t="b">
        <v>0</v>
      </c>
      <c r="W3516" t="b">
        <v>0</v>
      </c>
      <c r="X3516" t="s">
        <v>40</v>
      </c>
      <c r="Y3516">
        <v>91391.801000000007</v>
      </c>
      <c r="Z3516">
        <v>7704.1130000000003</v>
      </c>
      <c r="AA3516">
        <v>242.178</v>
      </c>
      <c r="AB3516">
        <v>212.49199999999999</v>
      </c>
      <c r="AC3516">
        <v>4500.6130000000003</v>
      </c>
      <c r="AD3516">
        <v>2011</v>
      </c>
      <c r="AE3516" t="s">
        <v>116</v>
      </c>
      <c r="AF3516">
        <v>1</v>
      </c>
    </row>
    <row r="3517" spans="1:32" x14ac:dyDescent="0.25">
      <c r="A3517" t="str">
        <f t="shared" si="54"/>
        <v>C_1_2012</v>
      </c>
      <c r="C3517" t="s">
        <v>116</v>
      </c>
      <c r="D3517">
        <v>39</v>
      </c>
      <c r="E3517">
        <v>1</v>
      </c>
      <c r="F3517" t="s">
        <v>28</v>
      </c>
      <c r="G3517">
        <v>0.34399999999999997</v>
      </c>
      <c r="H3517" s="1">
        <v>41274</v>
      </c>
      <c r="I3517">
        <v>0.76100000000000001</v>
      </c>
      <c r="J3517">
        <v>0.627</v>
      </c>
      <c r="K3517" t="s">
        <v>29</v>
      </c>
      <c r="L3517">
        <v>125.825</v>
      </c>
      <c r="M3517">
        <v>285.91199999999998</v>
      </c>
      <c r="N3517">
        <v>11219.055</v>
      </c>
      <c r="O3517">
        <v>15121.712</v>
      </c>
      <c r="P3517">
        <v>557552.94499999995</v>
      </c>
      <c r="Q3517">
        <v>12.167999999999999</v>
      </c>
      <c r="R3517">
        <v>9363.9509999999991</v>
      </c>
      <c r="S3517">
        <v>3175.9679999999998</v>
      </c>
      <c r="T3517">
        <v>5964.2020000000002</v>
      </c>
      <c r="U3517">
        <v>1</v>
      </c>
      <c r="V3517" t="b">
        <v>0</v>
      </c>
      <c r="W3517" t="b">
        <v>0</v>
      </c>
      <c r="X3517" t="s">
        <v>40</v>
      </c>
      <c r="Y3517">
        <v>91287.495999999999</v>
      </c>
      <c r="Z3517">
        <v>7701.7529999999997</v>
      </c>
      <c r="AA3517">
        <v>230.108</v>
      </c>
      <c r="AB3517">
        <v>223.78100000000001</v>
      </c>
      <c r="AC3517">
        <v>4350.451</v>
      </c>
      <c r="AD3517">
        <v>2012</v>
      </c>
      <c r="AE3517" t="s">
        <v>116</v>
      </c>
      <c r="AF3517">
        <v>1</v>
      </c>
    </row>
    <row r="3518" spans="1:32" x14ac:dyDescent="0.25">
      <c r="A3518" t="str">
        <f t="shared" si="54"/>
        <v>C_1_2013</v>
      </c>
      <c r="C3518" t="s">
        <v>116</v>
      </c>
      <c r="D3518">
        <v>39</v>
      </c>
      <c r="E3518">
        <v>1</v>
      </c>
      <c r="F3518" t="s">
        <v>28</v>
      </c>
      <c r="G3518">
        <v>0.32400000000000001</v>
      </c>
      <c r="H3518" s="1">
        <v>41639</v>
      </c>
      <c r="I3518">
        <v>1.0660000000000001</v>
      </c>
      <c r="J3518">
        <v>0.69199999999999995</v>
      </c>
      <c r="K3518" t="s">
        <v>29</v>
      </c>
      <c r="L3518">
        <v>140.44399999999999</v>
      </c>
      <c r="M3518">
        <v>298.358</v>
      </c>
      <c r="N3518">
        <v>11692.203</v>
      </c>
      <c r="O3518">
        <v>14846.531999999999</v>
      </c>
      <c r="P3518">
        <v>560720.46600000001</v>
      </c>
      <c r="Q3518">
        <v>17.992000000000001</v>
      </c>
      <c r="R3518">
        <v>6891.482</v>
      </c>
      <c r="S3518">
        <v>2108.8560000000002</v>
      </c>
      <c r="T3518">
        <v>4581.8019999999997</v>
      </c>
      <c r="U3518">
        <v>1</v>
      </c>
      <c r="V3518" t="b">
        <v>0</v>
      </c>
      <c r="W3518" t="b">
        <v>0</v>
      </c>
      <c r="X3518" t="s">
        <v>40</v>
      </c>
      <c r="Y3518">
        <v>91131.047000000006</v>
      </c>
      <c r="Z3518">
        <v>7687.9269999999997</v>
      </c>
      <c r="AA3518">
        <v>225.87700000000001</v>
      </c>
      <c r="AB3518">
        <v>200.82400000000001</v>
      </c>
      <c r="AC3518">
        <v>4515.3509999999997</v>
      </c>
      <c r="AD3518">
        <v>2013</v>
      </c>
      <c r="AE3518" t="s">
        <v>116</v>
      </c>
      <c r="AF3518">
        <v>1</v>
      </c>
    </row>
    <row r="3519" spans="1:32" x14ac:dyDescent="0.25">
      <c r="A3519" t="str">
        <f t="shared" si="54"/>
        <v>C_1_2014</v>
      </c>
      <c r="C3519" t="s">
        <v>116</v>
      </c>
      <c r="D3519">
        <v>39</v>
      </c>
      <c r="E3519">
        <v>1</v>
      </c>
      <c r="F3519" t="s">
        <v>28</v>
      </c>
      <c r="G3519">
        <v>0.307</v>
      </c>
      <c r="H3519" s="1">
        <v>42004</v>
      </c>
      <c r="I3519">
        <v>0.97</v>
      </c>
      <c r="J3519">
        <v>0.65</v>
      </c>
      <c r="K3519" t="s">
        <v>29</v>
      </c>
      <c r="L3519">
        <v>125.54900000000001</v>
      </c>
      <c r="M3519">
        <v>286.61700000000002</v>
      </c>
      <c r="N3519">
        <v>11166.394</v>
      </c>
      <c r="O3519">
        <v>14520.01</v>
      </c>
      <c r="P3519">
        <v>551185.02599999995</v>
      </c>
      <c r="Q3519">
        <v>19.919</v>
      </c>
      <c r="R3519">
        <v>6926.1559999999999</v>
      </c>
      <c r="S3519">
        <v>2171.3240000000001</v>
      </c>
      <c r="T3519">
        <v>4533.2969999999996</v>
      </c>
      <c r="U3519">
        <v>1</v>
      </c>
      <c r="V3519" t="b">
        <v>0</v>
      </c>
      <c r="W3519" t="b">
        <v>0</v>
      </c>
      <c r="X3519" t="s">
        <v>40</v>
      </c>
      <c r="Y3519">
        <v>90999.491999999998</v>
      </c>
      <c r="Z3519">
        <v>7676.4539999999997</v>
      </c>
      <c r="AA3519">
        <v>217.46100000000001</v>
      </c>
      <c r="AB3519">
        <v>221.535</v>
      </c>
      <c r="AC3519">
        <v>4329.7160000000003</v>
      </c>
      <c r="AD3519">
        <v>2014</v>
      </c>
      <c r="AE3519" t="s">
        <v>116</v>
      </c>
      <c r="AF3519">
        <v>1</v>
      </c>
    </row>
    <row r="3520" spans="1:32" x14ac:dyDescent="0.25">
      <c r="A3520" t="str">
        <f t="shared" si="54"/>
        <v>C_1_2015</v>
      </c>
      <c r="C3520" t="s">
        <v>116</v>
      </c>
      <c r="D3520">
        <v>39</v>
      </c>
      <c r="E3520">
        <v>1</v>
      </c>
      <c r="F3520" t="s">
        <v>28</v>
      </c>
      <c r="G3520">
        <v>0.30499999999999999</v>
      </c>
      <c r="H3520" s="1">
        <v>42369</v>
      </c>
      <c r="I3520">
        <v>0.46800000000000003</v>
      </c>
      <c r="J3520">
        <v>0.59199999999999997</v>
      </c>
      <c r="K3520" t="s">
        <v>29</v>
      </c>
      <c r="L3520">
        <v>124.66</v>
      </c>
      <c r="M3520">
        <v>295.08300000000003</v>
      </c>
      <c r="N3520">
        <v>11374.898999999999</v>
      </c>
      <c r="O3520">
        <v>15076.135</v>
      </c>
      <c r="P3520">
        <v>556926.01</v>
      </c>
      <c r="Q3520">
        <v>7.0049999999999999</v>
      </c>
      <c r="R3520">
        <v>7559.768</v>
      </c>
      <c r="S3520">
        <v>2169.3180000000002</v>
      </c>
      <c r="T3520">
        <v>5184.6769999999997</v>
      </c>
      <c r="U3520">
        <v>1</v>
      </c>
      <c r="V3520" t="b">
        <v>0</v>
      </c>
      <c r="W3520" t="b">
        <v>0</v>
      </c>
      <c r="X3520" t="s">
        <v>40</v>
      </c>
      <c r="Y3520">
        <v>90824.607000000004</v>
      </c>
      <c r="Z3520">
        <v>7656.4989999999998</v>
      </c>
      <c r="AA3520">
        <v>229.07400000000001</v>
      </c>
      <c r="AB3520">
        <v>205.773</v>
      </c>
      <c r="AC3520">
        <v>4464.6899999999996</v>
      </c>
      <c r="AD3520">
        <v>2015</v>
      </c>
      <c r="AE3520" t="s">
        <v>116</v>
      </c>
      <c r="AF3520">
        <v>1</v>
      </c>
    </row>
    <row r="3521" spans="1:32" x14ac:dyDescent="0.25">
      <c r="A3521" t="str">
        <f t="shared" si="54"/>
        <v>C_1_2016</v>
      </c>
      <c r="C3521" t="s">
        <v>116</v>
      </c>
      <c r="D3521">
        <v>39</v>
      </c>
      <c r="E3521">
        <v>1</v>
      </c>
      <c r="F3521" t="s">
        <v>28</v>
      </c>
      <c r="G3521">
        <v>0.32700000000000001</v>
      </c>
      <c r="H3521" s="1">
        <v>42735</v>
      </c>
      <c r="I3521">
        <v>0.69399999999999995</v>
      </c>
      <c r="J3521">
        <v>0.61599999999999999</v>
      </c>
      <c r="K3521" t="s">
        <v>29</v>
      </c>
      <c r="L3521">
        <v>124.42400000000001</v>
      </c>
      <c r="M3521">
        <v>279.62700000000001</v>
      </c>
      <c r="N3521">
        <v>10793.626</v>
      </c>
      <c r="O3521">
        <v>15328.266</v>
      </c>
      <c r="P3521">
        <v>556736.54200000002</v>
      </c>
      <c r="Q3521">
        <v>6.6479999999999997</v>
      </c>
      <c r="R3521">
        <v>8522</v>
      </c>
      <c r="S3521">
        <v>2793.9059999999999</v>
      </c>
      <c r="T3521">
        <v>5526.9089999999997</v>
      </c>
      <c r="U3521">
        <v>1</v>
      </c>
      <c r="V3521" t="b">
        <v>0</v>
      </c>
      <c r="W3521" t="b">
        <v>0</v>
      </c>
      <c r="X3521" t="s">
        <v>40</v>
      </c>
      <c r="Y3521">
        <v>90686.551999999996</v>
      </c>
      <c r="Z3521">
        <v>7650.2470000000003</v>
      </c>
      <c r="AA3521">
        <v>235.816</v>
      </c>
      <c r="AB3521">
        <v>201.18600000000001</v>
      </c>
      <c r="AC3521">
        <v>4265.3249999999998</v>
      </c>
      <c r="AD3521">
        <v>2016</v>
      </c>
      <c r="AE3521" t="s">
        <v>116</v>
      </c>
      <c r="AF3521">
        <v>1</v>
      </c>
    </row>
    <row r="3522" spans="1:32" x14ac:dyDescent="0.25">
      <c r="A3522" t="str">
        <f t="shared" si="54"/>
        <v>C_1_2017</v>
      </c>
      <c r="C3522" t="s">
        <v>116</v>
      </c>
      <c r="D3522">
        <v>39</v>
      </c>
      <c r="E3522">
        <v>1</v>
      </c>
      <c r="F3522" t="s">
        <v>28</v>
      </c>
      <c r="G3522">
        <v>0.32</v>
      </c>
      <c r="H3522" s="1">
        <v>43100</v>
      </c>
      <c r="I3522">
        <v>1.012</v>
      </c>
      <c r="J3522">
        <v>0.67300000000000004</v>
      </c>
      <c r="K3522" t="s">
        <v>29</v>
      </c>
      <c r="L3522">
        <v>140.56299999999999</v>
      </c>
      <c r="M3522">
        <v>289.78399999999999</v>
      </c>
      <c r="N3522">
        <v>11351.442999999999</v>
      </c>
      <c r="O3522">
        <v>14624.499</v>
      </c>
      <c r="P3522">
        <v>549494.22600000002</v>
      </c>
      <c r="Q3522">
        <v>19.518000000000001</v>
      </c>
      <c r="R3522">
        <v>6747.3580000000002</v>
      </c>
      <c r="S3522">
        <v>2103.0700000000002</v>
      </c>
      <c r="T3522">
        <v>4436.0590000000002</v>
      </c>
      <c r="U3522">
        <v>1</v>
      </c>
      <c r="V3522" t="b">
        <v>0</v>
      </c>
      <c r="W3522" t="b">
        <v>0</v>
      </c>
      <c r="X3522" t="s">
        <v>40</v>
      </c>
      <c r="Y3522">
        <v>90533.98</v>
      </c>
      <c r="Z3522">
        <v>7636.5780000000004</v>
      </c>
      <c r="AA3522">
        <v>211.71199999999999</v>
      </c>
      <c r="AB3522">
        <v>208.22900000000001</v>
      </c>
      <c r="AC3522">
        <v>4382.6570000000002</v>
      </c>
      <c r="AD3522">
        <v>2017</v>
      </c>
      <c r="AE3522" t="s">
        <v>116</v>
      </c>
      <c r="AF3522">
        <v>1</v>
      </c>
    </row>
    <row r="3523" spans="1:32" x14ac:dyDescent="0.25">
      <c r="A3523" t="str">
        <f t="shared" ref="A3523:A3586" si="55">X3523&amp;"_"&amp;U3523&amp;"_"&amp;YEAR(H3523)</f>
        <v>C_1_2018</v>
      </c>
      <c r="C3523" t="s">
        <v>116</v>
      </c>
      <c r="D3523">
        <v>39</v>
      </c>
      <c r="E3523">
        <v>1</v>
      </c>
      <c r="F3523" t="s">
        <v>28</v>
      </c>
      <c r="G3523">
        <v>0.29799999999999999</v>
      </c>
      <c r="H3523" s="1">
        <v>43465</v>
      </c>
      <c r="I3523">
        <v>1.321</v>
      </c>
      <c r="J3523">
        <v>0.75800000000000001</v>
      </c>
      <c r="K3523" t="s">
        <v>29</v>
      </c>
      <c r="L3523">
        <v>111.373</v>
      </c>
      <c r="M3523">
        <v>303.30900000000003</v>
      </c>
      <c r="N3523">
        <v>11767.981</v>
      </c>
      <c r="O3523">
        <v>14731.093999999999</v>
      </c>
      <c r="P3523">
        <v>555918.68299999996</v>
      </c>
      <c r="Q3523">
        <v>20.222999999999999</v>
      </c>
      <c r="R3523">
        <v>7067.5619999999999</v>
      </c>
      <c r="S3523">
        <v>2145.989</v>
      </c>
      <c r="T3523">
        <v>4717.058</v>
      </c>
      <c r="U3523">
        <v>1</v>
      </c>
      <c r="V3523" t="b">
        <v>0</v>
      </c>
      <c r="W3523" t="b">
        <v>0</v>
      </c>
      <c r="X3523" t="s">
        <v>40</v>
      </c>
      <c r="Y3523">
        <v>90385.870999999999</v>
      </c>
      <c r="Z3523">
        <v>7619.0519999999997</v>
      </c>
      <c r="AA3523">
        <v>247.351</v>
      </c>
      <c r="AB3523">
        <v>204.51499999999999</v>
      </c>
      <c r="AC3523">
        <v>4585.3860000000004</v>
      </c>
      <c r="AD3523">
        <v>2018</v>
      </c>
      <c r="AE3523" t="s">
        <v>116</v>
      </c>
      <c r="AF3523">
        <v>1</v>
      </c>
    </row>
    <row r="3524" spans="1:32" x14ac:dyDescent="0.25">
      <c r="A3524" t="str">
        <f t="shared" si="55"/>
        <v>C_1_2019</v>
      </c>
      <c r="C3524" t="s">
        <v>116</v>
      </c>
      <c r="D3524">
        <v>39</v>
      </c>
      <c r="E3524">
        <v>1</v>
      </c>
      <c r="F3524" t="s">
        <v>28</v>
      </c>
      <c r="G3524">
        <v>0.28499999999999998</v>
      </c>
      <c r="H3524" s="1">
        <v>43830</v>
      </c>
      <c r="I3524">
        <v>0.754</v>
      </c>
      <c r="J3524">
        <v>0.622</v>
      </c>
      <c r="K3524" t="s">
        <v>29</v>
      </c>
      <c r="L3524">
        <v>118.633</v>
      </c>
      <c r="M3524">
        <v>285.202</v>
      </c>
      <c r="N3524">
        <v>11140.64</v>
      </c>
      <c r="O3524">
        <v>14777.468999999999</v>
      </c>
      <c r="P3524">
        <v>554879.076</v>
      </c>
      <c r="Q3524">
        <v>11.61</v>
      </c>
      <c r="R3524">
        <v>6964.7550000000001</v>
      </c>
      <c r="S3524">
        <v>2079.5</v>
      </c>
      <c r="T3524">
        <v>4664.4669999999996</v>
      </c>
      <c r="U3524">
        <v>1</v>
      </c>
      <c r="V3524" t="b">
        <v>0</v>
      </c>
      <c r="W3524" t="b">
        <v>0</v>
      </c>
      <c r="X3524" t="s">
        <v>40</v>
      </c>
      <c r="Y3524">
        <v>90221.620999999999</v>
      </c>
      <c r="Z3524">
        <v>7606.3289999999997</v>
      </c>
      <c r="AA3524">
        <v>238.05199999999999</v>
      </c>
      <c r="AB3524">
        <v>220.78800000000001</v>
      </c>
      <c r="AC3524">
        <v>4316.0969999999998</v>
      </c>
      <c r="AD3524">
        <v>2019</v>
      </c>
      <c r="AE3524" t="s">
        <v>116</v>
      </c>
      <c r="AF3524">
        <v>1</v>
      </c>
    </row>
    <row r="3525" spans="1:32" x14ac:dyDescent="0.25">
      <c r="A3525" t="str">
        <f t="shared" si="55"/>
        <v>C_1_2020</v>
      </c>
      <c r="C3525" t="s">
        <v>116</v>
      </c>
      <c r="D3525">
        <v>39</v>
      </c>
      <c r="E3525">
        <v>1</v>
      </c>
      <c r="F3525" t="s">
        <v>28</v>
      </c>
      <c r="G3525">
        <v>0.34300000000000003</v>
      </c>
      <c r="H3525" s="1">
        <v>44196</v>
      </c>
      <c r="I3525">
        <v>0.45900000000000002</v>
      </c>
      <c r="J3525">
        <v>0.56000000000000005</v>
      </c>
      <c r="K3525" t="s">
        <v>29</v>
      </c>
      <c r="L3525">
        <v>133.65799999999999</v>
      </c>
      <c r="M3525">
        <v>273.81900000000002</v>
      </c>
      <c r="N3525">
        <v>10622.528</v>
      </c>
      <c r="O3525">
        <v>14810.74</v>
      </c>
      <c r="P3525">
        <v>546765.86</v>
      </c>
      <c r="Q3525">
        <v>8.0980000000000008</v>
      </c>
      <c r="R3525">
        <v>7482.8739999999998</v>
      </c>
      <c r="S3525">
        <v>2083.6880000000001</v>
      </c>
      <c r="T3525">
        <v>5194.6090000000004</v>
      </c>
      <c r="U3525">
        <v>1</v>
      </c>
      <c r="V3525" t="b">
        <v>0</v>
      </c>
      <c r="W3525" t="b">
        <v>0</v>
      </c>
      <c r="X3525" t="s">
        <v>40</v>
      </c>
      <c r="Y3525">
        <v>90091.456000000006</v>
      </c>
      <c r="Z3525">
        <v>7596.1149999999998</v>
      </c>
      <c r="AA3525">
        <v>206.166</v>
      </c>
      <c r="AB3525">
        <v>204.577</v>
      </c>
      <c r="AC3525">
        <v>4165.8289999999997</v>
      </c>
      <c r="AD3525">
        <v>2020</v>
      </c>
      <c r="AE3525" t="s">
        <v>116</v>
      </c>
      <c r="AF3525">
        <v>1</v>
      </c>
    </row>
    <row r="3526" spans="1:32" x14ac:dyDescent="0.25">
      <c r="A3526" t="str">
        <f t="shared" si="55"/>
        <v>C_1_2021</v>
      </c>
      <c r="C3526" t="s">
        <v>116</v>
      </c>
      <c r="D3526">
        <v>39</v>
      </c>
      <c r="E3526">
        <v>1</v>
      </c>
      <c r="F3526" t="s">
        <v>28</v>
      </c>
      <c r="G3526">
        <v>0.311</v>
      </c>
      <c r="H3526" s="1">
        <v>44561</v>
      </c>
      <c r="I3526">
        <v>1.0029999999999999</v>
      </c>
      <c r="J3526">
        <v>0.63800000000000001</v>
      </c>
      <c r="K3526" t="s">
        <v>29</v>
      </c>
      <c r="L3526">
        <v>124.95699999999999</v>
      </c>
      <c r="M3526">
        <v>267.06200000000001</v>
      </c>
      <c r="N3526">
        <v>10531.695</v>
      </c>
      <c r="O3526">
        <v>14281.045</v>
      </c>
      <c r="P3526">
        <v>543421.10699999996</v>
      </c>
      <c r="Q3526">
        <v>21.050999999999998</v>
      </c>
      <c r="R3526">
        <v>7349.4260000000004</v>
      </c>
      <c r="S3526">
        <v>2145.9450000000002</v>
      </c>
      <c r="T3526">
        <v>5020.9390000000003</v>
      </c>
      <c r="U3526">
        <v>1</v>
      </c>
      <c r="V3526" t="b">
        <v>0</v>
      </c>
      <c r="W3526" t="b">
        <v>0</v>
      </c>
      <c r="X3526" t="s">
        <v>40</v>
      </c>
      <c r="Y3526">
        <v>89980.942999999999</v>
      </c>
      <c r="Z3526">
        <v>7584.7939999999999</v>
      </c>
      <c r="AA3526">
        <v>207.666</v>
      </c>
      <c r="AB3526">
        <v>182.542</v>
      </c>
      <c r="AC3526">
        <v>4039.1610000000001</v>
      </c>
      <c r="AD3526">
        <v>2021</v>
      </c>
      <c r="AE3526" t="s">
        <v>116</v>
      </c>
      <c r="AF3526">
        <v>1</v>
      </c>
    </row>
    <row r="3527" spans="1:32" x14ac:dyDescent="0.25">
      <c r="A3527" t="str">
        <f t="shared" si="55"/>
        <v>D_1_1975</v>
      </c>
      <c r="C3527" t="s">
        <v>117</v>
      </c>
      <c r="D3527">
        <v>40</v>
      </c>
      <c r="E3527">
        <v>1</v>
      </c>
      <c r="F3527" t="s">
        <v>28</v>
      </c>
      <c r="G3527">
        <v>0.13700000000000001</v>
      </c>
      <c r="H3527" s="1">
        <v>27759</v>
      </c>
      <c r="I3527">
        <v>11.086</v>
      </c>
      <c r="J3527">
        <v>7.2060000000000004</v>
      </c>
      <c r="K3527" t="s">
        <v>29</v>
      </c>
      <c r="L3527">
        <v>81.484999999999999</v>
      </c>
      <c r="M3527">
        <v>1803.18</v>
      </c>
      <c r="N3527">
        <v>69170.479000000007</v>
      </c>
      <c r="O3527">
        <v>74850.945000000007</v>
      </c>
      <c r="P3527">
        <v>2608218.33</v>
      </c>
      <c r="Q3527">
        <v>216.93700000000001</v>
      </c>
      <c r="R3527">
        <v>82055.563999999998</v>
      </c>
      <c r="S3527">
        <v>23288.080999999998</v>
      </c>
      <c r="T3527">
        <v>56419.004000000001</v>
      </c>
      <c r="U3527">
        <v>1</v>
      </c>
      <c r="V3527" t="b">
        <v>0</v>
      </c>
      <c r="W3527" t="b">
        <v>0</v>
      </c>
      <c r="X3527" t="s">
        <v>41</v>
      </c>
      <c r="Y3527">
        <v>97620.513999999996</v>
      </c>
      <c r="Z3527">
        <v>8274.7829999999994</v>
      </c>
      <c r="AA3527">
        <v>1998.4110000000001</v>
      </c>
      <c r="AB3527">
        <v>2348.48</v>
      </c>
      <c r="AC3527">
        <v>27362.576000000001</v>
      </c>
      <c r="AD3527">
        <v>1975</v>
      </c>
      <c r="AE3527" t="s">
        <v>117</v>
      </c>
      <c r="AF3527">
        <v>1</v>
      </c>
    </row>
    <row r="3528" spans="1:32" x14ac:dyDescent="0.25">
      <c r="A3528" t="str">
        <f t="shared" si="55"/>
        <v>D_1_1976</v>
      </c>
      <c r="C3528" t="s">
        <v>117</v>
      </c>
      <c r="D3528">
        <v>40</v>
      </c>
      <c r="E3528">
        <v>1</v>
      </c>
      <c r="F3528" t="s">
        <v>28</v>
      </c>
      <c r="G3528">
        <v>0.11600000000000001</v>
      </c>
      <c r="H3528" s="1">
        <v>28125</v>
      </c>
      <c r="I3528">
        <v>2.851</v>
      </c>
      <c r="J3528">
        <v>1.893</v>
      </c>
      <c r="K3528" t="s">
        <v>29</v>
      </c>
      <c r="L3528">
        <v>14.933</v>
      </c>
      <c r="M3528">
        <v>453.59399999999999</v>
      </c>
      <c r="N3528">
        <v>17641.169000000002</v>
      </c>
      <c r="O3528">
        <v>18302.939999999999</v>
      </c>
      <c r="P3528">
        <v>647655.55900000001</v>
      </c>
      <c r="Q3528">
        <v>60.222000000000001</v>
      </c>
      <c r="R3528">
        <v>23329.47</v>
      </c>
      <c r="S3528">
        <v>6558.2269999999999</v>
      </c>
      <c r="T3528">
        <v>16140.656999999999</v>
      </c>
      <c r="U3528">
        <v>1</v>
      </c>
      <c r="V3528" t="b">
        <v>0</v>
      </c>
      <c r="W3528" t="b">
        <v>0</v>
      </c>
      <c r="X3528" t="s">
        <v>41</v>
      </c>
      <c r="Y3528">
        <v>97497.695999999996</v>
      </c>
      <c r="Z3528">
        <v>8285.7469999999994</v>
      </c>
      <c r="AA3528">
        <v>494.726</v>
      </c>
      <c r="AB3528">
        <v>630.58500000000004</v>
      </c>
      <c r="AC3528">
        <v>6899.384</v>
      </c>
      <c r="AD3528">
        <v>1976</v>
      </c>
      <c r="AE3528" t="s">
        <v>117</v>
      </c>
      <c r="AF3528">
        <v>1</v>
      </c>
    </row>
    <row r="3529" spans="1:32" x14ac:dyDescent="0.25">
      <c r="A3529" t="str">
        <f t="shared" si="55"/>
        <v>D_1_1977</v>
      </c>
      <c r="C3529" t="s">
        <v>117</v>
      </c>
      <c r="D3529">
        <v>40</v>
      </c>
      <c r="E3529">
        <v>1</v>
      </c>
      <c r="F3529" t="s">
        <v>28</v>
      </c>
      <c r="G3529">
        <v>0.121</v>
      </c>
      <c r="H3529" s="1">
        <v>28490</v>
      </c>
      <c r="I3529">
        <v>2.9529999999999998</v>
      </c>
      <c r="J3529">
        <v>1.9239999999999999</v>
      </c>
      <c r="K3529" t="s">
        <v>29</v>
      </c>
      <c r="L3529">
        <v>16.489000000000001</v>
      </c>
      <c r="M3529">
        <v>451.06200000000001</v>
      </c>
      <c r="N3529">
        <v>17742.524000000001</v>
      </c>
      <c r="O3529">
        <v>18587.074000000001</v>
      </c>
      <c r="P3529">
        <v>644488.45200000005</v>
      </c>
      <c r="Q3529">
        <v>63.744999999999997</v>
      </c>
      <c r="R3529">
        <v>20852.056</v>
      </c>
      <c r="S3529">
        <v>5978.91</v>
      </c>
      <c r="T3529">
        <v>14298.45</v>
      </c>
      <c r="U3529">
        <v>1</v>
      </c>
      <c r="V3529" t="b">
        <v>0</v>
      </c>
      <c r="W3529" t="b">
        <v>0</v>
      </c>
      <c r="X3529" t="s">
        <v>41</v>
      </c>
      <c r="Y3529">
        <v>97296.577999999994</v>
      </c>
      <c r="Z3529">
        <v>8251.0059999999994</v>
      </c>
      <c r="AA3529">
        <v>500.41399999999999</v>
      </c>
      <c r="AB3529">
        <v>574.69600000000003</v>
      </c>
      <c r="AC3529">
        <v>6836.9989999999998</v>
      </c>
      <c r="AD3529">
        <v>1977</v>
      </c>
      <c r="AE3529" t="s">
        <v>117</v>
      </c>
      <c r="AF3529">
        <v>1</v>
      </c>
    </row>
    <row r="3530" spans="1:32" x14ac:dyDescent="0.25">
      <c r="A3530" t="str">
        <f t="shared" si="55"/>
        <v>D_1_1978</v>
      </c>
      <c r="C3530" t="s">
        <v>117</v>
      </c>
      <c r="D3530">
        <v>40</v>
      </c>
      <c r="E3530">
        <v>1</v>
      </c>
      <c r="F3530" t="s">
        <v>28</v>
      </c>
      <c r="G3530">
        <v>0.14699999999999999</v>
      </c>
      <c r="H3530" s="1">
        <v>28855</v>
      </c>
      <c r="I3530">
        <v>4.1349999999999998</v>
      </c>
      <c r="J3530">
        <v>2.0379999999999998</v>
      </c>
      <c r="K3530" t="s">
        <v>29</v>
      </c>
      <c r="L3530">
        <v>21.54</v>
      </c>
      <c r="M3530">
        <v>446.685</v>
      </c>
      <c r="N3530">
        <v>17260.150000000001</v>
      </c>
      <c r="O3530">
        <v>18272.53</v>
      </c>
      <c r="P3530">
        <v>649576.57700000005</v>
      </c>
      <c r="Q3530">
        <v>79.048000000000002</v>
      </c>
      <c r="R3530">
        <v>16851.569</v>
      </c>
      <c r="S3530">
        <v>5259.6620000000003</v>
      </c>
      <c r="T3530">
        <v>10999.269</v>
      </c>
      <c r="U3530">
        <v>1</v>
      </c>
      <c r="V3530" t="b">
        <v>0</v>
      </c>
      <c r="W3530" t="b">
        <v>0</v>
      </c>
      <c r="X3530" t="s">
        <v>41</v>
      </c>
      <c r="Y3530">
        <v>97084.52</v>
      </c>
      <c r="Z3530">
        <v>8218.6610000000001</v>
      </c>
      <c r="AA3530">
        <v>489.875</v>
      </c>
      <c r="AB3530">
        <v>592.63900000000001</v>
      </c>
      <c r="AC3530">
        <v>6764.8950000000004</v>
      </c>
      <c r="AD3530">
        <v>1978</v>
      </c>
      <c r="AE3530" t="s">
        <v>117</v>
      </c>
      <c r="AF3530">
        <v>1</v>
      </c>
    </row>
    <row r="3531" spans="1:32" x14ac:dyDescent="0.25">
      <c r="A3531" t="str">
        <f t="shared" si="55"/>
        <v>D_1_1979</v>
      </c>
      <c r="C3531" t="s">
        <v>117</v>
      </c>
      <c r="D3531">
        <v>40</v>
      </c>
      <c r="E3531">
        <v>1</v>
      </c>
      <c r="F3531" t="s">
        <v>28</v>
      </c>
      <c r="G3531">
        <v>0.13700000000000001</v>
      </c>
      <c r="H3531" s="1">
        <v>29220</v>
      </c>
      <c r="I3531">
        <v>2.9769999999999999</v>
      </c>
      <c r="J3531">
        <v>1.919</v>
      </c>
      <c r="K3531" t="s">
        <v>29</v>
      </c>
      <c r="L3531">
        <v>20.513000000000002</v>
      </c>
      <c r="M3531">
        <v>437.46</v>
      </c>
      <c r="N3531">
        <v>16902.349999999999</v>
      </c>
      <c r="O3531">
        <v>18392.528999999999</v>
      </c>
      <c r="P3531">
        <v>634174.32700000005</v>
      </c>
      <c r="Q3531">
        <v>53.853000000000002</v>
      </c>
      <c r="R3531">
        <v>20073.194</v>
      </c>
      <c r="S3531">
        <v>6123.549</v>
      </c>
      <c r="T3531">
        <v>13343.218999999999</v>
      </c>
      <c r="U3531">
        <v>1</v>
      </c>
      <c r="V3531" t="b">
        <v>0</v>
      </c>
      <c r="W3531" t="b">
        <v>0</v>
      </c>
      <c r="X3531" t="s">
        <v>41</v>
      </c>
      <c r="Y3531">
        <v>96866.244000000006</v>
      </c>
      <c r="Z3531">
        <v>8219.3970000000008</v>
      </c>
      <c r="AA3531">
        <v>479.661</v>
      </c>
      <c r="AB3531">
        <v>606.42600000000004</v>
      </c>
      <c r="AC3531">
        <v>6656.9480000000003</v>
      </c>
      <c r="AD3531">
        <v>1979</v>
      </c>
      <c r="AE3531" t="s">
        <v>117</v>
      </c>
      <c r="AF3531">
        <v>1</v>
      </c>
    </row>
    <row r="3532" spans="1:32" x14ac:dyDescent="0.25">
      <c r="A3532" t="str">
        <f t="shared" si="55"/>
        <v>D_1_1980</v>
      </c>
      <c r="C3532" t="s">
        <v>117</v>
      </c>
      <c r="D3532">
        <v>40</v>
      </c>
      <c r="E3532">
        <v>1</v>
      </c>
      <c r="F3532" t="s">
        <v>28</v>
      </c>
      <c r="G3532">
        <v>0.125</v>
      </c>
      <c r="H3532" s="1">
        <v>29586</v>
      </c>
      <c r="I3532">
        <v>3.121</v>
      </c>
      <c r="J3532">
        <v>1.9410000000000001</v>
      </c>
      <c r="K3532" t="s">
        <v>29</v>
      </c>
      <c r="L3532">
        <v>18.081</v>
      </c>
      <c r="M3532">
        <v>455.21699999999998</v>
      </c>
      <c r="N3532">
        <v>17845.448</v>
      </c>
      <c r="O3532">
        <v>18392.634999999998</v>
      </c>
      <c r="P3532">
        <v>654961.353</v>
      </c>
      <c r="Q3532">
        <v>61.591000000000001</v>
      </c>
      <c r="R3532">
        <v>21776.159</v>
      </c>
      <c r="S3532">
        <v>5894.7330000000002</v>
      </c>
      <c r="T3532">
        <v>15297.758</v>
      </c>
      <c r="U3532">
        <v>1</v>
      </c>
      <c r="V3532" t="b">
        <v>0</v>
      </c>
      <c r="W3532" t="b">
        <v>0</v>
      </c>
      <c r="X3532" t="s">
        <v>41</v>
      </c>
      <c r="Y3532">
        <v>96678.161999999997</v>
      </c>
      <c r="Z3532">
        <v>8200.4979999999996</v>
      </c>
      <c r="AA3532">
        <v>506.37599999999998</v>
      </c>
      <c r="AB3532">
        <v>583.66800000000001</v>
      </c>
      <c r="AC3532">
        <v>6923.0439999999999</v>
      </c>
      <c r="AD3532">
        <v>1980</v>
      </c>
      <c r="AE3532" t="s">
        <v>117</v>
      </c>
      <c r="AF3532">
        <v>1</v>
      </c>
    </row>
    <row r="3533" spans="1:32" x14ac:dyDescent="0.25">
      <c r="A3533" t="str">
        <f t="shared" si="55"/>
        <v>D_1_1981</v>
      </c>
      <c r="C3533" t="s">
        <v>117</v>
      </c>
      <c r="D3533">
        <v>40</v>
      </c>
      <c r="E3533">
        <v>1</v>
      </c>
      <c r="F3533" t="s">
        <v>28</v>
      </c>
      <c r="G3533">
        <v>0.14399999999999999</v>
      </c>
      <c r="H3533" s="1">
        <v>29951</v>
      </c>
      <c r="I3533">
        <v>2.19</v>
      </c>
      <c r="J3533">
        <v>1.752</v>
      </c>
      <c r="K3533" t="s">
        <v>29</v>
      </c>
      <c r="L3533">
        <v>20.408999999999999</v>
      </c>
      <c r="M3533">
        <v>443.90699999999998</v>
      </c>
      <c r="N3533">
        <v>16786.871999999999</v>
      </c>
      <c r="O3533">
        <v>18537.985000000001</v>
      </c>
      <c r="P3533">
        <v>634029.38500000001</v>
      </c>
      <c r="Q3533">
        <v>49.280999999999999</v>
      </c>
      <c r="R3533">
        <v>21092.702000000001</v>
      </c>
      <c r="S3533">
        <v>5693.8019999999997</v>
      </c>
      <c r="T3533">
        <v>14822.571</v>
      </c>
      <c r="U3533">
        <v>1</v>
      </c>
      <c r="V3533" t="b">
        <v>0</v>
      </c>
      <c r="W3533" t="b">
        <v>0</v>
      </c>
      <c r="X3533" t="s">
        <v>41</v>
      </c>
      <c r="Y3533">
        <v>96479.510999999999</v>
      </c>
      <c r="Z3533">
        <v>8182.0259999999998</v>
      </c>
      <c r="AA3533">
        <v>488.02699999999999</v>
      </c>
      <c r="AB3533">
        <v>576.32799999999997</v>
      </c>
      <c r="AC3533">
        <v>6743.2349999999997</v>
      </c>
      <c r="AD3533">
        <v>1981</v>
      </c>
      <c r="AE3533" t="s">
        <v>117</v>
      </c>
      <c r="AF3533">
        <v>1</v>
      </c>
    </row>
    <row r="3534" spans="1:32" x14ac:dyDescent="0.25">
      <c r="A3534" t="str">
        <f t="shared" si="55"/>
        <v>D_1_1982</v>
      </c>
      <c r="C3534" t="s">
        <v>117</v>
      </c>
      <c r="D3534">
        <v>40</v>
      </c>
      <c r="E3534">
        <v>1</v>
      </c>
      <c r="F3534" t="s">
        <v>28</v>
      </c>
      <c r="G3534">
        <v>0.14099999999999999</v>
      </c>
      <c r="H3534" s="1">
        <v>30316</v>
      </c>
      <c r="I3534">
        <v>1.615</v>
      </c>
      <c r="J3534">
        <v>1.63</v>
      </c>
      <c r="K3534" t="s">
        <v>29</v>
      </c>
      <c r="L3534">
        <v>21.315999999999999</v>
      </c>
      <c r="M3534">
        <v>463.94200000000001</v>
      </c>
      <c r="N3534">
        <v>17422.037</v>
      </c>
      <c r="O3534">
        <v>18797.351999999999</v>
      </c>
      <c r="P3534">
        <v>648122.11399999994</v>
      </c>
      <c r="Q3534">
        <v>17.905000000000001</v>
      </c>
      <c r="R3534">
        <v>22304.002</v>
      </c>
      <c r="S3534">
        <v>6065.6710000000003</v>
      </c>
      <c r="T3534">
        <v>15678.99</v>
      </c>
      <c r="U3534">
        <v>1</v>
      </c>
      <c r="V3534" t="b">
        <v>0</v>
      </c>
      <c r="W3534" t="b">
        <v>0</v>
      </c>
      <c r="X3534" t="s">
        <v>41</v>
      </c>
      <c r="Y3534">
        <v>96252.862999999998</v>
      </c>
      <c r="Z3534">
        <v>8168.2640000000001</v>
      </c>
      <c r="AA3534">
        <v>507.12599999999998</v>
      </c>
      <c r="AB3534">
        <v>559.34199999999998</v>
      </c>
      <c r="AC3534">
        <v>7031.2</v>
      </c>
      <c r="AD3534">
        <v>1982</v>
      </c>
      <c r="AE3534" t="s">
        <v>117</v>
      </c>
      <c r="AF3534">
        <v>1</v>
      </c>
    </row>
    <row r="3535" spans="1:32" x14ac:dyDescent="0.25">
      <c r="A3535" t="str">
        <f t="shared" si="55"/>
        <v>D_1_1983</v>
      </c>
      <c r="C3535" t="s">
        <v>117</v>
      </c>
      <c r="D3535">
        <v>40</v>
      </c>
      <c r="E3535">
        <v>1</v>
      </c>
      <c r="F3535" t="s">
        <v>28</v>
      </c>
      <c r="G3535">
        <v>0.13</v>
      </c>
      <c r="H3535" s="1">
        <v>30681</v>
      </c>
      <c r="I3535">
        <v>2.4649999999999999</v>
      </c>
      <c r="J3535">
        <v>1.782</v>
      </c>
      <c r="K3535" t="s">
        <v>29</v>
      </c>
      <c r="L3535">
        <v>18.202999999999999</v>
      </c>
      <c r="M3535">
        <v>450.30500000000001</v>
      </c>
      <c r="N3535">
        <v>17540.12</v>
      </c>
      <c r="O3535">
        <v>18413.944</v>
      </c>
      <c r="P3535">
        <v>652254.92500000005</v>
      </c>
      <c r="Q3535">
        <v>59.493000000000002</v>
      </c>
      <c r="R3535">
        <v>19241.093000000001</v>
      </c>
      <c r="S3535">
        <v>5687.2950000000001</v>
      </c>
      <c r="T3535">
        <v>12937.953</v>
      </c>
      <c r="U3535">
        <v>1</v>
      </c>
      <c r="V3535" t="b">
        <v>0</v>
      </c>
      <c r="W3535" t="b">
        <v>0</v>
      </c>
      <c r="X3535" t="s">
        <v>41</v>
      </c>
      <c r="Y3535">
        <v>96108.606</v>
      </c>
      <c r="Z3535">
        <v>8143.5749999999998</v>
      </c>
      <c r="AA3535">
        <v>499.17099999999999</v>
      </c>
      <c r="AB3535">
        <v>615.84500000000003</v>
      </c>
      <c r="AC3535">
        <v>6831.5739999999996</v>
      </c>
      <c r="AD3535">
        <v>1983</v>
      </c>
      <c r="AE3535" t="s">
        <v>117</v>
      </c>
      <c r="AF3535">
        <v>1</v>
      </c>
    </row>
    <row r="3536" spans="1:32" x14ac:dyDescent="0.25">
      <c r="A3536" t="str">
        <f t="shared" si="55"/>
        <v>D_1_1984</v>
      </c>
      <c r="C3536" t="s">
        <v>117</v>
      </c>
      <c r="D3536">
        <v>40</v>
      </c>
      <c r="E3536">
        <v>1</v>
      </c>
      <c r="F3536" t="s">
        <v>28</v>
      </c>
      <c r="G3536">
        <v>0.121</v>
      </c>
      <c r="H3536" s="1">
        <v>31047</v>
      </c>
      <c r="I3536">
        <v>2.9079999999999999</v>
      </c>
      <c r="J3536">
        <v>1.9630000000000001</v>
      </c>
      <c r="K3536" t="s">
        <v>29</v>
      </c>
      <c r="L3536">
        <v>17.859000000000002</v>
      </c>
      <c r="M3536">
        <v>474.827</v>
      </c>
      <c r="N3536">
        <v>18989</v>
      </c>
      <c r="O3536">
        <v>18763.741999999998</v>
      </c>
      <c r="P3536">
        <v>677489.36699999997</v>
      </c>
      <c r="Q3536">
        <v>40.829000000000001</v>
      </c>
      <c r="R3536">
        <v>26072.712</v>
      </c>
      <c r="S3536">
        <v>6690.3770000000004</v>
      </c>
      <c r="T3536">
        <v>18785.132000000001</v>
      </c>
      <c r="U3536">
        <v>1</v>
      </c>
      <c r="V3536" t="b">
        <v>0</v>
      </c>
      <c r="W3536" t="b">
        <v>0</v>
      </c>
      <c r="X3536" t="s">
        <v>41</v>
      </c>
      <c r="Y3536">
        <v>95939.784</v>
      </c>
      <c r="Z3536">
        <v>8138.7550000000001</v>
      </c>
      <c r="AA3536">
        <v>522.39099999999996</v>
      </c>
      <c r="AB3536">
        <v>597.20299999999997</v>
      </c>
      <c r="AC3536">
        <v>7226.1040000000003</v>
      </c>
      <c r="AD3536">
        <v>1984</v>
      </c>
      <c r="AE3536" t="s">
        <v>117</v>
      </c>
      <c r="AF3536">
        <v>1</v>
      </c>
    </row>
    <row r="3537" spans="1:32" x14ac:dyDescent="0.25">
      <c r="A3537" t="str">
        <f t="shared" si="55"/>
        <v>D_1_1985</v>
      </c>
      <c r="C3537" t="s">
        <v>117</v>
      </c>
      <c r="D3537">
        <v>40</v>
      </c>
      <c r="E3537">
        <v>1</v>
      </c>
      <c r="F3537" t="s">
        <v>28</v>
      </c>
      <c r="G3537">
        <v>0.16600000000000001</v>
      </c>
      <c r="H3537" s="1">
        <v>31412</v>
      </c>
      <c r="I3537">
        <v>1.8140000000000001</v>
      </c>
      <c r="J3537">
        <v>1.702</v>
      </c>
      <c r="K3537" t="s">
        <v>29</v>
      </c>
      <c r="L3537">
        <v>26.931000000000001</v>
      </c>
      <c r="M3537">
        <v>462.36700000000002</v>
      </c>
      <c r="N3537">
        <v>17531.870999999999</v>
      </c>
      <c r="O3537">
        <v>18687.62</v>
      </c>
      <c r="P3537">
        <v>637241.174</v>
      </c>
      <c r="Q3537">
        <v>19.016999999999999</v>
      </c>
      <c r="R3537">
        <v>28229.684000000001</v>
      </c>
      <c r="S3537">
        <v>7374.9</v>
      </c>
      <c r="T3537">
        <v>20274.616999999998</v>
      </c>
      <c r="U3537">
        <v>1</v>
      </c>
      <c r="V3537" t="b">
        <v>0</v>
      </c>
      <c r="W3537" t="b">
        <v>0</v>
      </c>
      <c r="X3537" t="s">
        <v>41</v>
      </c>
      <c r="Y3537">
        <v>95750.452000000005</v>
      </c>
      <c r="Z3537">
        <v>8133.348</v>
      </c>
      <c r="AA3537">
        <v>503.11200000000002</v>
      </c>
      <c r="AB3537">
        <v>580.16700000000003</v>
      </c>
      <c r="AC3537">
        <v>7015.3580000000002</v>
      </c>
      <c r="AD3537">
        <v>1985</v>
      </c>
      <c r="AE3537" t="s">
        <v>117</v>
      </c>
      <c r="AF3537">
        <v>1</v>
      </c>
    </row>
    <row r="3538" spans="1:32" x14ac:dyDescent="0.25">
      <c r="A3538" t="str">
        <f t="shared" si="55"/>
        <v>D_1_1986</v>
      </c>
      <c r="C3538" t="s">
        <v>117</v>
      </c>
      <c r="D3538">
        <v>40</v>
      </c>
      <c r="E3538">
        <v>1</v>
      </c>
      <c r="F3538" t="s">
        <v>28</v>
      </c>
      <c r="G3538">
        <v>0.13600000000000001</v>
      </c>
      <c r="H3538" s="1">
        <v>31777</v>
      </c>
      <c r="I3538">
        <v>4.2190000000000003</v>
      </c>
      <c r="J3538">
        <v>2.109</v>
      </c>
      <c r="K3538" t="s">
        <v>29</v>
      </c>
      <c r="L3538">
        <v>19.161999999999999</v>
      </c>
      <c r="M3538">
        <v>417.65899999999999</v>
      </c>
      <c r="N3538">
        <v>17038.927</v>
      </c>
      <c r="O3538">
        <v>17668.254000000001</v>
      </c>
      <c r="P3538">
        <v>644132.18299999996</v>
      </c>
      <c r="Q3538">
        <v>96.438000000000002</v>
      </c>
      <c r="R3538">
        <v>22911.712</v>
      </c>
      <c r="S3538">
        <v>6265.9759999999997</v>
      </c>
      <c r="T3538">
        <v>16064.316000000001</v>
      </c>
      <c r="U3538">
        <v>1</v>
      </c>
      <c r="V3538" t="b">
        <v>0</v>
      </c>
      <c r="W3538" t="b">
        <v>0</v>
      </c>
      <c r="X3538" t="s">
        <v>41</v>
      </c>
      <c r="Y3538">
        <v>95559.164000000004</v>
      </c>
      <c r="Z3538">
        <v>8094.8850000000002</v>
      </c>
      <c r="AA3538">
        <v>469.51600000000002</v>
      </c>
      <c r="AB3538">
        <v>581.41999999999996</v>
      </c>
      <c r="AC3538">
        <v>6342.4139999999998</v>
      </c>
      <c r="AD3538">
        <v>1986</v>
      </c>
      <c r="AE3538" t="s">
        <v>117</v>
      </c>
      <c r="AF3538">
        <v>1</v>
      </c>
    </row>
    <row r="3539" spans="1:32" x14ac:dyDescent="0.25">
      <c r="A3539" t="str">
        <f t="shared" si="55"/>
        <v>D_1_1987</v>
      </c>
      <c r="C3539" t="s">
        <v>117</v>
      </c>
      <c r="D3539">
        <v>40</v>
      </c>
      <c r="E3539">
        <v>1</v>
      </c>
      <c r="F3539" t="s">
        <v>28</v>
      </c>
      <c r="G3539">
        <v>0.13400000000000001</v>
      </c>
      <c r="H3539" s="1">
        <v>32142</v>
      </c>
      <c r="I3539">
        <v>2.444</v>
      </c>
      <c r="J3539">
        <v>1.859</v>
      </c>
      <c r="K3539" t="s">
        <v>29</v>
      </c>
      <c r="L3539">
        <v>20.187999999999999</v>
      </c>
      <c r="M3539">
        <v>487.57</v>
      </c>
      <c r="N3539">
        <v>18291.757000000001</v>
      </c>
      <c r="O3539">
        <v>19279.924999999999</v>
      </c>
      <c r="P3539">
        <v>660153.804</v>
      </c>
      <c r="Q3539">
        <v>41.154000000000003</v>
      </c>
      <c r="R3539">
        <v>22736.362000000001</v>
      </c>
      <c r="S3539">
        <v>6219.4440000000004</v>
      </c>
      <c r="T3539">
        <v>15909.032999999999</v>
      </c>
      <c r="U3539">
        <v>1</v>
      </c>
      <c r="V3539" t="b">
        <v>0</v>
      </c>
      <c r="W3539" t="b">
        <v>0</v>
      </c>
      <c r="X3539" t="s">
        <v>41</v>
      </c>
      <c r="Y3539">
        <v>95404.445999999996</v>
      </c>
      <c r="Z3539">
        <v>8104.4759999999997</v>
      </c>
      <c r="AA3539">
        <v>530.81100000000004</v>
      </c>
      <c r="AB3539">
        <v>607.88400000000001</v>
      </c>
      <c r="AC3539">
        <v>7392.4139999999998</v>
      </c>
      <c r="AD3539">
        <v>1987</v>
      </c>
      <c r="AE3539" t="s">
        <v>117</v>
      </c>
      <c r="AF3539">
        <v>1</v>
      </c>
    </row>
    <row r="3540" spans="1:32" x14ac:dyDescent="0.25">
      <c r="A3540" t="str">
        <f t="shared" si="55"/>
        <v>D_1_1988</v>
      </c>
      <c r="C3540" t="s">
        <v>117</v>
      </c>
      <c r="D3540">
        <v>40</v>
      </c>
      <c r="E3540">
        <v>1</v>
      </c>
      <c r="F3540" t="s">
        <v>28</v>
      </c>
      <c r="G3540">
        <v>0.13400000000000001</v>
      </c>
      <c r="H3540" s="1">
        <v>32508</v>
      </c>
      <c r="I3540">
        <v>0.45600000000000002</v>
      </c>
      <c r="J3540">
        <v>1.347</v>
      </c>
      <c r="K3540" t="s">
        <v>29</v>
      </c>
      <c r="L3540">
        <v>19.541</v>
      </c>
      <c r="M3540">
        <v>442.60899999999998</v>
      </c>
      <c r="N3540">
        <v>16892.108</v>
      </c>
      <c r="O3540">
        <v>18637.673999999999</v>
      </c>
      <c r="P3540">
        <v>632442.15899999999</v>
      </c>
      <c r="Q3540">
        <v>0</v>
      </c>
      <c r="R3540">
        <v>27835.775000000001</v>
      </c>
      <c r="S3540">
        <v>5932.9080000000004</v>
      </c>
      <c r="T3540">
        <v>21373.303</v>
      </c>
      <c r="U3540">
        <v>1</v>
      </c>
      <c r="V3540" t="b">
        <v>0</v>
      </c>
      <c r="W3540" t="b">
        <v>0</v>
      </c>
      <c r="X3540" t="s">
        <v>41</v>
      </c>
      <c r="Y3540">
        <v>95169.884000000005</v>
      </c>
      <c r="Z3540">
        <v>8061.3320000000003</v>
      </c>
      <c r="AA3540">
        <v>496.33600000000001</v>
      </c>
      <c r="AB3540">
        <v>529.56399999999996</v>
      </c>
      <c r="AC3540">
        <v>6750.3879999999999</v>
      </c>
      <c r="AD3540">
        <v>1988</v>
      </c>
      <c r="AE3540" t="s">
        <v>117</v>
      </c>
      <c r="AF3540">
        <v>1</v>
      </c>
    </row>
    <row r="3541" spans="1:32" x14ac:dyDescent="0.25">
      <c r="A3541" t="str">
        <f t="shared" si="55"/>
        <v>D_1_1989</v>
      </c>
      <c r="C3541" t="s">
        <v>117</v>
      </c>
      <c r="D3541">
        <v>40</v>
      </c>
      <c r="E3541">
        <v>1</v>
      </c>
      <c r="F3541" t="s">
        <v>28</v>
      </c>
      <c r="G3541">
        <v>0.16200000000000001</v>
      </c>
      <c r="H3541" s="1">
        <v>32873</v>
      </c>
      <c r="I3541">
        <v>2.4119999999999999</v>
      </c>
      <c r="J3541">
        <v>1.821</v>
      </c>
      <c r="K3541" t="s">
        <v>29</v>
      </c>
      <c r="L3541">
        <v>26.709</v>
      </c>
      <c r="M3541">
        <v>484.12700000000001</v>
      </c>
      <c r="N3541">
        <v>17761.964</v>
      </c>
      <c r="O3541">
        <v>19359.774000000001</v>
      </c>
      <c r="P3541">
        <v>660013.48</v>
      </c>
      <c r="Q3541">
        <v>50.021000000000001</v>
      </c>
      <c r="R3541">
        <v>19137.278999999999</v>
      </c>
      <c r="S3541">
        <v>5533.0680000000002</v>
      </c>
      <c r="T3541">
        <v>12976.712</v>
      </c>
      <c r="U3541">
        <v>1</v>
      </c>
      <c r="V3541" t="b">
        <v>0</v>
      </c>
      <c r="W3541" t="b">
        <v>0</v>
      </c>
      <c r="X3541" t="s">
        <v>41</v>
      </c>
      <c r="Y3541">
        <v>95020.107999999993</v>
      </c>
      <c r="Z3541">
        <v>8056.1149999999998</v>
      </c>
      <c r="AA3541">
        <v>527.83399999999995</v>
      </c>
      <c r="AB3541">
        <v>627.49900000000002</v>
      </c>
      <c r="AC3541">
        <v>7342.37</v>
      </c>
      <c r="AD3541">
        <v>1989</v>
      </c>
      <c r="AE3541" t="s">
        <v>117</v>
      </c>
      <c r="AF3541">
        <v>1</v>
      </c>
    </row>
    <row r="3542" spans="1:32" x14ac:dyDescent="0.25">
      <c r="A3542" t="str">
        <f t="shared" si="55"/>
        <v>D_1_1990</v>
      </c>
      <c r="C3542" t="s">
        <v>117</v>
      </c>
      <c r="D3542">
        <v>40</v>
      </c>
      <c r="E3542">
        <v>1</v>
      </c>
      <c r="F3542" t="s">
        <v>28</v>
      </c>
      <c r="G3542">
        <v>0.155</v>
      </c>
      <c r="H3542" s="1">
        <v>33238</v>
      </c>
      <c r="I3542">
        <v>1.7849999999999999</v>
      </c>
      <c r="J3542">
        <v>1.6859999999999999</v>
      </c>
      <c r="K3542" t="s">
        <v>29</v>
      </c>
      <c r="L3542">
        <v>22.678000000000001</v>
      </c>
      <c r="M3542">
        <v>459.55099999999999</v>
      </c>
      <c r="N3542">
        <v>17164.629000000001</v>
      </c>
      <c r="O3542">
        <v>19089.686000000002</v>
      </c>
      <c r="P3542">
        <v>644518.71900000004</v>
      </c>
      <c r="Q3542">
        <v>29.725000000000001</v>
      </c>
      <c r="R3542">
        <v>24237.653999999999</v>
      </c>
      <c r="S3542">
        <v>5971.1229999999996</v>
      </c>
      <c r="T3542">
        <v>17721.366000000002</v>
      </c>
      <c r="U3542">
        <v>1</v>
      </c>
      <c r="V3542" t="b">
        <v>0</v>
      </c>
      <c r="W3542" t="b">
        <v>0</v>
      </c>
      <c r="X3542" t="s">
        <v>41</v>
      </c>
      <c r="Y3542">
        <v>94805.584000000003</v>
      </c>
      <c r="Z3542">
        <v>8048.0540000000001</v>
      </c>
      <c r="AA3542">
        <v>506.40899999999999</v>
      </c>
      <c r="AB3542">
        <v>545.16499999999996</v>
      </c>
      <c r="AC3542">
        <v>6973.3860000000004</v>
      </c>
      <c r="AD3542">
        <v>1990</v>
      </c>
      <c r="AE3542" t="s">
        <v>117</v>
      </c>
      <c r="AF3542">
        <v>1</v>
      </c>
    </row>
    <row r="3543" spans="1:32" x14ac:dyDescent="0.25">
      <c r="A3543" t="str">
        <f t="shared" si="55"/>
        <v>D_1_1991</v>
      </c>
      <c r="C3543" t="s">
        <v>117</v>
      </c>
      <c r="D3543">
        <v>40</v>
      </c>
      <c r="E3543">
        <v>1</v>
      </c>
      <c r="F3543" t="s">
        <v>28</v>
      </c>
      <c r="G3543">
        <v>0.127</v>
      </c>
      <c r="H3543" s="1">
        <v>33603</v>
      </c>
      <c r="I3543">
        <v>2.7109999999999999</v>
      </c>
      <c r="J3543">
        <v>1.853</v>
      </c>
      <c r="K3543" t="s">
        <v>29</v>
      </c>
      <c r="L3543">
        <v>17.61</v>
      </c>
      <c r="M3543">
        <v>473.19099999999997</v>
      </c>
      <c r="N3543">
        <v>18443.333999999999</v>
      </c>
      <c r="O3543">
        <v>18438.046999999999</v>
      </c>
      <c r="P3543">
        <v>661622.21600000001</v>
      </c>
      <c r="Q3543">
        <v>41.804000000000002</v>
      </c>
      <c r="R3543">
        <v>21883.96</v>
      </c>
      <c r="S3543">
        <v>6195.3159999999998</v>
      </c>
      <c r="T3543">
        <v>15081.043</v>
      </c>
      <c r="U3543">
        <v>1</v>
      </c>
      <c r="V3543" t="b">
        <v>0</v>
      </c>
      <c r="W3543" t="b">
        <v>0</v>
      </c>
      <c r="X3543" t="s">
        <v>41</v>
      </c>
      <c r="Y3543">
        <v>94683.506999999998</v>
      </c>
      <c r="Z3543">
        <v>8033.4080000000004</v>
      </c>
      <c r="AA3543">
        <v>512.54</v>
      </c>
      <c r="AB3543">
        <v>607.601</v>
      </c>
      <c r="AC3543">
        <v>7169.6570000000002</v>
      </c>
      <c r="AD3543">
        <v>1991</v>
      </c>
      <c r="AE3543" t="s">
        <v>117</v>
      </c>
      <c r="AF3543">
        <v>1</v>
      </c>
    </row>
    <row r="3544" spans="1:32" x14ac:dyDescent="0.25">
      <c r="A3544" t="str">
        <f t="shared" si="55"/>
        <v>D_1_1992</v>
      </c>
      <c r="C3544" t="s">
        <v>117</v>
      </c>
      <c r="D3544">
        <v>40</v>
      </c>
      <c r="E3544">
        <v>1</v>
      </c>
      <c r="F3544" t="s">
        <v>28</v>
      </c>
      <c r="G3544">
        <v>0.123</v>
      </c>
      <c r="H3544" s="1">
        <v>33969</v>
      </c>
      <c r="I3544">
        <v>2.4420000000000002</v>
      </c>
      <c r="J3544">
        <v>1.762</v>
      </c>
      <c r="K3544" t="s">
        <v>29</v>
      </c>
      <c r="L3544">
        <v>16.931999999999999</v>
      </c>
      <c r="M3544">
        <v>443.61599999999999</v>
      </c>
      <c r="N3544">
        <v>17018.618999999999</v>
      </c>
      <c r="O3544">
        <v>18501.831999999999</v>
      </c>
      <c r="P3544">
        <v>643703.71100000001</v>
      </c>
      <c r="Q3544">
        <v>51.944000000000003</v>
      </c>
      <c r="R3544">
        <v>21147.377</v>
      </c>
      <c r="S3544">
        <v>6612.1059999999998</v>
      </c>
      <c r="T3544">
        <v>13928.567999999999</v>
      </c>
      <c r="U3544">
        <v>1</v>
      </c>
      <c r="V3544" t="b">
        <v>0</v>
      </c>
      <c r="W3544" t="b">
        <v>0</v>
      </c>
      <c r="X3544" t="s">
        <v>41</v>
      </c>
      <c r="Y3544">
        <v>94542.701000000001</v>
      </c>
      <c r="Z3544">
        <v>8027.0050000000001</v>
      </c>
      <c r="AA3544">
        <v>487.464</v>
      </c>
      <c r="AB3544">
        <v>606.70299999999997</v>
      </c>
      <c r="AC3544">
        <v>6748.68</v>
      </c>
      <c r="AD3544">
        <v>1992</v>
      </c>
      <c r="AE3544" t="s">
        <v>117</v>
      </c>
      <c r="AF3544">
        <v>1</v>
      </c>
    </row>
    <row r="3545" spans="1:32" x14ac:dyDescent="0.25">
      <c r="A3545" t="str">
        <f t="shared" si="55"/>
        <v>D_1_1993</v>
      </c>
      <c r="C3545" t="s">
        <v>117</v>
      </c>
      <c r="D3545">
        <v>40</v>
      </c>
      <c r="E3545">
        <v>1</v>
      </c>
      <c r="F3545" t="s">
        <v>28</v>
      </c>
      <c r="G3545">
        <v>0.112</v>
      </c>
      <c r="H3545" s="1">
        <v>34334</v>
      </c>
      <c r="I3545">
        <v>2.7309999999999999</v>
      </c>
      <c r="J3545">
        <v>1.847</v>
      </c>
      <c r="K3545" t="s">
        <v>29</v>
      </c>
      <c r="L3545">
        <v>14.936</v>
      </c>
      <c r="M3545">
        <v>453.55200000000002</v>
      </c>
      <c r="N3545">
        <v>17834.521000000001</v>
      </c>
      <c r="O3545">
        <v>18287.514999999999</v>
      </c>
      <c r="P3545">
        <v>651885.28500000003</v>
      </c>
      <c r="Q3545">
        <v>44.039000000000001</v>
      </c>
      <c r="R3545">
        <v>21517.488000000001</v>
      </c>
      <c r="S3545">
        <v>6468.8630000000003</v>
      </c>
      <c r="T3545">
        <v>14419.15</v>
      </c>
      <c r="U3545">
        <v>1</v>
      </c>
      <c r="V3545" t="b">
        <v>0</v>
      </c>
      <c r="W3545" t="b">
        <v>0</v>
      </c>
      <c r="X3545" t="s">
        <v>41</v>
      </c>
      <c r="Y3545">
        <v>94407.494000000006</v>
      </c>
      <c r="Z3545">
        <v>8011.85</v>
      </c>
      <c r="AA3545">
        <v>499.50799999999998</v>
      </c>
      <c r="AB3545">
        <v>629.47500000000002</v>
      </c>
      <c r="AC3545">
        <v>6886.4790000000003</v>
      </c>
      <c r="AD3545">
        <v>1993</v>
      </c>
      <c r="AE3545" t="s">
        <v>117</v>
      </c>
      <c r="AF3545">
        <v>1</v>
      </c>
    </row>
    <row r="3546" spans="1:32" x14ac:dyDescent="0.25">
      <c r="A3546" t="str">
        <f t="shared" si="55"/>
        <v>D_1_1994</v>
      </c>
      <c r="C3546" t="s">
        <v>117</v>
      </c>
      <c r="D3546">
        <v>40</v>
      </c>
      <c r="E3546">
        <v>1</v>
      </c>
      <c r="F3546" t="s">
        <v>28</v>
      </c>
      <c r="G3546">
        <v>0.122</v>
      </c>
      <c r="H3546" s="1">
        <v>34699</v>
      </c>
      <c r="I3546">
        <v>2.524</v>
      </c>
      <c r="J3546">
        <v>1.831</v>
      </c>
      <c r="K3546" t="s">
        <v>29</v>
      </c>
      <c r="L3546">
        <v>18.105</v>
      </c>
      <c r="M3546">
        <v>440.67700000000002</v>
      </c>
      <c r="N3546">
        <v>17363.215</v>
      </c>
      <c r="O3546">
        <v>18286.912</v>
      </c>
      <c r="P3546">
        <v>639735.18799999997</v>
      </c>
      <c r="Q3546">
        <v>49.512999999999998</v>
      </c>
      <c r="R3546">
        <v>23429.383000000002</v>
      </c>
      <c r="S3546">
        <v>6240.6450000000004</v>
      </c>
      <c r="T3546">
        <v>16624.29</v>
      </c>
      <c r="U3546">
        <v>1</v>
      </c>
      <c r="V3546" t="b">
        <v>0</v>
      </c>
      <c r="W3546" t="b">
        <v>0</v>
      </c>
      <c r="X3546" t="s">
        <v>41</v>
      </c>
      <c r="Y3546">
        <v>94203.751000000004</v>
      </c>
      <c r="Z3546">
        <v>7981.2889999999998</v>
      </c>
      <c r="AA3546">
        <v>490.947</v>
      </c>
      <c r="AB3546">
        <v>564.44799999999998</v>
      </c>
      <c r="AC3546">
        <v>6687.25</v>
      </c>
      <c r="AD3546">
        <v>1994</v>
      </c>
      <c r="AE3546" t="s">
        <v>117</v>
      </c>
      <c r="AF3546">
        <v>1</v>
      </c>
    </row>
    <row r="3547" spans="1:32" x14ac:dyDescent="0.25">
      <c r="A3547" t="str">
        <f t="shared" si="55"/>
        <v>D_1_1995</v>
      </c>
      <c r="C3547" t="s">
        <v>117</v>
      </c>
      <c r="D3547">
        <v>40</v>
      </c>
      <c r="E3547">
        <v>1</v>
      </c>
      <c r="F3547" t="s">
        <v>28</v>
      </c>
      <c r="G3547">
        <v>0.14699999999999999</v>
      </c>
      <c r="H3547" s="1">
        <v>35064</v>
      </c>
      <c r="I3547">
        <v>2.0270000000000001</v>
      </c>
      <c r="J3547">
        <v>1.67</v>
      </c>
      <c r="K3547" t="s">
        <v>29</v>
      </c>
      <c r="L3547">
        <v>25.405000000000001</v>
      </c>
      <c r="M3547">
        <v>462.166</v>
      </c>
      <c r="N3547">
        <v>17461.777999999998</v>
      </c>
      <c r="O3547">
        <v>18929.313999999998</v>
      </c>
      <c r="P3547">
        <v>650208.84199999995</v>
      </c>
      <c r="Q3547">
        <v>58.085000000000001</v>
      </c>
      <c r="R3547">
        <v>19444.088</v>
      </c>
      <c r="S3547">
        <v>5545.39</v>
      </c>
      <c r="T3547">
        <v>13296.550999999999</v>
      </c>
      <c r="U3547">
        <v>1</v>
      </c>
      <c r="V3547" t="b">
        <v>0</v>
      </c>
      <c r="W3547" t="b">
        <v>0</v>
      </c>
      <c r="X3547" t="s">
        <v>41</v>
      </c>
      <c r="Y3547">
        <v>94054.843999999997</v>
      </c>
      <c r="Z3547">
        <v>7969.4449999999997</v>
      </c>
      <c r="AA3547">
        <v>506.46699999999998</v>
      </c>
      <c r="AB3547">
        <v>602.14599999999996</v>
      </c>
      <c r="AC3547">
        <v>6996.7780000000002</v>
      </c>
      <c r="AD3547">
        <v>1995</v>
      </c>
      <c r="AE3547" t="s">
        <v>117</v>
      </c>
      <c r="AF3547">
        <v>1</v>
      </c>
    </row>
    <row r="3548" spans="1:32" x14ac:dyDescent="0.25">
      <c r="A3548" t="str">
        <f t="shared" si="55"/>
        <v>D_1_1996</v>
      </c>
      <c r="C3548" t="s">
        <v>117</v>
      </c>
      <c r="D3548">
        <v>40</v>
      </c>
      <c r="E3548">
        <v>1</v>
      </c>
      <c r="F3548" t="s">
        <v>28</v>
      </c>
      <c r="G3548">
        <v>0.13600000000000001</v>
      </c>
      <c r="H3548" s="1">
        <v>35430</v>
      </c>
      <c r="I3548">
        <v>2.0960000000000001</v>
      </c>
      <c r="J3548">
        <v>1.706</v>
      </c>
      <c r="K3548" t="s">
        <v>29</v>
      </c>
      <c r="L3548">
        <v>20.745000000000001</v>
      </c>
      <c r="M3548">
        <v>472.56799999999998</v>
      </c>
      <c r="N3548">
        <v>18123.017</v>
      </c>
      <c r="O3548">
        <v>18567.675999999999</v>
      </c>
      <c r="P3548">
        <v>652908.223</v>
      </c>
      <c r="Q3548">
        <v>43.652999999999999</v>
      </c>
      <c r="R3548">
        <v>20754.78</v>
      </c>
      <c r="S3548">
        <v>5900.6149999999998</v>
      </c>
      <c r="T3548">
        <v>14250.287</v>
      </c>
      <c r="U3548">
        <v>1</v>
      </c>
      <c r="V3548" t="b">
        <v>0</v>
      </c>
      <c r="W3548" t="b">
        <v>0</v>
      </c>
      <c r="X3548" t="s">
        <v>41</v>
      </c>
      <c r="Y3548">
        <v>93884.585000000006</v>
      </c>
      <c r="Z3548">
        <v>7958.4390000000003</v>
      </c>
      <c r="AA3548">
        <v>514.28800000000001</v>
      </c>
      <c r="AB3548">
        <v>603.87900000000002</v>
      </c>
      <c r="AC3548">
        <v>7190.0820000000003</v>
      </c>
      <c r="AD3548">
        <v>1996</v>
      </c>
      <c r="AE3548" t="s">
        <v>117</v>
      </c>
      <c r="AF3548">
        <v>1</v>
      </c>
    </row>
    <row r="3549" spans="1:32" x14ac:dyDescent="0.25">
      <c r="A3549" t="str">
        <f t="shared" si="55"/>
        <v>D_1_1997</v>
      </c>
      <c r="C3549" t="s">
        <v>117</v>
      </c>
      <c r="D3549">
        <v>40</v>
      </c>
      <c r="E3549">
        <v>1</v>
      </c>
      <c r="F3549" t="s">
        <v>28</v>
      </c>
      <c r="G3549">
        <v>0.129</v>
      </c>
      <c r="H3549" s="1">
        <v>35795</v>
      </c>
      <c r="I3549">
        <v>2.5110000000000001</v>
      </c>
      <c r="J3549">
        <v>1.87</v>
      </c>
      <c r="K3549" t="s">
        <v>29</v>
      </c>
      <c r="L3549">
        <v>19.335999999999999</v>
      </c>
      <c r="M3549">
        <v>459.66300000000001</v>
      </c>
      <c r="N3549">
        <v>17916.244999999999</v>
      </c>
      <c r="O3549">
        <v>18634.045999999998</v>
      </c>
      <c r="P3549">
        <v>655603.84199999995</v>
      </c>
      <c r="Q3549">
        <v>48.621000000000002</v>
      </c>
      <c r="R3549">
        <v>22405.216</v>
      </c>
      <c r="S3549">
        <v>5891.4080000000004</v>
      </c>
      <c r="T3549">
        <v>15927.591</v>
      </c>
      <c r="U3549">
        <v>1</v>
      </c>
      <c r="V3549" t="b">
        <v>0</v>
      </c>
      <c r="W3549" t="b">
        <v>0</v>
      </c>
      <c r="X3549" t="s">
        <v>41</v>
      </c>
      <c r="Y3549">
        <v>93729.178</v>
      </c>
      <c r="Z3549">
        <v>7942.7979999999998</v>
      </c>
      <c r="AA3549">
        <v>504.82400000000001</v>
      </c>
      <c r="AB3549">
        <v>586.21699999999998</v>
      </c>
      <c r="AC3549">
        <v>6963.4219999999996</v>
      </c>
      <c r="AD3549">
        <v>1997</v>
      </c>
      <c r="AE3549" t="s">
        <v>117</v>
      </c>
      <c r="AF3549">
        <v>1</v>
      </c>
    </row>
    <row r="3550" spans="1:32" x14ac:dyDescent="0.25">
      <c r="A3550" t="str">
        <f t="shared" si="55"/>
        <v>D_1_1998</v>
      </c>
      <c r="C3550" t="s">
        <v>117</v>
      </c>
      <c r="D3550">
        <v>40</v>
      </c>
      <c r="E3550">
        <v>1</v>
      </c>
      <c r="F3550" t="s">
        <v>28</v>
      </c>
      <c r="G3550">
        <v>0.20300000000000001</v>
      </c>
      <c r="H3550" s="1">
        <v>36160</v>
      </c>
      <c r="I3550">
        <v>1.286</v>
      </c>
      <c r="J3550">
        <v>1.46</v>
      </c>
      <c r="K3550" t="s">
        <v>29</v>
      </c>
      <c r="L3550">
        <v>26.645</v>
      </c>
      <c r="M3550">
        <v>384.24099999999999</v>
      </c>
      <c r="N3550">
        <v>14207.200999999999</v>
      </c>
      <c r="O3550">
        <v>17883.473000000002</v>
      </c>
      <c r="P3550">
        <v>599783.25600000005</v>
      </c>
      <c r="Q3550">
        <v>20.245000000000001</v>
      </c>
      <c r="R3550">
        <v>22946.275000000001</v>
      </c>
      <c r="S3550">
        <v>6653.8109999999997</v>
      </c>
      <c r="T3550">
        <v>15773.282999999999</v>
      </c>
      <c r="U3550">
        <v>1</v>
      </c>
      <c r="V3550" t="b">
        <v>0</v>
      </c>
      <c r="W3550" t="b">
        <v>0</v>
      </c>
      <c r="X3550" t="s">
        <v>41</v>
      </c>
      <c r="Y3550">
        <v>93502.785000000003</v>
      </c>
      <c r="Z3550">
        <v>7928.8249999999998</v>
      </c>
      <c r="AA3550">
        <v>429.899</v>
      </c>
      <c r="AB3550">
        <v>519.18100000000004</v>
      </c>
      <c r="AC3550">
        <v>5830.0720000000001</v>
      </c>
      <c r="AD3550">
        <v>1998</v>
      </c>
      <c r="AE3550" t="s">
        <v>117</v>
      </c>
      <c r="AF3550">
        <v>1</v>
      </c>
    </row>
    <row r="3551" spans="1:32" x14ac:dyDescent="0.25">
      <c r="A3551" t="str">
        <f t="shared" si="55"/>
        <v>D_1_1999</v>
      </c>
      <c r="C3551" t="s">
        <v>117</v>
      </c>
      <c r="D3551">
        <v>40</v>
      </c>
      <c r="E3551">
        <v>1</v>
      </c>
      <c r="F3551" t="s">
        <v>28</v>
      </c>
      <c r="G3551">
        <v>0.14499999999999999</v>
      </c>
      <c r="H3551" s="1">
        <v>36525</v>
      </c>
      <c r="I3551">
        <v>2.4260000000000002</v>
      </c>
      <c r="J3551">
        <v>1.8129999999999999</v>
      </c>
      <c r="K3551" t="s">
        <v>29</v>
      </c>
      <c r="L3551">
        <v>23.388000000000002</v>
      </c>
      <c r="M3551">
        <v>474.488</v>
      </c>
      <c r="N3551">
        <v>18013.937000000002</v>
      </c>
      <c r="O3551">
        <v>18967.63</v>
      </c>
      <c r="P3551">
        <v>657294.40700000001</v>
      </c>
      <c r="Q3551">
        <v>49.793999999999997</v>
      </c>
      <c r="R3551">
        <v>21048.85</v>
      </c>
      <c r="S3551">
        <v>5614.4830000000002</v>
      </c>
      <c r="T3551">
        <v>14862.291999999999</v>
      </c>
      <c r="U3551">
        <v>1</v>
      </c>
      <c r="V3551" t="b">
        <v>0</v>
      </c>
      <c r="W3551" t="b">
        <v>0</v>
      </c>
      <c r="X3551" t="s">
        <v>41</v>
      </c>
      <c r="Y3551">
        <v>93367.311000000002</v>
      </c>
      <c r="Z3551">
        <v>7920.9669999999996</v>
      </c>
      <c r="AA3551">
        <v>520.53899999999999</v>
      </c>
      <c r="AB3551">
        <v>572.07500000000005</v>
      </c>
      <c r="AC3551">
        <v>7187.81</v>
      </c>
      <c r="AD3551">
        <v>1999</v>
      </c>
      <c r="AE3551" t="s">
        <v>117</v>
      </c>
      <c r="AF3551">
        <v>1</v>
      </c>
    </row>
    <row r="3552" spans="1:32" x14ac:dyDescent="0.25">
      <c r="A3552" t="str">
        <f t="shared" si="55"/>
        <v>D_1_2000</v>
      </c>
      <c r="C3552" t="s">
        <v>117</v>
      </c>
      <c r="D3552">
        <v>40</v>
      </c>
      <c r="E3552">
        <v>1</v>
      </c>
      <c r="F3552" t="s">
        <v>28</v>
      </c>
      <c r="G3552">
        <v>0.12</v>
      </c>
      <c r="H3552" s="1">
        <v>36891</v>
      </c>
      <c r="I3552">
        <v>3.0720000000000001</v>
      </c>
      <c r="J3552">
        <v>1.9970000000000001</v>
      </c>
      <c r="K3552" t="s">
        <v>29</v>
      </c>
      <c r="L3552">
        <v>16.440000000000001</v>
      </c>
      <c r="M3552">
        <v>466.47</v>
      </c>
      <c r="N3552">
        <v>18035.151999999998</v>
      </c>
      <c r="O3552">
        <v>18795.746999999999</v>
      </c>
      <c r="P3552">
        <v>657335.40700000001</v>
      </c>
      <c r="Q3552">
        <v>52.281999999999996</v>
      </c>
      <c r="R3552">
        <v>21696.157999999999</v>
      </c>
      <c r="S3552">
        <v>6167.9449999999997</v>
      </c>
      <c r="T3552">
        <v>14932.882</v>
      </c>
      <c r="U3552">
        <v>1</v>
      </c>
      <c r="V3552" t="b">
        <v>0</v>
      </c>
      <c r="W3552" t="b">
        <v>0</v>
      </c>
      <c r="X3552" t="s">
        <v>41</v>
      </c>
      <c r="Y3552">
        <v>93225.229000000007</v>
      </c>
      <c r="Z3552">
        <v>7909.8829999999998</v>
      </c>
      <c r="AA3552">
        <v>512.36300000000006</v>
      </c>
      <c r="AB3552">
        <v>595.33199999999999</v>
      </c>
      <c r="AC3552">
        <v>7104.8869999999997</v>
      </c>
      <c r="AD3552">
        <v>2000</v>
      </c>
      <c r="AE3552" t="s">
        <v>117</v>
      </c>
      <c r="AF3552">
        <v>1</v>
      </c>
    </row>
    <row r="3553" spans="1:32" x14ac:dyDescent="0.25">
      <c r="A3553" t="str">
        <f t="shared" si="55"/>
        <v>D_1_2001</v>
      </c>
      <c r="C3553" t="s">
        <v>117</v>
      </c>
      <c r="D3553">
        <v>40</v>
      </c>
      <c r="E3553">
        <v>1</v>
      </c>
      <c r="F3553" t="s">
        <v>28</v>
      </c>
      <c r="G3553">
        <v>0.16700000000000001</v>
      </c>
      <c r="H3553" s="1">
        <v>37256</v>
      </c>
      <c r="I3553">
        <v>1.7989999999999999</v>
      </c>
      <c r="J3553">
        <v>1.633</v>
      </c>
      <c r="K3553" t="s">
        <v>29</v>
      </c>
      <c r="L3553">
        <v>21.173999999999999</v>
      </c>
      <c r="M3553">
        <v>403.66899999999998</v>
      </c>
      <c r="N3553">
        <v>16145.058999999999</v>
      </c>
      <c r="O3553">
        <v>17889.990000000002</v>
      </c>
      <c r="P3553">
        <v>624131.87699999998</v>
      </c>
      <c r="Q3553">
        <v>31.138999999999999</v>
      </c>
      <c r="R3553">
        <v>26179.109</v>
      </c>
      <c r="S3553">
        <v>6547.69</v>
      </c>
      <c r="T3553">
        <v>19117.567999999999</v>
      </c>
      <c r="U3553">
        <v>1</v>
      </c>
      <c r="V3553" t="b">
        <v>0</v>
      </c>
      <c r="W3553" t="b">
        <v>0</v>
      </c>
      <c r="X3553" t="s">
        <v>41</v>
      </c>
      <c r="Y3553">
        <v>93076.680999999997</v>
      </c>
      <c r="Z3553">
        <v>7892.933</v>
      </c>
      <c r="AA3553">
        <v>457.13900000000001</v>
      </c>
      <c r="AB3553">
        <v>513.85</v>
      </c>
      <c r="AC3553">
        <v>6106.4340000000002</v>
      </c>
      <c r="AD3553">
        <v>2001</v>
      </c>
      <c r="AE3553" t="s">
        <v>117</v>
      </c>
      <c r="AF3553">
        <v>1</v>
      </c>
    </row>
    <row r="3554" spans="1:32" x14ac:dyDescent="0.25">
      <c r="A3554" t="str">
        <f t="shared" si="55"/>
        <v>D_1_2002</v>
      </c>
      <c r="C3554" t="s">
        <v>117</v>
      </c>
      <c r="D3554">
        <v>40</v>
      </c>
      <c r="E3554">
        <v>1</v>
      </c>
      <c r="F3554" t="s">
        <v>28</v>
      </c>
      <c r="G3554">
        <v>0.11899999999999999</v>
      </c>
      <c r="H3554" s="1">
        <v>37621</v>
      </c>
      <c r="I3554">
        <v>3.2530000000000001</v>
      </c>
      <c r="J3554">
        <v>1.9790000000000001</v>
      </c>
      <c r="K3554" t="s">
        <v>29</v>
      </c>
      <c r="L3554">
        <v>16.027999999999999</v>
      </c>
      <c r="M3554">
        <v>449.83800000000002</v>
      </c>
      <c r="N3554">
        <v>18073.001</v>
      </c>
      <c r="O3554">
        <v>18036.648000000001</v>
      </c>
      <c r="P3554">
        <v>647595.81799999997</v>
      </c>
      <c r="Q3554">
        <v>65.126999999999995</v>
      </c>
      <c r="R3554">
        <v>20534.103999999999</v>
      </c>
      <c r="S3554">
        <v>5699.9830000000002</v>
      </c>
      <c r="T3554">
        <v>14252.723</v>
      </c>
      <c r="U3554">
        <v>1</v>
      </c>
      <c r="V3554" t="b">
        <v>0</v>
      </c>
      <c r="W3554" t="b">
        <v>0</v>
      </c>
      <c r="X3554" t="s">
        <v>41</v>
      </c>
      <c r="Y3554">
        <v>92941.349000000002</v>
      </c>
      <c r="Z3554">
        <v>7879.6589999999997</v>
      </c>
      <c r="AA3554">
        <v>497.69</v>
      </c>
      <c r="AB3554">
        <v>581.39700000000005</v>
      </c>
      <c r="AC3554">
        <v>6820.1509999999998</v>
      </c>
      <c r="AD3554">
        <v>2002</v>
      </c>
      <c r="AE3554" t="s">
        <v>117</v>
      </c>
      <c r="AF3554">
        <v>1</v>
      </c>
    </row>
    <row r="3555" spans="1:32" x14ac:dyDescent="0.25">
      <c r="A3555" t="str">
        <f t="shared" si="55"/>
        <v>D_1_2003</v>
      </c>
      <c r="C3555" t="s">
        <v>117</v>
      </c>
      <c r="D3555">
        <v>40</v>
      </c>
      <c r="E3555">
        <v>1</v>
      </c>
      <c r="F3555" t="s">
        <v>28</v>
      </c>
      <c r="G3555">
        <v>0.13</v>
      </c>
      <c r="H3555" s="1">
        <v>37986</v>
      </c>
      <c r="I3555">
        <v>1.6040000000000001</v>
      </c>
      <c r="J3555">
        <v>1.5780000000000001</v>
      </c>
      <c r="K3555" t="s">
        <v>29</v>
      </c>
      <c r="L3555">
        <v>21.573</v>
      </c>
      <c r="M3555">
        <v>469.86700000000002</v>
      </c>
      <c r="N3555">
        <v>18140.447</v>
      </c>
      <c r="O3555">
        <v>18872.132000000001</v>
      </c>
      <c r="P3555">
        <v>655989.098</v>
      </c>
      <c r="Q3555">
        <v>27.527000000000001</v>
      </c>
      <c r="R3555">
        <v>20034.07</v>
      </c>
      <c r="S3555">
        <v>5725.6679999999997</v>
      </c>
      <c r="T3555">
        <v>13728.994000000001</v>
      </c>
      <c r="U3555">
        <v>1</v>
      </c>
      <c r="V3555" t="b">
        <v>0</v>
      </c>
      <c r="W3555" t="b">
        <v>0</v>
      </c>
      <c r="X3555" t="s">
        <v>41</v>
      </c>
      <c r="Y3555">
        <v>92784.335999999996</v>
      </c>
      <c r="Z3555">
        <v>7861.4679999999998</v>
      </c>
      <c r="AA3555">
        <v>519.36699999999996</v>
      </c>
      <c r="AB3555">
        <v>579.40800000000002</v>
      </c>
      <c r="AC3555">
        <v>7117.2129999999997</v>
      </c>
      <c r="AD3555">
        <v>2003</v>
      </c>
      <c r="AE3555" t="s">
        <v>117</v>
      </c>
      <c r="AF3555">
        <v>1</v>
      </c>
    </row>
    <row r="3556" spans="1:32" x14ac:dyDescent="0.25">
      <c r="A3556" t="str">
        <f t="shared" si="55"/>
        <v>D_1_2004</v>
      </c>
      <c r="C3556" t="s">
        <v>117</v>
      </c>
      <c r="D3556">
        <v>40</v>
      </c>
      <c r="E3556">
        <v>1</v>
      </c>
      <c r="F3556" t="s">
        <v>28</v>
      </c>
      <c r="G3556">
        <v>0.13800000000000001</v>
      </c>
      <c r="H3556" s="1">
        <v>38352</v>
      </c>
      <c r="I3556">
        <v>2.5179999999999998</v>
      </c>
      <c r="J3556">
        <v>1.81</v>
      </c>
      <c r="K3556" t="s">
        <v>29</v>
      </c>
      <c r="L3556">
        <v>23.113</v>
      </c>
      <c r="M3556">
        <v>459.87</v>
      </c>
      <c r="N3556">
        <v>17314.888999999999</v>
      </c>
      <c r="O3556">
        <v>18713.755000000001</v>
      </c>
      <c r="P3556">
        <v>643132.23199999996</v>
      </c>
      <c r="Q3556">
        <v>48.624000000000002</v>
      </c>
      <c r="R3556">
        <v>22855.815999999999</v>
      </c>
      <c r="S3556">
        <v>6009.9290000000001</v>
      </c>
      <c r="T3556">
        <v>16209.008</v>
      </c>
      <c r="U3556">
        <v>1</v>
      </c>
      <c r="V3556" t="b">
        <v>0</v>
      </c>
      <c r="W3556" t="b">
        <v>0</v>
      </c>
      <c r="X3556" t="s">
        <v>41</v>
      </c>
      <c r="Y3556">
        <v>92663.562999999995</v>
      </c>
      <c r="Z3556">
        <v>7858.482</v>
      </c>
      <c r="AA3556">
        <v>498.12599999999998</v>
      </c>
      <c r="AB3556">
        <v>636.87900000000002</v>
      </c>
      <c r="AC3556">
        <v>7001.3689999999997</v>
      </c>
      <c r="AD3556">
        <v>2004</v>
      </c>
      <c r="AE3556" t="s">
        <v>117</v>
      </c>
      <c r="AF3556">
        <v>1</v>
      </c>
    </row>
    <row r="3557" spans="1:32" x14ac:dyDescent="0.25">
      <c r="A3557" t="str">
        <f t="shared" si="55"/>
        <v>D_1_2005</v>
      </c>
      <c r="C3557" t="s">
        <v>117</v>
      </c>
      <c r="D3557">
        <v>40</v>
      </c>
      <c r="E3557">
        <v>1</v>
      </c>
      <c r="F3557" t="s">
        <v>28</v>
      </c>
      <c r="G3557">
        <v>0.13</v>
      </c>
      <c r="H3557" s="1">
        <v>38717</v>
      </c>
      <c r="I3557">
        <v>1.55</v>
      </c>
      <c r="J3557">
        <v>1.6619999999999999</v>
      </c>
      <c r="K3557" t="s">
        <v>29</v>
      </c>
      <c r="L3557">
        <v>19.863</v>
      </c>
      <c r="M3557">
        <v>482.77</v>
      </c>
      <c r="N3557">
        <v>18367.248</v>
      </c>
      <c r="O3557">
        <v>19025.494999999999</v>
      </c>
      <c r="P3557">
        <v>658658.32299999997</v>
      </c>
      <c r="Q3557">
        <v>14.249000000000001</v>
      </c>
      <c r="R3557">
        <v>23787.352999999999</v>
      </c>
      <c r="S3557">
        <v>6212.1989999999996</v>
      </c>
      <c r="T3557">
        <v>16988.864000000001</v>
      </c>
      <c r="U3557">
        <v>1</v>
      </c>
      <c r="V3557" t="b">
        <v>0</v>
      </c>
      <c r="W3557" t="b">
        <v>0</v>
      </c>
      <c r="X3557" t="s">
        <v>41</v>
      </c>
      <c r="Y3557">
        <v>92515.717999999993</v>
      </c>
      <c r="Z3557">
        <v>7854.29</v>
      </c>
      <c r="AA3557">
        <v>533.72</v>
      </c>
      <c r="AB3557">
        <v>586.29</v>
      </c>
      <c r="AC3557">
        <v>7323.2250000000004</v>
      </c>
      <c r="AD3557">
        <v>2005</v>
      </c>
      <c r="AE3557" t="s">
        <v>117</v>
      </c>
      <c r="AF3557">
        <v>1</v>
      </c>
    </row>
    <row r="3558" spans="1:32" x14ac:dyDescent="0.25">
      <c r="A3558" t="str">
        <f t="shared" si="55"/>
        <v>D_1_2006</v>
      </c>
      <c r="C3558" t="s">
        <v>117</v>
      </c>
      <c r="D3558">
        <v>40</v>
      </c>
      <c r="E3558">
        <v>1</v>
      </c>
      <c r="F3558" t="s">
        <v>28</v>
      </c>
      <c r="G3558">
        <v>0.14599999999999999</v>
      </c>
      <c r="H3558" s="1">
        <v>39082</v>
      </c>
      <c r="I3558">
        <v>3.6280000000000001</v>
      </c>
      <c r="J3558">
        <v>2.0659999999999998</v>
      </c>
      <c r="K3558" t="s">
        <v>29</v>
      </c>
      <c r="L3558">
        <v>20.928000000000001</v>
      </c>
      <c r="M3558">
        <v>454.29500000000002</v>
      </c>
      <c r="N3558">
        <v>17791.562999999998</v>
      </c>
      <c r="O3558">
        <v>18561.941999999999</v>
      </c>
      <c r="P3558">
        <v>655331.74</v>
      </c>
      <c r="Q3558">
        <v>77.905000000000001</v>
      </c>
      <c r="R3558">
        <v>19124.216</v>
      </c>
      <c r="S3558">
        <v>5832.1459999999997</v>
      </c>
      <c r="T3558">
        <v>12737.743</v>
      </c>
      <c r="U3558">
        <v>1</v>
      </c>
      <c r="V3558" t="b">
        <v>0</v>
      </c>
      <c r="W3558" t="b">
        <v>0</v>
      </c>
      <c r="X3558" t="s">
        <v>41</v>
      </c>
      <c r="Y3558">
        <v>92381.74</v>
      </c>
      <c r="Z3558">
        <v>7833.68</v>
      </c>
      <c r="AA3558">
        <v>493.45699999999999</v>
      </c>
      <c r="AB3558">
        <v>554.327</v>
      </c>
      <c r="AC3558">
        <v>6876.3779999999997</v>
      </c>
      <c r="AD3558">
        <v>2006</v>
      </c>
      <c r="AE3558" t="s">
        <v>117</v>
      </c>
      <c r="AF3558">
        <v>1</v>
      </c>
    </row>
    <row r="3559" spans="1:32" x14ac:dyDescent="0.25">
      <c r="A3559" t="str">
        <f t="shared" si="55"/>
        <v>D_1_2007</v>
      </c>
      <c r="C3559" t="s">
        <v>117</v>
      </c>
      <c r="D3559">
        <v>40</v>
      </c>
      <c r="E3559">
        <v>1</v>
      </c>
      <c r="F3559" t="s">
        <v>28</v>
      </c>
      <c r="G3559">
        <v>0.129</v>
      </c>
      <c r="H3559" s="1">
        <v>39447</v>
      </c>
      <c r="I3559">
        <v>2.0630000000000002</v>
      </c>
      <c r="J3559">
        <v>1.7629999999999999</v>
      </c>
      <c r="K3559" t="s">
        <v>29</v>
      </c>
      <c r="L3559">
        <v>18.681999999999999</v>
      </c>
      <c r="M3559">
        <v>460.92200000000003</v>
      </c>
      <c r="N3559">
        <v>18234.826000000001</v>
      </c>
      <c r="O3559">
        <v>18210.978999999999</v>
      </c>
      <c r="P3559">
        <v>657650.32299999997</v>
      </c>
      <c r="Q3559">
        <v>34.774000000000001</v>
      </c>
      <c r="R3559">
        <v>23974.363000000001</v>
      </c>
      <c r="S3559">
        <v>6419.7489999999998</v>
      </c>
      <c r="T3559">
        <v>16965.348000000002</v>
      </c>
      <c r="U3559">
        <v>1</v>
      </c>
      <c r="V3559" t="b">
        <v>0</v>
      </c>
      <c r="W3559" t="b">
        <v>0</v>
      </c>
      <c r="X3559" t="s">
        <v>41</v>
      </c>
      <c r="Y3559">
        <v>92235.028000000006</v>
      </c>
      <c r="Z3559">
        <v>7828.8559999999998</v>
      </c>
      <c r="AA3559">
        <v>513.54</v>
      </c>
      <c r="AB3559">
        <v>589.26599999999996</v>
      </c>
      <c r="AC3559">
        <v>6987.1130000000003</v>
      </c>
      <c r="AD3559">
        <v>2007</v>
      </c>
      <c r="AE3559" t="s">
        <v>117</v>
      </c>
      <c r="AF3559">
        <v>1</v>
      </c>
    </row>
    <row r="3560" spans="1:32" x14ac:dyDescent="0.25">
      <c r="A3560" t="str">
        <f t="shared" si="55"/>
        <v>D_1_2008</v>
      </c>
      <c r="C3560" t="s">
        <v>117</v>
      </c>
      <c r="D3560">
        <v>40</v>
      </c>
      <c r="E3560">
        <v>1</v>
      </c>
      <c r="F3560" t="s">
        <v>28</v>
      </c>
      <c r="G3560">
        <v>0.129</v>
      </c>
      <c r="H3560" s="1">
        <v>39813</v>
      </c>
      <c r="I3560">
        <v>2.6480000000000001</v>
      </c>
      <c r="J3560">
        <v>1.7629999999999999</v>
      </c>
      <c r="K3560" t="s">
        <v>29</v>
      </c>
      <c r="L3560">
        <v>19.190000000000001</v>
      </c>
      <c r="M3560">
        <v>446.47399999999999</v>
      </c>
      <c r="N3560">
        <v>17033.685000000001</v>
      </c>
      <c r="O3560">
        <v>18420.519</v>
      </c>
      <c r="P3560">
        <v>639435.17599999998</v>
      </c>
      <c r="Q3560">
        <v>62.488999999999997</v>
      </c>
      <c r="R3560">
        <v>19465.582999999999</v>
      </c>
      <c r="S3560">
        <v>5567.2280000000001</v>
      </c>
      <c r="T3560">
        <v>13290.472</v>
      </c>
      <c r="U3560">
        <v>1</v>
      </c>
      <c r="V3560" t="b">
        <v>0</v>
      </c>
      <c r="W3560" t="b">
        <v>0</v>
      </c>
      <c r="X3560" t="s">
        <v>41</v>
      </c>
      <c r="Y3560">
        <v>92089.72</v>
      </c>
      <c r="Z3560">
        <v>7807.09</v>
      </c>
      <c r="AA3560">
        <v>493.846</v>
      </c>
      <c r="AB3560">
        <v>607.88300000000004</v>
      </c>
      <c r="AC3560">
        <v>6800.5640000000003</v>
      </c>
      <c r="AD3560">
        <v>2008</v>
      </c>
      <c r="AE3560" t="s">
        <v>117</v>
      </c>
      <c r="AF3560">
        <v>1</v>
      </c>
    </row>
    <row r="3561" spans="1:32" x14ac:dyDescent="0.25">
      <c r="A3561" t="str">
        <f t="shared" si="55"/>
        <v>D_1_2009</v>
      </c>
      <c r="C3561" t="s">
        <v>117</v>
      </c>
      <c r="D3561">
        <v>40</v>
      </c>
      <c r="E3561">
        <v>1</v>
      </c>
      <c r="F3561" t="s">
        <v>28</v>
      </c>
      <c r="G3561">
        <v>0.13</v>
      </c>
      <c r="H3561" s="1">
        <v>40178</v>
      </c>
      <c r="I3561">
        <v>2.484</v>
      </c>
      <c r="J3561">
        <v>1.7749999999999999</v>
      </c>
      <c r="K3561" t="s">
        <v>29</v>
      </c>
      <c r="L3561">
        <v>18.023</v>
      </c>
      <c r="M3561">
        <v>436.91300000000001</v>
      </c>
      <c r="N3561">
        <v>16910.407999999999</v>
      </c>
      <c r="O3561">
        <v>18005.78</v>
      </c>
      <c r="P3561">
        <v>630751.01199999999</v>
      </c>
      <c r="Q3561">
        <v>51.707000000000001</v>
      </c>
      <c r="R3561">
        <v>19446.323</v>
      </c>
      <c r="S3561">
        <v>5717.1729999999998</v>
      </c>
      <c r="T3561">
        <v>13144.751</v>
      </c>
      <c r="U3561">
        <v>1</v>
      </c>
      <c r="V3561" t="b">
        <v>0</v>
      </c>
      <c r="W3561" t="b">
        <v>0</v>
      </c>
      <c r="X3561" t="s">
        <v>41</v>
      </c>
      <c r="Y3561">
        <v>91935.288</v>
      </c>
      <c r="Z3561">
        <v>7801.8779999999997</v>
      </c>
      <c r="AA3561">
        <v>479.46300000000002</v>
      </c>
      <c r="AB3561">
        <v>584.39800000000002</v>
      </c>
      <c r="AC3561">
        <v>6627.6620000000003</v>
      </c>
      <c r="AD3561">
        <v>2009</v>
      </c>
      <c r="AE3561" t="s">
        <v>117</v>
      </c>
      <c r="AF3561">
        <v>1</v>
      </c>
    </row>
    <row r="3562" spans="1:32" x14ac:dyDescent="0.25">
      <c r="A3562" t="str">
        <f t="shared" si="55"/>
        <v>D_1_2010</v>
      </c>
      <c r="C3562" t="s">
        <v>117</v>
      </c>
      <c r="D3562">
        <v>40</v>
      </c>
      <c r="E3562">
        <v>1</v>
      </c>
      <c r="F3562" t="s">
        <v>28</v>
      </c>
      <c r="G3562">
        <v>0.153</v>
      </c>
      <c r="H3562" s="1">
        <v>40543</v>
      </c>
      <c r="I3562">
        <v>3.3969999999999998</v>
      </c>
      <c r="J3562">
        <v>1.8480000000000001</v>
      </c>
      <c r="K3562" t="s">
        <v>29</v>
      </c>
      <c r="L3562">
        <v>21.158999999999999</v>
      </c>
      <c r="M3562">
        <v>410.97199999999998</v>
      </c>
      <c r="N3562">
        <v>16604.652999999998</v>
      </c>
      <c r="O3562">
        <v>17601.131000000001</v>
      </c>
      <c r="P3562">
        <v>630431.63600000006</v>
      </c>
      <c r="Q3562">
        <v>70.977999999999994</v>
      </c>
      <c r="R3562">
        <v>18698.145</v>
      </c>
      <c r="S3562">
        <v>5006.7160000000003</v>
      </c>
      <c r="T3562">
        <v>13157.346</v>
      </c>
      <c r="U3562">
        <v>1</v>
      </c>
      <c r="V3562" t="b">
        <v>0</v>
      </c>
      <c r="W3562" t="b">
        <v>0</v>
      </c>
      <c r="X3562" t="s">
        <v>41</v>
      </c>
      <c r="Y3562">
        <v>91774.928</v>
      </c>
      <c r="Z3562">
        <v>7779.56</v>
      </c>
      <c r="AA3562">
        <v>454.13299999999998</v>
      </c>
      <c r="AB3562">
        <v>534.08299999999997</v>
      </c>
      <c r="AC3562">
        <v>6227.6040000000003</v>
      </c>
      <c r="AD3562">
        <v>2010</v>
      </c>
      <c r="AE3562" t="s">
        <v>117</v>
      </c>
      <c r="AF3562">
        <v>1</v>
      </c>
    </row>
    <row r="3563" spans="1:32" x14ac:dyDescent="0.25">
      <c r="A3563" t="str">
        <f t="shared" si="55"/>
        <v>D_1_2011</v>
      </c>
      <c r="C3563" t="s">
        <v>117</v>
      </c>
      <c r="D3563">
        <v>40</v>
      </c>
      <c r="E3563">
        <v>1</v>
      </c>
      <c r="F3563" t="s">
        <v>28</v>
      </c>
      <c r="G3563">
        <v>0.14599999999999999</v>
      </c>
      <c r="H3563" s="1">
        <v>40908</v>
      </c>
      <c r="I3563">
        <v>2.5379999999999998</v>
      </c>
      <c r="J3563">
        <v>1.855</v>
      </c>
      <c r="K3563" t="s">
        <v>29</v>
      </c>
      <c r="L3563">
        <v>21.931000000000001</v>
      </c>
      <c r="M3563">
        <v>486.49900000000002</v>
      </c>
      <c r="N3563">
        <v>18037.187999999998</v>
      </c>
      <c r="O3563">
        <v>19247.754000000001</v>
      </c>
      <c r="P3563">
        <v>654256.69499999995</v>
      </c>
      <c r="Q3563">
        <v>40.512</v>
      </c>
      <c r="R3563">
        <v>22235.45</v>
      </c>
      <c r="S3563">
        <v>6256.0150000000003</v>
      </c>
      <c r="T3563">
        <v>15321.862999999999</v>
      </c>
      <c r="U3563">
        <v>1</v>
      </c>
      <c r="V3563" t="b">
        <v>0</v>
      </c>
      <c r="W3563" t="b">
        <v>0</v>
      </c>
      <c r="X3563" t="s">
        <v>41</v>
      </c>
      <c r="Y3563">
        <v>91677.918000000005</v>
      </c>
      <c r="Z3563">
        <v>7782.7190000000001</v>
      </c>
      <c r="AA3563">
        <v>537.60400000000004</v>
      </c>
      <c r="AB3563">
        <v>657.572</v>
      </c>
      <c r="AC3563">
        <v>7385.6809999999996</v>
      </c>
      <c r="AD3563">
        <v>2011</v>
      </c>
      <c r="AE3563" t="s">
        <v>117</v>
      </c>
      <c r="AF3563">
        <v>1</v>
      </c>
    </row>
    <row r="3564" spans="1:32" x14ac:dyDescent="0.25">
      <c r="A3564" t="str">
        <f t="shared" si="55"/>
        <v>D_1_2012</v>
      </c>
      <c r="C3564" t="s">
        <v>117</v>
      </c>
      <c r="D3564">
        <v>40</v>
      </c>
      <c r="E3564">
        <v>1</v>
      </c>
      <c r="F3564" t="s">
        <v>28</v>
      </c>
      <c r="G3564">
        <v>0.13500000000000001</v>
      </c>
      <c r="H3564" s="1">
        <v>41274</v>
      </c>
      <c r="I3564">
        <v>2.5169999999999999</v>
      </c>
      <c r="J3564">
        <v>1.8560000000000001</v>
      </c>
      <c r="K3564" t="s">
        <v>29</v>
      </c>
      <c r="L3564">
        <v>18.834</v>
      </c>
      <c r="M3564">
        <v>450.65800000000002</v>
      </c>
      <c r="N3564">
        <v>18254.982</v>
      </c>
      <c r="O3564">
        <v>17934.738000000001</v>
      </c>
      <c r="P3564">
        <v>656152.29200000002</v>
      </c>
      <c r="Q3564">
        <v>48.55</v>
      </c>
      <c r="R3564">
        <v>27904.045999999998</v>
      </c>
      <c r="S3564">
        <v>7385.5839999999998</v>
      </c>
      <c r="T3564">
        <v>19911.936000000002</v>
      </c>
      <c r="U3564">
        <v>1</v>
      </c>
      <c r="V3564" t="b">
        <v>0</v>
      </c>
      <c r="W3564" t="b">
        <v>0</v>
      </c>
      <c r="X3564" t="s">
        <v>41</v>
      </c>
      <c r="Y3564">
        <v>91567.501000000004</v>
      </c>
      <c r="Z3564">
        <v>7773.9889999999996</v>
      </c>
      <c r="AA3564">
        <v>499.48700000000002</v>
      </c>
      <c r="AB3564">
        <v>606.52599999999995</v>
      </c>
      <c r="AC3564">
        <v>6858.6450000000004</v>
      </c>
      <c r="AD3564">
        <v>2012</v>
      </c>
      <c r="AE3564" t="s">
        <v>117</v>
      </c>
      <c r="AF3564">
        <v>1</v>
      </c>
    </row>
    <row r="3565" spans="1:32" x14ac:dyDescent="0.25">
      <c r="A3565" t="str">
        <f t="shared" si="55"/>
        <v>D_1_2013</v>
      </c>
      <c r="C3565" t="s">
        <v>117</v>
      </c>
      <c r="D3565">
        <v>40</v>
      </c>
      <c r="E3565">
        <v>1</v>
      </c>
      <c r="F3565" t="s">
        <v>28</v>
      </c>
      <c r="G3565">
        <v>0.153</v>
      </c>
      <c r="H3565" s="1">
        <v>41639</v>
      </c>
      <c r="I3565">
        <v>2.984</v>
      </c>
      <c r="J3565">
        <v>1.9039999999999999</v>
      </c>
      <c r="K3565" t="s">
        <v>29</v>
      </c>
      <c r="L3565">
        <v>26.33</v>
      </c>
      <c r="M3565">
        <v>486.37700000000001</v>
      </c>
      <c r="N3565">
        <v>18657.671999999999</v>
      </c>
      <c r="O3565">
        <v>18813.903999999999</v>
      </c>
      <c r="P3565">
        <v>664064.85499999998</v>
      </c>
      <c r="Q3565">
        <v>54.02</v>
      </c>
      <c r="R3565">
        <v>17733.692999999999</v>
      </c>
      <c r="S3565">
        <v>5301.777</v>
      </c>
      <c r="T3565">
        <v>11862.96</v>
      </c>
      <c r="U3565">
        <v>1</v>
      </c>
      <c r="V3565" t="b">
        <v>0</v>
      </c>
      <c r="W3565" t="b">
        <v>0</v>
      </c>
      <c r="X3565" t="s">
        <v>41</v>
      </c>
      <c r="Y3565">
        <v>91413.236000000004</v>
      </c>
      <c r="Z3565">
        <v>7747.88</v>
      </c>
      <c r="AA3565">
        <v>535.36199999999997</v>
      </c>
      <c r="AB3565">
        <v>568.95500000000004</v>
      </c>
      <c r="AC3565">
        <v>7374.59</v>
      </c>
      <c r="AD3565">
        <v>2013</v>
      </c>
      <c r="AE3565" t="s">
        <v>117</v>
      </c>
      <c r="AF3565">
        <v>1</v>
      </c>
    </row>
    <row r="3566" spans="1:32" x14ac:dyDescent="0.25">
      <c r="A3566" t="str">
        <f t="shared" si="55"/>
        <v>D_1_2014</v>
      </c>
      <c r="C3566" t="s">
        <v>117</v>
      </c>
      <c r="D3566">
        <v>40</v>
      </c>
      <c r="E3566">
        <v>1</v>
      </c>
      <c r="F3566" t="s">
        <v>28</v>
      </c>
      <c r="G3566">
        <v>0.13800000000000001</v>
      </c>
      <c r="H3566" s="1">
        <v>42004</v>
      </c>
      <c r="I3566">
        <v>2.8159999999999998</v>
      </c>
      <c r="J3566">
        <v>1.8720000000000001</v>
      </c>
      <c r="K3566" t="s">
        <v>29</v>
      </c>
      <c r="L3566">
        <v>21.094000000000001</v>
      </c>
      <c r="M3566">
        <v>477.1</v>
      </c>
      <c r="N3566">
        <v>18064.294999999998</v>
      </c>
      <c r="O3566">
        <v>18833.087</v>
      </c>
      <c r="P3566">
        <v>659453.09900000005</v>
      </c>
      <c r="Q3566">
        <v>56.984000000000002</v>
      </c>
      <c r="R3566">
        <v>18277.106</v>
      </c>
      <c r="S3566">
        <v>5629.1210000000001</v>
      </c>
      <c r="T3566">
        <v>12029.376</v>
      </c>
      <c r="U3566">
        <v>1</v>
      </c>
      <c r="V3566" t="b">
        <v>0</v>
      </c>
      <c r="W3566" t="b">
        <v>0</v>
      </c>
      <c r="X3566" t="s">
        <v>41</v>
      </c>
      <c r="Y3566">
        <v>91291.78</v>
      </c>
      <c r="Z3566">
        <v>7745.759</v>
      </c>
      <c r="AA3566">
        <v>517.91399999999999</v>
      </c>
      <c r="AB3566">
        <v>618.60900000000004</v>
      </c>
      <c r="AC3566">
        <v>7228.1610000000001</v>
      </c>
      <c r="AD3566">
        <v>2014</v>
      </c>
      <c r="AE3566" t="s">
        <v>117</v>
      </c>
      <c r="AF3566">
        <v>1</v>
      </c>
    </row>
    <row r="3567" spans="1:32" x14ac:dyDescent="0.25">
      <c r="A3567" t="str">
        <f t="shared" si="55"/>
        <v>D_1_2015</v>
      </c>
      <c r="C3567" t="s">
        <v>117</v>
      </c>
      <c r="D3567">
        <v>40</v>
      </c>
      <c r="E3567">
        <v>1</v>
      </c>
      <c r="F3567" t="s">
        <v>28</v>
      </c>
      <c r="G3567">
        <v>0.14899999999999999</v>
      </c>
      <c r="H3567" s="1">
        <v>42369</v>
      </c>
      <c r="I3567">
        <v>1.554</v>
      </c>
      <c r="J3567">
        <v>1.6140000000000001</v>
      </c>
      <c r="K3567" t="s">
        <v>29</v>
      </c>
      <c r="L3567">
        <v>26.067</v>
      </c>
      <c r="M3567">
        <v>498.54199999999997</v>
      </c>
      <c r="N3567">
        <v>18257.732</v>
      </c>
      <c r="O3567">
        <v>19636.121999999999</v>
      </c>
      <c r="P3567">
        <v>660289.01300000004</v>
      </c>
      <c r="Q3567">
        <v>24.579000000000001</v>
      </c>
      <c r="R3567">
        <v>21441.728999999999</v>
      </c>
      <c r="S3567">
        <v>5769.3959999999997</v>
      </c>
      <c r="T3567">
        <v>15050.175999999999</v>
      </c>
      <c r="U3567">
        <v>1</v>
      </c>
      <c r="V3567" t="b">
        <v>0</v>
      </c>
      <c r="W3567" t="b">
        <v>0</v>
      </c>
      <c r="X3567" t="s">
        <v>41</v>
      </c>
      <c r="Y3567">
        <v>91129.557000000001</v>
      </c>
      <c r="Z3567">
        <v>7728.9709999999995</v>
      </c>
      <c r="AA3567">
        <v>536.63800000000003</v>
      </c>
      <c r="AB3567">
        <v>622.15700000000004</v>
      </c>
      <c r="AC3567">
        <v>7559.125</v>
      </c>
      <c r="AD3567">
        <v>2015</v>
      </c>
      <c r="AE3567" t="s">
        <v>117</v>
      </c>
      <c r="AF3567">
        <v>1</v>
      </c>
    </row>
    <row r="3568" spans="1:32" x14ac:dyDescent="0.25">
      <c r="A3568" t="str">
        <f t="shared" si="55"/>
        <v>D_1_2016</v>
      </c>
      <c r="C3568" t="s">
        <v>117</v>
      </c>
      <c r="D3568">
        <v>40</v>
      </c>
      <c r="E3568">
        <v>1</v>
      </c>
      <c r="F3568" t="s">
        <v>28</v>
      </c>
      <c r="G3568">
        <v>0.17</v>
      </c>
      <c r="H3568" s="1">
        <v>42735</v>
      </c>
      <c r="I3568">
        <v>2.0550000000000002</v>
      </c>
      <c r="J3568">
        <v>1.712</v>
      </c>
      <c r="K3568" t="s">
        <v>29</v>
      </c>
      <c r="L3568">
        <v>23.928999999999998</v>
      </c>
      <c r="M3568">
        <v>431.52499999999998</v>
      </c>
      <c r="N3568">
        <v>16454.422999999999</v>
      </c>
      <c r="O3568">
        <v>18518.805</v>
      </c>
      <c r="P3568">
        <v>642695.70600000001</v>
      </c>
      <c r="Q3568">
        <v>18.117000000000001</v>
      </c>
      <c r="R3568">
        <v>27358.125</v>
      </c>
      <c r="S3568">
        <v>7651.3209999999999</v>
      </c>
      <c r="T3568">
        <v>19161.61</v>
      </c>
      <c r="U3568">
        <v>1</v>
      </c>
      <c r="V3568" t="b">
        <v>0</v>
      </c>
      <c r="W3568" t="b">
        <v>0</v>
      </c>
      <c r="X3568" t="s">
        <v>41</v>
      </c>
      <c r="Y3568">
        <v>90988.671000000002</v>
      </c>
      <c r="Z3568">
        <v>7731.6009999999997</v>
      </c>
      <c r="AA3568">
        <v>485.928</v>
      </c>
      <c r="AB3568">
        <v>545.19399999999996</v>
      </c>
      <c r="AC3568">
        <v>6581.34</v>
      </c>
      <c r="AD3568">
        <v>2016</v>
      </c>
      <c r="AE3568" t="s">
        <v>117</v>
      </c>
      <c r="AF3568">
        <v>1</v>
      </c>
    </row>
    <row r="3569" spans="1:32" x14ac:dyDescent="0.25">
      <c r="A3569" t="str">
        <f t="shared" si="55"/>
        <v>D_1_2017</v>
      </c>
      <c r="C3569" t="s">
        <v>117</v>
      </c>
      <c r="D3569">
        <v>40</v>
      </c>
      <c r="E3569">
        <v>1</v>
      </c>
      <c r="F3569" t="s">
        <v>28</v>
      </c>
      <c r="G3569">
        <v>0.153</v>
      </c>
      <c r="H3569" s="1">
        <v>43100</v>
      </c>
      <c r="I3569">
        <v>2.3759999999999999</v>
      </c>
      <c r="J3569">
        <v>1.768</v>
      </c>
      <c r="K3569" t="s">
        <v>29</v>
      </c>
      <c r="L3569">
        <v>27.329000000000001</v>
      </c>
      <c r="M3569">
        <v>501.08499999999998</v>
      </c>
      <c r="N3569">
        <v>18786.484</v>
      </c>
      <c r="O3569">
        <v>19305.403999999999</v>
      </c>
      <c r="P3569">
        <v>654283.31000000006</v>
      </c>
      <c r="Q3569">
        <v>45.563000000000002</v>
      </c>
      <c r="R3569">
        <v>18143.776999999998</v>
      </c>
      <c r="S3569">
        <v>5524.6909999999998</v>
      </c>
      <c r="T3569">
        <v>12006.082</v>
      </c>
      <c r="U3569">
        <v>1</v>
      </c>
      <c r="V3569" t="b">
        <v>0</v>
      </c>
      <c r="W3569" t="b">
        <v>0</v>
      </c>
      <c r="X3569" t="s">
        <v>41</v>
      </c>
      <c r="Y3569">
        <v>90846.714999999997</v>
      </c>
      <c r="Z3569">
        <v>7691.1779999999999</v>
      </c>
      <c r="AA3569">
        <v>547.37800000000004</v>
      </c>
      <c r="AB3569">
        <v>613.00300000000004</v>
      </c>
      <c r="AC3569">
        <v>7600.0730000000003</v>
      </c>
      <c r="AD3569">
        <v>2017</v>
      </c>
      <c r="AE3569" t="s">
        <v>117</v>
      </c>
      <c r="AF3569">
        <v>1</v>
      </c>
    </row>
    <row r="3570" spans="1:32" x14ac:dyDescent="0.25">
      <c r="A3570" t="str">
        <f t="shared" si="55"/>
        <v>D_1_2018</v>
      </c>
      <c r="C3570" t="s">
        <v>117</v>
      </c>
      <c r="D3570">
        <v>40</v>
      </c>
      <c r="E3570">
        <v>1</v>
      </c>
      <c r="F3570" t="s">
        <v>28</v>
      </c>
      <c r="G3570">
        <v>0.14699999999999999</v>
      </c>
      <c r="H3570" s="1">
        <v>43465</v>
      </c>
      <c r="I3570">
        <v>3.9169999999999998</v>
      </c>
      <c r="J3570">
        <v>2.2120000000000002</v>
      </c>
      <c r="K3570" t="s">
        <v>29</v>
      </c>
      <c r="L3570">
        <v>22.175000000000001</v>
      </c>
      <c r="M3570">
        <v>493.03</v>
      </c>
      <c r="N3570">
        <v>18730.502</v>
      </c>
      <c r="O3570">
        <v>18519.812000000002</v>
      </c>
      <c r="P3570">
        <v>649401.929</v>
      </c>
      <c r="Q3570">
        <v>61.298000000000002</v>
      </c>
      <c r="R3570">
        <v>19871.263999999999</v>
      </c>
      <c r="S3570">
        <v>5512.558</v>
      </c>
      <c r="T3570">
        <v>13789.004000000001</v>
      </c>
      <c r="U3570">
        <v>1</v>
      </c>
      <c r="V3570" t="b">
        <v>0</v>
      </c>
      <c r="W3570" t="b">
        <v>0</v>
      </c>
      <c r="X3570" t="s">
        <v>41</v>
      </c>
      <c r="Y3570">
        <v>90711.317999999999</v>
      </c>
      <c r="Z3570">
        <v>7701.1790000000001</v>
      </c>
      <c r="AA3570">
        <v>519.30200000000002</v>
      </c>
      <c r="AB3570">
        <v>569.70299999999997</v>
      </c>
      <c r="AC3570">
        <v>7472.585</v>
      </c>
      <c r="AD3570">
        <v>2018</v>
      </c>
      <c r="AE3570" t="s">
        <v>117</v>
      </c>
      <c r="AF3570">
        <v>1</v>
      </c>
    </row>
    <row r="3571" spans="1:32" x14ac:dyDescent="0.25">
      <c r="A3571" t="str">
        <f t="shared" si="55"/>
        <v>D_1_2019</v>
      </c>
      <c r="C3571" t="s">
        <v>117</v>
      </c>
      <c r="D3571">
        <v>40</v>
      </c>
      <c r="E3571">
        <v>1</v>
      </c>
      <c r="F3571" t="s">
        <v>28</v>
      </c>
      <c r="G3571">
        <v>0.14799999999999999</v>
      </c>
      <c r="H3571" s="1">
        <v>43830</v>
      </c>
      <c r="I3571">
        <v>2.4169999999999998</v>
      </c>
      <c r="J3571">
        <v>1.8360000000000001</v>
      </c>
      <c r="K3571" t="s">
        <v>29</v>
      </c>
      <c r="L3571">
        <v>22.949000000000002</v>
      </c>
      <c r="M3571">
        <v>474.81200000000001</v>
      </c>
      <c r="N3571">
        <v>17649.967000000001</v>
      </c>
      <c r="O3571">
        <v>19156.526000000002</v>
      </c>
      <c r="P3571">
        <v>650165.30599999998</v>
      </c>
      <c r="Q3571">
        <v>40.671999999999997</v>
      </c>
      <c r="R3571">
        <v>22513.041000000001</v>
      </c>
      <c r="S3571">
        <v>5681.241</v>
      </c>
      <c r="T3571">
        <v>16212.597</v>
      </c>
      <c r="U3571">
        <v>1</v>
      </c>
      <c r="V3571" t="b">
        <v>0</v>
      </c>
      <c r="W3571" t="b">
        <v>0</v>
      </c>
      <c r="X3571" t="s">
        <v>41</v>
      </c>
      <c r="Y3571">
        <v>90552.758000000002</v>
      </c>
      <c r="Z3571">
        <v>7681.7179999999998</v>
      </c>
      <c r="AA3571">
        <v>539.35299999999995</v>
      </c>
      <c r="AB3571">
        <v>619.20299999999997</v>
      </c>
      <c r="AC3571">
        <v>7205.0029999999997</v>
      </c>
      <c r="AD3571">
        <v>2019</v>
      </c>
      <c r="AE3571" t="s">
        <v>117</v>
      </c>
      <c r="AF3571">
        <v>1</v>
      </c>
    </row>
    <row r="3572" spans="1:32" x14ac:dyDescent="0.25">
      <c r="A3572" t="str">
        <f t="shared" si="55"/>
        <v>D_1_2020</v>
      </c>
      <c r="C3572" t="s">
        <v>117</v>
      </c>
      <c r="D3572">
        <v>40</v>
      </c>
      <c r="E3572">
        <v>1</v>
      </c>
      <c r="F3572" t="s">
        <v>28</v>
      </c>
      <c r="G3572">
        <v>0.14299999999999999</v>
      </c>
      <c r="H3572" s="1">
        <v>44196</v>
      </c>
      <c r="I3572">
        <v>1.502</v>
      </c>
      <c r="J3572">
        <v>1.556</v>
      </c>
      <c r="K3572" t="s">
        <v>29</v>
      </c>
      <c r="L3572">
        <v>21.364999999999998</v>
      </c>
      <c r="M3572">
        <v>463.245</v>
      </c>
      <c r="N3572">
        <v>17815.216</v>
      </c>
      <c r="O3572">
        <v>18765.304</v>
      </c>
      <c r="P3572">
        <v>651628.321</v>
      </c>
      <c r="Q3572">
        <v>26.475000000000001</v>
      </c>
      <c r="R3572">
        <v>20119.920999999998</v>
      </c>
      <c r="S3572">
        <v>5485.3429999999998</v>
      </c>
      <c r="T3572">
        <v>14043.25</v>
      </c>
      <c r="U3572">
        <v>1</v>
      </c>
      <c r="V3572" t="b">
        <v>0</v>
      </c>
      <c r="W3572" t="b">
        <v>0</v>
      </c>
      <c r="X3572" t="s">
        <v>41</v>
      </c>
      <c r="Y3572">
        <v>90419.308000000005</v>
      </c>
      <c r="Z3572">
        <v>7664.652</v>
      </c>
      <c r="AA3572">
        <v>508.32799999999997</v>
      </c>
      <c r="AB3572">
        <v>591.32799999999997</v>
      </c>
      <c r="AC3572">
        <v>7049.2340000000004</v>
      </c>
      <c r="AD3572">
        <v>2020</v>
      </c>
      <c r="AE3572" t="s">
        <v>117</v>
      </c>
      <c r="AF3572">
        <v>1</v>
      </c>
    </row>
    <row r="3573" spans="1:32" x14ac:dyDescent="0.25">
      <c r="A3573" t="str">
        <f t="shared" si="55"/>
        <v>D_1_2021</v>
      </c>
      <c r="C3573" t="s">
        <v>117</v>
      </c>
      <c r="D3573">
        <v>40</v>
      </c>
      <c r="E3573">
        <v>1</v>
      </c>
      <c r="F3573" t="s">
        <v>28</v>
      </c>
      <c r="G3573">
        <v>0.14099999999999999</v>
      </c>
      <c r="H3573" s="1">
        <v>44561</v>
      </c>
      <c r="I3573">
        <v>2.75</v>
      </c>
      <c r="J3573">
        <v>1.7450000000000001</v>
      </c>
      <c r="K3573" t="s">
        <v>29</v>
      </c>
      <c r="L3573">
        <v>19.731999999999999</v>
      </c>
      <c r="M3573">
        <v>456.36700000000002</v>
      </c>
      <c r="N3573">
        <v>17607.181</v>
      </c>
      <c r="O3573">
        <v>18521.151000000002</v>
      </c>
      <c r="P3573">
        <v>652056.78</v>
      </c>
      <c r="Q3573">
        <v>56.271999999999998</v>
      </c>
      <c r="R3573">
        <v>19702.053</v>
      </c>
      <c r="S3573">
        <v>5533.7420000000002</v>
      </c>
      <c r="T3573">
        <v>13579.079</v>
      </c>
      <c r="U3573">
        <v>1</v>
      </c>
      <c r="V3573" t="b">
        <v>0</v>
      </c>
      <c r="W3573" t="b">
        <v>0</v>
      </c>
      <c r="X3573" t="s">
        <v>41</v>
      </c>
      <c r="Y3573">
        <v>90312.251999999993</v>
      </c>
      <c r="Z3573">
        <v>7659.06</v>
      </c>
      <c r="AA3573">
        <v>503.89699999999999</v>
      </c>
      <c r="AB3573">
        <v>589.23199999999997</v>
      </c>
      <c r="AC3573">
        <v>6922.8419999999996</v>
      </c>
      <c r="AD3573">
        <v>2021</v>
      </c>
      <c r="AE3573" t="s">
        <v>117</v>
      </c>
      <c r="AF3573">
        <v>1</v>
      </c>
    </row>
    <row r="3574" spans="1:32" x14ac:dyDescent="0.25">
      <c r="A3574" t="str">
        <f t="shared" si="55"/>
        <v>E_1_1975</v>
      </c>
      <c r="C3574" t="s">
        <v>118</v>
      </c>
      <c r="D3574">
        <v>41</v>
      </c>
      <c r="E3574">
        <v>1</v>
      </c>
      <c r="F3574" t="s">
        <v>28</v>
      </c>
      <c r="G3574">
        <v>0</v>
      </c>
      <c r="H3574" s="1">
        <v>27759</v>
      </c>
      <c r="I3574">
        <v>17.212</v>
      </c>
      <c r="J3574">
        <v>10.148</v>
      </c>
      <c r="K3574" t="s">
        <v>29</v>
      </c>
      <c r="L3574">
        <v>0</v>
      </c>
      <c r="M3574">
        <v>1534.7850000000001</v>
      </c>
      <c r="N3574">
        <v>65413.728000000003</v>
      </c>
      <c r="O3574">
        <v>63521.22</v>
      </c>
      <c r="P3574">
        <v>2522591.6519999998</v>
      </c>
      <c r="Q3574">
        <v>377.108</v>
      </c>
      <c r="R3574">
        <v>132655.30300000001</v>
      </c>
      <c r="S3574">
        <v>30227.73</v>
      </c>
      <c r="T3574">
        <v>99676.255000000005</v>
      </c>
      <c r="U3574">
        <v>1</v>
      </c>
      <c r="V3574" t="b">
        <v>0</v>
      </c>
      <c r="W3574" t="b">
        <v>0</v>
      </c>
      <c r="X3574" t="s">
        <v>38</v>
      </c>
      <c r="Y3574">
        <v>97452.604999999996</v>
      </c>
      <c r="Z3574">
        <v>8304.9940000000006</v>
      </c>
      <c r="AA3574">
        <v>1780.3440000000001</v>
      </c>
      <c r="AB3574">
        <v>2751.3180000000002</v>
      </c>
      <c r="AC3574">
        <v>23326.789000000001</v>
      </c>
      <c r="AD3574">
        <v>1975</v>
      </c>
      <c r="AE3574" t="s">
        <v>118</v>
      </c>
      <c r="AF3574">
        <v>1</v>
      </c>
    </row>
    <row r="3575" spans="1:32" x14ac:dyDescent="0.25">
      <c r="A3575" t="str">
        <f t="shared" si="55"/>
        <v>E_1_1976</v>
      </c>
      <c r="C3575" t="s">
        <v>118</v>
      </c>
      <c r="D3575">
        <v>41</v>
      </c>
      <c r="E3575">
        <v>1</v>
      </c>
      <c r="F3575" t="s">
        <v>28</v>
      </c>
      <c r="G3575">
        <v>0</v>
      </c>
      <c r="H3575" s="1">
        <v>28125</v>
      </c>
      <c r="I3575">
        <v>4.7149999999999999</v>
      </c>
      <c r="J3575">
        <v>2.75</v>
      </c>
      <c r="K3575" t="s">
        <v>29</v>
      </c>
      <c r="L3575">
        <v>0</v>
      </c>
      <c r="M3575">
        <v>387.80900000000003</v>
      </c>
      <c r="N3575">
        <v>16678.963</v>
      </c>
      <c r="O3575">
        <v>15685.119000000001</v>
      </c>
      <c r="P3575">
        <v>630524.02800000005</v>
      </c>
      <c r="Q3575">
        <v>107.623</v>
      </c>
      <c r="R3575">
        <v>37509.569000000003</v>
      </c>
      <c r="S3575">
        <v>8612.3529999999992</v>
      </c>
      <c r="T3575">
        <v>28150.233</v>
      </c>
      <c r="U3575">
        <v>1</v>
      </c>
      <c r="V3575" t="b">
        <v>0</v>
      </c>
      <c r="W3575" t="b">
        <v>0</v>
      </c>
      <c r="X3575" t="s">
        <v>38</v>
      </c>
      <c r="Y3575">
        <v>97305.195999999996</v>
      </c>
      <c r="Z3575">
        <v>8319.0069999999996</v>
      </c>
      <c r="AA3575">
        <v>445.37099999999998</v>
      </c>
      <c r="AB3575">
        <v>746.98299999999995</v>
      </c>
      <c r="AC3575">
        <v>5904.6779999999999</v>
      </c>
      <c r="AD3575">
        <v>1976</v>
      </c>
      <c r="AE3575" t="s">
        <v>118</v>
      </c>
      <c r="AF3575">
        <v>1</v>
      </c>
    </row>
    <row r="3576" spans="1:32" x14ac:dyDescent="0.25">
      <c r="A3576" t="str">
        <f t="shared" si="55"/>
        <v>E_1_1977</v>
      </c>
      <c r="C3576" t="s">
        <v>118</v>
      </c>
      <c r="D3576">
        <v>41</v>
      </c>
      <c r="E3576">
        <v>1</v>
      </c>
      <c r="F3576" t="s">
        <v>28</v>
      </c>
      <c r="G3576">
        <v>0</v>
      </c>
      <c r="H3576" s="1">
        <v>28490</v>
      </c>
      <c r="I3576">
        <v>4.5880000000000001</v>
      </c>
      <c r="J3576">
        <v>2.6829999999999998</v>
      </c>
      <c r="K3576" t="s">
        <v>29</v>
      </c>
      <c r="L3576">
        <v>0</v>
      </c>
      <c r="M3576">
        <v>394.04700000000003</v>
      </c>
      <c r="N3576">
        <v>16965.169999999998</v>
      </c>
      <c r="O3576">
        <v>15966.053</v>
      </c>
      <c r="P3576">
        <v>626945.23800000001</v>
      </c>
      <c r="Q3576">
        <v>108.86799999999999</v>
      </c>
      <c r="R3576">
        <v>33316.345000000001</v>
      </c>
      <c r="S3576">
        <v>7733.7839999999997</v>
      </c>
      <c r="T3576">
        <v>24893.771000000001</v>
      </c>
      <c r="U3576">
        <v>1</v>
      </c>
      <c r="V3576" t="b">
        <v>0</v>
      </c>
      <c r="W3576" t="b">
        <v>0</v>
      </c>
      <c r="X3576" t="s">
        <v>38</v>
      </c>
      <c r="Y3576">
        <v>97085.865999999995</v>
      </c>
      <c r="Z3576">
        <v>8278.5020000000004</v>
      </c>
      <c r="AA3576">
        <v>446.79199999999997</v>
      </c>
      <c r="AB3576">
        <v>688.79</v>
      </c>
      <c r="AC3576">
        <v>5975.683</v>
      </c>
      <c r="AD3576">
        <v>1977</v>
      </c>
      <c r="AE3576" t="s">
        <v>118</v>
      </c>
      <c r="AF3576">
        <v>1</v>
      </c>
    </row>
    <row r="3577" spans="1:32" x14ac:dyDescent="0.25">
      <c r="A3577" t="str">
        <f t="shared" si="55"/>
        <v>E_1_1978</v>
      </c>
      <c r="C3577" t="s">
        <v>118</v>
      </c>
      <c r="D3577">
        <v>41</v>
      </c>
      <c r="E3577">
        <v>1</v>
      </c>
      <c r="F3577" t="s">
        <v>28</v>
      </c>
      <c r="G3577">
        <v>0</v>
      </c>
      <c r="H3577" s="1">
        <v>28855</v>
      </c>
      <c r="I3577">
        <v>6.4790000000000001</v>
      </c>
      <c r="J3577">
        <v>2.9550000000000001</v>
      </c>
      <c r="K3577" t="s">
        <v>29</v>
      </c>
      <c r="L3577">
        <v>0</v>
      </c>
      <c r="M3577">
        <v>369.26100000000002</v>
      </c>
      <c r="N3577">
        <v>16053.630999999999</v>
      </c>
      <c r="O3577">
        <v>15275.201999999999</v>
      </c>
      <c r="P3577">
        <v>626418.18500000006</v>
      </c>
      <c r="Q3577">
        <v>134.88999999999999</v>
      </c>
      <c r="R3577">
        <v>27610.808000000001</v>
      </c>
      <c r="S3577">
        <v>6829.183</v>
      </c>
      <c r="T3577">
        <v>20088.581999999999</v>
      </c>
      <c r="U3577">
        <v>1</v>
      </c>
      <c r="V3577" t="b">
        <v>0</v>
      </c>
      <c r="W3577" t="b">
        <v>0</v>
      </c>
      <c r="X3577" t="s">
        <v>38</v>
      </c>
      <c r="Y3577">
        <v>96838.119000000006</v>
      </c>
      <c r="Z3577">
        <v>8223.3960000000006</v>
      </c>
      <c r="AA3577">
        <v>427.19799999999998</v>
      </c>
      <c r="AB3577">
        <v>693.04300000000001</v>
      </c>
      <c r="AC3577">
        <v>5601.78</v>
      </c>
      <c r="AD3577">
        <v>1978</v>
      </c>
      <c r="AE3577" t="s">
        <v>118</v>
      </c>
      <c r="AF3577">
        <v>1</v>
      </c>
    </row>
    <row r="3578" spans="1:32" x14ac:dyDescent="0.25">
      <c r="A3578" t="str">
        <f t="shared" si="55"/>
        <v>E_1_1979</v>
      </c>
      <c r="C3578" t="s">
        <v>118</v>
      </c>
      <c r="D3578">
        <v>41</v>
      </c>
      <c r="E3578">
        <v>1</v>
      </c>
      <c r="F3578" t="s">
        <v>28</v>
      </c>
      <c r="G3578">
        <v>0</v>
      </c>
      <c r="H3578" s="1">
        <v>29220</v>
      </c>
      <c r="I3578">
        <v>4.8719999999999999</v>
      </c>
      <c r="J3578">
        <v>2.7770000000000001</v>
      </c>
      <c r="K3578" t="s">
        <v>29</v>
      </c>
      <c r="L3578">
        <v>0</v>
      </c>
      <c r="M3578">
        <v>374.06200000000001</v>
      </c>
      <c r="N3578">
        <v>16007.93</v>
      </c>
      <c r="O3578">
        <v>15748.204</v>
      </c>
      <c r="P3578">
        <v>615474.647</v>
      </c>
      <c r="Q3578">
        <v>97.403999999999996</v>
      </c>
      <c r="R3578">
        <v>31981.452000000001</v>
      </c>
      <c r="S3578">
        <v>7982.7060000000001</v>
      </c>
      <c r="T3578">
        <v>23281.348999999998</v>
      </c>
      <c r="U3578">
        <v>1</v>
      </c>
      <c r="V3578" t="b">
        <v>0</v>
      </c>
      <c r="W3578" t="b">
        <v>0</v>
      </c>
      <c r="X3578" t="s">
        <v>38</v>
      </c>
      <c r="Y3578">
        <v>96597.85</v>
      </c>
      <c r="Z3578">
        <v>8239.5059999999994</v>
      </c>
      <c r="AA3578">
        <v>425.09500000000003</v>
      </c>
      <c r="AB3578">
        <v>717.39700000000005</v>
      </c>
      <c r="AC3578">
        <v>5699.8069999999998</v>
      </c>
      <c r="AD3578">
        <v>1979</v>
      </c>
      <c r="AE3578" t="s">
        <v>118</v>
      </c>
      <c r="AF3578">
        <v>1</v>
      </c>
    </row>
    <row r="3579" spans="1:32" x14ac:dyDescent="0.25">
      <c r="A3579" t="str">
        <f t="shared" si="55"/>
        <v>E_1_1980</v>
      </c>
      <c r="C3579" t="s">
        <v>118</v>
      </c>
      <c r="D3579">
        <v>41</v>
      </c>
      <c r="E3579">
        <v>1</v>
      </c>
      <c r="F3579" t="s">
        <v>28</v>
      </c>
      <c r="G3579">
        <v>0</v>
      </c>
      <c r="H3579" s="1">
        <v>29586</v>
      </c>
      <c r="I3579">
        <v>5.282</v>
      </c>
      <c r="J3579">
        <v>2.8069999999999999</v>
      </c>
      <c r="K3579" t="s">
        <v>29</v>
      </c>
      <c r="L3579">
        <v>0</v>
      </c>
      <c r="M3579">
        <v>380.11900000000003</v>
      </c>
      <c r="N3579">
        <v>16697.088</v>
      </c>
      <c r="O3579">
        <v>15523.39</v>
      </c>
      <c r="P3579">
        <v>636019.93599999999</v>
      </c>
      <c r="Q3579">
        <v>118.37</v>
      </c>
      <c r="R3579">
        <v>34199.504000000001</v>
      </c>
      <c r="S3579">
        <v>7270.9930000000004</v>
      </c>
      <c r="T3579">
        <v>26269.163</v>
      </c>
      <c r="U3579">
        <v>1</v>
      </c>
      <c r="V3579" t="b">
        <v>0</v>
      </c>
      <c r="W3579" t="b">
        <v>0</v>
      </c>
      <c r="X3579" t="s">
        <v>38</v>
      </c>
      <c r="Y3579">
        <v>96390.194000000003</v>
      </c>
      <c r="Z3579">
        <v>8216.8690000000006</v>
      </c>
      <c r="AA3579">
        <v>443.99900000000002</v>
      </c>
      <c r="AB3579">
        <v>659.34699999999998</v>
      </c>
      <c r="AC3579">
        <v>5783.7539999999999</v>
      </c>
      <c r="AD3579">
        <v>1980</v>
      </c>
      <c r="AE3579" t="s">
        <v>118</v>
      </c>
      <c r="AF3579">
        <v>1</v>
      </c>
    </row>
    <row r="3580" spans="1:32" x14ac:dyDescent="0.25">
      <c r="A3580" t="str">
        <f t="shared" si="55"/>
        <v>E_1_1981</v>
      </c>
      <c r="C3580" t="s">
        <v>118</v>
      </c>
      <c r="D3580">
        <v>41</v>
      </c>
      <c r="E3580">
        <v>1</v>
      </c>
      <c r="F3580" t="s">
        <v>28</v>
      </c>
      <c r="G3580">
        <v>0</v>
      </c>
      <c r="H3580" s="1">
        <v>29951</v>
      </c>
      <c r="I3580">
        <v>3.3969999999999998</v>
      </c>
      <c r="J3580">
        <v>2.39</v>
      </c>
      <c r="K3580" t="s">
        <v>29</v>
      </c>
      <c r="L3580">
        <v>0</v>
      </c>
      <c r="M3580">
        <v>372.06</v>
      </c>
      <c r="N3580">
        <v>15751.648999999999</v>
      </c>
      <c r="O3580">
        <v>15607.59</v>
      </c>
      <c r="P3580">
        <v>612776.16500000004</v>
      </c>
      <c r="Q3580">
        <v>86.677999999999997</v>
      </c>
      <c r="R3580">
        <v>34730.959999999999</v>
      </c>
      <c r="S3580">
        <v>7207.7389999999996</v>
      </c>
      <c r="T3580">
        <v>26843.634999999998</v>
      </c>
      <c r="U3580">
        <v>1</v>
      </c>
      <c r="V3580" t="b">
        <v>0</v>
      </c>
      <c r="W3580" t="b">
        <v>0</v>
      </c>
      <c r="X3580" t="s">
        <v>38</v>
      </c>
      <c r="Y3580">
        <v>96165.138000000006</v>
      </c>
      <c r="Z3580">
        <v>8196.4830000000002</v>
      </c>
      <c r="AA3580">
        <v>427.15499999999997</v>
      </c>
      <c r="AB3580">
        <v>679.58600000000001</v>
      </c>
      <c r="AC3580">
        <v>5661.7219999999998</v>
      </c>
      <c r="AD3580">
        <v>1981</v>
      </c>
      <c r="AE3580" t="s">
        <v>118</v>
      </c>
      <c r="AF3580">
        <v>1</v>
      </c>
    </row>
    <row r="3581" spans="1:32" x14ac:dyDescent="0.25">
      <c r="A3581" t="str">
        <f t="shared" si="55"/>
        <v>E_1_1982</v>
      </c>
      <c r="C3581" t="s">
        <v>118</v>
      </c>
      <c r="D3581">
        <v>41</v>
      </c>
      <c r="E3581">
        <v>1</v>
      </c>
      <c r="F3581" t="s">
        <v>28</v>
      </c>
      <c r="G3581">
        <v>0</v>
      </c>
      <c r="H3581" s="1">
        <v>30316</v>
      </c>
      <c r="I3581">
        <v>2.6349999999999998</v>
      </c>
      <c r="J3581">
        <v>2.1960000000000002</v>
      </c>
      <c r="K3581" t="s">
        <v>29</v>
      </c>
      <c r="L3581">
        <v>0</v>
      </c>
      <c r="M3581">
        <v>385.303</v>
      </c>
      <c r="N3581">
        <v>16234.511</v>
      </c>
      <c r="O3581">
        <v>15810.644</v>
      </c>
      <c r="P3581">
        <v>627170.96600000001</v>
      </c>
      <c r="Q3581">
        <v>37.415999999999997</v>
      </c>
      <c r="R3581">
        <v>36959.523000000001</v>
      </c>
      <c r="S3581">
        <v>7662.1289999999999</v>
      </c>
      <c r="T3581">
        <v>28645.671999999999</v>
      </c>
      <c r="U3581">
        <v>1</v>
      </c>
      <c r="V3581" t="b">
        <v>0</v>
      </c>
      <c r="W3581" t="b">
        <v>0</v>
      </c>
      <c r="X3581" t="s">
        <v>38</v>
      </c>
      <c r="Y3581">
        <v>95908.898000000001</v>
      </c>
      <c r="Z3581">
        <v>8176.4920000000002</v>
      </c>
      <c r="AA3581">
        <v>443.13299999999998</v>
      </c>
      <c r="AB3581">
        <v>651.72299999999996</v>
      </c>
      <c r="AC3581">
        <v>5849.8270000000002</v>
      </c>
      <c r="AD3581">
        <v>1982</v>
      </c>
      <c r="AE3581" t="s">
        <v>118</v>
      </c>
      <c r="AF3581">
        <v>1</v>
      </c>
    </row>
    <row r="3582" spans="1:32" x14ac:dyDescent="0.25">
      <c r="A3582" t="str">
        <f t="shared" si="55"/>
        <v>E_1_1983</v>
      </c>
      <c r="C3582" t="s">
        <v>118</v>
      </c>
      <c r="D3582">
        <v>41</v>
      </c>
      <c r="E3582">
        <v>1</v>
      </c>
      <c r="F3582" t="s">
        <v>28</v>
      </c>
      <c r="G3582">
        <v>0</v>
      </c>
      <c r="H3582" s="1">
        <v>30681</v>
      </c>
      <c r="I3582">
        <v>3.9990000000000001</v>
      </c>
      <c r="J3582">
        <v>2.5129999999999999</v>
      </c>
      <c r="K3582" t="s">
        <v>29</v>
      </c>
      <c r="L3582">
        <v>0</v>
      </c>
      <c r="M3582">
        <v>384.52699999999999</v>
      </c>
      <c r="N3582">
        <v>16551.260999999999</v>
      </c>
      <c r="O3582">
        <v>15674.224</v>
      </c>
      <c r="P3582">
        <v>632699.02300000004</v>
      </c>
      <c r="Q3582">
        <v>108.52500000000001</v>
      </c>
      <c r="R3582">
        <v>30837.437999999998</v>
      </c>
      <c r="S3582">
        <v>7348.076</v>
      </c>
      <c r="T3582">
        <v>22783.267</v>
      </c>
      <c r="U3582">
        <v>1</v>
      </c>
      <c r="V3582" t="b">
        <v>0</v>
      </c>
      <c r="W3582" t="b">
        <v>0</v>
      </c>
      <c r="X3582" t="s">
        <v>38</v>
      </c>
      <c r="Y3582">
        <v>95746.937000000005</v>
      </c>
      <c r="Z3582">
        <v>8143.1310000000003</v>
      </c>
      <c r="AA3582">
        <v>440.73500000000001</v>
      </c>
      <c r="AB3582">
        <v>706.09500000000003</v>
      </c>
      <c r="AC3582">
        <v>5840.991</v>
      </c>
      <c r="AD3582">
        <v>1983</v>
      </c>
      <c r="AE3582" t="s">
        <v>118</v>
      </c>
      <c r="AF3582">
        <v>1</v>
      </c>
    </row>
    <row r="3583" spans="1:32" x14ac:dyDescent="0.25">
      <c r="A3583" t="str">
        <f t="shared" si="55"/>
        <v>E_1_1984</v>
      </c>
      <c r="C3583" t="s">
        <v>118</v>
      </c>
      <c r="D3583">
        <v>41</v>
      </c>
      <c r="E3583">
        <v>1</v>
      </c>
      <c r="F3583" t="s">
        <v>28</v>
      </c>
      <c r="G3583">
        <v>0</v>
      </c>
      <c r="H3583" s="1">
        <v>31047</v>
      </c>
      <c r="I3583">
        <v>4.6280000000000001</v>
      </c>
      <c r="J3583">
        <v>2.8069999999999999</v>
      </c>
      <c r="K3583" t="s">
        <v>29</v>
      </c>
      <c r="L3583">
        <v>0</v>
      </c>
      <c r="M3583">
        <v>409.31900000000002</v>
      </c>
      <c r="N3583">
        <v>17974.554</v>
      </c>
      <c r="O3583">
        <v>16053.642</v>
      </c>
      <c r="P3583">
        <v>657485.01800000004</v>
      </c>
      <c r="Q3583">
        <v>80.113</v>
      </c>
      <c r="R3583">
        <v>40395.921000000002</v>
      </c>
      <c r="S3583">
        <v>8531.5259999999998</v>
      </c>
      <c r="T3583">
        <v>31163.39</v>
      </c>
      <c r="U3583">
        <v>1</v>
      </c>
      <c r="V3583" t="b">
        <v>0</v>
      </c>
      <c r="W3583" t="b">
        <v>0</v>
      </c>
      <c r="X3583" t="s">
        <v>38</v>
      </c>
      <c r="Y3583">
        <v>95561.876999999993</v>
      </c>
      <c r="Z3583">
        <v>8140.4489999999996</v>
      </c>
      <c r="AA3583">
        <v>468.17099999999999</v>
      </c>
      <c r="AB3583">
        <v>701.005</v>
      </c>
      <c r="AC3583">
        <v>6233.0720000000001</v>
      </c>
      <c r="AD3583">
        <v>1984</v>
      </c>
      <c r="AE3583" t="s">
        <v>118</v>
      </c>
      <c r="AF3583">
        <v>1</v>
      </c>
    </row>
    <row r="3584" spans="1:32" x14ac:dyDescent="0.25">
      <c r="A3584" t="str">
        <f t="shared" si="55"/>
        <v>E_1_1985</v>
      </c>
      <c r="C3584" t="s">
        <v>118</v>
      </c>
      <c r="D3584">
        <v>41</v>
      </c>
      <c r="E3584">
        <v>1</v>
      </c>
      <c r="F3584" t="s">
        <v>28</v>
      </c>
      <c r="G3584">
        <v>0</v>
      </c>
      <c r="H3584" s="1">
        <v>31412</v>
      </c>
      <c r="I3584">
        <v>2.9220000000000002</v>
      </c>
      <c r="J3584">
        <v>2.274</v>
      </c>
      <c r="K3584" t="s">
        <v>29</v>
      </c>
      <c r="L3584">
        <v>0</v>
      </c>
      <c r="M3584">
        <v>382.71</v>
      </c>
      <c r="N3584">
        <v>16361.166999999999</v>
      </c>
      <c r="O3584">
        <v>15735.386</v>
      </c>
      <c r="P3584">
        <v>618259.00399999996</v>
      </c>
      <c r="Q3584">
        <v>38.289000000000001</v>
      </c>
      <c r="R3584">
        <v>42649.582999999999</v>
      </c>
      <c r="S3584">
        <v>8946.1059999999998</v>
      </c>
      <c r="T3584">
        <v>33052.002</v>
      </c>
      <c r="U3584">
        <v>1</v>
      </c>
      <c r="V3584" t="b">
        <v>0</v>
      </c>
      <c r="W3584" t="b">
        <v>0</v>
      </c>
      <c r="X3584" t="s">
        <v>38</v>
      </c>
      <c r="Y3584">
        <v>95334.592000000004</v>
      </c>
      <c r="Z3584">
        <v>8132.6719999999996</v>
      </c>
      <c r="AA3584">
        <v>443.16399999999999</v>
      </c>
      <c r="AB3584">
        <v>651.47500000000002</v>
      </c>
      <c r="AC3584">
        <v>5827.8680000000004</v>
      </c>
      <c r="AD3584">
        <v>1985</v>
      </c>
      <c r="AE3584" t="s">
        <v>118</v>
      </c>
      <c r="AF3584">
        <v>1</v>
      </c>
    </row>
    <row r="3585" spans="1:32" x14ac:dyDescent="0.25">
      <c r="A3585" t="str">
        <f t="shared" si="55"/>
        <v>E_1_1986</v>
      </c>
      <c r="C3585" t="s">
        <v>118</v>
      </c>
      <c r="D3585">
        <v>41</v>
      </c>
      <c r="E3585">
        <v>1</v>
      </c>
      <c r="F3585" t="s">
        <v>28</v>
      </c>
      <c r="G3585">
        <v>0</v>
      </c>
      <c r="H3585" s="1">
        <v>31777</v>
      </c>
      <c r="I3585">
        <v>6.6159999999999997</v>
      </c>
      <c r="J3585">
        <v>3.125</v>
      </c>
      <c r="K3585" t="s">
        <v>29</v>
      </c>
      <c r="L3585">
        <v>0</v>
      </c>
      <c r="M3585">
        <v>355.12099999999998</v>
      </c>
      <c r="N3585">
        <v>16118.735000000001</v>
      </c>
      <c r="O3585">
        <v>14976.618</v>
      </c>
      <c r="P3585">
        <v>624387.13600000006</v>
      </c>
      <c r="Q3585">
        <v>156.44300000000001</v>
      </c>
      <c r="R3585">
        <v>34696.92</v>
      </c>
      <c r="S3585">
        <v>7898.991</v>
      </c>
      <c r="T3585">
        <v>26093.999</v>
      </c>
      <c r="U3585">
        <v>1</v>
      </c>
      <c r="V3585" t="b">
        <v>0</v>
      </c>
      <c r="W3585" t="b">
        <v>0</v>
      </c>
      <c r="X3585" t="s">
        <v>38</v>
      </c>
      <c r="Y3585">
        <v>95129.907000000007</v>
      </c>
      <c r="Z3585">
        <v>8095.2470000000003</v>
      </c>
      <c r="AA3585">
        <v>413.95299999999997</v>
      </c>
      <c r="AB3585">
        <v>703.93</v>
      </c>
      <c r="AC3585">
        <v>5397.2039999999997</v>
      </c>
      <c r="AD3585">
        <v>1986</v>
      </c>
      <c r="AE3585" t="s">
        <v>118</v>
      </c>
      <c r="AF3585">
        <v>1</v>
      </c>
    </row>
    <row r="3586" spans="1:32" x14ac:dyDescent="0.25">
      <c r="A3586" t="str">
        <f t="shared" si="55"/>
        <v>E_1_1987</v>
      </c>
      <c r="C3586" t="s">
        <v>118</v>
      </c>
      <c r="D3586">
        <v>41</v>
      </c>
      <c r="E3586">
        <v>1</v>
      </c>
      <c r="F3586" t="s">
        <v>28</v>
      </c>
      <c r="G3586">
        <v>0</v>
      </c>
      <c r="H3586" s="1">
        <v>32142</v>
      </c>
      <c r="I3586">
        <v>3.9239999999999999</v>
      </c>
      <c r="J3586">
        <v>2.605</v>
      </c>
      <c r="K3586" t="s">
        <v>29</v>
      </c>
      <c r="L3586">
        <v>0</v>
      </c>
      <c r="M3586">
        <v>411.85</v>
      </c>
      <c r="N3586">
        <v>17248.29</v>
      </c>
      <c r="O3586">
        <v>16375.494000000001</v>
      </c>
      <c r="P3586">
        <v>640580.22900000005</v>
      </c>
      <c r="Q3586">
        <v>81.603999999999999</v>
      </c>
      <c r="R3586">
        <v>35708.976999999999</v>
      </c>
      <c r="S3586">
        <v>7876.4750000000004</v>
      </c>
      <c r="T3586">
        <v>27120.797999999999</v>
      </c>
      <c r="U3586">
        <v>1</v>
      </c>
      <c r="V3586" t="b">
        <v>0</v>
      </c>
      <c r="W3586" t="b">
        <v>0</v>
      </c>
      <c r="X3586" t="s">
        <v>38</v>
      </c>
      <c r="Y3586">
        <v>94951.231</v>
      </c>
      <c r="Z3586">
        <v>8110.3739999999998</v>
      </c>
      <c r="AA3586">
        <v>470.245</v>
      </c>
      <c r="AB3586">
        <v>711.70399999999995</v>
      </c>
      <c r="AC3586">
        <v>6256.2830000000004</v>
      </c>
      <c r="AD3586">
        <v>1987</v>
      </c>
      <c r="AE3586" t="s">
        <v>118</v>
      </c>
      <c r="AF3586">
        <v>1</v>
      </c>
    </row>
    <row r="3587" spans="1:32" x14ac:dyDescent="0.25">
      <c r="A3587" t="str">
        <f t="shared" ref="A3587:A3650" si="56">X3587&amp;"_"&amp;U3587&amp;"_"&amp;YEAR(H3587)</f>
        <v>E_1_1988</v>
      </c>
      <c r="C3587" t="s">
        <v>118</v>
      </c>
      <c r="D3587">
        <v>41</v>
      </c>
      <c r="E3587">
        <v>1</v>
      </c>
      <c r="F3587" t="s">
        <v>28</v>
      </c>
      <c r="G3587">
        <v>0</v>
      </c>
      <c r="H3587" s="1">
        <v>32508</v>
      </c>
      <c r="I3587">
        <v>0.68300000000000005</v>
      </c>
      <c r="J3587">
        <v>1.677</v>
      </c>
      <c r="K3587" t="s">
        <v>29</v>
      </c>
      <c r="L3587">
        <v>0</v>
      </c>
      <c r="M3587">
        <v>380.67</v>
      </c>
      <c r="N3587">
        <v>15969.522999999999</v>
      </c>
      <c r="O3587">
        <v>15865.483</v>
      </c>
      <c r="P3587">
        <v>611771.54700000002</v>
      </c>
      <c r="Q3587">
        <v>0</v>
      </c>
      <c r="R3587">
        <v>45377.213000000003</v>
      </c>
      <c r="S3587">
        <v>7338.4530000000004</v>
      </c>
      <c r="T3587">
        <v>37425.817000000003</v>
      </c>
      <c r="U3587">
        <v>1</v>
      </c>
      <c r="V3587" t="b">
        <v>0</v>
      </c>
      <c r="W3587" t="b">
        <v>0</v>
      </c>
      <c r="X3587" t="s">
        <v>38</v>
      </c>
      <c r="Y3587">
        <v>94703.214000000007</v>
      </c>
      <c r="Z3587">
        <v>8058.3519999999999</v>
      </c>
      <c r="AA3587">
        <v>432.714</v>
      </c>
      <c r="AB3587">
        <v>612.94299999999998</v>
      </c>
      <c r="AC3587">
        <v>5804.576</v>
      </c>
      <c r="AD3587">
        <v>1988</v>
      </c>
      <c r="AE3587" t="s">
        <v>118</v>
      </c>
      <c r="AF3587">
        <v>1</v>
      </c>
    </row>
    <row r="3588" spans="1:32" x14ac:dyDescent="0.25">
      <c r="A3588" t="str">
        <f t="shared" si="56"/>
        <v>E_1_1989</v>
      </c>
      <c r="C3588" t="s">
        <v>118</v>
      </c>
      <c r="D3588">
        <v>41</v>
      </c>
      <c r="E3588">
        <v>1</v>
      </c>
      <c r="F3588" t="s">
        <v>28</v>
      </c>
      <c r="G3588">
        <v>0</v>
      </c>
      <c r="H3588" s="1">
        <v>32873</v>
      </c>
      <c r="I3588">
        <v>3.8559999999999999</v>
      </c>
      <c r="J3588">
        <v>2.5230000000000001</v>
      </c>
      <c r="K3588" t="s">
        <v>29</v>
      </c>
      <c r="L3588">
        <v>0</v>
      </c>
      <c r="M3588">
        <v>388.91500000000002</v>
      </c>
      <c r="N3588">
        <v>16348.907999999999</v>
      </c>
      <c r="O3588">
        <v>15918.473</v>
      </c>
      <c r="P3588">
        <v>633906.54799999995</v>
      </c>
      <c r="Q3588">
        <v>84.905000000000001</v>
      </c>
      <c r="R3588">
        <v>30900.415000000001</v>
      </c>
      <c r="S3588">
        <v>6920.0609999999997</v>
      </c>
      <c r="T3588">
        <v>23259.464</v>
      </c>
      <c r="U3588">
        <v>1</v>
      </c>
      <c r="V3588" t="b">
        <v>0</v>
      </c>
      <c r="W3588" t="b">
        <v>0</v>
      </c>
      <c r="X3588" t="s">
        <v>38</v>
      </c>
      <c r="Y3588">
        <v>94505.786999999997</v>
      </c>
      <c r="Z3588">
        <v>8048.9639999999999</v>
      </c>
      <c r="AA3588">
        <v>455.19099999999997</v>
      </c>
      <c r="AB3588">
        <v>720.89</v>
      </c>
      <c r="AC3588">
        <v>5916.442</v>
      </c>
      <c r="AD3588">
        <v>1989</v>
      </c>
      <c r="AE3588" t="s">
        <v>118</v>
      </c>
      <c r="AF3588">
        <v>1</v>
      </c>
    </row>
    <row r="3589" spans="1:32" x14ac:dyDescent="0.25">
      <c r="A3589" t="str">
        <f t="shared" si="56"/>
        <v>E_1_1990</v>
      </c>
      <c r="C3589" t="s">
        <v>118</v>
      </c>
      <c r="D3589">
        <v>41</v>
      </c>
      <c r="E3589">
        <v>1</v>
      </c>
      <c r="F3589" t="s">
        <v>28</v>
      </c>
      <c r="G3589">
        <v>0</v>
      </c>
      <c r="H3589" s="1">
        <v>33238</v>
      </c>
      <c r="I3589">
        <v>2.839</v>
      </c>
      <c r="J3589">
        <v>2.2549999999999999</v>
      </c>
      <c r="K3589" t="s">
        <v>29</v>
      </c>
      <c r="L3589">
        <v>0</v>
      </c>
      <c r="M3589">
        <v>383.11799999999999</v>
      </c>
      <c r="N3589">
        <v>16109.772000000001</v>
      </c>
      <c r="O3589">
        <v>15872.472</v>
      </c>
      <c r="P3589">
        <v>621545.02500000002</v>
      </c>
      <c r="Q3589">
        <v>54.673000000000002</v>
      </c>
      <c r="R3589">
        <v>38857.858999999997</v>
      </c>
      <c r="S3589">
        <v>7448.2079999999996</v>
      </c>
      <c r="T3589">
        <v>30784.438999999998</v>
      </c>
      <c r="U3589">
        <v>1</v>
      </c>
      <c r="V3589" t="b">
        <v>0</v>
      </c>
      <c r="W3589" t="b">
        <v>0</v>
      </c>
      <c r="X3589" t="s">
        <v>38</v>
      </c>
      <c r="Y3589">
        <v>94272.316000000006</v>
      </c>
      <c r="Z3589">
        <v>8049.2380000000003</v>
      </c>
      <c r="AA3589">
        <v>441.28</v>
      </c>
      <c r="AB3589">
        <v>625.21299999999997</v>
      </c>
      <c r="AC3589">
        <v>5826.6840000000002</v>
      </c>
      <c r="AD3589">
        <v>1990</v>
      </c>
      <c r="AE3589" t="s">
        <v>118</v>
      </c>
      <c r="AF3589">
        <v>1</v>
      </c>
    </row>
    <row r="3590" spans="1:32" x14ac:dyDescent="0.25">
      <c r="A3590" t="str">
        <f t="shared" si="56"/>
        <v>E_1_1991</v>
      </c>
      <c r="C3590" t="s">
        <v>118</v>
      </c>
      <c r="D3590">
        <v>41</v>
      </c>
      <c r="E3590">
        <v>1</v>
      </c>
      <c r="F3590" t="s">
        <v>28</v>
      </c>
      <c r="G3590">
        <v>0</v>
      </c>
      <c r="H3590" s="1">
        <v>33603</v>
      </c>
      <c r="I3590">
        <v>4.1269999999999998</v>
      </c>
      <c r="J3590">
        <v>2.5579999999999998</v>
      </c>
      <c r="K3590" t="s">
        <v>29</v>
      </c>
      <c r="L3590">
        <v>0</v>
      </c>
      <c r="M3590">
        <v>398.97800000000001</v>
      </c>
      <c r="N3590">
        <v>17401.949000000001</v>
      </c>
      <c r="O3590">
        <v>15657.852999999999</v>
      </c>
      <c r="P3590">
        <v>643855.74300000002</v>
      </c>
      <c r="Q3590">
        <v>72.656000000000006</v>
      </c>
      <c r="R3590">
        <v>33645.957000000002</v>
      </c>
      <c r="S3590">
        <v>7718.1289999999999</v>
      </c>
      <c r="T3590">
        <v>25236.59</v>
      </c>
      <c r="U3590">
        <v>1</v>
      </c>
      <c r="V3590" t="b">
        <v>0</v>
      </c>
      <c r="W3590" t="b">
        <v>0</v>
      </c>
      <c r="X3590" t="s">
        <v>38</v>
      </c>
      <c r="Y3590">
        <v>94133.255999999994</v>
      </c>
      <c r="Z3590">
        <v>8023.7150000000001</v>
      </c>
      <c r="AA3590">
        <v>458.22300000000001</v>
      </c>
      <c r="AB3590">
        <v>691.23800000000006</v>
      </c>
      <c r="AC3590">
        <v>6055.7179999999998</v>
      </c>
      <c r="AD3590">
        <v>1991</v>
      </c>
      <c r="AE3590" t="s">
        <v>118</v>
      </c>
      <c r="AF3590">
        <v>1</v>
      </c>
    </row>
    <row r="3591" spans="1:32" x14ac:dyDescent="0.25">
      <c r="A3591" t="str">
        <f t="shared" si="56"/>
        <v>E_1_1992</v>
      </c>
      <c r="C3591" t="s">
        <v>118</v>
      </c>
      <c r="D3591">
        <v>41</v>
      </c>
      <c r="E3591">
        <v>1</v>
      </c>
      <c r="F3591" t="s">
        <v>28</v>
      </c>
      <c r="G3591">
        <v>0</v>
      </c>
      <c r="H3591" s="1">
        <v>33969</v>
      </c>
      <c r="I3591">
        <v>3.8090000000000002</v>
      </c>
      <c r="J3591">
        <v>2.4510000000000001</v>
      </c>
      <c r="K3591" t="s">
        <v>29</v>
      </c>
      <c r="L3591">
        <v>0</v>
      </c>
      <c r="M3591">
        <v>389.863</v>
      </c>
      <c r="N3591">
        <v>16307.303</v>
      </c>
      <c r="O3591">
        <v>16116.806</v>
      </c>
      <c r="P3591">
        <v>626746.47499999998</v>
      </c>
      <c r="Q3591">
        <v>88.046999999999997</v>
      </c>
      <c r="R3591">
        <v>34170.192999999999</v>
      </c>
      <c r="S3591">
        <v>8743.07</v>
      </c>
      <c r="T3591">
        <v>24710.382000000001</v>
      </c>
      <c r="U3591">
        <v>1</v>
      </c>
      <c r="V3591" t="b">
        <v>0</v>
      </c>
      <c r="W3591" t="b">
        <v>0</v>
      </c>
      <c r="X3591" t="s">
        <v>38</v>
      </c>
      <c r="Y3591">
        <v>93979.576000000001</v>
      </c>
      <c r="Z3591">
        <v>8027.8190000000004</v>
      </c>
      <c r="AA3591">
        <v>441.53300000000002</v>
      </c>
      <c r="AB3591">
        <v>716.74099999999999</v>
      </c>
      <c r="AC3591">
        <v>5934.8649999999998</v>
      </c>
      <c r="AD3591">
        <v>1992</v>
      </c>
      <c r="AE3591" t="s">
        <v>118</v>
      </c>
      <c r="AF3591">
        <v>1</v>
      </c>
    </row>
    <row r="3592" spans="1:32" x14ac:dyDescent="0.25">
      <c r="A3592" t="str">
        <f t="shared" si="56"/>
        <v>E_1_1993</v>
      </c>
      <c r="C3592" t="s">
        <v>118</v>
      </c>
      <c r="D3592">
        <v>41</v>
      </c>
      <c r="E3592">
        <v>1</v>
      </c>
      <c r="F3592" t="s">
        <v>28</v>
      </c>
      <c r="G3592">
        <v>0</v>
      </c>
      <c r="H3592" s="1">
        <v>34334</v>
      </c>
      <c r="I3592">
        <v>4.5819999999999999</v>
      </c>
      <c r="J3592">
        <v>2.67</v>
      </c>
      <c r="K3592" t="s">
        <v>29</v>
      </c>
      <c r="L3592">
        <v>0</v>
      </c>
      <c r="M3592">
        <v>397.661</v>
      </c>
      <c r="N3592">
        <v>17018.083999999999</v>
      </c>
      <c r="O3592">
        <v>15923.346</v>
      </c>
      <c r="P3592">
        <v>636702.82900000003</v>
      </c>
      <c r="Q3592">
        <v>85.072999999999993</v>
      </c>
      <c r="R3592">
        <v>35198.031000000003</v>
      </c>
      <c r="S3592">
        <v>8451.2070000000003</v>
      </c>
      <c r="T3592">
        <v>26013.824000000001</v>
      </c>
      <c r="U3592">
        <v>1</v>
      </c>
      <c r="V3592" t="b">
        <v>0</v>
      </c>
      <c r="W3592" t="b">
        <v>0</v>
      </c>
      <c r="X3592" t="s">
        <v>38</v>
      </c>
      <c r="Y3592">
        <v>93839.284</v>
      </c>
      <c r="Z3592">
        <v>8001.0119999999997</v>
      </c>
      <c r="AA3592">
        <v>453.572</v>
      </c>
      <c r="AB3592">
        <v>733</v>
      </c>
      <c r="AC3592">
        <v>6045.6509999999998</v>
      </c>
      <c r="AD3592">
        <v>1993</v>
      </c>
      <c r="AE3592" t="s">
        <v>118</v>
      </c>
      <c r="AF3592">
        <v>1</v>
      </c>
    </row>
    <row r="3593" spans="1:32" x14ac:dyDescent="0.25">
      <c r="A3593" t="str">
        <f t="shared" si="56"/>
        <v>E_1_1994</v>
      </c>
      <c r="C3593" t="s">
        <v>118</v>
      </c>
      <c r="D3593">
        <v>41</v>
      </c>
      <c r="E3593">
        <v>1</v>
      </c>
      <c r="F3593" t="s">
        <v>28</v>
      </c>
      <c r="G3593">
        <v>0</v>
      </c>
      <c r="H3593" s="1">
        <v>34699</v>
      </c>
      <c r="I3593">
        <v>3.7919999999999998</v>
      </c>
      <c r="J3593">
        <v>2.4889999999999999</v>
      </c>
      <c r="K3593" t="s">
        <v>29</v>
      </c>
      <c r="L3593">
        <v>0</v>
      </c>
      <c r="M3593">
        <v>386.68299999999999</v>
      </c>
      <c r="N3593">
        <v>16593.776000000002</v>
      </c>
      <c r="O3593">
        <v>15873.63</v>
      </c>
      <c r="P3593">
        <v>622194.076</v>
      </c>
      <c r="Q3593">
        <v>81.305000000000007</v>
      </c>
      <c r="R3593">
        <v>36427.836000000003</v>
      </c>
      <c r="S3593">
        <v>7915.0460000000003</v>
      </c>
      <c r="T3593">
        <v>27854.114000000001</v>
      </c>
      <c r="U3593">
        <v>1</v>
      </c>
      <c r="V3593" t="b">
        <v>0</v>
      </c>
      <c r="W3593" t="b">
        <v>0</v>
      </c>
      <c r="X3593" t="s">
        <v>38</v>
      </c>
      <c r="Y3593">
        <v>93624.807000000001</v>
      </c>
      <c r="Z3593">
        <v>7972.4539999999997</v>
      </c>
      <c r="AA3593">
        <v>437.44200000000001</v>
      </c>
      <c r="AB3593">
        <v>658.67600000000004</v>
      </c>
      <c r="AC3593">
        <v>5871.0389999999998</v>
      </c>
      <c r="AD3593">
        <v>1994</v>
      </c>
      <c r="AE3593" t="s">
        <v>118</v>
      </c>
      <c r="AF3593">
        <v>1</v>
      </c>
    </row>
    <row r="3594" spans="1:32" x14ac:dyDescent="0.25">
      <c r="A3594" t="str">
        <f t="shared" si="56"/>
        <v>E_1_1995</v>
      </c>
      <c r="C3594" t="s">
        <v>118</v>
      </c>
      <c r="D3594">
        <v>41</v>
      </c>
      <c r="E3594">
        <v>1</v>
      </c>
      <c r="F3594" t="s">
        <v>28</v>
      </c>
      <c r="G3594">
        <v>0</v>
      </c>
      <c r="H3594" s="1">
        <v>35064</v>
      </c>
      <c r="I3594">
        <v>3.2149999999999999</v>
      </c>
      <c r="J3594">
        <v>2.2850000000000001</v>
      </c>
      <c r="K3594" t="s">
        <v>29</v>
      </c>
      <c r="L3594">
        <v>0</v>
      </c>
      <c r="M3594">
        <v>377.25</v>
      </c>
      <c r="N3594">
        <v>16163.814</v>
      </c>
      <c r="O3594">
        <v>15714.181</v>
      </c>
      <c r="P3594">
        <v>623833.83799999999</v>
      </c>
      <c r="Q3594">
        <v>95.177000000000007</v>
      </c>
      <c r="R3594">
        <v>31861.330999999998</v>
      </c>
      <c r="S3594">
        <v>7123.1239999999998</v>
      </c>
      <c r="T3594">
        <v>24064.308000000001</v>
      </c>
      <c r="U3594">
        <v>1</v>
      </c>
      <c r="V3594" t="b">
        <v>0</v>
      </c>
      <c r="W3594" t="b">
        <v>0</v>
      </c>
      <c r="X3594" t="s">
        <v>38</v>
      </c>
      <c r="Y3594">
        <v>93438.442999999999</v>
      </c>
      <c r="Z3594">
        <v>7957.2470000000003</v>
      </c>
      <c r="AA3594">
        <v>437.97399999999999</v>
      </c>
      <c r="AB3594">
        <v>673.9</v>
      </c>
      <c r="AC3594">
        <v>5723.2179999999998</v>
      </c>
      <c r="AD3594">
        <v>1995</v>
      </c>
      <c r="AE3594" t="s">
        <v>118</v>
      </c>
      <c r="AF3594">
        <v>1</v>
      </c>
    </row>
    <row r="3595" spans="1:32" x14ac:dyDescent="0.25">
      <c r="A3595" t="str">
        <f t="shared" si="56"/>
        <v>E_1_1996</v>
      </c>
      <c r="C3595" t="s">
        <v>118</v>
      </c>
      <c r="D3595">
        <v>41</v>
      </c>
      <c r="E3595">
        <v>1</v>
      </c>
      <c r="F3595" t="s">
        <v>28</v>
      </c>
      <c r="G3595">
        <v>0</v>
      </c>
      <c r="H3595" s="1">
        <v>35430</v>
      </c>
      <c r="I3595">
        <v>3.343</v>
      </c>
      <c r="J3595">
        <v>2.3490000000000002</v>
      </c>
      <c r="K3595" t="s">
        <v>29</v>
      </c>
      <c r="L3595">
        <v>0</v>
      </c>
      <c r="M3595">
        <v>390.53</v>
      </c>
      <c r="N3595">
        <v>16823.215</v>
      </c>
      <c r="O3595">
        <v>15577.815000000001</v>
      </c>
      <c r="P3595">
        <v>630092.48600000003</v>
      </c>
      <c r="Q3595">
        <v>78.680999999999997</v>
      </c>
      <c r="R3595">
        <v>33630.148999999998</v>
      </c>
      <c r="S3595">
        <v>7353.2420000000002</v>
      </c>
      <c r="T3595">
        <v>25588.69</v>
      </c>
      <c r="U3595">
        <v>1</v>
      </c>
      <c r="V3595" t="b">
        <v>0</v>
      </c>
      <c r="W3595" t="b">
        <v>0</v>
      </c>
      <c r="X3595" t="s">
        <v>38</v>
      </c>
      <c r="Y3595">
        <v>93243.876999999993</v>
      </c>
      <c r="Z3595">
        <v>7944.0280000000002</v>
      </c>
      <c r="AA3595">
        <v>446.322</v>
      </c>
      <c r="AB3595">
        <v>688.21600000000001</v>
      </c>
      <c r="AC3595">
        <v>5946.9620000000004</v>
      </c>
      <c r="AD3595">
        <v>1996</v>
      </c>
      <c r="AE3595" t="s">
        <v>118</v>
      </c>
      <c r="AF3595">
        <v>1</v>
      </c>
    </row>
    <row r="3596" spans="1:32" x14ac:dyDescent="0.25">
      <c r="A3596" t="str">
        <f t="shared" si="56"/>
        <v>E_1_1997</v>
      </c>
      <c r="C3596" t="s">
        <v>118</v>
      </c>
      <c r="D3596">
        <v>41</v>
      </c>
      <c r="E3596">
        <v>1</v>
      </c>
      <c r="F3596" t="s">
        <v>28</v>
      </c>
      <c r="G3596">
        <v>0</v>
      </c>
      <c r="H3596" s="1">
        <v>35795</v>
      </c>
      <c r="I3596">
        <v>3.91</v>
      </c>
      <c r="J3596">
        <v>2.593</v>
      </c>
      <c r="K3596" t="s">
        <v>29</v>
      </c>
      <c r="L3596">
        <v>0</v>
      </c>
      <c r="M3596">
        <v>384.947</v>
      </c>
      <c r="N3596">
        <v>16756.652999999998</v>
      </c>
      <c r="O3596">
        <v>15669.179</v>
      </c>
      <c r="P3596">
        <v>632739.79500000004</v>
      </c>
      <c r="Q3596">
        <v>88.677999999999997</v>
      </c>
      <c r="R3596">
        <v>35475.457999999999</v>
      </c>
      <c r="S3596">
        <v>7377.2510000000002</v>
      </c>
      <c r="T3596">
        <v>27434.68</v>
      </c>
      <c r="U3596">
        <v>1</v>
      </c>
      <c r="V3596" t="b">
        <v>0</v>
      </c>
      <c r="W3596" t="b">
        <v>0</v>
      </c>
      <c r="X3596" t="s">
        <v>38</v>
      </c>
      <c r="Y3596">
        <v>93074.07</v>
      </c>
      <c r="Z3596">
        <v>7925.2359999999999</v>
      </c>
      <c r="AA3596">
        <v>439.48200000000003</v>
      </c>
      <c r="AB3596">
        <v>663.52700000000004</v>
      </c>
      <c r="AC3596">
        <v>5836.8379999999997</v>
      </c>
      <c r="AD3596">
        <v>1997</v>
      </c>
      <c r="AE3596" t="s">
        <v>118</v>
      </c>
      <c r="AF3596">
        <v>1</v>
      </c>
    </row>
    <row r="3597" spans="1:32" x14ac:dyDescent="0.25">
      <c r="A3597" t="str">
        <f t="shared" si="56"/>
        <v>E_1_1998</v>
      </c>
      <c r="C3597" t="s">
        <v>118</v>
      </c>
      <c r="D3597">
        <v>41</v>
      </c>
      <c r="E3597">
        <v>1</v>
      </c>
      <c r="F3597" t="s">
        <v>28</v>
      </c>
      <c r="G3597">
        <v>0</v>
      </c>
      <c r="H3597" s="1">
        <v>36160</v>
      </c>
      <c r="I3597">
        <v>1.895</v>
      </c>
      <c r="J3597">
        <v>1.887</v>
      </c>
      <c r="K3597" t="s">
        <v>29</v>
      </c>
      <c r="L3597">
        <v>0</v>
      </c>
      <c r="M3597">
        <v>317.01499999999999</v>
      </c>
      <c r="N3597">
        <v>13257.866</v>
      </c>
      <c r="O3597">
        <v>14820.981</v>
      </c>
      <c r="P3597">
        <v>582685.88899999997</v>
      </c>
      <c r="Q3597">
        <v>31.222999999999999</v>
      </c>
      <c r="R3597">
        <v>36279.031999999999</v>
      </c>
      <c r="S3597">
        <v>8083.9849999999997</v>
      </c>
      <c r="T3597">
        <v>27597.760999999999</v>
      </c>
      <c r="U3597">
        <v>1</v>
      </c>
      <c r="V3597" t="b">
        <v>0</v>
      </c>
      <c r="W3597" t="b">
        <v>0</v>
      </c>
      <c r="X3597" t="s">
        <v>38</v>
      </c>
      <c r="Y3597">
        <v>92818.904999999999</v>
      </c>
      <c r="Z3597">
        <v>7911.9939999999997</v>
      </c>
      <c r="AA3597">
        <v>376.35599999999999</v>
      </c>
      <c r="AB3597">
        <v>597.28599999999994</v>
      </c>
      <c r="AC3597">
        <v>4826.4369999999999</v>
      </c>
      <c r="AD3597">
        <v>1998</v>
      </c>
      <c r="AE3597" t="s">
        <v>118</v>
      </c>
      <c r="AF3597">
        <v>1</v>
      </c>
    </row>
    <row r="3598" spans="1:32" x14ac:dyDescent="0.25">
      <c r="A3598" t="str">
        <f t="shared" si="56"/>
        <v>E_1_1999</v>
      </c>
      <c r="C3598" t="s">
        <v>118</v>
      </c>
      <c r="D3598">
        <v>41</v>
      </c>
      <c r="E3598">
        <v>1</v>
      </c>
      <c r="F3598" t="s">
        <v>28</v>
      </c>
      <c r="G3598">
        <v>0</v>
      </c>
      <c r="H3598" s="1">
        <v>36525</v>
      </c>
      <c r="I3598">
        <v>3.7679999999999998</v>
      </c>
      <c r="J3598">
        <v>2.4780000000000002</v>
      </c>
      <c r="K3598" t="s">
        <v>29</v>
      </c>
      <c r="L3598">
        <v>0</v>
      </c>
      <c r="M3598">
        <v>391.26100000000002</v>
      </c>
      <c r="N3598">
        <v>16832.918000000001</v>
      </c>
      <c r="O3598">
        <v>15721.126</v>
      </c>
      <c r="P3598">
        <v>632384.16299999994</v>
      </c>
      <c r="Q3598">
        <v>82.47</v>
      </c>
      <c r="R3598">
        <v>33926.050000000003</v>
      </c>
      <c r="S3598">
        <v>7072.4690000000001</v>
      </c>
      <c r="T3598">
        <v>26194.167000000001</v>
      </c>
      <c r="U3598">
        <v>1</v>
      </c>
      <c r="V3598" t="b">
        <v>0</v>
      </c>
      <c r="W3598" t="b">
        <v>0</v>
      </c>
      <c r="X3598" t="s">
        <v>38</v>
      </c>
      <c r="Y3598">
        <v>92657.519</v>
      </c>
      <c r="Z3598">
        <v>7904.1369999999997</v>
      </c>
      <c r="AA3598">
        <v>452.61099999999999</v>
      </c>
      <c r="AB3598">
        <v>659.41499999999996</v>
      </c>
      <c r="AC3598">
        <v>5940.3419999999996</v>
      </c>
      <c r="AD3598">
        <v>1999</v>
      </c>
      <c r="AE3598" t="s">
        <v>118</v>
      </c>
      <c r="AF3598">
        <v>1</v>
      </c>
    </row>
    <row r="3599" spans="1:32" x14ac:dyDescent="0.25">
      <c r="A3599" t="str">
        <f t="shared" si="56"/>
        <v>E_1_2000</v>
      </c>
      <c r="C3599" t="s">
        <v>118</v>
      </c>
      <c r="D3599">
        <v>41</v>
      </c>
      <c r="E3599">
        <v>1</v>
      </c>
      <c r="F3599" t="s">
        <v>28</v>
      </c>
      <c r="G3599">
        <v>0</v>
      </c>
      <c r="H3599" s="1">
        <v>36891</v>
      </c>
      <c r="I3599">
        <v>4.9089999999999998</v>
      </c>
      <c r="J3599">
        <v>2.8530000000000002</v>
      </c>
      <c r="K3599" t="s">
        <v>29</v>
      </c>
      <c r="L3599">
        <v>0</v>
      </c>
      <c r="M3599">
        <v>407.09300000000002</v>
      </c>
      <c r="N3599">
        <v>17207.109</v>
      </c>
      <c r="O3599">
        <v>16290.659</v>
      </c>
      <c r="P3599">
        <v>641102.32299999997</v>
      </c>
      <c r="Q3599">
        <v>99.429000000000002</v>
      </c>
      <c r="R3599">
        <v>34593.065999999999</v>
      </c>
      <c r="S3599">
        <v>7891.1760000000004</v>
      </c>
      <c r="T3599">
        <v>25999.772000000001</v>
      </c>
      <c r="U3599">
        <v>1</v>
      </c>
      <c r="V3599" t="b">
        <v>0</v>
      </c>
      <c r="W3599" t="b">
        <v>0</v>
      </c>
      <c r="X3599" t="s">
        <v>38</v>
      </c>
      <c r="Y3599">
        <v>92514.732999999993</v>
      </c>
      <c r="Z3599">
        <v>7887.0680000000002</v>
      </c>
      <c r="AA3599">
        <v>465.59800000000001</v>
      </c>
      <c r="AB3599">
        <v>702.11800000000005</v>
      </c>
      <c r="AC3599">
        <v>6206.2820000000002</v>
      </c>
      <c r="AD3599">
        <v>2000</v>
      </c>
      <c r="AE3599" t="s">
        <v>118</v>
      </c>
      <c r="AF3599">
        <v>1</v>
      </c>
    </row>
    <row r="3600" spans="1:32" x14ac:dyDescent="0.25">
      <c r="A3600" t="str">
        <f t="shared" si="56"/>
        <v>E_1_2001</v>
      </c>
      <c r="C3600" t="s">
        <v>118</v>
      </c>
      <c r="D3600">
        <v>41</v>
      </c>
      <c r="E3600">
        <v>1</v>
      </c>
      <c r="F3600" t="s">
        <v>28</v>
      </c>
      <c r="G3600">
        <v>0</v>
      </c>
      <c r="H3600" s="1">
        <v>37256</v>
      </c>
      <c r="I3600">
        <v>2.714</v>
      </c>
      <c r="J3600">
        <v>2.16</v>
      </c>
      <c r="K3600" t="s">
        <v>29</v>
      </c>
      <c r="L3600">
        <v>0</v>
      </c>
      <c r="M3600">
        <v>337.45600000000002</v>
      </c>
      <c r="N3600">
        <v>15156.132</v>
      </c>
      <c r="O3600">
        <v>14928.468000000001</v>
      </c>
      <c r="P3600">
        <v>603192.88899999997</v>
      </c>
      <c r="Q3600">
        <v>54.582000000000001</v>
      </c>
      <c r="R3600">
        <v>40452.855000000003</v>
      </c>
      <c r="S3600">
        <v>8245.5049999999992</v>
      </c>
      <c r="T3600">
        <v>31597.946</v>
      </c>
      <c r="U3600">
        <v>1</v>
      </c>
      <c r="V3600" t="b">
        <v>0</v>
      </c>
      <c r="W3600" t="b">
        <v>0</v>
      </c>
      <c r="X3600" t="s">
        <v>38</v>
      </c>
      <c r="Y3600">
        <v>92341.695000000007</v>
      </c>
      <c r="Z3600">
        <v>7865.6790000000001</v>
      </c>
      <c r="AA3600">
        <v>396.46300000000002</v>
      </c>
      <c r="AB3600">
        <v>609.40300000000002</v>
      </c>
      <c r="AC3600">
        <v>5110.8230000000003</v>
      </c>
      <c r="AD3600">
        <v>2001</v>
      </c>
      <c r="AE3600" t="s">
        <v>118</v>
      </c>
      <c r="AF3600">
        <v>1</v>
      </c>
    </row>
    <row r="3601" spans="1:32" x14ac:dyDescent="0.25">
      <c r="A3601" t="str">
        <f t="shared" si="56"/>
        <v>E_1_2002</v>
      </c>
      <c r="C3601" t="s">
        <v>118</v>
      </c>
      <c r="D3601">
        <v>41</v>
      </c>
      <c r="E3601">
        <v>1</v>
      </c>
      <c r="F3601" t="s">
        <v>28</v>
      </c>
      <c r="G3601">
        <v>0</v>
      </c>
      <c r="H3601" s="1">
        <v>37621</v>
      </c>
      <c r="I3601">
        <v>5.0990000000000002</v>
      </c>
      <c r="J3601">
        <v>2.8330000000000002</v>
      </c>
      <c r="K3601" t="s">
        <v>29</v>
      </c>
      <c r="L3601">
        <v>0</v>
      </c>
      <c r="M3601">
        <v>384.92200000000003</v>
      </c>
      <c r="N3601">
        <v>17142.238000000001</v>
      </c>
      <c r="O3601">
        <v>15415.653</v>
      </c>
      <c r="P3601">
        <v>630491.38500000001</v>
      </c>
      <c r="Q3601">
        <v>121.946</v>
      </c>
      <c r="R3601">
        <v>32002.972000000002</v>
      </c>
      <c r="S3601">
        <v>7216.3590000000004</v>
      </c>
      <c r="T3601">
        <v>24110.074000000001</v>
      </c>
      <c r="U3601">
        <v>1</v>
      </c>
      <c r="V3601" t="b">
        <v>0</v>
      </c>
      <c r="W3601" t="b">
        <v>0</v>
      </c>
      <c r="X3601" t="s">
        <v>38</v>
      </c>
      <c r="Y3601">
        <v>92198.721000000005</v>
      </c>
      <c r="Z3601">
        <v>7851.2619999999997</v>
      </c>
      <c r="AA3601">
        <v>446.44499999999999</v>
      </c>
      <c r="AB3601">
        <v>676.53800000000001</v>
      </c>
      <c r="AC3601">
        <v>5843.5259999999998</v>
      </c>
      <c r="AD3601">
        <v>2002</v>
      </c>
      <c r="AE3601" t="s">
        <v>118</v>
      </c>
      <c r="AF3601">
        <v>1</v>
      </c>
    </row>
    <row r="3602" spans="1:32" x14ac:dyDescent="0.25">
      <c r="A3602" t="str">
        <f t="shared" si="56"/>
        <v>E_1_2003</v>
      </c>
      <c r="C3602" t="s">
        <v>118</v>
      </c>
      <c r="D3602">
        <v>41</v>
      </c>
      <c r="E3602">
        <v>1</v>
      </c>
      <c r="F3602" t="s">
        <v>28</v>
      </c>
      <c r="G3602">
        <v>0</v>
      </c>
      <c r="H3602" s="1">
        <v>37986</v>
      </c>
      <c r="I3602">
        <v>2.5760000000000001</v>
      </c>
      <c r="J3602">
        <v>2.1560000000000001</v>
      </c>
      <c r="K3602" t="s">
        <v>29</v>
      </c>
      <c r="L3602">
        <v>0</v>
      </c>
      <c r="M3602">
        <v>393.04300000000001</v>
      </c>
      <c r="N3602">
        <v>16922.317999999999</v>
      </c>
      <c r="O3602">
        <v>15901.467000000001</v>
      </c>
      <c r="P3602">
        <v>631232.429</v>
      </c>
      <c r="Q3602">
        <v>51.116999999999997</v>
      </c>
      <c r="R3602">
        <v>32468.227999999999</v>
      </c>
      <c r="S3602">
        <v>7342.5150000000003</v>
      </c>
      <c r="T3602">
        <v>24465.901999999998</v>
      </c>
      <c r="U3602">
        <v>1</v>
      </c>
      <c r="V3602" t="b">
        <v>0</v>
      </c>
      <c r="W3602" t="b">
        <v>0</v>
      </c>
      <c r="X3602" t="s">
        <v>38</v>
      </c>
      <c r="Y3602">
        <v>92014.55</v>
      </c>
      <c r="Z3602">
        <v>7831.59</v>
      </c>
      <c r="AA3602">
        <v>448.66899999999998</v>
      </c>
      <c r="AB3602">
        <v>659.81100000000004</v>
      </c>
      <c r="AC3602">
        <v>5960.5540000000001</v>
      </c>
      <c r="AD3602">
        <v>2003</v>
      </c>
      <c r="AE3602" t="s">
        <v>118</v>
      </c>
      <c r="AF3602">
        <v>1</v>
      </c>
    </row>
    <row r="3603" spans="1:32" x14ac:dyDescent="0.25">
      <c r="A3603" t="str">
        <f t="shared" si="56"/>
        <v>E_1_2004</v>
      </c>
      <c r="C3603" t="s">
        <v>118</v>
      </c>
      <c r="D3603">
        <v>41</v>
      </c>
      <c r="E3603">
        <v>1</v>
      </c>
      <c r="F3603" t="s">
        <v>28</v>
      </c>
      <c r="G3603">
        <v>0</v>
      </c>
      <c r="H3603" s="1">
        <v>38352</v>
      </c>
      <c r="I3603">
        <v>3.8410000000000002</v>
      </c>
      <c r="J3603">
        <v>2.4670000000000001</v>
      </c>
      <c r="K3603" t="s">
        <v>29</v>
      </c>
      <c r="L3603">
        <v>0</v>
      </c>
      <c r="M3603">
        <v>376.54199999999997</v>
      </c>
      <c r="N3603">
        <v>16019.826999999999</v>
      </c>
      <c r="O3603">
        <v>15744.602000000001</v>
      </c>
      <c r="P3603">
        <v>621411.55799999996</v>
      </c>
      <c r="Q3603">
        <v>89.061000000000007</v>
      </c>
      <c r="R3603">
        <v>36889.436000000002</v>
      </c>
      <c r="S3603">
        <v>7594.76</v>
      </c>
      <c r="T3603">
        <v>28544.878000000001</v>
      </c>
      <c r="U3603">
        <v>1</v>
      </c>
      <c r="V3603" t="b">
        <v>0</v>
      </c>
      <c r="W3603" t="b">
        <v>0</v>
      </c>
      <c r="X3603" t="s">
        <v>38</v>
      </c>
      <c r="Y3603">
        <v>91868.645999999993</v>
      </c>
      <c r="Z3603">
        <v>7823.9780000000001</v>
      </c>
      <c r="AA3603">
        <v>435.322</v>
      </c>
      <c r="AB3603">
        <v>749.798</v>
      </c>
      <c r="AC3603">
        <v>5742.7839999999997</v>
      </c>
      <c r="AD3603">
        <v>2004</v>
      </c>
      <c r="AE3603" t="s">
        <v>118</v>
      </c>
      <c r="AF3603">
        <v>1</v>
      </c>
    </row>
    <row r="3604" spans="1:32" x14ac:dyDescent="0.25">
      <c r="A3604" t="str">
        <f t="shared" si="56"/>
        <v>E_1_2005</v>
      </c>
      <c r="C3604" t="s">
        <v>118</v>
      </c>
      <c r="D3604">
        <v>41</v>
      </c>
      <c r="E3604">
        <v>1</v>
      </c>
      <c r="F3604" t="s">
        <v>28</v>
      </c>
      <c r="G3604">
        <v>0</v>
      </c>
      <c r="H3604" s="1">
        <v>38717</v>
      </c>
      <c r="I3604">
        <v>2.569</v>
      </c>
      <c r="J3604">
        <v>2.254</v>
      </c>
      <c r="K3604" t="s">
        <v>29</v>
      </c>
      <c r="L3604">
        <v>0</v>
      </c>
      <c r="M3604">
        <v>408.20100000000002</v>
      </c>
      <c r="N3604">
        <v>17280.411</v>
      </c>
      <c r="O3604">
        <v>16037.275</v>
      </c>
      <c r="P3604">
        <v>636159.429</v>
      </c>
      <c r="Q3604">
        <v>30.103000000000002</v>
      </c>
      <c r="R3604">
        <v>39105.877999999997</v>
      </c>
      <c r="S3604">
        <v>7824.4570000000003</v>
      </c>
      <c r="T3604">
        <v>30624.955999999998</v>
      </c>
      <c r="U3604">
        <v>1</v>
      </c>
      <c r="V3604" t="b">
        <v>0</v>
      </c>
      <c r="W3604" t="b">
        <v>0</v>
      </c>
      <c r="X3604" t="s">
        <v>38</v>
      </c>
      <c r="Y3604">
        <v>91704.138000000006</v>
      </c>
      <c r="Z3604">
        <v>7827.4979999999996</v>
      </c>
      <c r="AA3604">
        <v>467.85599999999999</v>
      </c>
      <c r="AB3604">
        <v>656.46600000000001</v>
      </c>
      <c r="AC3604">
        <v>6197.0889999999999</v>
      </c>
      <c r="AD3604">
        <v>2005</v>
      </c>
      <c r="AE3604" t="s">
        <v>118</v>
      </c>
      <c r="AF3604">
        <v>1</v>
      </c>
    </row>
    <row r="3605" spans="1:32" x14ac:dyDescent="0.25">
      <c r="A3605" t="str">
        <f t="shared" si="56"/>
        <v>E_1_2006</v>
      </c>
      <c r="C3605" t="s">
        <v>118</v>
      </c>
      <c r="D3605">
        <v>41</v>
      </c>
      <c r="E3605">
        <v>1</v>
      </c>
      <c r="F3605" t="s">
        <v>28</v>
      </c>
      <c r="G3605">
        <v>0</v>
      </c>
      <c r="H3605" s="1">
        <v>39082</v>
      </c>
      <c r="I3605">
        <v>5.6760000000000002</v>
      </c>
      <c r="J3605">
        <v>2.9420000000000002</v>
      </c>
      <c r="K3605" t="s">
        <v>29</v>
      </c>
      <c r="L3605">
        <v>0</v>
      </c>
      <c r="M3605">
        <v>380.74299999999999</v>
      </c>
      <c r="N3605">
        <v>16818.902999999998</v>
      </c>
      <c r="O3605">
        <v>15617.919</v>
      </c>
      <c r="P3605">
        <v>636208.75</v>
      </c>
      <c r="Q3605">
        <v>130.31</v>
      </c>
      <c r="R3605">
        <v>30687.844000000001</v>
      </c>
      <c r="S3605">
        <v>7428.9889999999996</v>
      </c>
      <c r="T3605">
        <v>22630.081999999999</v>
      </c>
      <c r="U3605">
        <v>1</v>
      </c>
      <c r="V3605" t="b">
        <v>0</v>
      </c>
      <c r="W3605" t="b">
        <v>0</v>
      </c>
      <c r="X3605" t="s">
        <v>38</v>
      </c>
      <c r="Y3605">
        <v>91551.407000000007</v>
      </c>
      <c r="Z3605">
        <v>7792.6559999999999</v>
      </c>
      <c r="AA3605">
        <v>437.96</v>
      </c>
      <c r="AB3605">
        <v>628.77300000000002</v>
      </c>
      <c r="AC3605">
        <v>5775.4359999999997</v>
      </c>
      <c r="AD3605">
        <v>2006</v>
      </c>
      <c r="AE3605" t="s">
        <v>118</v>
      </c>
      <c r="AF3605">
        <v>1</v>
      </c>
    </row>
    <row r="3606" spans="1:32" x14ac:dyDescent="0.25">
      <c r="A3606" t="str">
        <f t="shared" si="56"/>
        <v>E_1_2007</v>
      </c>
      <c r="C3606" t="s">
        <v>118</v>
      </c>
      <c r="D3606">
        <v>41</v>
      </c>
      <c r="E3606">
        <v>1</v>
      </c>
      <c r="F3606" t="s">
        <v>28</v>
      </c>
      <c r="G3606">
        <v>0</v>
      </c>
      <c r="H3606" s="1">
        <v>39447</v>
      </c>
      <c r="I3606">
        <v>3.2309999999999999</v>
      </c>
      <c r="J3606">
        <v>2.4060000000000001</v>
      </c>
      <c r="K3606" t="s">
        <v>29</v>
      </c>
      <c r="L3606">
        <v>0</v>
      </c>
      <c r="M3606">
        <v>396.52300000000002</v>
      </c>
      <c r="N3606">
        <v>17344.241999999998</v>
      </c>
      <c r="O3606">
        <v>15546.18</v>
      </c>
      <c r="P3606">
        <v>637465.52399999998</v>
      </c>
      <c r="Q3606">
        <v>64.421999999999997</v>
      </c>
      <c r="R3606">
        <v>38216.858</v>
      </c>
      <c r="S3606">
        <v>8020.6729999999998</v>
      </c>
      <c r="T3606">
        <v>29520.392</v>
      </c>
      <c r="U3606">
        <v>1</v>
      </c>
      <c r="V3606" t="b">
        <v>0</v>
      </c>
      <c r="W3606" t="b">
        <v>0</v>
      </c>
      <c r="X3606" t="s">
        <v>38</v>
      </c>
      <c r="Y3606">
        <v>91398.343999999997</v>
      </c>
      <c r="Z3606">
        <v>7802.2259999999997</v>
      </c>
      <c r="AA3606">
        <v>455.35700000000003</v>
      </c>
      <c r="AB3606">
        <v>675.79300000000001</v>
      </c>
      <c r="AC3606">
        <v>6013.451</v>
      </c>
      <c r="AD3606">
        <v>2007</v>
      </c>
      <c r="AE3606" t="s">
        <v>118</v>
      </c>
      <c r="AF3606">
        <v>1</v>
      </c>
    </row>
    <row r="3607" spans="1:32" x14ac:dyDescent="0.25">
      <c r="A3607" t="str">
        <f t="shared" si="56"/>
        <v>E_1_2008</v>
      </c>
      <c r="C3607" t="s">
        <v>118</v>
      </c>
      <c r="D3607">
        <v>41</v>
      </c>
      <c r="E3607">
        <v>1</v>
      </c>
      <c r="F3607" t="s">
        <v>28</v>
      </c>
      <c r="G3607">
        <v>0</v>
      </c>
      <c r="H3607" s="1">
        <v>39813</v>
      </c>
      <c r="I3607">
        <v>4.2279999999999998</v>
      </c>
      <c r="J3607">
        <v>2.4529999999999998</v>
      </c>
      <c r="K3607" t="s">
        <v>29</v>
      </c>
      <c r="L3607">
        <v>0</v>
      </c>
      <c r="M3607">
        <v>374.399</v>
      </c>
      <c r="N3607">
        <v>15971.074000000001</v>
      </c>
      <c r="O3607">
        <v>15685.607</v>
      </c>
      <c r="P3607">
        <v>619935.37399999995</v>
      </c>
      <c r="Q3607">
        <v>107.22799999999999</v>
      </c>
      <c r="R3607">
        <v>31017.824000000001</v>
      </c>
      <c r="S3607">
        <v>7052.2619999999997</v>
      </c>
      <c r="T3607">
        <v>23257.856</v>
      </c>
      <c r="U3607">
        <v>1</v>
      </c>
      <c r="V3607" t="b">
        <v>0</v>
      </c>
      <c r="W3607" t="b">
        <v>0</v>
      </c>
      <c r="X3607" t="s">
        <v>38</v>
      </c>
      <c r="Y3607">
        <v>91235.337</v>
      </c>
      <c r="Z3607">
        <v>7772.5339999999997</v>
      </c>
      <c r="AA3607">
        <v>434.80900000000003</v>
      </c>
      <c r="AB3607">
        <v>707.70600000000002</v>
      </c>
      <c r="AC3607">
        <v>5710.2709999999997</v>
      </c>
      <c r="AD3607">
        <v>2008</v>
      </c>
      <c r="AE3607" t="s">
        <v>118</v>
      </c>
      <c r="AF3607">
        <v>1</v>
      </c>
    </row>
    <row r="3608" spans="1:32" x14ac:dyDescent="0.25">
      <c r="A3608" t="str">
        <f t="shared" si="56"/>
        <v>E_1_2009</v>
      </c>
      <c r="C3608" t="s">
        <v>118</v>
      </c>
      <c r="D3608">
        <v>41</v>
      </c>
      <c r="E3608">
        <v>1</v>
      </c>
      <c r="F3608" t="s">
        <v>28</v>
      </c>
      <c r="G3608">
        <v>0</v>
      </c>
      <c r="H3608" s="1">
        <v>40178</v>
      </c>
      <c r="I3608">
        <v>3.8420000000000001</v>
      </c>
      <c r="J3608">
        <v>2.4489999999999998</v>
      </c>
      <c r="K3608" t="s">
        <v>29</v>
      </c>
      <c r="L3608">
        <v>0</v>
      </c>
      <c r="M3608">
        <v>365.99400000000003</v>
      </c>
      <c r="N3608">
        <v>15842.494000000001</v>
      </c>
      <c r="O3608">
        <v>15320.429</v>
      </c>
      <c r="P3608">
        <v>611223.02800000005</v>
      </c>
      <c r="Q3608">
        <v>89.869</v>
      </c>
      <c r="R3608">
        <v>31101.903999999999</v>
      </c>
      <c r="S3608">
        <v>7329.9049999999997</v>
      </c>
      <c r="T3608">
        <v>23094.726999999999</v>
      </c>
      <c r="U3608">
        <v>1</v>
      </c>
      <c r="V3608" t="b">
        <v>0</v>
      </c>
      <c r="W3608" t="b">
        <v>0</v>
      </c>
      <c r="X3608" t="s">
        <v>38</v>
      </c>
      <c r="Y3608">
        <v>91070.134000000005</v>
      </c>
      <c r="Z3608">
        <v>7769.4830000000002</v>
      </c>
      <c r="AA3608">
        <v>420.81</v>
      </c>
      <c r="AB3608">
        <v>677.27200000000005</v>
      </c>
      <c r="AC3608">
        <v>5563.1620000000003</v>
      </c>
      <c r="AD3608">
        <v>2009</v>
      </c>
      <c r="AE3608" t="s">
        <v>118</v>
      </c>
      <c r="AF3608">
        <v>1</v>
      </c>
    </row>
    <row r="3609" spans="1:32" x14ac:dyDescent="0.25">
      <c r="A3609" t="str">
        <f t="shared" si="56"/>
        <v>E_1_2010</v>
      </c>
      <c r="C3609" t="s">
        <v>118</v>
      </c>
      <c r="D3609">
        <v>41</v>
      </c>
      <c r="E3609">
        <v>1</v>
      </c>
      <c r="F3609" t="s">
        <v>28</v>
      </c>
      <c r="G3609">
        <v>0</v>
      </c>
      <c r="H3609" s="1">
        <v>40543</v>
      </c>
      <c r="I3609">
        <v>4.9459999999999997</v>
      </c>
      <c r="J3609">
        <v>2.5310000000000001</v>
      </c>
      <c r="K3609" t="s">
        <v>29</v>
      </c>
      <c r="L3609">
        <v>0</v>
      </c>
      <c r="M3609">
        <v>352.04199999999997</v>
      </c>
      <c r="N3609">
        <v>15834.512000000001</v>
      </c>
      <c r="O3609">
        <v>14882.194</v>
      </c>
      <c r="P3609">
        <v>613054.86300000001</v>
      </c>
      <c r="Q3609">
        <v>105.922</v>
      </c>
      <c r="R3609">
        <v>30304.574000000001</v>
      </c>
      <c r="S3609">
        <v>6365.9459999999999</v>
      </c>
      <c r="T3609">
        <v>23307.149000000001</v>
      </c>
      <c r="U3609">
        <v>1</v>
      </c>
      <c r="V3609" t="b">
        <v>0</v>
      </c>
      <c r="W3609" t="b">
        <v>0</v>
      </c>
      <c r="X3609" t="s">
        <v>38</v>
      </c>
      <c r="Y3609">
        <v>90893.168999999994</v>
      </c>
      <c r="Z3609">
        <v>7740.3760000000002</v>
      </c>
      <c r="AA3609">
        <v>400.78399999999999</v>
      </c>
      <c r="AB3609">
        <v>631.47799999999995</v>
      </c>
      <c r="AC3609">
        <v>5341.6149999999998</v>
      </c>
      <c r="AD3609">
        <v>2010</v>
      </c>
      <c r="AE3609" t="s">
        <v>118</v>
      </c>
      <c r="AF3609">
        <v>1</v>
      </c>
    </row>
    <row r="3610" spans="1:32" x14ac:dyDescent="0.25">
      <c r="A3610" t="str">
        <f t="shared" si="56"/>
        <v>E_1_2011</v>
      </c>
      <c r="C3610" t="s">
        <v>118</v>
      </c>
      <c r="D3610">
        <v>41</v>
      </c>
      <c r="E3610">
        <v>1</v>
      </c>
      <c r="F3610" t="s">
        <v>28</v>
      </c>
      <c r="G3610">
        <v>0</v>
      </c>
      <c r="H3610" s="1">
        <v>40908</v>
      </c>
      <c r="I3610">
        <v>4.1779999999999999</v>
      </c>
      <c r="J3610">
        <v>2.6080000000000001</v>
      </c>
      <c r="K3610" t="s">
        <v>29</v>
      </c>
      <c r="L3610">
        <v>0</v>
      </c>
      <c r="M3610">
        <v>397.72199999999998</v>
      </c>
      <c r="N3610">
        <v>16797.996999999999</v>
      </c>
      <c r="O3610">
        <v>15942.757</v>
      </c>
      <c r="P3610">
        <v>631142.64500000002</v>
      </c>
      <c r="Q3610">
        <v>82.304000000000002</v>
      </c>
      <c r="R3610">
        <v>36581.697999999997</v>
      </c>
      <c r="S3610">
        <v>7897.7579999999998</v>
      </c>
      <c r="T3610">
        <v>27915.600999999999</v>
      </c>
      <c r="U3610">
        <v>1</v>
      </c>
      <c r="V3610" t="b">
        <v>0</v>
      </c>
      <c r="W3610" t="b">
        <v>0</v>
      </c>
      <c r="X3610" t="s">
        <v>38</v>
      </c>
      <c r="Y3610">
        <v>90768.528000000006</v>
      </c>
      <c r="Z3610">
        <v>7742.634</v>
      </c>
      <c r="AA3610">
        <v>466.20400000000001</v>
      </c>
      <c r="AB3610">
        <v>768.33900000000006</v>
      </c>
      <c r="AC3610">
        <v>6054.268</v>
      </c>
      <c r="AD3610">
        <v>2011</v>
      </c>
      <c r="AE3610" t="s">
        <v>118</v>
      </c>
      <c r="AF3610">
        <v>1</v>
      </c>
    </row>
    <row r="3611" spans="1:32" x14ac:dyDescent="0.25">
      <c r="A3611" t="str">
        <f t="shared" si="56"/>
        <v>E_1_2012</v>
      </c>
      <c r="C3611" t="s">
        <v>118</v>
      </c>
      <c r="D3611">
        <v>41</v>
      </c>
      <c r="E3611">
        <v>1</v>
      </c>
      <c r="F3611" t="s">
        <v>28</v>
      </c>
      <c r="G3611">
        <v>0</v>
      </c>
      <c r="H3611" s="1">
        <v>41274</v>
      </c>
      <c r="I3611">
        <v>3.8570000000000002</v>
      </c>
      <c r="J3611">
        <v>2.5449999999999999</v>
      </c>
      <c r="K3611" t="s">
        <v>29</v>
      </c>
      <c r="L3611">
        <v>0</v>
      </c>
      <c r="M3611">
        <v>389.26900000000001</v>
      </c>
      <c r="N3611">
        <v>17385.52</v>
      </c>
      <c r="O3611">
        <v>15540.861999999999</v>
      </c>
      <c r="P3611">
        <v>637229.78799999994</v>
      </c>
      <c r="Q3611">
        <v>79.891000000000005</v>
      </c>
      <c r="R3611">
        <v>43855.466</v>
      </c>
      <c r="S3611">
        <v>9038.2139999999999</v>
      </c>
      <c r="T3611">
        <v>34096.781000000003</v>
      </c>
      <c r="U3611">
        <v>1</v>
      </c>
      <c r="V3611" t="b">
        <v>0</v>
      </c>
      <c r="W3611" t="b">
        <v>0</v>
      </c>
      <c r="X3611" t="s">
        <v>38</v>
      </c>
      <c r="Y3611">
        <v>90647.164999999994</v>
      </c>
      <c r="Z3611">
        <v>7737.0910000000003</v>
      </c>
      <c r="AA3611">
        <v>447.18</v>
      </c>
      <c r="AB3611">
        <v>720.471</v>
      </c>
      <c r="AC3611">
        <v>5927.2960000000003</v>
      </c>
      <c r="AD3611">
        <v>2012</v>
      </c>
      <c r="AE3611" t="s">
        <v>118</v>
      </c>
      <c r="AF3611">
        <v>1</v>
      </c>
    </row>
    <row r="3612" spans="1:32" x14ac:dyDescent="0.25">
      <c r="A3612" t="str">
        <f t="shared" si="56"/>
        <v>E_1_2013</v>
      </c>
      <c r="C3612" t="s">
        <v>118</v>
      </c>
      <c r="D3612">
        <v>41</v>
      </c>
      <c r="E3612">
        <v>1</v>
      </c>
      <c r="F3612" t="s">
        <v>28</v>
      </c>
      <c r="G3612">
        <v>0</v>
      </c>
      <c r="H3612" s="1">
        <v>41639</v>
      </c>
      <c r="I3612">
        <v>4.4589999999999996</v>
      </c>
      <c r="J3612">
        <v>2.5950000000000002</v>
      </c>
      <c r="K3612" t="s">
        <v>29</v>
      </c>
      <c r="L3612">
        <v>0</v>
      </c>
      <c r="M3612">
        <v>387.79399999999998</v>
      </c>
      <c r="N3612">
        <v>17141.098999999998</v>
      </c>
      <c r="O3612">
        <v>15206.062</v>
      </c>
      <c r="P3612">
        <v>633904.36800000002</v>
      </c>
      <c r="Q3612">
        <v>84.941000000000003</v>
      </c>
      <c r="R3612">
        <v>28433.364000000001</v>
      </c>
      <c r="S3612">
        <v>6633.2529999999997</v>
      </c>
      <c r="T3612">
        <v>21161.264999999999</v>
      </c>
      <c r="U3612">
        <v>1</v>
      </c>
      <c r="V3612" t="b">
        <v>0</v>
      </c>
      <c r="W3612" t="b">
        <v>0</v>
      </c>
      <c r="X3612" t="s">
        <v>38</v>
      </c>
      <c r="Y3612">
        <v>90459.175000000003</v>
      </c>
      <c r="Z3612">
        <v>7706.91</v>
      </c>
      <c r="AA3612">
        <v>449.04</v>
      </c>
      <c r="AB3612">
        <v>638.84699999999998</v>
      </c>
      <c r="AC3612">
        <v>5892.076</v>
      </c>
      <c r="AD3612">
        <v>2013</v>
      </c>
      <c r="AE3612" t="s">
        <v>118</v>
      </c>
      <c r="AF3612">
        <v>1</v>
      </c>
    </row>
    <row r="3613" spans="1:32" x14ac:dyDescent="0.25">
      <c r="A3613" t="str">
        <f t="shared" si="56"/>
        <v>E_1_2014</v>
      </c>
      <c r="C3613" t="s">
        <v>118</v>
      </c>
      <c r="D3613">
        <v>41</v>
      </c>
      <c r="E3613">
        <v>1</v>
      </c>
      <c r="F3613" t="s">
        <v>28</v>
      </c>
      <c r="G3613">
        <v>0</v>
      </c>
      <c r="H3613" s="1">
        <v>42004</v>
      </c>
      <c r="I3613">
        <v>4.1680000000000001</v>
      </c>
      <c r="J3613">
        <v>2.5310000000000001</v>
      </c>
      <c r="K3613" t="s">
        <v>29</v>
      </c>
      <c r="L3613">
        <v>0</v>
      </c>
      <c r="M3613">
        <v>398.34</v>
      </c>
      <c r="N3613">
        <v>16931.464</v>
      </c>
      <c r="O3613">
        <v>15884.528</v>
      </c>
      <c r="P3613">
        <v>639051.89899999998</v>
      </c>
      <c r="Q3613">
        <v>96.397999999999996</v>
      </c>
      <c r="R3613">
        <v>28701.302</v>
      </c>
      <c r="S3613">
        <v>7088.78</v>
      </c>
      <c r="T3613">
        <v>20893.717000000001</v>
      </c>
      <c r="U3613">
        <v>1</v>
      </c>
      <c r="V3613" t="b">
        <v>0</v>
      </c>
      <c r="W3613" t="b">
        <v>0</v>
      </c>
      <c r="X3613" t="s">
        <v>38</v>
      </c>
      <c r="Y3613">
        <v>90321.379000000001</v>
      </c>
      <c r="Z3613">
        <v>7702.2479999999996</v>
      </c>
      <c r="AA3613">
        <v>459.43900000000002</v>
      </c>
      <c r="AB3613">
        <v>718.80499999999995</v>
      </c>
      <c r="AC3613">
        <v>6049.1049999999996</v>
      </c>
      <c r="AD3613">
        <v>2014</v>
      </c>
      <c r="AE3613" t="s">
        <v>118</v>
      </c>
      <c r="AF3613">
        <v>1</v>
      </c>
    </row>
    <row r="3614" spans="1:32" x14ac:dyDescent="0.25">
      <c r="A3614" t="str">
        <f t="shared" si="56"/>
        <v>E_1_2015</v>
      </c>
      <c r="C3614" t="s">
        <v>118</v>
      </c>
      <c r="D3614">
        <v>41</v>
      </c>
      <c r="E3614">
        <v>1</v>
      </c>
      <c r="F3614" t="s">
        <v>28</v>
      </c>
      <c r="G3614">
        <v>0</v>
      </c>
      <c r="H3614" s="1">
        <v>42369</v>
      </c>
      <c r="I3614">
        <v>2.484</v>
      </c>
      <c r="J3614">
        <v>2.1339999999999999</v>
      </c>
      <c r="K3614" t="s">
        <v>29</v>
      </c>
      <c r="L3614">
        <v>0</v>
      </c>
      <c r="M3614">
        <v>410.92099999999999</v>
      </c>
      <c r="N3614">
        <v>16946.317999999999</v>
      </c>
      <c r="O3614">
        <v>16317.074000000001</v>
      </c>
      <c r="P3614">
        <v>632620.30000000005</v>
      </c>
      <c r="Q3614">
        <v>47.097999999999999</v>
      </c>
      <c r="R3614">
        <v>34957.194000000003</v>
      </c>
      <c r="S3614">
        <v>7339.5659999999998</v>
      </c>
      <c r="T3614">
        <v>26896.955000000002</v>
      </c>
      <c r="U3614">
        <v>1</v>
      </c>
      <c r="V3614" t="b">
        <v>0</v>
      </c>
      <c r="W3614" t="b">
        <v>0</v>
      </c>
      <c r="X3614" t="s">
        <v>38</v>
      </c>
      <c r="Y3614">
        <v>90133.346000000005</v>
      </c>
      <c r="Z3614">
        <v>7682.49</v>
      </c>
      <c r="AA3614">
        <v>462.721</v>
      </c>
      <c r="AB3614">
        <v>720.67399999999998</v>
      </c>
      <c r="AC3614">
        <v>6242.1890000000003</v>
      </c>
      <c r="AD3614">
        <v>2015</v>
      </c>
      <c r="AE3614" t="s">
        <v>118</v>
      </c>
      <c r="AF3614">
        <v>1</v>
      </c>
    </row>
    <row r="3615" spans="1:32" x14ac:dyDescent="0.25">
      <c r="A3615" t="str">
        <f t="shared" si="56"/>
        <v>E_1_2016</v>
      </c>
      <c r="C3615" t="s">
        <v>118</v>
      </c>
      <c r="D3615">
        <v>41</v>
      </c>
      <c r="E3615">
        <v>1</v>
      </c>
      <c r="F3615" t="s">
        <v>28</v>
      </c>
      <c r="G3615">
        <v>0</v>
      </c>
      <c r="H3615" s="1">
        <v>42735</v>
      </c>
      <c r="I3615">
        <v>3.202</v>
      </c>
      <c r="J3615">
        <v>2.3119999999999998</v>
      </c>
      <c r="K3615" t="s">
        <v>29</v>
      </c>
      <c r="L3615">
        <v>0</v>
      </c>
      <c r="M3615">
        <v>361.25700000000001</v>
      </c>
      <c r="N3615">
        <v>15514.178</v>
      </c>
      <c r="O3615">
        <v>15352.196</v>
      </c>
      <c r="P3615">
        <v>622826.43500000006</v>
      </c>
      <c r="Q3615">
        <v>34.814</v>
      </c>
      <c r="R3615">
        <v>41325.682000000001</v>
      </c>
      <c r="S3615">
        <v>9436.7119999999995</v>
      </c>
      <c r="T3615">
        <v>31242.866999999998</v>
      </c>
      <c r="U3615">
        <v>1</v>
      </c>
      <c r="V3615" t="b">
        <v>0</v>
      </c>
      <c r="W3615" t="b">
        <v>0</v>
      </c>
      <c r="X3615" t="s">
        <v>38</v>
      </c>
      <c r="Y3615">
        <v>89977.7</v>
      </c>
      <c r="Z3615">
        <v>7689.134</v>
      </c>
      <c r="AA3615">
        <v>427.59399999999999</v>
      </c>
      <c r="AB3615">
        <v>646.10299999999995</v>
      </c>
      <c r="AC3615">
        <v>5514.0410000000002</v>
      </c>
      <c r="AD3615">
        <v>2016</v>
      </c>
      <c r="AE3615" t="s">
        <v>118</v>
      </c>
      <c r="AF3615">
        <v>1</v>
      </c>
    </row>
    <row r="3616" spans="1:32" x14ac:dyDescent="0.25">
      <c r="A3616" t="str">
        <f t="shared" si="56"/>
        <v>E_1_2017</v>
      </c>
      <c r="C3616" t="s">
        <v>118</v>
      </c>
      <c r="D3616">
        <v>41</v>
      </c>
      <c r="E3616">
        <v>1</v>
      </c>
      <c r="F3616" t="s">
        <v>28</v>
      </c>
      <c r="G3616">
        <v>0</v>
      </c>
      <c r="H3616" s="1">
        <v>43100</v>
      </c>
      <c r="I3616">
        <v>3.6120000000000001</v>
      </c>
      <c r="J3616">
        <v>2.407</v>
      </c>
      <c r="K3616" t="s">
        <v>29</v>
      </c>
      <c r="L3616">
        <v>0</v>
      </c>
      <c r="M3616">
        <v>412.48500000000001</v>
      </c>
      <c r="N3616">
        <v>17511.494999999999</v>
      </c>
      <c r="O3616">
        <v>15883.236999999999</v>
      </c>
      <c r="P3616">
        <v>625262.98400000005</v>
      </c>
      <c r="Q3616">
        <v>80.031999999999996</v>
      </c>
      <c r="R3616">
        <v>29259.316999999999</v>
      </c>
      <c r="S3616">
        <v>6941.3890000000001</v>
      </c>
      <c r="T3616">
        <v>21620.63</v>
      </c>
      <c r="U3616">
        <v>1</v>
      </c>
      <c r="V3616" t="b">
        <v>0</v>
      </c>
      <c r="W3616" t="b">
        <v>0</v>
      </c>
      <c r="X3616" t="s">
        <v>38</v>
      </c>
      <c r="Y3616">
        <v>89808.725999999995</v>
      </c>
      <c r="Z3616">
        <v>7638.3040000000001</v>
      </c>
      <c r="AA3616">
        <v>461.053</v>
      </c>
      <c r="AB3616">
        <v>697.298</v>
      </c>
      <c r="AC3616">
        <v>6262.4660000000003</v>
      </c>
      <c r="AD3616">
        <v>2017</v>
      </c>
      <c r="AE3616" t="s">
        <v>118</v>
      </c>
      <c r="AF3616">
        <v>1</v>
      </c>
    </row>
    <row r="3617" spans="1:32" x14ac:dyDescent="0.25">
      <c r="A3617" t="str">
        <f t="shared" si="56"/>
        <v>E_1_2018</v>
      </c>
      <c r="C3617" t="s">
        <v>118</v>
      </c>
      <c r="D3617">
        <v>41</v>
      </c>
      <c r="E3617">
        <v>1</v>
      </c>
      <c r="F3617" t="s">
        <v>28</v>
      </c>
      <c r="G3617">
        <v>0</v>
      </c>
      <c r="H3617" s="1">
        <v>43465</v>
      </c>
      <c r="I3617">
        <v>6.2770000000000001</v>
      </c>
      <c r="J3617">
        <v>3.1469999999999998</v>
      </c>
      <c r="K3617" t="s">
        <v>29</v>
      </c>
      <c r="L3617">
        <v>0</v>
      </c>
      <c r="M3617">
        <v>399.72399999999999</v>
      </c>
      <c r="N3617">
        <v>17357.171999999999</v>
      </c>
      <c r="O3617">
        <v>15343.967000000001</v>
      </c>
      <c r="P3617">
        <v>628186.19900000002</v>
      </c>
      <c r="Q3617">
        <v>121.443</v>
      </c>
      <c r="R3617">
        <v>29926.46</v>
      </c>
      <c r="S3617">
        <v>6781.56</v>
      </c>
      <c r="T3617">
        <v>22504.083999999999</v>
      </c>
      <c r="U3617">
        <v>1</v>
      </c>
      <c r="V3617" t="b">
        <v>0</v>
      </c>
      <c r="W3617" t="b">
        <v>0</v>
      </c>
      <c r="X3617" t="s">
        <v>38</v>
      </c>
      <c r="Y3617">
        <v>89657.212</v>
      </c>
      <c r="Z3617">
        <v>7646.884</v>
      </c>
      <c r="AA3617">
        <v>454.23200000000003</v>
      </c>
      <c r="AB3617">
        <v>640.81700000000001</v>
      </c>
      <c r="AC3617">
        <v>6071.0119999999997</v>
      </c>
      <c r="AD3617">
        <v>2018</v>
      </c>
      <c r="AE3617" t="s">
        <v>118</v>
      </c>
      <c r="AF3617">
        <v>1</v>
      </c>
    </row>
    <row r="3618" spans="1:32" x14ac:dyDescent="0.25">
      <c r="A3618" t="str">
        <f t="shared" si="56"/>
        <v>E_1_2019</v>
      </c>
      <c r="C3618" t="s">
        <v>118</v>
      </c>
      <c r="D3618">
        <v>41</v>
      </c>
      <c r="E3618">
        <v>1</v>
      </c>
      <c r="F3618" t="s">
        <v>28</v>
      </c>
      <c r="G3618">
        <v>0</v>
      </c>
      <c r="H3618" s="1">
        <v>43830</v>
      </c>
      <c r="I3618">
        <v>3.823</v>
      </c>
      <c r="J3618">
        <v>2.4950000000000001</v>
      </c>
      <c r="K3618" t="s">
        <v>29</v>
      </c>
      <c r="L3618">
        <v>0</v>
      </c>
      <c r="M3618">
        <v>390.512</v>
      </c>
      <c r="N3618">
        <v>16498.004000000001</v>
      </c>
      <c r="O3618">
        <v>15829.5</v>
      </c>
      <c r="P3618">
        <v>626136.14399999997</v>
      </c>
      <c r="Q3618">
        <v>72.037999999999997</v>
      </c>
      <c r="R3618">
        <v>35697.802000000003</v>
      </c>
      <c r="S3618">
        <v>7052.2070000000003</v>
      </c>
      <c r="T3618">
        <v>27946.491999999998</v>
      </c>
      <c r="U3618">
        <v>1</v>
      </c>
      <c r="V3618" t="b">
        <v>0</v>
      </c>
      <c r="W3618" t="b">
        <v>0</v>
      </c>
      <c r="X3618" t="s">
        <v>38</v>
      </c>
      <c r="Y3618">
        <v>89486.388999999996</v>
      </c>
      <c r="Z3618">
        <v>7631.2389999999996</v>
      </c>
      <c r="AA3618">
        <v>466.16800000000001</v>
      </c>
      <c r="AB3618">
        <v>699.10400000000004</v>
      </c>
      <c r="AC3618">
        <v>5940.8869999999997</v>
      </c>
      <c r="AD3618">
        <v>2019</v>
      </c>
      <c r="AE3618" t="s">
        <v>118</v>
      </c>
      <c r="AF3618">
        <v>1</v>
      </c>
    </row>
    <row r="3619" spans="1:32" x14ac:dyDescent="0.25">
      <c r="A3619" t="str">
        <f t="shared" si="56"/>
        <v>E_1_2020</v>
      </c>
      <c r="C3619" t="s">
        <v>118</v>
      </c>
      <c r="D3619">
        <v>41</v>
      </c>
      <c r="E3619">
        <v>1</v>
      </c>
      <c r="F3619" t="s">
        <v>28</v>
      </c>
      <c r="G3619">
        <v>0</v>
      </c>
      <c r="H3619" s="1">
        <v>44196</v>
      </c>
      <c r="I3619">
        <v>2.484</v>
      </c>
      <c r="J3619">
        <v>2.109</v>
      </c>
      <c r="K3619" t="s">
        <v>29</v>
      </c>
      <c r="L3619">
        <v>0</v>
      </c>
      <c r="M3619">
        <v>389.488</v>
      </c>
      <c r="N3619">
        <v>16684.132000000001</v>
      </c>
      <c r="O3619">
        <v>15897.028</v>
      </c>
      <c r="P3619">
        <v>629084.77899999998</v>
      </c>
      <c r="Q3619">
        <v>47.728000000000002</v>
      </c>
      <c r="R3619">
        <v>32706.097000000002</v>
      </c>
      <c r="S3619">
        <v>6889.5290000000005</v>
      </c>
      <c r="T3619">
        <v>25143.564999999999</v>
      </c>
      <c r="U3619">
        <v>1</v>
      </c>
      <c r="V3619" t="b">
        <v>0</v>
      </c>
      <c r="W3619" t="b">
        <v>0</v>
      </c>
      <c r="X3619" t="s">
        <v>38</v>
      </c>
      <c r="Y3619">
        <v>89339.581000000006</v>
      </c>
      <c r="Z3619">
        <v>7611.9120000000003</v>
      </c>
      <c r="AA3619">
        <v>448.18</v>
      </c>
      <c r="AB3619">
        <v>673.00199999999995</v>
      </c>
      <c r="AC3619">
        <v>5931.0990000000002</v>
      </c>
      <c r="AD3619">
        <v>2020</v>
      </c>
      <c r="AE3619" t="s">
        <v>118</v>
      </c>
      <c r="AF3619">
        <v>1</v>
      </c>
    </row>
    <row r="3620" spans="1:32" x14ac:dyDescent="0.25">
      <c r="A3620" t="str">
        <f t="shared" si="56"/>
        <v>E_1_2021</v>
      </c>
      <c r="C3620" t="s">
        <v>118</v>
      </c>
      <c r="D3620">
        <v>41</v>
      </c>
      <c r="E3620">
        <v>1</v>
      </c>
      <c r="F3620" t="s">
        <v>28</v>
      </c>
      <c r="G3620">
        <v>0</v>
      </c>
      <c r="H3620" s="1">
        <v>44561</v>
      </c>
      <c r="I3620">
        <v>4.4029999999999996</v>
      </c>
      <c r="J3620">
        <v>2.4350000000000001</v>
      </c>
      <c r="K3620" t="s">
        <v>29</v>
      </c>
      <c r="L3620">
        <v>0</v>
      </c>
      <c r="M3620">
        <v>386.68700000000001</v>
      </c>
      <c r="N3620">
        <v>16624.567999999999</v>
      </c>
      <c r="O3620">
        <v>15752.677</v>
      </c>
      <c r="P3620">
        <v>633865.94900000002</v>
      </c>
      <c r="Q3620">
        <v>98.5</v>
      </c>
      <c r="R3620">
        <v>31632.190999999999</v>
      </c>
      <c r="S3620">
        <v>6908.63</v>
      </c>
      <c r="T3620">
        <v>24026.844000000001</v>
      </c>
      <c r="U3620">
        <v>1</v>
      </c>
      <c r="V3620" t="b">
        <v>0</v>
      </c>
      <c r="W3620" t="b">
        <v>0</v>
      </c>
      <c r="X3620" t="s">
        <v>38</v>
      </c>
      <c r="Y3620">
        <v>89219.75</v>
      </c>
      <c r="Z3620">
        <v>7601.0550000000003</v>
      </c>
      <c r="AA3620">
        <v>450.81599999999997</v>
      </c>
      <c r="AB3620">
        <v>696.71699999999998</v>
      </c>
      <c r="AC3620">
        <v>5875.2709999999997</v>
      </c>
      <c r="AD3620">
        <v>2021</v>
      </c>
      <c r="AE3620" t="s">
        <v>118</v>
      </c>
      <c r="AF3620">
        <v>1</v>
      </c>
    </row>
    <row r="3621" spans="1:32" x14ac:dyDescent="0.25">
      <c r="A3621" t="str">
        <f t="shared" si="56"/>
        <v>F_1_1975</v>
      </c>
      <c r="C3621" t="s">
        <v>119</v>
      </c>
      <c r="D3621">
        <v>42</v>
      </c>
      <c r="E3621">
        <v>1</v>
      </c>
      <c r="F3621" t="s">
        <v>28</v>
      </c>
      <c r="G3621">
        <v>0.24</v>
      </c>
      <c r="H3621" s="1">
        <v>27759</v>
      </c>
      <c r="I3621">
        <v>4.1500000000000004</v>
      </c>
      <c r="J3621">
        <v>2.165</v>
      </c>
      <c r="K3621" t="s">
        <v>29</v>
      </c>
      <c r="L3621">
        <v>152.012</v>
      </c>
      <c r="M3621">
        <v>551.46299999999997</v>
      </c>
      <c r="N3621">
        <v>21749.736000000001</v>
      </c>
      <c r="O3621">
        <v>48292.843000000001</v>
      </c>
      <c r="P3621">
        <v>1768382.1310000001</v>
      </c>
      <c r="Q3621">
        <v>83.027000000000001</v>
      </c>
      <c r="R3621">
        <v>49200.85</v>
      </c>
      <c r="S3621">
        <v>16188.606</v>
      </c>
      <c r="T3621">
        <v>32622.940999999999</v>
      </c>
      <c r="U3621">
        <v>1</v>
      </c>
      <c r="V3621" t="b">
        <v>0</v>
      </c>
      <c r="W3621" t="b">
        <v>0</v>
      </c>
      <c r="X3621" t="s">
        <v>42</v>
      </c>
      <c r="Y3621">
        <v>97279.293000000005</v>
      </c>
      <c r="Z3621">
        <v>8195.39</v>
      </c>
      <c r="AA3621">
        <v>592.18200000000002</v>
      </c>
      <c r="AB3621">
        <v>389.303</v>
      </c>
      <c r="AC3621">
        <v>8374.8809999999994</v>
      </c>
      <c r="AD3621">
        <v>1975</v>
      </c>
      <c r="AE3621" t="s">
        <v>119</v>
      </c>
      <c r="AF3621">
        <v>1</v>
      </c>
    </row>
    <row r="3622" spans="1:32" x14ac:dyDescent="0.25">
      <c r="A3622" t="str">
        <f t="shared" si="56"/>
        <v>F_1_1976</v>
      </c>
      <c r="C3622" t="s">
        <v>119</v>
      </c>
      <c r="D3622">
        <v>42</v>
      </c>
      <c r="E3622">
        <v>1</v>
      </c>
      <c r="F3622" t="s">
        <v>28</v>
      </c>
      <c r="G3622">
        <v>0.26</v>
      </c>
      <c r="H3622" s="1">
        <v>28125</v>
      </c>
      <c r="I3622">
        <v>0.56299999999999994</v>
      </c>
      <c r="J3622">
        <v>0.41499999999999998</v>
      </c>
      <c r="K3622" t="s">
        <v>29</v>
      </c>
      <c r="L3622">
        <v>54.662999999999997</v>
      </c>
      <c r="M3622">
        <v>116.072</v>
      </c>
      <c r="N3622">
        <v>4550.4620000000004</v>
      </c>
      <c r="O3622">
        <v>12585.093999999999</v>
      </c>
      <c r="P3622">
        <v>449191.10200000001</v>
      </c>
      <c r="Q3622">
        <v>13.263</v>
      </c>
      <c r="R3622">
        <v>8741.8009999999995</v>
      </c>
      <c r="S3622">
        <v>2840.7069999999999</v>
      </c>
      <c r="T3622">
        <v>5814.7619999999997</v>
      </c>
      <c r="U3622">
        <v>1</v>
      </c>
      <c r="V3622" t="b">
        <v>0</v>
      </c>
      <c r="W3622" t="b">
        <v>0</v>
      </c>
      <c r="X3622" t="s">
        <v>42</v>
      </c>
      <c r="Y3622">
        <v>97147.612999999998</v>
      </c>
      <c r="Z3622">
        <v>8177.232</v>
      </c>
      <c r="AA3622">
        <v>151.78399999999999</v>
      </c>
      <c r="AB3622">
        <v>86.331999999999994</v>
      </c>
      <c r="AC3622">
        <v>1780.1690000000001</v>
      </c>
      <c r="AD3622">
        <v>1976</v>
      </c>
      <c r="AE3622" t="s">
        <v>119</v>
      </c>
      <c r="AF3622">
        <v>1</v>
      </c>
    </row>
    <row r="3623" spans="1:32" x14ac:dyDescent="0.25">
      <c r="A3623" t="str">
        <f t="shared" si="56"/>
        <v>F_1_1977</v>
      </c>
      <c r="C3623" t="s">
        <v>119</v>
      </c>
      <c r="D3623">
        <v>42</v>
      </c>
      <c r="E3623">
        <v>1</v>
      </c>
      <c r="F3623" t="s">
        <v>28</v>
      </c>
      <c r="G3623">
        <v>0.26300000000000001</v>
      </c>
      <c r="H3623" s="1">
        <v>28490</v>
      </c>
      <c r="I3623">
        <v>1.004</v>
      </c>
      <c r="J3623">
        <v>0.53800000000000003</v>
      </c>
      <c r="K3623" t="s">
        <v>29</v>
      </c>
      <c r="L3623">
        <v>46.832999999999998</v>
      </c>
      <c r="M3623">
        <v>149.78299999999999</v>
      </c>
      <c r="N3623">
        <v>5757.2510000000002</v>
      </c>
      <c r="O3623">
        <v>12658.635</v>
      </c>
      <c r="P3623">
        <v>437192.18199999997</v>
      </c>
      <c r="Q3623">
        <v>21.396999999999998</v>
      </c>
      <c r="R3623">
        <v>10465.594999999999</v>
      </c>
      <c r="S3623">
        <v>4302.0110000000004</v>
      </c>
      <c r="T3623">
        <v>6057.8140000000003</v>
      </c>
      <c r="U3623">
        <v>1</v>
      </c>
      <c r="V3623" t="b">
        <v>0</v>
      </c>
      <c r="W3623" t="b">
        <v>0</v>
      </c>
      <c r="X3623" t="s">
        <v>42</v>
      </c>
      <c r="Y3623">
        <v>96933.138999999996</v>
      </c>
      <c r="Z3623">
        <v>8169.3850000000002</v>
      </c>
      <c r="AA3623">
        <v>133.483</v>
      </c>
      <c r="AB3623">
        <v>105.771</v>
      </c>
      <c r="AC3623">
        <v>2230.8629999999998</v>
      </c>
      <c r="AD3623">
        <v>1977</v>
      </c>
      <c r="AE3623" t="s">
        <v>119</v>
      </c>
      <c r="AF3623">
        <v>1</v>
      </c>
    </row>
    <row r="3624" spans="1:32" x14ac:dyDescent="0.25">
      <c r="A3624" t="str">
        <f t="shared" si="56"/>
        <v>F_1_1978</v>
      </c>
      <c r="C3624" t="s">
        <v>119</v>
      </c>
      <c r="D3624">
        <v>42</v>
      </c>
      <c r="E3624">
        <v>1</v>
      </c>
      <c r="F3624" t="s">
        <v>28</v>
      </c>
      <c r="G3624">
        <v>0.26600000000000001</v>
      </c>
      <c r="H3624" s="1">
        <v>28855</v>
      </c>
      <c r="I3624">
        <v>2.5510000000000002</v>
      </c>
      <c r="J3624">
        <v>0.76400000000000001</v>
      </c>
      <c r="K3624" t="s">
        <v>29</v>
      </c>
      <c r="L3624">
        <v>57.116</v>
      </c>
      <c r="M3624">
        <v>69.415999999999997</v>
      </c>
      <c r="N3624">
        <v>2962.9789999999998</v>
      </c>
      <c r="O3624">
        <v>10920.91</v>
      </c>
      <c r="P3624">
        <v>404562.97200000001</v>
      </c>
      <c r="Q3624">
        <v>36.432000000000002</v>
      </c>
      <c r="R3624">
        <v>9117.9439999999995</v>
      </c>
      <c r="S3624">
        <v>2779.2469999999998</v>
      </c>
      <c r="T3624">
        <v>6288.5630000000001</v>
      </c>
      <c r="U3624">
        <v>1</v>
      </c>
      <c r="V3624" t="b">
        <v>0</v>
      </c>
      <c r="W3624" t="b">
        <v>0</v>
      </c>
      <c r="X3624" t="s">
        <v>42</v>
      </c>
      <c r="Y3624">
        <v>96641.52</v>
      </c>
      <c r="Z3624">
        <v>8134.3209999999999</v>
      </c>
      <c r="AA3624">
        <v>105.663</v>
      </c>
      <c r="AB3624">
        <v>50.134</v>
      </c>
      <c r="AC3624">
        <v>1067.403</v>
      </c>
      <c r="AD3624">
        <v>1978</v>
      </c>
      <c r="AE3624" t="s">
        <v>119</v>
      </c>
      <c r="AF3624">
        <v>1</v>
      </c>
    </row>
    <row r="3625" spans="1:32" x14ac:dyDescent="0.25">
      <c r="A3625" t="str">
        <f t="shared" si="56"/>
        <v>F_1_1979</v>
      </c>
      <c r="C3625" t="s">
        <v>119</v>
      </c>
      <c r="D3625">
        <v>42</v>
      </c>
      <c r="E3625">
        <v>1</v>
      </c>
      <c r="F3625" t="s">
        <v>28</v>
      </c>
      <c r="G3625">
        <v>0.30199999999999999</v>
      </c>
      <c r="H3625" s="1">
        <v>29220</v>
      </c>
      <c r="I3625">
        <v>1.151</v>
      </c>
      <c r="J3625">
        <v>0.55800000000000005</v>
      </c>
      <c r="K3625" t="s">
        <v>29</v>
      </c>
      <c r="L3625">
        <v>59.106999999999999</v>
      </c>
      <c r="M3625">
        <v>174.14500000000001</v>
      </c>
      <c r="N3625">
        <v>6840.8490000000002</v>
      </c>
      <c r="O3625">
        <v>12542.588</v>
      </c>
      <c r="P3625">
        <v>467299.17599999998</v>
      </c>
      <c r="Q3625">
        <v>20.044</v>
      </c>
      <c r="R3625">
        <v>8535.9750000000004</v>
      </c>
      <c r="S3625">
        <v>3087.0590000000002</v>
      </c>
      <c r="T3625">
        <v>5328.5330000000004</v>
      </c>
      <c r="U3625">
        <v>1</v>
      </c>
      <c r="V3625" t="b">
        <v>0</v>
      </c>
      <c r="W3625" t="b">
        <v>0</v>
      </c>
      <c r="X3625" t="s">
        <v>42</v>
      </c>
      <c r="Y3625">
        <v>96437.885999999999</v>
      </c>
      <c r="Z3625">
        <v>8133.415</v>
      </c>
      <c r="AA3625">
        <v>151.393</v>
      </c>
      <c r="AB3625">
        <v>120.383</v>
      </c>
      <c r="AC3625">
        <v>2644.7089999999998</v>
      </c>
      <c r="AD3625">
        <v>1979</v>
      </c>
      <c r="AE3625" t="s">
        <v>119</v>
      </c>
      <c r="AF3625">
        <v>1</v>
      </c>
    </row>
    <row r="3626" spans="1:32" x14ac:dyDescent="0.25">
      <c r="A3626" t="str">
        <f t="shared" si="56"/>
        <v>F_1_1980</v>
      </c>
      <c r="C3626" t="s">
        <v>119</v>
      </c>
      <c r="D3626">
        <v>42</v>
      </c>
      <c r="E3626">
        <v>1</v>
      </c>
      <c r="F3626" t="s">
        <v>28</v>
      </c>
      <c r="G3626">
        <v>0.26100000000000001</v>
      </c>
      <c r="H3626" s="1">
        <v>29586</v>
      </c>
      <c r="I3626">
        <v>1.024</v>
      </c>
      <c r="J3626">
        <v>0.55400000000000005</v>
      </c>
      <c r="K3626" t="s">
        <v>29</v>
      </c>
      <c r="L3626">
        <v>58.112000000000002</v>
      </c>
      <c r="M3626">
        <v>189.642</v>
      </c>
      <c r="N3626">
        <v>7368.8119999999999</v>
      </c>
      <c r="O3626">
        <v>13254.522999999999</v>
      </c>
      <c r="P3626">
        <v>494341.07199999999</v>
      </c>
      <c r="Q3626">
        <v>12.91</v>
      </c>
      <c r="R3626">
        <v>9080.0910000000003</v>
      </c>
      <c r="S3626">
        <v>3404.96</v>
      </c>
      <c r="T3626">
        <v>5547.8649999999998</v>
      </c>
      <c r="U3626">
        <v>1</v>
      </c>
      <c r="V3626" t="b">
        <v>0</v>
      </c>
      <c r="W3626" t="b">
        <v>0</v>
      </c>
      <c r="X3626" t="s">
        <v>42</v>
      </c>
      <c r="Y3626">
        <v>96258.838000000003</v>
      </c>
      <c r="Z3626">
        <v>8115.2610000000004</v>
      </c>
      <c r="AA3626">
        <v>201.31299999999999</v>
      </c>
      <c r="AB3626">
        <v>127.265</v>
      </c>
      <c r="AC3626">
        <v>2876.6529999999998</v>
      </c>
      <c r="AD3626">
        <v>1980</v>
      </c>
      <c r="AE3626" t="s">
        <v>119</v>
      </c>
      <c r="AF3626">
        <v>1</v>
      </c>
    </row>
    <row r="3627" spans="1:32" x14ac:dyDescent="0.25">
      <c r="A3627" t="str">
        <f t="shared" si="56"/>
        <v>F_1_1981</v>
      </c>
      <c r="C3627" t="s">
        <v>119</v>
      </c>
      <c r="D3627">
        <v>42</v>
      </c>
      <c r="E3627">
        <v>1</v>
      </c>
      <c r="F3627" t="s">
        <v>28</v>
      </c>
      <c r="G3627">
        <v>0.20699999999999999</v>
      </c>
      <c r="H3627" s="1">
        <v>29951</v>
      </c>
      <c r="I3627">
        <v>0.78400000000000003</v>
      </c>
      <c r="J3627">
        <v>0.47799999999999998</v>
      </c>
      <c r="K3627" t="s">
        <v>29</v>
      </c>
      <c r="L3627">
        <v>21.52</v>
      </c>
      <c r="M3627">
        <v>125.83499999999999</v>
      </c>
      <c r="N3627">
        <v>4750.049</v>
      </c>
      <c r="O3627">
        <v>11494.206</v>
      </c>
      <c r="P3627">
        <v>407495.68699999998</v>
      </c>
      <c r="Q3627">
        <v>17.187999999999999</v>
      </c>
      <c r="R3627">
        <v>13326.209000000001</v>
      </c>
      <c r="S3627">
        <v>5785.3689999999997</v>
      </c>
      <c r="T3627">
        <v>7441.0940000000001</v>
      </c>
      <c r="U3627">
        <v>1</v>
      </c>
      <c r="V3627" t="b">
        <v>0</v>
      </c>
      <c r="W3627" t="b">
        <v>0</v>
      </c>
      <c r="X3627" t="s">
        <v>42</v>
      </c>
      <c r="Y3627">
        <v>95926.26</v>
      </c>
      <c r="Z3627">
        <v>8090.2380000000003</v>
      </c>
      <c r="AA3627">
        <v>138.94800000000001</v>
      </c>
      <c r="AB3627">
        <v>99.745999999999995</v>
      </c>
      <c r="AC3627">
        <v>1916.8530000000001</v>
      </c>
      <c r="AD3627">
        <v>1981</v>
      </c>
      <c r="AE3627" t="s">
        <v>119</v>
      </c>
      <c r="AF3627">
        <v>1</v>
      </c>
    </row>
    <row r="3628" spans="1:32" x14ac:dyDescent="0.25">
      <c r="A3628" t="str">
        <f t="shared" si="56"/>
        <v>F_1_1982</v>
      </c>
      <c r="C3628" t="s">
        <v>119</v>
      </c>
      <c r="D3628">
        <v>42</v>
      </c>
      <c r="E3628">
        <v>1</v>
      </c>
      <c r="F3628" t="s">
        <v>28</v>
      </c>
      <c r="G3628">
        <v>0.17599999999999999</v>
      </c>
      <c r="H3628" s="1">
        <v>30316</v>
      </c>
      <c r="I3628">
        <v>0.20200000000000001</v>
      </c>
      <c r="J3628">
        <v>0.372</v>
      </c>
      <c r="K3628" t="s">
        <v>29</v>
      </c>
      <c r="L3628">
        <v>30.658999999999999</v>
      </c>
      <c r="M3628">
        <v>124.892</v>
      </c>
      <c r="N3628">
        <v>4800.2790000000005</v>
      </c>
      <c r="O3628">
        <v>12275.968999999999</v>
      </c>
      <c r="P3628">
        <v>447012.22700000001</v>
      </c>
      <c r="Q3628">
        <v>0</v>
      </c>
      <c r="R3628">
        <v>14013.221</v>
      </c>
      <c r="S3628">
        <v>6047.5550000000003</v>
      </c>
      <c r="T3628">
        <v>7869.5559999999996</v>
      </c>
      <c r="U3628">
        <v>1</v>
      </c>
      <c r="V3628" t="b">
        <v>0</v>
      </c>
      <c r="W3628" t="b">
        <v>0</v>
      </c>
      <c r="X3628" t="s">
        <v>42</v>
      </c>
      <c r="Y3628">
        <v>95610.793000000005</v>
      </c>
      <c r="Z3628">
        <v>8050.6880000000001</v>
      </c>
      <c r="AA3628">
        <v>186.19</v>
      </c>
      <c r="AB3628">
        <v>96.11</v>
      </c>
      <c r="AC3628">
        <v>1919.9639999999999</v>
      </c>
      <c r="AD3628">
        <v>1982</v>
      </c>
      <c r="AE3628" t="s">
        <v>119</v>
      </c>
      <c r="AF3628">
        <v>1</v>
      </c>
    </row>
    <row r="3629" spans="1:32" x14ac:dyDescent="0.25">
      <c r="A3629" t="str">
        <f t="shared" si="56"/>
        <v>F_1_1983</v>
      </c>
      <c r="C3629" t="s">
        <v>119</v>
      </c>
      <c r="D3629">
        <v>42</v>
      </c>
      <c r="E3629">
        <v>1</v>
      </c>
      <c r="F3629" t="s">
        <v>28</v>
      </c>
      <c r="G3629">
        <v>0.23499999999999999</v>
      </c>
      <c r="H3629" s="1">
        <v>30681</v>
      </c>
      <c r="I3629">
        <v>1.454</v>
      </c>
      <c r="J3629">
        <v>0.65800000000000003</v>
      </c>
      <c r="K3629" t="s">
        <v>29</v>
      </c>
      <c r="L3629">
        <v>35.664999999999999</v>
      </c>
      <c r="M3629">
        <v>113.312</v>
      </c>
      <c r="N3629">
        <v>4671.8959999999997</v>
      </c>
      <c r="O3629">
        <v>11038.764999999999</v>
      </c>
      <c r="P3629">
        <v>410218.35800000001</v>
      </c>
      <c r="Q3629">
        <v>28.852</v>
      </c>
      <c r="R3629">
        <v>11838.007</v>
      </c>
      <c r="S3629">
        <v>4285.7889999999998</v>
      </c>
      <c r="T3629">
        <v>7461.5240000000003</v>
      </c>
      <c r="U3629">
        <v>1</v>
      </c>
      <c r="V3629" t="b">
        <v>0</v>
      </c>
      <c r="W3629" t="b">
        <v>0</v>
      </c>
      <c r="X3629" t="s">
        <v>42</v>
      </c>
      <c r="Y3629">
        <v>95405.452000000005</v>
      </c>
      <c r="Z3629">
        <v>8025.7049999999999</v>
      </c>
      <c r="AA3629">
        <v>114.67100000000001</v>
      </c>
      <c r="AB3629">
        <v>90.692999999999998</v>
      </c>
      <c r="AC3629">
        <v>1722.99</v>
      </c>
      <c r="AD3629">
        <v>1983</v>
      </c>
      <c r="AE3629" t="s">
        <v>119</v>
      </c>
      <c r="AF3629">
        <v>1</v>
      </c>
    </row>
    <row r="3630" spans="1:32" x14ac:dyDescent="0.25">
      <c r="A3630" t="str">
        <f t="shared" si="56"/>
        <v>F_1_1984</v>
      </c>
      <c r="C3630" t="s">
        <v>119</v>
      </c>
      <c r="D3630">
        <v>42</v>
      </c>
      <c r="E3630">
        <v>1</v>
      </c>
      <c r="F3630" t="s">
        <v>28</v>
      </c>
      <c r="G3630">
        <v>0.28299999999999997</v>
      </c>
      <c r="H3630" s="1">
        <v>31047</v>
      </c>
      <c r="I3630">
        <v>0.74</v>
      </c>
      <c r="J3630">
        <v>0.55400000000000005</v>
      </c>
      <c r="K3630" t="s">
        <v>29</v>
      </c>
      <c r="L3630">
        <v>82.739000000000004</v>
      </c>
      <c r="M3630">
        <v>242.404</v>
      </c>
      <c r="N3630">
        <v>9293.11</v>
      </c>
      <c r="O3630">
        <v>14419.066999999999</v>
      </c>
      <c r="P3630">
        <v>523676.81599999999</v>
      </c>
      <c r="Q3630">
        <v>4.3289999999999997</v>
      </c>
      <c r="R3630">
        <v>9104.4040000000005</v>
      </c>
      <c r="S3630">
        <v>2766.2249999999999</v>
      </c>
      <c r="T3630">
        <v>6189.924</v>
      </c>
      <c r="U3630">
        <v>1</v>
      </c>
      <c r="V3630" t="b">
        <v>0</v>
      </c>
      <c r="W3630" t="b">
        <v>0</v>
      </c>
      <c r="X3630" t="s">
        <v>42</v>
      </c>
      <c r="Y3630">
        <v>95275.323999999993</v>
      </c>
      <c r="Z3630">
        <v>8030.366</v>
      </c>
      <c r="AA3630">
        <v>226.90899999999999</v>
      </c>
      <c r="AB3630">
        <v>148.255</v>
      </c>
      <c r="AC3630">
        <v>3689.9409999999998</v>
      </c>
      <c r="AD3630">
        <v>1984</v>
      </c>
      <c r="AE3630" t="s">
        <v>119</v>
      </c>
      <c r="AF3630">
        <v>1</v>
      </c>
    </row>
    <row r="3631" spans="1:32" x14ac:dyDescent="0.25">
      <c r="A3631" t="str">
        <f t="shared" si="56"/>
        <v>F_1_1985</v>
      </c>
      <c r="C3631" t="s">
        <v>119</v>
      </c>
      <c r="D3631">
        <v>42</v>
      </c>
      <c r="E3631">
        <v>1</v>
      </c>
      <c r="F3631" t="s">
        <v>28</v>
      </c>
      <c r="G3631">
        <v>0.218</v>
      </c>
      <c r="H3631" s="1">
        <v>31412</v>
      </c>
      <c r="I3631">
        <v>0.26600000000000001</v>
      </c>
      <c r="J3631">
        <v>0.38500000000000001</v>
      </c>
      <c r="K3631" t="s">
        <v>29</v>
      </c>
      <c r="L3631">
        <v>36.69</v>
      </c>
      <c r="M3631">
        <v>140.14500000000001</v>
      </c>
      <c r="N3631">
        <v>5408.54</v>
      </c>
      <c r="O3631">
        <v>12517.905000000001</v>
      </c>
      <c r="P3631">
        <v>434524.30200000003</v>
      </c>
      <c r="Q3631">
        <v>1.1639999999999999</v>
      </c>
      <c r="R3631">
        <v>13729.409</v>
      </c>
      <c r="S3631">
        <v>4327.2370000000001</v>
      </c>
      <c r="T3631">
        <v>9304.9</v>
      </c>
      <c r="U3631">
        <v>1</v>
      </c>
      <c r="V3631" t="b">
        <v>0</v>
      </c>
      <c r="W3631" t="b">
        <v>0</v>
      </c>
      <c r="X3631" t="s">
        <v>42</v>
      </c>
      <c r="Y3631">
        <v>95068.928</v>
      </c>
      <c r="Z3631">
        <v>8009.0060000000003</v>
      </c>
      <c r="AA3631">
        <v>187.06100000000001</v>
      </c>
      <c r="AB3631">
        <v>97.272000000000006</v>
      </c>
      <c r="AC3631">
        <v>2153.348</v>
      </c>
      <c r="AD3631">
        <v>1985</v>
      </c>
      <c r="AE3631" t="s">
        <v>119</v>
      </c>
      <c r="AF3631">
        <v>1</v>
      </c>
    </row>
    <row r="3632" spans="1:32" x14ac:dyDescent="0.25">
      <c r="A3632" t="str">
        <f t="shared" si="56"/>
        <v>F_1_1986</v>
      </c>
      <c r="C3632" t="s">
        <v>119</v>
      </c>
      <c r="D3632">
        <v>42</v>
      </c>
      <c r="E3632">
        <v>1</v>
      </c>
      <c r="F3632" t="s">
        <v>28</v>
      </c>
      <c r="G3632">
        <v>0.312</v>
      </c>
      <c r="H3632" s="1">
        <v>31777</v>
      </c>
      <c r="I3632">
        <v>1.605</v>
      </c>
      <c r="J3632">
        <v>0.71199999999999997</v>
      </c>
      <c r="K3632" t="s">
        <v>29</v>
      </c>
      <c r="L3632">
        <v>74.956000000000003</v>
      </c>
      <c r="M3632">
        <v>215.80199999999999</v>
      </c>
      <c r="N3632">
        <v>8618.5490000000009</v>
      </c>
      <c r="O3632">
        <v>13478.813</v>
      </c>
      <c r="P3632">
        <v>494991.88900000002</v>
      </c>
      <c r="Q3632">
        <v>26.181000000000001</v>
      </c>
      <c r="R3632">
        <v>9696.8379999999997</v>
      </c>
      <c r="S3632">
        <v>3235.9079999999999</v>
      </c>
      <c r="T3632">
        <v>6317.0050000000001</v>
      </c>
      <c r="U3632">
        <v>1</v>
      </c>
      <c r="V3632" t="b">
        <v>0</v>
      </c>
      <c r="W3632" t="b">
        <v>0</v>
      </c>
      <c r="X3632" t="s">
        <v>42</v>
      </c>
      <c r="Y3632">
        <v>94900.495999999999</v>
      </c>
      <c r="Z3632">
        <v>7999.6329999999998</v>
      </c>
      <c r="AA3632">
        <v>184.96600000000001</v>
      </c>
      <c r="AB3632">
        <v>143.92400000000001</v>
      </c>
      <c r="AC3632">
        <v>3283.9050000000002</v>
      </c>
      <c r="AD3632">
        <v>1986</v>
      </c>
      <c r="AE3632" t="s">
        <v>119</v>
      </c>
      <c r="AF3632">
        <v>1</v>
      </c>
    </row>
    <row r="3633" spans="1:32" x14ac:dyDescent="0.25">
      <c r="A3633" t="str">
        <f t="shared" si="56"/>
        <v>F_1_1987</v>
      </c>
      <c r="C3633" t="s">
        <v>119</v>
      </c>
      <c r="D3633">
        <v>42</v>
      </c>
      <c r="E3633">
        <v>1</v>
      </c>
      <c r="F3633" t="s">
        <v>28</v>
      </c>
      <c r="G3633">
        <v>0.25800000000000001</v>
      </c>
      <c r="H3633" s="1">
        <v>32142</v>
      </c>
      <c r="I3633">
        <v>0.94699999999999995</v>
      </c>
      <c r="J3633">
        <v>0.57299999999999995</v>
      </c>
      <c r="K3633" t="s">
        <v>29</v>
      </c>
      <c r="L3633">
        <v>43.359000000000002</v>
      </c>
      <c r="M3633">
        <v>174.23099999999999</v>
      </c>
      <c r="N3633">
        <v>7018.4809999999998</v>
      </c>
      <c r="O3633">
        <v>12626.125</v>
      </c>
      <c r="P3633">
        <v>477842.74699999997</v>
      </c>
      <c r="Q3633">
        <v>9.8209999999999997</v>
      </c>
      <c r="R3633">
        <v>9426.1190000000006</v>
      </c>
      <c r="S3633">
        <v>3438.0970000000002</v>
      </c>
      <c r="T3633">
        <v>5874.0720000000001</v>
      </c>
      <c r="U3633">
        <v>1</v>
      </c>
      <c r="V3633" t="b">
        <v>0</v>
      </c>
      <c r="W3633" t="b">
        <v>0</v>
      </c>
      <c r="X3633" t="s">
        <v>42</v>
      </c>
      <c r="Y3633">
        <v>94720.494000000006</v>
      </c>
      <c r="Z3633">
        <v>7984.991</v>
      </c>
      <c r="AA3633">
        <v>185.602</v>
      </c>
      <c r="AB3633">
        <v>113.95</v>
      </c>
      <c r="AC3633">
        <v>2657.0149999999999</v>
      </c>
      <c r="AD3633">
        <v>1987</v>
      </c>
      <c r="AE3633" t="s">
        <v>119</v>
      </c>
      <c r="AF3633">
        <v>1</v>
      </c>
    </row>
    <row r="3634" spans="1:32" x14ac:dyDescent="0.25">
      <c r="A3634" t="str">
        <f t="shared" si="56"/>
        <v>F_1_1988</v>
      </c>
      <c r="C3634" t="s">
        <v>119</v>
      </c>
      <c r="D3634">
        <v>42</v>
      </c>
      <c r="E3634">
        <v>1</v>
      </c>
      <c r="F3634" t="s">
        <v>28</v>
      </c>
      <c r="G3634">
        <v>0.20499999999999999</v>
      </c>
      <c r="H3634" s="1">
        <v>32508</v>
      </c>
      <c r="I3634">
        <v>0.19900000000000001</v>
      </c>
      <c r="J3634">
        <v>0.23799999999999999</v>
      </c>
      <c r="K3634" t="s">
        <v>29</v>
      </c>
      <c r="L3634">
        <v>7.6890000000000001</v>
      </c>
      <c r="M3634">
        <v>62.99</v>
      </c>
      <c r="N3634">
        <v>2147.5230000000001</v>
      </c>
      <c r="O3634">
        <v>8890.42</v>
      </c>
      <c r="P3634">
        <v>307207.36300000001</v>
      </c>
      <c r="Q3634">
        <v>0</v>
      </c>
      <c r="R3634">
        <v>21878.733</v>
      </c>
      <c r="S3634">
        <v>9560.6010000000006</v>
      </c>
      <c r="T3634">
        <v>12275.331</v>
      </c>
      <c r="U3634">
        <v>1</v>
      </c>
      <c r="V3634" t="b">
        <v>0</v>
      </c>
      <c r="W3634" t="b">
        <v>0</v>
      </c>
      <c r="X3634" t="s">
        <v>42</v>
      </c>
      <c r="Y3634">
        <v>94291.281000000003</v>
      </c>
      <c r="Z3634">
        <v>7978.7150000000001</v>
      </c>
      <c r="AA3634">
        <v>81.037000000000006</v>
      </c>
      <c r="AB3634">
        <v>42.802</v>
      </c>
      <c r="AC3634">
        <v>954.798</v>
      </c>
      <c r="AD3634">
        <v>1988</v>
      </c>
      <c r="AE3634" t="s">
        <v>119</v>
      </c>
      <c r="AF3634">
        <v>1</v>
      </c>
    </row>
    <row r="3635" spans="1:32" x14ac:dyDescent="0.25">
      <c r="A3635" t="str">
        <f t="shared" si="56"/>
        <v>F_1_1989</v>
      </c>
      <c r="C3635" t="s">
        <v>119</v>
      </c>
      <c r="D3635">
        <v>42</v>
      </c>
      <c r="E3635">
        <v>1</v>
      </c>
      <c r="F3635" t="s">
        <v>28</v>
      </c>
      <c r="G3635">
        <v>0.21199999999999999</v>
      </c>
      <c r="H3635" s="1">
        <v>32873</v>
      </c>
      <c r="I3635">
        <v>1.494</v>
      </c>
      <c r="J3635">
        <v>0.75800000000000001</v>
      </c>
      <c r="K3635" t="s">
        <v>29</v>
      </c>
      <c r="L3635">
        <v>40.076000000000001</v>
      </c>
      <c r="M3635">
        <v>99.108999999999995</v>
      </c>
      <c r="N3635">
        <v>3914.2159999999999</v>
      </c>
      <c r="O3635">
        <v>11714.393</v>
      </c>
      <c r="P3635">
        <v>411910.40000000002</v>
      </c>
      <c r="Q3635">
        <v>37.567</v>
      </c>
      <c r="R3635">
        <v>16623.732</v>
      </c>
      <c r="S3635">
        <v>4709.933</v>
      </c>
      <c r="T3635">
        <v>11836.135</v>
      </c>
      <c r="U3635">
        <v>1</v>
      </c>
      <c r="V3635" t="b">
        <v>0</v>
      </c>
      <c r="W3635" t="b">
        <v>0</v>
      </c>
      <c r="X3635" t="s">
        <v>42</v>
      </c>
      <c r="Y3635">
        <v>94092.047000000006</v>
      </c>
      <c r="Z3635">
        <v>7919.6620000000003</v>
      </c>
      <c r="AA3635">
        <v>152.18</v>
      </c>
      <c r="AB3635">
        <v>77.665000000000006</v>
      </c>
      <c r="AC3635">
        <v>1529.692</v>
      </c>
      <c r="AD3635">
        <v>1989</v>
      </c>
      <c r="AE3635" t="s">
        <v>119</v>
      </c>
      <c r="AF3635">
        <v>1</v>
      </c>
    </row>
    <row r="3636" spans="1:32" x14ac:dyDescent="0.25">
      <c r="A3636" t="str">
        <f t="shared" si="56"/>
        <v>F_1_1990</v>
      </c>
      <c r="C3636" t="s">
        <v>119</v>
      </c>
      <c r="D3636">
        <v>42</v>
      </c>
      <c r="E3636">
        <v>1</v>
      </c>
      <c r="F3636" t="s">
        <v>28</v>
      </c>
      <c r="G3636">
        <v>0.23599999999999999</v>
      </c>
      <c r="H3636" s="1">
        <v>33238</v>
      </c>
      <c r="I3636">
        <v>0.312</v>
      </c>
      <c r="J3636">
        <v>0.375</v>
      </c>
      <c r="K3636" t="s">
        <v>29</v>
      </c>
      <c r="L3636">
        <v>32.558</v>
      </c>
      <c r="M3636">
        <v>135.11600000000001</v>
      </c>
      <c r="N3636">
        <v>5159.6059999999998</v>
      </c>
      <c r="O3636">
        <v>12028.793</v>
      </c>
      <c r="P3636">
        <v>431862.337</v>
      </c>
      <c r="Q3636">
        <v>6.9710000000000001</v>
      </c>
      <c r="R3636">
        <v>11470.324000000001</v>
      </c>
      <c r="S3636">
        <v>4254.6559999999999</v>
      </c>
      <c r="T3636">
        <v>7119.0379999999996</v>
      </c>
      <c r="U3636">
        <v>1</v>
      </c>
      <c r="V3636" t="b">
        <v>0</v>
      </c>
      <c r="W3636" t="b">
        <v>0</v>
      </c>
      <c r="X3636" t="s">
        <v>42</v>
      </c>
      <c r="Y3636">
        <v>93889.998000000007</v>
      </c>
      <c r="Z3636">
        <v>7901.6490000000003</v>
      </c>
      <c r="AA3636">
        <v>159.61000000000001</v>
      </c>
      <c r="AB3636">
        <v>96.63</v>
      </c>
      <c r="AC3636">
        <v>2063.4749999999999</v>
      </c>
      <c r="AD3636">
        <v>1990</v>
      </c>
      <c r="AE3636" t="s">
        <v>119</v>
      </c>
      <c r="AF3636">
        <v>1</v>
      </c>
    </row>
    <row r="3637" spans="1:32" x14ac:dyDescent="0.25">
      <c r="A3637" t="str">
        <f t="shared" si="56"/>
        <v>F_1_1991</v>
      </c>
      <c r="C3637" t="s">
        <v>119</v>
      </c>
      <c r="D3637">
        <v>42</v>
      </c>
      <c r="E3637">
        <v>1</v>
      </c>
      <c r="F3637" t="s">
        <v>28</v>
      </c>
      <c r="G3637">
        <v>0.28399999999999997</v>
      </c>
      <c r="H3637" s="1">
        <v>33603</v>
      </c>
      <c r="I3637">
        <v>0.48199999999999998</v>
      </c>
      <c r="J3637">
        <v>0.39200000000000002</v>
      </c>
      <c r="K3637" t="s">
        <v>29</v>
      </c>
      <c r="L3637">
        <v>49.902000000000001</v>
      </c>
      <c r="M3637">
        <v>147.39099999999999</v>
      </c>
      <c r="N3637">
        <v>5828.4650000000001</v>
      </c>
      <c r="O3637">
        <v>12265.478999999999</v>
      </c>
      <c r="P3637">
        <v>465974.47100000002</v>
      </c>
      <c r="Q3637">
        <v>7.48</v>
      </c>
      <c r="R3637">
        <v>8058.6260000000002</v>
      </c>
      <c r="S3637">
        <v>2596.4050000000002</v>
      </c>
      <c r="T3637">
        <v>5358.4930000000004</v>
      </c>
      <c r="U3637">
        <v>1</v>
      </c>
      <c r="V3637" t="b">
        <v>0</v>
      </c>
      <c r="W3637" t="b">
        <v>0</v>
      </c>
      <c r="X3637" t="s">
        <v>42</v>
      </c>
      <c r="Y3637">
        <v>93779.214999999997</v>
      </c>
      <c r="Z3637">
        <v>7892.7030000000004</v>
      </c>
      <c r="AA3637">
        <v>155.517</v>
      </c>
      <c r="AB3637">
        <v>103.727</v>
      </c>
      <c r="AC3637">
        <v>2236.2260000000001</v>
      </c>
      <c r="AD3637">
        <v>1991</v>
      </c>
      <c r="AE3637" t="s">
        <v>119</v>
      </c>
      <c r="AF3637">
        <v>1</v>
      </c>
    </row>
    <row r="3638" spans="1:32" x14ac:dyDescent="0.25">
      <c r="A3638" t="str">
        <f t="shared" si="56"/>
        <v>F_1_1992</v>
      </c>
      <c r="C3638" t="s">
        <v>119</v>
      </c>
      <c r="D3638">
        <v>42</v>
      </c>
      <c r="E3638">
        <v>1</v>
      </c>
      <c r="F3638" t="s">
        <v>28</v>
      </c>
      <c r="G3638">
        <v>0.22500000000000001</v>
      </c>
      <c r="H3638" s="1">
        <v>33969</v>
      </c>
      <c r="I3638">
        <v>0.76600000000000001</v>
      </c>
      <c r="J3638">
        <v>0.42</v>
      </c>
      <c r="K3638" t="s">
        <v>29</v>
      </c>
      <c r="L3638">
        <v>40.106000000000002</v>
      </c>
      <c r="M3638">
        <v>97.695999999999998</v>
      </c>
      <c r="N3638">
        <v>3990.4859999999999</v>
      </c>
      <c r="O3638">
        <v>11615.406999999999</v>
      </c>
      <c r="P3638">
        <v>418369.092</v>
      </c>
      <c r="Q3638">
        <v>17.831</v>
      </c>
      <c r="R3638">
        <v>9988.2659999999996</v>
      </c>
      <c r="S3638">
        <v>3266.3980000000001</v>
      </c>
      <c r="T3638">
        <v>6642.3590000000004</v>
      </c>
      <c r="U3638">
        <v>1</v>
      </c>
      <c r="V3638" t="b">
        <v>0</v>
      </c>
      <c r="W3638" t="b">
        <v>0</v>
      </c>
      <c r="X3638" t="s">
        <v>42</v>
      </c>
      <c r="Y3638">
        <v>93606.703999999998</v>
      </c>
      <c r="Z3638">
        <v>7880.4470000000001</v>
      </c>
      <c r="AA3638">
        <v>108.82</v>
      </c>
      <c r="AB3638">
        <v>79.509</v>
      </c>
      <c r="AC3638">
        <v>1486.47</v>
      </c>
      <c r="AD3638">
        <v>1992</v>
      </c>
      <c r="AE3638" t="s">
        <v>119</v>
      </c>
      <c r="AF3638">
        <v>1</v>
      </c>
    </row>
    <row r="3639" spans="1:32" x14ac:dyDescent="0.25">
      <c r="A3639" t="str">
        <f t="shared" si="56"/>
        <v>F_1_1993</v>
      </c>
      <c r="C3639" t="s">
        <v>119</v>
      </c>
      <c r="D3639">
        <v>42</v>
      </c>
      <c r="E3639">
        <v>1</v>
      </c>
      <c r="F3639" t="s">
        <v>28</v>
      </c>
      <c r="G3639">
        <v>0.25700000000000001</v>
      </c>
      <c r="H3639" s="1">
        <v>34334</v>
      </c>
      <c r="I3639">
        <v>0.503</v>
      </c>
      <c r="J3639">
        <v>0.35099999999999998</v>
      </c>
      <c r="K3639" t="s">
        <v>29</v>
      </c>
      <c r="L3639">
        <v>51.543999999999997</v>
      </c>
      <c r="M3639">
        <v>117.601</v>
      </c>
      <c r="N3639">
        <v>4839.8149999999996</v>
      </c>
      <c r="O3639">
        <v>11558.877</v>
      </c>
      <c r="P3639">
        <v>450857.53399999999</v>
      </c>
      <c r="Q3639">
        <v>4.97</v>
      </c>
      <c r="R3639">
        <v>8151.6289999999999</v>
      </c>
      <c r="S3639">
        <v>2703.9850000000001</v>
      </c>
      <c r="T3639">
        <v>5360.54</v>
      </c>
      <c r="U3639">
        <v>1</v>
      </c>
      <c r="V3639" t="b">
        <v>0</v>
      </c>
      <c r="W3639" t="b">
        <v>0</v>
      </c>
      <c r="X3639" t="s">
        <v>42</v>
      </c>
      <c r="Y3639">
        <v>93480.805999999997</v>
      </c>
      <c r="Z3639">
        <v>7870.2910000000002</v>
      </c>
      <c r="AA3639">
        <v>147.05600000000001</v>
      </c>
      <c r="AB3639">
        <v>87.102999999999994</v>
      </c>
      <c r="AC3639">
        <v>1804.461</v>
      </c>
      <c r="AD3639">
        <v>1993</v>
      </c>
      <c r="AE3639" t="s">
        <v>119</v>
      </c>
      <c r="AF3639">
        <v>1</v>
      </c>
    </row>
    <row r="3640" spans="1:32" x14ac:dyDescent="0.25">
      <c r="A3640" t="str">
        <f t="shared" si="56"/>
        <v>F_1_1994</v>
      </c>
      <c r="C3640" t="s">
        <v>119</v>
      </c>
      <c r="D3640">
        <v>42</v>
      </c>
      <c r="E3640">
        <v>1</v>
      </c>
      <c r="F3640" t="s">
        <v>28</v>
      </c>
      <c r="G3640">
        <v>0.255</v>
      </c>
      <c r="H3640" s="1">
        <v>34699</v>
      </c>
      <c r="I3640">
        <v>0.72899999999999998</v>
      </c>
      <c r="J3640">
        <v>0.47099999999999997</v>
      </c>
      <c r="K3640" t="s">
        <v>29</v>
      </c>
      <c r="L3640">
        <v>36.344000000000001</v>
      </c>
      <c r="M3640">
        <v>171.73500000000001</v>
      </c>
      <c r="N3640">
        <v>6464.17</v>
      </c>
      <c r="O3640">
        <v>12364.085999999999</v>
      </c>
      <c r="P3640">
        <v>446222.37800000003</v>
      </c>
      <c r="Q3640">
        <v>8.2140000000000004</v>
      </c>
      <c r="R3640">
        <v>10012.258</v>
      </c>
      <c r="S3640">
        <v>3722.3890000000001</v>
      </c>
      <c r="T3640">
        <v>6181.18</v>
      </c>
      <c r="U3640">
        <v>1</v>
      </c>
      <c r="V3640" t="b">
        <v>0</v>
      </c>
      <c r="W3640" t="b">
        <v>0</v>
      </c>
      <c r="X3640" t="s">
        <v>42</v>
      </c>
      <c r="Y3640">
        <v>93272.573999999993</v>
      </c>
      <c r="Z3640">
        <v>7870.9660000000003</v>
      </c>
      <c r="AA3640">
        <v>148.41200000000001</v>
      </c>
      <c r="AB3640">
        <v>108.688</v>
      </c>
      <c r="AC3640">
        <v>2578.1109999999999</v>
      </c>
      <c r="AD3640">
        <v>1994</v>
      </c>
      <c r="AE3640" t="s">
        <v>119</v>
      </c>
      <c r="AF3640">
        <v>1</v>
      </c>
    </row>
    <row r="3641" spans="1:32" x14ac:dyDescent="0.25">
      <c r="A3641" t="str">
        <f t="shared" si="56"/>
        <v>F_1_1995</v>
      </c>
      <c r="C3641" t="s">
        <v>119</v>
      </c>
      <c r="D3641">
        <v>42</v>
      </c>
      <c r="E3641">
        <v>1</v>
      </c>
      <c r="F3641" t="s">
        <v>28</v>
      </c>
      <c r="G3641">
        <v>0.19600000000000001</v>
      </c>
      <c r="H3641" s="1">
        <v>35064</v>
      </c>
      <c r="I3641">
        <v>1.3440000000000001</v>
      </c>
      <c r="J3641">
        <v>0.56100000000000005</v>
      </c>
      <c r="K3641" t="s">
        <v>29</v>
      </c>
      <c r="L3641">
        <v>19.827999999999999</v>
      </c>
      <c r="M3641">
        <v>42.481000000000002</v>
      </c>
      <c r="N3641">
        <v>1912.885</v>
      </c>
      <c r="O3641">
        <v>9135.6309999999994</v>
      </c>
      <c r="P3641">
        <v>341459.821</v>
      </c>
      <c r="Q3641">
        <v>37.055</v>
      </c>
      <c r="R3641">
        <v>14181.427</v>
      </c>
      <c r="S3641">
        <v>5886.652</v>
      </c>
      <c r="T3641">
        <v>8257.8490000000002</v>
      </c>
      <c r="U3641">
        <v>1</v>
      </c>
      <c r="V3641" t="b">
        <v>0</v>
      </c>
      <c r="W3641" t="b">
        <v>0</v>
      </c>
      <c r="X3641" t="s">
        <v>42</v>
      </c>
      <c r="Y3641">
        <v>92966.293000000005</v>
      </c>
      <c r="Z3641">
        <v>7830.6350000000002</v>
      </c>
      <c r="AA3641">
        <v>62.502000000000002</v>
      </c>
      <c r="AB3641">
        <v>36.927</v>
      </c>
      <c r="AC3641">
        <v>646.32100000000003</v>
      </c>
      <c r="AD3641">
        <v>1995</v>
      </c>
      <c r="AE3641" t="s">
        <v>119</v>
      </c>
      <c r="AF3641">
        <v>1</v>
      </c>
    </row>
    <row r="3642" spans="1:32" x14ac:dyDescent="0.25">
      <c r="A3642" t="str">
        <f t="shared" si="56"/>
        <v>F_1_1996</v>
      </c>
      <c r="C3642" t="s">
        <v>119</v>
      </c>
      <c r="D3642">
        <v>42</v>
      </c>
      <c r="E3642">
        <v>1</v>
      </c>
      <c r="F3642" t="s">
        <v>28</v>
      </c>
      <c r="G3642">
        <v>0.23699999999999999</v>
      </c>
      <c r="H3642" s="1">
        <v>35430</v>
      </c>
      <c r="I3642">
        <v>0.53600000000000003</v>
      </c>
      <c r="J3642">
        <v>0.37</v>
      </c>
      <c r="K3642" t="s">
        <v>29</v>
      </c>
      <c r="L3642">
        <v>27.742999999999999</v>
      </c>
      <c r="M3642">
        <v>91.763000000000005</v>
      </c>
      <c r="N3642">
        <v>3717.0549999999998</v>
      </c>
      <c r="O3642">
        <v>10253.386</v>
      </c>
      <c r="P3642">
        <v>408631.02100000001</v>
      </c>
      <c r="Q3642">
        <v>9.234</v>
      </c>
      <c r="R3642">
        <v>9242.1380000000008</v>
      </c>
      <c r="S3642">
        <v>3955.1280000000002</v>
      </c>
      <c r="T3642">
        <v>5215.7610000000004</v>
      </c>
      <c r="U3642">
        <v>1</v>
      </c>
      <c r="V3642" t="b">
        <v>0</v>
      </c>
      <c r="W3642" t="b">
        <v>0</v>
      </c>
      <c r="X3642" t="s">
        <v>42</v>
      </c>
      <c r="Y3642">
        <v>92766.172000000006</v>
      </c>
      <c r="Z3642">
        <v>7814.0879999999997</v>
      </c>
      <c r="AA3642">
        <v>113.861</v>
      </c>
      <c r="AB3642">
        <v>71.248999999999995</v>
      </c>
      <c r="AC3642">
        <v>1396.298</v>
      </c>
      <c r="AD3642">
        <v>1996</v>
      </c>
      <c r="AE3642" t="s">
        <v>119</v>
      </c>
      <c r="AF3642">
        <v>1</v>
      </c>
    </row>
    <row r="3643" spans="1:32" x14ac:dyDescent="0.25">
      <c r="A3643" t="str">
        <f t="shared" si="56"/>
        <v>F_1_1997</v>
      </c>
      <c r="C3643" t="s">
        <v>119</v>
      </c>
      <c r="D3643">
        <v>42</v>
      </c>
      <c r="E3643">
        <v>1</v>
      </c>
      <c r="F3643" t="s">
        <v>28</v>
      </c>
      <c r="G3643">
        <v>0.27800000000000002</v>
      </c>
      <c r="H3643" s="1">
        <v>35795</v>
      </c>
      <c r="I3643">
        <v>0.52800000000000002</v>
      </c>
      <c r="J3643">
        <v>0.374</v>
      </c>
      <c r="K3643" t="s">
        <v>29</v>
      </c>
      <c r="L3643">
        <v>47.615000000000002</v>
      </c>
      <c r="M3643">
        <v>119.038</v>
      </c>
      <c r="N3643">
        <v>4621.5940000000001</v>
      </c>
      <c r="O3643">
        <v>11487.5</v>
      </c>
      <c r="P3643">
        <v>435028.35700000002</v>
      </c>
      <c r="Q3643">
        <v>7.8150000000000004</v>
      </c>
      <c r="R3643">
        <v>8362.0840000000007</v>
      </c>
      <c r="S3643">
        <v>3080.616</v>
      </c>
      <c r="T3643">
        <v>5201.72</v>
      </c>
      <c r="U3643">
        <v>1</v>
      </c>
      <c r="V3643" t="b">
        <v>0</v>
      </c>
      <c r="W3643" t="b">
        <v>0</v>
      </c>
      <c r="X3643" t="s">
        <v>42</v>
      </c>
      <c r="Y3643">
        <v>92651.831999999995</v>
      </c>
      <c r="Z3643">
        <v>7812.8549999999996</v>
      </c>
      <c r="AA3643">
        <v>128.779</v>
      </c>
      <c r="AB3643">
        <v>79.747</v>
      </c>
      <c r="AC3643">
        <v>1783.597</v>
      </c>
      <c r="AD3643">
        <v>1997</v>
      </c>
      <c r="AE3643" t="s">
        <v>119</v>
      </c>
      <c r="AF3643">
        <v>1</v>
      </c>
    </row>
    <row r="3644" spans="1:32" x14ac:dyDescent="0.25">
      <c r="A3644" t="str">
        <f t="shared" si="56"/>
        <v>F_1_1998</v>
      </c>
      <c r="C3644" t="s">
        <v>119</v>
      </c>
      <c r="D3644">
        <v>42</v>
      </c>
      <c r="E3644">
        <v>1</v>
      </c>
      <c r="F3644" t="s">
        <v>28</v>
      </c>
      <c r="G3644">
        <v>0.188</v>
      </c>
      <c r="H3644" s="1">
        <v>36160</v>
      </c>
      <c r="I3644">
        <v>1.0089999999999999</v>
      </c>
      <c r="J3644">
        <v>0.48399999999999999</v>
      </c>
      <c r="K3644" t="s">
        <v>29</v>
      </c>
      <c r="L3644">
        <v>12.301</v>
      </c>
      <c r="M3644">
        <v>61.347000000000001</v>
      </c>
      <c r="N3644">
        <v>2524.5630000000001</v>
      </c>
      <c r="O3644">
        <v>8623.1890000000003</v>
      </c>
      <c r="P3644">
        <v>330445.46299999999</v>
      </c>
      <c r="Q3644">
        <v>15.457000000000001</v>
      </c>
      <c r="R3644">
        <v>18029.97</v>
      </c>
      <c r="S3644">
        <v>6281.3869999999997</v>
      </c>
      <c r="T3644">
        <v>11701.596</v>
      </c>
      <c r="U3644">
        <v>1</v>
      </c>
      <c r="V3644" t="b">
        <v>0</v>
      </c>
      <c r="W3644" t="b">
        <v>0</v>
      </c>
      <c r="X3644" t="s">
        <v>42</v>
      </c>
      <c r="Y3644">
        <v>92284.983999999997</v>
      </c>
      <c r="Z3644">
        <v>7782.4340000000002</v>
      </c>
      <c r="AA3644">
        <v>86.811999999999998</v>
      </c>
      <c r="AB3644">
        <v>46.987000000000002</v>
      </c>
      <c r="AC3644">
        <v>932.89400000000001</v>
      </c>
      <c r="AD3644">
        <v>1998</v>
      </c>
      <c r="AE3644" t="s">
        <v>119</v>
      </c>
      <c r="AF3644">
        <v>1</v>
      </c>
    </row>
    <row r="3645" spans="1:32" x14ac:dyDescent="0.25">
      <c r="A3645" t="str">
        <f t="shared" si="56"/>
        <v>F_1_1999</v>
      </c>
      <c r="C3645" t="s">
        <v>119</v>
      </c>
      <c r="D3645">
        <v>42</v>
      </c>
      <c r="E3645">
        <v>1</v>
      </c>
      <c r="F3645" t="s">
        <v>28</v>
      </c>
      <c r="G3645">
        <v>0.248</v>
      </c>
      <c r="H3645" s="1">
        <v>36525</v>
      </c>
      <c r="I3645">
        <v>0.55600000000000005</v>
      </c>
      <c r="J3645">
        <v>0.45300000000000001</v>
      </c>
      <c r="K3645" t="s">
        <v>29</v>
      </c>
      <c r="L3645">
        <v>49.012999999999998</v>
      </c>
      <c r="M3645">
        <v>131.553</v>
      </c>
      <c r="N3645">
        <v>5199.8010000000004</v>
      </c>
      <c r="O3645">
        <v>11489.733</v>
      </c>
      <c r="P3645">
        <v>437533.31800000003</v>
      </c>
      <c r="Q3645">
        <v>16.625</v>
      </c>
      <c r="R3645">
        <v>10688.386</v>
      </c>
      <c r="S3645">
        <v>3674.4479999999999</v>
      </c>
      <c r="T3645">
        <v>6925.1260000000002</v>
      </c>
      <c r="U3645">
        <v>1</v>
      </c>
      <c r="V3645" t="b">
        <v>0</v>
      </c>
      <c r="W3645" t="b">
        <v>0</v>
      </c>
      <c r="X3645" t="s">
        <v>42</v>
      </c>
      <c r="Y3645">
        <v>92133.513999999996</v>
      </c>
      <c r="Z3645">
        <v>7755.3509999999997</v>
      </c>
      <c r="AA3645">
        <v>151.70699999999999</v>
      </c>
      <c r="AB3645">
        <v>88.813000000000002</v>
      </c>
      <c r="AC3645">
        <v>2011.8130000000001</v>
      </c>
      <c r="AD3645">
        <v>1999</v>
      </c>
      <c r="AE3645" t="s">
        <v>119</v>
      </c>
      <c r="AF3645">
        <v>1</v>
      </c>
    </row>
    <row r="3646" spans="1:32" x14ac:dyDescent="0.25">
      <c r="A3646" t="str">
        <f t="shared" si="56"/>
        <v>F_1_2000</v>
      </c>
      <c r="C3646" t="s">
        <v>119</v>
      </c>
      <c r="D3646">
        <v>42</v>
      </c>
      <c r="E3646">
        <v>1</v>
      </c>
      <c r="F3646" t="s">
        <v>28</v>
      </c>
      <c r="G3646">
        <v>0.28399999999999997</v>
      </c>
      <c r="H3646" s="1">
        <v>36891</v>
      </c>
      <c r="I3646">
        <v>0.71399999999999997</v>
      </c>
      <c r="J3646">
        <v>0.443</v>
      </c>
      <c r="K3646" t="s">
        <v>29</v>
      </c>
      <c r="L3646">
        <v>57.746000000000002</v>
      </c>
      <c r="M3646">
        <v>156.315</v>
      </c>
      <c r="N3646">
        <v>6272.2330000000002</v>
      </c>
      <c r="O3646">
        <v>12219.23</v>
      </c>
      <c r="P3646">
        <v>469296.33299999998</v>
      </c>
      <c r="Q3646">
        <v>9.2690000000000001</v>
      </c>
      <c r="R3646">
        <v>8026.8280000000004</v>
      </c>
      <c r="S3646">
        <v>2627.0929999999998</v>
      </c>
      <c r="T3646">
        <v>5296.3860000000004</v>
      </c>
      <c r="U3646">
        <v>1</v>
      </c>
      <c r="V3646" t="b">
        <v>0</v>
      </c>
      <c r="W3646" t="b">
        <v>0</v>
      </c>
      <c r="X3646" t="s">
        <v>42</v>
      </c>
      <c r="Y3646">
        <v>92067.437999999995</v>
      </c>
      <c r="Z3646">
        <v>7755.3990000000003</v>
      </c>
      <c r="AA3646">
        <v>158.12299999999999</v>
      </c>
      <c r="AB3646">
        <v>103.349</v>
      </c>
      <c r="AC3646">
        <v>2367.174</v>
      </c>
      <c r="AD3646">
        <v>2000</v>
      </c>
      <c r="AE3646" t="s">
        <v>119</v>
      </c>
      <c r="AF3646">
        <v>1</v>
      </c>
    </row>
    <row r="3647" spans="1:32" x14ac:dyDescent="0.25">
      <c r="A3647" t="str">
        <f t="shared" si="56"/>
        <v>F_1_2001</v>
      </c>
      <c r="C3647" t="s">
        <v>119</v>
      </c>
      <c r="D3647">
        <v>42</v>
      </c>
      <c r="E3647">
        <v>1</v>
      </c>
      <c r="F3647" t="s">
        <v>28</v>
      </c>
      <c r="G3647">
        <v>0.26300000000000001</v>
      </c>
      <c r="H3647" s="1">
        <v>37256</v>
      </c>
      <c r="I3647">
        <v>0.79500000000000004</v>
      </c>
      <c r="J3647">
        <v>0.45700000000000002</v>
      </c>
      <c r="K3647" t="s">
        <v>29</v>
      </c>
      <c r="L3647">
        <v>34.4</v>
      </c>
      <c r="M3647">
        <v>78.721999999999994</v>
      </c>
      <c r="N3647">
        <v>3420.424</v>
      </c>
      <c r="O3647">
        <v>8917.6440000000002</v>
      </c>
      <c r="P3647">
        <v>338417.26500000001</v>
      </c>
      <c r="Q3647">
        <v>10.345000000000001</v>
      </c>
      <c r="R3647">
        <v>16527.344000000001</v>
      </c>
      <c r="S3647">
        <v>5658.4250000000002</v>
      </c>
      <c r="T3647">
        <v>10824.771000000001</v>
      </c>
      <c r="U3647">
        <v>1</v>
      </c>
      <c r="V3647" t="b">
        <v>0</v>
      </c>
      <c r="W3647" t="b">
        <v>0</v>
      </c>
      <c r="X3647" t="s">
        <v>42</v>
      </c>
      <c r="Y3647">
        <v>91834.778999999995</v>
      </c>
      <c r="Z3647">
        <v>7742.7460000000001</v>
      </c>
      <c r="AA3647">
        <v>101.42700000000001</v>
      </c>
      <c r="AB3647">
        <v>44.148000000000003</v>
      </c>
      <c r="AC3647">
        <v>1205.105</v>
      </c>
      <c r="AD3647">
        <v>2001</v>
      </c>
      <c r="AE3647" t="s">
        <v>119</v>
      </c>
      <c r="AF3647">
        <v>1</v>
      </c>
    </row>
    <row r="3648" spans="1:32" x14ac:dyDescent="0.25">
      <c r="A3648" t="str">
        <f t="shared" si="56"/>
        <v>F_1_2002</v>
      </c>
      <c r="C3648" t="s">
        <v>119</v>
      </c>
      <c r="D3648">
        <v>42</v>
      </c>
      <c r="E3648">
        <v>1</v>
      </c>
      <c r="F3648" t="s">
        <v>28</v>
      </c>
      <c r="G3648">
        <v>0.28899999999999998</v>
      </c>
      <c r="H3648" s="1">
        <v>37621</v>
      </c>
      <c r="I3648">
        <v>1.0289999999999999</v>
      </c>
      <c r="J3648">
        <v>0.57599999999999996</v>
      </c>
      <c r="K3648" t="s">
        <v>29</v>
      </c>
      <c r="L3648">
        <v>72.727999999999994</v>
      </c>
      <c r="M3648">
        <v>185.328</v>
      </c>
      <c r="N3648">
        <v>7231.817</v>
      </c>
      <c r="O3648">
        <v>13028.397000000001</v>
      </c>
      <c r="P3648">
        <v>483340.73</v>
      </c>
      <c r="Q3648">
        <v>16.364999999999998</v>
      </c>
      <c r="R3648">
        <v>8832.973</v>
      </c>
      <c r="S3648">
        <v>2943.6880000000001</v>
      </c>
      <c r="T3648">
        <v>5768.9160000000002</v>
      </c>
      <c r="U3648">
        <v>1</v>
      </c>
      <c r="V3648" t="b">
        <v>0</v>
      </c>
      <c r="W3648" t="b">
        <v>0</v>
      </c>
      <c r="X3648" t="s">
        <v>42</v>
      </c>
      <c r="Y3648">
        <v>91780.858999999997</v>
      </c>
      <c r="Z3648">
        <v>7733.817</v>
      </c>
      <c r="AA3648">
        <v>184.47200000000001</v>
      </c>
      <c r="AB3648">
        <v>120.36799999999999</v>
      </c>
      <c r="AC3648">
        <v>2808.614</v>
      </c>
      <c r="AD3648">
        <v>2002</v>
      </c>
      <c r="AE3648" t="s">
        <v>119</v>
      </c>
      <c r="AF3648">
        <v>1</v>
      </c>
    </row>
    <row r="3649" spans="1:32" x14ac:dyDescent="0.25">
      <c r="A3649" t="str">
        <f t="shared" si="56"/>
        <v>F_1_2003</v>
      </c>
      <c r="C3649" t="s">
        <v>119</v>
      </c>
      <c r="D3649">
        <v>42</v>
      </c>
      <c r="E3649">
        <v>1</v>
      </c>
      <c r="F3649" t="s">
        <v>28</v>
      </c>
      <c r="G3649">
        <v>0.215</v>
      </c>
      <c r="H3649" s="1">
        <v>37986</v>
      </c>
      <c r="I3649">
        <v>0.82499999999999996</v>
      </c>
      <c r="J3649">
        <v>0.44800000000000001</v>
      </c>
      <c r="K3649" t="s">
        <v>29</v>
      </c>
      <c r="L3649">
        <v>18.149999999999999</v>
      </c>
      <c r="M3649">
        <v>105.85</v>
      </c>
      <c r="N3649">
        <v>4424.3620000000001</v>
      </c>
      <c r="O3649">
        <v>10547.526</v>
      </c>
      <c r="P3649">
        <v>409784.62300000002</v>
      </c>
      <c r="Q3649">
        <v>9.1460000000000008</v>
      </c>
      <c r="R3649">
        <v>11010.727999999999</v>
      </c>
      <c r="S3649">
        <v>4104.3779999999997</v>
      </c>
      <c r="T3649">
        <v>6826.7190000000001</v>
      </c>
      <c r="U3649">
        <v>1</v>
      </c>
      <c r="V3649" t="b">
        <v>0</v>
      </c>
      <c r="W3649" t="b">
        <v>0</v>
      </c>
      <c r="X3649" t="s">
        <v>42</v>
      </c>
      <c r="Y3649">
        <v>91574.991999999998</v>
      </c>
      <c r="Z3649">
        <v>7718.4250000000002</v>
      </c>
      <c r="AA3649">
        <v>115.61799999999999</v>
      </c>
      <c r="AB3649">
        <v>79.631</v>
      </c>
      <c r="AC3649">
        <v>1607.3219999999999</v>
      </c>
      <c r="AD3649">
        <v>2003</v>
      </c>
      <c r="AE3649" t="s">
        <v>119</v>
      </c>
      <c r="AF3649">
        <v>1</v>
      </c>
    </row>
    <row r="3650" spans="1:32" x14ac:dyDescent="0.25">
      <c r="A3650" t="str">
        <f t="shared" si="56"/>
        <v>F_1_2004</v>
      </c>
      <c r="C3650" t="s">
        <v>119</v>
      </c>
      <c r="D3650">
        <v>42</v>
      </c>
      <c r="E3650">
        <v>1</v>
      </c>
      <c r="F3650" t="s">
        <v>28</v>
      </c>
      <c r="G3650">
        <v>0.20599999999999999</v>
      </c>
      <c r="H3650" s="1">
        <v>38352</v>
      </c>
      <c r="I3650">
        <v>0.58199999999999996</v>
      </c>
      <c r="J3650">
        <v>0.377</v>
      </c>
      <c r="K3650" t="s">
        <v>29</v>
      </c>
      <c r="L3650">
        <v>35.069000000000003</v>
      </c>
      <c r="M3650">
        <v>77.492999999999995</v>
      </c>
      <c r="N3650">
        <v>3199.93</v>
      </c>
      <c r="O3650">
        <v>10696.196</v>
      </c>
      <c r="P3650">
        <v>419846.467</v>
      </c>
      <c r="Q3650">
        <v>7.8860000000000001</v>
      </c>
      <c r="R3650">
        <v>9164.14</v>
      </c>
      <c r="S3650">
        <v>3140.203</v>
      </c>
      <c r="T3650">
        <v>5966.009</v>
      </c>
      <c r="U3650">
        <v>1</v>
      </c>
      <c r="V3650" t="b">
        <v>0</v>
      </c>
      <c r="W3650" t="b">
        <v>0</v>
      </c>
      <c r="X3650" t="s">
        <v>42</v>
      </c>
      <c r="Y3650">
        <v>91467.392999999996</v>
      </c>
      <c r="Z3650">
        <v>7695.0479999999998</v>
      </c>
      <c r="AA3650">
        <v>129.69900000000001</v>
      </c>
      <c r="AB3650">
        <v>57.927</v>
      </c>
      <c r="AC3650">
        <v>1193.52</v>
      </c>
      <c r="AD3650">
        <v>2004</v>
      </c>
      <c r="AE3650" t="s">
        <v>119</v>
      </c>
      <c r="AF3650">
        <v>1</v>
      </c>
    </row>
    <row r="3651" spans="1:32" x14ac:dyDescent="0.25">
      <c r="A3651" t="str">
        <f t="shared" ref="A3651:A3714" si="57">X3651&amp;"_"&amp;U3651&amp;"_"&amp;YEAR(H3651)</f>
        <v>F_1_2005</v>
      </c>
      <c r="C3651" t="s">
        <v>119</v>
      </c>
      <c r="D3651">
        <v>42</v>
      </c>
      <c r="E3651">
        <v>1</v>
      </c>
      <c r="F3651" t="s">
        <v>28</v>
      </c>
      <c r="G3651">
        <v>0.26200000000000001</v>
      </c>
      <c r="H3651" s="1">
        <v>38717</v>
      </c>
      <c r="I3651">
        <v>0.308</v>
      </c>
      <c r="J3651">
        <v>0.34699999999999998</v>
      </c>
      <c r="K3651" t="s">
        <v>29</v>
      </c>
      <c r="L3651">
        <v>38.238</v>
      </c>
      <c r="M3651">
        <v>138.80699999999999</v>
      </c>
      <c r="N3651">
        <v>5466.8450000000003</v>
      </c>
      <c r="O3651">
        <v>11729.079</v>
      </c>
      <c r="P3651">
        <v>430372.24800000002</v>
      </c>
      <c r="Q3651">
        <v>1.3460000000000001</v>
      </c>
      <c r="R3651">
        <v>10400.681</v>
      </c>
      <c r="S3651">
        <v>3985.4259999999999</v>
      </c>
      <c r="T3651">
        <v>6318.9709999999995</v>
      </c>
      <c r="U3651">
        <v>1</v>
      </c>
      <c r="V3651" t="b">
        <v>0</v>
      </c>
      <c r="W3651" t="b">
        <v>0</v>
      </c>
      <c r="X3651" t="s">
        <v>42</v>
      </c>
      <c r="Y3651">
        <v>91315.106</v>
      </c>
      <c r="Z3651">
        <v>7702.3739999999998</v>
      </c>
      <c r="AA3651">
        <v>131.61699999999999</v>
      </c>
      <c r="AB3651">
        <v>96.284000000000006</v>
      </c>
      <c r="AC3651">
        <v>2081.8330000000001</v>
      </c>
      <c r="AD3651">
        <v>2005</v>
      </c>
      <c r="AE3651" t="s">
        <v>119</v>
      </c>
      <c r="AF3651">
        <v>1</v>
      </c>
    </row>
    <row r="3652" spans="1:32" x14ac:dyDescent="0.25">
      <c r="A3652" t="str">
        <f t="shared" si="57"/>
        <v>F_1_2006</v>
      </c>
      <c r="C3652" t="s">
        <v>119</v>
      </c>
      <c r="D3652">
        <v>42</v>
      </c>
      <c r="E3652">
        <v>1</v>
      </c>
      <c r="F3652" t="s">
        <v>28</v>
      </c>
      <c r="G3652">
        <v>0.26600000000000001</v>
      </c>
      <c r="H3652" s="1">
        <v>39082</v>
      </c>
      <c r="I3652">
        <v>0.95699999999999996</v>
      </c>
      <c r="J3652">
        <v>0.44500000000000001</v>
      </c>
      <c r="K3652" t="s">
        <v>29</v>
      </c>
      <c r="L3652">
        <v>55.335999999999999</v>
      </c>
      <c r="M3652">
        <v>81.804000000000002</v>
      </c>
      <c r="N3652">
        <v>3274.91</v>
      </c>
      <c r="O3652">
        <v>11192.108</v>
      </c>
      <c r="P3652">
        <v>418970.04</v>
      </c>
      <c r="Q3652">
        <v>19.529</v>
      </c>
      <c r="R3652">
        <v>9026.1569999999992</v>
      </c>
      <c r="S3652">
        <v>2560.3429999999998</v>
      </c>
      <c r="T3652">
        <v>6405.4610000000002</v>
      </c>
      <c r="U3652">
        <v>1</v>
      </c>
      <c r="V3652" t="b">
        <v>0</v>
      </c>
      <c r="W3652" t="b">
        <v>0</v>
      </c>
      <c r="X3652" t="s">
        <v>42</v>
      </c>
      <c r="Y3652">
        <v>91207.239000000001</v>
      </c>
      <c r="Z3652">
        <v>7678.4930000000004</v>
      </c>
      <c r="AA3652">
        <v>117.155</v>
      </c>
      <c r="AB3652">
        <v>60.353000000000002</v>
      </c>
      <c r="AC3652">
        <v>1258.1590000000001</v>
      </c>
      <c r="AD3652">
        <v>2006</v>
      </c>
      <c r="AE3652" t="s">
        <v>119</v>
      </c>
      <c r="AF3652">
        <v>1</v>
      </c>
    </row>
    <row r="3653" spans="1:32" x14ac:dyDescent="0.25">
      <c r="A3653" t="str">
        <f t="shared" si="57"/>
        <v>F_1_2007</v>
      </c>
      <c r="C3653" t="s">
        <v>119</v>
      </c>
      <c r="D3653">
        <v>42</v>
      </c>
      <c r="E3653">
        <v>1</v>
      </c>
      <c r="F3653" t="s">
        <v>28</v>
      </c>
      <c r="G3653">
        <v>0.314</v>
      </c>
      <c r="H3653" s="1">
        <v>39447</v>
      </c>
      <c r="I3653">
        <v>0.46899999999999997</v>
      </c>
      <c r="J3653">
        <v>0.44</v>
      </c>
      <c r="K3653" t="s">
        <v>29</v>
      </c>
      <c r="L3653">
        <v>51.802</v>
      </c>
      <c r="M3653">
        <v>161.78700000000001</v>
      </c>
      <c r="N3653">
        <v>6173.2929999999997</v>
      </c>
      <c r="O3653">
        <v>12535.681</v>
      </c>
      <c r="P3653">
        <v>455553.103</v>
      </c>
      <c r="Q3653">
        <v>7.8739999999999997</v>
      </c>
      <c r="R3653">
        <v>10824.73</v>
      </c>
      <c r="S3653">
        <v>4153.7359999999999</v>
      </c>
      <c r="T3653">
        <v>6559.39</v>
      </c>
      <c r="U3653">
        <v>1</v>
      </c>
      <c r="V3653" t="b">
        <v>0</v>
      </c>
      <c r="W3653" t="b">
        <v>0</v>
      </c>
      <c r="X3653" t="s">
        <v>42</v>
      </c>
      <c r="Y3653">
        <v>91093.373000000007</v>
      </c>
      <c r="Z3653">
        <v>7677.3149999999996</v>
      </c>
      <c r="AA3653">
        <v>163.24199999999999</v>
      </c>
      <c r="AB3653">
        <v>111.60299999999999</v>
      </c>
      <c r="AC3653">
        <v>2431.143</v>
      </c>
      <c r="AD3653">
        <v>2007</v>
      </c>
      <c r="AE3653" t="s">
        <v>119</v>
      </c>
      <c r="AF3653">
        <v>1</v>
      </c>
    </row>
    <row r="3654" spans="1:32" x14ac:dyDescent="0.25">
      <c r="A3654" t="str">
        <f t="shared" si="57"/>
        <v>F_1_2008</v>
      </c>
      <c r="C3654" t="s">
        <v>119</v>
      </c>
      <c r="D3654">
        <v>42</v>
      </c>
      <c r="E3654">
        <v>1</v>
      </c>
      <c r="F3654" t="s">
        <v>28</v>
      </c>
      <c r="G3654">
        <v>0.25</v>
      </c>
      <c r="H3654" s="1">
        <v>39813</v>
      </c>
      <c r="I3654">
        <v>1.1890000000000001</v>
      </c>
      <c r="J3654">
        <v>0.504</v>
      </c>
      <c r="K3654" t="s">
        <v>29</v>
      </c>
      <c r="L3654">
        <v>34.747999999999998</v>
      </c>
      <c r="M3654">
        <v>106.60899999999999</v>
      </c>
      <c r="N3654">
        <v>4188.4949999999999</v>
      </c>
      <c r="O3654">
        <v>11488.85</v>
      </c>
      <c r="P3654">
        <v>424481.9</v>
      </c>
      <c r="Q3654">
        <v>18.3</v>
      </c>
      <c r="R3654">
        <v>8782.4150000000009</v>
      </c>
      <c r="S3654">
        <v>3186.4369999999999</v>
      </c>
      <c r="T3654">
        <v>5517.5290000000005</v>
      </c>
      <c r="U3654">
        <v>1</v>
      </c>
      <c r="V3654" t="b">
        <v>0</v>
      </c>
      <c r="W3654" t="b">
        <v>0</v>
      </c>
      <c r="X3654" t="s">
        <v>42</v>
      </c>
      <c r="Y3654">
        <v>90935.326000000001</v>
      </c>
      <c r="Z3654">
        <v>7655.9210000000003</v>
      </c>
      <c r="AA3654">
        <v>124.005</v>
      </c>
      <c r="AB3654">
        <v>78.448999999999998</v>
      </c>
      <c r="AC3654">
        <v>1623.4760000000001</v>
      </c>
      <c r="AD3654">
        <v>2008</v>
      </c>
      <c r="AE3654" t="s">
        <v>119</v>
      </c>
      <c r="AF3654">
        <v>1</v>
      </c>
    </row>
    <row r="3655" spans="1:32" x14ac:dyDescent="0.25">
      <c r="A3655" t="str">
        <f t="shared" si="57"/>
        <v>F_1_2009</v>
      </c>
      <c r="C3655" t="s">
        <v>119</v>
      </c>
      <c r="D3655">
        <v>42</v>
      </c>
      <c r="E3655">
        <v>1</v>
      </c>
      <c r="F3655" t="s">
        <v>28</v>
      </c>
      <c r="G3655">
        <v>0.28899999999999998</v>
      </c>
      <c r="H3655" s="1">
        <v>40178</v>
      </c>
      <c r="I3655">
        <v>0.48</v>
      </c>
      <c r="J3655">
        <v>0.34399999999999997</v>
      </c>
      <c r="K3655" t="s">
        <v>29</v>
      </c>
      <c r="L3655">
        <v>47.384</v>
      </c>
      <c r="M3655">
        <v>114.08499999999999</v>
      </c>
      <c r="N3655">
        <v>4656.1970000000001</v>
      </c>
      <c r="O3655">
        <v>11385.941999999999</v>
      </c>
      <c r="P3655">
        <v>438063.85600000003</v>
      </c>
      <c r="Q3655">
        <v>12.093</v>
      </c>
      <c r="R3655">
        <v>7359.8</v>
      </c>
      <c r="S3655">
        <v>2381.712</v>
      </c>
      <c r="T3655">
        <v>4899.1180000000004</v>
      </c>
      <c r="U3655">
        <v>1</v>
      </c>
      <c r="V3655" t="b">
        <v>0</v>
      </c>
      <c r="W3655" t="b">
        <v>0</v>
      </c>
      <c r="X3655" t="s">
        <v>42</v>
      </c>
      <c r="Y3655">
        <v>90814.868000000002</v>
      </c>
      <c r="Z3655">
        <v>7653.7939999999999</v>
      </c>
      <c r="AA3655">
        <v>116.008</v>
      </c>
      <c r="AB3655">
        <v>78.97</v>
      </c>
      <c r="AC3655">
        <v>1728.098</v>
      </c>
      <c r="AD3655">
        <v>2009</v>
      </c>
      <c r="AE3655" t="s">
        <v>119</v>
      </c>
      <c r="AF3655">
        <v>1</v>
      </c>
    </row>
    <row r="3656" spans="1:32" x14ac:dyDescent="0.25">
      <c r="A3656" t="str">
        <f t="shared" si="57"/>
        <v>F_1_2010</v>
      </c>
      <c r="C3656" t="s">
        <v>119</v>
      </c>
      <c r="D3656">
        <v>42</v>
      </c>
      <c r="E3656">
        <v>1</v>
      </c>
      <c r="F3656" t="s">
        <v>28</v>
      </c>
      <c r="G3656">
        <v>0.28100000000000003</v>
      </c>
      <c r="H3656" s="1">
        <v>40543</v>
      </c>
      <c r="I3656">
        <v>1.9850000000000001</v>
      </c>
      <c r="J3656">
        <v>0.627</v>
      </c>
      <c r="K3656" t="s">
        <v>29</v>
      </c>
      <c r="L3656">
        <v>34.438000000000002</v>
      </c>
      <c r="M3656">
        <v>30.989000000000001</v>
      </c>
      <c r="N3656">
        <v>1365.037</v>
      </c>
      <c r="O3656">
        <v>7835.723</v>
      </c>
      <c r="P3656">
        <v>303284.99300000002</v>
      </c>
      <c r="Q3656">
        <v>43.892000000000003</v>
      </c>
      <c r="R3656">
        <v>9705.0069999999996</v>
      </c>
      <c r="S3656">
        <v>3448.1869999999999</v>
      </c>
      <c r="T3656">
        <v>6239.5680000000002</v>
      </c>
      <c r="U3656">
        <v>1</v>
      </c>
      <c r="V3656" t="b">
        <v>0</v>
      </c>
      <c r="W3656" t="b">
        <v>0</v>
      </c>
      <c r="X3656" t="s">
        <v>42</v>
      </c>
      <c r="Y3656">
        <v>90563.544999999998</v>
      </c>
      <c r="Z3656">
        <v>7624.6170000000002</v>
      </c>
      <c r="AA3656">
        <v>43.387</v>
      </c>
      <c r="AB3656">
        <v>17.251999999999999</v>
      </c>
      <c r="AC3656">
        <v>461.03399999999999</v>
      </c>
      <c r="AD3656">
        <v>2010</v>
      </c>
      <c r="AE3656" t="s">
        <v>119</v>
      </c>
      <c r="AF3656">
        <v>1</v>
      </c>
    </row>
    <row r="3657" spans="1:32" x14ac:dyDescent="0.25">
      <c r="A3657" t="str">
        <f t="shared" si="57"/>
        <v>F_1_2011</v>
      </c>
      <c r="C3657" t="s">
        <v>119</v>
      </c>
      <c r="D3657">
        <v>42</v>
      </c>
      <c r="E3657">
        <v>1</v>
      </c>
      <c r="F3657" t="s">
        <v>28</v>
      </c>
      <c r="G3657">
        <v>0.29299999999999998</v>
      </c>
      <c r="H3657" s="1">
        <v>40908</v>
      </c>
      <c r="I3657">
        <v>0.46300000000000002</v>
      </c>
      <c r="J3657">
        <v>0.32800000000000001</v>
      </c>
      <c r="K3657" t="s">
        <v>29</v>
      </c>
      <c r="L3657">
        <v>57.890999999999998</v>
      </c>
      <c r="M3657">
        <v>91.983000000000004</v>
      </c>
      <c r="N3657">
        <v>3861.614</v>
      </c>
      <c r="O3657">
        <v>10777.65</v>
      </c>
      <c r="P3657">
        <v>427724.76699999999</v>
      </c>
      <c r="Q3657">
        <v>4.3520000000000003</v>
      </c>
      <c r="R3657">
        <v>7002.741</v>
      </c>
      <c r="S3657">
        <v>1930.126</v>
      </c>
      <c r="T3657">
        <v>5007.37</v>
      </c>
      <c r="U3657">
        <v>1</v>
      </c>
      <c r="V3657" t="b">
        <v>0</v>
      </c>
      <c r="W3657" t="b">
        <v>0</v>
      </c>
      <c r="X3657" t="s">
        <v>42</v>
      </c>
      <c r="Y3657">
        <v>90467.410999999993</v>
      </c>
      <c r="Z3657">
        <v>7619.4309999999996</v>
      </c>
      <c r="AA3657">
        <v>126.099</v>
      </c>
      <c r="AB3657">
        <v>65.245000000000005</v>
      </c>
      <c r="AC3657">
        <v>1421.2570000000001</v>
      </c>
      <c r="AD3657">
        <v>2011</v>
      </c>
      <c r="AE3657" t="s">
        <v>119</v>
      </c>
      <c r="AF3657">
        <v>1</v>
      </c>
    </row>
    <row r="3658" spans="1:32" x14ac:dyDescent="0.25">
      <c r="A3658" t="str">
        <f t="shared" si="57"/>
        <v>F_1_2012</v>
      </c>
      <c r="C3658" t="s">
        <v>119</v>
      </c>
      <c r="D3658">
        <v>42</v>
      </c>
      <c r="E3658">
        <v>1</v>
      </c>
      <c r="F3658" t="s">
        <v>28</v>
      </c>
      <c r="G3658">
        <v>0.33100000000000002</v>
      </c>
      <c r="H3658" s="1">
        <v>41274</v>
      </c>
      <c r="I3658">
        <v>0.53400000000000003</v>
      </c>
      <c r="J3658">
        <v>0.39400000000000002</v>
      </c>
      <c r="K3658" t="s">
        <v>29</v>
      </c>
      <c r="L3658">
        <v>50.956000000000003</v>
      </c>
      <c r="M3658">
        <v>127.41</v>
      </c>
      <c r="N3658">
        <v>5046.2359999999999</v>
      </c>
      <c r="O3658">
        <v>11536.47</v>
      </c>
      <c r="P3658">
        <v>421290.31199999998</v>
      </c>
      <c r="Q3658">
        <v>9.9359999999999999</v>
      </c>
      <c r="R3658">
        <v>10357.284</v>
      </c>
      <c r="S3658">
        <v>3738.1689999999999</v>
      </c>
      <c r="T3658">
        <v>6540.7250000000004</v>
      </c>
      <c r="U3658">
        <v>1</v>
      </c>
      <c r="V3658" t="b">
        <v>0</v>
      </c>
      <c r="W3658" t="b">
        <v>0</v>
      </c>
      <c r="X3658" t="s">
        <v>42</v>
      </c>
      <c r="Y3658">
        <v>90399.34</v>
      </c>
      <c r="Z3658">
        <v>7621.55</v>
      </c>
      <c r="AA3658">
        <v>125.292</v>
      </c>
      <c r="AB3658">
        <v>78.388999999999996</v>
      </c>
      <c r="AC3658">
        <v>1936.308</v>
      </c>
      <c r="AD3658">
        <v>2012</v>
      </c>
      <c r="AE3658" t="s">
        <v>119</v>
      </c>
      <c r="AF3658">
        <v>1</v>
      </c>
    </row>
    <row r="3659" spans="1:32" x14ac:dyDescent="0.25">
      <c r="A3659" t="str">
        <f t="shared" si="57"/>
        <v>F_1_2013</v>
      </c>
      <c r="C3659" t="s">
        <v>119</v>
      </c>
      <c r="D3659">
        <v>42</v>
      </c>
      <c r="E3659">
        <v>1</v>
      </c>
      <c r="F3659" t="s">
        <v>28</v>
      </c>
      <c r="G3659">
        <v>0.27600000000000002</v>
      </c>
      <c r="H3659" s="1">
        <v>41639</v>
      </c>
      <c r="I3659">
        <v>1.139</v>
      </c>
      <c r="J3659">
        <v>0.51600000000000001</v>
      </c>
      <c r="K3659" t="s">
        <v>29</v>
      </c>
      <c r="L3659">
        <v>32.722000000000001</v>
      </c>
      <c r="M3659">
        <v>90.801000000000002</v>
      </c>
      <c r="N3659">
        <v>3693.1559999999999</v>
      </c>
      <c r="O3659">
        <v>10404.312</v>
      </c>
      <c r="P3659">
        <v>399035.48</v>
      </c>
      <c r="Q3659">
        <v>18.876000000000001</v>
      </c>
      <c r="R3659">
        <v>10992.812</v>
      </c>
      <c r="S3659">
        <v>3535.6660000000002</v>
      </c>
      <c r="T3659">
        <v>7387.3339999999998</v>
      </c>
      <c r="U3659">
        <v>1</v>
      </c>
      <c r="V3659" t="b">
        <v>0</v>
      </c>
      <c r="W3659" t="b">
        <v>0</v>
      </c>
      <c r="X3659" t="s">
        <v>42</v>
      </c>
      <c r="Y3659">
        <v>90236.13</v>
      </c>
      <c r="Z3659">
        <v>7604.223</v>
      </c>
      <c r="AA3659">
        <v>106.685</v>
      </c>
      <c r="AB3659">
        <v>69.811999999999998</v>
      </c>
      <c r="AC3659">
        <v>1378.18</v>
      </c>
      <c r="AD3659">
        <v>2013</v>
      </c>
      <c r="AE3659" t="s">
        <v>119</v>
      </c>
      <c r="AF3659">
        <v>1</v>
      </c>
    </row>
    <row r="3660" spans="1:32" x14ac:dyDescent="0.25">
      <c r="A3660" t="str">
        <f t="shared" si="57"/>
        <v>F_1_2014</v>
      </c>
      <c r="C3660" t="s">
        <v>119</v>
      </c>
      <c r="D3660">
        <v>42</v>
      </c>
      <c r="E3660">
        <v>1</v>
      </c>
      <c r="F3660" t="s">
        <v>28</v>
      </c>
      <c r="G3660">
        <v>0.27800000000000002</v>
      </c>
      <c r="H3660" s="1">
        <v>42004</v>
      </c>
      <c r="I3660">
        <v>1.0920000000000001</v>
      </c>
      <c r="J3660">
        <v>0.443</v>
      </c>
      <c r="K3660" t="s">
        <v>29</v>
      </c>
      <c r="L3660">
        <v>35</v>
      </c>
      <c r="M3660">
        <v>89.760999999999996</v>
      </c>
      <c r="N3660">
        <v>3700.8629999999998</v>
      </c>
      <c r="O3660">
        <v>10435.089</v>
      </c>
      <c r="P3660">
        <v>425280.429</v>
      </c>
      <c r="Q3660">
        <v>15.882</v>
      </c>
      <c r="R3660">
        <v>7870.9449999999997</v>
      </c>
      <c r="S3660">
        <v>2822.31</v>
      </c>
      <c r="T3660">
        <v>4980.6310000000003</v>
      </c>
      <c r="U3660">
        <v>1</v>
      </c>
      <c r="V3660" t="b">
        <v>0</v>
      </c>
      <c r="W3660" t="b">
        <v>0</v>
      </c>
      <c r="X3660" t="s">
        <v>42</v>
      </c>
      <c r="Y3660">
        <v>90109.201000000001</v>
      </c>
      <c r="Z3660">
        <v>7593.2780000000002</v>
      </c>
      <c r="AA3660">
        <v>109.64700000000001</v>
      </c>
      <c r="AB3660">
        <v>68.004999999999995</v>
      </c>
      <c r="AC3660">
        <v>1352.028</v>
      </c>
      <c r="AD3660">
        <v>2014</v>
      </c>
      <c r="AE3660" t="s">
        <v>119</v>
      </c>
      <c r="AF3660">
        <v>1</v>
      </c>
    </row>
    <row r="3661" spans="1:32" x14ac:dyDescent="0.25">
      <c r="A3661" t="str">
        <f t="shared" si="57"/>
        <v>F_1_2015</v>
      </c>
      <c r="C3661" t="s">
        <v>119</v>
      </c>
      <c r="D3661">
        <v>42</v>
      </c>
      <c r="E3661">
        <v>1</v>
      </c>
      <c r="F3661" t="s">
        <v>28</v>
      </c>
      <c r="G3661">
        <v>0.184</v>
      </c>
      <c r="H3661" s="1">
        <v>42369</v>
      </c>
      <c r="I3661">
        <v>0.70099999999999996</v>
      </c>
      <c r="J3661">
        <v>0.38100000000000001</v>
      </c>
      <c r="K3661" t="s">
        <v>29</v>
      </c>
      <c r="L3661">
        <v>14.565</v>
      </c>
      <c r="M3661">
        <v>74.447999999999993</v>
      </c>
      <c r="N3661">
        <v>2920.1439999999998</v>
      </c>
      <c r="O3661">
        <v>9866.0830000000005</v>
      </c>
      <c r="P3661">
        <v>383843.34299999999</v>
      </c>
      <c r="Q3661">
        <v>4.7210000000000001</v>
      </c>
      <c r="R3661">
        <v>11331.856</v>
      </c>
      <c r="S3661">
        <v>4848.7719999999999</v>
      </c>
      <c r="T3661">
        <v>6420.3959999999997</v>
      </c>
      <c r="U3661">
        <v>1</v>
      </c>
      <c r="V3661" t="b">
        <v>0</v>
      </c>
      <c r="W3661" t="b">
        <v>0</v>
      </c>
      <c r="X3661" t="s">
        <v>42</v>
      </c>
      <c r="Y3661">
        <v>89838.588000000003</v>
      </c>
      <c r="Z3661">
        <v>7569.8760000000002</v>
      </c>
      <c r="AA3661">
        <v>106.057</v>
      </c>
      <c r="AB3661">
        <v>62.688000000000002</v>
      </c>
      <c r="AC3661">
        <v>1134.558</v>
      </c>
      <c r="AD3661">
        <v>2015</v>
      </c>
      <c r="AE3661" t="s">
        <v>119</v>
      </c>
      <c r="AF3661">
        <v>1</v>
      </c>
    </row>
    <row r="3662" spans="1:32" x14ac:dyDescent="0.25">
      <c r="A3662" t="str">
        <f t="shared" si="57"/>
        <v>F_1_2016</v>
      </c>
      <c r="C3662" t="s">
        <v>119</v>
      </c>
      <c r="D3662">
        <v>42</v>
      </c>
      <c r="E3662">
        <v>1</v>
      </c>
      <c r="F3662" t="s">
        <v>28</v>
      </c>
      <c r="G3662">
        <v>0.29499999999999998</v>
      </c>
      <c r="H3662" s="1">
        <v>42735</v>
      </c>
      <c r="I3662">
        <v>0.68100000000000005</v>
      </c>
      <c r="J3662">
        <v>0.42299999999999999</v>
      </c>
      <c r="K3662" t="s">
        <v>29</v>
      </c>
      <c r="L3662">
        <v>53.201000000000001</v>
      </c>
      <c r="M3662">
        <v>96.031999999999996</v>
      </c>
      <c r="N3662">
        <v>3998.9380000000001</v>
      </c>
      <c r="O3662">
        <v>11306.964</v>
      </c>
      <c r="P3662">
        <v>415132.696</v>
      </c>
      <c r="Q3662">
        <v>7.5039999999999996</v>
      </c>
      <c r="R3662">
        <v>10838.941000000001</v>
      </c>
      <c r="S3662">
        <v>2491.1619999999998</v>
      </c>
      <c r="T3662">
        <v>8285.5190000000002</v>
      </c>
      <c r="U3662">
        <v>1</v>
      </c>
      <c r="V3662" t="b">
        <v>0</v>
      </c>
      <c r="W3662" t="b">
        <v>0</v>
      </c>
      <c r="X3662" t="s">
        <v>42</v>
      </c>
      <c r="Y3662">
        <v>89748.96</v>
      </c>
      <c r="Z3662">
        <v>7566.1459999999997</v>
      </c>
      <c r="AA3662">
        <v>123.062</v>
      </c>
      <c r="AB3662">
        <v>62.261000000000003</v>
      </c>
      <c r="AC3662">
        <v>1455.7660000000001</v>
      </c>
      <c r="AD3662">
        <v>2016</v>
      </c>
      <c r="AE3662" t="s">
        <v>119</v>
      </c>
      <c r="AF3662">
        <v>1</v>
      </c>
    </row>
    <row r="3663" spans="1:32" x14ac:dyDescent="0.25">
      <c r="A3663" t="str">
        <f t="shared" si="57"/>
        <v>F_1_2017</v>
      </c>
      <c r="C3663" t="s">
        <v>119</v>
      </c>
      <c r="D3663">
        <v>42</v>
      </c>
      <c r="E3663">
        <v>1</v>
      </c>
      <c r="F3663" t="s">
        <v>28</v>
      </c>
      <c r="G3663">
        <v>0.26300000000000001</v>
      </c>
      <c r="H3663" s="1">
        <v>43100</v>
      </c>
      <c r="I3663">
        <v>0.80500000000000005</v>
      </c>
      <c r="J3663">
        <v>0.38600000000000001</v>
      </c>
      <c r="K3663" t="s">
        <v>29</v>
      </c>
      <c r="L3663">
        <v>33.481999999999999</v>
      </c>
      <c r="M3663">
        <v>100.09</v>
      </c>
      <c r="N3663">
        <v>4244.0129999999999</v>
      </c>
      <c r="O3663">
        <v>10404.379000000001</v>
      </c>
      <c r="P3663">
        <v>420094.69099999999</v>
      </c>
      <c r="Q3663">
        <v>18.14</v>
      </c>
      <c r="R3663">
        <v>8769.16</v>
      </c>
      <c r="S3663">
        <v>3310.027</v>
      </c>
      <c r="T3663">
        <v>5387.1409999999996</v>
      </c>
      <c r="U3663">
        <v>1</v>
      </c>
      <c r="V3663" t="b">
        <v>0</v>
      </c>
      <c r="W3663" t="b">
        <v>0</v>
      </c>
      <c r="X3663" t="s">
        <v>42</v>
      </c>
      <c r="Y3663">
        <v>89593.588000000003</v>
      </c>
      <c r="Z3663">
        <v>7553.1319999999996</v>
      </c>
      <c r="AA3663">
        <v>105.068</v>
      </c>
      <c r="AB3663">
        <v>71.991</v>
      </c>
      <c r="AC3663">
        <v>1523.1510000000001</v>
      </c>
      <c r="AD3663">
        <v>2017</v>
      </c>
      <c r="AE3663" t="s">
        <v>119</v>
      </c>
      <c r="AF3663">
        <v>1</v>
      </c>
    </row>
    <row r="3664" spans="1:32" x14ac:dyDescent="0.25">
      <c r="A3664" t="str">
        <f t="shared" si="57"/>
        <v>F_1_2018</v>
      </c>
      <c r="C3664" t="s">
        <v>119</v>
      </c>
      <c r="D3664">
        <v>42</v>
      </c>
      <c r="E3664">
        <v>1</v>
      </c>
      <c r="F3664" t="s">
        <v>28</v>
      </c>
      <c r="G3664">
        <v>0.29799999999999999</v>
      </c>
      <c r="H3664" s="1">
        <v>43465</v>
      </c>
      <c r="I3664">
        <v>1.1879999999999999</v>
      </c>
      <c r="J3664">
        <v>0.60299999999999998</v>
      </c>
      <c r="K3664" t="s">
        <v>29</v>
      </c>
      <c r="L3664">
        <v>90.203000000000003</v>
      </c>
      <c r="M3664">
        <v>197.24299999999999</v>
      </c>
      <c r="N3664">
        <v>7883.076</v>
      </c>
      <c r="O3664">
        <v>12906.781999999999</v>
      </c>
      <c r="P3664">
        <v>496264.86700000003</v>
      </c>
      <c r="Q3664">
        <v>7.6319999999999997</v>
      </c>
      <c r="R3664">
        <v>7444.2939999999999</v>
      </c>
      <c r="S3664">
        <v>2319.4479999999999</v>
      </c>
      <c r="T3664">
        <v>4996.0600000000004</v>
      </c>
      <c r="U3664">
        <v>1</v>
      </c>
      <c r="V3664" t="b">
        <v>0</v>
      </c>
      <c r="W3664" t="b">
        <v>0</v>
      </c>
      <c r="X3664" t="s">
        <v>42</v>
      </c>
      <c r="Y3664">
        <v>89539.831999999995</v>
      </c>
      <c r="Z3664">
        <v>7549.4849999999997</v>
      </c>
      <c r="AA3664">
        <v>207.75299999999999</v>
      </c>
      <c r="AB3664">
        <v>128.786</v>
      </c>
      <c r="AC3664">
        <v>3005.1350000000002</v>
      </c>
      <c r="AD3664">
        <v>2018</v>
      </c>
      <c r="AE3664" t="s">
        <v>119</v>
      </c>
      <c r="AF3664">
        <v>1</v>
      </c>
    </row>
    <row r="3665" spans="1:32" x14ac:dyDescent="0.25">
      <c r="A3665" t="str">
        <f t="shared" si="57"/>
        <v>F_1_2019</v>
      </c>
      <c r="C3665" t="s">
        <v>119</v>
      </c>
      <c r="D3665">
        <v>42</v>
      </c>
      <c r="E3665">
        <v>1</v>
      </c>
      <c r="F3665" t="s">
        <v>28</v>
      </c>
      <c r="G3665">
        <v>0.27500000000000002</v>
      </c>
      <c r="H3665" s="1">
        <v>43830</v>
      </c>
      <c r="I3665">
        <v>0.75</v>
      </c>
      <c r="J3665">
        <v>0.51100000000000001</v>
      </c>
      <c r="K3665" t="s">
        <v>29</v>
      </c>
      <c r="L3665">
        <v>47.707000000000001</v>
      </c>
      <c r="M3665">
        <v>197.15100000000001</v>
      </c>
      <c r="N3665">
        <v>7749.4979999999996</v>
      </c>
      <c r="O3665">
        <v>12839.444</v>
      </c>
      <c r="P3665">
        <v>479425.40700000001</v>
      </c>
      <c r="Q3665">
        <v>7.2539999999999996</v>
      </c>
      <c r="R3665">
        <v>8900.1550000000007</v>
      </c>
      <c r="S3665">
        <v>2698.598</v>
      </c>
      <c r="T3665">
        <v>6069.4949999999999</v>
      </c>
      <c r="U3665">
        <v>1</v>
      </c>
      <c r="V3665" t="b">
        <v>0</v>
      </c>
      <c r="W3665" t="b">
        <v>0</v>
      </c>
      <c r="X3665" t="s">
        <v>42</v>
      </c>
      <c r="Y3665">
        <v>89440.304000000004</v>
      </c>
      <c r="Z3665">
        <v>7540.9170000000004</v>
      </c>
      <c r="AA3665">
        <v>193.00399999999999</v>
      </c>
      <c r="AB3665">
        <v>132.06200000000001</v>
      </c>
      <c r="AC3665">
        <v>2991.8090000000002</v>
      </c>
      <c r="AD3665">
        <v>2019</v>
      </c>
      <c r="AE3665" t="s">
        <v>119</v>
      </c>
      <c r="AF3665">
        <v>1</v>
      </c>
    </row>
    <row r="3666" spans="1:32" x14ac:dyDescent="0.25">
      <c r="A3666" t="str">
        <f t="shared" si="57"/>
        <v>F_1_2020</v>
      </c>
      <c r="C3666" t="s">
        <v>119</v>
      </c>
      <c r="D3666">
        <v>42</v>
      </c>
      <c r="E3666">
        <v>1</v>
      </c>
      <c r="F3666" t="s">
        <v>28</v>
      </c>
      <c r="G3666">
        <v>0.24299999999999999</v>
      </c>
      <c r="H3666" s="1">
        <v>44196</v>
      </c>
      <c r="I3666">
        <v>0.372</v>
      </c>
      <c r="J3666">
        <v>0.32200000000000001</v>
      </c>
      <c r="K3666" t="s">
        <v>29</v>
      </c>
      <c r="L3666">
        <v>28.545000000000002</v>
      </c>
      <c r="M3666">
        <v>83.992999999999995</v>
      </c>
      <c r="N3666">
        <v>3206.7240000000002</v>
      </c>
      <c r="O3666">
        <v>11047.216</v>
      </c>
      <c r="P3666">
        <v>393634.45600000001</v>
      </c>
      <c r="Q3666">
        <v>8.2609999999999992</v>
      </c>
      <c r="R3666">
        <v>11873.826999999999</v>
      </c>
      <c r="S3666">
        <v>4813.9709999999995</v>
      </c>
      <c r="T3666">
        <v>6998.4709999999995</v>
      </c>
      <c r="U3666">
        <v>1</v>
      </c>
      <c r="V3666" t="b">
        <v>0</v>
      </c>
      <c r="W3666" t="b">
        <v>0</v>
      </c>
      <c r="X3666" t="s">
        <v>42</v>
      </c>
      <c r="Y3666">
        <v>89274.506999999998</v>
      </c>
      <c r="Z3666">
        <v>7520.4229999999998</v>
      </c>
      <c r="AA3666">
        <v>119.804</v>
      </c>
      <c r="AB3666">
        <v>61.384999999999998</v>
      </c>
      <c r="AC3666">
        <v>1294.864</v>
      </c>
      <c r="AD3666">
        <v>2020</v>
      </c>
      <c r="AE3666" t="s">
        <v>119</v>
      </c>
      <c r="AF3666">
        <v>1</v>
      </c>
    </row>
    <row r="3667" spans="1:32" x14ac:dyDescent="0.25">
      <c r="A3667" t="str">
        <f t="shared" si="57"/>
        <v>F_1_2021</v>
      </c>
      <c r="C3667" t="s">
        <v>119</v>
      </c>
      <c r="D3667">
        <v>42</v>
      </c>
      <c r="E3667">
        <v>1</v>
      </c>
      <c r="F3667" t="s">
        <v>28</v>
      </c>
      <c r="G3667">
        <v>0.24</v>
      </c>
      <c r="H3667" s="1">
        <v>44561</v>
      </c>
      <c r="I3667">
        <v>1.92</v>
      </c>
      <c r="J3667">
        <v>0.60399999999999998</v>
      </c>
      <c r="K3667" t="s">
        <v>29</v>
      </c>
      <c r="L3667">
        <v>43.595999999999997</v>
      </c>
      <c r="M3667">
        <v>58.015999999999998</v>
      </c>
      <c r="N3667">
        <v>2584.1689999999999</v>
      </c>
      <c r="O3667">
        <v>9684.6029999999992</v>
      </c>
      <c r="P3667">
        <v>372136.413</v>
      </c>
      <c r="Q3667">
        <v>30.096</v>
      </c>
      <c r="R3667">
        <v>11578.614</v>
      </c>
      <c r="S3667">
        <v>3973.0250000000001</v>
      </c>
      <c r="T3667">
        <v>7563.0450000000001</v>
      </c>
      <c r="U3667">
        <v>1</v>
      </c>
      <c r="V3667" t="b">
        <v>0</v>
      </c>
      <c r="W3667" t="b">
        <v>0</v>
      </c>
      <c r="X3667" t="s">
        <v>42</v>
      </c>
      <c r="Y3667">
        <v>89111.195000000007</v>
      </c>
      <c r="Z3667">
        <v>7499.558</v>
      </c>
      <c r="AA3667">
        <v>83.242999999999995</v>
      </c>
      <c r="AB3667">
        <v>42.545000000000002</v>
      </c>
      <c r="AC3667">
        <v>885.42600000000004</v>
      </c>
      <c r="AD3667">
        <v>2021</v>
      </c>
      <c r="AE3667" t="s">
        <v>119</v>
      </c>
      <c r="AF3667">
        <v>1</v>
      </c>
    </row>
    <row r="3668" spans="1:32" x14ac:dyDescent="0.25">
      <c r="A3668" t="str">
        <f t="shared" si="57"/>
        <v>A_5_1975</v>
      </c>
      <c r="C3668" t="s">
        <v>120</v>
      </c>
      <c r="D3668">
        <v>43</v>
      </c>
      <c r="E3668">
        <v>1</v>
      </c>
      <c r="F3668" t="s">
        <v>28</v>
      </c>
      <c r="G3668">
        <v>0.187</v>
      </c>
      <c r="H3668" s="1">
        <v>27759</v>
      </c>
      <c r="I3668">
        <v>190.77099999999999</v>
      </c>
      <c r="J3668">
        <v>36.856999999999999</v>
      </c>
      <c r="K3668" t="s">
        <v>29</v>
      </c>
      <c r="L3668">
        <v>149.12799999999999</v>
      </c>
      <c r="M3668">
        <v>1537.848</v>
      </c>
      <c r="N3668">
        <v>59870.421000000002</v>
      </c>
      <c r="O3668">
        <v>69884.534</v>
      </c>
      <c r="P3668">
        <v>2471233.915</v>
      </c>
      <c r="Q3668">
        <v>132.07300000000001</v>
      </c>
      <c r="R3668">
        <v>137250.38399999999</v>
      </c>
      <c r="S3668">
        <v>22104.649000000001</v>
      </c>
      <c r="T3668">
        <v>114687.852</v>
      </c>
      <c r="U3668">
        <v>5</v>
      </c>
      <c r="V3668" t="b">
        <v>0</v>
      </c>
      <c r="W3668" t="b">
        <v>0</v>
      </c>
      <c r="X3668" t="s">
        <v>37</v>
      </c>
      <c r="Y3668">
        <v>238579.53599999999</v>
      </c>
      <c r="Z3668">
        <v>21828.179</v>
      </c>
      <c r="AA3668">
        <v>1724.1210000000001</v>
      </c>
      <c r="AB3668">
        <v>457.88299999999998</v>
      </c>
      <c r="AC3668">
        <v>23324.800999999999</v>
      </c>
      <c r="AD3668">
        <v>1975</v>
      </c>
      <c r="AE3668" t="s">
        <v>120</v>
      </c>
      <c r="AF3668">
        <v>5</v>
      </c>
    </row>
    <row r="3669" spans="1:32" x14ac:dyDescent="0.25">
      <c r="A3669" t="str">
        <f t="shared" si="57"/>
        <v>A_5_1976</v>
      </c>
      <c r="C3669" t="s">
        <v>120</v>
      </c>
      <c r="D3669">
        <v>43</v>
      </c>
      <c r="E3669">
        <v>1</v>
      </c>
      <c r="F3669" t="s">
        <v>28</v>
      </c>
      <c r="G3669">
        <v>0.2</v>
      </c>
      <c r="H3669" s="1">
        <v>28125</v>
      </c>
      <c r="I3669">
        <v>34.997999999999998</v>
      </c>
      <c r="J3669">
        <v>6.64</v>
      </c>
      <c r="K3669" t="s">
        <v>29</v>
      </c>
      <c r="L3669">
        <v>53.512999999999998</v>
      </c>
      <c r="M3669">
        <v>407.04500000000002</v>
      </c>
      <c r="N3669">
        <v>15925.823</v>
      </c>
      <c r="O3669">
        <v>17715.671999999999</v>
      </c>
      <c r="P3669">
        <v>635045.28</v>
      </c>
      <c r="Q3669">
        <v>29.356999999999999</v>
      </c>
      <c r="R3669">
        <v>22972.154999999999</v>
      </c>
      <c r="S3669">
        <v>4196.6750000000002</v>
      </c>
      <c r="T3669">
        <v>18642.62</v>
      </c>
      <c r="U3669">
        <v>5</v>
      </c>
      <c r="V3669" t="b">
        <v>0</v>
      </c>
      <c r="W3669" t="b">
        <v>0</v>
      </c>
      <c r="X3669" t="s">
        <v>37</v>
      </c>
      <c r="Y3669">
        <v>237877.728</v>
      </c>
      <c r="Z3669">
        <v>21754.55</v>
      </c>
      <c r="AA3669">
        <v>433.11700000000002</v>
      </c>
      <c r="AB3669">
        <v>132.86099999999999</v>
      </c>
      <c r="AC3669">
        <v>6199.0619999999999</v>
      </c>
      <c r="AD3669">
        <v>1976</v>
      </c>
      <c r="AE3669" t="s">
        <v>120</v>
      </c>
      <c r="AF3669">
        <v>5</v>
      </c>
    </row>
    <row r="3670" spans="1:32" x14ac:dyDescent="0.25">
      <c r="A3670" t="str">
        <f t="shared" si="57"/>
        <v>A_5_1977</v>
      </c>
      <c r="C3670" t="s">
        <v>120</v>
      </c>
      <c r="D3670">
        <v>43</v>
      </c>
      <c r="E3670">
        <v>1</v>
      </c>
      <c r="F3670" t="s">
        <v>28</v>
      </c>
      <c r="G3670">
        <v>0.22</v>
      </c>
      <c r="H3670" s="1">
        <v>28490</v>
      </c>
      <c r="I3670">
        <v>39.749000000000002</v>
      </c>
      <c r="J3670">
        <v>7.5650000000000004</v>
      </c>
      <c r="K3670" t="s">
        <v>29</v>
      </c>
      <c r="L3670">
        <v>49.835000000000001</v>
      </c>
      <c r="M3670">
        <v>339.96100000000001</v>
      </c>
      <c r="N3670">
        <v>13341.332</v>
      </c>
      <c r="O3670">
        <v>16159.093000000001</v>
      </c>
      <c r="P3670">
        <v>572695.50600000005</v>
      </c>
      <c r="Q3670">
        <v>33.558</v>
      </c>
      <c r="R3670">
        <v>28252.423999999999</v>
      </c>
      <c r="S3670">
        <v>6015.518</v>
      </c>
      <c r="T3670">
        <v>22122.414000000001</v>
      </c>
      <c r="U3670">
        <v>5</v>
      </c>
      <c r="V3670" t="b">
        <v>0</v>
      </c>
      <c r="W3670" t="b">
        <v>0</v>
      </c>
      <c r="X3670" t="s">
        <v>37</v>
      </c>
      <c r="Y3670">
        <v>237016.152</v>
      </c>
      <c r="Z3670">
        <v>21678.937999999998</v>
      </c>
      <c r="AA3670">
        <v>364.584</v>
      </c>
      <c r="AB3670">
        <v>114.492</v>
      </c>
      <c r="AC3670">
        <v>5147.3119999999999</v>
      </c>
      <c r="AD3670">
        <v>1977</v>
      </c>
      <c r="AE3670" t="s">
        <v>120</v>
      </c>
      <c r="AF3670">
        <v>5</v>
      </c>
    </row>
    <row r="3671" spans="1:32" x14ac:dyDescent="0.25">
      <c r="A3671" t="str">
        <f t="shared" si="57"/>
        <v>A_5_1978</v>
      </c>
      <c r="C3671" t="s">
        <v>120</v>
      </c>
      <c r="D3671">
        <v>43</v>
      </c>
      <c r="E3671">
        <v>1</v>
      </c>
      <c r="F3671" t="s">
        <v>28</v>
      </c>
      <c r="G3671">
        <v>0.214</v>
      </c>
      <c r="H3671" s="1">
        <v>28855</v>
      </c>
      <c r="I3671">
        <v>46.527000000000001</v>
      </c>
      <c r="J3671">
        <v>9.0310000000000006</v>
      </c>
      <c r="K3671" t="s">
        <v>29</v>
      </c>
      <c r="L3671">
        <v>39.509</v>
      </c>
      <c r="M3671">
        <v>297.93799999999999</v>
      </c>
      <c r="N3671">
        <v>11778.575000000001</v>
      </c>
      <c r="O3671">
        <v>15800.576999999999</v>
      </c>
      <c r="P3671">
        <v>558106.86</v>
      </c>
      <c r="Q3671">
        <v>32.703000000000003</v>
      </c>
      <c r="R3671">
        <v>36173.222000000002</v>
      </c>
      <c r="S3671">
        <v>6107.6880000000001</v>
      </c>
      <c r="T3671">
        <v>29972.541000000001</v>
      </c>
      <c r="U3671">
        <v>5</v>
      </c>
      <c r="V3671" t="b">
        <v>0</v>
      </c>
      <c r="W3671" t="b">
        <v>0</v>
      </c>
      <c r="X3671" t="s">
        <v>37</v>
      </c>
      <c r="Y3671">
        <v>235947.67199999999</v>
      </c>
      <c r="Z3671">
        <v>21592.802</v>
      </c>
      <c r="AA3671">
        <v>344.01600000000002</v>
      </c>
      <c r="AB3671">
        <v>92.992999999999995</v>
      </c>
      <c r="AC3671">
        <v>4507.2129999999997</v>
      </c>
      <c r="AD3671">
        <v>1978</v>
      </c>
      <c r="AE3671" t="s">
        <v>120</v>
      </c>
      <c r="AF3671">
        <v>5</v>
      </c>
    </row>
    <row r="3672" spans="1:32" x14ac:dyDescent="0.25">
      <c r="A3672" t="str">
        <f t="shared" si="57"/>
        <v>A_5_1979</v>
      </c>
      <c r="C3672" t="s">
        <v>120</v>
      </c>
      <c r="D3672">
        <v>43</v>
      </c>
      <c r="E3672">
        <v>1</v>
      </c>
      <c r="F3672" t="s">
        <v>28</v>
      </c>
      <c r="G3672">
        <v>0.19400000000000001</v>
      </c>
      <c r="H3672" s="1">
        <v>29220</v>
      </c>
      <c r="I3672">
        <v>45.457999999999998</v>
      </c>
      <c r="J3672">
        <v>8.3059999999999992</v>
      </c>
      <c r="K3672" t="s">
        <v>29</v>
      </c>
      <c r="L3672">
        <v>52.246000000000002</v>
      </c>
      <c r="M3672">
        <v>391.81900000000002</v>
      </c>
      <c r="N3672">
        <v>15195.828</v>
      </c>
      <c r="O3672">
        <v>17101.712</v>
      </c>
      <c r="P3672">
        <v>610264.78599999996</v>
      </c>
      <c r="Q3672">
        <v>30.835999999999999</v>
      </c>
      <c r="R3672">
        <v>22747.695</v>
      </c>
      <c r="S3672">
        <v>4228.0739999999996</v>
      </c>
      <c r="T3672">
        <v>18400.167000000001</v>
      </c>
      <c r="U3672">
        <v>5</v>
      </c>
      <c r="V3672" t="b">
        <v>0</v>
      </c>
      <c r="W3672" t="b">
        <v>0</v>
      </c>
      <c r="X3672" t="s">
        <v>37</v>
      </c>
      <c r="Y3672">
        <v>235258.09400000001</v>
      </c>
      <c r="Z3672">
        <v>21510.579000000002</v>
      </c>
      <c r="AA3672">
        <v>420.608</v>
      </c>
      <c r="AB3672">
        <v>119.45399999999999</v>
      </c>
      <c r="AC3672">
        <v>5962.77</v>
      </c>
      <c r="AD3672">
        <v>1979</v>
      </c>
      <c r="AE3672" t="s">
        <v>120</v>
      </c>
      <c r="AF3672">
        <v>5</v>
      </c>
    </row>
    <row r="3673" spans="1:32" x14ac:dyDescent="0.25">
      <c r="A3673" t="str">
        <f t="shared" si="57"/>
        <v>A_5_1980</v>
      </c>
      <c r="C3673" t="s">
        <v>120</v>
      </c>
      <c r="D3673">
        <v>43</v>
      </c>
      <c r="E3673">
        <v>1</v>
      </c>
      <c r="F3673" t="s">
        <v>28</v>
      </c>
      <c r="G3673">
        <v>0.19900000000000001</v>
      </c>
      <c r="H3673" s="1">
        <v>29586</v>
      </c>
      <c r="I3673">
        <v>29.091999999999999</v>
      </c>
      <c r="J3673">
        <v>5.673</v>
      </c>
      <c r="K3673" t="s">
        <v>29</v>
      </c>
      <c r="L3673">
        <v>54.905000000000001</v>
      </c>
      <c r="M3673">
        <v>407.733</v>
      </c>
      <c r="N3673">
        <v>16284.762000000001</v>
      </c>
      <c r="O3673">
        <v>17204.615000000002</v>
      </c>
      <c r="P3673">
        <v>629434.75100000005</v>
      </c>
      <c r="Q3673">
        <v>12.009</v>
      </c>
      <c r="R3673">
        <v>18637.812999999998</v>
      </c>
      <c r="S3673">
        <v>3654.8449999999998</v>
      </c>
      <c r="T3673">
        <v>14846.487999999999</v>
      </c>
      <c r="U3673">
        <v>5</v>
      </c>
      <c r="V3673" t="b">
        <v>0</v>
      </c>
      <c r="W3673" t="b">
        <v>0</v>
      </c>
      <c r="X3673" t="s">
        <v>37</v>
      </c>
      <c r="Y3673">
        <v>234742.481</v>
      </c>
      <c r="Z3673">
        <v>21463.954000000002</v>
      </c>
      <c r="AA3673">
        <v>424.21499999999997</v>
      </c>
      <c r="AB3673">
        <v>136.47900000000001</v>
      </c>
      <c r="AC3673">
        <v>6202.9639999999999</v>
      </c>
      <c r="AD3673">
        <v>1980</v>
      </c>
      <c r="AE3673" t="s">
        <v>120</v>
      </c>
      <c r="AF3673">
        <v>5</v>
      </c>
    </row>
    <row r="3674" spans="1:32" x14ac:dyDescent="0.25">
      <c r="A3674" t="str">
        <f t="shared" si="57"/>
        <v>A_5_1981</v>
      </c>
      <c r="C3674" t="s">
        <v>120</v>
      </c>
      <c r="D3674">
        <v>43</v>
      </c>
      <c r="E3674">
        <v>1</v>
      </c>
      <c r="F3674" t="s">
        <v>28</v>
      </c>
      <c r="G3674">
        <v>0.20899999999999999</v>
      </c>
      <c r="H3674" s="1">
        <v>29951</v>
      </c>
      <c r="I3674">
        <v>35.186</v>
      </c>
      <c r="J3674">
        <v>6.8360000000000003</v>
      </c>
      <c r="K3674" t="s">
        <v>29</v>
      </c>
      <c r="L3674">
        <v>51.07</v>
      </c>
      <c r="M3674">
        <v>371.99599999999998</v>
      </c>
      <c r="N3674">
        <v>14547.907999999999</v>
      </c>
      <c r="O3674">
        <v>16898.493999999999</v>
      </c>
      <c r="P3674">
        <v>604911.326</v>
      </c>
      <c r="Q3674">
        <v>21.152999999999999</v>
      </c>
      <c r="R3674">
        <v>24823.589</v>
      </c>
      <c r="S3674">
        <v>4390.6490000000003</v>
      </c>
      <c r="T3674">
        <v>20320.157999999999</v>
      </c>
      <c r="U3674">
        <v>5</v>
      </c>
      <c r="V3674" t="b">
        <v>0</v>
      </c>
      <c r="W3674" t="b">
        <v>0</v>
      </c>
      <c r="X3674" t="s">
        <v>37</v>
      </c>
      <c r="Y3674">
        <v>233942.91899999999</v>
      </c>
      <c r="Z3674">
        <v>21401.962</v>
      </c>
      <c r="AA3674">
        <v>406.017</v>
      </c>
      <c r="AB3674">
        <v>112.782</v>
      </c>
      <c r="AC3674">
        <v>5631.0429999999997</v>
      </c>
      <c r="AD3674">
        <v>1981</v>
      </c>
      <c r="AE3674" t="s">
        <v>120</v>
      </c>
      <c r="AF3674">
        <v>5</v>
      </c>
    </row>
    <row r="3675" spans="1:32" x14ac:dyDescent="0.25">
      <c r="A3675" t="str">
        <f t="shared" si="57"/>
        <v>A_5_1982</v>
      </c>
      <c r="C3675" t="s">
        <v>120</v>
      </c>
      <c r="D3675">
        <v>43</v>
      </c>
      <c r="E3675">
        <v>1</v>
      </c>
      <c r="F3675" t="s">
        <v>28</v>
      </c>
      <c r="G3675">
        <v>0.2</v>
      </c>
      <c r="H3675" s="1">
        <v>30316</v>
      </c>
      <c r="I3675">
        <v>23.561</v>
      </c>
      <c r="J3675">
        <v>5</v>
      </c>
      <c r="K3675" t="s">
        <v>29</v>
      </c>
      <c r="L3675">
        <v>48.508000000000003</v>
      </c>
      <c r="M3675">
        <v>418.14100000000002</v>
      </c>
      <c r="N3675">
        <v>16656.929</v>
      </c>
      <c r="O3675">
        <v>17286.690999999999</v>
      </c>
      <c r="P3675">
        <v>633810.24800000002</v>
      </c>
      <c r="Q3675">
        <v>7.6589999999999998</v>
      </c>
      <c r="R3675">
        <v>24285.168000000001</v>
      </c>
      <c r="S3675">
        <v>4684.2240000000002</v>
      </c>
      <c r="T3675">
        <v>19469.215</v>
      </c>
      <c r="U3675">
        <v>5</v>
      </c>
      <c r="V3675" t="b">
        <v>0</v>
      </c>
      <c r="W3675" t="b">
        <v>0</v>
      </c>
      <c r="X3675" t="s">
        <v>37</v>
      </c>
      <c r="Y3675">
        <v>233411.96</v>
      </c>
      <c r="Z3675">
        <v>21353.136999999999</v>
      </c>
      <c r="AA3675">
        <v>443.98500000000001</v>
      </c>
      <c r="AB3675">
        <v>131.72900000000001</v>
      </c>
      <c r="AC3675">
        <v>6328.5879999999997</v>
      </c>
      <c r="AD3675">
        <v>1982</v>
      </c>
      <c r="AE3675" t="s">
        <v>120</v>
      </c>
      <c r="AF3675">
        <v>5</v>
      </c>
    </row>
    <row r="3676" spans="1:32" x14ac:dyDescent="0.25">
      <c r="A3676" t="str">
        <f t="shared" si="57"/>
        <v>A_5_1983</v>
      </c>
      <c r="C3676" t="s">
        <v>120</v>
      </c>
      <c r="D3676">
        <v>43</v>
      </c>
      <c r="E3676">
        <v>1</v>
      </c>
      <c r="F3676" t="s">
        <v>28</v>
      </c>
      <c r="G3676">
        <v>0.19800000000000001</v>
      </c>
      <c r="H3676" s="1">
        <v>30681</v>
      </c>
      <c r="I3676">
        <v>28.83</v>
      </c>
      <c r="J3676">
        <v>5.7939999999999996</v>
      </c>
      <c r="K3676" t="s">
        <v>29</v>
      </c>
      <c r="L3676">
        <v>38.677</v>
      </c>
      <c r="M3676">
        <v>353.02</v>
      </c>
      <c r="N3676">
        <v>13837.675999999999</v>
      </c>
      <c r="O3676">
        <v>16216.758</v>
      </c>
      <c r="P3676">
        <v>590512.52899999998</v>
      </c>
      <c r="Q3676">
        <v>10.904</v>
      </c>
      <c r="R3676">
        <v>27304.062999999998</v>
      </c>
      <c r="S3676">
        <v>5490.2510000000002</v>
      </c>
      <c r="T3676">
        <v>21693.119999999999</v>
      </c>
      <c r="U3676">
        <v>5</v>
      </c>
      <c r="V3676" t="b">
        <v>0</v>
      </c>
      <c r="W3676" t="b">
        <v>0</v>
      </c>
      <c r="X3676" t="s">
        <v>37</v>
      </c>
      <c r="Y3676">
        <v>232791.405</v>
      </c>
      <c r="Z3676">
        <v>21299.273000000001</v>
      </c>
      <c r="AA3676">
        <v>391.53300000000002</v>
      </c>
      <c r="AB3676">
        <v>120.691</v>
      </c>
      <c r="AC3676">
        <v>5344.1610000000001</v>
      </c>
      <c r="AD3676">
        <v>1983</v>
      </c>
      <c r="AE3676" t="s">
        <v>120</v>
      </c>
      <c r="AF3676">
        <v>5</v>
      </c>
    </row>
    <row r="3677" spans="1:32" x14ac:dyDescent="0.25">
      <c r="A3677" t="str">
        <f t="shared" si="57"/>
        <v>A_5_1984</v>
      </c>
      <c r="C3677" t="s">
        <v>120</v>
      </c>
      <c r="D3677">
        <v>43</v>
      </c>
      <c r="E3677">
        <v>1</v>
      </c>
      <c r="F3677" t="s">
        <v>28</v>
      </c>
      <c r="G3677">
        <v>0.19800000000000001</v>
      </c>
      <c r="H3677" s="1">
        <v>31047</v>
      </c>
      <c r="I3677">
        <v>19.745999999999999</v>
      </c>
      <c r="J3677">
        <v>4.3070000000000004</v>
      </c>
      <c r="K3677" t="s">
        <v>29</v>
      </c>
      <c r="L3677">
        <v>52.588000000000001</v>
      </c>
      <c r="M3677">
        <v>453.54300000000001</v>
      </c>
      <c r="N3677">
        <v>17605.105</v>
      </c>
      <c r="O3677">
        <v>18388.687999999998</v>
      </c>
      <c r="P3677">
        <v>656928.022</v>
      </c>
      <c r="Q3677">
        <v>5.6459999999999999</v>
      </c>
      <c r="R3677">
        <v>25955.081999999999</v>
      </c>
      <c r="S3677">
        <v>4301.2640000000001</v>
      </c>
      <c r="T3677">
        <v>21510.903999999999</v>
      </c>
      <c r="U3677">
        <v>5</v>
      </c>
      <c r="V3677" t="b">
        <v>0</v>
      </c>
      <c r="W3677" t="b">
        <v>0</v>
      </c>
      <c r="X3677" t="s">
        <v>37</v>
      </c>
      <c r="Y3677">
        <v>232232.23300000001</v>
      </c>
      <c r="Z3677">
        <v>21254.763999999999</v>
      </c>
      <c r="AA3677">
        <v>488.37</v>
      </c>
      <c r="AB3677">
        <v>142.91399999999999</v>
      </c>
      <c r="AC3677">
        <v>6907.0479999999998</v>
      </c>
      <c r="AD3677">
        <v>1984</v>
      </c>
      <c r="AE3677" t="s">
        <v>120</v>
      </c>
      <c r="AF3677">
        <v>5</v>
      </c>
    </row>
    <row r="3678" spans="1:32" x14ac:dyDescent="0.25">
      <c r="A3678" t="str">
        <f t="shared" si="57"/>
        <v>A_5_1985</v>
      </c>
      <c r="C3678" t="s">
        <v>120</v>
      </c>
      <c r="D3678">
        <v>43</v>
      </c>
      <c r="E3678">
        <v>1</v>
      </c>
      <c r="F3678" t="s">
        <v>28</v>
      </c>
      <c r="G3678">
        <v>0.191</v>
      </c>
      <c r="H3678" s="1">
        <v>31412</v>
      </c>
      <c r="I3678">
        <v>26.547000000000001</v>
      </c>
      <c r="J3678">
        <v>5.327</v>
      </c>
      <c r="K3678" t="s">
        <v>29</v>
      </c>
      <c r="L3678">
        <v>52.453000000000003</v>
      </c>
      <c r="M3678">
        <v>452.6</v>
      </c>
      <c r="N3678">
        <v>18082.359</v>
      </c>
      <c r="O3678">
        <v>17964.97</v>
      </c>
      <c r="P3678">
        <v>658274.38899999997</v>
      </c>
      <c r="Q3678">
        <v>13.926</v>
      </c>
      <c r="R3678">
        <v>22141.374</v>
      </c>
      <c r="S3678">
        <v>3905.7539999999999</v>
      </c>
      <c r="T3678">
        <v>18104.769</v>
      </c>
      <c r="U3678">
        <v>5</v>
      </c>
      <c r="V3678" t="b">
        <v>0</v>
      </c>
      <c r="W3678" t="b">
        <v>0</v>
      </c>
      <c r="X3678" t="s">
        <v>37</v>
      </c>
      <c r="Y3678">
        <v>231687.04300000001</v>
      </c>
      <c r="Z3678">
        <v>21199.15</v>
      </c>
      <c r="AA3678">
        <v>477.73399999999998</v>
      </c>
      <c r="AB3678">
        <v>130.851</v>
      </c>
      <c r="AC3678">
        <v>6862.9750000000004</v>
      </c>
      <c r="AD3678">
        <v>1985</v>
      </c>
      <c r="AE3678" t="s">
        <v>120</v>
      </c>
      <c r="AF3678">
        <v>5</v>
      </c>
    </row>
    <row r="3679" spans="1:32" x14ac:dyDescent="0.25">
      <c r="A3679" t="str">
        <f t="shared" si="57"/>
        <v>A_5_1986</v>
      </c>
      <c r="C3679" t="s">
        <v>120</v>
      </c>
      <c r="D3679">
        <v>43</v>
      </c>
      <c r="E3679">
        <v>1</v>
      </c>
      <c r="F3679" t="s">
        <v>28</v>
      </c>
      <c r="G3679">
        <v>0.20599999999999999</v>
      </c>
      <c r="H3679" s="1">
        <v>31777</v>
      </c>
      <c r="I3679">
        <v>25.433</v>
      </c>
      <c r="J3679">
        <v>5.0620000000000003</v>
      </c>
      <c r="K3679" t="s">
        <v>29</v>
      </c>
      <c r="L3679">
        <v>57.811</v>
      </c>
      <c r="M3679">
        <v>425.62799999999999</v>
      </c>
      <c r="N3679">
        <v>16757.066999999999</v>
      </c>
      <c r="O3679">
        <v>17837.348999999998</v>
      </c>
      <c r="P3679">
        <v>637984.04200000002</v>
      </c>
      <c r="Q3679">
        <v>13.827</v>
      </c>
      <c r="R3679">
        <v>21993.915000000001</v>
      </c>
      <c r="S3679">
        <v>3959.1439999999998</v>
      </c>
      <c r="T3679">
        <v>17904.056</v>
      </c>
      <c r="U3679">
        <v>5</v>
      </c>
      <c r="V3679" t="b">
        <v>0</v>
      </c>
      <c r="W3679" t="b">
        <v>0</v>
      </c>
      <c r="X3679" t="s">
        <v>37</v>
      </c>
      <c r="Y3679">
        <v>231113.511</v>
      </c>
      <c r="Z3679">
        <v>21159.548999999999</v>
      </c>
      <c r="AA3679">
        <v>430.88400000000001</v>
      </c>
      <c r="AB3679">
        <v>130.71600000000001</v>
      </c>
      <c r="AC3679">
        <v>6448.0020000000004</v>
      </c>
      <c r="AD3679">
        <v>1986</v>
      </c>
      <c r="AE3679" t="s">
        <v>120</v>
      </c>
      <c r="AF3679">
        <v>5</v>
      </c>
    </row>
    <row r="3680" spans="1:32" x14ac:dyDescent="0.25">
      <c r="A3680" t="str">
        <f t="shared" si="57"/>
        <v>A_5_1987</v>
      </c>
      <c r="C3680" t="s">
        <v>120</v>
      </c>
      <c r="D3680">
        <v>43</v>
      </c>
      <c r="E3680">
        <v>1</v>
      </c>
      <c r="F3680" t="s">
        <v>28</v>
      </c>
      <c r="G3680">
        <v>0.19800000000000001</v>
      </c>
      <c r="H3680" s="1">
        <v>32142</v>
      </c>
      <c r="I3680">
        <v>28.824999999999999</v>
      </c>
      <c r="J3680">
        <v>5.907</v>
      </c>
      <c r="K3680" t="s">
        <v>29</v>
      </c>
      <c r="L3680">
        <v>43.856999999999999</v>
      </c>
      <c r="M3680">
        <v>408.20699999999999</v>
      </c>
      <c r="N3680">
        <v>15800.013000000001</v>
      </c>
      <c r="O3680">
        <v>17227.338</v>
      </c>
      <c r="P3680">
        <v>622813.71200000006</v>
      </c>
      <c r="Q3680">
        <v>11.632999999999999</v>
      </c>
      <c r="R3680">
        <v>23941.263999999999</v>
      </c>
      <c r="S3680">
        <v>4620.9549999999999</v>
      </c>
      <c r="T3680">
        <v>19192.114000000001</v>
      </c>
      <c r="U3680">
        <v>5</v>
      </c>
      <c r="V3680" t="b">
        <v>0</v>
      </c>
      <c r="W3680" t="b">
        <v>0</v>
      </c>
      <c r="X3680" t="s">
        <v>37</v>
      </c>
      <c r="Y3680">
        <v>230557.58799999999</v>
      </c>
      <c r="Z3680">
        <v>21095.708999999999</v>
      </c>
      <c r="AA3680">
        <v>457.505</v>
      </c>
      <c r="AB3680">
        <v>128.19499999999999</v>
      </c>
      <c r="AC3680">
        <v>6230.3469999999998</v>
      </c>
      <c r="AD3680">
        <v>1987</v>
      </c>
      <c r="AE3680" t="s">
        <v>120</v>
      </c>
      <c r="AF3680">
        <v>5</v>
      </c>
    </row>
    <row r="3681" spans="1:32" x14ac:dyDescent="0.25">
      <c r="A3681" t="str">
        <f t="shared" si="57"/>
        <v>A_5_1988</v>
      </c>
      <c r="C3681" t="s">
        <v>120</v>
      </c>
      <c r="D3681">
        <v>43</v>
      </c>
      <c r="E3681">
        <v>1</v>
      </c>
      <c r="F3681" t="s">
        <v>28</v>
      </c>
      <c r="G3681">
        <v>0.20200000000000001</v>
      </c>
      <c r="H3681" s="1">
        <v>32508</v>
      </c>
      <c r="I3681">
        <v>30.13</v>
      </c>
      <c r="J3681">
        <v>5.9450000000000003</v>
      </c>
      <c r="K3681" t="s">
        <v>29</v>
      </c>
      <c r="L3681">
        <v>46.58</v>
      </c>
      <c r="M3681">
        <v>386.39</v>
      </c>
      <c r="N3681">
        <v>14647.428</v>
      </c>
      <c r="O3681">
        <v>17207.306</v>
      </c>
      <c r="P3681">
        <v>599934.90399999998</v>
      </c>
      <c r="Q3681">
        <v>18.039000000000001</v>
      </c>
      <c r="R3681">
        <v>22372.98</v>
      </c>
      <c r="S3681">
        <v>3902.1</v>
      </c>
      <c r="T3681">
        <v>18359.325000000001</v>
      </c>
      <c r="U3681">
        <v>5</v>
      </c>
      <c r="V3681" t="b">
        <v>0</v>
      </c>
      <c r="W3681" t="b">
        <v>0</v>
      </c>
      <c r="X3681" t="s">
        <v>37</v>
      </c>
      <c r="Y3681">
        <v>229955.56</v>
      </c>
      <c r="Z3681">
        <v>21038.748</v>
      </c>
      <c r="AA3681">
        <v>417.495</v>
      </c>
      <c r="AB3681">
        <v>111.556</v>
      </c>
      <c r="AC3681">
        <v>5895.3739999999998</v>
      </c>
      <c r="AD3681">
        <v>1988</v>
      </c>
      <c r="AE3681" t="s">
        <v>120</v>
      </c>
      <c r="AF3681">
        <v>5</v>
      </c>
    </row>
    <row r="3682" spans="1:32" x14ac:dyDescent="0.25">
      <c r="A3682" t="str">
        <f t="shared" si="57"/>
        <v>A_5_1989</v>
      </c>
      <c r="C3682" t="s">
        <v>120</v>
      </c>
      <c r="D3682">
        <v>43</v>
      </c>
      <c r="E3682">
        <v>1</v>
      </c>
      <c r="F3682" t="s">
        <v>28</v>
      </c>
      <c r="G3682">
        <v>0.20499999999999999</v>
      </c>
      <c r="H3682" s="1">
        <v>32873</v>
      </c>
      <c r="I3682">
        <v>28.565999999999999</v>
      </c>
      <c r="J3682">
        <v>5.5640000000000001</v>
      </c>
      <c r="K3682" t="s">
        <v>29</v>
      </c>
      <c r="L3682">
        <v>59.177</v>
      </c>
      <c r="M3682">
        <v>397.82299999999998</v>
      </c>
      <c r="N3682">
        <v>15788.516</v>
      </c>
      <c r="O3682">
        <v>17316.518</v>
      </c>
      <c r="P3682">
        <v>627702.30000000005</v>
      </c>
      <c r="Q3682">
        <v>14.398999999999999</v>
      </c>
      <c r="R3682">
        <v>20846.044999999998</v>
      </c>
      <c r="S3682">
        <v>3469.3620000000001</v>
      </c>
      <c r="T3682">
        <v>17257.945</v>
      </c>
      <c r="U3682">
        <v>5</v>
      </c>
      <c r="V3682" t="b">
        <v>0</v>
      </c>
      <c r="W3682" t="b">
        <v>0</v>
      </c>
      <c r="X3682" t="s">
        <v>37</v>
      </c>
      <c r="Y3682">
        <v>229420.76199999999</v>
      </c>
      <c r="Z3682">
        <v>20990.238000000001</v>
      </c>
      <c r="AA3682">
        <v>422.27800000000002</v>
      </c>
      <c r="AB3682">
        <v>118.739</v>
      </c>
      <c r="AC3682">
        <v>6030.05</v>
      </c>
      <c r="AD3682">
        <v>1989</v>
      </c>
      <c r="AE3682" t="s">
        <v>120</v>
      </c>
      <c r="AF3682">
        <v>5</v>
      </c>
    </row>
    <row r="3683" spans="1:32" x14ac:dyDescent="0.25">
      <c r="A3683" t="str">
        <f t="shared" si="57"/>
        <v>A_5_1990</v>
      </c>
      <c r="C3683" t="s">
        <v>120</v>
      </c>
      <c r="D3683">
        <v>43</v>
      </c>
      <c r="E3683">
        <v>1</v>
      </c>
      <c r="F3683" t="s">
        <v>28</v>
      </c>
      <c r="G3683">
        <v>0.20599999999999999</v>
      </c>
      <c r="H3683" s="1">
        <v>33238</v>
      </c>
      <c r="I3683">
        <v>35.356000000000002</v>
      </c>
      <c r="J3683">
        <v>6.8449999999999998</v>
      </c>
      <c r="K3683" t="s">
        <v>29</v>
      </c>
      <c r="L3683">
        <v>46.579000000000001</v>
      </c>
      <c r="M3683">
        <v>333.25</v>
      </c>
      <c r="N3683">
        <v>13118.635</v>
      </c>
      <c r="O3683">
        <v>16127.507</v>
      </c>
      <c r="P3683">
        <v>580823.16500000004</v>
      </c>
      <c r="Q3683">
        <v>20.337</v>
      </c>
      <c r="R3683">
        <v>25784.563999999998</v>
      </c>
      <c r="S3683">
        <v>4826.6329999999998</v>
      </c>
      <c r="T3683">
        <v>20858.651000000002</v>
      </c>
      <c r="U3683">
        <v>5</v>
      </c>
      <c r="V3683" t="b">
        <v>0</v>
      </c>
      <c r="W3683" t="b">
        <v>0</v>
      </c>
      <c r="X3683" t="s">
        <v>37</v>
      </c>
      <c r="Y3683">
        <v>228770.02799999999</v>
      </c>
      <c r="Z3683">
        <v>20932.641</v>
      </c>
      <c r="AA3683">
        <v>371.09100000000001</v>
      </c>
      <c r="AB3683">
        <v>99.28</v>
      </c>
      <c r="AC3683">
        <v>5057.5810000000001</v>
      </c>
      <c r="AD3683">
        <v>1990</v>
      </c>
      <c r="AE3683" t="s">
        <v>120</v>
      </c>
      <c r="AF3683">
        <v>5</v>
      </c>
    </row>
    <row r="3684" spans="1:32" x14ac:dyDescent="0.25">
      <c r="A3684" t="str">
        <f t="shared" si="57"/>
        <v>A_5_1991</v>
      </c>
      <c r="C3684" t="s">
        <v>120</v>
      </c>
      <c r="D3684">
        <v>43</v>
      </c>
      <c r="E3684">
        <v>1</v>
      </c>
      <c r="F3684" t="s">
        <v>28</v>
      </c>
      <c r="G3684">
        <v>0.22600000000000001</v>
      </c>
      <c r="H3684" s="1">
        <v>33603</v>
      </c>
      <c r="I3684">
        <v>21.047000000000001</v>
      </c>
      <c r="J3684">
        <v>4.2889999999999997</v>
      </c>
      <c r="K3684" t="s">
        <v>29</v>
      </c>
      <c r="L3684">
        <v>64.977000000000004</v>
      </c>
      <c r="M3684">
        <v>402.64400000000001</v>
      </c>
      <c r="N3684">
        <v>15456.96</v>
      </c>
      <c r="O3684">
        <v>17299.949000000001</v>
      </c>
      <c r="P3684">
        <v>619831.772</v>
      </c>
      <c r="Q3684">
        <v>16.36</v>
      </c>
      <c r="R3684">
        <v>21892.713</v>
      </c>
      <c r="S3684">
        <v>4479.6679999999997</v>
      </c>
      <c r="T3684">
        <v>17277.466</v>
      </c>
      <c r="U3684">
        <v>5</v>
      </c>
      <c r="V3684" t="b">
        <v>0</v>
      </c>
      <c r="W3684" t="b">
        <v>0</v>
      </c>
      <c r="X3684" t="s">
        <v>37</v>
      </c>
      <c r="Y3684">
        <v>228452.40599999999</v>
      </c>
      <c r="Z3684">
        <v>20898.758999999998</v>
      </c>
      <c r="AA3684">
        <v>409.673</v>
      </c>
      <c r="AB3684">
        <v>135.57900000000001</v>
      </c>
      <c r="AC3684">
        <v>6140.2910000000002</v>
      </c>
      <c r="AD3684">
        <v>1991</v>
      </c>
      <c r="AE3684" t="s">
        <v>120</v>
      </c>
      <c r="AF3684">
        <v>5</v>
      </c>
    </row>
    <row r="3685" spans="1:32" x14ac:dyDescent="0.25">
      <c r="A3685" t="str">
        <f t="shared" si="57"/>
        <v>A_5_1992</v>
      </c>
      <c r="C3685" t="s">
        <v>120</v>
      </c>
      <c r="D3685">
        <v>43</v>
      </c>
      <c r="E3685">
        <v>1</v>
      </c>
      <c r="F3685" t="s">
        <v>28</v>
      </c>
      <c r="G3685">
        <v>0.22600000000000001</v>
      </c>
      <c r="H3685" s="1">
        <v>33969</v>
      </c>
      <c r="I3685">
        <v>22.417000000000002</v>
      </c>
      <c r="J3685">
        <v>4.4550000000000001</v>
      </c>
      <c r="K3685" t="s">
        <v>29</v>
      </c>
      <c r="L3685">
        <v>56.146000000000001</v>
      </c>
      <c r="M3685">
        <v>357.32</v>
      </c>
      <c r="N3685">
        <v>13451.218999999999</v>
      </c>
      <c r="O3685">
        <v>16829.502</v>
      </c>
      <c r="P3685">
        <v>577754.59400000004</v>
      </c>
      <c r="Q3685">
        <v>18.215</v>
      </c>
      <c r="R3685">
        <v>21492.378000000001</v>
      </c>
      <c r="S3685">
        <v>4323.1400000000003</v>
      </c>
      <c r="T3685">
        <v>17046.698</v>
      </c>
      <c r="U3685">
        <v>5</v>
      </c>
      <c r="V3685" t="b">
        <v>0</v>
      </c>
      <c r="W3685" t="b">
        <v>0</v>
      </c>
      <c r="X3685" t="s">
        <v>37</v>
      </c>
      <c r="Y3685">
        <v>228074.052</v>
      </c>
      <c r="Z3685">
        <v>20862.341</v>
      </c>
      <c r="AA3685">
        <v>375.70499999999998</v>
      </c>
      <c r="AB3685">
        <v>122.54</v>
      </c>
      <c r="AC3685">
        <v>5442.9709999999995</v>
      </c>
      <c r="AD3685">
        <v>1992</v>
      </c>
      <c r="AE3685" t="s">
        <v>120</v>
      </c>
      <c r="AF3685">
        <v>5</v>
      </c>
    </row>
    <row r="3686" spans="1:32" x14ac:dyDescent="0.25">
      <c r="A3686" t="str">
        <f t="shared" si="57"/>
        <v>A_5_1993</v>
      </c>
      <c r="C3686" t="s">
        <v>120</v>
      </c>
      <c r="D3686">
        <v>43</v>
      </c>
      <c r="E3686">
        <v>1</v>
      </c>
      <c r="F3686" t="s">
        <v>28</v>
      </c>
      <c r="G3686">
        <v>0.223</v>
      </c>
      <c r="H3686" s="1">
        <v>34334</v>
      </c>
      <c r="I3686">
        <v>14.933</v>
      </c>
      <c r="J3686">
        <v>3.359</v>
      </c>
      <c r="K3686" t="s">
        <v>29</v>
      </c>
      <c r="L3686">
        <v>54.642000000000003</v>
      </c>
      <c r="M3686">
        <v>376.71300000000002</v>
      </c>
      <c r="N3686">
        <v>14548.205</v>
      </c>
      <c r="O3686">
        <v>16894.294999999998</v>
      </c>
      <c r="P3686">
        <v>608600.83799999999</v>
      </c>
      <c r="Q3686">
        <v>7.133</v>
      </c>
      <c r="R3686">
        <v>21553.431</v>
      </c>
      <c r="S3686">
        <v>4474.78</v>
      </c>
      <c r="T3686">
        <v>16947.242999999999</v>
      </c>
      <c r="U3686">
        <v>5</v>
      </c>
      <c r="V3686" t="b">
        <v>0</v>
      </c>
      <c r="W3686" t="b">
        <v>0</v>
      </c>
      <c r="X3686" t="s">
        <v>37</v>
      </c>
      <c r="Y3686">
        <v>227705.7</v>
      </c>
      <c r="Z3686">
        <v>20835.444</v>
      </c>
      <c r="AA3686">
        <v>399.02499999999998</v>
      </c>
      <c r="AB3686">
        <v>131.40799999999999</v>
      </c>
      <c r="AC3686">
        <v>5706.8320000000003</v>
      </c>
      <c r="AD3686">
        <v>1993</v>
      </c>
      <c r="AE3686" t="s">
        <v>120</v>
      </c>
      <c r="AF3686">
        <v>5</v>
      </c>
    </row>
    <row r="3687" spans="1:32" x14ac:dyDescent="0.25">
      <c r="A3687" t="str">
        <f t="shared" si="57"/>
        <v>A_5_1994</v>
      </c>
      <c r="C3687" t="s">
        <v>120</v>
      </c>
      <c r="D3687">
        <v>43</v>
      </c>
      <c r="E3687">
        <v>1</v>
      </c>
      <c r="F3687" t="s">
        <v>28</v>
      </c>
      <c r="G3687">
        <v>0.214</v>
      </c>
      <c r="H3687" s="1">
        <v>34699</v>
      </c>
      <c r="I3687">
        <v>33.115000000000002</v>
      </c>
      <c r="J3687">
        <v>6.4450000000000003</v>
      </c>
      <c r="K3687" t="s">
        <v>29</v>
      </c>
      <c r="L3687">
        <v>50.058</v>
      </c>
      <c r="M3687">
        <v>302.36799999999999</v>
      </c>
      <c r="N3687">
        <v>11577.834000000001</v>
      </c>
      <c r="O3687">
        <v>15304.656999999999</v>
      </c>
      <c r="P3687">
        <v>541800.73600000003</v>
      </c>
      <c r="Q3687">
        <v>28.263000000000002</v>
      </c>
      <c r="R3687">
        <v>26628.001</v>
      </c>
      <c r="S3687">
        <v>5658.5360000000001</v>
      </c>
      <c r="T3687">
        <v>20865.839</v>
      </c>
      <c r="U3687">
        <v>5</v>
      </c>
      <c r="V3687" t="b">
        <v>0</v>
      </c>
      <c r="W3687" t="b">
        <v>0</v>
      </c>
      <c r="X3687" t="s">
        <v>37</v>
      </c>
      <c r="Y3687">
        <v>227047.61499999999</v>
      </c>
      <c r="Z3687">
        <v>20775.517</v>
      </c>
      <c r="AA3687">
        <v>328.38799999999998</v>
      </c>
      <c r="AB3687">
        <v>103.627</v>
      </c>
      <c r="AC3687">
        <v>4585.6499999999996</v>
      </c>
      <c r="AD3687">
        <v>1994</v>
      </c>
      <c r="AE3687" t="s">
        <v>120</v>
      </c>
      <c r="AF3687">
        <v>5</v>
      </c>
    </row>
    <row r="3688" spans="1:32" x14ac:dyDescent="0.25">
      <c r="A3688" t="str">
        <f t="shared" si="57"/>
        <v>A_5_1995</v>
      </c>
      <c r="C3688" t="s">
        <v>120</v>
      </c>
      <c r="D3688">
        <v>43</v>
      </c>
      <c r="E3688">
        <v>1</v>
      </c>
      <c r="F3688" t="s">
        <v>28</v>
      </c>
      <c r="G3688">
        <v>0.22</v>
      </c>
      <c r="H3688" s="1">
        <v>35064</v>
      </c>
      <c r="I3688">
        <v>34.426000000000002</v>
      </c>
      <c r="J3688">
        <v>6.4349999999999996</v>
      </c>
      <c r="K3688" t="s">
        <v>29</v>
      </c>
      <c r="L3688">
        <v>56.247</v>
      </c>
      <c r="M3688">
        <v>314.09300000000002</v>
      </c>
      <c r="N3688">
        <v>12308.671</v>
      </c>
      <c r="O3688">
        <v>15719.567999999999</v>
      </c>
      <c r="P3688">
        <v>565191.23</v>
      </c>
      <c r="Q3688">
        <v>31.657</v>
      </c>
      <c r="R3688">
        <v>20794.163</v>
      </c>
      <c r="S3688">
        <v>4117.1670000000004</v>
      </c>
      <c r="T3688">
        <v>16595.319</v>
      </c>
      <c r="U3688">
        <v>5</v>
      </c>
      <c r="V3688" t="b">
        <v>0</v>
      </c>
      <c r="W3688" t="b">
        <v>0</v>
      </c>
      <c r="X3688" t="s">
        <v>37</v>
      </c>
      <c r="Y3688">
        <v>226538.45600000001</v>
      </c>
      <c r="Z3688">
        <v>20721.030999999999</v>
      </c>
      <c r="AA3688">
        <v>343.767</v>
      </c>
      <c r="AB3688">
        <v>81.677000000000007</v>
      </c>
      <c r="AC3688">
        <v>4797.6210000000001</v>
      </c>
      <c r="AD3688">
        <v>1995</v>
      </c>
      <c r="AE3688" t="s">
        <v>120</v>
      </c>
      <c r="AF3688">
        <v>5</v>
      </c>
    </row>
    <row r="3689" spans="1:32" x14ac:dyDescent="0.25">
      <c r="A3689" t="str">
        <f t="shared" si="57"/>
        <v>A_5_1996</v>
      </c>
      <c r="C3689" t="s">
        <v>120</v>
      </c>
      <c r="D3689">
        <v>43</v>
      </c>
      <c r="E3689">
        <v>1</v>
      </c>
      <c r="F3689" t="s">
        <v>28</v>
      </c>
      <c r="G3689">
        <v>0.224</v>
      </c>
      <c r="H3689" s="1">
        <v>35430</v>
      </c>
      <c r="I3689">
        <v>32.027999999999999</v>
      </c>
      <c r="J3689">
        <v>6.0359999999999996</v>
      </c>
      <c r="K3689" t="s">
        <v>29</v>
      </c>
      <c r="L3689">
        <v>77.55</v>
      </c>
      <c r="M3689">
        <v>355.39299999999997</v>
      </c>
      <c r="N3689">
        <v>14117.681</v>
      </c>
      <c r="O3689">
        <v>16560.311000000002</v>
      </c>
      <c r="P3689">
        <v>600413.755</v>
      </c>
      <c r="Q3689">
        <v>24.262</v>
      </c>
      <c r="R3689">
        <v>17179.697</v>
      </c>
      <c r="S3689">
        <v>3069.7289999999998</v>
      </c>
      <c r="T3689">
        <v>14012.315000000001</v>
      </c>
      <c r="U3689">
        <v>5</v>
      </c>
      <c r="V3689" t="b">
        <v>0</v>
      </c>
      <c r="W3689" t="b">
        <v>0</v>
      </c>
      <c r="X3689" t="s">
        <v>37</v>
      </c>
      <c r="Y3689">
        <v>226170.91699999999</v>
      </c>
      <c r="Z3689">
        <v>20686.304</v>
      </c>
      <c r="AA3689">
        <v>360.69099999999997</v>
      </c>
      <c r="AB3689">
        <v>97.653000000000006</v>
      </c>
      <c r="AC3689">
        <v>5398.6809999999996</v>
      </c>
      <c r="AD3689">
        <v>1996</v>
      </c>
      <c r="AE3689" t="s">
        <v>120</v>
      </c>
      <c r="AF3689">
        <v>5</v>
      </c>
    </row>
    <row r="3690" spans="1:32" x14ac:dyDescent="0.25">
      <c r="A3690" t="str">
        <f t="shared" si="57"/>
        <v>A_5_1997</v>
      </c>
      <c r="C3690" t="s">
        <v>120</v>
      </c>
      <c r="D3690">
        <v>43</v>
      </c>
      <c r="E3690">
        <v>1</v>
      </c>
      <c r="F3690" t="s">
        <v>28</v>
      </c>
      <c r="G3690">
        <v>0.22800000000000001</v>
      </c>
      <c r="H3690" s="1">
        <v>35795</v>
      </c>
      <c r="I3690">
        <v>22.08</v>
      </c>
      <c r="J3690">
        <v>4.5350000000000001</v>
      </c>
      <c r="K3690" t="s">
        <v>29</v>
      </c>
      <c r="L3690">
        <v>60.023000000000003</v>
      </c>
      <c r="M3690">
        <v>382.23599999999999</v>
      </c>
      <c r="N3690">
        <v>15019.659</v>
      </c>
      <c r="O3690">
        <v>16727.491999999998</v>
      </c>
      <c r="P3690">
        <v>613521.647</v>
      </c>
      <c r="Q3690">
        <v>6.1390000000000002</v>
      </c>
      <c r="R3690">
        <v>18873</v>
      </c>
      <c r="S3690">
        <v>4026.2109999999998</v>
      </c>
      <c r="T3690">
        <v>14722.11</v>
      </c>
      <c r="U3690">
        <v>5</v>
      </c>
      <c r="V3690" t="b">
        <v>0</v>
      </c>
      <c r="W3690" t="b">
        <v>0</v>
      </c>
      <c r="X3690" t="s">
        <v>37</v>
      </c>
      <c r="Y3690">
        <v>225847.649</v>
      </c>
      <c r="Z3690">
        <v>20660.215</v>
      </c>
      <c r="AA3690">
        <v>400.94099999999997</v>
      </c>
      <c r="AB3690">
        <v>124.678</v>
      </c>
      <c r="AC3690">
        <v>5784.8959999999997</v>
      </c>
      <c r="AD3690">
        <v>1997</v>
      </c>
      <c r="AE3690" t="s">
        <v>120</v>
      </c>
      <c r="AF3690">
        <v>5</v>
      </c>
    </row>
    <row r="3691" spans="1:32" x14ac:dyDescent="0.25">
      <c r="A3691" t="str">
        <f t="shared" si="57"/>
        <v>A_5_1998</v>
      </c>
      <c r="C3691" t="s">
        <v>120</v>
      </c>
      <c r="D3691">
        <v>43</v>
      </c>
      <c r="E3691">
        <v>1</v>
      </c>
      <c r="F3691" t="s">
        <v>28</v>
      </c>
      <c r="G3691">
        <v>0.224</v>
      </c>
      <c r="H3691" s="1">
        <v>36160</v>
      </c>
      <c r="I3691">
        <v>29.667000000000002</v>
      </c>
      <c r="J3691">
        <v>5.8040000000000003</v>
      </c>
      <c r="K3691" t="s">
        <v>29</v>
      </c>
      <c r="L3691">
        <v>56.796999999999997</v>
      </c>
      <c r="M3691">
        <v>320.65899999999999</v>
      </c>
      <c r="N3691">
        <v>12698.276</v>
      </c>
      <c r="O3691">
        <v>15837.134</v>
      </c>
      <c r="P3691">
        <v>578028.10199999996</v>
      </c>
      <c r="Q3691">
        <v>21.134</v>
      </c>
      <c r="R3691">
        <v>23822.588</v>
      </c>
      <c r="S3691">
        <v>4555.424</v>
      </c>
      <c r="T3691">
        <v>19177.159</v>
      </c>
      <c r="U3691">
        <v>5</v>
      </c>
      <c r="V3691" t="b">
        <v>0</v>
      </c>
      <c r="W3691" t="b">
        <v>0</v>
      </c>
      <c r="X3691" t="s">
        <v>37</v>
      </c>
      <c r="Y3691">
        <v>225223.753</v>
      </c>
      <c r="Z3691">
        <v>20616.846000000001</v>
      </c>
      <c r="AA3691">
        <v>354.339</v>
      </c>
      <c r="AB3691">
        <v>90.004000000000005</v>
      </c>
      <c r="AC3691">
        <v>4875.973</v>
      </c>
      <c r="AD3691">
        <v>1998</v>
      </c>
      <c r="AE3691" t="s">
        <v>120</v>
      </c>
      <c r="AF3691">
        <v>5</v>
      </c>
    </row>
    <row r="3692" spans="1:32" x14ac:dyDescent="0.25">
      <c r="A3692" t="str">
        <f t="shared" si="57"/>
        <v>A_5_1999</v>
      </c>
      <c r="C3692" t="s">
        <v>120</v>
      </c>
      <c r="D3692">
        <v>43</v>
      </c>
      <c r="E3692">
        <v>1</v>
      </c>
      <c r="F3692" t="s">
        <v>28</v>
      </c>
      <c r="G3692">
        <v>0.22</v>
      </c>
      <c r="H3692" s="1">
        <v>36525</v>
      </c>
      <c r="I3692">
        <v>25.521000000000001</v>
      </c>
      <c r="J3692">
        <v>5.2350000000000003</v>
      </c>
      <c r="K3692" t="s">
        <v>29</v>
      </c>
      <c r="L3692">
        <v>44.118000000000002</v>
      </c>
      <c r="M3692">
        <v>343.68900000000002</v>
      </c>
      <c r="N3692">
        <v>13346.382</v>
      </c>
      <c r="O3692">
        <v>16060.703</v>
      </c>
      <c r="P3692">
        <v>579779.67000000004</v>
      </c>
      <c r="Q3692">
        <v>12.521000000000001</v>
      </c>
      <c r="R3692">
        <v>32417.439999999999</v>
      </c>
      <c r="S3692">
        <v>5403.9369999999999</v>
      </c>
      <c r="T3692">
        <v>26908.736000000001</v>
      </c>
      <c r="U3692">
        <v>5</v>
      </c>
      <c r="V3692" t="b">
        <v>0</v>
      </c>
      <c r="W3692" t="b">
        <v>0</v>
      </c>
      <c r="X3692" t="s">
        <v>37</v>
      </c>
      <c r="Y3692">
        <v>224684.08199999999</v>
      </c>
      <c r="Z3692">
        <v>20568.84</v>
      </c>
      <c r="AA3692">
        <v>389.51799999999997</v>
      </c>
      <c r="AB3692">
        <v>104.767</v>
      </c>
      <c r="AC3692">
        <v>5221.3969999999999</v>
      </c>
      <c r="AD3692">
        <v>1999</v>
      </c>
      <c r="AE3692" t="s">
        <v>120</v>
      </c>
      <c r="AF3692">
        <v>5</v>
      </c>
    </row>
    <row r="3693" spans="1:32" x14ac:dyDescent="0.25">
      <c r="A3693" t="str">
        <f t="shared" si="57"/>
        <v>A_5_2000</v>
      </c>
      <c r="C3693" t="s">
        <v>120</v>
      </c>
      <c r="D3693">
        <v>43</v>
      </c>
      <c r="E3693">
        <v>1</v>
      </c>
      <c r="F3693" t="s">
        <v>28</v>
      </c>
      <c r="G3693">
        <v>0.20499999999999999</v>
      </c>
      <c r="H3693" s="1">
        <v>36891</v>
      </c>
      <c r="I3693">
        <v>25.375</v>
      </c>
      <c r="J3693">
        <v>5.22</v>
      </c>
      <c r="K3693" t="s">
        <v>29</v>
      </c>
      <c r="L3693">
        <v>41.38</v>
      </c>
      <c r="M3693">
        <v>325.83499999999998</v>
      </c>
      <c r="N3693">
        <v>12735.442999999999</v>
      </c>
      <c r="O3693">
        <v>15751.346</v>
      </c>
      <c r="P3693">
        <v>564971.32499999995</v>
      </c>
      <c r="Q3693">
        <v>16.954999999999998</v>
      </c>
      <c r="R3693">
        <v>27864.476999999999</v>
      </c>
      <c r="S3693">
        <v>5657.5609999999997</v>
      </c>
      <c r="T3693">
        <v>22097.224999999999</v>
      </c>
      <c r="U3693">
        <v>5</v>
      </c>
      <c r="V3693" t="b">
        <v>0</v>
      </c>
      <c r="W3693" t="b">
        <v>0</v>
      </c>
      <c r="X3693" t="s">
        <v>37</v>
      </c>
      <c r="Y3693">
        <v>224253.02</v>
      </c>
      <c r="Z3693">
        <v>20523.14</v>
      </c>
      <c r="AA3693">
        <v>357.10500000000002</v>
      </c>
      <c r="AB3693">
        <v>109.69199999999999</v>
      </c>
      <c r="AC3693">
        <v>4953.5389999999998</v>
      </c>
      <c r="AD3693">
        <v>2000</v>
      </c>
      <c r="AE3693" t="s">
        <v>120</v>
      </c>
      <c r="AF3693">
        <v>5</v>
      </c>
    </row>
    <row r="3694" spans="1:32" x14ac:dyDescent="0.25">
      <c r="A3694" t="str">
        <f t="shared" si="57"/>
        <v>A_5_2001</v>
      </c>
      <c r="C3694" t="s">
        <v>120</v>
      </c>
      <c r="D3694">
        <v>43</v>
      </c>
      <c r="E3694">
        <v>1</v>
      </c>
      <c r="F3694" t="s">
        <v>28</v>
      </c>
      <c r="G3694">
        <v>0.20399999999999999</v>
      </c>
      <c r="H3694" s="1">
        <v>37256</v>
      </c>
      <c r="I3694">
        <v>30.105</v>
      </c>
      <c r="J3694">
        <v>5.74</v>
      </c>
      <c r="K3694" t="s">
        <v>29</v>
      </c>
      <c r="L3694">
        <v>48.878</v>
      </c>
      <c r="M3694">
        <v>371.77199999999999</v>
      </c>
      <c r="N3694">
        <v>14875.344999999999</v>
      </c>
      <c r="O3694">
        <v>16449.106</v>
      </c>
      <c r="P3694">
        <v>609578.22</v>
      </c>
      <c r="Q3694">
        <v>10.731999999999999</v>
      </c>
      <c r="R3694">
        <v>20209.156999999999</v>
      </c>
      <c r="S3694">
        <v>3548.1819999999998</v>
      </c>
      <c r="T3694">
        <v>16546.131000000001</v>
      </c>
      <c r="U3694">
        <v>5</v>
      </c>
      <c r="V3694" t="b">
        <v>0</v>
      </c>
      <c r="W3694" t="b">
        <v>0</v>
      </c>
      <c r="X3694" t="s">
        <v>37</v>
      </c>
      <c r="Y3694">
        <v>223909.266</v>
      </c>
      <c r="Z3694">
        <v>20477.54</v>
      </c>
      <c r="AA3694">
        <v>404.06599999999997</v>
      </c>
      <c r="AB3694">
        <v>114.84399999999999</v>
      </c>
      <c r="AC3694">
        <v>5638.2569999999996</v>
      </c>
      <c r="AD3694">
        <v>2001</v>
      </c>
      <c r="AE3694" t="s">
        <v>120</v>
      </c>
      <c r="AF3694">
        <v>5</v>
      </c>
    </row>
    <row r="3695" spans="1:32" x14ac:dyDescent="0.25">
      <c r="A3695" t="str">
        <f t="shared" si="57"/>
        <v>A_5_2002</v>
      </c>
      <c r="C3695" t="s">
        <v>120</v>
      </c>
      <c r="D3695">
        <v>43</v>
      </c>
      <c r="E3695">
        <v>1</v>
      </c>
      <c r="F3695" t="s">
        <v>28</v>
      </c>
      <c r="G3695">
        <v>0.22700000000000001</v>
      </c>
      <c r="H3695" s="1">
        <v>37621</v>
      </c>
      <c r="I3695">
        <v>17.239999999999998</v>
      </c>
      <c r="J3695">
        <v>3.7410000000000001</v>
      </c>
      <c r="K3695" t="s">
        <v>29</v>
      </c>
      <c r="L3695">
        <v>67.956000000000003</v>
      </c>
      <c r="M3695">
        <v>399.25</v>
      </c>
      <c r="N3695">
        <v>15629.324000000001</v>
      </c>
      <c r="O3695">
        <v>17222.544000000002</v>
      </c>
      <c r="P3695">
        <v>626548.32200000004</v>
      </c>
      <c r="Q3695">
        <v>6.2389999999999999</v>
      </c>
      <c r="R3695">
        <v>18788.401999999998</v>
      </c>
      <c r="S3695">
        <v>3305.9319999999998</v>
      </c>
      <c r="T3695">
        <v>15368.626</v>
      </c>
      <c r="U3695">
        <v>5</v>
      </c>
      <c r="V3695" t="b">
        <v>0</v>
      </c>
      <c r="W3695" t="b">
        <v>0</v>
      </c>
      <c r="X3695" t="s">
        <v>37</v>
      </c>
      <c r="Y3695">
        <v>223623.065</v>
      </c>
      <c r="Z3695">
        <v>20456.569</v>
      </c>
      <c r="AA3695">
        <v>415.28800000000001</v>
      </c>
      <c r="AB3695">
        <v>113.84399999999999</v>
      </c>
      <c r="AC3695">
        <v>6053.098</v>
      </c>
      <c r="AD3695">
        <v>2002</v>
      </c>
      <c r="AE3695" t="s">
        <v>120</v>
      </c>
      <c r="AF3695">
        <v>5</v>
      </c>
    </row>
    <row r="3696" spans="1:32" x14ac:dyDescent="0.25">
      <c r="A3696" t="str">
        <f t="shared" si="57"/>
        <v>A_5_2003</v>
      </c>
      <c r="C3696" t="s">
        <v>120</v>
      </c>
      <c r="D3696">
        <v>43</v>
      </c>
      <c r="E3696">
        <v>1</v>
      </c>
      <c r="F3696" t="s">
        <v>28</v>
      </c>
      <c r="G3696">
        <v>0.219</v>
      </c>
      <c r="H3696" s="1">
        <v>37986</v>
      </c>
      <c r="I3696">
        <v>21.681000000000001</v>
      </c>
      <c r="J3696">
        <v>4.4550000000000001</v>
      </c>
      <c r="K3696" t="s">
        <v>29</v>
      </c>
      <c r="L3696">
        <v>63.125999999999998</v>
      </c>
      <c r="M3696">
        <v>403.20800000000003</v>
      </c>
      <c r="N3696">
        <v>15944.484</v>
      </c>
      <c r="O3696">
        <v>17213.330999999998</v>
      </c>
      <c r="P3696">
        <v>631319.179</v>
      </c>
      <c r="Q3696">
        <v>7.452</v>
      </c>
      <c r="R3696">
        <v>20426.402999999998</v>
      </c>
      <c r="S3696">
        <v>3639.1039999999998</v>
      </c>
      <c r="T3696">
        <v>16663.34</v>
      </c>
      <c r="U3696">
        <v>5</v>
      </c>
      <c r="V3696" t="b">
        <v>0</v>
      </c>
      <c r="W3696" t="b">
        <v>0</v>
      </c>
      <c r="X3696" t="s">
        <v>37</v>
      </c>
      <c r="Y3696">
        <v>223326.51199999999</v>
      </c>
      <c r="Z3696">
        <v>20429.917000000001</v>
      </c>
      <c r="AA3696">
        <v>419.79300000000001</v>
      </c>
      <c r="AB3696">
        <v>123.959</v>
      </c>
      <c r="AC3696">
        <v>6105.4530000000004</v>
      </c>
      <c r="AD3696">
        <v>2003</v>
      </c>
      <c r="AE3696" t="s">
        <v>120</v>
      </c>
      <c r="AF3696">
        <v>5</v>
      </c>
    </row>
    <row r="3697" spans="1:32" x14ac:dyDescent="0.25">
      <c r="A3697" t="str">
        <f t="shared" si="57"/>
        <v>A_5_2004</v>
      </c>
      <c r="C3697" t="s">
        <v>120</v>
      </c>
      <c r="D3697">
        <v>43</v>
      </c>
      <c r="E3697">
        <v>1</v>
      </c>
      <c r="F3697" t="s">
        <v>28</v>
      </c>
      <c r="G3697">
        <v>0.20799999999999999</v>
      </c>
      <c r="H3697" s="1">
        <v>38352</v>
      </c>
      <c r="I3697">
        <v>22.206</v>
      </c>
      <c r="J3697">
        <v>4.3490000000000002</v>
      </c>
      <c r="K3697" t="s">
        <v>29</v>
      </c>
      <c r="L3697">
        <v>63.238</v>
      </c>
      <c r="M3697">
        <v>376.73599999999999</v>
      </c>
      <c r="N3697">
        <v>15230.630999999999</v>
      </c>
      <c r="O3697">
        <v>16486.384999999998</v>
      </c>
      <c r="P3697">
        <v>614022.10499999998</v>
      </c>
      <c r="Q3697">
        <v>10.034000000000001</v>
      </c>
      <c r="R3697">
        <v>16186.9</v>
      </c>
      <c r="S3697">
        <v>3186.7550000000001</v>
      </c>
      <c r="T3697">
        <v>12877.624</v>
      </c>
      <c r="U3697">
        <v>5</v>
      </c>
      <c r="V3697" t="b">
        <v>0</v>
      </c>
      <c r="W3697" t="b">
        <v>0</v>
      </c>
      <c r="X3697" t="s">
        <v>37</v>
      </c>
      <c r="Y3697">
        <v>223092.95800000001</v>
      </c>
      <c r="Z3697">
        <v>20403.694</v>
      </c>
      <c r="AA3697">
        <v>386.34300000000002</v>
      </c>
      <c r="AB3697">
        <v>122.521</v>
      </c>
      <c r="AC3697">
        <v>5729.1049999999996</v>
      </c>
      <c r="AD3697">
        <v>2004</v>
      </c>
      <c r="AE3697" t="s">
        <v>120</v>
      </c>
      <c r="AF3697">
        <v>5</v>
      </c>
    </row>
    <row r="3698" spans="1:32" x14ac:dyDescent="0.25">
      <c r="A3698" t="str">
        <f t="shared" si="57"/>
        <v>A_5_2005</v>
      </c>
      <c r="C3698" t="s">
        <v>120</v>
      </c>
      <c r="D3698">
        <v>43</v>
      </c>
      <c r="E3698">
        <v>1</v>
      </c>
      <c r="F3698" t="s">
        <v>28</v>
      </c>
      <c r="G3698">
        <v>0.251</v>
      </c>
      <c r="H3698" s="1">
        <v>38717</v>
      </c>
      <c r="I3698">
        <v>26.664000000000001</v>
      </c>
      <c r="J3698">
        <v>5.3220000000000001</v>
      </c>
      <c r="K3698" t="s">
        <v>29</v>
      </c>
      <c r="L3698">
        <v>62.277000000000001</v>
      </c>
      <c r="M3698">
        <v>350.53199999999998</v>
      </c>
      <c r="N3698">
        <v>13319.156000000001</v>
      </c>
      <c r="O3698">
        <v>16755.895</v>
      </c>
      <c r="P3698">
        <v>586268.49800000002</v>
      </c>
      <c r="Q3698">
        <v>13.951000000000001</v>
      </c>
      <c r="R3698">
        <v>22535.937999999998</v>
      </c>
      <c r="S3698">
        <v>4552.3</v>
      </c>
      <c r="T3698">
        <v>17873.757000000001</v>
      </c>
      <c r="U3698">
        <v>5</v>
      </c>
      <c r="V3698" t="b">
        <v>0</v>
      </c>
      <c r="W3698" t="b">
        <v>0</v>
      </c>
      <c r="X3698" t="s">
        <v>37</v>
      </c>
      <c r="Y3698">
        <v>222577.00099999999</v>
      </c>
      <c r="Z3698">
        <v>20369.569</v>
      </c>
      <c r="AA3698">
        <v>376.15300000000002</v>
      </c>
      <c r="AB3698">
        <v>109.88</v>
      </c>
      <c r="AC3698">
        <v>5319.6009999999997</v>
      </c>
      <c r="AD3698">
        <v>2005</v>
      </c>
      <c r="AE3698" t="s">
        <v>120</v>
      </c>
      <c r="AF3698">
        <v>5</v>
      </c>
    </row>
    <row r="3699" spans="1:32" x14ac:dyDescent="0.25">
      <c r="A3699" t="str">
        <f t="shared" si="57"/>
        <v>A_5_2006</v>
      </c>
      <c r="C3699" t="s">
        <v>120</v>
      </c>
      <c r="D3699">
        <v>43</v>
      </c>
      <c r="E3699">
        <v>1</v>
      </c>
      <c r="F3699" t="s">
        <v>28</v>
      </c>
      <c r="G3699">
        <v>0.22700000000000001</v>
      </c>
      <c r="H3699" s="1">
        <v>39082</v>
      </c>
      <c r="I3699">
        <v>24.832000000000001</v>
      </c>
      <c r="J3699">
        <v>4.9989999999999997</v>
      </c>
      <c r="K3699" t="s">
        <v>29</v>
      </c>
      <c r="L3699">
        <v>64.966999999999999</v>
      </c>
      <c r="M3699">
        <v>377.75700000000001</v>
      </c>
      <c r="N3699">
        <v>14815.870999999999</v>
      </c>
      <c r="O3699">
        <v>16830.446</v>
      </c>
      <c r="P3699">
        <v>607326.63100000005</v>
      </c>
      <c r="Q3699">
        <v>11.366</v>
      </c>
      <c r="R3699">
        <v>19982.741000000002</v>
      </c>
      <c r="S3699">
        <v>3803.4609999999998</v>
      </c>
      <c r="T3699">
        <v>16070.918</v>
      </c>
      <c r="U3699">
        <v>5</v>
      </c>
      <c r="V3699" t="b">
        <v>0</v>
      </c>
      <c r="W3699" t="b">
        <v>0</v>
      </c>
      <c r="X3699" t="s">
        <v>37</v>
      </c>
      <c r="Y3699">
        <v>222311.22899999999</v>
      </c>
      <c r="Z3699">
        <v>20339.827000000001</v>
      </c>
      <c r="AA3699">
        <v>389.04599999999999</v>
      </c>
      <c r="AB3699">
        <v>108.363</v>
      </c>
      <c r="AC3699">
        <v>5730.0129999999999</v>
      </c>
      <c r="AD3699">
        <v>2006</v>
      </c>
      <c r="AE3699" t="s">
        <v>120</v>
      </c>
      <c r="AF3699">
        <v>5</v>
      </c>
    </row>
    <row r="3700" spans="1:32" x14ac:dyDescent="0.25">
      <c r="A3700" t="str">
        <f t="shared" si="57"/>
        <v>A_5_2007</v>
      </c>
      <c r="C3700" t="s">
        <v>120</v>
      </c>
      <c r="D3700">
        <v>43</v>
      </c>
      <c r="E3700">
        <v>1</v>
      </c>
      <c r="F3700" t="s">
        <v>28</v>
      </c>
      <c r="G3700">
        <v>0.224</v>
      </c>
      <c r="H3700" s="1">
        <v>39447</v>
      </c>
      <c r="I3700">
        <v>15.603</v>
      </c>
      <c r="J3700">
        <v>3.5169999999999999</v>
      </c>
      <c r="K3700" t="s">
        <v>29</v>
      </c>
      <c r="L3700">
        <v>60.154000000000003</v>
      </c>
      <c r="M3700">
        <v>388.71</v>
      </c>
      <c r="N3700">
        <v>14938.5</v>
      </c>
      <c r="O3700">
        <v>16959.325000000001</v>
      </c>
      <c r="P3700">
        <v>608819.02800000005</v>
      </c>
      <c r="Q3700">
        <v>8.76</v>
      </c>
      <c r="R3700">
        <v>22618.083999999999</v>
      </c>
      <c r="S3700">
        <v>4487.1469999999999</v>
      </c>
      <c r="T3700">
        <v>18007.653999999999</v>
      </c>
      <c r="U3700">
        <v>5</v>
      </c>
      <c r="V3700" t="b">
        <v>0</v>
      </c>
      <c r="W3700" t="b">
        <v>0</v>
      </c>
      <c r="X3700" t="s">
        <v>37</v>
      </c>
      <c r="Y3700">
        <v>221963.55600000001</v>
      </c>
      <c r="Z3700">
        <v>20319.442999999999</v>
      </c>
      <c r="AA3700">
        <v>413.05200000000002</v>
      </c>
      <c r="AB3700">
        <v>123.283</v>
      </c>
      <c r="AC3700">
        <v>5898.6840000000002</v>
      </c>
      <c r="AD3700">
        <v>2007</v>
      </c>
      <c r="AE3700" t="s">
        <v>120</v>
      </c>
      <c r="AF3700">
        <v>5</v>
      </c>
    </row>
    <row r="3701" spans="1:32" x14ac:dyDescent="0.25">
      <c r="A3701" t="str">
        <f t="shared" si="57"/>
        <v>A_5_2008</v>
      </c>
      <c r="C3701" t="s">
        <v>120</v>
      </c>
      <c r="D3701">
        <v>43</v>
      </c>
      <c r="E3701">
        <v>1</v>
      </c>
      <c r="F3701" t="s">
        <v>28</v>
      </c>
      <c r="G3701">
        <v>0.21199999999999999</v>
      </c>
      <c r="H3701" s="1">
        <v>39813</v>
      </c>
      <c r="I3701">
        <v>41.694000000000003</v>
      </c>
      <c r="J3701">
        <v>7.8730000000000002</v>
      </c>
      <c r="K3701" t="s">
        <v>29</v>
      </c>
      <c r="L3701">
        <v>38.231000000000002</v>
      </c>
      <c r="M3701">
        <v>214.148</v>
      </c>
      <c r="N3701">
        <v>8473.3089999999993</v>
      </c>
      <c r="O3701">
        <v>13567.483</v>
      </c>
      <c r="P3701">
        <v>492175.44</v>
      </c>
      <c r="Q3701">
        <v>40.904000000000003</v>
      </c>
      <c r="R3701">
        <v>32238.373</v>
      </c>
      <c r="S3701">
        <v>10121.851000000001</v>
      </c>
      <c r="T3701">
        <v>22041.268</v>
      </c>
      <c r="U3701">
        <v>5</v>
      </c>
      <c r="V3701" t="b">
        <v>0</v>
      </c>
      <c r="W3701" t="b">
        <v>0</v>
      </c>
      <c r="X3701" t="s">
        <v>37</v>
      </c>
      <c r="Y3701">
        <v>221188.092</v>
      </c>
      <c r="Z3701">
        <v>20240.984</v>
      </c>
      <c r="AA3701">
        <v>254.209</v>
      </c>
      <c r="AB3701">
        <v>75.254999999999995</v>
      </c>
      <c r="AC3701">
        <v>3284.7849999999999</v>
      </c>
      <c r="AD3701">
        <v>2008</v>
      </c>
      <c r="AE3701" t="s">
        <v>120</v>
      </c>
      <c r="AF3701">
        <v>5</v>
      </c>
    </row>
    <row r="3702" spans="1:32" x14ac:dyDescent="0.25">
      <c r="A3702" t="str">
        <f t="shared" si="57"/>
        <v>A_5_2009</v>
      </c>
      <c r="C3702" t="s">
        <v>120</v>
      </c>
      <c r="D3702">
        <v>43</v>
      </c>
      <c r="E3702">
        <v>1</v>
      </c>
      <c r="F3702" t="s">
        <v>28</v>
      </c>
      <c r="G3702">
        <v>0.24099999999999999</v>
      </c>
      <c r="H3702" s="1">
        <v>40178</v>
      </c>
      <c r="I3702">
        <v>22.459</v>
      </c>
      <c r="J3702">
        <v>4.5469999999999997</v>
      </c>
      <c r="K3702" t="s">
        <v>29</v>
      </c>
      <c r="L3702">
        <v>66.516000000000005</v>
      </c>
      <c r="M3702">
        <v>352.33300000000003</v>
      </c>
      <c r="N3702">
        <v>13617.753000000001</v>
      </c>
      <c r="O3702">
        <v>16192.716</v>
      </c>
      <c r="P3702">
        <v>579527.47699999996</v>
      </c>
      <c r="Q3702">
        <v>20.428999999999998</v>
      </c>
      <c r="R3702">
        <v>21579.637999999999</v>
      </c>
      <c r="S3702">
        <v>3898.0729999999999</v>
      </c>
      <c r="T3702">
        <v>17574.989000000001</v>
      </c>
      <c r="U3702">
        <v>5</v>
      </c>
      <c r="V3702" t="b">
        <v>0</v>
      </c>
      <c r="W3702" t="b">
        <v>0</v>
      </c>
      <c r="X3702" t="s">
        <v>37</v>
      </c>
      <c r="Y3702">
        <v>220973.008</v>
      </c>
      <c r="Z3702">
        <v>20211.571</v>
      </c>
      <c r="AA3702">
        <v>358.24400000000003</v>
      </c>
      <c r="AB3702">
        <v>106.57599999999999</v>
      </c>
      <c r="AC3702">
        <v>5322.009</v>
      </c>
      <c r="AD3702">
        <v>2009</v>
      </c>
      <c r="AE3702" t="s">
        <v>120</v>
      </c>
      <c r="AF3702">
        <v>5</v>
      </c>
    </row>
    <row r="3703" spans="1:32" x14ac:dyDescent="0.25">
      <c r="A3703" t="str">
        <f t="shared" si="57"/>
        <v>A_5_2010</v>
      </c>
      <c r="C3703" t="s">
        <v>120</v>
      </c>
      <c r="D3703">
        <v>43</v>
      </c>
      <c r="E3703">
        <v>1</v>
      </c>
      <c r="F3703" t="s">
        <v>28</v>
      </c>
      <c r="G3703">
        <v>0.27100000000000002</v>
      </c>
      <c r="H3703" s="1">
        <v>40543</v>
      </c>
      <c r="I3703">
        <v>31.850999999999999</v>
      </c>
      <c r="J3703">
        <v>6.17</v>
      </c>
      <c r="K3703" t="s">
        <v>29</v>
      </c>
      <c r="L3703">
        <v>63.406999999999996</v>
      </c>
      <c r="M3703">
        <v>255.149</v>
      </c>
      <c r="N3703">
        <v>9749.8430000000008</v>
      </c>
      <c r="O3703">
        <v>14125.403</v>
      </c>
      <c r="P3703">
        <v>485996.73599999998</v>
      </c>
      <c r="Q3703">
        <v>24.853999999999999</v>
      </c>
      <c r="R3703">
        <v>25907.748</v>
      </c>
      <c r="S3703">
        <v>7234.5990000000002</v>
      </c>
      <c r="T3703">
        <v>18610.736000000001</v>
      </c>
      <c r="U3703">
        <v>5</v>
      </c>
      <c r="V3703" t="b">
        <v>0</v>
      </c>
      <c r="W3703" t="b">
        <v>0</v>
      </c>
      <c r="X3703" t="s">
        <v>37</v>
      </c>
      <c r="Y3703">
        <v>220407.761</v>
      </c>
      <c r="Z3703">
        <v>20184.310000000001</v>
      </c>
      <c r="AA3703">
        <v>260.36599999999999</v>
      </c>
      <c r="AB3703">
        <v>62.412999999999997</v>
      </c>
      <c r="AC3703">
        <v>3861.9090000000001</v>
      </c>
      <c r="AD3703">
        <v>2010</v>
      </c>
      <c r="AE3703" t="s">
        <v>120</v>
      </c>
      <c r="AF3703">
        <v>5</v>
      </c>
    </row>
    <row r="3704" spans="1:32" x14ac:dyDescent="0.25">
      <c r="A3704" t="str">
        <f t="shared" si="57"/>
        <v>A_5_2011</v>
      </c>
      <c r="C3704" t="s">
        <v>120</v>
      </c>
      <c r="D3704">
        <v>43</v>
      </c>
      <c r="E3704">
        <v>1</v>
      </c>
      <c r="F3704" t="s">
        <v>28</v>
      </c>
      <c r="G3704">
        <v>0.22900000000000001</v>
      </c>
      <c r="H3704" s="1">
        <v>40908</v>
      </c>
      <c r="I3704">
        <v>29.003</v>
      </c>
      <c r="J3704">
        <v>5.5460000000000003</v>
      </c>
      <c r="K3704" t="s">
        <v>29</v>
      </c>
      <c r="L3704">
        <v>69.894000000000005</v>
      </c>
      <c r="M3704">
        <v>358.64499999999998</v>
      </c>
      <c r="N3704">
        <v>13907.353999999999</v>
      </c>
      <c r="O3704">
        <v>16859.284</v>
      </c>
      <c r="P3704">
        <v>610357.05799999996</v>
      </c>
      <c r="Q3704">
        <v>17.474</v>
      </c>
      <c r="R3704">
        <v>17962.355</v>
      </c>
      <c r="S3704">
        <v>2914.8980000000001</v>
      </c>
      <c r="T3704">
        <v>14950.869000000001</v>
      </c>
      <c r="U3704">
        <v>5</v>
      </c>
      <c r="V3704" t="b">
        <v>0</v>
      </c>
      <c r="W3704" t="b">
        <v>0</v>
      </c>
      <c r="X3704" t="s">
        <v>37</v>
      </c>
      <c r="Y3704">
        <v>220265.44099999999</v>
      </c>
      <c r="Z3704">
        <v>20148.156999999999</v>
      </c>
      <c r="AA3704">
        <v>388.923</v>
      </c>
      <c r="AB3704">
        <v>96.587999999999994</v>
      </c>
      <c r="AC3704">
        <v>5444.4660000000003</v>
      </c>
      <c r="AD3704">
        <v>2011</v>
      </c>
      <c r="AE3704" t="s">
        <v>120</v>
      </c>
      <c r="AF3704">
        <v>5</v>
      </c>
    </row>
    <row r="3705" spans="1:32" x14ac:dyDescent="0.25">
      <c r="A3705" t="str">
        <f t="shared" si="57"/>
        <v>A_5_2012</v>
      </c>
      <c r="C3705" t="s">
        <v>120</v>
      </c>
      <c r="D3705">
        <v>43</v>
      </c>
      <c r="E3705">
        <v>1</v>
      </c>
      <c r="F3705" t="s">
        <v>28</v>
      </c>
      <c r="G3705">
        <v>0.23699999999999999</v>
      </c>
      <c r="H3705" s="1">
        <v>41274</v>
      </c>
      <c r="I3705">
        <v>17.864000000000001</v>
      </c>
      <c r="J3705">
        <v>3.7280000000000002</v>
      </c>
      <c r="K3705" t="s">
        <v>29</v>
      </c>
      <c r="L3705">
        <v>82.265000000000001</v>
      </c>
      <c r="M3705">
        <v>392.012</v>
      </c>
      <c r="N3705">
        <v>15434.412</v>
      </c>
      <c r="O3705">
        <v>16537.615000000002</v>
      </c>
      <c r="P3705">
        <v>613024.11699999997</v>
      </c>
      <c r="Q3705">
        <v>11.371</v>
      </c>
      <c r="R3705">
        <v>17163.454000000002</v>
      </c>
      <c r="S3705">
        <v>3220.9250000000002</v>
      </c>
      <c r="T3705">
        <v>13826.359</v>
      </c>
      <c r="U3705">
        <v>5</v>
      </c>
      <c r="V3705" t="b">
        <v>0</v>
      </c>
      <c r="W3705" t="b">
        <v>0</v>
      </c>
      <c r="X3705" t="s">
        <v>37</v>
      </c>
      <c r="Y3705">
        <v>220118.40900000001</v>
      </c>
      <c r="Z3705">
        <v>20142.021000000001</v>
      </c>
      <c r="AA3705">
        <v>383.822</v>
      </c>
      <c r="AB3705">
        <v>116.17</v>
      </c>
      <c r="AC3705">
        <v>5964.2690000000002</v>
      </c>
      <c r="AD3705">
        <v>2012</v>
      </c>
      <c r="AE3705" t="s">
        <v>120</v>
      </c>
      <c r="AF3705">
        <v>5</v>
      </c>
    </row>
    <row r="3706" spans="1:32" x14ac:dyDescent="0.25">
      <c r="A3706" t="str">
        <f t="shared" si="57"/>
        <v>A_5_2013</v>
      </c>
      <c r="C3706" t="s">
        <v>120</v>
      </c>
      <c r="D3706">
        <v>43</v>
      </c>
      <c r="E3706">
        <v>1</v>
      </c>
      <c r="F3706" t="s">
        <v>28</v>
      </c>
      <c r="G3706">
        <v>0.24099999999999999</v>
      </c>
      <c r="H3706" s="1">
        <v>41639</v>
      </c>
      <c r="I3706">
        <v>40.677999999999997</v>
      </c>
      <c r="J3706">
        <v>7.8209999999999997</v>
      </c>
      <c r="K3706" t="s">
        <v>29</v>
      </c>
      <c r="L3706">
        <v>45.085999999999999</v>
      </c>
      <c r="M3706">
        <v>249.363</v>
      </c>
      <c r="N3706">
        <v>9835.7950000000001</v>
      </c>
      <c r="O3706">
        <v>14308.496999999999</v>
      </c>
      <c r="P3706">
        <v>519134.97600000002</v>
      </c>
      <c r="Q3706">
        <v>22.542000000000002</v>
      </c>
      <c r="R3706">
        <v>28337.816999999999</v>
      </c>
      <c r="S3706">
        <v>6788.5659999999998</v>
      </c>
      <c r="T3706">
        <v>21468.236000000001</v>
      </c>
      <c r="U3706">
        <v>5</v>
      </c>
      <c r="V3706" t="b">
        <v>0</v>
      </c>
      <c r="W3706" t="b">
        <v>0</v>
      </c>
      <c r="X3706" t="s">
        <v>37</v>
      </c>
      <c r="Y3706">
        <v>219416.997</v>
      </c>
      <c r="Z3706">
        <v>20082.906999999999</v>
      </c>
      <c r="AA3706">
        <v>288.03699999999998</v>
      </c>
      <c r="AB3706">
        <v>81.016000000000005</v>
      </c>
      <c r="AC3706">
        <v>3802.5740000000001</v>
      </c>
      <c r="AD3706">
        <v>2013</v>
      </c>
      <c r="AE3706" t="s">
        <v>120</v>
      </c>
      <c r="AF3706">
        <v>5</v>
      </c>
    </row>
    <row r="3707" spans="1:32" x14ac:dyDescent="0.25">
      <c r="A3707" t="str">
        <f t="shared" si="57"/>
        <v>A_5_2014</v>
      </c>
      <c r="C3707" t="s">
        <v>120</v>
      </c>
      <c r="D3707">
        <v>43</v>
      </c>
      <c r="E3707">
        <v>1</v>
      </c>
      <c r="F3707" t="s">
        <v>28</v>
      </c>
      <c r="G3707">
        <v>0.22700000000000001</v>
      </c>
      <c r="H3707" s="1">
        <v>42004</v>
      </c>
      <c r="I3707">
        <v>28.922999999999998</v>
      </c>
      <c r="J3707">
        <v>5.8140000000000001</v>
      </c>
      <c r="K3707" t="s">
        <v>29</v>
      </c>
      <c r="L3707">
        <v>43.811</v>
      </c>
      <c r="M3707">
        <v>277.327</v>
      </c>
      <c r="N3707">
        <v>10905.9</v>
      </c>
      <c r="O3707">
        <v>14735.358</v>
      </c>
      <c r="P3707">
        <v>534721.33700000006</v>
      </c>
      <c r="Q3707">
        <v>17.815000000000001</v>
      </c>
      <c r="R3707">
        <v>29314.026000000002</v>
      </c>
      <c r="S3707">
        <v>7097.1980000000003</v>
      </c>
      <c r="T3707">
        <v>22117.87</v>
      </c>
      <c r="U3707">
        <v>5</v>
      </c>
      <c r="V3707" t="b">
        <v>0</v>
      </c>
      <c r="W3707" t="b">
        <v>0</v>
      </c>
      <c r="X3707" t="s">
        <v>37</v>
      </c>
      <c r="Y3707">
        <v>218996.89799999999</v>
      </c>
      <c r="Z3707">
        <v>20038.092000000001</v>
      </c>
      <c r="AA3707">
        <v>310.24599999999998</v>
      </c>
      <c r="AB3707">
        <v>98.957999999999998</v>
      </c>
      <c r="AC3707">
        <v>4221.9489999999996</v>
      </c>
      <c r="AD3707">
        <v>2014</v>
      </c>
      <c r="AE3707" t="s">
        <v>120</v>
      </c>
      <c r="AF3707">
        <v>5</v>
      </c>
    </row>
    <row r="3708" spans="1:32" x14ac:dyDescent="0.25">
      <c r="A3708" t="str">
        <f t="shared" si="57"/>
        <v>A_5_2015</v>
      </c>
      <c r="C3708" t="s">
        <v>120</v>
      </c>
      <c r="D3708">
        <v>43</v>
      </c>
      <c r="E3708">
        <v>1</v>
      </c>
      <c r="F3708" t="s">
        <v>28</v>
      </c>
      <c r="G3708">
        <v>0.249</v>
      </c>
      <c r="H3708" s="1">
        <v>42369</v>
      </c>
      <c r="I3708">
        <v>25.533999999999999</v>
      </c>
      <c r="J3708">
        <v>5.1109999999999998</v>
      </c>
      <c r="K3708" t="s">
        <v>29</v>
      </c>
      <c r="L3708">
        <v>59.82</v>
      </c>
      <c r="M3708">
        <v>325.887</v>
      </c>
      <c r="N3708">
        <v>12316.478999999999</v>
      </c>
      <c r="O3708">
        <v>16119.04</v>
      </c>
      <c r="P3708">
        <v>567436.57799999998</v>
      </c>
      <c r="Q3708">
        <v>18.736000000000001</v>
      </c>
      <c r="R3708">
        <v>22807.739000000001</v>
      </c>
      <c r="S3708">
        <v>4533.3779999999997</v>
      </c>
      <c r="T3708">
        <v>18177.397000000001</v>
      </c>
      <c r="U3708">
        <v>5</v>
      </c>
      <c r="V3708" t="b">
        <v>0</v>
      </c>
      <c r="W3708" t="b">
        <v>0</v>
      </c>
      <c r="X3708" t="s">
        <v>37</v>
      </c>
      <c r="Y3708">
        <v>218695.49299999999</v>
      </c>
      <c r="Z3708">
        <v>20008.830000000002</v>
      </c>
      <c r="AA3708">
        <v>341.71899999999999</v>
      </c>
      <c r="AB3708">
        <v>96.963999999999999</v>
      </c>
      <c r="AC3708">
        <v>4942.3890000000001</v>
      </c>
      <c r="AD3708">
        <v>2015</v>
      </c>
      <c r="AE3708" t="s">
        <v>120</v>
      </c>
      <c r="AF3708">
        <v>5</v>
      </c>
    </row>
    <row r="3709" spans="1:32" x14ac:dyDescent="0.25">
      <c r="A3709" t="str">
        <f t="shared" si="57"/>
        <v>A_5_2016</v>
      </c>
      <c r="C3709" t="s">
        <v>120</v>
      </c>
      <c r="D3709">
        <v>43</v>
      </c>
      <c r="E3709">
        <v>1</v>
      </c>
      <c r="F3709" t="s">
        <v>28</v>
      </c>
      <c r="G3709">
        <v>0.28299999999999997</v>
      </c>
      <c r="H3709" s="1">
        <v>42735</v>
      </c>
      <c r="I3709">
        <v>29.207000000000001</v>
      </c>
      <c r="J3709">
        <v>5.6870000000000003</v>
      </c>
      <c r="K3709" t="s">
        <v>29</v>
      </c>
      <c r="L3709">
        <v>53.734000000000002</v>
      </c>
      <c r="M3709">
        <v>259.83499999999998</v>
      </c>
      <c r="N3709">
        <v>9801.0030000000006</v>
      </c>
      <c r="O3709">
        <v>15632.803</v>
      </c>
      <c r="P3709">
        <v>527203.51</v>
      </c>
      <c r="Q3709">
        <v>23.036000000000001</v>
      </c>
      <c r="R3709">
        <v>26762.365000000002</v>
      </c>
      <c r="S3709">
        <v>4629.9290000000001</v>
      </c>
      <c r="T3709">
        <v>22058.641</v>
      </c>
      <c r="U3709">
        <v>5</v>
      </c>
      <c r="V3709" t="b">
        <v>0</v>
      </c>
      <c r="W3709" t="b">
        <v>0</v>
      </c>
      <c r="X3709" t="s">
        <v>37</v>
      </c>
      <c r="Y3709">
        <v>218252.31599999999</v>
      </c>
      <c r="Z3709">
        <v>19967.259999999998</v>
      </c>
      <c r="AA3709">
        <v>302.97800000000001</v>
      </c>
      <c r="AB3709">
        <v>73.795000000000002</v>
      </c>
      <c r="AC3709">
        <v>3962.8380000000002</v>
      </c>
      <c r="AD3709">
        <v>2016</v>
      </c>
      <c r="AE3709" t="s">
        <v>120</v>
      </c>
      <c r="AF3709">
        <v>5</v>
      </c>
    </row>
    <row r="3710" spans="1:32" x14ac:dyDescent="0.25">
      <c r="A3710" t="str">
        <f t="shared" si="57"/>
        <v>A_5_2017</v>
      </c>
      <c r="C3710" t="s">
        <v>120</v>
      </c>
      <c r="D3710">
        <v>43</v>
      </c>
      <c r="E3710">
        <v>1</v>
      </c>
      <c r="F3710" t="s">
        <v>28</v>
      </c>
      <c r="G3710">
        <v>0.246</v>
      </c>
      <c r="H3710" s="1">
        <v>43100</v>
      </c>
      <c r="I3710">
        <v>29.434000000000001</v>
      </c>
      <c r="J3710">
        <v>5.3140000000000001</v>
      </c>
      <c r="K3710" t="s">
        <v>29</v>
      </c>
      <c r="L3710">
        <v>71.221000000000004</v>
      </c>
      <c r="M3710">
        <v>308.95600000000002</v>
      </c>
      <c r="N3710">
        <v>12011.683999999999</v>
      </c>
      <c r="O3710">
        <v>14973.924000000001</v>
      </c>
      <c r="P3710">
        <v>549695.27599999995</v>
      </c>
      <c r="Q3710">
        <v>21.643000000000001</v>
      </c>
      <c r="R3710">
        <v>15447.843999999999</v>
      </c>
      <c r="S3710">
        <v>3351.6149999999998</v>
      </c>
      <c r="T3710">
        <v>12011.806</v>
      </c>
      <c r="U3710">
        <v>5</v>
      </c>
      <c r="V3710" t="b">
        <v>0</v>
      </c>
      <c r="W3710" t="b">
        <v>0</v>
      </c>
      <c r="X3710" t="s">
        <v>37</v>
      </c>
      <c r="Y3710">
        <v>218005.889</v>
      </c>
      <c r="Z3710">
        <v>19953.761999999999</v>
      </c>
      <c r="AA3710">
        <v>301.99700000000001</v>
      </c>
      <c r="AB3710">
        <v>84.423000000000002</v>
      </c>
      <c r="AC3710">
        <v>4678.2060000000001</v>
      </c>
      <c r="AD3710">
        <v>2017</v>
      </c>
      <c r="AE3710" t="s">
        <v>120</v>
      </c>
      <c r="AF3710">
        <v>5</v>
      </c>
    </row>
    <row r="3711" spans="1:32" x14ac:dyDescent="0.25">
      <c r="A3711" t="str">
        <f t="shared" si="57"/>
        <v>A_5_2018</v>
      </c>
      <c r="C3711" t="s">
        <v>120</v>
      </c>
      <c r="D3711">
        <v>43</v>
      </c>
      <c r="E3711">
        <v>1</v>
      </c>
      <c r="F3711" t="s">
        <v>28</v>
      </c>
      <c r="G3711">
        <v>0.245</v>
      </c>
      <c r="H3711" s="1">
        <v>43465</v>
      </c>
      <c r="I3711">
        <v>25.388999999999999</v>
      </c>
      <c r="J3711">
        <v>4.9909999999999997</v>
      </c>
      <c r="K3711" t="s">
        <v>29</v>
      </c>
      <c r="L3711">
        <v>72.948999999999998</v>
      </c>
      <c r="M3711">
        <v>366.65499999999997</v>
      </c>
      <c r="N3711">
        <v>13740.467000000001</v>
      </c>
      <c r="O3711">
        <v>16953.662</v>
      </c>
      <c r="P3711">
        <v>600574.68200000003</v>
      </c>
      <c r="Q3711">
        <v>11.169</v>
      </c>
      <c r="R3711">
        <v>15977.653</v>
      </c>
      <c r="S3711">
        <v>2834.4009999999998</v>
      </c>
      <c r="T3711">
        <v>13043.215</v>
      </c>
      <c r="U3711">
        <v>5</v>
      </c>
      <c r="V3711" t="b">
        <v>0</v>
      </c>
      <c r="W3711" t="b">
        <v>0</v>
      </c>
      <c r="X3711" t="s">
        <v>37</v>
      </c>
      <c r="Y3711">
        <v>217729.39300000001</v>
      </c>
      <c r="Z3711">
        <v>19920.063999999998</v>
      </c>
      <c r="AA3711">
        <v>394.91399999999999</v>
      </c>
      <c r="AB3711">
        <v>100.038</v>
      </c>
      <c r="AC3711">
        <v>5567.88</v>
      </c>
      <c r="AD3711">
        <v>2018</v>
      </c>
      <c r="AE3711" t="s">
        <v>120</v>
      </c>
      <c r="AF3711">
        <v>5</v>
      </c>
    </row>
    <row r="3712" spans="1:32" x14ac:dyDescent="0.25">
      <c r="A3712" t="str">
        <f t="shared" si="57"/>
        <v>A_5_2019</v>
      </c>
      <c r="C3712" t="s">
        <v>120</v>
      </c>
      <c r="D3712">
        <v>43</v>
      </c>
      <c r="E3712">
        <v>1</v>
      </c>
      <c r="F3712" t="s">
        <v>28</v>
      </c>
      <c r="G3712">
        <v>0.23</v>
      </c>
      <c r="H3712" s="1">
        <v>43830</v>
      </c>
      <c r="I3712">
        <v>17.321000000000002</v>
      </c>
      <c r="J3712">
        <v>3.7189999999999999</v>
      </c>
      <c r="K3712" t="s">
        <v>29</v>
      </c>
      <c r="L3712">
        <v>72.414000000000001</v>
      </c>
      <c r="M3712">
        <v>404.90600000000001</v>
      </c>
      <c r="N3712">
        <v>15616.92</v>
      </c>
      <c r="O3712">
        <v>17138.585999999999</v>
      </c>
      <c r="P3712">
        <v>627141.24</v>
      </c>
      <c r="Q3712">
        <v>6.95</v>
      </c>
      <c r="R3712">
        <v>17728.449000000001</v>
      </c>
      <c r="S3712">
        <v>3145.5430000000001</v>
      </c>
      <c r="T3712">
        <v>14468.944</v>
      </c>
      <c r="U3712">
        <v>5</v>
      </c>
      <c r="V3712" t="b">
        <v>0</v>
      </c>
      <c r="W3712" t="b">
        <v>0</v>
      </c>
      <c r="X3712" t="s">
        <v>37</v>
      </c>
      <c r="Y3712">
        <v>217562.49100000001</v>
      </c>
      <c r="Z3712">
        <v>19908.762999999999</v>
      </c>
      <c r="AA3712">
        <v>412.452</v>
      </c>
      <c r="AB3712">
        <v>113.96299999999999</v>
      </c>
      <c r="AC3712">
        <v>6143.5940000000001</v>
      </c>
      <c r="AD3712">
        <v>2019</v>
      </c>
      <c r="AE3712" t="s">
        <v>120</v>
      </c>
      <c r="AF3712">
        <v>5</v>
      </c>
    </row>
    <row r="3713" spans="1:32" x14ac:dyDescent="0.25">
      <c r="A3713" t="str">
        <f t="shared" si="57"/>
        <v>A_5_2020</v>
      </c>
      <c r="C3713" t="s">
        <v>120</v>
      </c>
      <c r="D3713">
        <v>43</v>
      </c>
      <c r="E3713">
        <v>1</v>
      </c>
      <c r="F3713" t="s">
        <v>28</v>
      </c>
      <c r="G3713">
        <v>0.216</v>
      </c>
      <c r="H3713" s="1">
        <v>44196</v>
      </c>
      <c r="I3713">
        <v>22.541</v>
      </c>
      <c r="J3713">
        <v>4.6890000000000001</v>
      </c>
      <c r="K3713" t="s">
        <v>29</v>
      </c>
      <c r="L3713">
        <v>32.832000000000001</v>
      </c>
      <c r="M3713">
        <v>299.745</v>
      </c>
      <c r="N3713">
        <v>11674.406999999999</v>
      </c>
      <c r="O3713">
        <v>14787.138999999999</v>
      </c>
      <c r="P3713">
        <v>544492.85199999996</v>
      </c>
      <c r="Q3713">
        <v>4.0519999999999996</v>
      </c>
      <c r="R3713">
        <v>29126.045999999998</v>
      </c>
      <c r="S3713">
        <v>8534.473</v>
      </c>
      <c r="T3713">
        <v>20492.701000000001</v>
      </c>
      <c r="U3713">
        <v>5</v>
      </c>
      <c r="V3713" t="b">
        <v>0</v>
      </c>
      <c r="W3713" t="b">
        <v>0</v>
      </c>
      <c r="X3713" t="s">
        <v>37</v>
      </c>
      <c r="Y3713">
        <v>217053.16099999999</v>
      </c>
      <c r="Z3713">
        <v>19867.810000000001</v>
      </c>
      <c r="AA3713">
        <v>344.20499999999998</v>
      </c>
      <c r="AB3713">
        <v>98.873000000000005</v>
      </c>
      <c r="AC3713">
        <v>4589.7759999999998</v>
      </c>
      <c r="AD3713">
        <v>2020</v>
      </c>
      <c r="AE3713" t="s">
        <v>120</v>
      </c>
      <c r="AF3713">
        <v>5</v>
      </c>
    </row>
    <row r="3714" spans="1:32" x14ac:dyDescent="0.25">
      <c r="A3714" t="str">
        <f t="shared" si="57"/>
        <v>A_5_2021</v>
      </c>
      <c r="C3714" t="s">
        <v>120</v>
      </c>
      <c r="D3714">
        <v>43</v>
      </c>
      <c r="E3714">
        <v>1</v>
      </c>
      <c r="F3714" t="s">
        <v>28</v>
      </c>
      <c r="G3714">
        <v>0.219</v>
      </c>
      <c r="H3714" s="1">
        <v>44561</v>
      </c>
      <c r="I3714">
        <v>24.672999999999998</v>
      </c>
      <c r="J3714">
        <v>4.9969999999999999</v>
      </c>
      <c r="K3714" t="s">
        <v>29</v>
      </c>
      <c r="L3714">
        <v>52.606000000000002</v>
      </c>
      <c r="M3714">
        <v>336.10500000000002</v>
      </c>
      <c r="N3714">
        <v>12923.115</v>
      </c>
      <c r="O3714">
        <v>16029.325999999999</v>
      </c>
      <c r="P3714">
        <v>574631.946</v>
      </c>
      <c r="Q3714">
        <v>14.487</v>
      </c>
      <c r="R3714">
        <v>23276.802</v>
      </c>
      <c r="S3714">
        <v>4195.7820000000002</v>
      </c>
      <c r="T3714">
        <v>18978.772000000001</v>
      </c>
      <c r="U3714">
        <v>5</v>
      </c>
      <c r="V3714" t="b">
        <v>0</v>
      </c>
      <c r="W3714" t="b">
        <v>0</v>
      </c>
      <c r="X3714" t="s">
        <v>37</v>
      </c>
      <c r="Y3714">
        <v>216742.33499999999</v>
      </c>
      <c r="Z3714">
        <v>19831.018</v>
      </c>
      <c r="AA3714">
        <v>367.96</v>
      </c>
      <c r="AB3714">
        <v>102.248</v>
      </c>
      <c r="AC3714">
        <v>5090.3019999999997</v>
      </c>
      <c r="AD3714">
        <v>2021</v>
      </c>
      <c r="AE3714" t="s">
        <v>120</v>
      </c>
      <c r="AF3714">
        <v>5</v>
      </c>
    </row>
    <row r="3715" spans="1:32" x14ac:dyDescent="0.25">
      <c r="A3715" t="str">
        <f t="shared" ref="A3715:A3778" si="58">X3715&amp;"_"&amp;U3715&amp;"_"&amp;YEAR(H3715)</f>
        <v>B_5_1975</v>
      </c>
      <c r="C3715" t="s">
        <v>121</v>
      </c>
      <c r="D3715">
        <v>44</v>
      </c>
      <c r="E3715">
        <v>1</v>
      </c>
      <c r="F3715" t="s">
        <v>28</v>
      </c>
      <c r="G3715">
        <v>0.159</v>
      </c>
      <c r="H3715" s="1">
        <v>27759</v>
      </c>
      <c r="I3715">
        <v>406.10899999999998</v>
      </c>
      <c r="J3715">
        <v>77.605999999999995</v>
      </c>
      <c r="K3715" t="s">
        <v>29</v>
      </c>
      <c r="L3715">
        <v>92.724999999999994</v>
      </c>
      <c r="M3715">
        <v>1691.357</v>
      </c>
      <c r="N3715">
        <v>65787.428</v>
      </c>
      <c r="O3715">
        <v>72914.625</v>
      </c>
      <c r="P3715">
        <v>2564377.2680000002</v>
      </c>
      <c r="Q3715">
        <v>314.87299999999999</v>
      </c>
      <c r="R3715">
        <v>284792.152</v>
      </c>
      <c r="S3715">
        <v>29586.064999999999</v>
      </c>
      <c r="T3715">
        <v>254380.28</v>
      </c>
      <c r="U3715">
        <v>5</v>
      </c>
      <c r="V3715" t="b">
        <v>0</v>
      </c>
      <c r="W3715" t="b">
        <v>0</v>
      </c>
      <c r="X3715" t="s">
        <v>39</v>
      </c>
      <c r="Y3715">
        <v>238761.92</v>
      </c>
      <c r="Z3715">
        <v>21938.563999999998</v>
      </c>
      <c r="AA3715">
        <v>1946.9860000000001</v>
      </c>
      <c r="AB3715">
        <v>825.80700000000002</v>
      </c>
      <c r="AC3715">
        <v>25668.123</v>
      </c>
      <c r="AD3715">
        <v>1975</v>
      </c>
      <c r="AE3715" t="s">
        <v>121</v>
      </c>
      <c r="AF3715">
        <v>5</v>
      </c>
    </row>
    <row r="3716" spans="1:32" x14ac:dyDescent="0.25">
      <c r="A3716" t="str">
        <f t="shared" si="58"/>
        <v>B_5_1976</v>
      </c>
      <c r="C3716" t="s">
        <v>121</v>
      </c>
      <c r="D3716">
        <v>44</v>
      </c>
      <c r="E3716">
        <v>1</v>
      </c>
      <c r="F3716" t="s">
        <v>28</v>
      </c>
      <c r="G3716">
        <v>0.13600000000000001</v>
      </c>
      <c r="H3716" s="1">
        <v>28125</v>
      </c>
      <c r="I3716">
        <v>90.346000000000004</v>
      </c>
      <c r="J3716">
        <v>17.152000000000001</v>
      </c>
      <c r="K3716" t="s">
        <v>29</v>
      </c>
      <c r="L3716">
        <v>21.553999999999998</v>
      </c>
      <c r="M3716">
        <v>472.68</v>
      </c>
      <c r="N3716">
        <v>18748.302</v>
      </c>
      <c r="O3716">
        <v>18852.737000000001</v>
      </c>
      <c r="P3716">
        <v>677276.02099999995</v>
      </c>
      <c r="Q3716">
        <v>90.376999999999995</v>
      </c>
      <c r="R3716">
        <v>56561.288999999997</v>
      </c>
      <c r="S3716">
        <v>6239.6750000000002</v>
      </c>
      <c r="T3716">
        <v>50078.61</v>
      </c>
      <c r="U3716">
        <v>5</v>
      </c>
      <c r="V3716" t="b">
        <v>0</v>
      </c>
      <c r="W3716" t="b">
        <v>0</v>
      </c>
      <c r="X3716" t="s">
        <v>39</v>
      </c>
      <c r="Y3716">
        <v>238121.08300000001</v>
      </c>
      <c r="Z3716">
        <v>21857.682000000001</v>
      </c>
      <c r="AA3716">
        <v>528.30399999999997</v>
      </c>
      <c r="AB3716">
        <v>243.005</v>
      </c>
      <c r="AC3716">
        <v>7199.0919999999996</v>
      </c>
      <c r="AD3716">
        <v>1976</v>
      </c>
      <c r="AE3716" t="s">
        <v>121</v>
      </c>
      <c r="AF3716">
        <v>5</v>
      </c>
    </row>
    <row r="3717" spans="1:32" x14ac:dyDescent="0.25">
      <c r="A3717" t="str">
        <f t="shared" si="58"/>
        <v>B_5_1977</v>
      </c>
      <c r="C3717" t="s">
        <v>121</v>
      </c>
      <c r="D3717">
        <v>44</v>
      </c>
      <c r="E3717">
        <v>1</v>
      </c>
      <c r="F3717" t="s">
        <v>28</v>
      </c>
      <c r="G3717">
        <v>0.16200000000000001</v>
      </c>
      <c r="H3717" s="1">
        <v>28490</v>
      </c>
      <c r="I3717">
        <v>89.616</v>
      </c>
      <c r="J3717">
        <v>17.012</v>
      </c>
      <c r="K3717" t="s">
        <v>29</v>
      </c>
      <c r="L3717">
        <v>20.466000000000001</v>
      </c>
      <c r="M3717">
        <v>398.32</v>
      </c>
      <c r="N3717">
        <v>15849.203</v>
      </c>
      <c r="O3717">
        <v>17358.578000000001</v>
      </c>
      <c r="P3717">
        <v>612472.68099999998</v>
      </c>
      <c r="Q3717">
        <v>83.423000000000002</v>
      </c>
      <c r="R3717">
        <v>60506.303999999996</v>
      </c>
      <c r="S3717">
        <v>8401.2099999999991</v>
      </c>
      <c r="T3717">
        <v>51877.182999999997</v>
      </c>
      <c r="U3717">
        <v>5</v>
      </c>
      <c r="V3717" t="b">
        <v>0</v>
      </c>
      <c r="W3717" t="b">
        <v>0</v>
      </c>
      <c r="X3717" t="s">
        <v>39</v>
      </c>
      <c r="Y3717">
        <v>237293.09099999999</v>
      </c>
      <c r="Z3717">
        <v>21790.933000000001</v>
      </c>
      <c r="AA3717">
        <v>457.04199999999997</v>
      </c>
      <c r="AB3717">
        <v>227.911</v>
      </c>
      <c r="AC3717">
        <v>6040.1180000000004</v>
      </c>
      <c r="AD3717">
        <v>1977</v>
      </c>
      <c r="AE3717" t="s">
        <v>121</v>
      </c>
      <c r="AF3717">
        <v>5</v>
      </c>
    </row>
    <row r="3718" spans="1:32" x14ac:dyDescent="0.25">
      <c r="A3718" t="str">
        <f t="shared" si="58"/>
        <v>B_5_1978</v>
      </c>
      <c r="C3718" t="s">
        <v>121</v>
      </c>
      <c r="D3718">
        <v>44</v>
      </c>
      <c r="E3718">
        <v>1</v>
      </c>
      <c r="F3718" t="s">
        <v>28</v>
      </c>
      <c r="G3718">
        <v>0.17299999999999999</v>
      </c>
      <c r="H3718" s="1">
        <v>28855</v>
      </c>
      <c r="I3718">
        <v>100.026</v>
      </c>
      <c r="J3718">
        <v>19.123999999999999</v>
      </c>
      <c r="K3718" t="s">
        <v>29</v>
      </c>
      <c r="L3718">
        <v>21.052</v>
      </c>
      <c r="M3718">
        <v>349.62700000000001</v>
      </c>
      <c r="N3718">
        <v>13853.919</v>
      </c>
      <c r="O3718">
        <v>16791.317999999999</v>
      </c>
      <c r="P3718">
        <v>588809.35499999998</v>
      </c>
      <c r="Q3718">
        <v>75.031000000000006</v>
      </c>
      <c r="R3718">
        <v>76466.175000000003</v>
      </c>
      <c r="S3718">
        <v>8614.1360000000004</v>
      </c>
      <c r="T3718">
        <v>67662.243000000002</v>
      </c>
      <c r="U3718">
        <v>5</v>
      </c>
      <c r="V3718" t="b">
        <v>0</v>
      </c>
      <c r="W3718" t="b">
        <v>0</v>
      </c>
      <c r="X3718" t="s">
        <v>39</v>
      </c>
      <c r="Y3718">
        <v>236232.731</v>
      </c>
      <c r="Z3718">
        <v>21734.329000000002</v>
      </c>
      <c r="AA3718">
        <v>412.58300000000003</v>
      </c>
      <c r="AB3718">
        <v>189.79599999999999</v>
      </c>
      <c r="AC3718">
        <v>5291.1260000000002</v>
      </c>
      <c r="AD3718">
        <v>1978</v>
      </c>
      <c r="AE3718" t="s">
        <v>121</v>
      </c>
      <c r="AF3718">
        <v>5</v>
      </c>
    </row>
    <row r="3719" spans="1:32" x14ac:dyDescent="0.25">
      <c r="A3719" t="str">
        <f t="shared" si="58"/>
        <v>B_5_1979</v>
      </c>
      <c r="C3719" t="s">
        <v>121</v>
      </c>
      <c r="D3719">
        <v>44</v>
      </c>
      <c r="E3719">
        <v>1</v>
      </c>
      <c r="F3719" t="s">
        <v>28</v>
      </c>
      <c r="G3719">
        <v>0.14699999999999999</v>
      </c>
      <c r="H3719" s="1">
        <v>29220</v>
      </c>
      <c r="I3719">
        <v>125.633</v>
      </c>
      <c r="J3719">
        <v>23.518999999999998</v>
      </c>
      <c r="K3719" t="s">
        <v>29</v>
      </c>
      <c r="L3719">
        <v>24.297000000000001</v>
      </c>
      <c r="M3719">
        <v>462.44600000000003</v>
      </c>
      <c r="N3719">
        <v>17679</v>
      </c>
      <c r="O3719">
        <v>18683.057000000001</v>
      </c>
      <c r="P3719">
        <v>647883.67200000002</v>
      </c>
      <c r="Q3719">
        <v>95.165000000000006</v>
      </c>
      <c r="R3719">
        <v>57890.777000000002</v>
      </c>
      <c r="S3719">
        <v>6497.085</v>
      </c>
      <c r="T3719">
        <v>51163.468999999997</v>
      </c>
      <c r="U3719">
        <v>5</v>
      </c>
      <c r="V3719" t="b">
        <v>0</v>
      </c>
      <c r="W3719" t="b">
        <v>0</v>
      </c>
      <c r="X3719" t="s">
        <v>39</v>
      </c>
      <c r="Y3719">
        <v>235585.557</v>
      </c>
      <c r="Z3719">
        <v>21616.833999999999</v>
      </c>
      <c r="AA3719">
        <v>521.99199999999996</v>
      </c>
      <c r="AB3719">
        <v>230.22300000000001</v>
      </c>
      <c r="AC3719">
        <v>7038.7349999999997</v>
      </c>
      <c r="AD3719">
        <v>1979</v>
      </c>
      <c r="AE3719" t="s">
        <v>121</v>
      </c>
      <c r="AF3719">
        <v>5</v>
      </c>
    </row>
    <row r="3720" spans="1:32" x14ac:dyDescent="0.25">
      <c r="A3720" t="str">
        <f t="shared" si="58"/>
        <v>B_5_1980</v>
      </c>
      <c r="C3720" t="s">
        <v>121</v>
      </c>
      <c r="D3720">
        <v>44</v>
      </c>
      <c r="E3720">
        <v>1</v>
      </c>
      <c r="F3720" t="s">
        <v>28</v>
      </c>
      <c r="G3720">
        <v>0.12</v>
      </c>
      <c r="H3720" s="1">
        <v>29586</v>
      </c>
      <c r="I3720">
        <v>80.733000000000004</v>
      </c>
      <c r="J3720">
        <v>15.709</v>
      </c>
      <c r="K3720" t="s">
        <v>29</v>
      </c>
      <c r="L3720">
        <v>18.545000000000002</v>
      </c>
      <c r="M3720">
        <v>485.23599999999999</v>
      </c>
      <c r="N3720">
        <v>19723.005000000001</v>
      </c>
      <c r="O3720">
        <v>18801.378000000001</v>
      </c>
      <c r="P3720">
        <v>682163.65500000003</v>
      </c>
      <c r="Q3720">
        <v>41.545000000000002</v>
      </c>
      <c r="R3720">
        <v>48298.896000000001</v>
      </c>
      <c r="S3720">
        <v>5628.1059999999998</v>
      </c>
      <c r="T3720">
        <v>42412.665999999997</v>
      </c>
      <c r="U3720">
        <v>5</v>
      </c>
      <c r="V3720" t="b">
        <v>0</v>
      </c>
      <c r="W3720" t="b">
        <v>0</v>
      </c>
      <c r="X3720" t="s">
        <v>39</v>
      </c>
      <c r="Y3720">
        <v>235146.829</v>
      </c>
      <c r="Z3720">
        <v>21589.121999999999</v>
      </c>
      <c r="AA3720">
        <v>543.31200000000001</v>
      </c>
      <c r="AB3720">
        <v>258.125</v>
      </c>
      <c r="AC3720">
        <v>7386.3909999999996</v>
      </c>
      <c r="AD3720">
        <v>1980</v>
      </c>
      <c r="AE3720" t="s">
        <v>121</v>
      </c>
      <c r="AF3720">
        <v>5</v>
      </c>
    </row>
    <row r="3721" spans="1:32" x14ac:dyDescent="0.25">
      <c r="A3721" t="str">
        <f t="shared" si="58"/>
        <v>B_5_1981</v>
      </c>
      <c r="C3721" t="s">
        <v>121</v>
      </c>
      <c r="D3721">
        <v>44</v>
      </c>
      <c r="E3721">
        <v>1</v>
      </c>
      <c r="F3721" t="s">
        <v>28</v>
      </c>
      <c r="G3721">
        <v>0.152</v>
      </c>
      <c r="H3721" s="1">
        <v>29951</v>
      </c>
      <c r="I3721">
        <v>90.159000000000006</v>
      </c>
      <c r="J3721">
        <v>17.347000000000001</v>
      </c>
      <c r="K3721" t="s">
        <v>29</v>
      </c>
      <c r="L3721">
        <v>22.021999999999998</v>
      </c>
      <c r="M3721">
        <v>430.13</v>
      </c>
      <c r="N3721">
        <v>17071.407999999999</v>
      </c>
      <c r="O3721">
        <v>18025.703000000001</v>
      </c>
      <c r="P3721">
        <v>641015.64199999999</v>
      </c>
      <c r="Q3721">
        <v>70.152000000000001</v>
      </c>
      <c r="R3721">
        <v>61547.389000000003</v>
      </c>
      <c r="S3721">
        <v>6427.4979999999996</v>
      </c>
      <c r="T3721">
        <v>54903.201999999997</v>
      </c>
      <c r="U3721">
        <v>5</v>
      </c>
      <c r="V3721" t="b">
        <v>0</v>
      </c>
      <c r="W3721" t="b">
        <v>0</v>
      </c>
      <c r="X3721" t="s">
        <v>39</v>
      </c>
      <c r="Y3721">
        <v>234344.367</v>
      </c>
      <c r="Z3721">
        <v>21537.687000000002</v>
      </c>
      <c r="AA3721">
        <v>490.43799999999999</v>
      </c>
      <c r="AB3721">
        <v>216.69</v>
      </c>
      <c r="AC3721">
        <v>6518.0780000000004</v>
      </c>
      <c r="AD3721">
        <v>1981</v>
      </c>
      <c r="AE3721" t="s">
        <v>121</v>
      </c>
      <c r="AF3721">
        <v>5</v>
      </c>
    </row>
    <row r="3722" spans="1:32" x14ac:dyDescent="0.25">
      <c r="A3722" t="str">
        <f t="shared" si="58"/>
        <v>B_5_1982</v>
      </c>
      <c r="C3722" t="s">
        <v>121</v>
      </c>
      <c r="D3722">
        <v>44</v>
      </c>
      <c r="E3722">
        <v>1</v>
      </c>
      <c r="F3722" t="s">
        <v>28</v>
      </c>
      <c r="G3722">
        <v>0.14299999999999999</v>
      </c>
      <c r="H3722" s="1">
        <v>30316</v>
      </c>
      <c r="I3722">
        <v>71.97</v>
      </c>
      <c r="J3722">
        <v>14.443</v>
      </c>
      <c r="K3722" t="s">
        <v>29</v>
      </c>
      <c r="L3722">
        <v>23.838999999999999</v>
      </c>
      <c r="M3722">
        <v>477.98599999999999</v>
      </c>
      <c r="N3722">
        <v>19140.899000000001</v>
      </c>
      <c r="O3722">
        <v>18432.329000000002</v>
      </c>
      <c r="P3722">
        <v>671533.77300000004</v>
      </c>
      <c r="Q3722">
        <v>23.617999999999999</v>
      </c>
      <c r="R3722">
        <v>68321.388999999996</v>
      </c>
      <c r="S3722">
        <v>6855.1769999999997</v>
      </c>
      <c r="T3722">
        <v>61228.044999999998</v>
      </c>
      <c r="U3722">
        <v>5</v>
      </c>
      <c r="V3722" t="b">
        <v>0</v>
      </c>
      <c r="W3722" t="b">
        <v>0</v>
      </c>
      <c r="X3722" t="s">
        <v>39</v>
      </c>
      <c r="Y3722">
        <v>233828.34400000001</v>
      </c>
      <c r="Z3722">
        <v>21538.575000000001</v>
      </c>
      <c r="AA3722">
        <v>531.59699999999998</v>
      </c>
      <c r="AB3722">
        <v>238.167</v>
      </c>
      <c r="AC3722">
        <v>7240.2020000000002</v>
      </c>
      <c r="AD3722">
        <v>1982</v>
      </c>
      <c r="AE3722" t="s">
        <v>121</v>
      </c>
      <c r="AF3722">
        <v>5</v>
      </c>
    </row>
    <row r="3723" spans="1:32" x14ac:dyDescent="0.25">
      <c r="A3723" t="str">
        <f t="shared" si="58"/>
        <v>B_5_1983</v>
      </c>
      <c r="C3723" t="s">
        <v>121</v>
      </c>
      <c r="D3723">
        <v>44</v>
      </c>
      <c r="E3723">
        <v>1</v>
      </c>
      <c r="F3723" t="s">
        <v>28</v>
      </c>
      <c r="G3723">
        <v>0.16</v>
      </c>
      <c r="H3723" s="1">
        <v>30681</v>
      </c>
      <c r="I3723">
        <v>106.74</v>
      </c>
      <c r="J3723">
        <v>20.468</v>
      </c>
      <c r="K3723" t="s">
        <v>29</v>
      </c>
      <c r="L3723">
        <v>20.048999999999999</v>
      </c>
      <c r="M3723">
        <v>415.875</v>
      </c>
      <c r="N3723">
        <v>16156.198</v>
      </c>
      <c r="O3723">
        <v>17652.510999999999</v>
      </c>
      <c r="P3723">
        <v>624834.99600000004</v>
      </c>
      <c r="Q3723">
        <v>42.094999999999999</v>
      </c>
      <c r="R3723">
        <v>85925.418000000005</v>
      </c>
      <c r="S3723">
        <v>7886.1</v>
      </c>
      <c r="T3723">
        <v>77810.933000000005</v>
      </c>
      <c r="U3723">
        <v>5</v>
      </c>
      <c r="V3723" t="b">
        <v>0</v>
      </c>
      <c r="W3723" t="b">
        <v>0</v>
      </c>
      <c r="X3723" t="s">
        <v>39</v>
      </c>
      <c r="Y3723">
        <v>233231.704</v>
      </c>
      <c r="Z3723">
        <v>21494.945</v>
      </c>
      <c r="AA3723">
        <v>476.87299999999999</v>
      </c>
      <c r="AB3723">
        <v>228.38399999999999</v>
      </c>
      <c r="AC3723">
        <v>6298.8609999999999</v>
      </c>
      <c r="AD3723">
        <v>1983</v>
      </c>
      <c r="AE3723" t="s">
        <v>121</v>
      </c>
      <c r="AF3723">
        <v>5</v>
      </c>
    </row>
    <row r="3724" spans="1:32" x14ac:dyDescent="0.25">
      <c r="A3724" t="str">
        <f t="shared" si="58"/>
        <v>B_5_1984</v>
      </c>
      <c r="C3724" t="s">
        <v>121</v>
      </c>
      <c r="D3724">
        <v>44</v>
      </c>
      <c r="E3724">
        <v>1</v>
      </c>
      <c r="F3724" t="s">
        <v>28</v>
      </c>
      <c r="G3724">
        <v>0.14699999999999999</v>
      </c>
      <c r="H3724" s="1">
        <v>31047</v>
      </c>
      <c r="I3724">
        <v>81.028000000000006</v>
      </c>
      <c r="J3724">
        <v>16.135999999999999</v>
      </c>
      <c r="K3724" t="s">
        <v>29</v>
      </c>
      <c r="L3724">
        <v>24.286999999999999</v>
      </c>
      <c r="M3724">
        <v>509.28300000000002</v>
      </c>
      <c r="N3724">
        <v>19908.147000000001</v>
      </c>
      <c r="O3724">
        <v>19387.918000000001</v>
      </c>
      <c r="P3724">
        <v>688403.05799999996</v>
      </c>
      <c r="Q3724">
        <v>25.933</v>
      </c>
      <c r="R3724">
        <v>91903.251999999993</v>
      </c>
      <c r="S3724">
        <v>6265.027</v>
      </c>
      <c r="T3724">
        <v>85392.236000000004</v>
      </c>
      <c r="U3724">
        <v>5</v>
      </c>
      <c r="V3724" t="b">
        <v>0</v>
      </c>
      <c r="W3724" t="b">
        <v>0</v>
      </c>
      <c r="X3724" t="s">
        <v>39</v>
      </c>
      <c r="Y3724">
        <v>232679.538</v>
      </c>
      <c r="Z3724">
        <v>21486.54</v>
      </c>
      <c r="AA3724">
        <v>565.85599999999999</v>
      </c>
      <c r="AB3724">
        <v>245.99</v>
      </c>
      <c r="AC3724">
        <v>7753.5929999999998</v>
      </c>
      <c r="AD3724">
        <v>1984</v>
      </c>
      <c r="AE3724" t="s">
        <v>121</v>
      </c>
      <c r="AF3724">
        <v>5</v>
      </c>
    </row>
    <row r="3725" spans="1:32" x14ac:dyDescent="0.25">
      <c r="A3725" t="str">
        <f t="shared" si="58"/>
        <v>B_5_1985</v>
      </c>
      <c r="C3725" t="s">
        <v>121</v>
      </c>
      <c r="D3725">
        <v>44</v>
      </c>
      <c r="E3725">
        <v>1</v>
      </c>
      <c r="F3725" t="s">
        <v>28</v>
      </c>
      <c r="G3725">
        <v>0.13400000000000001</v>
      </c>
      <c r="H3725" s="1">
        <v>31412</v>
      </c>
      <c r="I3725">
        <v>105.24</v>
      </c>
      <c r="J3725">
        <v>20.210999999999999</v>
      </c>
      <c r="K3725" t="s">
        <v>29</v>
      </c>
      <c r="L3725">
        <v>22.594000000000001</v>
      </c>
      <c r="M3725">
        <v>522.97400000000005</v>
      </c>
      <c r="N3725">
        <v>20944.944</v>
      </c>
      <c r="O3725">
        <v>19410.099999999999</v>
      </c>
      <c r="P3725">
        <v>702330.18099999998</v>
      </c>
      <c r="Q3725">
        <v>81.361999999999995</v>
      </c>
      <c r="R3725">
        <v>84245.683999999994</v>
      </c>
      <c r="S3725">
        <v>5981.1419999999998</v>
      </c>
      <c r="T3725">
        <v>78024.864000000001</v>
      </c>
      <c r="U3725">
        <v>5</v>
      </c>
      <c r="V3725" t="b">
        <v>0</v>
      </c>
      <c r="W3725" t="b">
        <v>0</v>
      </c>
      <c r="X3725" t="s">
        <v>39</v>
      </c>
      <c r="Y3725">
        <v>232191.70600000001</v>
      </c>
      <c r="Z3725">
        <v>21392.224999999999</v>
      </c>
      <c r="AA3725">
        <v>582.27700000000004</v>
      </c>
      <c r="AB3725">
        <v>239.679</v>
      </c>
      <c r="AC3725">
        <v>7937.049</v>
      </c>
      <c r="AD3725">
        <v>1985</v>
      </c>
      <c r="AE3725" t="s">
        <v>121</v>
      </c>
      <c r="AF3725">
        <v>5</v>
      </c>
    </row>
    <row r="3726" spans="1:32" x14ac:dyDescent="0.25">
      <c r="A3726" t="str">
        <f t="shared" si="58"/>
        <v>B_5_1986</v>
      </c>
      <c r="C3726" t="s">
        <v>121</v>
      </c>
      <c r="D3726">
        <v>44</v>
      </c>
      <c r="E3726">
        <v>1</v>
      </c>
      <c r="F3726" t="s">
        <v>28</v>
      </c>
      <c r="G3726">
        <v>0.13600000000000001</v>
      </c>
      <c r="H3726" s="1">
        <v>31777</v>
      </c>
      <c r="I3726">
        <v>87.587000000000003</v>
      </c>
      <c r="J3726">
        <v>16.754999999999999</v>
      </c>
      <c r="K3726" t="s">
        <v>29</v>
      </c>
      <c r="L3726">
        <v>23.228000000000002</v>
      </c>
      <c r="M3726">
        <v>481.02800000000002</v>
      </c>
      <c r="N3726">
        <v>19496.014999999999</v>
      </c>
      <c r="O3726">
        <v>18915.271000000001</v>
      </c>
      <c r="P3726">
        <v>678724.69099999999</v>
      </c>
      <c r="Q3726">
        <v>73.789000000000001</v>
      </c>
      <c r="R3726">
        <v>70651.437999999995</v>
      </c>
      <c r="S3726">
        <v>6078.0020000000004</v>
      </c>
      <c r="T3726">
        <v>64343.669000000002</v>
      </c>
      <c r="U3726">
        <v>5</v>
      </c>
      <c r="V3726" t="b">
        <v>0</v>
      </c>
      <c r="W3726" t="b">
        <v>0</v>
      </c>
      <c r="X3726" t="s">
        <v>39</v>
      </c>
      <c r="Y3726">
        <v>231651.60500000001</v>
      </c>
      <c r="Z3726">
        <v>21331.758999999998</v>
      </c>
      <c r="AA3726">
        <v>528.58500000000004</v>
      </c>
      <c r="AB3726">
        <v>229.767</v>
      </c>
      <c r="AC3726">
        <v>7295.3710000000001</v>
      </c>
      <c r="AD3726">
        <v>1986</v>
      </c>
      <c r="AE3726" t="s">
        <v>121</v>
      </c>
      <c r="AF3726">
        <v>5</v>
      </c>
    </row>
    <row r="3727" spans="1:32" x14ac:dyDescent="0.25">
      <c r="A3727" t="str">
        <f t="shared" si="58"/>
        <v>B_5_1987</v>
      </c>
      <c r="C3727" t="s">
        <v>121</v>
      </c>
      <c r="D3727">
        <v>44</v>
      </c>
      <c r="E3727">
        <v>1</v>
      </c>
      <c r="F3727" t="s">
        <v>28</v>
      </c>
      <c r="G3727">
        <v>0.156</v>
      </c>
      <c r="H3727" s="1">
        <v>32142</v>
      </c>
      <c r="I3727">
        <v>96.603999999999999</v>
      </c>
      <c r="J3727">
        <v>18.829000000000001</v>
      </c>
      <c r="K3727" t="s">
        <v>29</v>
      </c>
      <c r="L3727">
        <v>24.998999999999999</v>
      </c>
      <c r="M3727">
        <v>465.71600000000001</v>
      </c>
      <c r="N3727">
        <v>17725.394</v>
      </c>
      <c r="O3727">
        <v>18489.136999999999</v>
      </c>
      <c r="P3727">
        <v>654630.52099999995</v>
      </c>
      <c r="Q3727">
        <v>52.837000000000003</v>
      </c>
      <c r="R3727">
        <v>73856.27</v>
      </c>
      <c r="S3727">
        <v>6847.5730000000003</v>
      </c>
      <c r="T3727">
        <v>66775.513000000006</v>
      </c>
      <c r="U3727">
        <v>5</v>
      </c>
      <c r="V3727" t="b">
        <v>0</v>
      </c>
      <c r="W3727" t="b">
        <v>0</v>
      </c>
      <c r="X3727" t="s">
        <v>39</v>
      </c>
      <c r="Y3727">
        <v>231087.01199999999</v>
      </c>
      <c r="Z3727">
        <v>21284.182000000001</v>
      </c>
      <c r="AA3727">
        <v>531.65599999999995</v>
      </c>
      <c r="AB3727">
        <v>233.18299999999999</v>
      </c>
      <c r="AC3727">
        <v>7108.9920000000002</v>
      </c>
      <c r="AD3727">
        <v>1987</v>
      </c>
      <c r="AE3727" t="s">
        <v>121</v>
      </c>
      <c r="AF3727">
        <v>5</v>
      </c>
    </row>
    <row r="3728" spans="1:32" x14ac:dyDescent="0.25">
      <c r="A3728" t="str">
        <f t="shared" si="58"/>
        <v>B_5_1988</v>
      </c>
      <c r="C3728" t="s">
        <v>121</v>
      </c>
      <c r="D3728">
        <v>44</v>
      </c>
      <c r="E3728">
        <v>1</v>
      </c>
      <c r="F3728" t="s">
        <v>28</v>
      </c>
      <c r="G3728">
        <v>0.156</v>
      </c>
      <c r="H3728" s="1">
        <v>32508</v>
      </c>
      <c r="I3728">
        <v>107.14400000000001</v>
      </c>
      <c r="J3728">
        <v>20.518000000000001</v>
      </c>
      <c r="K3728" t="s">
        <v>29</v>
      </c>
      <c r="L3728">
        <v>23.814</v>
      </c>
      <c r="M3728">
        <v>446.29199999999997</v>
      </c>
      <c r="N3728">
        <v>16976.385999999999</v>
      </c>
      <c r="O3728">
        <v>18494.348999999998</v>
      </c>
      <c r="P3728">
        <v>632823.46299999999</v>
      </c>
      <c r="Q3728">
        <v>87.126000000000005</v>
      </c>
      <c r="R3728">
        <v>73605.317999999999</v>
      </c>
      <c r="S3728">
        <v>6077.11</v>
      </c>
      <c r="T3728">
        <v>67316.595000000001</v>
      </c>
      <c r="U3728">
        <v>5</v>
      </c>
      <c r="V3728" t="b">
        <v>0</v>
      </c>
      <c r="W3728" t="b">
        <v>0</v>
      </c>
      <c r="X3728" t="s">
        <v>39</v>
      </c>
      <c r="Y3728">
        <v>230520.72399999999</v>
      </c>
      <c r="Z3728">
        <v>21195.937000000002</v>
      </c>
      <c r="AA3728">
        <v>504.88099999999997</v>
      </c>
      <c r="AB3728">
        <v>211.613</v>
      </c>
      <c r="AC3728">
        <v>6811.66</v>
      </c>
      <c r="AD3728">
        <v>1988</v>
      </c>
      <c r="AE3728" t="s">
        <v>121</v>
      </c>
      <c r="AF3728">
        <v>5</v>
      </c>
    </row>
    <row r="3729" spans="1:32" x14ac:dyDescent="0.25">
      <c r="A3729" t="str">
        <f t="shared" si="58"/>
        <v>B_5_1989</v>
      </c>
      <c r="C3729" t="s">
        <v>121</v>
      </c>
      <c r="D3729">
        <v>44</v>
      </c>
      <c r="E3729">
        <v>1</v>
      </c>
      <c r="F3729" t="s">
        <v>28</v>
      </c>
      <c r="G3729">
        <v>0.13200000000000001</v>
      </c>
      <c r="H3729" s="1">
        <v>32873</v>
      </c>
      <c r="I3729">
        <v>88.561999999999998</v>
      </c>
      <c r="J3729">
        <v>17.013999999999999</v>
      </c>
      <c r="K3729" t="s">
        <v>29</v>
      </c>
      <c r="L3729">
        <v>20.334</v>
      </c>
      <c r="M3729">
        <v>456.62799999999999</v>
      </c>
      <c r="N3729">
        <v>18344.904999999999</v>
      </c>
      <c r="O3729">
        <v>18424.294999999998</v>
      </c>
      <c r="P3729">
        <v>667597.17099999997</v>
      </c>
      <c r="Q3729">
        <v>59.215000000000003</v>
      </c>
      <c r="R3729">
        <v>61480.447</v>
      </c>
      <c r="S3729">
        <v>5319.6980000000003</v>
      </c>
      <c r="T3729">
        <v>55946.13</v>
      </c>
      <c r="U3729">
        <v>5</v>
      </c>
      <c r="V3729" t="b">
        <v>0</v>
      </c>
      <c r="W3729" t="b">
        <v>0</v>
      </c>
      <c r="X3729" t="s">
        <v>39</v>
      </c>
      <c r="Y3729">
        <v>230009.59899999999</v>
      </c>
      <c r="Z3729">
        <v>21144.453000000001</v>
      </c>
      <c r="AA3729">
        <v>522.08500000000004</v>
      </c>
      <c r="AB3729">
        <v>214.62</v>
      </c>
      <c r="AC3729">
        <v>6927.8059999999996</v>
      </c>
      <c r="AD3729">
        <v>1989</v>
      </c>
      <c r="AE3729" t="s">
        <v>121</v>
      </c>
      <c r="AF3729">
        <v>5</v>
      </c>
    </row>
    <row r="3730" spans="1:32" x14ac:dyDescent="0.25">
      <c r="A3730" t="str">
        <f t="shared" si="58"/>
        <v>B_5_1990</v>
      </c>
      <c r="C3730" t="s">
        <v>121</v>
      </c>
      <c r="D3730">
        <v>44</v>
      </c>
      <c r="E3730">
        <v>1</v>
      </c>
      <c r="F3730" t="s">
        <v>28</v>
      </c>
      <c r="G3730">
        <v>0.152</v>
      </c>
      <c r="H3730" s="1">
        <v>33238</v>
      </c>
      <c r="I3730">
        <v>97.840999999999994</v>
      </c>
      <c r="J3730">
        <v>18.625</v>
      </c>
      <c r="K3730" t="s">
        <v>29</v>
      </c>
      <c r="L3730">
        <v>20.420999999999999</v>
      </c>
      <c r="M3730">
        <v>400.95100000000002</v>
      </c>
      <c r="N3730">
        <v>15968.867</v>
      </c>
      <c r="O3730">
        <v>17607.329000000002</v>
      </c>
      <c r="P3730">
        <v>624426.15599999996</v>
      </c>
      <c r="Q3730">
        <v>70.346000000000004</v>
      </c>
      <c r="R3730">
        <v>66080.922000000006</v>
      </c>
      <c r="S3730">
        <v>7028.0010000000002</v>
      </c>
      <c r="T3730">
        <v>58854.385000000002</v>
      </c>
      <c r="U3730">
        <v>5</v>
      </c>
      <c r="V3730" t="b">
        <v>0</v>
      </c>
      <c r="W3730" t="b">
        <v>0</v>
      </c>
      <c r="X3730" t="s">
        <v>39</v>
      </c>
      <c r="Y3730">
        <v>229404.34700000001</v>
      </c>
      <c r="Z3730">
        <v>21086.827000000001</v>
      </c>
      <c r="AA3730">
        <v>467.67500000000001</v>
      </c>
      <c r="AB3730">
        <v>198.535</v>
      </c>
      <c r="AC3730">
        <v>6088.93</v>
      </c>
      <c r="AD3730">
        <v>1990</v>
      </c>
      <c r="AE3730" t="s">
        <v>121</v>
      </c>
      <c r="AF3730">
        <v>5</v>
      </c>
    </row>
    <row r="3731" spans="1:32" x14ac:dyDescent="0.25">
      <c r="A3731" t="str">
        <f t="shared" si="58"/>
        <v>B_5_1991</v>
      </c>
      <c r="C3731" t="s">
        <v>121</v>
      </c>
      <c r="D3731">
        <v>44</v>
      </c>
      <c r="E3731">
        <v>1</v>
      </c>
      <c r="F3731" t="s">
        <v>28</v>
      </c>
      <c r="G3731">
        <v>0.152</v>
      </c>
      <c r="H3731" s="1">
        <v>33603</v>
      </c>
      <c r="I3731">
        <v>66.947000000000003</v>
      </c>
      <c r="J3731">
        <v>13.273</v>
      </c>
      <c r="K3731" t="s">
        <v>29</v>
      </c>
      <c r="L3731">
        <v>28.927</v>
      </c>
      <c r="M3731">
        <v>488.27100000000002</v>
      </c>
      <c r="N3731">
        <v>18785.058000000001</v>
      </c>
      <c r="O3731">
        <v>19033.170999999998</v>
      </c>
      <c r="P3731">
        <v>671480.24399999995</v>
      </c>
      <c r="Q3731">
        <v>59.040999999999997</v>
      </c>
      <c r="R3731">
        <v>62199.332999999999</v>
      </c>
      <c r="S3731">
        <v>6890.8010000000004</v>
      </c>
      <c r="T3731">
        <v>55055.211000000003</v>
      </c>
      <c r="U3731">
        <v>5</v>
      </c>
      <c r="V3731" t="b">
        <v>0</v>
      </c>
      <c r="W3731" t="b">
        <v>0</v>
      </c>
      <c r="X3731" t="s">
        <v>39</v>
      </c>
      <c r="Y3731">
        <v>229158.74900000001</v>
      </c>
      <c r="Z3731">
        <v>21062.615000000002</v>
      </c>
      <c r="AA3731">
        <v>537.1</v>
      </c>
      <c r="AB3731">
        <v>253.321</v>
      </c>
      <c r="AC3731">
        <v>7443.3729999999996</v>
      </c>
      <c r="AD3731">
        <v>1991</v>
      </c>
      <c r="AE3731" t="s">
        <v>121</v>
      </c>
      <c r="AF3731">
        <v>5</v>
      </c>
    </row>
    <row r="3732" spans="1:32" x14ac:dyDescent="0.25">
      <c r="A3732" t="str">
        <f t="shared" si="58"/>
        <v>B_5_1992</v>
      </c>
      <c r="C3732" t="s">
        <v>121</v>
      </c>
      <c r="D3732">
        <v>44</v>
      </c>
      <c r="E3732">
        <v>1</v>
      </c>
      <c r="F3732" t="s">
        <v>28</v>
      </c>
      <c r="G3732">
        <v>0.156</v>
      </c>
      <c r="H3732" s="1">
        <v>33969</v>
      </c>
      <c r="I3732">
        <v>75.06</v>
      </c>
      <c r="J3732">
        <v>14.47</v>
      </c>
      <c r="K3732" t="s">
        <v>29</v>
      </c>
      <c r="L3732">
        <v>20.606999999999999</v>
      </c>
      <c r="M3732">
        <v>441.57600000000002</v>
      </c>
      <c r="N3732">
        <v>16714.791000000001</v>
      </c>
      <c r="O3732">
        <v>18543.582999999999</v>
      </c>
      <c r="P3732">
        <v>627056.68500000006</v>
      </c>
      <c r="Q3732">
        <v>74.570999999999998</v>
      </c>
      <c r="R3732">
        <v>61817.951999999997</v>
      </c>
      <c r="S3732">
        <v>6564.2020000000002</v>
      </c>
      <c r="T3732">
        <v>55006.756999999998</v>
      </c>
      <c r="U3732">
        <v>5</v>
      </c>
      <c r="V3732" t="b">
        <v>0</v>
      </c>
      <c r="W3732" t="b">
        <v>0</v>
      </c>
      <c r="X3732" t="s">
        <v>39</v>
      </c>
      <c r="Y3732">
        <v>228816.61199999999</v>
      </c>
      <c r="Z3732">
        <v>21020.347000000002</v>
      </c>
      <c r="AA3732">
        <v>495.18099999999998</v>
      </c>
      <c r="AB3732">
        <v>246.994</v>
      </c>
      <c r="AC3732">
        <v>6729.1790000000001</v>
      </c>
      <c r="AD3732">
        <v>1992</v>
      </c>
      <c r="AE3732" t="s">
        <v>121</v>
      </c>
      <c r="AF3732">
        <v>5</v>
      </c>
    </row>
    <row r="3733" spans="1:32" x14ac:dyDescent="0.25">
      <c r="A3733" t="str">
        <f t="shared" si="58"/>
        <v>B_5_1993</v>
      </c>
      <c r="C3733" t="s">
        <v>121</v>
      </c>
      <c r="D3733">
        <v>44</v>
      </c>
      <c r="E3733">
        <v>1</v>
      </c>
      <c r="F3733" t="s">
        <v>28</v>
      </c>
      <c r="G3733">
        <v>0.158</v>
      </c>
      <c r="H3733" s="1">
        <v>34334</v>
      </c>
      <c r="I3733">
        <v>49.164000000000001</v>
      </c>
      <c r="J3733">
        <v>10.108000000000001</v>
      </c>
      <c r="K3733" t="s">
        <v>29</v>
      </c>
      <c r="L3733">
        <v>25.190999999999999</v>
      </c>
      <c r="M3733">
        <v>465.22399999999999</v>
      </c>
      <c r="N3733">
        <v>17913.665000000001</v>
      </c>
      <c r="O3733">
        <v>18653.349999999999</v>
      </c>
      <c r="P3733">
        <v>659312.19200000004</v>
      </c>
      <c r="Q3733">
        <v>26.771999999999998</v>
      </c>
      <c r="R3733">
        <v>62993.43</v>
      </c>
      <c r="S3733">
        <v>6965.6750000000002</v>
      </c>
      <c r="T3733">
        <v>55775.546999999999</v>
      </c>
      <c r="U3733">
        <v>5</v>
      </c>
      <c r="V3733" t="b">
        <v>0</v>
      </c>
      <c r="W3733" t="b">
        <v>0</v>
      </c>
      <c r="X3733" t="s">
        <v>39</v>
      </c>
      <c r="Y3733">
        <v>228491.56400000001</v>
      </c>
      <c r="Z3733">
        <v>21046.695</v>
      </c>
      <c r="AA3733">
        <v>517.53899999999999</v>
      </c>
      <c r="AB3733">
        <v>252.208</v>
      </c>
      <c r="AC3733">
        <v>7053.152</v>
      </c>
      <c r="AD3733">
        <v>1993</v>
      </c>
      <c r="AE3733" t="s">
        <v>121</v>
      </c>
      <c r="AF3733">
        <v>5</v>
      </c>
    </row>
    <row r="3734" spans="1:32" x14ac:dyDescent="0.25">
      <c r="A3734" t="str">
        <f t="shared" si="58"/>
        <v>B_5_1994</v>
      </c>
      <c r="C3734" t="s">
        <v>121</v>
      </c>
      <c r="D3734">
        <v>44</v>
      </c>
      <c r="E3734">
        <v>1</v>
      </c>
      <c r="F3734" t="s">
        <v>28</v>
      </c>
      <c r="G3734">
        <v>0.16300000000000001</v>
      </c>
      <c r="H3734" s="1">
        <v>34699</v>
      </c>
      <c r="I3734">
        <v>108.34399999999999</v>
      </c>
      <c r="J3734">
        <v>20.440000000000001</v>
      </c>
      <c r="K3734" t="s">
        <v>29</v>
      </c>
      <c r="L3734">
        <v>20.619</v>
      </c>
      <c r="M3734">
        <v>367.74099999999999</v>
      </c>
      <c r="N3734">
        <v>13832.92</v>
      </c>
      <c r="O3734">
        <v>16918.967000000001</v>
      </c>
      <c r="P3734">
        <v>576260.38899999997</v>
      </c>
      <c r="Q3734">
        <v>109.384</v>
      </c>
      <c r="R3734">
        <v>77024.308000000005</v>
      </c>
      <c r="S3734">
        <v>8298.0049999999992</v>
      </c>
      <c r="T3734">
        <v>68510.024000000005</v>
      </c>
      <c r="U3734">
        <v>5</v>
      </c>
      <c r="V3734" t="b">
        <v>0</v>
      </c>
      <c r="W3734" t="b">
        <v>0</v>
      </c>
      <c r="X3734" t="s">
        <v>39</v>
      </c>
      <c r="Y3734">
        <v>227828.916</v>
      </c>
      <c r="Z3734">
        <v>20936.991999999998</v>
      </c>
      <c r="AA3734">
        <v>428.07299999999998</v>
      </c>
      <c r="AB3734">
        <v>216.28</v>
      </c>
      <c r="AC3734">
        <v>5581.9610000000002</v>
      </c>
      <c r="AD3734">
        <v>1994</v>
      </c>
      <c r="AE3734" t="s">
        <v>121</v>
      </c>
      <c r="AF3734">
        <v>5</v>
      </c>
    </row>
    <row r="3735" spans="1:32" x14ac:dyDescent="0.25">
      <c r="A3735" t="str">
        <f t="shared" si="58"/>
        <v>B_5_1995</v>
      </c>
      <c r="C3735" t="s">
        <v>121</v>
      </c>
      <c r="D3735">
        <v>44</v>
      </c>
      <c r="E3735">
        <v>1</v>
      </c>
      <c r="F3735" t="s">
        <v>28</v>
      </c>
      <c r="G3735">
        <v>0.16</v>
      </c>
      <c r="H3735" s="1">
        <v>35064</v>
      </c>
      <c r="I3735">
        <v>91.671000000000006</v>
      </c>
      <c r="J3735">
        <v>17.303000000000001</v>
      </c>
      <c r="K3735" t="s">
        <v>29</v>
      </c>
      <c r="L3735">
        <v>28.8</v>
      </c>
      <c r="M3735">
        <v>397.84399999999999</v>
      </c>
      <c r="N3735">
        <v>15587.601000000001</v>
      </c>
      <c r="O3735">
        <v>17385.999</v>
      </c>
      <c r="P3735">
        <v>612576.06400000001</v>
      </c>
      <c r="Q3735">
        <v>109.292</v>
      </c>
      <c r="R3735">
        <v>53385.06</v>
      </c>
      <c r="S3735">
        <v>6123.66</v>
      </c>
      <c r="T3735">
        <v>47071.12</v>
      </c>
      <c r="U3735">
        <v>5</v>
      </c>
      <c r="V3735" t="b">
        <v>0</v>
      </c>
      <c r="W3735" t="b">
        <v>0</v>
      </c>
      <c r="X3735" t="s">
        <v>39</v>
      </c>
      <c r="Y3735">
        <v>227351.96900000001</v>
      </c>
      <c r="Z3735">
        <v>20861.011999999999</v>
      </c>
      <c r="AA3735">
        <v>453.49799999999999</v>
      </c>
      <c r="AB3735">
        <v>190.28</v>
      </c>
      <c r="AC3735">
        <v>6070.1480000000001</v>
      </c>
      <c r="AD3735">
        <v>1995</v>
      </c>
      <c r="AE3735" t="s">
        <v>121</v>
      </c>
      <c r="AF3735">
        <v>5</v>
      </c>
    </row>
    <row r="3736" spans="1:32" x14ac:dyDescent="0.25">
      <c r="A3736" t="str">
        <f t="shared" si="58"/>
        <v>B_5_1996</v>
      </c>
      <c r="C3736" t="s">
        <v>121</v>
      </c>
      <c r="D3736">
        <v>44</v>
      </c>
      <c r="E3736">
        <v>1</v>
      </c>
      <c r="F3736" t="s">
        <v>28</v>
      </c>
      <c r="G3736">
        <v>0.13500000000000001</v>
      </c>
      <c r="H3736" s="1">
        <v>35430</v>
      </c>
      <c r="I3736">
        <v>73.488</v>
      </c>
      <c r="J3736">
        <v>14.051</v>
      </c>
      <c r="K3736" t="s">
        <v>29</v>
      </c>
      <c r="L3736">
        <v>23.484000000000002</v>
      </c>
      <c r="M3736">
        <v>434.95400000000001</v>
      </c>
      <c r="N3736">
        <v>17558.87</v>
      </c>
      <c r="O3736">
        <v>18270.87</v>
      </c>
      <c r="P3736">
        <v>651220.196</v>
      </c>
      <c r="Q3736">
        <v>67.337999999999994</v>
      </c>
      <c r="R3736">
        <v>39749.14</v>
      </c>
      <c r="S3736">
        <v>4772.0479999999998</v>
      </c>
      <c r="T3736">
        <v>34767.868999999999</v>
      </c>
      <c r="U3736">
        <v>5</v>
      </c>
      <c r="V3736" t="b">
        <v>0</v>
      </c>
      <c r="W3736" t="b">
        <v>0</v>
      </c>
      <c r="X3736" t="s">
        <v>39</v>
      </c>
      <c r="Y3736">
        <v>227034.171</v>
      </c>
      <c r="Z3736">
        <v>20825.512999999999</v>
      </c>
      <c r="AA3736">
        <v>496.43700000000001</v>
      </c>
      <c r="AB3736">
        <v>209.22300000000001</v>
      </c>
      <c r="AC3736">
        <v>6613.1310000000003</v>
      </c>
      <c r="AD3736">
        <v>1996</v>
      </c>
      <c r="AE3736" t="s">
        <v>121</v>
      </c>
      <c r="AF3736">
        <v>5</v>
      </c>
    </row>
    <row r="3737" spans="1:32" x14ac:dyDescent="0.25">
      <c r="A3737" t="str">
        <f t="shared" si="58"/>
        <v>B_5_1997</v>
      </c>
      <c r="C3737" t="s">
        <v>121</v>
      </c>
      <c r="D3737">
        <v>44</v>
      </c>
      <c r="E3737">
        <v>1</v>
      </c>
      <c r="F3737" t="s">
        <v>28</v>
      </c>
      <c r="G3737">
        <v>0.151</v>
      </c>
      <c r="H3737" s="1">
        <v>35795</v>
      </c>
      <c r="I3737">
        <v>64.003</v>
      </c>
      <c r="J3737">
        <v>12.840999999999999</v>
      </c>
      <c r="K3737" t="s">
        <v>29</v>
      </c>
      <c r="L3737">
        <v>23.696999999999999</v>
      </c>
      <c r="M3737">
        <v>473.524</v>
      </c>
      <c r="N3737">
        <v>18532.008000000002</v>
      </c>
      <c r="O3737">
        <v>18571.682000000001</v>
      </c>
      <c r="P3737">
        <v>666434.41899999999</v>
      </c>
      <c r="Q3737">
        <v>15.842000000000001</v>
      </c>
      <c r="R3737">
        <v>48881.084999999999</v>
      </c>
      <c r="S3737">
        <v>6367.7830000000004</v>
      </c>
      <c r="T3737">
        <v>42270.987000000001</v>
      </c>
      <c r="U3737">
        <v>5</v>
      </c>
      <c r="V3737" t="b">
        <v>0</v>
      </c>
      <c r="W3737" t="b">
        <v>0</v>
      </c>
      <c r="X3737" t="s">
        <v>39</v>
      </c>
      <c r="Y3737">
        <v>226737.54300000001</v>
      </c>
      <c r="Z3737">
        <v>20848.074000000001</v>
      </c>
      <c r="AA3737">
        <v>529.01199999999994</v>
      </c>
      <c r="AB3737">
        <v>242.315</v>
      </c>
      <c r="AC3737">
        <v>7174.2749999999996</v>
      </c>
      <c r="AD3737">
        <v>1997</v>
      </c>
      <c r="AE3737" t="s">
        <v>121</v>
      </c>
      <c r="AF3737">
        <v>5</v>
      </c>
    </row>
    <row r="3738" spans="1:32" x14ac:dyDescent="0.25">
      <c r="A3738" t="str">
        <f t="shared" si="58"/>
        <v>B_5_1998</v>
      </c>
      <c r="C3738" t="s">
        <v>121</v>
      </c>
      <c r="D3738">
        <v>44</v>
      </c>
      <c r="E3738">
        <v>1</v>
      </c>
      <c r="F3738" t="s">
        <v>28</v>
      </c>
      <c r="G3738">
        <v>0.16200000000000001</v>
      </c>
      <c r="H3738" s="1">
        <v>36160</v>
      </c>
      <c r="I3738">
        <v>86.364999999999995</v>
      </c>
      <c r="J3738">
        <v>16.555</v>
      </c>
      <c r="K3738" t="s">
        <v>29</v>
      </c>
      <c r="L3738">
        <v>26.454000000000001</v>
      </c>
      <c r="M3738">
        <v>393.34399999999999</v>
      </c>
      <c r="N3738">
        <v>15674.165999999999</v>
      </c>
      <c r="O3738">
        <v>17419.058000000001</v>
      </c>
      <c r="P3738">
        <v>622711.83499999996</v>
      </c>
      <c r="Q3738">
        <v>71.777000000000001</v>
      </c>
      <c r="R3738">
        <v>66724.576000000001</v>
      </c>
      <c r="S3738">
        <v>7329.57</v>
      </c>
      <c r="T3738">
        <v>59206.067999999999</v>
      </c>
      <c r="U3738">
        <v>5</v>
      </c>
      <c r="V3738" t="b">
        <v>0</v>
      </c>
      <c r="W3738" t="b">
        <v>0</v>
      </c>
      <c r="X3738" t="s">
        <v>39</v>
      </c>
      <c r="Y3738">
        <v>226134.299</v>
      </c>
      <c r="Z3738">
        <v>20805.405999999999</v>
      </c>
      <c r="AA3738">
        <v>459.95800000000003</v>
      </c>
      <c r="AB3738">
        <v>188.93799999999999</v>
      </c>
      <c r="AC3738">
        <v>5980.165</v>
      </c>
      <c r="AD3738">
        <v>1998</v>
      </c>
      <c r="AE3738" t="s">
        <v>121</v>
      </c>
      <c r="AF3738">
        <v>5</v>
      </c>
    </row>
    <row r="3739" spans="1:32" x14ac:dyDescent="0.25">
      <c r="A3739" t="str">
        <f t="shared" si="58"/>
        <v>B_5_1999</v>
      </c>
      <c r="C3739" t="s">
        <v>121</v>
      </c>
      <c r="D3739">
        <v>44</v>
      </c>
      <c r="E3739">
        <v>1</v>
      </c>
      <c r="F3739" t="s">
        <v>28</v>
      </c>
      <c r="G3739">
        <v>0.17899999999999999</v>
      </c>
      <c r="H3739" s="1">
        <v>36525</v>
      </c>
      <c r="I3739">
        <v>72.231999999999999</v>
      </c>
      <c r="J3739">
        <v>14.163</v>
      </c>
      <c r="K3739" t="s">
        <v>29</v>
      </c>
      <c r="L3739">
        <v>25.126999999999999</v>
      </c>
      <c r="M3739">
        <v>381.87299999999999</v>
      </c>
      <c r="N3739">
        <v>14813.601000000001</v>
      </c>
      <c r="O3739">
        <v>16949.716</v>
      </c>
      <c r="P3739">
        <v>603405.826</v>
      </c>
      <c r="Q3739">
        <v>40.531999999999996</v>
      </c>
      <c r="R3739">
        <v>85591.407999999996</v>
      </c>
      <c r="S3739">
        <v>7626.9769999999999</v>
      </c>
      <c r="T3739">
        <v>77768.565000000002</v>
      </c>
      <c r="U3739">
        <v>5</v>
      </c>
      <c r="V3739" t="b">
        <v>0</v>
      </c>
      <c r="W3739" t="b">
        <v>0</v>
      </c>
      <c r="X3739" t="s">
        <v>39</v>
      </c>
      <c r="Y3739">
        <v>225525.35699999999</v>
      </c>
      <c r="Z3739">
        <v>20808.137999999999</v>
      </c>
      <c r="AA3739">
        <v>447.02499999999998</v>
      </c>
      <c r="AB3739">
        <v>195.86500000000001</v>
      </c>
      <c r="AC3739">
        <v>5804.0590000000002</v>
      </c>
      <c r="AD3739">
        <v>1999</v>
      </c>
      <c r="AE3739" t="s">
        <v>121</v>
      </c>
      <c r="AF3739">
        <v>5</v>
      </c>
    </row>
    <row r="3740" spans="1:32" x14ac:dyDescent="0.25">
      <c r="A3740" t="str">
        <f t="shared" si="58"/>
        <v>B_5_2000</v>
      </c>
      <c r="C3740" t="s">
        <v>121</v>
      </c>
      <c r="D3740">
        <v>44</v>
      </c>
      <c r="E3740">
        <v>1</v>
      </c>
      <c r="F3740" t="s">
        <v>28</v>
      </c>
      <c r="G3740">
        <v>0.159</v>
      </c>
      <c r="H3740" s="1">
        <v>36891</v>
      </c>
      <c r="I3740">
        <v>94.924000000000007</v>
      </c>
      <c r="J3740">
        <v>18.369</v>
      </c>
      <c r="K3740" t="s">
        <v>29</v>
      </c>
      <c r="L3740">
        <v>18.736000000000001</v>
      </c>
      <c r="M3740">
        <v>388.43400000000003</v>
      </c>
      <c r="N3740">
        <v>15153.866</v>
      </c>
      <c r="O3740">
        <v>17204.695</v>
      </c>
      <c r="P3740">
        <v>601807.76100000006</v>
      </c>
      <c r="Q3740">
        <v>62.869</v>
      </c>
      <c r="R3740">
        <v>90396.97</v>
      </c>
      <c r="S3740">
        <v>9277.3510000000006</v>
      </c>
      <c r="T3740">
        <v>80901.707999999999</v>
      </c>
      <c r="U3740">
        <v>5</v>
      </c>
      <c r="V3740" t="b">
        <v>0</v>
      </c>
      <c r="W3740" t="b">
        <v>0</v>
      </c>
      <c r="X3740" t="s">
        <v>39</v>
      </c>
      <c r="Y3740">
        <v>225138.81299999999</v>
      </c>
      <c r="Z3740">
        <v>20760.645</v>
      </c>
      <c r="AA3740">
        <v>450.50099999999998</v>
      </c>
      <c r="AB3740">
        <v>217.911</v>
      </c>
      <c r="AC3740">
        <v>5910.53</v>
      </c>
      <c r="AD3740">
        <v>2000</v>
      </c>
      <c r="AE3740" t="s">
        <v>121</v>
      </c>
      <c r="AF3740">
        <v>5</v>
      </c>
    </row>
    <row r="3741" spans="1:32" x14ac:dyDescent="0.25">
      <c r="A3741" t="str">
        <f t="shared" si="58"/>
        <v>B_5_2001</v>
      </c>
      <c r="C3741" t="s">
        <v>121</v>
      </c>
      <c r="D3741">
        <v>44</v>
      </c>
      <c r="E3741">
        <v>1</v>
      </c>
      <c r="F3741" t="s">
        <v>28</v>
      </c>
      <c r="G3741">
        <v>0.14399999999999999</v>
      </c>
      <c r="H3741" s="1">
        <v>37256</v>
      </c>
      <c r="I3741">
        <v>121.479</v>
      </c>
      <c r="J3741">
        <v>23.227</v>
      </c>
      <c r="K3741" t="s">
        <v>29</v>
      </c>
      <c r="L3741">
        <v>21.65</v>
      </c>
      <c r="M3741">
        <v>461.041</v>
      </c>
      <c r="N3741">
        <v>18150.793000000001</v>
      </c>
      <c r="O3741">
        <v>18250.734</v>
      </c>
      <c r="P3741">
        <v>658408.647</v>
      </c>
      <c r="Q3741">
        <v>51.015999999999998</v>
      </c>
      <c r="R3741">
        <v>78080.960999999996</v>
      </c>
      <c r="S3741">
        <v>5686.3230000000003</v>
      </c>
      <c r="T3741">
        <v>72170.232999999993</v>
      </c>
      <c r="U3741">
        <v>5</v>
      </c>
      <c r="V3741" t="b">
        <v>0</v>
      </c>
      <c r="W3741" t="b">
        <v>0</v>
      </c>
      <c r="X3741" t="s">
        <v>39</v>
      </c>
      <c r="Y3741">
        <v>224839.34899999999</v>
      </c>
      <c r="Z3741">
        <v>20692.909</v>
      </c>
      <c r="AA3741">
        <v>519.92600000000004</v>
      </c>
      <c r="AB3741">
        <v>224.405</v>
      </c>
      <c r="AC3741">
        <v>6996.2579999999998</v>
      </c>
      <c r="AD3741">
        <v>2001</v>
      </c>
      <c r="AE3741" t="s">
        <v>121</v>
      </c>
      <c r="AF3741">
        <v>5</v>
      </c>
    </row>
    <row r="3742" spans="1:32" x14ac:dyDescent="0.25">
      <c r="A3742" t="str">
        <f t="shared" si="58"/>
        <v>B_5_2002</v>
      </c>
      <c r="C3742" t="s">
        <v>121</v>
      </c>
      <c r="D3742">
        <v>44</v>
      </c>
      <c r="E3742">
        <v>1</v>
      </c>
      <c r="F3742" t="s">
        <v>28</v>
      </c>
      <c r="G3742">
        <v>0.124</v>
      </c>
      <c r="H3742" s="1">
        <v>37621</v>
      </c>
      <c r="I3742">
        <v>64.141000000000005</v>
      </c>
      <c r="J3742">
        <v>12.952999999999999</v>
      </c>
      <c r="K3742" t="s">
        <v>29</v>
      </c>
      <c r="L3742">
        <v>19.113</v>
      </c>
      <c r="M3742">
        <v>483.87200000000001</v>
      </c>
      <c r="N3742">
        <v>19382.035</v>
      </c>
      <c r="O3742">
        <v>18639.735000000001</v>
      </c>
      <c r="P3742">
        <v>683948.81900000002</v>
      </c>
      <c r="Q3742">
        <v>33.851999999999997</v>
      </c>
      <c r="R3742">
        <v>66432.782000000007</v>
      </c>
      <c r="S3742">
        <v>5245.5680000000002</v>
      </c>
      <c r="T3742">
        <v>60958.707000000002</v>
      </c>
      <c r="U3742">
        <v>5</v>
      </c>
      <c r="V3742" t="b">
        <v>0</v>
      </c>
      <c r="W3742" t="b">
        <v>0</v>
      </c>
      <c r="X3742" t="s">
        <v>39</v>
      </c>
      <c r="Y3742">
        <v>224607.70300000001</v>
      </c>
      <c r="Z3742">
        <v>20686.098999999998</v>
      </c>
      <c r="AA3742">
        <v>549.74300000000005</v>
      </c>
      <c r="AB3742">
        <v>228.506</v>
      </c>
      <c r="AC3742">
        <v>7342.3909999999996</v>
      </c>
      <c r="AD3742">
        <v>2002</v>
      </c>
      <c r="AE3742" t="s">
        <v>121</v>
      </c>
      <c r="AF3742">
        <v>5</v>
      </c>
    </row>
    <row r="3743" spans="1:32" x14ac:dyDescent="0.25">
      <c r="A3743" t="str">
        <f t="shared" si="58"/>
        <v>B_5_2003</v>
      </c>
      <c r="C3743" t="s">
        <v>121</v>
      </c>
      <c r="D3743">
        <v>44</v>
      </c>
      <c r="E3743">
        <v>1</v>
      </c>
      <c r="F3743" t="s">
        <v>28</v>
      </c>
      <c r="G3743">
        <v>0.13900000000000001</v>
      </c>
      <c r="H3743" s="1">
        <v>37986</v>
      </c>
      <c r="I3743">
        <v>86.881</v>
      </c>
      <c r="J3743">
        <v>16.97</v>
      </c>
      <c r="K3743" t="s">
        <v>29</v>
      </c>
      <c r="L3743">
        <v>24.172000000000001</v>
      </c>
      <c r="M3743">
        <v>488.75400000000002</v>
      </c>
      <c r="N3743">
        <v>19507.649000000001</v>
      </c>
      <c r="O3743">
        <v>18909.085999999999</v>
      </c>
      <c r="P3743">
        <v>683030.75300000003</v>
      </c>
      <c r="Q3743">
        <v>35.606999999999999</v>
      </c>
      <c r="R3743">
        <v>74018.592999999993</v>
      </c>
      <c r="S3743">
        <v>6042.5360000000001</v>
      </c>
      <c r="T3743">
        <v>67741.891000000003</v>
      </c>
      <c r="U3743">
        <v>5</v>
      </c>
      <c r="V3743" t="b">
        <v>0</v>
      </c>
      <c r="W3743" t="b">
        <v>0</v>
      </c>
      <c r="X3743" t="s">
        <v>39</v>
      </c>
      <c r="Y3743">
        <v>224356.264</v>
      </c>
      <c r="Z3743">
        <v>20663.661</v>
      </c>
      <c r="AA3743">
        <v>546.01700000000005</v>
      </c>
      <c r="AB3743">
        <v>234.16499999999999</v>
      </c>
      <c r="AC3743">
        <v>7406.7960000000003</v>
      </c>
      <c r="AD3743">
        <v>2003</v>
      </c>
      <c r="AE3743" t="s">
        <v>121</v>
      </c>
      <c r="AF3743">
        <v>5</v>
      </c>
    </row>
    <row r="3744" spans="1:32" x14ac:dyDescent="0.25">
      <c r="A3744" t="str">
        <f t="shared" si="58"/>
        <v>B_5_2004</v>
      </c>
      <c r="C3744" t="s">
        <v>121</v>
      </c>
      <c r="D3744">
        <v>44</v>
      </c>
      <c r="E3744">
        <v>1</v>
      </c>
      <c r="F3744" t="s">
        <v>28</v>
      </c>
      <c r="G3744">
        <v>0.112</v>
      </c>
      <c r="H3744" s="1">
        <v>38352</v>
      </c>
      <c r="I3744">
        <v>86.924999999999997</v>
      </c>
      <c r="J3744">
        <v>16.811</v>
      </c>
      <c r="K3744" t="s">
        <v>29</v>
      </c>
      <c r="L3744">
        <v>16.933</v>
      </c>
      <c r="M3744">
        <v>476.55799999999999</v>
      </c>
      <c r="N3744">
        <v>19430.936000000002</v>
      </c>
      <c r="O3744">
        <v>18496.280999999999</v>
      </c>
      <c r="P3744">
        <v>680180.13399999996</v>
      </c>
      <c r="Q3744">
        <v>54.167999999999999</v>
      </c>
      <c r="R3744">
        <v>61454.402999999998</v>
      </c>
      <c r="S3744">
        <v>5434.8019999999997</v>
      </c>
      <c r="T3744">
        <v>55774.05</v>
      </c>
      <c r="U3744">
        <v>5</v>
      </c>
      <c r="V3744" t="b">
        <v>0</v>
      </c>
      <c r="W3744" t="b">
        <v>0</v>
      </c>
      <c r="X3744" t="s">
        <v>39</v>
      </c>
      <c r="Y3744">
        <v>224204.698</v>
      </c>
      <c r="Z3744">
        <v>20614.941999999999</v>
      </c>
      <c r="AA3744">
        <v>537.49300000000005</v>
      </c>
      <c r="AB3744">
        <v>245.55099999999999</v>
      </c>
      <c r="AC3744">
        <v>7254.7420000000002</v>
      </c>
      <c r="AD3744">
        <v>2004</v>
      </c>
      <c r="AE3744" t="s">
        <v>121</v>
      </c>
      <c r="AF3744">
        <v>5</v>
      </c>
    </row>
    <row r="3745" spans="1:32" x14ac:dyDescent="0.25">
      <c r="A3745" t="str">
        <f t="shared" si="58"/>
        <v>B_5_2005</v>
      </c>
      <c r="C3745" t="s">
        <v>121</v>
      </c>
      <c r="D3745">
        <v>44</v>
      </c>
      <c r="E3745">
        <v>1</v>
      </c>
      <c r="F3745" t="s">
        <v>28</v>
      </c>
      <c r="G3745">
        <v>0.17499999999999999</v>
      </c>
      <c r="H3745" s="1">
        <v>38717</v>
      </c>
      <c r="I3745">
        <v>86.400999999999996</v>
      </c>
      <c r="J3745">
        <v>16.72</v>
      </c>
      <c r="K3745" t="s">
        <v>29</v>
      </c>
      <c r="L3745">
        <v>24.024000000000001</v>
      </c>
      <c r="M3745">
        <v>426.96699999999998</v>
      </c>
      <c r="N3745">
        <v>16493.221000000001</v>
      </c>
      <c r="O3745">
        <v>18265.842000000001</v>
      </c>
      <c r="P3745">
        <v>632162.74399999995</v>
      </c>
      <c r="Q3745">
        <v>61.308999999999997</v>
      </c>
      <c r="R3745">
        <v>65342.781000000003</v>
      </c>
      <c r="S3745">
        <v>6943.3140000000003</v>
      </c>
      <c r="T3745">
        <v>58192.523999999998</v>
      </c>
      <c r="U3745">
        <v>5</v>
      </c>
      <c r="V3745" t="b">
        <v>0</v>
      </c>
      <c r="W3745" t="b">
        <v>0</v>
      </c>
      <c r="X3745" t="s">
        <v>39</v>
      </c>
      <c r="Y3745">
        <v>223681.24600000001</v>
      </c>
      <c r="Z3745">
        <v>20576.823</v>
      </c>
      <c r="AA3745">
        <v>489.11200000000002</v>
      </c>
      <c r="AB3745">
        <v>206.94300000000001</v>
      </c>
      <c r="AC3745">
        <v>6479.1850000000004</v>
      </c>
      <c r="AD3745">
        <v>2005</v>
      </c>
      <c r="AE3745" t="s">
        <v>121</v>
      </c>
      <c r="AF3745">
        <v>5</v>
      </c>
    </row>
    <row r="3746" spans="1:32" x14ac:dyDescent="0.25">
      <c r="A3746" t="str">
        <f t="shared" si="58"/>
        <v>B_5_2006</v>
      </c>
      <c r="C3746" t="s">
        <v>121</v>
      </c>
      <c r="D3746">
        <v>44</v>
      </c>
      <c r="E3746">
        <v>1</v>
      </c>
      <c r="F3746" t="s">
        <v>28</v>
      </c>
      <c r="G3746">
        <v>0.14899999999999999</v>
      </c>
      <c r="H3746" s="1">
        <v>39082</v>
      </c>
      <c r="I3746">
        <v>80.578999999999994</v>
      </c>
      <c r="J3746">
        <v>15.672000000000001</v>
      </c>
      <c r="K3746" t="s">
        <v>29</v>
      </c>
      <c r="L3746">
        <v>21.611000000000001</v>
      </c>
      <c r="M3746">
        <v>450.745</v>
      </c>
      <c r="N3746">
        <v>18043.116000000002</v>
      </c>
      <c r="O3746">
        <v>18318.312999999998</v>
      </c>
      <c r="P3746">
        <v>657893.09699999995</v>
      </c>
      <c r="Q3746">
        <v>47.046999999999997</v>
      </c>
      <c r="R3746">
        <v>58122.311000000002</v>
      </c>
      <c r="S3746">
        <v>5838.4889999999996</v>
      </c>
      <c r="T3746">
        <v>52068.019</v>
      </c>
      <c r="U3746">
        <v>5</v>
      </c>
      <c r="V3746" t="b">
        <v>0</v>
      </c>
      <c r="W3746" t="b">
        <v>0</v>
      </c>
      <c r="X3746" t="s">
        <v>39</v>
      </c>
      <c r="Y3746">
        <v>223446.34099999999</v>
      </c>
      <c r="Z3746">
        <v>20548.898000000001</v>
      </c>
      <c r="AA3746">
        <v>508.54700000000003</v>
      </c>
      <c r="AB3746">
        <v>215.803</v>
      </c>
      <c r="AC3746">
        <v>6844.1239999999998</v>
      </c>
      <c r="AD3746">
        <v>2006</v>
      </c>
      <c r="AE3746" t="s">
        <v>121</v>
      </c>
      <c r="AF3746">
        <v>5</v>
      </c>
    </row>
    <row r="3747" spans="1:32" x14ac:dyDescent="0.25">
      <c r="A3747" t="str">
        <f t="shared" si="58"/>
        <v>B_5_2007</v>
      </c>
      <c r="C3747" t="s">
        <v>121</v>
      </c>
      <c r="D3747">
        <v>44</v>
      </c>
      <c r="E3747">
        <v>1</v>
      </c>
      <c r="F3747" t="s">
        <v>28</v>
      </c>
      <c r="G3747">
        <v>0.157</v>
      </c>
      <c r="H3747" s="1">
        <v>39447</v>
      </c>
      <c r="I3747">
        <v>58.798999999999999</v>
      </c>
      <c r="J3747">
        <v>11.82</v>
      </c>
      <c r="K3747" t="s">
        <v>29</v>
      </c>
      <c r="L3747">
        <v>24.486000000000001</v>
      </c>
      <c r="M3747">
        <v>459.53500000000003</v>
      </c>
      <c r="N3747">
        <v>17815.800999999999</v>
      </c>
      <c r="O3747">
        <v>18405.656999999999</v>
      </c>
      <c r="P3747">
        <v>650146.4</v>
      </c>
      <c r="Q3747">
        <v>35.356999999999999</v>
      </c>
      <c r="R3747">
        <v>70330.085999999996</v>
      </c>
      <c r="S3747">
        <v>6847.5339999999997</v>
      </c>
      <c r="T3747">
        <v>63255.072</v>
      </c>
      <c r="U3747">
        <v>5</v>
      </c>
      <c r="V3747" t="b">
        <v>0</v>
      </c>
      <c r="W3747" t="b">
        <v>0</v>
      </c>
      <c r="X3747" t="s">
        <v>39</v>
      </c>
      <c r="Y3747">
        <v>223103.677</v>
      </c>
      <c r="Z3747">
        <v>20560.987000000001</v>
      </c>
      <c r="AA3747">
        <v>522.505</v>
      </c>
      <c r="AB3747">
        <v>227.48099999999999</v>
      </c>
      <c r="AC3747">
        <v>6978.84</v>
      </c>
      <c r="AD3747">
        <v>2007</v>
      </c>
      <c r="AE3747" t="s">
        <v>121</v>
      </c>
      <c r="AF3747">
        <v>5</v>
      </c>
    </row>
    <row r="3748" spans="1:32" x14ac:dyDescent="0.25">
      <c r="A3748" t="str">
        <f t="shared" si="58"/>
        <v>B_5_2008</v>
      </c>
      <c r="C3748" t="s">
        <v>121</v>
      </c>
      <c r="D3748">
        <v>44</v>
      </c>
      <c r="E3748">
        <v>1</v>
      </c>
      <c r="F3748" t="s">
        <v>28</v>
      </c>
      <c r="G3748">
        <v>0.16200000000000001</v>
      </c>
      <c r="H3748" s="1">
        <v>39813</v>
      </c>
      <c r="I3748">
        <v>110.532</v>
      </c>
      <c r="J3748">
        <v>20.617000000000001</v>
      </c>
      <c r="K3748" t="s">
        <v>29</v>
      </c>
      <c r="L3748">
        <v>16.658000000000001</v>
      </c>
      <c r="M3748">
        <v>271.62599999999998</v>
      </c>
      <c r="N3748">
        <v>10884.509</v>
      </c>
      <c r="O3748">
        <v>14714.357</v>
      </c>
      <c r="P3748">
        <v>529187.29099999997</v>
      </c>
      <c r="Q3748">
        <v>142.333</v>
      </c>
      <c r="R3748">
        <v>82837.876999999993</v>
      </c>
      <c r="S3748">
        <v>15020.416999999999</v>
      </c>
      <c r="T3748">
        <v>67642.144</v>
      </c>
      <c r="U3748">
        <v>5</v>
      </c>
      <c r="V3748" t="b">
        <v>0</v>
      </c>
      <c r="W3748" t="b">
        <v>0</v>
      </c>
      <c r="X3748" t="s">
        <v>39</v>
      </c>
      <c r="Y3748">
        <v>222321.266</v>
      </c>
      <c r="Z3748">
        <v>20434.940999999999</v>
      </c>
      <c r="AA3748">
        <v>330.97399999999999</v>
      </c>
      <c r="AB3748">
        <v>175.316</v>
      </c>
      <c r="AC3748">
        <v>4161.7089999999998</v>
      </c>
      <c r="AD3748">
        <v>2008</v>
      </c>
      <c r="AE3748" t="s">
        <v>121</v>
      </c>
      <c r="AF3748">
        <v>5</v>
      </c>
    </row>
    <row r="3749" spans="1:32" x14ac:dyDescent="0.25">
      <c r="A3749" t="str">
        <f t="shared" si="58"/>
        <v>B_5_2009</v>
      </c>
      <c r="C3749" t="s">
        <v>121</v>
      </c>
      <c r="D3749">
        <v>44</v>
      </c>
      <c r="E3749">
        <v>1</v>
      </c>
      <c r="F3749" t="s">
        <v>28</v>
      </c>
      <c r="G3749">
        <v>0.17199999999999999</v>
      </c>
      <c r="H3749" s="1">
        <v>40178</v>
      </c>
      <c r="I3749">
        <v>68.278000000000006</v>
      </c>
      <c r="J3749">
        <v>13.377000000000001</v>
      </c>
      <c r="K3749" t="s">
        <v>29</v>
      </c>
      <c r="L3749">
        <v>26.138999999999999</v>
      </c>
      <c r="M3749">
        <v>426.59699999999998</v>
      </c>
      <c r="N3749">
        <v>16449.575000000001</v>
      </c>
      <c r="O3749">
        <v>17875.581999999999</v>
      </c>
      <c r="P3749">
        <v>623449.65099999995</v>
      </c>
      <c r="Q3749">
        <v>66.337000000000003</v>
      </c>
      <c r="R3749">
        <v>58983.510999999999</v>
      </c>
      <c r="S3749">
        <v>5964.9650000000001</v>
      </c>
      <c r="T3749">
        <v>52800.472000000002</v>
      </c>
      <c r="U3749">
        <v>5</v>
      </c>
      <c r="V3749" t="b">
        <v>0</v>
      </c>
      <c r="W3749" t="b">
        <v>0</v>
      </c>
      <c r="X3749" t="s">
        <v>39</v>
      </c>
      <c r="Y3749">
        <v>222138.769</v>
      </c>
      <c r="Z3749">
        <v>20407.830000000002</v>
      </c>
      <c r="AA3749">
        <v>479.26100000000002</v>
      </c>
      <c r="AB3749">
        <v>218.07499999999999</v>
      </c>
      <c r="AC3749">
        <v>6455.9319999999998</v>
      </c>
      <c r="AD3749">
        <v>2009</v>
      </c>
      <c r="AE3749" t="s">
        <v>121</v>
      </c>
      <c r="AF3749">
        <v>5</v>
      </c>
    </row>
    <row r="3750" spans="1:32" x14ac:dyDescent="0.25">
      <c r="A3750" t="str">
        <f t="shared" si="58"/>
        <v>B_5_2010</v>
      </c>
      <c r="C3750" t="s">
        <v>121</v>
      </c>
      <c r="D3750">
        <v>44</v>
      </c>
      <c r="E3750">
        <v>1</v>
      </c>
      <c r="F3750" t="s">
        <v>28</v>
      </c>
      <c r="G3750">
        <v>0.20599999999999999</v>
      </c>
      <c r="H3750" s="1">
        <v>40543</v>
      </c>
      <c r="I3750">
        <v>79.891000000000005</v>
      </c>
      <c r="J3750">
        <v>15.234</v>
      </c>
      <c r="K3750" t="s">
        <v>29</v>
      </c>
      <c r="L3750">
        <v>32.792999999999999</v>
      </c>
      <c r="M3750">
        <v>328.43299999999999</v>
      </c>
      <c r="N3750">
        <v>12569.200999999999</v>
      </c>
      <c r="O3750">
        <v>15954.465</v>
      </c>
      <c r="P3750">
        <v>528962.35600000003</v>
      </c>
      <c r="Q3750">
        <v>74.278999999999996</v>
      </c>
      <c r="R3750">
        <v>61952.936999999998</v>
      </c>
      <c r="S3750">
        <v>11180.102999999999</v>
      </c>
      <c r="T3750">
        <v>50611.775999999998</v>
      </c>
      <c r="U3750">
        <v>5</v>
      </c>
      <c r="V3750" t="b">
        <v>0</v>
      </c>
      <c r="W3750" t="b">
        <v>0</v>
      </c>
      <c r="X3750" t="s">
        <v>39</v>
      </c>
      <c r="Y3750">
        <v>221605.796</v>
      </c>
      <c r="Z3750">
        <v>20395.205000000002</v>
      </c>
      <c r="AA3750">
        <v>361.26</v>
      </c>
      <c r="AB3750">
        <v>161.05799999999999</v>
      </c>
      <c r="AC3750">
        <v>4969.4089999999997</v>
      </c>
      <c r="AD3750">
        <v>2010</v>
      </c>
      <c r="AE3750" t="s">
        <v>121</v>
      </c>
      <c r="AF3750">
        <v>5</v>
      </c>
    </row>
    <row r="3751" spans="1:32" x14ac:dyDescent="0.25">
      <c r="A3751" t="str">
        <f t="shared" si="58"/>
        <v>B_5_2011</v>
      </c>
      <c r="C3751" t="s">
        <v>121</v>
      </c>
      <c r="D3751">
        <v>44</v>
      </c>
      <c r="E3751">
        <v>1</v>
      </c>
      <c r="F3751" t="s">
        <v>28</v>
      </c>
      <c r="G3751">
        <v>0.16300000000000001</v>
      </c>
      <c r="H3751" s="1">
        <v>40908</v>
      </c>
      <c r="I3751">
        <v>89.427999999999997</v>
      </c>
      <c r="J3751">
        <v>17.079000000000001</v>
      </c>
      <c r="K3751" t="s">
        <v>29</v>
      </c>
      <c r="L3751">
        <v>27.029</v>
      </c>
      <c r="M3751">
        <v>450.84100000000001</v>
      </c>
      <c r="N3751">
        <v>17376.148000000001</v>
      </c>
      <c r="O3751">
        <v>18891.016</v>
      </c>
      <c r="P3751">
        <v>666564.04599999997</v>
      </c>
      <c r="Q3751">
        <v>62.661000000000001</v>
      </c>
      <c r="R3751">
        <v>51576.014000000003</v>
      </c>
      <c r="S3751">
        <v>4903.1229999999996</v>
      </c>
      <c r="T3751">
        <v>46462.478000000003</v>
      </c>
      <c r="U3751">
        <v>5</v>
      </c>
      <c r="V3751" t="b">
        <v>0</v>
      </c>
      <c r="W3751" t="b">
        <v>0</v>
      </c>
      <c r="X3751" t="s">
        <v>39</v>
      </c>
      <c r="Y3751">
        <v>221518.83300000001</v>
      </c>
      <c r="Z3751">
        <v>20345.028999999999</v>
      </c>
      <c r="AA3751">
        <v>529.85</v>
      </c>
      <c r="AB3751">
        <v>210.41200000000001</v>
      </c>
      <c r="AC3751">
        <v>6850.8</v>
      </c>
      <c r="AD3751">
        <v>2011</v>
      </c>
      <c r="AE3751" t="s">
        <v>121</v>
      </c>
      <c r="AF3751">
        <v>5</v>
      </c>
    </row>
    <row r="3752" spans="1:32" x14ac:dyDescent="0.25">
      <c r="A3752" t="str">
        <f t="shared" si="58"/>
        <v>B_5_2012</v>
      </c>
      <c r="C3752" t="s">
        <v>121</v>
      </c>
      <c r="D3752">
        <v>44</v>
      </c>
      <c r="E3752">
        <v>1</v>
      </c>
      <c r="F3752" t="s">
        <v>28</v>
      </c>
      <c r="G3752">
        <v>0.121</v>
      </c>
      <c r="H3752" s="1">
        <v>41274</v>
      </c>
      <c r="I3752">
        <v>50.762999999999998</v>
      </c>
      <c r="J3752">
        <v>10.202</v>
      </c>
      <c r="K3752" t="s">
        <v>29</v>
      </c>
      <c r="L3752">
        <v>20.507999999999999</v>
      </c>
      <c r="M3752">
        <v>491.61599999999999</v>
      </c>
      <c r="N3752">
        <v>20103.528999999999</v>
      </c>
      <c r="O3752">
        <v>18436.723999999998</v>
      </c>
      <c r="P3752">
        <v>684280.82700000005</v>
      </c>
      <c r="Q3752">
        <v>40.655000000000001</v>
      </c>
      <c r="R3752">
        <v>46170.201000000001</v>
      </c>
      <c r="S3752">
        <v>5234.5730000000003</v>
      </c>
      <c r="T3752">
        <v>40698.589</v>
      </c>
      <c r="U3752">
        <v>5</v>
      </c>
      <c r="V3752" t="b">
        <v>0</v>
      </c>
      <c r="W3752" t="b">
        <v>0</v>
      </c>
      <c r="X3752" t="s">
        <v>39</v>
      </c>
      <c r="Y3752">
        <v>221452.61199999999</v>
      </c>
      <c r="Z3752">
        <v>20348.635999999999</v>
      </c>
      <c r="AA3752">
        <v>549.84500000000003</v>
      </c>
      <c r="AB3752">
        <v>237.03899999999999</v>
      </c>
      <c r="AC3752">
        <v>7484.1779999999999</v>
      </c>
      <c r="AD3752">
        <v>2012</v>
      </c>
      <c r="AE3752" t="s">
        <v>121</v>
      </c>
      <c r="AF3752">
        <v>5</v>
      </c>
    </row>
    <row r="3753" spans="1:32" x14ac:dyDescent="0.25">
      <c r="A3753" t="str">
        <f t="shared" si="58"/>
        <v>B_5_2013</v>
      </c>
      <c r="C3753" t="s">
        <v>121</v>
      </c>
      <c r="D3753">
        <v>44</v>
      </c>
      <c r="E3753">
        <v>1</v>
      </c>
      <c r="F3753" t="s">
        <v>28</v>
      </c>
      <c r="G3753">
        <v>0.17399999999999999</v>
      </c>
      <c r="H3753" s="1">
        <v>41639</v>
      </c>
      <c r="I3753">
        <v>99.037999999999997</v>
      </c>
      <c r="J3753">
        <v>18.808</v>
      </c>
      <c r="K3753" t="s">
        <v>29</v>
      </c>
      <c r="L3753">
        <v>18.346</v>
      </c>
      <c r="M3753">
        <v>318.55700000000002</v>
      </c>
      <c r="N3753">
        <v>12516.25</v>
      </c>
      <c r="O3753">
        <v>15709.64</v>
      </c>
      <c r="P3753">
        <v>562212.60100000002</v>
      </c>
      <c r="Q3753">
        <v>61.433999999999997</v>
      </c>
      <c r="R3753">
        <v>66131.611000000004</v>
      </c>
      <c r="S3753">
        <v>11075.517</v>
      </c>
      <c r="T3753">
        <v>54880.862999999998</v>
      </c>
      <c r="U3753">
        <v>5</v>
      </c>
      <c r="V3753" t="b">
        <v>0</v>
      </c>
      <c r="W3753" t="b">
        <v>0</v>
      </c>
      <c r="X3753" t="s">
        <v>39</v>
      </c>
      <c r="Y3753">
        <v>220718.73</v>
      </c>
      <c r="Z3753">
        <v>20305.545999999998</v>
      </c>
      <c r="AA3753">
        <v>383.452</v>
      </c>
      <c r="AB3753">
        <v>175.23</v>
      </c>
      <c r="AC3753">
        <v>4855.0529999999999</v>
      </c>
      <c r="AD3753">
        <v>2013</v>
      </c>
      <c r="AE3753" t="s">
        <v>121</v>
      </c>
      <c r="AF3753">
        <v>5</v>
      </c>
    </row>
    <row r="3754" spans="1:32" x14ac:dyDescent="0.25">
      <c r="A3754" t="str">
        <f t="shared" si="58"/>
        <v>B_5_2014</v>
      </c>
      <c r="C3754" t="s">
        <v>121</v>
      </c>
      <c r="D3754">
        <v>44</v>
      </c>
      <c r="E3754">
        <v>1</v>
      </c>
      <c r="F3754" t="s">
        <v>28</v>
      </c>
      <c r="G3754">
        <v>0.16500000000000001</v>
      </c>
      <c r="H3754" s="1">
        <v>42004</v>
      </c>
      <c r="I3754">
        <v>82.647000000000006</v>
      </c>
      <c r="J3754">
        <v>16.122</v>
      </c>
      <c r="K3754" t="s">
        <v>29</v>
      </c>
      <c r="L3754">
        <v>17.318999999999999</v>
      </c>
      <c r="M3754">
        <v>339.625</v>
      </c>
      <c r="N3754">
        <v>13305.115</v>
      </c>
      <c r="O3754">
        <v>16269.32</v>
      </c>
      <c r="P3754">
        <v>573090.223</v>
      </c>
      <c r="Q3754">
        <v>54.393999999999998</v>
      </c>
      <c r="R3754">
        <v>75281.195999999996</v>
      </c>
      <c r="S3754">
        <v>11844.111999999999</v>
      </c>
      <c r="T3754">
        <v>63231.451000000001</v>
      </c>
      <c r="U3754">
        <v>5</v>
      </c>
      <c r="V3754" t="b">
        <v>0</v>
      </c>
      <c r="W3754" t="b">
        <v>0</v>
      </c>
      <c r="X3754" t="s">
        <v>39</v>
      </c>
      <c r="Y3754">
        <v>220287.353</v>
      </c>
      <c r="Z3754">
        <v>20285.18</v>
      </c>
      <c r="AA3754">
        <v>400.73</v>
      </c>
      <c r="AB3754">
        <v>205.63300000000001</v>
      </c>
      <c r="AC3754">
        <v>5167.4279999999999</v>
      </c>
      <c r="AD3754">
        <v>2014</v>
      </c>
      <c r="AE3754" t="s">
        <v>121</v>
      </c>
      <c r="AF3754">
        <v>5</v>
      </c>
    </row>
    <row r="3755" spans="1:32" x14ac:dyDescent="0.25">
      <c r="A3755" t="str">
        <f t="shared" si="58"/>
        <v>B_5_2015</v>
      </c>
      <c r="C3755" t="s">
        <v>121</v>
      </c>
      <c r="D3755">
        <v>44</v>
      </c>
      <c r="E3755">
        <v>1</v>
      </c>
      <c r="F3755" t="s">
        <v>28</v>
      </c>
      <c r="G3755">
        <v>0.183</v>
      </c>
      <c r="H3755" s="1">
        <v>42369</v>
      </c>
      <c r="I3755">
        <v>89.716999999999999</v>
      </c>
      <c r="J3755">
        <v>17.186</v>
      </c>
      <c r="K3755" t="s">
        <v>29</v>
      </c>
      <c r="L3755">
        <v>24.645</v>
      </c>
      <c r="M3755">
        <v>408.96600000000001</v>
      </c>
      <c r="N3755">
        <v>15509.08</v>
      </c>
      <c r="O3755">
        <v>18018.583999999999</v>
      </c>
      <c r="P3755">
        <v>615177.24899999995</v>
      </c>
      <c r="Q3755">
        <v>72.725999999999999</v>
      </c>
      <c r="R3755">
        <v>68220.375</v>
      </c>
      <c r="S3755">
        <v>7173.6930000000002</v>
      </c>
      <c r="T3755">
        <v>60837.902000000002</v>
      </c>
      <c r="U3755">
        <v>5</v>
      </c>
      <c r="V3755" t="b">
        <v>0</v>
      </c>
      <c r="W3755" t="b">
        <v>0</v>
      </c>
      <c r="X3755" t="s">
        <v>39</v>
      </c>
      <c r="Y3755">
        <v>220034.32500000001</v>
      </c>
      <c r="Z3755">
        <v>20238.558000000001</v>
      </c>
      <c r="AA3755">
        <v>463.87700000000001</v>
      </c>
      <c r="AB3755">
        <v>208.78100000000001</v>
      </c>
      <c r="AC3755">
        <v>6207.8670000000002</v>
      </c>
      <c r="AD3755">
        <v>2015</v>
      </c>
      <c r="AE3755" t="s">
        <v>121</v>
      </c>
      <c r="AF3755">
        <v>5</v>
      </c>
    </row>
    <row r="3756" spans="1:32" x14ac:dyDescent="0.25">
      <c r="A3756" t="str">
        <f t="shared" si="58"/>
        <v>B_5_2016</v>
      </c>
      <c r="C3756" t="s">
        <v>121</v>
      </c>
      <c r="D3756">
        <v>44</v>
      </c>
      <c r="E3756">
        <v>1</v>
      </c>
      <c r="F3756" t="s">
        <v>28</v>
      </c>
      <c r="G3756">
        <v>0.23599999999999999</v>
      </c>
      <c r="H3756" s="1">
        <v>42735</v>
      </c>
      <c r="I3756">
        <v>88.909000000000006</v>
      </c>
      <c r="J3756">
        <v>16.847999999999999</v>
      </c>
      <c r="K3756" t="s">
        <v>29</v>
      </c>
      <c r="L3756">
        <v>24.724</v>
      </c>
      <c r="M3756">
        <v>317.27999999999997</v>
      </c>
      <c r="N3756">
        <v>11931.891</v>
      </c>
      <c r="O3756">
        <v>16863.366999999998</v>
      </c>
      <c r="P3756">
        <v>561439.62199999997</v>
      </c>
      <c r="Q3756">
        <v>81.126000000000005</v>
      </c>
      <c r="R3756">
        <v>73308.637000000002</v>
      </c>
      <c r="S3756">
        <v>6708.2370000000001</v>
      </c>
      <c r="T3756">
        <v>66429.631999999998</v>
      </c>
      <c r="U3756">
        <v>5</v>
      </c>
      <c r="V3756" t="b">
        <v>0</v>
      </c>
      <c r="W3756" t="b">
        <v>0</v>
      </c>
      <c r="X3756" t="s">
        <v>39</v>
      </c>
      <c r="Y3756">
        <v>219557.125</v>
      </c>
      <c r="Z3756">
        <v>20188.295999999998</v>
      </c>
      <c r="AA3756">
        <v>394.34300000000002</v>
      </c>
      <c r="AB3756">
        <v>170.768</v>
      </c>
      <c r="AC3756">
        <v>4838.4260000000004</v>
      </c>
      <c r="AD3756">
        <v>2016</v>
      </c>
      <c r="AE3756" t="s">
        <v>121</v>
      </c>
      <c r="AF3756">
        <v>5</v>
      </c>
    </row>
    <row r="3757" spans="1:32" x14ac:dyDescent="0.25">
      <c r="A3757" t="str">
        <f t="shared" si="58"/>
        <v>B_5_2017</v>
      </c>
      <c r="C3757" t="s">
        <v>121</v>
      </c>
      <c r="D3757">
        <v>44</v>
      </c>
      <c r="E3757">
        <v>1</v>
      </c>
      <c r="F3757" t="s">
        <v>28</v>
      </c>
      <c r="G3757">
        <v>0.158</v>
      </c>
      <c r="H3757" s="1">
        <v>43100</v>
      </c>
      <c r="I3757">
        <v>90.453999999999994</v>
      </c>
      <c r="J3757">
        <v>16.824999999999999</v>
      </c>
      <c r="K3757" t="s">
        <v>29</v>
      </c>
      <c r="L3757">
        <v>30.66</v>
      </c>
      <c r="M3757">
        <v>421.97500000000002</v>
      </c>
      <c r="N3757">
        <v>15899.656000000001</v>
      </c>
      <c r="O3757">
        <v>17755.428</v>
      </c>
      <c r="P3757">
        <v>607202.21400000004</v>
      </c>
      <c r="Q3757">
        <v>84.418000000000006</v>
      </c>
      <c r="R3757">
        <v>43228.987999999998</v>
      </c>
      <c r="S3757">
        <v>5817.4560000000001</v>
      </c>
      <c r="T3757">
        <v>37210.341999999997</v>
      </c>
      <c r="U3757">
        <v>5</v>
      </c>
      <c r="V3757" t="b">
        <v>0</v>
      </c>
      <c r="W3757" t="b">
        <v>0</v>
      </c>
      <c r="X3757" t="s">
        <v>39</v>
      </c>
      <c r="Y3757">
        <v>219399.14</v>
      </c>
      <c r="Z3757">
        <v>20146.218000000001</v>
      </c>
      <c r="AA3757">
        <v>455.41300000000001</v>
      </c>
      <c r="AB3757">
        <v>201.19</v>
      </c>
      <c r="AC3757">
        <v>6393.6970000000001</v>
      </c>
      <c r="AD3757">
        <v>2017</v>
      </c>
      <c r="AE3757" t="s">
        <v>121</v>
      </c>
      <c r="AF3757">
        <v>5</v>
      </c>
    </row>
    <row r="3758" spans="1:32" x14ac:dyDescent="0.25">
      <c r="A3758" t="str">
        <f t="shared" si="58"/>
        <v>B_5_2018</v>
      </c>
      <c r="C3758" t="s">
        <v>121</v>
      </c>
      <c r="D3758">
        <v>44</v>
      </c>
      <c r="E3758">
        <v>1</v>
      </c>
      <c r="F3758" t="s">
        <v>28</v>
      </c>
      <c r="G3758">
        <v>0.16300000000000001</v>
      </c>
      <c r="H3758" s="1">
        <v>43465</v>
      </c>
      <c r="I3758">
        <v>72.507999999999996</v>
      </c>
      <c r="J3758">
        <v>14.128</v>
      </c>
      <c r="K3758" t="s">
        <v>29</v>
      </c>
      <c r="L3758">
        <v>27.126999999999999</v>
      </c>
      <c r="M3758">
        <v>463.48200000000003</v>
      </c>
      <c r="N3758">
        <v>17161.46</v>
      </c>
      <c r="O3758">
        <v>19065.689999999999</v>
      </c>
      <c r="P3758">
        <v>649311.52300000004</v>
      </c>
      <c r="Q3758">
        <v>38.762999999999998</v>
      </c>
      <c r="R3758">
        <v>42527.296999999999</v>
      </c>
      <c r="S3758">
        <v>4673.8519999999999</v>
      </c>
      <c r="T3758">
        <v>37641.982000000004</v>
      </c>
      <c r="U3758">
        <v>5</v>
      </c>
      <c r="V3758" t="b">
        <v>0</v>
      </c>
      <c r="W3758" t="b">
        <v>0</v>
      </c>
      <c r="X3758" t="s">
        <v>39</v>
      </c>
      <c r="Y3758">
        <v>219137.484</v>
      </c>
      <c r="Z3758">
        <v>20128.004000000001</v>
      </c>
      <c r="AA3758">
        <v>536.91700000000003</v>
      </c>
      <c r="AB3758">
        <v>211.46299999999999</v>
      </c>
      <c r="AC3758">
        <v>7043.5990000000002</v>
      </c>
      <c r="AD3758">
        <v>2018</v>
      </c>
      <c r="AE3758" t="s">
        <v>121</v>
      </c>
      <c r="AF3758">
        <v>5</v>
      </c>
    </row>
    <row r="3759" spans="1:32" x14ac:dyDescent="0.25">
      <c r="A3759" t="str">
        <f t="shared" si="58"/>
        <v>B_5_2019</v>
      </c>
      <c r="C3759" t="s">
        <v>121</v>
      </c>
      <c r="D3759">
        <v>44</v>
      </c>
      <c r="E3759">
        <v>1</v>
      </c>
      <c r="F3759" t="s">
        <v>28</v>
      </c>
      <c r="G3759">
        <v>0.14599999999999999</v>
      </c>
      <c r="H3759" s="1">
        <v>43830</v>
      </c>
      <c r="I3759">
        <v>56.491999999999997</v>
      </c>
      <c r="J3759">
        <v>11.37</v>
      </c>
      <c r="K3759" t="s">
        <v>29</v>
      </c>
      <c r="L3759">
        <v>23.646999999999998</v>
      </c>
      <c r="M3759">
        <v>501.79500000000002</v>
      </c>
      <c r="N3759">
        <v>19106.532999999999</v>
      </c>
      <c r="O3759">
        <v>19282.811000000002</v>
      </c>
      <c r="P3759">
        <v>683026.3</v>
      </c>
      <c r="Q3759">
        <v>26.588000000000001</v>
      </c>
      <c r="R3759">
        <v>52600.406999999999</v>
      </c>
      <c r="S3759">
        <v>5199.777</v>
      </c>
      <c r="T3759">
        <v>47172.277000000002</v>
      </c>
      <c r="U3759">
        <v>5</v>
      </c>
      <c r="V3759" t="b">
        <v>0</v>
      </c>
      <c r="W3759" t="b">
        <v>0</v>
      </c>
      <c r="X3759" t="s">
        <v>39</v>
      </c>
      <c r="Y3759">
        <v>219010.68</v>
      </c>
      <c r="Z3759">
        <v>20141.303</v>
      </c>
      <c r="AA3759">
        <v>564.71400000000006</v>
      </c>
      <c r="AB3759">
        <v>228.35300000000001</v>
      </c>
      <c r="AC3759">
        <v>7618.1080000000002</v>
      </c>
      <c r="AD3759">
        <v>2019</v>
      </c>
      <c r="AE3759" t="s">
        <v>121</v>
      </c>
      <c r="AF3759">
        <v>5</v>
      </c>
    </row>
    <row r="3760" spans="1:32" x14ac:dyDescent="0.25">
      <c r="A3760" t="str">
        <f t="shared" si="58"/>
        <v>B_5_2020</v>
      </c>
      <c r="C3760" t="s">
        <v>121</v>
      </c>
      <c r="D3760">
        <v>44</v>
      </c>
      <c r="E3760">
        <v>1</v>
      </c>
      <c r="F3760" t="s">
        <v>28</v>
      </c>
      <c r="G3760">
        <v>0.16500000000000001</v>
      </c>
      <c r="H3760" s="1">
        <v>44196</v>
      </c>
      <c r="I3760">
        <v>72.453999999999994</v>
      </c>
      <c r="J3760">
        <v>14.340999999999999</v>
      </c>
      <c r="K3760" t="s">
        <v>29</v>
      </c>
      <c r="L3760">
        <v>18.792999999999999</v>
      </c>
      <c r="M3760">
        <v>358.20699999999999</v>
      </c>
      <c r="N3760">
        <v>13820.334999999999</v>
      </c>
      <c r="O3760">
        <v>16229.522000000001</v>
      </c>
      <c r="P3760">
        <v>579699.34199999995</v>
      </c>
      <c r="Q3760">
        <v>16.376000000000001</v>
      </c>
      <c r="R3760">
        <v>82920.347999999998</v>
      </c>
      <c r="S3760">
        <v>12899.384</v>
      </c>
      <c r="T3760">
        <v>69826.17</v>
      </c>
      <c r="U3760">
        <v>5</v>
      </c>
      <c r="V3760" t="b">
        <v>0</v>
      </c>
      <c r="W3760" t="b">
        <v>0</v>
      </c>
      <c r="X3760" t="s">
        <v>39</v>
      </c>
      <c r="Y3760">
        <v>218462.24799999999</v>
      </c>
      <c r="Z3760">
        <v>20164.358</v>
      </c>
      <c r="AA3760">
        <v>418.37900000000002</v>
      </c>
      <c r="AB3760">
        <v>194.79300000000001</v>
      </c>
      <c r="AC3760">
        <v>5483.692</v>
      </c>
      <c r="AD3760">
        <v>2020</v>
      </c>
      <c r="AE3760" t="s">
        <v>121</v>
      </c>
      <c r="AF3760">
        <v>5</v>
      </c>
    </row>
    <row r="3761" spans="1:32" x14ac:dyDescent="0.25">
      <c r="A3761" t="str">
        <f t="shared" si="58"/>
        <v>B_5_2021</v>
      </c>
      <c r="C3761" t="s">
        <v>121</v>
      </c>
      <c r="D3761">
        <v>44</v>
      </c>
      <c r="E3761">
        <v>1</v>
      </c>
      <c r="F3761" t="s">
        <v>28</v>
      </c>
      <c r="G3761">
        <v>0.159</v>
      </c>
      <c r="H3761" s="1">
        <v>44561</v>
      </c>
      <c r="I3761">
        <v>109.535</v>
      </c>
      <c r="J3761">
        <v>20.954999999999998</v>
      </c>
      <c r="K3761" t="s">
        <v>29</v>
      </c>
      <c r="L3761">
        <v>20.701000000000001</v>
      </c>
      <c r="M3761">
        <v>417.22500000000002</v>
      </c>
      <c r="N3761">
        <v>15674.442999999999</v>
      </c>
      <c r="O3761">
        <v>17937.057000000001</v>
      </c>
      <c r="P3761">
        <v>617713.60400000005</v>
      </c>
      <c r="Q3761">
        <v>67.570999999999998</v>
      </c>
      <c r="R3761">
        <v>86164.846999999994</v>
      </c>
      <c r="S3761">
        <v>6452.6390000000001</v>
      </c>
      <c r="T3761">
        <v>79505.573000000004</v>
      </c>
      <c r="U3761">
        <v>5</v>
      </c>
      <c r="V3761" t="b">
        <v>0</v>
      </c>
      <c r="W3761" t="b">
        <v>0</v>
      </c>
      <c r="X3761" t="s">
        <v>39</v>
      </c>
      <c r="Y3761">
        <v>218166.56099999999</v>
      </c>
      <c r="Z3761">
        <v>20097.269</v>
      </c>
      <c r="AA3761">
        <v>479.762</v>
      </c>
      <c r="AB3761">
        <v>206.63499999999999</v>
      </c>
      <c r="AC3761">
        <v>6322.8850000000002</v>
      </c>
      <c r="AD3761">
        <v>2021</v>
      </c>
      <c r="AE3761" t="s">
        <v>121</v>
      </c>
      <c r="AF3761">
        <v>5</v>
      </c>
    </row>
    <row r="3762" spans="1:32" x14ac:dyDescent="0.25">
      <c r="A3762" t="str">
        <f t="shared" si="58"/>
        <v>C_5_1975</v>
      </c>
      <c r="C3762" t="s">
        <v>122</v>
      </c>
      <c r="D3762">
        <v>45</v>
      </c>
      <c r="E3762">
        <v>1</v>
      </c>
      <c r="F3762" t="s">
        <v>28</v>
      </c>
      <c r="G3762">
        <v>0.34100000000000003</v>
      </c>
      <c r="H3762" s="1">
        <v>27759</v>
      </c>
      <c r="I3762">
        <v>4.9939999999999998</v>
      </c>
      <c r="J3762">
        <v>2.9870000000000001</v>
      </c>
      <c r="K3762" t="s">
        <v>29</v>
      </c>
      <c r="L3762">
        <v>491.56099999999998</v>
      </c>
      <c r="M3762">
        <v>1086.4960000000001</v>
      </c>
      <c r="N3762">
        <v>40741.925000000003</v>
      </c>
      <c r="O3762">
        <v>59703.091</v>
      </c>
      <c r="P3762">
        <v>2151307.128</v>
      </c>
      <c r="Q3762">
        <v>93.966999999999999</v>
      </c>
      <c r="R3762">
        <v>33800.635000000002</v>
      </c>
      <c r="S3762">
        <v>9446.152</v>
      </c>
      <c r="T3762">
        <v>23552.453000000001</v>
      </c>
      <c r="U3762">
        <v>5</v>
      </c>
      <c r="V3762" t="b">
        <v>0</v>
      </c>
      <c r="W3762" t="b">
        <v>0</v>
      </c>
      <c r="X3762" t="s">
        <v>40</v>
      </c>
      <c r="Y3762">
        <v>97554.081999999995</v>
      </c>
      <c r="Z3762">
        <v>8220.52</v>
      </c>
      <c r="AA3762">
        <v>835.09</v>
      </c>
      <c r="AB3762">
        <v>802.03</v>
      </c>
      <c r="AC3762">
        <v>16447.316999999999</v>
      </c>
      <c r="AD3762">
        <v>1975</v>
      </c>
      <c r="AE3762" t="s">
        <v>122</v>
      </c>
      <c r="AF3762">
        <v>5</v>
      </c>
    </row>
    <row r="3763" spans="1:32" x14ac:dyDescent="0.25">
      <c r="A3763" t="str">
        <f t="shared" si="58"/>
        <v>C_5_1976</v>
      </c>
      <c r="C3763" t="s">
        <v>122</v>
      </c>
      <c r="D3763">
        <v>45</v>
      </c>
      <c r="E3763">
        <v>1</v>
      </c>
      <c r="F3763" t="s">
        <v>28</v>
      </c>
      <c r="G3763">
        <v>0.318</v>
      </c>
      <c r="H3763" s="1">
        <v>28125</v>
      </c>
      <c r="I3763">
        <v>1.097</v>
      </c>
      <c r="J3763">
        <v>0.70799999999999996</v>
      </c>
      <c r="K3763" t="s">
        <v>29</v>
      </c>
      <c r="L3763">
        <v>110.021</v>
      </c>
      <c r="M3763">
        <v>267.13099999999997</v>
      </c>
      <c r="N3763">
        <v>9856.2049999999999</v>
      </c>
      <c r="O3763">
        <v>14624.314</v>
      </c>
      <c r="P3763">
        <v>527015.93099999998</v>
      </c>
      <c r="Q3763">
        <v>24.423999999999999</v>
      </c>
      <c r="R3763">
        <v>8915.98</v>
      </c>
      <c r="S3763">
        <v>2537.576</v>
      </c>
      <c r="T3763">
        <v>6176.92</v>
      </c>
      <c r="U3763">
        <v>5</v>
      </c>
      <c r="V3763" t="b">
        <v>0</v>
      </c>
      <c r="W3763" t="b">
        <v>0</v>
      </c>
      <c r="X3763" t="s">
        <v>40</v>
      </c>
      <c r="Y3763">
        <v>97410.933999999994</v>
      </c>
      <c r="Z3763">
        <v>8207.1360000000004</v>
      </c>
      <c r="AA3763">
        <v>209.964</v>
      </c>
      <c r="AB3763">
        <v>201.48400000000001</v>
      </c>
      <c r="AC3763">
        <v>4055.201</v>
      </c>
      <c r="AD3763">
        <v>1976</v>
      </c>
      <c r="AE3763" t="s">
        <v>122</v>
      </c>
      <c r="AF3763">
        <v>5</v>
      </c>
    </row>
    <row r="3764" spans="1:32" x14ac:dyDescent="0.25">
      <c r="A3764" t="str">
        <f t="shared" si="58"/>
        <v>C_5_1977</v>
      </c>
      <c r="C3764" t="s">
        <v>122</v>
      </c>
      <c r="D3764">
        <v>45</v>
      </c>
      <c r="E3764">
        <v>1</v>
      </c>
      <c r="F3764" t="s">
        <v>28</v>
      </c>
      <c r="G3764">
        <v>0.34300000000000003</v>
      </c>
      <c r="H3764" s="1">
        <v>28490</v>
      </c>
      <c r="I3764">
        <v>1.159</v>
      </c>
      <c r="J3764">
        <v>0.71899999999999997</v>
      </c>
      <c r="K3764" t="s">
        <v>29</v>
      </c>
      <c r="L3764">
        <v>123.761</v>
      </c>
      <c r="M3764">
        <v>260.01400000000001</v>
      </c>
      <c r="N3764">
        <v>9818.0249999999996</v>
      </c>
      <c r="O3764">
        <v>14574.857</v>
      </c>
      <c r="P3764">
        <v>523913.39500000002</v>
      </c>
      <c r="Q3764">
        <v>26.283999999999999</v>
      </c>
      <c r="R3764">
        <v>7858.7290000000003</v>
      </c>
      <c r="S3764">
        <v>2372.7539999999999</v>
      </c>
      <c r="T3764">
        <v>5298.1760000000004</v>
      </c>
      <c r="U3764">
        <v>5</v>
      </c>
      <c r="V3764" t="b">
        <v>0</v>
      </c>
      <c r="W3764" t="b">
        <v>0</v>
      </c>
      <c r="X3764" t="s">
        <v>40</v>
      </c>
      <c r="Y3764">
        <v>97201.828999999998</v>
      </c>
      <c r="Z3764">
        <v>8192.6929999999993</v>
      </c>
      <c r="AA3764">
        <v>197.80199999999999</v>
      </c>
      <c r="AB3764">
        <v>187.79900000000001</v>
      </c>
      <c r="AC3764">
        <v>3930.627</v>
      </c>
      <c r="AD3764">
        <v>1977</v>
      </c>
      <c r="AE3764" t="s">
        <v>122</v>
      </c>
      <c r="AF3764">
        <v>5</v>
      </c>
    </row>
    <row r="3765" spans="1:32" x14ac:dyDescent="0.25">
      <c r="A3765" t="str">
        <f t="shared" si="58"/>
        <v>C_5_1978</v>
      </c>
      <c r="C3765" t="s">
        <v>122</v>
      </c>
      <c r="D3765">
        <v>45</v>
      </c>
      <c r="E3765">
        <v>1</v>
      </c>
      <c r="F3765" t="s">
        <v>28</v>
      </c>
      <c r="G3765">
        <v>0.39100000000000001</v>
      </c>
      <c r="H3765" s="1">
        <v>28855</v>
      </c>
      <c r="I3765">
        <v>2.0310000000000001</v>
      </c>
      <c r="J3765">
        <v>0.88600000000000001</v>
      </c>
      <c r="K3765" t="s">
        <v>29</v>
      </c>
      <c r="L3765">
        <v>154.57499999999999</v>
      </c>
      <c r="M3765">
        <v>265.85899999999998</v>
      </c>
      <c r="N3765">
        <v>9713.7520000000004</v>
      </c>
      <c r="O3765">
        <v>14718.754000000001</v>
      </c>
      <c r="P3765">
        <v>527019.18000000005</v>
      </c>
      <c r="Q3765">
        <v>39.043999999999997</v>
      </c>
      <c r="R3765">
        <v>7348.3159999999998</v>
      </c>
      <c r="S3765">
        <v>2133.4209999999998</v>
      </c>
      <c r="T3765">
        <v>5040.4049999999997</v>
      </c>
      <c r="U3765">
        <v>5</v>
      </c>
      <c r="V3765" t="b">
        <v>0</v>
      </c>
      <c r="W3765" t="b">
        <v>0</v>
      </c>
      <c r="X3765" t="s">
        <v>40</v>
      </c>
      <c r="Y3765">
        <v>96997.338000000003</v>
      </c>
      <c r="Z3765">
        <v>8177.44</v>
      </c>
      <c r="AA3765">
        <v>185.208</v>
      </c>
      <c r="AB3765">
        <v>174.49</v>
      </c>
      <c r="AC3765">
        <v>4018.308</v>
      </c>
      <c r="AD3765">
        <v>1978</v>
      </c>
      <c r="AE3765" t="s">
        <v>122</v>
      </c>
      <c r="AF3765">
        <v>5</v>
      </c>
    </row>
    <row r="3766" spans="1:32" x14ac:dyDescent="0.25">
      <c r="A3766" t="str">
        <f t="shared" si="58"/>
        <v>C_5_1979</v>
      </c>
      <c r="C3766" t="s">
        <v>122</v>
      </c>
      <c r="D3766">
        <v>45</v>
      </c>
      <c r="E3766">
        <v>1</v>
      </c>
      <c r="F3766" t="s">
        <v>28</v>
      </c>
      <c r="G3766">
        <v>0.36299999999999999</v>
      </c>
      <c r="H3766" s="1">
        <v>29220</v>
      </c>
      <c r="I3766">
        <v>1.325</v>
      </c>
      <c r="J3766">
        <v>0.77200000000000002</v>
      </c>
      <c r="K3766" t="s">
        <v>29</v>
      </c>
      <c r="L3766">
        <v>128.501</v>
      </c>
      <c r="M3766">
        <v>267.63900000000001</v>
      </c>
      <c r="N3766">
        <v>9753.1389999999992</v>
      </c>
      <c r="O3766">
        <v>14789.915000000001</v>
      </c>
      <c r="P3766">
        <v>526237.02</v>
      </c>
      <c r="Q3766">
        <v>27.099</v>
      </c>
      <c r="R3766">
        <v>7895.9579999999996</v>
      </c>
      <c r="S3766">
        <v>2309.06</v>
      </c>
      <c r="T3766">
        <v>5390.75</v>
      </c>
      <c r="U3766">
        <v>5</v>
      </c>
      <c r="V3766" t="b">
        <v>0</v>
      </c>
      <c r="W3766" t="b">
        <v>0</v>
      </c>
      <c r="X3766" t="s">
        <v>40</v>
      </c>
      <c r="Y3766">
        <v>96783.607000000004</v>
      </c>
      <c r="Z3766">
        <v>8161.732</v>
      </c>
      <c r="AA3766">
        <v>199.249</v>
      </c>
      <c r="AB3766">
        <v>196.148</v>
      </c>
      <c r="AC3766">
        <v>4058.6509999999998</v>
      </c>
      <c r="AD3766">
        <v>1979</v>
      </c>
      <c r="AE3766" t="s">
        <v>122</v>
      </c>
      <c r="AF3766">
        <v>5</v>
      </c>
    </row>
    <row r="3767" spans="1:32" x14ac:dyDescent="0.25">
      <c r="A3767" t="str">
        <f t="shared" si="58"/>
        <v>C_5_1980</v>
      </c>
      <c r="C3767" t="s">
        <v>122</v>
      </c>
      <c r="D3767">
        <v>45</v>
      </c>
      <c r="E3767">
        <v>1</v>
      </c>
      <c r="F3767" t="s">
        <v>28</v>
      </c>
      <c r="G3767">
        <v>0.33700000000000002</v>
      </c>
      <c r="H3767" s="1">
        <v>29586</v>
      </c>
      <c r="I3767">
        <v>1.304</v>
      </c>
      <c r="J3767">
        <v>0.8</v>
      </c>
      <c r="K3767" t="s">
        <v>29</v>
      </c>
      <c r="L3767">
        <v>121.514</v>
      </c>
      <c r="M3767">
        <v>290.27199999999999</v>
      </c>
      <c r="N3767">
        <v>10805.855</v>
      </c>
      <c r="O3767">
        <v>14873.745999999999</v>
      </c>
      <c r="P3767">
        <v>537862.54200000002</v>
      </c>
      <c r="Q3767">
        <v>24.24</v>
      </c>
      <c r="R3767">
        <v>9000.6460000000006</v>
      </c>
      <c r="S3767">
        <v>2539.6350000000002</v>
      </c>
      <c r="T3767">
        <v>6231.4620000000004</v>
      </c>
      <c r="U3767">
        <v>5</v>
      </c>
      <c r="V3767" t="b">
        <v>0</v>
      </c>
      <c r="W3767" t="b">
        <v>0</v>
      </c>
      <c r="X3767" t="s">
        <v>40</v>
      </c>
      <c r="Y3767">
        <v>96591.877999999997</v>
      </c>
      <c r="Z3767">
        <v>8142.9129999999996</v>
      </c>
      <c r="AA3767">
        <v>226.441</v>
      </c>
      <c r="AB3767">
        <v>229.54900000000001</v>
      </c>
      <c r="AC3767">
        <v>4408.0420000000004</v>
      </c>
      <c r="AD3767">
        <v>1980</v>
      </c>
      <c r="AE3767" t="s">
        <v>122</v>
      </c>
      <c r="AF3767">
        <v>5</v>
      </c>
    </row>
    <row r="3768" spans="1:32" x14ac:dyDescent="0.25">
      <c r="A3768" t="str">
        <f t="shared" si="58"/>
        <v>C_5_1981</v>
      </c>
      <c r="C3768" t="s">
        <v>122</v>
      </c>
      <c r="D3768">
        <v>45</v>
      </c>
      <c r="E3768">
        <v>1</v>
      </c>
      <c r="F3768" t="s">
        <v>28</v>
      </c>
      <c r="G3768">
        <v>0.34899999999999998</v>
      </c>
      <c r="H3768" s="1">
        <v>29951</v>
      </c>
      <c r="I3768">
        <v>0.89900000000000002</v>
      </c>
      <c r="J3768">
        <v>0.68100000000000005</v>
      </c>
      <c r="K3768" t="s">
        <v>29</v>
      </c>
      <c r="L3768">
        <v>123.46299999999999</v>
      </c>
      <c r="M3768">
        <v>260.96300000000002</v>
      </c>
      <c r="N3768">
        <v>9638.3209999999999</v>
      </c>
      <c r="O3768">
        <v>14692.316000000001</v>
      </c>
      <c r="P3768">
        <v>524639.88500000001</v>
      </c>
      <c r="Q3768">
        <v>19.759</v>
      </c>
      <c r="R3768">
        <v>8065.2669999999998</v>
      </c>
      <c r="S3768">
        <v>2220.0509999999999</v>
      </c>
      <c r="T3768">
        <v>5658.1419999999998</v>
      </c>
      <c r="U3768">
        <v>5</v>
      </c>
      <c r="V3768" t="b">
        <v>0</v>
      </c>
      <c r="W3768" t="b">
        <v>0</v>
      </c>
      <c r="X3768" t="s">
        <v>40</v>
      </c>
      <c r="Y3768">
        <v>96383.274000000005</v>
      </c>
      <c r="Z3768">
        <v>8125.4639999999999</v>
      </c>
      <c r="AA3768">
        <v>200.38800000000001</v>
      </c>
      <c r="AB3768">
        <v>187.07400000000001</v>
      </c>
      <c r="AC3768">
        <v>3956.5360000000001</v>
      </c>
      <c r="AD3768">
        <v>1981</v>
      </c>
      <c r="AE3768" t="s">
        <v>122</v>
      </c>
      <c r="AF3768">
        <v>5</v>
      </c>
    </row>
    <row r="3769" spans="1:32" x14ac:dyDescent="0.25">
      <c r="A3769" t="str">
        <f t="shared" si="58"/>
        <v>C_5_1982</v>
      </c>
      <c r="C3769" t="s">
        <v>122</v>
      </c>
      <c r="D3769">
        <v>45</v>
      </c>
      <c r="E3769">
        <v>1</v>
      </c>
      <c r="F3769" t="s">
        <v>28</v>
      </c>
      <c r="G3769">
        <v>0.34699999999999998</v>
      </c>
      <c r="H3769" s="1">
        <v>30316</v>
      </c>
      <c r="I3769">
        <v>0.54600000000000004</v>
      </c>
      <c r="J3769">
        <v>0.59599999999999997</v>
      </c>
      <c r="K3769" t="s">
        <v>29</v>
      </c>
      <c r="L3769">
        <v>112.467</v>
      </c>
      <c r="M3769">
        <v>270.58499999999998</v>
      </c>
      <c r="N3769">
        <v>10155.432000000001</v>
      </c>
      <c r="O3769">
        <v>14589.304</v>
      </c>
      <c r="P3769">
        <v>529142.99</v>
      </c>
      <c r="Q3769">
        <v>5.0369999999999999</v>
      </c>
      <c r="R3769">
        <v>8761.3459999999995</v>
      </c>
      <c r="S3769">
        <v>2365.8040000000001</v>
      </c>
      <c r="T3769">
        <v>6209.027</v>
      </c>
      <c r="U3769">
        <v>5</v>
      </c>
      <c r="V3769" t="b">
        <v>0</v>
      </c>
      <c r="W3769" t="b">
        <v>0</v>
      </c>
      <c r="X3769" t="s">
        <v>40</v>
      </c>
      <c r="Y3769">
        <v>96144.982000000004</v>
      </c>
      <c r="Z3769">
        <v>8099.9830000000002</v>
      </c>
      <c r="AA3769">
        <v>213.96899999999999</v>
      </c>
      <c r="AB3769">
        <v>186.51599999999999</v>
      </c>
      <c r="AC3769">
        <v>4087.8440000000001</v>
      </c>
      <c r="AD3769">
        <v>1982</v>
      </c>
      <c r="AE3769" t="s">
        <v>122</v>
      </c>
      <c r="AF3769">
        <v>5</v>
      </c>
    </row>
    <row r="3770" spans="1:32" x14ac:dyDescent="0.25">
      <c r="A3770" t="str">
        <f t="shared" si="58"/>
        <v>C_5_1983</v>
      </c>
      <c r="C3770" t="s">
        <v>122</v>
      </c>
      <c r="D3770">
        <v>45</v>
      </c>
      <c r="E3770">
        <v>1</v>
      </c>
      <c r="F3770" t="s">
        <v>28</v>
      </c>
      <c r="G3770">
        <v>0.36099999999999999</v>
      </c>
      <c r="H3770" s="1">
        <v>30681</v>
      </c>
      <c r="I3770">
        <v>1.0680000000000001</v>
      </c>
      <c r="J3770">
        <v>0.69899999999999995</v>
      </c>
      <c r="K3770" t="s">
        <v>29</v>
      </c>
      <c r="L3770">
        <v>134.98400000000001</v>
      </c>
      <c r="M3770">
        <v>260.863</v>
      </c>
      <c r="N3770">
        <v>9716.2669999999998</v>
      </c>
      <c r="O3770">
        <v>14514.914000000001</v>
      </c>
      <c r="P3770">
        <v>526294.02099999995</v>
      </c>
      <c r="Q3770">
        <v>25.358000000000001</v>
      </c>
      <c r="R3770">
        <v>7559.8270000000002</v>
      </c>
      <c r="S3770">
        <v>2245.3960000000002</v>
      </c>
      <c r="T3770">
        <v>5112.058</v>
      </c>
      <c r="U3770">
        <v>5</v>
      </c>
      <c r="V3770" t="b">
        <v>0</v>
      </c>
      <c r="W3770" t="b">
        <v>0</v>
      </c>
      <c r="X3770" t="s">
        <v>40</v>
      </c>
      <c r="Y3770">
        <v>95993.074999999997</v>
      </c>
      <c r="Z3770">
        <v>8090.0609999999997</v>
      </c>
      <c r="AA3770">
        <v>193.63900000000001</v>
      </c>
      <c r="AB3770">
        <v>202.374</v>
      </c>
      <c r="AC3770">
        <v>3950.4409999999998</v>
      </c>
      <c r="AD3770">
        <v>1983</v>
      </c>
      <c r="AE3770" t="s">
        <v>122</v>
      </c>
      <c r="AF3770">
        <v>5</v>
      </c>
    </row>
    <row r="3771" spans="1:32" x14ac:dyDescent="0.25">
      <c r="A3771" t="str">
        <f t="shared" si="58"/>
        <v>C_5_1984</v>
      </c>
      <c r="C3771" t="s">
        <v>122</v>
      </c>
      <c r="D3771">
        <v>45</v>
      </c>
      <c r="E3771">
        <v>1</v>
      </c>
      <c r="F3771" t="s">
        <v>28</v>
      </c>
      <c r="G3771">
        <v>0.33</v>
      </c>
      <c r="H3771" s="1">
        <v>31047</v>
      </c>
      <c r="I3771">
        <v>1.3480000000000001</v>
      </c>
      <c r="J3771">
        <v>0.84199999999999997</v>
      </c>
      <c r="K3771" t="s">
        <v>29</v>
      </c>
      <c r="L3771">
        <v>129.27699999999999</v>
      </c>
      <c r="M3771">
        <v>319.63799999999998</v>
      </c>
      <c r="N3771">
        <v>11890.013999999999</v>
      </c>
      <c r="O3771">
        <v>15836.744000000001</v>
      </c>
      <c r="P3771">
        <v>566022.62399999995</v>
      </c>
      <c r="Q3771">
        <v>16.385000000000002</v>
      </c>
      <c r="R3771">
        <v>10078.655000000001</v>
      </c>
      <c r="S3771">
        <v>2740.8560000000002</v>
      </c>
      <c r="T3771">
        <v>7107.44</v>
      </c>
      <c r="U3771">
        <v>5</v>
      </c>
      <c r="V3771" t="b">
        <v>0</v>
      </c>
      <c r="W3771" t="b">
        <v>0</v>
      </c>
      <c r="X3771" t="s">
        <v>40</v>
      </c>
      <c r="Y3771">
        <v>95832.057000000001</v>
      </c>
      <c r="Z3771">
        <v>8081.817</v>
      </c>
      <c r="AA3771">
        <v>257.45299999999997</v>
      </c>
      <c r="AB3771">
        <v>230.35900000000001</v>
      </c>
      <c r="AC3771">
        <v>4862.3270000000002</v>
      </c>
      <c r="AD3771">
        <v>1984</v>
      </c>
      <c r="AE3771" t="s">
        <v>122</v>
      </c>
      <c r="AF3771">
        <v>5</v>
      </c>
    </row>
    <row r="3772" spans="1:32" x14ac:dyDescent="0.25">
      <c r="A3772" t="str">
        <f t="shared" si="58"/>
        <v>C_5_1985</v>
      </c>
      <c r="C3772" t="s">
        <v>122</v>
      </c>
      <c r="D3772">
        <v>45</v>
      </c>
      <c r="E3772">
        <v>1</v>
      </c>
      <c r="F3772" t="s">
        <v>28</v>
      </c>
      <c r="G3772">
        <v>0.34</v>
      </c>
      <c r="H3772" s="1">
        <v>31412</v>
      </c>
      <c r="I3772">
        <v>0.56899999999999995</v>
      </c>
      <c r="J3772">
        <v>0.64200000000000002</v>
      </c>
      <c r="K3772" t="s">
        <v>29</v>
      </c>
      <c r="L3772">
        <v>113.875</v>
      </c>
      <c r="M3772">
        <v>300.49299999999999</v>
      </c>
      <c r="N3772">
        <v>11177.758</v>
      </c>
      <c r="O3772">
        <v>15331.82</v>
      </c>
      <c r="P3772">
        <v>537791.65599999996</v>
      </c>
      <c r="Q3772">
        <v>3.8940000000000001</v>
      </c>
      <c r="R3772">
        <v>10874.177</v>
      </c>
      <c r="S3772">
        <v>2954.2860000000001</v>
      </c>
      <c r="T3772">
        <v>7694.54</v>
      </c>
      <c r="U3772">
        <v>5</v>
      </c>
      <c r="V3772" t="b">
        <v>0</v>
      </c>
      <c r="W3772" t="b">
        <v>0</v>
      </c>
      <c r="X3772" t="s">
        <v>40</v>
      </c>
      <c r="Y3772">
        <v>95632.297999999995</v>
      </c>
      <c r="Z3772">
        <v>8060.5290000000005</v>
      </c>
      <c r="AA3772">
        <v>246.10300000000001</v>
      </c>
      <c r="AB3772">
        <v>225.351</v>
      </c>
      <c r="AC3772">
        <v>4553.08</v>
      </c>
      <c r="AD3772">
        <v>1985</v>
      </c>
      <c r="AE3772" t="s">
        <v>122</v>
      </c>
      <c r="AF3772">
        <v>5</v>
      </c>
    </row>
    <row r="3773" spans="1:32" x14ac:dyDescent="0.25">
      <c r="A3773" t="str">
        <f t="shared" si="58"/>
        <v>C_5_1986</v>
      </c>
      <c r="C3773" t="s">
        <v>122</v>
      </c>
      <c r="D3773">
        <v>45</v>
      </c>
      <c r="E3773">
        <v>1</v>
      </c>
      <c r="F3773" t="s">
        <v>28</v>
      </c>
      <c r="G3773">
        <v>0.39600000000000002</v>
      </c>
      <c r="H3773" s="1">
        <v>31777</v>
      </c>
      <c r="I3773">
        <v>1.8240000000000001</v>
      </c>
      <c r="J3773">
        <v>0.87</v>
      </c>
      <c r="K3773" t="s">
        <v>29</v>
      </c>
      <c r="L3773">
        <v>146.5</v>
      </c>
      <c r="M3773">
        <v>262.02</v>
      </c>
      <c r="N3773">
        <v>9843.3080000000009</v>
      </c>
      <c r="O3773">
        <v>15089.647999999999</v>
      </c>
      <c r="P3773">
        <v>531083.52500000002</v>
      </c>
      <c r="Q3773">
        <v>41.246000000000002</v>
      </c>
      <c r="R3773">
        <v>9432.4699999999993</v>
      </c>
      <c r="S3773">
        <v>2711.75</v>
      </c>
      <c r="T3773">
        <v>6537.73</v>
      </c>
      <c r="U3773">
        <v>5</v>
      </c>
      <c r="V3773" t="b">
        <v>0</v>
      </c>
      <c r="W3773" t="b">
        <v>0</v>
      </c>
      <c r="X3773" t="s">
        <v>40</v>
      </c>
      <c r="Y3773">
        <v>95450.494999999995</v>
      </c>
      <c r="Z3773">
        <v>8051.2240000000002</v>
      </c>
      <c r="AA3773">
        <v>193.51</v>
      </c>
      <c r="AB3773">
        <v>182.99</v>
      </c>
      <c r="AC3773">
        <v>3970.7449999999999</v>
      </c>
      <c r="AD3773">
        <v>1986</v>
      </c>
      <c r="AE3773" t="s">
        <v>122</v>
      </c>
      <c r="AF3773">
        <v>5</v>
      </c>
    </row>
    <row r="3774" spans="1:32" x14ac:dyDescent="0.25">
      <c r="A3774" t="str">
        <f t="shared" si="58"/>
        <v>C_5_1987</v>
      </c>
      <c r="C3774" t="s">
        <v>122</v>
      </c>
      <c r="D3774">
        <v>45</v>
      </c>
      <c r="E3774">
        <v>1</v>
      </c>
      <c r="F3774" t="s">
        <v>28</v>
      </c>
      <c r="G3774">
        <v>0.32700000000000001</v>
      </c>
      <c r="H3774" s="1">
        <v>32142</v>
      </c>
      <c r="I3774">
        <v>1.2310000000000001</v>
      </c>
      <c r="J3774">
        <v>0.82599999999999996</v>
      </c>
      <c r="K3774" t="s">
        <v>29</v>
      </c>
      <c r="L3774">
        <v>114.14100000000001</v>
      </c>
      <c r="M3774">
        <v>307.101</v>
      </c>
      <c r="N3774">
        <v>11286.575999999999</v>
      </c>
      <c r="O3774">
        <v>15276.864</v>
      </c>
      <c r="P3774">
        <v>545388.57799999998</v>
      </c>
      <c r="Q3774">
        <v>21.722000000000001</v>
      </c>
      <c r="R3774">
        <v>9027.0920000000006</v>
      </c>
      <c r="S3774">
        <v>2518.1550000000002</v>
      </c>
      <c r="T3774">
        <v>6296.2780000000002</v>
      </c>
      <c r="U3774">
        <v>5</v>
      </c>
      <c r="V3774" t="b">
        <v>0</v>
      </c>
      <c r="W3774" t="b">
        <v>0</v>
      </c>
      <c r="X3774" t="s">
        <v>40</v>
      </c>
      <c r="Y3774">
        <v>95286.070999999996</v>
      </c>
      <c r="Z3774">
        <v>8030.6629999999996</v>
      </c>
      <c r="AA3774">
        <v>240.846</v>
      </c>
      <c r="AB3774">
        <v>212.65899999999999</v>
      </c>
      <c r="AC3774">
        <v>4640.7439999999997</v>
      </c>
      <c r="AD3774">
        <v>1987</v>
      </c>
      <c r="AE3774" t="s">
        <v>122</v>
      </c>
      <c r="AF3774">
        <v>5</v>
      </c>
    </row>
    <row r="3775" spans="1:32" x14ac:dyDescent="0.25">
      <c r="A3775" t="str">
        <f t="shared" si="58"/>
        <v>C_5_1988</v>
      </c>
      <c r="C3775" t="s">
        <v>122</v>
      </c>
      <c r="D3775">
        <v>45</v>
      </c>
      <c r="E3775">
        <v>1</v>
      </c>
      <c r="F3775" t="s">
        <v>28</v>
      </c>
      <c r="G3775">
        <v>0.35099999999999998</v>
      </c>
      <c r="H3775" s="1">
        <v>32508</v>
      </c>
      <c r="I3775">
        <v>0.187</v>
      </c>
      <c r="J3775">
        <v>0.53500000000000003</v>
      </c>
      <c r="K3775" t="s">
        <v>29</v>
      </c>
      <c r="L3775">
        <v>122.854</v>
      </c>
      <c r="M3775">
        <v>273.00400000000002</v>
      </c>
      <c r="N3775">
        <v>10351.843000000001</v>
      </c>
      <c r="O3775">
        <v>14976.938</v>
      </c>
      <c r="P3775">
        <v>534513.83200000005</v>
      </c>
      <c r="Q3775">
        <v>0</v>
      </c>
      <c r="R3775">
        <v>9448.7090000000007</v>
      </c>
      <c r="S3775">
        <v>2352.9670000000001</v>
      </c>
      <c r="T3775">
        <v>6900.76</v>
      </c>
      <c r="U3775">
        <v>5</v>
      </c>
      <c r="V3775" t="b">
        <v>0</v>
      </c>
      <c r="W3775" t="b">
        <v>0</v>
      </c>
      <c r="X3775" t="s">
        <v>40</v>
      </c>
      <c r="Y3775">
        <v>95053.317999999999</v>
      </c>
      <c r="Z3775">
        <v>8016.3860000000004</v>
      </c>
      <c r="AA3775">
        <v>223.59899999999999</v>
      </c>
      <c r="AB3775">
        <v>194.982</v>
      </c>
      <c r="AC3775">
        <v>4160.8670000000002</v>
      </c>
      <c r="AD3775">
        <v>1988</v>
      </c>
      <c r="AE3775" t="s">
        <v>122</v>
      </c>
      <c r="AF3775">
        <v>5</v>
      </c>
    </row>
    <row r="3776" spans="1:32" x14ac:dyDescent="0.25">
      <c r="A3776" t="str">
        <f t="shared" si="58"/>
        <v>C_5_1989</v>
      </c>
      <c r="C3776" t="s">
        <v>122</v>
      </c>
      <c r="D3776">
        <v>45</v>
      </c>
      <c r="E3776">
        <v>1</v>
      </c>
      <c r="F3776" t="s">
        <v>28</v>
      </c>
      <c r="G3776">
        <v>0.375</v>
      </c>
      <c r="H3776" s="1">
        <v>32873</v>
      </c>
      <c r="I3776">
        <v>1.022</v>
      </c>
      <c r="J3776">
        <v>0.75900000000000001</v>
      </c>
      <c r="K3776" t="s">
        <v>29</v>
      </c>
      <c r="L3776">
        <v>150.93600000000001</v>
      </c>
      <c r="M3776">
        <v>301.02100000000002</v>
      </c>
      <c r="N3776">
        <v>10994.727000000001</v>
      </c>
      <c r="O3776">
        <v>15455.998</v>
      </c>
      <c r="P3776">
        <v>548387.03799999994</v>
      </c>
      <c r="Q3776">
        <v>21.855</v>
      </c>
      <c r="R3776">
        <v>8615.4989999999998</v>
      </c>
      <c r="S3776">
        <v>2403.9899999999998</v>
      </c>
      <c r="T3776">
        <v>5994.7879999999996</v>
      </c>
      <c r="U3776">
        <v>5</v>
      </c>
      <c r="V3776" t="b">
        <v>0</v>
      </c>
      <c r="W3776" t="b">
        <v>0</v>
      </c>
      <c r="X3776" t="s">
        <v>40</v>
      </c>
      <c r="Y3776">
        <v>94892.97</v>
      </c>
      <c r="Z3776">
        <v>8004.6360000000004</v>
      </c>
      <c r="AA3776">
        <v>223.74799999999999</v>
      </c>
      <c r="AB3776">
        <v>216.721</v>
      </c>
      <c r="AC3776">
        <v>4560.5630000000001</v>
      </c>
      <c r="AD3776">
        <v>1989</v>
      </c>
      <c r="AE3776" t="s">
        <v>122</v>
      </c>
      <c r="AF3776">
        <v>5</v>
      </c>
    </row>
    <row r="3777" spans="1:32" x14ac:dyDescent="0.25">
      <c r="A3777" t="str">
        <f t="shared" si="58"/>
        <v>C_5_1990</v>
      </c>
      <c r="C3777" t="s">
        <v>122</v>
      </c>
      <c r="D3777">
        <v>45</v>
      </c>
      <c r="E3777">
        <v>1</v>
      </c>
      <c r="F3777" t="s">
        <v>28</v>
      </c>
      <c r="G3777">
        <v>0.34</v>
      </c>
      <c r="H3777" s="1">
        <v>33238</v>
      </c>
      <c r="I3777">
        <v>0.65100000000000002</v>
      </c>
      <c r="J3777">
        <v>0.65200000000000002</v>
      </c>
      <c r="K3777" t="s">
        <v>29</v>
      </c>
      <c r="L3777">
        <v>116.639</v>
      </c>
      <c r="M3777">
        <v>291.19099999999997</v>
      </c>
      <c r="N3777">
        <v>10579.203</v>
      </c>
      <c r="O3777">
        <v>15389.984</v>
      </c>
      <c r="P3777">
        <v>541432.81200000003</v>
      </c>
      <c r="Q3777">
        <v>9.1010000000000009</v>
      </c>
      <c r="R3777">
        <v>9094.6859999999997</v>
      </c>
      <c r="S3777">
        <v>2375.998</v>
      </c>
      <c r="T3777">
        <v>6520.652</v>
      </c>
      <c r="U3777">
        <v>5</v>
      </c>
      <c r="V3777" t="b">
        <v>0</v>
      </c>
      <c r="W3777" t="b">
        <v>0</v>
      </c>
      <c r="X3777" t="s">
        <v>40</v>
      </c>
      <c r="Y3777">
        <v>94670.938999999998</v>
      </c>
      <c r="Z3777">
        <v>7981.692</v>
      </c>
      <c r="AA3777">
        <v>234.91399999999999</v>
      </c>
      <c r="AB3777">
        <v>198.036</v>
      </c>
      <c r="AC3777">
        <v>4406.2470000000003</v>
      </c>
      <c r="AD3777">
        <v>1990</v>
      </c>
      <c r="AE3777" t="s">
        <v>122</v>
      </c>
      <c r="AF3777">
        <v>5</v>
      </c>
    </row>
    <row r="3778" spans="1:32" x14ac:dyDescent="0.25">
      <c r="A3778" t="str">
        <f t="shared" si="58"/>
        <v>C_5_1991</v>
      </c>
      <c r="C3778" t="s">
        <v>122</v>
      </c>
      <c r="D3778">
        <v>45</v>
      </c>
      <c r="E3778">
        <v>1</v>
      </c>
      <c r="F3778" t="s">
        <v>28</v>
      </c>
      <c r="G3778">
        <v>0.34699999999999998</v>
      </c>
      <c r="H3778" s="1">
        <v>33603</v>
      </c>
      <c r="I3778">
        <v>1.1040000000000001</v>
      </c>
      <c r="J3778">
        <v>0.72499999999999998</v>
      </c>
      <c r="K3778" t="s">
        <v>29</v>
      </c>
      <c r="L3778">
        <v>123.227</v>
      </c>
      <c r="M3778">
        <v>288.17500000000001</v>
      </c>
      <c r="N3778">
        <v>10791.124</v>
      </c>
      <c r="O3778">
        <v>14825.848</v>
      </c>
      <c r="P3778">
        <v>539207.67200000002</v>
      </c>
      <c r="Q3778">
        <v>17.344999999999999</v>
      </c>
      <c r="R3778">
        <v>8512.2049999999999</v>
      </c>
      <c r="S3778">
        <v>2476.0100000000002</v>
      </c>
      <c r="T3778">
        <v>5818.2629999999999</v>
      </c>
      <c r="U3778">
        <v>5</v>
      </c>
      <c r="V3778" t="b">
        <v>0</v>
      </c>
      <c r="W3778" t="b">
        <v>0</v>
      </c>
      <c r="X3778" t="s">
        <v>40</v>
      </c>
      <c r="Y3778">
        <v>94534.248000000007</v>
      </c>
      <c r="Z3778">
        <v>7969.3760000000002</v>
      </c>
      <c r="AA3778">
        <v>220.59800000000001</v>
      </c>
      <c r="AB3778">
        <v>217.93299999999999</v>
      </c>
      <c r="AC3778">
        <v>4357.9250000000002</v>
      </c>
      <c r="AD3778">
        <v>1991</v>
      </c>
      <c r="AE3778" t="s">
        <v>122</v>
      </c>
      <c r="AF3778">
        <v>5</v>
      </c>
    </row>
    <row r="3779" spans="1:32" x14ac:dyDescent="0.25">
      <c r="A3779" t="str">
        <f t="shared" ref="A3779:A3842" si="59">X3779&amp;"_"&amp;U3779&amp;"_"&amp;YEAR(H3779)</f>
        <v>C_5_1992</v>
      </c>
      <c r="C3779" t="s">
        <v>122</v>
      </c>
      <c r="D3779">
        <v>45</v>
      </c>
      <c r="E3779">
        <v>1</v>
      </c>
      <c r="F3779" t="s">
        <v>28</v>
      </c>
      <c r="G3779">
        <v>0.36499999999999999</v>
      </c>
      <c r="H3779" s="1">
        <v>33969</v>
      </c>
      <c r="I3779">
        <v>0.99</v>
      </c>
      <c r="J3779">
        <v>0.68500000000000005</v>
      </c>
      <c r="K3779" t="s">
        <v>29</v>
      </c>
      <c r="L3779">
        <v>123.136</v>
      </c>
      <c r="M3779">
        <v>261.94299999999998</v>
      </c>
      <c r="N3779">
        <v>9590.4560000000001</v>
      </c>
      <c r="O3779">
        <v>14754.87</v>
      </c>
      <c r="P3779">
        <v>523153.35</v>
      </c>
      <c r="Q3779">
        <v>22.776</v>
      </c>
      <c r="R3779">
        <v>8438.4050000000007</v>
      </c>
      <c r="S3779">
        <v>2515.5239999999999</v>
      </c>
      <c r="T3779">
        <v>5726.866</v>
      </c>
      <c r="U3779">
        <v>5</v>
      </c>
      <c r="V3779" t="b">
        <v>0</v>
      </c>
      <c r="W3779" t="b">
        <v>0</v>
      </c>
      <c r="X3779" t="s">
        <v>40</v>
      </c>
      <c r="Y3779">
        <v>94393.161999999997</v>
      </c>
      <c r="Z3779">
        <v>7955.95</v>
      </c>
      <c r="AA3779">
        <v>191.80500000000001</v>
      </c>
      <c r="AB3779">
        <v>196.01400000000001</v>
      </c>
      <c r="AC3779">
        <v>3974.973</v>
      </c>
      <c r="AD3779">
        <v>1992</v>
      </c>
      <c r="AE3779" t="s">
        <v>122</v>
      </c>
      <c r="AF3779">
        <v>5</v>
      </c>
    </row>
    <row r="3780" spans="1:32" x14ac:dyDescent="0.25">
      <c r="A3780" t="str">
        <f t="shared" si="59"/>
        <v>C_5_1993</v>
      </c>
      <c r="C3780" t="s">
        <v>122</v>
      </c>
      <c r="D3780">
        <v>45</v>
      </c>
      <c r="E3780">
        <v>1</v>
      </c>
      <c r="F3780" t="s">
        <v>28</v>
      </c>
      <c r="G3780">
        <v>0.32600000000000001</v>
      </c>
      <c r="H3780" s="1">
        <v>34334</v>
      </c>
      <c r="I3780">
        <v>1.004</v>
      </c>
      <c r="J3780">
        <v>0.66300000000000003</v>
      </c>
      <c r="K3780" t="s">
        <v>29</v>
      </c>
      <c r="L3780">
        <v>112.298</v>
      </c>
      <c r="M3780">
        <v>267.63400000000001</v>
      </c>
      <c r="N3780">
        <v>10006.638999999999</v>
      </c>
      <c r="O3780">
        <v>14443.073</v>
      </c>
      <c r="P3780">
        <v>529242.50199999998</v>
      </c>
      <c r="Q3780">
        <v>16.108000000000001</v>
      </c>
      <c r="R3780">
        <v>8007.3410000000003</v>
      </c>
      <c r="S3780">
        <v>2439.855</v>
      </c>
      <c r="T3780">
        <v>5358.4759999999997</v>
      </c>
      <c r="U3780">
        <v>5</v>
      </c>
      <c r="V3780" t="b">
        <v>0</v>
      </c>
      <c r="W3780" t="b">
        <v>0</v>
      </c>
      <c r="X3780" t="s">
        <v>40</v>
      </c>
      <c r="Y3780">
        <v>94247.948000000004</v>
      </c>
      <c r="Z3780">
        <v>7942.3710000000001</v>
      </c>
      <c r="AA3780">
        <v>212.83699999999999</v>
      </c>
      <c r="AB3780">
        <v>209.01</v>
      </c>
      <c r="AC3780">
        <v>4051.6559999999999</v>
      </c>
      <c r="AD3780">
        <v>1993</v>
      </c>
      <c r="AE3780" t="s">
        <v>122</v>
      </c>
      <c r="AF3780">
        <v>5</v>
      </c>
    </row>
    <row r="3781" spans="1:32" x14ac:dyDescent="0.25">
      <c r="A3781" t="str">
        <f t="shared" si="59"/>
        <v>C_5_1994</v>
      </c>
      <c r="C3781" t="s">
        <v>122</v>
      </c>
      <c r="D3781">
        <v>45</v>
      </c>
      <c r="E3781">
        <v>1</v>
      </c>
      <c r="F3781" t="s">
        <v>28</v>
      </c>
      <c r="G3781">
        <v>0.32500000000000001</v>
      </c>
      <c r="H3781" s="1">
        <v>34699</v>
      </c>
      <c r="I3781">
        <v>1.0369999999999999</v>
      </c>
      <c r="J3781">
        <v>0.70899999999999996</v>
      </c>
      <c r="K3781" t="s">
        <v>29</v>
      </c>
      <c r="L3781">
        <v>121.35</v>
      </c>
      <c r="M3781">
        <v>265.27600000000001</v>
      </c>
      <c r="N3781">
        <v>9997.2880000000005</v>
      </c>
      <c r="O3781">
        <v>14602.335999999999</v>
      </c>
      <c r="P3781">
        <v>527087.93500000006</v>
      </c>
      <c r="Q3781">
        <v>20.12</v>
      </c>
      <c r="R3781">
        <v>9073.9290000000001</v>
      </c>
      <c r="S3781">
        <v>2509.39</v>
      </c>
      <c r="T3781">
        <v>6373.7340000000004</v>
      </c>
      <c r="U3781">
        <v>5</v>
      </c>
      <c r="V3781" t="b">
        <v>0</v>
      </c>
      <c r="W3781" t="b">
        <v>0</v>
      </c>
      <c r="X3781" t="s">
        <v>40</v>
      </c>
      <c r="Y3781">
        <v>94042.274999999994</v>
      </c>
      <c r="Z3781">
        <v>7926.7150000000001</v>
      </c>
      <c r="AA3781">
        <v>204.98500000000001</v>
      </c>
      <c r="AB3781">
        <v>190.80500000000001</v>
      </c>
      <c r="AC3781">
        <v>4013.07</v>
      </c>
      <c r="AD3781">
        <v>1994</v>
      </c>
      <c r="AE3781" t="s">
        <v>122</v>
      </c>
      <c r="AF3781">
        <v>5</v>
      </c>
    </row>
    <row r="3782" spans="1:32" x14ac:dyDescent="0.25">
      <c r="A3782" t="str">
        <f t="shared" si="59"/>
        <v>C_5_1995</v>
      </c>
      <c r="C3782" t="s">
        <v>122</v>
      </c>
      <c r="D3782">
        <v>45</v>
      </c>
      <c r="E3782">
        <v>1</v>
      </c>
      <c r="F3782" t="s">
        <v>28</v>
      </c>
      <c r="G3782">
        <v>0.371</v>
      </c>
      <c r="H3782" s="1">
        <v>35064</v>
      </c>
      <c r="I3782">
        <v>0.91400000000000003</v>
      </c>
      <c r="J3782">
        <v>0.68500000000000005</v>
      </c>
      <c r="K3782" t="s">
        <v>29</v>
      </c>
      <c r="L3782">
        <v>140.08500000000001</v>
      </c>
      <c r="M3782">
        <v>262.73399999999998</v>
      </c>
      <c r="N3782">
        <v>9660.6329999999998</v>
      </c>
      <c r="O3782">
        <v>14859.534</v>
      </c>
      <c r="P3782">
        <v>527918.61899999995</v>
      </c>
      <c r="Q3782">
        <v>26.03</v>
      </c>
      <c r="R3782">
        <v>8348.5400000000009</v>
      </c>
      <c r="S3782">
        <v>2242.9520000000002</v>
      </c>
      <c r="T3782">
        <v>5910.7439999999997</v>
      </c>
      <c r="U3782">
        <v>5</v>
      </c>
      <c r="V3782" t="b">
        <v>0</v>
      </c>
      <c r="W3782" t="b">
        <v>0</v>
      </c>
      <c r="X3782" t="s">
        <v>40</v>
      </c>
      <c r="Y3782">
        <v>93883.19</v>
      </c>
      <c r="Z3782">
        <v>7915.0770000000002</v>
      </c>
      <c r="AA3782">
        <v>190.51400000000001</v>
      </c>
      <c r="AB3782">
        <v>194.84399999999999</v>
      </c>
      <c r="AC3782">
        <v>3974.4470000000001</v>
      </c>
      <c r="AD3782">
        <v>1995</v>
      </c>
      <c r="AE3782" t="s">
        <v>122</v>
      </c>
      <c r="AF3782">
        <v>5</v>
      </c>
    </row>
    <row r="3783" spans="1:32" x14ac:dyDescent="0.25">
      <c r="A3783" t="str">
        <f t="shared" si="59"/>
        <v>C_5_1996</v>
      </c>
      <c r="C3783" t="s">
        <v>122</v>
      </c>
      <c r="D3783">
        <v>45</v>
      </c>
      <c r="E3783">
        <v>1</v>
      </c>
      <c r="F3783" t="s">
        <v>28</v>
      </c>
      <c r="G3783">
        <v>0.35399999999999998</v>
      </c>
      <c r="H3783" s="1">
        <v>35430</v>
      </c>
      <c r="I3783">
        <v>0.99299999999999999</v>
      </c>
      <c r="J3783">
        <v>0.72299999999999998</v>
      </c>
      <c r="K3783" t="s">
        <v>29</v>
      </c>
      <c r="L3783">
        <v>141.94300000000001</v>
      </c>
      <c r="M3783">
        <v>288.58100000000002</v>
      </c>
      <c r="N3783">
        <v>10665.967000000001</v>
      </c>
      <c r="O3783">
        <v>14970.159</v>
      </c>
      <c r="P3783">
        <v>536668.875</v>
      </c>
      <c r="Q3783">
        <v>19.318000000000001</v>
      </c>
      <c r="R3783">
        <v>8624.3909999999996</v>
      </c>
      <c r="S3783">
        <v>2440.837</v>
      </c>
      <c r="T3783">
        <v>5965.02</v>
      </c>
      <c r="U3783">
        <v>5</v>
      </c>
      <c r="V3783" t="b">
        <v>0</v>
      </c>
      <c r="W3783" t="b">
        <v>0</v>
      </c>
      <c r="X3783" t="s">
        <v>40</v>
      </c>
      <c r="Y3783">
        <v>93718.054000000004</v>
      </c>
      <c r="Z3783">
        <v>7904.6790000000001</v>
      </c>
      <c r="AA3783">
        <v>214.197</v>
      </c>
      <c r="AB3783">
        <v>218.535</v>
      </c>
      <c r="AC3783">
        <v>4388.3010000000004</v>
      </c>
      <c r="AD3783">
        <v>1996</v>
      </c>
      <c r="AE3783" t="s">
        <v>122</v>
      </c>
      <c r="AF3783">
        <v>5</v>
      </c>
    </row>
    <row r="3784" spans="1:32" x14ac:dyDescent="0.25">
      <c r="A3784" t="str">
        <f t="shared" si="59"/>
        <v>C_5_1997</v>
      </c>
      <c r="C3784" t="s">
        <v>122</v>
      </c>
      <c r="D3784">
        <v>45</v>
      </c>
      <c r="E3784">
        <v>1</v>
      </c>
      <c r="F3784" t="s">
        <v>28</v>
      </c>
      <c r="G3784">
        <v>0.33700000000000002</v>
      </c>
      <c r="H3784" s="1">
        <v>35795</v>
      </c>
      <c r="I3784">
        <v>1.1299999999999999</v>
      </c>
      <c r="J3784">
        <v>0.78900000000000003</v>
      </c>
      <c r="K3784" t="s">
        <v>29</v>
      </c>
      <c r="L3784">
        <v>125.455</v>
      </c>
      <c r="M3784">
        <v>299.81599999999997</v>
      </c>
      <c r="N3784">
        <v>11073.712</v>
      </c>
      <c r="O3784">
        <v>15285.976000000001</v>
      </c>
      <c r="P3784">
        <v>543831.97100000002</v>
      </c>
      <c r="Q3784">
        <v>18.431000000000001</v>
      </c>
      <c r="R3784">
        <v>9118.6810000000005</v>
      </c>
      <c r="S3784">
        <v>2525.79</v>
      </c>
      <c r="T3784">
        <v>6363.192</v>
      </c>
      <c r="U3784">
        <v>5</v>
      </c>
      <c r="V3784" t="b">
        <v>0</v>
      </c>
      <c r="W3784" t="b">
        <v>0</v>
      </c>
      <c r="X3784" t="s">
        <v>40</v>
      </c>
      <c r="Y3784">
        <v>93565.968999999997</v>
      </c>
      <c r="Z3784">
        <v>7888.9459999999999</v>
      </c>
      <c r="AA3784">
        <v>228.35900000000001</v>
      </c>
      <c r="AB3784">
        <v>229.69900000000001</v>
      </c>
      <c r="AC3784">
        <v>4527.2420000000002</v>
      </c>
      <c r="AD3784">
        <v>1997</v>
      </c>
      <c r="AE3784" t="s">
        <v>122</v>
      </c>
      <c r="AF3784">
        <v>5</v>
      </c>
    </row>
    <row r="3785" spans="1:32" x14ac:dyDescent="0.25">
      <c r="A3785" t="str">
        <f t="shared" si="59"/>
        <v>C_5_1998</v>
      </c>
      <c r="C3785" t="s">
        <v>122</v>
      </c>
      <c r="D3785">
        <v>45</v>
      </c>
      <c r="E3785">
        <v>1</v>
      </c>
      <c r="F3785" t="s">
        <v>28</v>
      </c>
      <c r="G3785">
        <v>0.41199999999999998</v>
      </c>
      <c r="H3785" s="1">
        <v>36160</v>
      </c>
      <c r="I3785">
        <v>0.49399999999999999</v>
      </c>
      <c r="J3785">
        <v>0.54900000000000004</v>
      </c>
      <c r="K3785" t="s">
        <v>29</v>
      </c>
      <c r="L3785">
        <v>129.28200000000001</v>
      </c>
      <c r="M3785">
        <v>225.85</v>
      </c>
      <c r="N3785">
        <v>8237.9390000000003</v>
      </c>
      <c r="O3785">
        <v>14600.531000000001</v>
      </c>
      <c r="P3785">
        <v>503955.484</v>
      </c>
      <c r="Q3785">
        <v>8.407</v>
      </c>
      <c r="R3785">
        <v>8806.6479999999992</v>
      </c>
      <c r="S3785">
        <v>2277.2530000000002</v>
      </c>
      <c r="T3785">
        <v>6369.1040000000003</v>
      </c>
      <c r="U3785">
        <v>5</v>
      </c>
      <c r="V3785" t="b">
        <v>0</v>
      </c>
      <c r="W3785" t="b">
        <v>0</v>
      </c>
      <c r="X3785" t="s">
        <v>40</v>
      </c>
      <c r="Y3785">
        <v>93339.214999999997</v>
      </c>
      <c r="Z3785">
        <v>7870.8159999999998</v>
      </c>
      <c r="AA3785">
        <v>172.23599999999999</v>
      </c>
      <c r="AB3785">
        <v>160.291</v>
      </c>
      <c r="AC3785">
        <v>3422.607</v>
      </c>
      <c r="AD3785">
        <v>1998</v>
      </c>
      <c r="AE3785" t="s">
        <v>122</v>
      </c>
      <c r="AF3785">
        <v>5</v>
      </c>
    </row>
    <row r="3786" spans="1:32" x14ac:dyDescent="0.25">
      <c r="A3786" t="str">
        <f t="shared" si="59"/>
        <v>C_5_1999</v>
      </c>
      <c r="C3786" t="s">
        <v>122</v>
      </c>
      <c r="D3786">
        <v>45</v>
      </c>
      <c r="E3786">
        <v>1</v>
      </c>
      <c r="F3786" t="s">
        <v>28</v>
      </c>
      <c r="G3786">
        <v>0.35499999999999998</v>
      </c>
      <c r="H3786" s="1">
        <v>36525</v>
      </c>
      <c r="I3786">
        <v>1.0680000000000001</v>
      </c>
      <c r="J3786">
        <v>0.749</v>
      </c>
      <c r="K3786" t="s">
        <v>29</v>
      </c>
      <c r="L3786">
        <v>138.42500000000001</v>
      </c>
      <c r="M3786">
        <v>288.91399999999999</v>
      </c>
      <c r="N3786">
        <v>10586.236999999999</v>
      </c>
      <c r="O3786">
        <v>15230.236999999999</v>
      </c>
      <c r="P3786">
        <v>541529.10400000005</v>
      </c>
      <c r="Q3786">
        <v>21.54</v>
      </c>
      <c r="R3786">
        <v>8559.4760000000006</v>
      </c>
      <c r="S3786">
        <v>2286.875</v>
      </c>
      <c r="T3786">
        <v>6077.0929999999998</v>
      </c>
      <c r="U3786">
        <v>5</v>
      </c>
      <c r="V3786" t="b">
        <v>0</v>
      </c>
      <c r="W3786" t="b">
        <v>0</v>
      </c>
      <c r="X3786" t="s">
        <v>40</v>
      </c>
      <c r="Y3786">
        <v>93196.547000000006</v>
      </c>
      <c r="Z3786">
        <v>7857.5309999999999</v>
      </c>
      <c r="AA3786">
        <v>217.24600000000001</v>
      </c>
      <c r="AB3786">
        <v>195.50800000000001</v>
      </c>
      <c r="AC3786">
        <v>4368.3239999999996</v>
      </c>
      <c r="AD3786">
        <v>1999</v>
      </c>
      <c r="AE3786" t="s">
        <v>122</v>
      </c>
      <c r="AF3786">
        <v>5</v>
      </c>
    </row>
    <row r="3787" spans="1:32" x14ac:dyDescent="0.25">
      <c r="A3787" t="str">
        <f t="shared" si="59"/>
        <v>C_5_2000</v>
      </c>
      <c r="C3787" t="s">
        <v>122</v>
      </c>
      <c r="D3787">
        <v>45</v>
      </c>
      <c r="E3787">
        <v>1</v>
      </c>
      <c r="F3787" t="s">
        <v>28</v>
      </c>
      <c r="G3787">
        <v>0.33</v>
      </c>
      <c r="H3787" s="1">
        <v>36891</v>
      </c>
      <c r="I3787">
        <v>1.288</v>
      </c>
      <c r="J3787">
        <v>0.77800000000000002</v>
      </c>
      <c r="K3787" t="s">
        <v>29</v>
      </c>
      <c r="L3787">
        <v>116.51</v>
      </c>
      <c r="M3787">
        <v>287.16399999999999</v>
      </c>
      <c r="N3787">
        <v>10554.865</v>
      </c>
      <c r="O3787">
        <v>14869.459000000001</v>
      </c>
      <c r="P3787">
        <v>537240.21900000004</v>
      </c>
      <c r="Q3787">
        <v>20.016999999999999</v>
      </c>
      <c r="R3787">
        <v>8430.58</v>
      </c>
      <c r="S3787">
        <v>2479.0189999999998</v>
      </c>
      <c r="T3787">
        <v>5743.866</v>
      </c>
      <c r="U3787">
        <v>5</v>
      </c>
      <c r="V3787" t="b">
        <v>0</v>
      </c>
      <c r="W3787" t="b">
        <v>0</v>
      </c>
      <c r="X3787" t="s">
        <v>40</v>
      </c>
      <c r="Y3787">
        <v>93048.157000000007</v>
      </c>
      <c r="Z3787">
        <v>7844.0559999999996</v>
      </c>
      <c r="AA3787">
        <v>225.739</v>
      </c>
      <c r="AB3787">
        <v>207.69499999999999</v>
      </c>
      <c r="AC3787">
        <v>4365.4160000000002</v>
      </c>
      <c r="AD3787">
        <v>2000</v>
      </c>
      <c r="AE3787" t="s">
        <v>122</v>
      </c>
      <c r="AF3787">
        <v>5</v>
      </c>
    </row>
    <row r="3788" spans="1:32" x14ac:dyDescent="0.25">
      <c r="A3788" t="str">
        <f t="shared" si="59"/>
        <v>C_5_2001</v>
      </c>
      <c r="C3788" t="s">
        <v>122</v>
      </c>
      <c r="D3788">
        <v>45</v>
      </c>
      <c r="E3788">
        <v>1</v>
      </c>
      <c r="F3788" t="s">
        <v>28</v>
      </c>
      <c r="G3788">
        <v>0.41799999999999998</v>
      </c>
      <c r="H3788" s="1">
        <v>37256</v>
      </c>
      <c r="I3788">
        <v>0.62</v>
      </c>
      <c r="J3788">
        <v>0.62</v>
      </c>
      <c r="K3788" t="s">
        <v>29</v>
      </c>
      <c r="L3788">
        <v>145.61199999999999</v>
      </c>
      <c r="M3788">
        <v>260.12599999999998</v>
      </c>
      <c r="N3788">
        <v>9656.875</v>
      </c>
      <c r="O3788">
        <v>15414.459000000001</v>
      </c>
      <c r="P3788">
        <v>524047.30200000003</v>
      </c>
      <c r="Q3788">
        <v>11.741</v>
      </c>
      <c r="R3788">
        <v>10552.263000000001</v>
      </c>
      <c r="S3788">
        <v>2499.9630000000002</v>
      </c>
      <c r="T3788">
        <v>7878.9170000000004</v>
      </c>
      <c r="U3788">
        <v>5</v>
      </c>
      <c r="V3788" t="b">
        <v>0</v>
      </c>
      <c r="W3788" t="b">
        <v>0</v>
      </c>
      <c r="X3788" t="s">
        <v>40</v>
      </c>
      <c r="Y3788">
        <v>92914.051000000007</v>
      </c>
      <c r="Z3788">
        <v>7838.5630000000001</v>
      </c>
      <c r="AA3788">
        <v>196.85900000000001</v>
      </c>
      <c r="AB3788">
        <v>173.38300000000001</v>
      </c>
      <c r="AC3788">
        <v>3928.7669999999998</v>
      </c>
      <c r="AD3788">
        <v>2001</v>
      </c>
      <c r="AE3788" t="s">
        <v>122</v>
      </c>
      <c r="AF3788">
        <v>5</v>
      </c>
    </row>
    <row r="3789" spans="1:32" x14ac:dyDescent="0.25">
      <c r="A3789" t="str">
        <f t="shared" si="59"/>
        <v>C_5_2002</v>
      </c>
      <c r="C3789" t="s">
        <v>122</v>
      </c>
      <c r="D3789">
        <v>45</v>
      </c>
      <c r="E3789">
        <v>1</v>
      </c>
      <c r="F3789" t="s">
        <v>28</v>
      </c>
      <c r="G3789">
        <v>0.34</v>
      </c>
      <c r="H3789" s="1">
        <v>37621</v>
      </c>
      <c r="I3789">
        <v>1.468</v>
      </c>
      <c r="J3789">
        <v>0.82899999999999996</v>
      </c>
      <c r="K3789" t="s">
        <v>29</v>
      </c>
      <c r="L3789">
        <v>113.116</v>
      </c>
      <c r="M3789">
        <v>283.68200000000002</v>
      </c>
      <c r="N3789">
        <v>10638.451999999999</v>
      </c>
      <c r="O3789">
        <v>14612.148999999999</v>
      </c>
      <c r="P3789">
        <v>530983.15500000003</v>
      </c>
      <c r="Q3789">
        <v>27.091999999999999</v>
      </c>
      <c r="R3789">
        <v>8576.8739999999998</v>
      </c>
      <c r="S3789">
        <v>2378.078</v>
      </c>
      <c r="T3789">
        <v>5984.6930000000002</v>
      </c>
      <c r="U3789">
        <v>5</v>
      </c>
      <c r="V3789" t="b">
        <v>0</v>
      </c>
      <c r="W3789" t="b">
        <v>0</v>
      </c>
      <c r="X3789" t="s">
        <v>40</v>
      </c>
      <c r="Y3789">
        <v>92772.205000000002</v>
      </c>
      <c r="Z3789">
        <v>7820.0640000000003</v>
      </c>
      <c r="AA3789">
        <v>218.84299999999999</v>
      </c>
      <c r="AB3789">
        <v>214.10400000000001</v>
      </c>
      <c r="AC3789">
        <v>4285.2529999999997</v>
      </c>
      <c r="AD3789">
        <v>2002</v>
      </c>
      <c r="AE3789" t="s">
        <v>122</v>
      </c>
      <c r="AF3789">
        <v>5</v>
      </c>
    </row>
    <row r="3790" spans="1:32" x14ac:dyDescent="0.25">
      <c r="A3790" t="str">
        <f t="shared" si="59"/>
        <v>C_5_2003</v>
      </c>
      <c r="C3790" t="s">
        <v>122</v>
      </c>
      <c r="D3790">
        <v>45</v>
      </c>
      <c r="E3790">
        <v>1</v>
      </c>
      <c r="F3790" t="s">
        <v>28</v>
      </c>
      <c r="G3790">
        <v>0.34799999999999998</v>
      </c>
      <c r="H3790" s="1">
        <v>37986</v>
      </c>
      <c r="I3790">
        <v>0.69</v>
      </c>
      <c r="J3790">
        <v>0.63100000000000001</v>
      </c>
      <c r="K3790" t="s">
        <v>29</v>
      </c>
      <c r="L3790">
        <v>138.12299999999999</v>
      </c>
      <c r="M3790">
        <v>270.66399999999999</v>
      </c>
      <c r="N3790">
        <v>10076.163</v>
      </c>
      <c r="O3790">
        <v>14769.257</v>
      </c>
      <c r="P3790">
        <v>531094.11499999999</v>
      </c>
      <c r="Q3790">
        <v>14.099</v>
      </c>
      <c r="R3790">
        <v>8218.6949999999997</v>
      </c>
      <c r="S3790">
        <v>2253.08</v>
      </c>
      <c r="T3790">
        <v>5759.5349999999999</v>
      </c>
      <c r="U3790">
        <v>5</v>
      </c>
      <c r="V3790" t="b">
        <v>0</v>
      </c>
      <c r="W3790" t="b">
        <v>0</v>
      </c>
      <c r="X3790" t="s">
        <v>40</v>
      </c>
      <c r="Y3790">
        <v>92604.577999999994</v>
      </c>
      <c r="Z3790">
        <v>7807.2709999999997</v>
      </c>
      <c r="AA3790">
        <v>198.28899999999999</v>
      </c>
      <c r="AB3790">
        <v>206.08</v>
      </c>
      <c r="AC3790">
        <v>4089.1579999999999</v>
      </c>
      <c r="AD3790">
        <v>2003</v>
      </c>
      <c r="AE3790" t="s">
        <v>122</v>
      </c>
      <c r="AF3790">
        <v>5</v>
      </c>
    </row>
    <row r="3791" spans="1:32" x14ac:dyDescent="0.25">
      <c r="A3791" t="str">
        <f t="shared" si="59"/>
        <v>C_5_2004</v>
      </c>
      <c r="C3791" t="s">
        <v>122</v>
      </c>
      <c r="D3791">
        <v>45</v>
      </c>
      <c r="E3791">
        <v>1</v>
      </c>
      <c r="F3791" t="s">
        <v>28</v>
      </c>
      <c r="G3791">
        <v>0.34</v>
      </c>
      <c r="H3791" s="1">
        <v>38352</v>
      </c>
      <c r="I3791">
        <v>0.99199999999999999</v>
      </c>
      <c r="J3791">
        <v>0.69599999999999995</v>
      </c>
      <c r="K3791" t="s">
        <v>29</v>
      </c>
      <c r="L3791">
        <v>123.30500000000001</v>
      </c>
      <c r="M3791">
        <v>272.649</v>
      </c>
      <c r="N3791">
        <v>10101.099</v>
      </c>
      <c r="O3791">
        <v>14815.924999999999</v>
      </c>
      <c r="P3791">
        <v>528240.23699999996</v>
      </c>
      <c r="Q3791">
        <v>17.056000000000001</v>
      </c>
      <c r="R3791">
        <v>8761.41</v>
      </c>
      <c r="S3791">
        <v>2342.3090000000002</v>
      </c>
      <c r="T3791">
        <v>6222.0460000000003</v>
      </c>
      <c r="U3791">
        <v>5</v>
      </c>
      <c r="V3791" t="b">
        <v>0</v>
      </c>
      <c r="W3791" t="b">
        <v>0</v>
      </c>
      <c r="X3791" t="s">
        <v>40</v>
      </c>
      <c r="Y3791">
        <v>92462.714000000007</v>
      </c>
      <c r="Z3791">
        <v>7792.8819999999996</v>
      </c>
      <c r="AA3791">
        <v>210.358</v>
      </c>
      <c r="AB3791">
        <v>197.05500000000001</v>
      </c>
      <c r="AC3791">
        <v>4147.4179999999997</v>
      </c>
      <c r="AD3791">
        <v>2004</v>
      </c>
      <c r="AE3791" t="s">
        <v>122</v>
      </c>
      <c r="AF3791">
        <v>5</v>
      </c>
    </row>
    <row r="3792" spans="1:32" x14ac:dyDescent="0.25">
      <c r="A3792" t="str">
        <f t="shared" si="59"/>
        <v>C_5_2005</v>
      </c>
      <c r="C3792" t="s">
        <v>122</v>
      </c>
      <c r="D3792">
        <v>45</v>
      </c>
      <c r="E3792">
        <v>1</v>
      </c>
      <c r="F3792" t="s">
        <v>28</v>
      </c>
      <c r="G3792">
        <v>0.33900000000000002</v>
      </c>
      <c r="H3792" s="1">
        <v>38717</v>
      </c>
      <c r="I3792">
        <v>0.60299999999999998</v>
      </c>
      <c r="J3792">
        <v>0.65400000000000003</v>
      </c>
      <c r="K3792" t="s">
        <v>29</v>
      </c>
      <c r="L3792">
        <v>125.114</v>
      </c>
      <c r="M3792">
        <v>301.35899999999998</v>
      </c>
      <c r="N3792">
        <v>11111.526</v>
      </c>
      <c r="O3792">
        <v>15356.262000000001</v>
      </c>
      <c r="P3792">
        <v>549317.11699999997</v>
      </c>
      <c r="Q3792">
        <v>5.6520000000000001</v>
      </c>
      <c r="R3792">
        <v>9261.9779999999992</v>
      </c>
      <c r="S3792">
        <v>2530.248</v>
      </c>
      <c r="T3792">
        <v>6511.63</v>
      </c>
      <c r="U3792">
        <v>5</v>
      </c>
      <c r="V3792" t="b">
        <v>0</v>
      </c>
      <c r="W3792" t="b">
        <v>0</v>
      </c>
      <c r="X3792" t="s">
        <v>40</v>
      </c>
      <c r="Y3792">
        <v>92315.683000000005</v>
      </c>
      <c r="Z3792">
        <v>7784.7449999999999</v>
      </c>
      <c r="AA3792">
        <v>242.81100000000001</v>
      </c>
      <c r="AB3792">
        <v>220.1</v>
      </c>
      <c r="AC3792">
        <v>4563.3540000000003</v>
      </c>
      <c r="AD3792">
        <v>2005</v>
      </c>
      <c r="AE3792" t="s">
        <v>122</v>
      </c>
      <c r="AF3792">
        <v>5</v>
      </c>
    </row>
    <row r="3793" spans="1:32" x14ac:dyDescent="0.25">
      <c r="A3793" t="str">
        <f t="shared" si="59"/>
        <v>C_5_2006</v>
      </c>
      <c r="C3793" t="s">
        <v>122</v>
      </c>
      <c r="D3793">
        <v>45</v>
      </c>
      <c r="E3793">
        <v>1</v>
      </c>
      <c r="F3793" t="s">
        <v>28</v>
      </c>
      <c r="G3793">
        <v>0.38500000000000001</v>
      </c>
      <c r="H3793" s="1">
        <v>39082</v>
      </c>
      <c r="I3793">
        <v>1.52</v>
      </c>
      <c r="J3793">
        <v>0.81699999999999995</v>
      </c>
      <c r="K3793" t="s">
        <v>29</v>
      </c>
      <c r="L3793">
        <v>146.226</v>
      </c>
      <c r="M3793">
        <v>280.58800000000002</v>
      </c>
      <c r="N3793">
        <v>10352.286</v>
      </c>
      <c r="O3793">
        <v>15275.623</v>
      </c>
      <c r="P3793">
        <v>536306.64199999999</v>
      </c>
      <c r="Q3793">
        <v>31.972000000000001</v>
      </c>
      <c r="R3793">
        <v>8047.0839999999998</v>
      </c>
      <c r="S3793">
        <v>2405.681</v>
      </c>
      <c r="T3793">
        <v>5441.6490000000003</v>
      </c>
      <c r="U3793">
        <v>5</v>
      </c>
      <c r="V3793" t="b">
        <v>0</v>
      </c>
      <c r="W3793" t="b">
        <v>0</v>
      </c>
      <c r="X3793" t="s">
        <v>40</v>
      </c>
      <c r="Y3793">
        <v>92186.456999999995</v>
      </c>
      <c r="Z3793">
        <v>7774.1459999999997</v>
      </c>
      <c r="AA3793">
        <v>202.9</v>
      </c>
      <c r="AB3793">
        <v>199.755</v>
      </c>
      <c r="AC3793">
        <v>4242.9279999999999</v>
      </c>
      <c r="AD3793">
        <v>2006</v>
      </c>
      <c r="AE3793" t="s">
        <v>122</v>
      </c>
      <c r="AF3793">
        <v>5</v>
      </c>
    </row>
    <row r="3794" spans="1:32" x14ac:dyDescent="0.25">
      <c r="A3794" t="str">
        <f t="shared" si="59"/>
        <v>C_5_2007</v>
      </c>
      <c r="C3794" t="s">
        <v>122</v>
      </c>
      <c r="D3794">
        <v>45</v>
      </c>
      <c r="E3794">
        <v>1</v>
      </c>
      <c r="F3794" t="s">
        <v>28</v>
      </c>
      <c r="G3794">
        <v>0.36599999999999999</v>
      </c>
      <c r="H3794" s="1">
        <v>39447</v>
      </c>
      <c r="I3794">
        <v>0.92400000000000004</v>
      </c>
      <c r="J3794">
        <v>0.74199999999999999</v>
      </c>
      <c r="K3794" t="s">
        <v>29</v>
      </c>
      <c r="L3794">
        <v>130.21799999999999</v>
      </c>
      <c r="M3794">
        <v>305.48599999999999</v>
      </c>
      <c r="N3794">
        <v>11210.308999999999</v>
      </c>
      <c r="O3794">
        <v>15229.54</v>
      </c>
      <c r="P3794">
        <v>546422.326</v>
      </c>
      <c r="Q3794">
        <v>15.212</v>
      </c>
      <c r="R3794">
        <v>9841.2569999999996</v>
      </c>
      <c r="S3794">
        <v>2804.17</v>
      </c>
      <c r="T3794">
        <v>6805.1949999999997</v>
      </c>
      <c r="U3794">
        <v>5</v>
      </c>
      <c r="V3794" t="b">
        <v>0</v>
      </c>
      <c r="W3794" t="b">
        <v>0</v>
      </c>
      <c r="X3794" t="s">
        <v>40</v>
      </c>
      <c r="Y3794">
        <v>92050.678</v>
      </c>
      <c r="Z3794">
        <v>7764.299</v>
      </c>
      <c r="AA3794">
        <v>236.95099999999999</v>
      </c>
      <c r="AB3794">
        <v>231.892</v>
      </c>
      <c r="AC3794">
        <v>4617.6210000000001</v>
      </c>
      <c r="AD3794">
        <v>2007</v>
      </c>
      <c r="AE3794" t="s">
        <v>122</v>
      </c>
      <c r="AF3794">
        <v>5</v>
      </c>
    </row>
    <row r="3795" spans="1:32" x14ac:dyDescent="0.25">
      <c r="A3795" t="str">
        <f t="shared" si="59"/>
        <v>C_5_2008</v>
      </c>
      <c r="C3795" t="s">
        <v>122</v>
      </c>
      <c r="D3795">
        <v>45</v>
      </c>
      <c r="E3795">
        <v>1</v>
      </c>
      <c r="F3795" t="s">
        <v>28</v>
      </c>
      <c r="G3795">
        <v>0.34699999999999998</v>
      </c>
      <c r="H3795" s="1">
        <v>39813</v>
      </c>
      <c r="I3795">
        <v>1.3109999999999999</v>
      </c>
      <c r="J3795">
        <v>0.73899999999999999</v>
      </c>
      <c r="K3795" t="s">
        <v>29</v>
      </c>
      <c r="L3795">
        <v>131.47300000000001</v>
      </c>
      <c r="M3795">
        <v>260.25299999999999</v>
      </c>
      <c r="N3795">
        <v>9615.0059999999994</v>
      </c>
      <c r="O3795">
        <v>14469.915999999999</v>
      </c>
      <c r="P3795">
        <v>520186.179</v>
      </c>
      <c r="Q3795">
        <v>29.693999999999999</v>
      </c>
      <c r="R3795">
        <v>8000.4960000000001</v>
      </c>
      <c r="S3795">
        <v>2237.0880000000002</v>
      </c>
      <c r="T3795">
        <v>5571.5349999999999</v>
      </c>
      <c r="U3795">
        <v>5</v>
      </c>
      <c r="V3795" t="b">
        <v>0</v>
      </c>
      <c r="W3795" t="b">
        <v>0</v>
      </c>
      <c r="X3795" t="s">
        <v>40</v>
      </c>
      <c r="Y3795">
        <v>91895.067999999999</v>
      </c>
      <c r="Z3795">
        <v>7749.0919999999996</v>
      </c>
      <c r="AA3795">
        <v>190.839</v>
      </c>
      <c r="AB3795">
        <v>191.87200000000001</v>
      </c>
      <c r="AC3795">
        <v>3960.6759999999999</v>
      </c>
      <c r="AD3795">
        <v>2008</v>
      </c>
      <c r="AE3795" t="s">
        <v>122</v>
      </c>
      <c r="AF3795">
        <v>5</v>
      </c>
    </row>
    <row r="3796" spans="1:32" x14ac:dyDescent="0.25">
      <c r="A3796" t="str">
        <f t="shared" si="59"/>
        <v>C_5_2009</v>
      </c>
      <c r="C3796" t="s">
        <v>122</v>
      </c>
      <c r="D3796">
        <v>45</v>
      </c>
      <c r="E3796">
        <v>1</v>
      </c>
      <c r="F3796" t="s">
        <v>28</v>
      </c>
      <c r="G3796">
        <v>0.34</v>
      </c>
      <c r="H3796" s="1">
        <v>40178</v>
      </c>
      <c r="I3796">
        <v>1.044</v>
      </c>
      <c r="J3796">
        <v>0.68799999999999994</v>
      </c>
      <c r="K3796" t="s">
        <v>29</v>
      </c>
      <c r="L3796">
        <v>120.178</v>
      </c>
      <c r="M3796">
        <v>255.37899999999999</v>
      </c>
      <c r="N3796">
        <v>9487.3610000000008</v>
      </c>
      <c r="O3796">
        <v>14159.197</v>
      </c>
      <c r="P3796">
        <v>516060.38</v>
      </c>
      <c r="Q3796">
        <v>21.45</v>
      </c>
      <c r="R3796">
        <v>7615.7529999999997</v>
      </c>
      <c r="S3796">
        <v>2151.3710000000001</v>
      </c>
      <c r="T3796">
        <v>5272.7560000000003</v>
      </c>
      <c r="U3796">
        <v>5</v>
      </c>
      <c r="V3796" t="b">
        <v>0</v>
      </c>
      <c r="W3796" t="b">
        <v>0</v>
      </c>
      <c r="X3796" t="s">
        <v>40</v>
      </c>
      <c r="Y3796">
        <v>91732.706000000006</v>
      </c>
      <c r="Z3796">
        <v>7734.1180000000004</v>
      </c>
      <c r="AA3796">
        <v>193.23</v>
      </c>
      <c r="AB3796">
        <v>191.626</v>
      </c>
      <c r="AC3796">
        <v>3862.4740000000002</v>
      </c>
      <c r="AD3796">
        <v>2009</v>
      </c>
      <c r="AE3796" t="s">
        <v>122</v>
      </c>
      <c r="AF3796">
        <v>5</v>
      </c>
    </row>
    <row r="3797" spans="1:32" x14ac:dyDescent="0.25">
      <c r="A3797" t="str">
        <f t="shared" si="59"/>
        <v>C_5_2010</v>
      </c>
      <c r="C3797" t="s">
        <v>122</v>
      </c>
      <c r="D3797">
        <v>45</v>
      </c>
      <c r="E3797">
        <v>1</v>
      </c>
      <c r="F3797" t="s">
        <v>28</v>
      </c>
      <c r="G3797">
        <v>0.42299999999999999</v>
      </c>
      <c r="H3797" s="1">
        <v>40543</v>
      </c>
      <c r="I3797">
        <v>1.4970000000000001</v>
      </c>
      <c r="J3797">
        <v>0.77200000000000002</v>
      </c>
      <c r="K3797" t="s">
        <v>29</v>
      </c>
      <c r="L3797">
        <v>155.80099999999999</v>
      </c>
      <c r="M3797">
        <v>257.012</v>
      </c>
      <c r="N3797">
        <v>9345.7909999999993</v>
      </c>
      <c r="O3797">
        <v>14924.093999999999</v>
      </c>
      <c r="P3797">
        <v>519279.52600000001</v>
      </c>
      <c r="Q3797">
        <v>33.256</v>
      </c>
      <c r="R3797">
        <v>8116.665</v>
      </c>
      <c r="S3797">
        <v>2178.5239999999999</v>
      </c>
      <c r="T3797">
        <v>5756.6450000000004</v>
      </c>
      <c r="U3797">
        <v>5</v>
      </c>
      <c r="V3797" t="b">
        <v>0</v>
      </c>
      <c r="W3797" t="b">
        <v>0</v>
      </c>
      <c r="X3797" t="s">
        <v>40</v>
      </c>
      <c r="Y3797">
        <v>91597.35</v>
      </c>
      <c r="Z3797">
        <v>7728.4930000000004</v>
      </c>
      <c r="AA3797">
        <v>175.501</v>
      </c>
      <c r="AB3797">
        <v>181.49700000000001</v>
      </c>
      <c r="AC3797">
        <v>3890.8339999999998</v>
      </c>
      <c r="AD3797">
        <v>2010</v>
      </c>
      <c r="AE3797" t="s">
        <v>122</v>
      </c>
      <c r="AF3797">
        <v>5</v>
      </c>
    </row>
    <row r="3798" spans="1:32" x14ac:dyDescent="0.25">
      <c r="A3798" t="str">
        <f t="shared" si="59"/>
        <v>C_5_2011</v>
      </c>
      <c r="C3798" t="s">
        <v>122</v>
      </c>
      <c r="D3798">
        <v>45</v>
      </c>
      <c r="E3798">
        <v>1</v>
      </c>
      <c r="F3798" t="s">
        <v>28</v>
      </c>
      <c r="G3798">
        <v>0.32800000000000001</v>
      </c>
      <c r="H3798" s="1">
        <v>40908</v>
      </c>
      <c r="I3798">
        <v>0.998</v>
      </c>
      <c r="J3798">
        <v>0.74099999999999999</v>
      </c>
      <c r="K3798" t="s">
        <v>29</v>
      </c>
      <c r="L3798">
        <v>122.364</v>
      </c>
      <c r="M3798">
        <v>309.38900000000001</v>
      </c>
      <c r="N3798">
        <v>11160.468999999999</v>
      </c>
      <c r="O3798">
        <v>15371.731</v>
      </c>
      <c r="P3798">
        <v>545146.08600000001</v>
      </c>
      <c r="Q3798">
        <v>15.004</v>
      </c>
      <c r="R3798">
        <v>9169.4050000000007</v>
      </c>
      <c r="S3798">
        <v>2523.2890000000002</v>
      </c>
      <c r="T3798">
        <v>6424.5029999999997</v>
      </c>
      <c r="U3798">
        <v>5</v>
      </c>
      <c r="V3798" t="b">
        <v>0</v>
      </c>
      <c r="W3798" t="b">
        <v>0</v>
      </c>
      <c r="X3798" t="s">
        <v>40</v>
      </c>
      <c r="Y3798">
        <v>91480.603000000003</v>
      </c>
      <c r="Z3798">
        <v>7713.509</v>
      </c>
      <c r="AA3798">
        <v>243.21600000000001</v>
      </c>
      <c r="AB3798">
        <v>221.614</v>
      </c>
      <c r="AC3798">
        <v>4680.3689999999997</v>
      </c>
      <c r="AD3798">
        <v>2011</v>
      </c>
      <c r="AE3798" t="s">
        <v>122</v>
      </c>
      <c r="AF3798">
        <v>5</v>
      </c>
    </row>
    <row r="3799" spans="1:32" x14ac:dyDescent="0.25">
      <c r="A3799" t="str">
        <f t="shared" si="59"/>
        <v>C_5_2012</v>
      </c>
      <c r="C3799" t="s">
        <v>122</v>
      </c>
      <c r="D3799">
        <v>45</v>
      </c>
      <c r="E3799">
        <v>1</v>
      </c>
      <c r="F3799" t="s">
        <v>28</v>
      </c>
      <c r="G3799">
        <v>0.39200000000000002</v>
      </c>
      <c r="H3799" s="1">
        <v>41274</v>
      </c>
      <c r="I3799">
        <v>0.99299999999999999</v>
      </c>
      <c r="J3799">
        <v>0.72599999999999998</v>
      </c>
      <c r="K3799" t="s">
        <v>29</v>
      </c>
      <c r="L3799">
        <v>133.31700000000001</v>
      </c>
      <c r="M3799">
        <v>294.38499999999999</v>
      </c>
      <c r="N3799">
        <v>10943.808999999999</v>
      </c>
      <c r="O3799">
        <v>15325.973</v>
      </c>
      <c r="P3799">
        <v>543301.62899999996</v>
      </c>
      <c r="Q3799">
        <v>17.61</v>
      </c>
      <c r="R3799">
        <v>10992.516</v>
      </c>
      <c r="S3799">
        <v>3384.5680000000002</v>
      </c>
      <c r="T3799">
        <v>7377.768</v>
      </c>
      <c r="U3799">
        <v>5</v>
      </c>
      <c r="V3799" t="b">
        <v>0</v>
      </c>
      <c r="W3799" t="b">
        <v>0</v>
      </c>
      <c r="X3799" t="s">
        <v>40</v>
      </c>
      <c r="Y3799">
        <v>91375.020999999993</v>
      </c>
      <c r="Z3799">
        <v>7710.0039999999999</v>
      </c>
      <c r="AA3799">
        <v>228.99100000000001</v>
      </c>
      <c r="AB3799">
        <v>230.18</v>
      </c>
      <c r="AC3799">
        <v>4477.4989999999998</v>
      </c>
      <c r="AD3799">
        <v>2012</v>
      </c>
      <c r="AE3799" t="s">
        <v>122</v>
      </c>
      <c r="AF3799">
        <v>5</v>
      </c>
    </row>
    <row r="3800" spans="1:32" x14ac:dyDescent="0.25">
      <c r="A3800" t="str">
        <f t="shared" si="59"/>
        <v>C_5_2013</v>
      </c>
      <c r="C3800" t="s">
        <v>122</v>
      </c>
      <c r="D3800">
        <v>45</v>
      </c>
      <c r="E3800">
        <v>1</v>
      </c>
      <c r="F3800" t="s">
        <v>28</v>
      </c>
      <c r="G3800">
        <v>0.38600000000000001</v>
      </c>
      <c r="H3800" s="1">
        <v>41639</v>
      </c>
      <c r="I3800">
        <v>1.405</v>
      </c>
      <c r="J3800">
        <v>0.81899999999999995</v>
      </c>
      <c r="K3800" t="s">
        <v>29</v>
      </c>
      <c r="L3800">
        <v>157.03399999999999</v>
      </c>
      <c r="M3800">
        <v>299.32100000000003</v>
      </c>
      <c r="N3800">
        <v>11039.962</v>
      </c>
      <c r="O3800">
        <v>15119.078</v>
      </c>
      <c r="P3800">
        <v>544963.96900000004</v>
      </c>
      <c r="Q3800">
        <v>25.39</v>
      </c>
      <c r="R3800">
        <v>7997</v>
      </c>
      <c r="S3800">
        <v>2266.2139999999999</v>
      </c>
      <c r="T3800">
        <v>5528.0280000000002</v>
      </c>
      <c r="U3800">
        <v>5</v>
      </c>
      <c r="V3800" t="b">
        <v>0</v>
      </c>
      <c r="W3800" t="b">
        <v>0</v>
      </c>
      <c r="X3800" t="s">
        <v>40</v>
      </c>
      <c r="Y3800">
        <v>91218.633000000002</v>
      </c>
      <c r="Z3800">
        <v>7697.4049999999997</v>
      </c>
      <c r="AA3800">
        <v>214.35599999999999</v>
      </c>
      <c r="AB3800">
        <v>202.75800000000001</v>
      </c>
      <c r="AC3800">
        <v>4534.1440000000002</v>
      </c>
      <c r="AD3800">
        <v>2013</v>
      </c>
      <c r="AE3800" t="s">
        <v>122</v>
      </c>
      <c r="AF3800">
        <v>5</v>
      </c>
    </row>
    <row r="3801" spans="1:32" x14ac:dyDescent="0.25">
      <c r="A3801" t="str">
        <f t="shared" si="59"/>
        <v>C_5_2014</v>
      </c>
      <c r="C3801" t="s">
        <v>122</v>
      </c>
      <c r="D3801">
        <v>45</v>
      </c>
      <c r="E3801">
        <v>1</v>
      </c>
      <c r="F3801" t="s">
        <v>28</v>
      </c>
      <c r="G3801">
        <v>0.36499999999999999</v>
      </c>
      <c r="H3801" s="1">
        <v>42004</v>
      </c>
      <c r="I3801">
        <v>1.306</v>
      </c>
      <c r="J3801">
        <v>0.78900000000000003</v>
      </c>
      <c r="K3801" t="s">
        <v>29</v>
      </c>
      <c r="L3801">
        <v>141.18</v>
      </c>
      <c r="M3801">
        <v>293.928</v>
      </c>
      <c r="N3801">
        <v>10734.616</v>
      </c>
      <c r="O3801">
        <v>14949.82</v>
      </c>
      <c r="P3801">
        <v>538492.36399999994</v>
      </c>
      <c r="Q3801">
        <v>27.385000000000002</v>
      </c>
      <c r="R3801">
        <v>7980.8119999999999</v>
      </c>
      <c r="S3801">
        <v>2377.6089999999999</v>
      </c>
      <c r="T3801">
        <v>5376.8379999999997</v>
      </c>
      <c r="U3801">
        <v>5</v>
      </c>
      <c r="V3801" t="b">
        <v>0</v>
      </c>
      <c r="W3801" t="b">
        <v>0</v>
      </c>
      <c r="X3801" t="s">
        <v>40</v>
      </c>
      <c r="Y3801">
        <v>91090.493000000002</v>
      </c>
      <c r="Z3801">
        <v>7686.732</v>
      </c>
      <c r="AA3801">
        <v>210.91</v>
      </c>
      <c r="AB3801">
        <v>226.36500000000001</v>
      </c>
      <c r="AC3801">
        <v>4441.6469999999999</v>
      </c>
      <c r="AD3801">
        <v>2014</v>
      </c>
      <c r="AE3801" t="s">
        <v>122</v>
      </c>
      <c r="AF3801">
        <v>5</v>
      </c>
    </row>
    <row r="3802" spans="1:32" x14ac:dyDescent="0.25">
      <c r="A3802" t="str">
        <f t="shared" si="59"/>
        <v>C_5_2015</v>
      </c>
      <c r="C3802" t="s">
        <v>122</v>
      </c>
      <c r="D3802">
        <v>45</v>
      </c>
      <c r="E3802">
        <v>1</v>
      </c>
      <c r="F3802" t="s">
        <v>28</v>
      </c>
      <c r="G3802">
        <v>0.35299999999999998</v>
      </c>
      <c r="H3802" s="1">
        <v>42369</v>
      </c>
      <c r="I3802">
        <v>0.68600000000000005</v>
      </c>
      <c r="J3802">
        <v>0.68600000000000005</v>
      </c>
      <c r="K3802" t="s">
        <v>29</v>
      </c>
      <c r="L3802">
        <v>130.78899999999999</v>
      </c>
      <c r="M3802">
        <v>303.375</v>
      </c>
      <c r="N3802">
        <v>11030.179</v>
      </c>
      <c r="O3802">
        <v>15416.045</v>
      </c>
      <c r="P3802">
        <v>544599.61899999995</v>
      </c>
      <c r="Q3802">
        <v>10.526</v>
      </c>
      <c r="R3802">
        <v>9182.66</v>
      </c>
      <c r="S3802">
        <v>2385.712</v>
      </c>
      <c r="T3802">
        <v>6584.0360000000001</v>
      </c>
      <c r="U3802">
        <v>5</v>
      </c>
      <c r="V3802" t="b">
        <v>0</v>
      </c>
      <c r="W3802" t="b">
        <v>0</v>
      </c>
      <c r="X3802" t="s">
        <v>40</v>
      </c>
      <c r="Y3802">
        <v>90916.92</v>
      </c>
      <c r="Z3802">
        <v>7665.0959999999995</v>
      </c>
      <c r="AA3802">
        <v>228.90299999999999</v>
      </c>
      <c r="AB3802">
        <v>212.91200000000001</v>
      </c>
      <c r="AC3802">
        <v>4591.7910000000002</v>
      </c>
      <c r="AD3802">
        <v>2015</v>
      </c>
      <c r="AE3802" t="s">
        <v>122</v>
      </c>
      <c r="AF3802">
        <v>5</v>
      </c>
    </row>
    <row r="3803" spans="1:32" x14ac:dyDescent="0.25">
      <c r="A3803" t="str">
        <f t="shared" si="59"/>
        <v>C_5_2016</v>
      </c>
      <c r="C3803" t="s">
        <v>122</v>
      </c>
      <c r="D3803">
        <v>45</v>
      </c>
      <c r="E3803">
        <v>1</v>
      </c>
      <c r="F3803" t="s">
        <v>28</v>
      </c>
      <c r="G3803">
        <v>0.372</v>
      </c>
      <c r="H3803" s="1">
        <v>42735</v>
      </c>
      <c r="I3803">
        <v>0.85099999999999998</v>
      </c>
      <c r="J3803">
        <v>0.68300000000000005</v>
      </c>
      <c r="K3803" t="s">
        <v>29</v>
      </c>
      <c r="L3803">
        <v>136.02799999999999</v>
      </c>
      <c r="M3803">
        <v>285.267</v>
      </c>
      <c r="N3803">
        <v>10505.47</v>
      </c>
      <c r="O3803">
        <v>15557.755999999999</v>
      </c>
      <c r="P3803">
        <v>544061.35699999996</v>
      </c>
      <c r="Q3803">
        <v>8.3469999999999995</v>
      </c>
      <c r="R3803">
        <v>10157.777</v>
      </c>
      <c r="S3803">
        <v>3018.116</v>
      </c>
      <c r="T3803">
        <v>6942.5630000000001</v>
      </c>
      <c r="U3803">
        <v>5</v>
      </c>
      <c r="V3803" t="b">
        <v>0</v>
      </c>
      <c r="W3803" t="b">
        <v>0</v>
      </c>
      <c r="X3803" t="s">
        <v>40</v>
      </c>
      <c r="Y3803">
        <v>90781.423999999999</v>
      </c>
      <c r="Z3803">
        <v>7661.0039999999999</v>
      </c>
      <c r="AA3803">
        <v>234.078</v>
      </c>
      <c r="AB3803">
        <v>197.09800000000001</v>
      </c>
      <c r="AC3803">
        <v>4351.3410000000003</v>
      </c>
      <c r="AD3803">
        <v>2016</v>
      </c>
      <c r="AE3803" t="s">
        <v>122</v>
      </c>
      <c r="AF3803">
        <v>5</v>
      </c>
    </row>
    <row r="3804" spans="1:32" x14ac:dyDescent="0.25">
      <c r="A3804" t="str">
        <f t="shared" si="59"/>
        <v>C_5_2017</v>
      </c>
      <c r="C3804" t="s">
        <v>122</v>
      </c>
      <c r="D3804">
        <v>45</v>
      </c>
      <c r="E3804">
        <v>1</v>
      </c>
      <c r="F3804" t="s">
        <v>28</v>
      </c>
      <c r="G3804">
        <v>0.376</v>
      </c>
      <c r="H3804" s="1">
        <v>43100</v>
      </c>
      <c r="I3804">
        <v>1.242</v>
      </c>
      <c r="J3804">
        <v>0.77800000000000002</v>
      </c>
      <c r="K3804" t="s">
        <v>29</v>
      </c>
      <c r="L3804">
        <v>149.13900000000001</v>
      </c>
      <c r="M3804">
        <v>296.02999999999997</v>
      </c>
      <c r="N3804">
        <v>10877.424000000001</v>
      </c>
      <c r="O3804">
        <v>14939.116</v>
      </c>
      <c r="P3804">
        <v>534938.12800000003</v>
      </c>
      <c r="Q3804">
        <v>23.844000000000001</v>
      </c>
      <c r="R3804">
        <v>7793.9089999999997</v>
      </c>
      <c r="S3804">
        <v>2304.6689999999999</v>
      </c>
      <c r="T3804">
        <v>5274.87</v>
      </c>
      <c r="U3804">
        <v>5</v>
      </c>
      <c r="V3804" t="b">
        <v>0</v>
      </c>
      <c r="W3804" t="b">
        <v>0</v>
      </c>
      <c r="X3804" t="s">
        <v>40</v>
      </c>
      <c r="Y3804">
        <v>90631.093999999997</v>
      </c>
      <c r="Z3804">
        <v>7645.9070000000002</v>
      </c>
      <c r="AA3804">
        <v>206.917</v>
      </c>
      <c r="AB3804">
        <v>214.37100000000001</v>
      </c>
      <c r="AC3804">
        <v>4477.5940000000001</v>
      </c>
      <c r="AD3804">
        <v>2017</v>
      </c>
      <c r="AE3804" t="s">
        <v>122</v>
      </c>
      <c r="AF3804">
        <v>5</v>
      </c>
    </row>
    <row r="3805" spans="1:32" x14ac:dyDescent="0.25">
      <c r="A3805" t="str">
        <f t="shared" si="59"/>
        <v>C_5_2018</v>
      </c>
      <c r="C3805" t="s">
        <v>122</v>
      </c>
      <c r="D3805">
        <v>45</v>
      </c>
      <c r="E3805">
        <v>1</v>
      </c>
      <c r="F3805" t="s">
        <v>28</v>
      </c>
      <c r="G3805">
        <v>0.35</v>
      </c>
      <c r="H3805" s="1">
        <v>43465</v>
      </c>
      <c r="I3805">
        <v>1.7569999999999999</v>
      </c>
      <c r="J3805">
        <v>0.92200000000000004</v>
      </c>
      <c r="K3805" t="s">
        <v>29</v>
      </c>
      <c r="L3805">
        <v>126.499</v>
      </c>
      <c r="M3805">
        <v>306.65499999999997</v>
      </c>
      <c r="N3805">
        <v>11219.284</v>
      </c>
      <c r="O3805">
        <v>15023.924000000001</v>
      </c>
      <c r="P3805">
        <v>540757.90899999999</v>
      </c>
      <c r="Q3805">
        <v>27.969000000000001</v>
      </c>
      <c r="R3805">
        <v>8598.2009999999991</v>
      </c>
      <c r="S3805">
        <v>2347.7570000000001</v>
      </c>
      <c r="T3805">
        <v>6041.1549999999997</v>
      </c>
      <c r="U3805">
        <v>5</v>
      </c>
      <c r="V3805" t="b">
        <v>0</v>
      </c>
      <c r="W3805" t="b">
        <v>0</v>
      </c>
      <c r="X3805" t="s">
        <v>40</v>
      </c>
      <c r="Y3805">
        <v>90481.865999999995</v>
      </c>
      <c r="Z3805">
        <v>7628.6850000000004</v>
      </c>
      <c r="AA3805">
        <v>237.11199999999999</v>
      </c>
      <c r="AB3805">
        <v>209.29</v>
      </c>
      <c r="AC3805">
        <v>4638.1549999999997</v>
      </c>
      <c r="AD3805">
        <v>2018</v>
      </c>
      <c r="AE3805" t="s">
        <v>122</v>
      </c>
      <c r="AF3805">
        <v>5</v>
      </c>
    </row>
    <row r="3806" spans="1:32" x14ac:dyDescent="0.25">
      <c r="A3806" t="str">
        <f t="shared" si="59"/>
        <v>C_5_2019</v>
      </c>
      <c r="C3806" t="s">
        <v>122</v>
      </c>
      <c r="D3806">
        <v>45</v>
      </c>
      <c r="E3806">
        <v>1</v>
      </c>
      <c r="F3806" t="s">
        <v>28</v>
      </c>
      <c r="G3806">
        <v>0.33300000000000002</v>
      </c>
      <c r="H3806" s="1">
        <v>43830</v>
      </c>
      <c r="I3806">
        <v>0.98499999999999999</v>
      </c>
      <c r="J3806">
        <v>0.72299999999999998</v>
      </c>
      <c r="K3806" t="s">
        <v>29</v>
      </c>
      <c r="L3806">
        <v>130.56299999999999</v>
      </c>
      <c r="M3806">
        <v>292.26100000000002</v>
      </c>
      <c r="N3806">
        <v>10799.184999999999</v>
      </c>
      <c r="O3806">
        <v>15130.832</v>
      </c>
      <c r="P3806">
        <v>544063.25800000003</v>
      </c>
      <c r="Q3806">
        <v>16.123999999999999</v>
      </c>
      <c r="R3806">
        <v>8510.4969999999994</v>
      </c>
      <c r="S3806">
        <v>2273.069</v>
      </c>
      <c r="T3806">
        <v>6010.8770000000004</v>
      </c>
      <c r="U3806">
        <v>5</v>
      </c>
      <c r="V3806" t="b">
        <v>0</v>
      </c>
      <c r="W3806" t="b">
        <v>0</v>
      </c>
      <c r="X3806" t="s">
        <v>40</v>
      </c>
      <c r="Y3806">
        <v>90318.823999999993</v>
      </c>
      <c r="Z3806">
        <v>7616.5619999999999</v>
      </c>
      <c r="AA3806">
        <v>236.065</v>
      </c>
      <c r="AB3806">
        <v>226.55</v>
      </c>
      <c r="AC3806">
        <v>4424.3159999999998</v>
      </c>
      <c r="AD3806">
        <v>2019</v>
      </c>
      <c r="AE3806" t="s">
        <v>122</v>
      </c>
      <c r="AF3806">
        <v>5</v>
      </c>
    </row>
    <row r="3807" spans="1:32" x14ac:dyDescent="0.25">
      <c r="A3807" t="str">
        <f t="shared" si="59"/>
        <v>C_5_2020</v>
      </c>
      <c r="C3807" t="s">
        <v>122</v>
      </c>
      <c r="D3807">
        <v>45</v>
      </c>
      <c r="E3807">
        <v>1</v>
      </c>
      <c r="F3807" t="s">
        <v>28</v>
      </c>
      <c r="G3807">
        <v>0.39</v>
      </c>
      <c r="H3807" s="1">
        <v>44196</v>
      </c>
      <c r="I3807">
        <v>0.622</v>
      </c>
      <c r="J3807">
        <v>0.63100000000000001</v>
      </c>
      <c r="K3807" t="s">
        <v>29</v>
      </c>
      <c r="L3807">
        <v>140.18299999999999</v>
      </c>
      <c r="M3807">
        <v>283.20499999999998</v>
      </c>
      <c r="N3807">
        <v>10388.209000000001</v>
      </c>
      <c r="O3807">
        <v>15134.346</v>
      </c>
      <c r="P3807">
        <v>536156.91500000004</v>
      </c>
      <c r="Q3807">
        <v>11.698</v>
      </c>
      <c r="R3807">
        <v>8544.8029999999999</v>
      </c>
      <c r="S3807">
        <v>2252.0749999999998</v>
      </c>
      <c r="T3807">
        <v>6079.8649999999998</v>
      </c>
      <c r="U3807">
        <v>5</v>
      </c>
      <c r="V3807" t="b">
        <v>0</v>
      </c>
      <c r="W3807" t="b">
        <v>0</v>
      </c>
      <c r="X3807" t="s">
        <v>40</v>
      </c>
      <c r="Y3807">
        <v>90189.951000000001</v>
      </c>
      <c r="Z3807">
        <v>7604.9189999999999</v>
      </c>
      <c r="AA3807">
        <v>207.053</v>
      </c>
      <c r="AB3807">
        <v>212.86199999999999</v>
      </c>
      <c r="AC3807">
        <v>4307.585</v>
      </c>
      <c r="AD3807">
        <v>2020</v>
      </c>
      <c r="AE3807" t="s">
        <v>122</v>
      </c>
      <c r="AF3807">
        <v>5</v>
      </c>
    </row>
    <row r="3808" spans="1:32" x14ac:dyDescent="0.25">
      <c r="A3808" t="str">
        <f t="shared" si="59"/>
        <v>C_5_2021</v>
      </c>
      <c r="C3808" t="s">
        <v>122</v>
      </c>
      <c r="D3808">
        <v>45</v>
      </c>
      <c r="E3808">
        <v>1</v>
      </c>
      <c r="F3808" t="s">
        <v>28</v>
      </c>
      <c r="G3808">
        <v>0.36299999999999999</v>
      </c>
      <c r="H3808" s="1">
        <v>44561</v>
      </c>
      <c r="I3808">
        <v>1.272</v>
      </c>
      <c r="J3808">
        <v>0.72099999999999997</v>
      </c>
      <c r="K3808" t="s">
        <v>29</v>
      </c>
      <c r="L3808">
        <v>140.679</v>
      </c>
      <c r="M3808">
        <v>272.137</v>
      </c>
      <c r="N3808">
        <v>10078.219999999999</v>
      </c>
      <c r="O3808">
        <v>14720.517</v>
      </c>
      <c r="P3808">
        <v>531593.11600000004</v>
      </c>
      <c r="Q3808">
        <v>25.614999999999998</v>
      </c>
      <c r="R3808">
        <v>8412.7749999999996</v>
      </c>
      <c r="S3808">
        <v>2282.569</v>
      </c>
      <c r="T3808">
        <v>5944.4</v>
      </c>
      <c r="U3808">
        <v>5</v>
      </c>
      <c r="V3808" t="b">
        <v>0</v>
      </c>
      <c r="W3808" t="b">
        <v>0</v>
      </c>
      <c r="X3808" t="s">
        <v>40</v>
      </c>
      <c r="Y3808">
        <v>90082.327999999994</v>
      </c>
      <c r="Z3808">
        <v>7596.1360000000004</v>
      </c>
      <c r="AA3808">
        <v>202.41300000000001</v>
      </c>
      <c r="AB3808">
        <v>185.80500000000001</v>
      </c>
      <c r="AC3808">
        <v>4118.78</v>
      </c>
      <c r="AD3808">
        <v>2021</v>
      </c>
      <c r="AE3808" t="s">
        <v>122</v>
      </c>
      <c r="AF3808">
        <v>5</v>
      </c>
    </row>
    <row r="3809" spans="1:32" x14ac:dyDescent="0.25">
      <c r="A3809" t="str">
        <f t="shared" si="59"/>
        <v>D_5_1975</v>
      </c>
      <c r="C3809" t="s">
        <v>123</v>
      </c>
      <c r="D3809">
        <v>46</v>
      </c>
      <c r="E3809">
        <v>1</v>
      </c>
      <c r="F3809" t="s">
        <v>28</v>
      </c>
      <c r="G3809">
        <v>0.161</v>
      </c>
      <c r="H3809" s="1">
        <v>27759</v>
      </c>
      <c r="I3809">
        <v>11.832000000000001</v>
      </c>
      <c r="J3809">
        <v>7.3019999999999996</v>
      </c>
      <c r="K3809" t="s">
        <v>29</v>
      </c>
      <c r="L3809">
        <v>119.71899999999999</v>
      </c>
      <c r="M3809">
        <v>1698.8219999999999</v>
      </c>
      <c r="N3809">
        <v>65438.084000000003</v>
      </c>
      <c r="O3809">
        <v>71842.517000000007</v>
      </c>
      <c r="P3809">
        <v>2535264.7910000002</v>
      </c>
      <c r="Q3809">
        <v>238.03100000000001</v>
      </c>
      <c r="R3809">
        <v>86509.213000000003</v>
      </c>
      <c r="S3809">
        <v>23456.929</v>
      </c>
      <c r="T3809">
        <v>60788.887000000002</v>
      </c>
      <c r="U3809">
        <v>5</v>
      </c>
      <c r="V3809" t="b">
        <v>0</v>
      </c>
      <c r="W3809" t="b">
        <v>0</v>
      </c>
      <c r="X3809" t="s">
        <v>41</v>
      </c>
      <c r="Y3809">
        <v>97600.726999999999</v>
      </c>
      <c r="Z3809">
        <v>8271.6260000000002</v>
      </c>
      <c r="AA3809">
        <v>1850.8409999999999</v>
      </c>
      <c r="AB3809">
        <v>2263.3969999999999</v>
      </c>
      <c r="AC3809">
        <v>25774.129000000001</v>
      </c>
      <c r="AD3809">
        <v>1975</v>
      </c>
      <c r="AE3809" t="s">
        <v>123</v>
      </c>
      <c r="AF3809">
        <v>5</v>
      </c>
    </row>
    <row r="3810" spans="1:32" x14ac:dyDescent="0.25">
      <c r="A3810" t="str">
        <f t="shared" si="59"/>
        <v>D_5_1976</v>
      </c>
      <c r="C3810" t="s">
        <v>123</v>
      </c>
      <c r="D3810">
        <v>46</v>
      </c>
      <c r="E3810">
        <v>1</v>
      </c>
      <c r="F3810" t="s">
        <v>28</v>
      </c>
      <c r="G3810">
        <v>0.13600000000000001</v>
      </c>
      <c r="H3810" s="1">
        <v>28125</v>
      </c>
      <c r="I3810">
        <v>2.94</v>
      </c>
      <c r="J3810">
        <v>1.8919999999999999</v>
      </c>
      <c r="K3810" t="s">
        <v>29</v>
      </c>
      <c r="L3810">
        <v>20.648</v>
      </c>
      <c r="M3810">
        <v>434.053</v>
      </c>
      <c r="N3810">
        <v>16855.257000000001</v>
      </c>
      <c r="O3810">
        <v>17810.77</v>
      </c>
      <c r="P3810">
        <v>633408.32700000005</v>
      </c>
      <c r="Q3810">
        <v>62.667000000000002</v>
      </c>
      <c r="R3810">
        <v>24207.008999999998</v>
      </c>
      <c r="S3810">
        <v>6643.8059999999996</v>
      </c>
      <c r="T3810">
        <v>16949.330000000002</v>
      </c>
      <c r="U3810">
        <v>5</v>
      </c>
      <c r="V3810" t="b">
        <v>0</v>
      </c>
      <c r="W3810" t="b">
        <v>0</v>
      </c>
      <c r="X3810" t="s">
        <v>41</v>
      </c>
      <c r="Y3810">
        <v>97477.13</v>
      </c>
      <c r="Z3810">
        <v>8283.2860000000001</v>
      </c>
      <c r="AA3810">
        <v>469.70499999999998</v>
      </c>
      <c r="AB3810">
        <v>613.87199999999996</v>
      </c>
      <c r="AC3810">
        <v>6601.4369999999999</v>
      </c>
      <c r="AD3810">
        <v>1976</v>
      </c>
      <c r="AE3810" t="s">
        <v>123</v>
      </c>
      <c r="AF3810">
        <v>5</v>
      </c>
    </row>
    <row r="3811" spans="1:32" x14ac:dyDescent="0.25">
      <c r="A3811" t="str">
        <f t="shared" si="59"/>
        <v>D_5_1977</v>
      </c>
      <c r="C3811" t="s">
        <v>123</v>
      </c>
      <c r="D3811">
        <v>46</v>
      </c>
      <c r="E3811">
        <v>1</v>
      </c>
      <c r="F3811" t="s">
        <v>28</v>
      </c>
      <c r="G3811">
        <v>0.13200000000000001</v>
      </c>
      <c r="H3811" s="1">
        <v>28490</v>
      </c>
      <c r="I3811">
        <v>3.1</v>
      </c>
      <c r="J3811">
        <v>1.925</v>
      </c>
      <c r="K3811" t="s">
        <v>29</v>
      </c>
      <c r="L3811">
        <v>20.276</v>
      </c>
      <c r="M3811">
        <v>427.28899999999999</v>
      </c>
      <c r="N3811">
        <v>17065.826000000001</v>
      </c>
      <c r="O3811">
        <v>17828.13</v>
      </c>
      <c r="P3811">
        <v>631576.049</v>
      </c>
      <c r="Q3811">
        <v>68.677999999999997</v>
      </c>
      <c r="R3811">
        <v>21625.708999999999</v>
      </c>
      <c r="S3811">
        <v>6032.95</v>
      </c>
      <c r="T3811">
        <v>15037.86</v>
      </c>
      <c r="U3811">
        <v>5</v>
      </c>
      <c r="V3811" t="b">
        <v>0</v>
      </c>
      <c r="W3811" t="b">
        <v>0</v>
      </c>
      <c r="X3811" t="s">
        <v>41</v>
      </c>
      <c r="Y3811">
        <v>97271.027000000002</v>
      </c>
      <c r="Z3811">
        <v>8247.1309999999994</v>
      </c>
      <c r="AA3811">
        <v>471.58</v>
      </c>
      <c r="AB3811">
        <v>554.899</v>
      </c>
      <c r="AC3811">
        <v>6473.41</v>
      </c>
      <c r="AD3811">
        <v>1977</v>
      </c>
      <c r="AE3811" t="s">
        <v>123</v>
      </c>
      <c r="AF3811">
        <v>5</v>
      </c>
    </row>
    <row r="3812" spans="1:32" x14ac:dyDescent="0.25">
      <c r="A3812" t="str">
        <f t="shared" si="59"/>
        <v>D_5_1978</v>
      </c>
      <c r="C3812" t="s">
        <v>123</v>
      </c>
      <c r="D3812">
        <v>46</v>
      </c>
      <c r="E3812">
        <v>1</v>
      </c>
      <c r="F3812" t="s">
        <v>28</v>
      </c>
      <c r="G3812">
        <v>0.17799999999999999</v>
      </c>
      <c r="H3812" s="1">
        <v>28855</v>
      </c>
      <c r="I3812">
        <v>4.4480000000000004</v>
      </c>
      <c r="J3812">
        <v>2.109</v>
      </c>
      <c r="K3812" t="s">
        <v>29</v>
      </c>
      <c r="L3812">
        <v>34.168999999999997</v>
      </c>
      <c r="M3812">
        <v>413.065</v>
      </c>
      <c r="N3812">
        <v>15995.09</v>
      </c>
      <c r="O3812">
        <v>17264.738000000001</v>
      </c>
      <c r="P3812">
        <v>624188.93900000001</v>
      </c>
      <c r="Q3812">
        <v>88.287000000000006</v>
      </c>
      <c r="R3812">
        <v>17794.542000000001</v>
      </c>
      <c r="S3812">
        <v>5291.3270000000002</v>
      </c>
      <c r="T3812">
        <v>11941.458000000001</v>
      </c>
      <c r="U3812">
        <v>5</v>
      </c>
      <c r="V3812" t="b">
        <v>0</v>
      </c>
      <c r="W3812" t="b">
        <v>0</v>
      </c>
      <c r="X3812" t="s">
        <v>41</v>
      </c>
      <c r="Y3812">
        <v>97056.764999999999</v>
      </c>
      <c r="Z3812">
        <v>8214.9380000000001</v>
      </c>
      <c r="AA3812">
        <v>441.44600000000003</v>
      </c>
      <c r="AB3812">
        <v>561.75699999999995</v>
      </c>
      <c r="AC3812">
        <v>6254.1559999999999</v>
      </c>
      <c r="AD3812">
        <v>1978</v>
      </c>
      <c r="AE3812" t="s">
        <v>123</v>
      </c>
      <c r="AF3812">
        <v>5</v>
      </c>
    </row>
    <row r="3813" spans="1:32" x14ac:dyDescent="0.25">
      <c r="A3813" t="str">
        <f t="shared" si="59"/>
        <v>D_5_1979</v>
      </c>
      <c r="C3813" t="s">
        <v>123</v>
      </c>
      <c r="D3813">
        <v>46</v>
      </c>
      <c r="E3813">
        <v>1</v>
      </c>
      <c r="F3813" t="s">
        <v>28</v>
      </c>
      <c r="G3813">
        <v>0.16600000000000001</v>
      </c>
      <c r="H3813" s="1">
        <v>29220</v>
      </c>
      <c r="I3813">
        <v>3.266</v>
      </c>
      <c r="J3813">
        <v>1.966</v>
      </c>
      <c r="K3813" t="s">
        <v>29</v>
      </c>
      <c r="L3813">
        <v>31.166</v>
      </c>
      <c r="M3813">
        <v>417.18599999999998</v>
      </c>
      <c r="N3813">
        <v>16118.263999999999</v>
      </c>
      <c r="O3813">
        <v>17788.174999999999</v>
      </c>
      <c r="P3813">
        <v>621483.48800000001</v>
      </c>
      <c r="Q3813">
        <v>61.52</v>
      </c>
      <c r="R3813">
        <v>20897.13</v>
      </c>
      <c r="S3813">
        <v>6124.0010000000002</v>
      </c>
      <c r="T3813">
        <v>14181.745000000001</v>
      </c>
      <c r="U3813">
        <v>5</v>
      </c>
      <c r="V3813" t="b">
        <v>0</v>
      </c>
      <c r="W3813" t="b">
        <v>0</v>
      </c>
      <c r="X3813" t="s">
        <v>41</v>
      </c>
      <c r="Y3813">
        <v>96843.616999999998</v>
      </c>
      <c r="Z3813">
        <v>8215.6299999999992</v>
      </c>
      <c r="AA3813">
        <v>450.61500000000001</v>
      </c>
      <c r="AB3813">
        <v>591.38499999999999</v>
      </c>
      <c r="AC3813">
        <v>6344.4160000000002</v>
      </c>
      <c r="AD3813">
        <v>1979</v>
      </c>
      <c r="AE3813" t="s">
        <v>123</v>
      </c>
      <c r="AF3813">
        <v>5</v>
      </c>
    </row>
    <row r="3814" spans="1:32" x14ac:dyDescent="0.25">
      <c r="A3814" t="str">
        <f t="shared" si="59"/>
        <v>D_5_1980</v>
      </c>
      <c r="C3814" t="s">
        <v>123</v>
      </c>
      <c r="D3814">
        <v>46</v>
      </c>
      <c r="E3814">
        <v>1</v>
      </c>
      <c r="F3814" t="s">
        <v>28</v>
      </c>
      <c r="G3814">
        <v>0.14599999999999999</v>
      </c>
      <c r="H3814" s="1">
        <v>29586</v>
      </c>
      <c r="I3814">
        <v>3.2040000000000002</v>
      </c>
      <c r="J3814">
        <v>1.9370000000000001</v>
      </c>
      <c r="K3814" t="s">
        <v>29</v>
      </c>
      <c r="L3814">
        <v>25.603999999999999</v>
      </c>
      <c r="M3814">
        <v>433.47</v>
      </c>
      <c r="N3814">
        <v>17010.933000000001</v>
      </c>
      <c r="O3814">
        <v>17701.73</v>
      </c>
      <c r="P3814">
        <v>637785.929</v>
      </c>
      <c r="Q3814">
        <v>65.484999999999999</v>
      </c>
      <c r="R3814">
        <v>22747.687000000002</v>
      </c>
      <c r="S3814">
        <v>5859.0680000000002</v>
      </c>
      <c r="T3814">
        <v>16321.852999999999</v>
      </c>
      <c r="U3814">
        <v>5</v>
      </c>
      <c r="V3814" t="b">
        <v>0</v>
      </c>
      <c r="W3814" t="b">
        <v>0</v>
      </c>
      <c r="X3814" t="s">
        <v>41</v>
      </c>
      <c r="Y3814">
        <v>96653.19</v>
      </c>
      <c r="Z3814">
        <v>8197.5149999999994</v>
      </c>
      <c r="AA3814">
        <v>474.59</v>
      </c>
      <c r="AB3814">
        <v>566.76599999999996</v>
      </c>
      <c r="AC3814">
        <v>6593.0820000000003</v>
      </c>
      <c r="AD3814">
        <v>1980</v>
      </c>
      <c r="AE3814" t="s">
        <v>123</v>
      </c>
      <c r="AF3814">
        <v>5</v>
      </c>
    </row>
    <row r="3815" spans="1:32" x14ac:dyDescent="0.25">
      <c r="A3815" t="str">
        <f t="shared" si="59"/>
        <v>D_5_1981</v>
      </c>
      <c r="C3815" t="s">
        <v>123</v>
      </c>
      <c r="D3815">
        <v>46</v>
      </c>
      <c r="E3815">
        <v>1</v>
      </c>
      <c r="F3815" t="s">
        <v>28</v>
      </c>
      <c r="G3815">
        <v>0.161</v>
      </c>
      <c r="H3815" s="1">
        <v>29951</v>
      </c>
      <c r="I3815">
        <v>2.335</v>
      </c>
      <c r="J3815">
        <v>1.764</v>
      </c>
      <c r="K3815" t="s">
        <v>29</v>
      </c>
      <c r="L3815">
        <v>27.917999999999999</v>
      </c>
      <c r="M3815">
        <v>425.05399999999997</v>
      </c>
      <c r="N3815">
        <v>16128.597</v>
      </c>
      <c r="O3815">
        <v>17928.306</v>
      </c>
      <c r="P3815">
        <v>622363.576</v>
      </c>
      <c r="Q3815">
        <v>54.837000000000003</v>
      </c>
      <c r="R3815">
        <v>21964.649000000001</v>
      </c>
      <c r="S3815">
        <v>5687.3069999999998</v>
      </c>
      <c r="T3815">
        <v>15715.117</v>
      </c>
      <c r="U3815">
        <v>5</v>
      </c>
      <c r="V3815" t="b">
        <v>0</v>
      </c>
      <c r="W3815" t="b">
        <v>0</v>
      </c>
      <c r="X3815" t="s">
        <v>41</v>
      </c>
      <c r="Y3815">
        <v>96453.740999999995</v>
      </c>
      <c r="Z3815">
        <v>8179.5190000000002</v>
      </c>
      <c r="AA3815">
        <v>461.18200000000002</v>
      </c>
      <c r="AB3815">
        <v>562.22500000000002</v>
      </c>
      <c r="AC3815">
        <v>6455.4380000000001</v>
      </c>
      <c r="AD3815">
        <v>1981</v>
      </c>
      <c r="AE3815" t="s">
        <v>123</v>
      </c>
      <c r="AF3815">
        <v>5</v>
      </c>
    </row>
    <row r="3816" spans="1:32" x14ac:dyDescent="0.25">
      <c r="A3816" t="str">
        <f t="shared" si="59"/>
        <v>D_5_1982</v>
      </c>
      <c r="C3816" t="s">
        <v>123</v>
      </c>
      <c r="D3816">
        <v>46</v>
      </c>
      <c r="E3816">
        <v>1</v>
      </c>
      <c r="F3816" t="s">
        <v>28</v>
      </c>
      <c r="G3816">
        <v>0.16200000000000001</v>
      </c>
      <c r="H3816" s="1">
        <v>30316</v>
      </c>
      <c r="I3816">
        <v>1.6870000000000001</v>
      </c>
      <c r="J3816">
        <v>1.5980000000000001</v>
      </c>
      <c r="K3816" t="s">
        <v>29</v>
      </c>
      <c r="L3816">
        <v>29.984999999999999</v>
      </c>
      <c r="M3816">
        <v>431.19600000000003</v>
      </c>
      <c r="N3816">
        <v>16547.787</v>
      </c>
      <c r="O3816">
        <v>17755.361000000001</v>
      </c>
      <c r="P3816">
        <v>632148.98800000001</v>
      </c>
      <c r="Q3816">
        <v>19.901</v>
      </c>
      <c r="R3816">
        <v>24232.112000000001</v>
      </c>
      <c r="S3816">
        <v>6009.7420000000002</v>
      </c>
      <c r="T3816">
        <v>17686.458999999999</v>
      </c>
      <c r="U3816">
        <v>5</v>
      </c>
      <c r="V3816" t="b">
        <v>0</v>
      </c>
      <c r="W3816" t="b">
        <v>0</v>
      </c>
      <c r="X3816" t="s">
        <v>41</v>
      </c>
      <c r="Y3816">
        <v>96221.373000000007</v>
      </c>
      <c r="Z3816">
        <v>8162.57</v>
      </c>
      <c r="AA3816">
        <v>466.30900000000003</v>
      </c>
      <c r="AB3816">
        <v>535.91200000000003</v>
      </c>
      <c r="AC3816">
        <v>6533.1480000000001</v>
      </c>
      <c r="AD3816">
        <v>1982</v>
      </c>
      <c r="AE3816" t="s">
        <v>123</v>
      </c>
      <c r="AF3816">
        <v>5</v>
      </c>
    </row>
    <row r="3817" spans="1:32" x14ac:dyDescent="0.25">
      <c r="A3817" t="str">
        <f t="shared" si="59"/>
        <v>D_5_1983</v>
      </c>
      <c r="C3817" t="s">
        <v>123</v>
      </c>
      <c r="D3817">
        <v>46</v>
      </c>
      <c r="E3817">
        <v>1</v>
      </c>
      <c r="F3817" t="s">
        <v>28</v>
      </c>
      <c r="G3817">
        <v>0.15</v>
      </c>
      <c r="H3817" s="1">
        <v>30681</v>
      </c>
      <c r="I3817">
        <v>2.645</v>
      </c>
      <c r="J3817">
        <v>1.8029999999999999</v>
      </c>
      <c r="K3817" t="s">
        <v>29</v>
      </c>
      <c r="L3817">
        <v>24.818000000000001</v>
      </c>
      <c r="M3817">
        <v>423.596</v>
      </c>
      <c r="N3817">
        <v>16621.969000000001</v>
      </c>
      <c r="O3817">
        <v>17551.564999999999</v>
      </c>
      <c r="P3817">
        <v>633939.06700000004</v>
      </c>
      <c r="Q3817">
        <v>64.866</v>
      </c>
      <c r="R3817">
        <v>20101.188999999998</v>
      </c>
      <c r="S3817">
        <v>5748.8909999999996</v>
      </c>
      <c r="T3817">
        <v>13760.321</v>
      </c>
      <c r="U3817">
        <v>5</v>
      </c>
      <c r="V3817" t="b">
        <v>0</v>
      </c>
      <c r="W3817" t="b">
        <v>0</v>
      </c>
      <c r="X3817" t="s">
        <v>41</v>
      </c>
      <c r="Y3817">
        <v>96073.922000000006</v>
      </c>
      <c r="Z3817">
        <v>8139.6390000000001</v>
      </c>
      <c r="AA3817">
        <v>462.85399999999998</v>
      </c>
      <c r="AB3817">
        <v>591.97699999999998</v>
      </c>
      <c r="AC3817">
        <v>6421.5550000000003</v>
      </c>
      <c r="AD3817">
        <v>1983</v>
      </c>
      <c r="AE3817" t="s">
        <v>123</v>
      </c>
      <c r="AF3817">
        <v>5</v>
      </c>
    </row>
    <row r="3818" spans="1:32" x14ac:dyDescent="0.25">
      <c r="A3818" t="str">
        <f t="shared" si="59"/>
        <v>D_5_1984</v>
      </c>
      <c r="C3818" t="s">
        <v>123</v>
      </c>
      <c r="D3818">
        <v>46</v>
      </c>
      <c r="E3818">
        <v>1</v>
      </c>
      <c r="F3818" t="s">
        <v>28</v>
      </c>
      <c r="G3818">
        <v>0.14299999999999999</v>
      </c>
      <c r="H3818" s="1">
        <v>31047</v>
      </c>
      <c r="I3818">
        <v>3.016</v>
      </c>
      <c r="J3818">
        <v>1.9650000000000001</v>
      </c>
      <c r="K3818" t="s">
        <v>29</v>
      </c>
      <c r="L3818">
        <v>25.648</v>
      </c>
      <c r="M3818">
        <v>459.65600000000001</v>
      </c>
      <c r="N3818">
        <v>18222.973999999998</v>
      </c>
      <c r="O3818">
        <v>18433.289000000001</v>
      </c>
      <c r="P3818">
        <v>664219.49800000002</v>
      </c>
      <c r="Q3818">
        <v>42.267000000000003</v>
      </c>
      <c r="R3818">
        <v>26823.805</v>
      </c>
      <c r="S3818">
        <v>6694.6949999999997</v>
      </c>
      <c r="T3818">
        <v>19541.633000000002</v>
      </c>
      <c r="U3818">
        <v>5</v>
      </c>
      <c r="V3818" t="b">
        <v>0</v>
      </c>
      <c r="W3818" t="b">
        <v>0</v>
      </c>
      <c r="X3818" t="s">
        <v>41</v>
      </c>
      <c r="Y3818">
        <v>95909.994000000006</v>
      </c>
      <c r="Z3818">
        <v>8135.03</v>
      </c>
      <c r="AA3818">
        <v>501.83300000000003</v>
      </c>
      <c r="AB3818">
        <v>587.47699999999998</v>
      </c>
      <c r="AC3818">
        <v>6996.3320000000003</v>
      </c>
      <c r="AD3818">
        <v>1984</v>
      </c>
      <c r="AE3818" t="s">
        <v>123</v>
      </c>
      <c r="AF3818">
        <v>5</v>
      </c>
    </row>
    <row r="3819" spans="1:32" x14ac:dyDescent="0.25">
      <c r="A3819" t="str">
        <f t="shared" si="59"/>
        <v>D_5_1985</v>
      </c>
      <c r="C3819" t="s">
        <v>123</v>
      </c>
      <c r="D3819">
        <v>46</v>
      </c>
      <c r="E3819">
        <v>1</v>
      </c>
      <c r="F3819" t="s">
        <v>28</v>
      </c>
      <c r="G3819">
        <v>0.186</v>
      </c>
      <c r="H3819" s="1">
        <v>31412</v>
      </c>
      <c r="I3819">
        <v>1.88</v>
      </c>
      <c r="J3819">
        <v>1.679</v>
      </c>
      <c r="K3819" t="s">
        <v>29</v>
      </c>
      <c r="L3819">
        <v>36.226999999999997</v>
      </c>
      <c r="M3819">
        <v>444.27300000000002</v>
      </c>
      <c r="N3819">
        <v>17003.153999999999</v>
      </c>
      <c r="O3819">
        <v>18167.292000000001</v>
      </c>
      <c r="P3819">
        <v>627154.44499999995</v>
      </c>
      <c r="Q3819">
        <v>19.696999999999999</v>
      </c>
      <c r="R3819">
        <v>29534.768</v>
      </c>
      <c r="S3819">
        <v>7349.4960000000001</v>
      </c>
      <c r="T3819">
        <v>21623.184000000001</v>
      </c>
      <c r="U3819">
        <v>5</v>
      </c>
      <c r="V3819" t="b">
        <v>0</v>
      </c>
      <c r="W3819" t="b">
        <v>0</v>
      </c>
      <c r="X3819" t="s">
        <v>41</v>
      </c>
      <c r="Y3819">
        <v>95719.436000000002</v>
      </c>
      <c r="Z3819">
        <v>8129.7449999999999</v>
      </c>
      <c r="AA3819">
        <v>474.75599999999997</v>
      </c>
      <c r="AB3819">
        <v>562.08799999999997</v>
      </c>
      <c r="AC3819">
        <v>6740.6289999999999</v>
      </c>
      <c r="AD3819">
        <v>1985</v>
      </c>
      <c r="AE3819" t="s">
        <v>123</v>
      </c>
      <c r="AF3819">
        <v>5</v>
      </c>
    </row>
    <row r="3820" spans="1:32" x14ac:dyDescent="0.25">
      <c r="A3820" t="str">
        <f t="shared" si="59"/>
        <v>D_5_1986</v>
      </c>
      <c r="C3820" t="s">
        <v>123</v>
      </c>
      <c r="D3820">
        <v>46</v>
      </c>
      <c r="E3820">
        <v>1</v>
      </c>
      <c r="F3820" t="s">
        <v>28</v>
      </c>
      <c r="G3820">
        <v>0.154</v>
      </c>
      <c r="H3820" s="1">
        <v>31777</v>
      </c>
      <c r="I3820">
        <v>4.4080000000000004</v>
      </c>
      <c r="J3820">
        <v>2.1760000000000002</v>
      </c>
      <c r="K3820" t="s">
        <v>29</v>
      </c>
      <c r="L3820">
        <v>26.012</v>
      </c>
      <c r="M3820">
        <v>397.47</v>
      </c>
      <c r="N3820">
        <v>16237.864</v>
      </c>
      <c r="O3820">
        <v>17182.781999999999</v>
      </c>
      <c r="P3820">
        <v>626771.674</v>
      </c>
      <c r="Q3820">
        <v>102.215</v>
      </c>
      <c r="R3820">
        <v>23780.471000000001</v>
      </c>
      <c r="S3820">
        <v>6303.2759999999998</v>
      </c>
      <c r="T3820">
        <v>16911.071</v>
      </c>
      <c r="U3820">
        <v>5</v>
      </c>
      <c r="V3820" t="b">
        <v>0</v>
      </c>
      <c r="W3820" t="b">
        <v>0</v>
      </c>
      <c r="X3820" t="s">
        <v>41</v>
      </c>
      <c r="Y3820">
        <v>95525.774999999994</v>
      </c>
      <c r="Z3820">
        <v>8091.6940000000004</v>
      </c>
      <c r="AA3820">
        <v>440.69499999999999</v>
      </c>
      <c r="AB3820">
        <v>566.12400000000002</v>
      </c>
      <c r="AC3820">
        <v>6032.9579999999996</v>
      </c>
      <c r="AD3820">
        <v>1986</v>
      </c>
      <c r="AE3820" t="s">
        <v>123</v>
      </c>
      <c r="AF3820">
        <v>5</v>
      </c>
    </row>
    <row r="3821" spans="1:32" x14ac:dyDescent="0.25">
      <c r="A3821" t="str">
        <f t="shared" si="59"/>
        <v>D_5_1987</v>
      </c>
      <c r="C3821" t="s">
        <v>123</v>
      </c>
      <c r="D3821">
        <v>46</v>
      </c>
      <c r="E3821">
        <v>1</v>
      </c>
      <c r="F3821" t="s">
        <v>28</v>
      </c>
      <c r="G3821">
        <v>0.16400000000000001</v>
      </c>
      <c r="H3821" s="1">
        <v>32142</v>
      </c>
      <c r="I3821">
        <v>2.665</v>
      </c>
      <c r="J3821">
        <v>1.9039999999999999</v>
      </c>
      <c r="K3821" t="s">
        <v>29</v>
      </c>
      <c r="L3821">
        <v>34.198999999999998</v>
      </c>
      <c r="M3821">
        <v>467.40600000000001</v>
      </c>
      <c r="N3821">
        <v>17500.391</v>
      </c>
      <c r="O3821">
        <v>18721.616999999998</v>
      </c>
      <c r="P3821">
        <v>646200.09499999997</v>
      </c>
      <c r="Q3821">
        <v>47.694000000000003</v>
      </c>
      <c r="R3821">
        <v>23885.794999999998</v>
      </c>
      <c r="S3821">
        <v>6220.9080000000004</v>
      </c>
      <c r="T3821">
        <v>17068.814999999999</v>
      </c>
      <c r="U3821">
        <v>5</v>
      </c>
      <c r="V3821" t="b">
        <v>0</v>
      </c>
      <c r="W3821" t="b">
        <v>0</v>
      </c>
      <c r="X3821" t="s">
        <v>41</v>
      </c>
      <c r="Y3821">
        <v>95374.870999999999</v>
      </c>
      <c r="Z3821">
        <v>8101.3909999999996</v>
      </c>
      <c r="AA3821">
        <v>496.84800000000001</v>
      </c>
      <c r="AB3821">
        <v>596.072</v>
      </c>
      <c r="AC3821">
        <v>7085.0379999999996</v>
      </c>
      <c r="AD3821">
        <v>1987</v>
      </c>
      <c r="AE3821" t="s">
        <v>123</v>
      </c>
      <c r="AF3821">
        <v>5</v>
      </c>
    </row>
    <row r="3822" spans="1:32" x14ac:dyDescent="0.25">
      <c r="A3822" t="str">
        <f t="shared" si="59"/>
        <v>D_5_1988</v>
      </c>
      <c r="C3822" t="s">
        <v>123</v>
      </c>
      <c r="D3822">
        <v>46</v>
      </c>
      <c r="E3822">
        <v>1</v>
      </c>
      <c r="F3822" t="s">
        <v>28</v>
      </c>
      <c r="G3822">
        <v>0.14299999999999999</v>
      </c>
      <c r="H3822" s="1">
        <v>32508</v>
      </c>
      <c r="I3822">
        <v>0.46800000000000003</v>
      </c>
      <c r="J3822">
        <v>1.3129999999999999</v>
      </c>
      <c r="K3822" t="s">
        <v>29</v>
      </c>
      <c r="L3822">
        <v>24.100999999999999</v>
      </c>
      <c r="M3822">
        <v>427.79199999999997</v>
      </c>
      <c r="N3822">
        <v>16466.671999999999</v>
      </c>
      <c r="O3822">
        <v>18149.23</v>
      </c>
      <c r="P3822">
        <v>624366.821</v>
      </c>
      <c r="Q3822">
        <v>0</v>
      </c>
      <c r="R3822">
        <v>28690.143</v>
      </c>
      <c r="S3822">
        <v>5912.7120000000004</v>
      </c>
      <c r="T3822">
        <v>22257.917000000001</v>
      </c>
      <c r="U3822">
        <v>5</v>
      </c>
      <c r="V3822" t="b">
        <v>0</v>
      </c>
      <c r="W3822" t="b">
        <v>0</v>
      </c>
      <c r="X3822" t="s">
        <v>41</v>
      </c>
      <c r="Y3822">
        <v>95138.596000000005</v>
      </c>
      <c r="Z3822">
        <v>8059.3969999999999</v>
      </c>
      <c r="AA3822">
        <v>474.71499999999997</v>
      </c>
      <c r="AB3822">
        <v>519.51400000000001</v>
      </c>
      <c r="AC3822">
        <v>6523.3919999999998</v>
      </c>
      <c r="AD3822">
        <v>1988</v>
      </c>
      <c r="AE3822" t="s">
        <v>123</v>
      </c>
      <c r="AF3822">
        <v>5</v>
      </c>
    </row>
    <row r="3823" spans="1:32" x14ac:dyDescent="0.25">
      <c r="A3823" t="str">
        <f t="shared" si="59"/>
        <v>D_5_1989</v>
      </c>
      <c r="C3823" t="s">
        <v>123</v>
      </c>
      <c r="D3823">
        <v>46</v>
      </c>
      <c r="E3823">
        <v>1</v>
      </c>
      <c r="F3823" t="s">
        <v>28</v>
      </c>
      <c r="G3823">
        <v>0.19400000000000001</v>
      </c>
      <c r="H3823" s="1">
        <v>32873</v>
      </c>
      <c r="I3823">
        <v>2.5840000000000001</v>
      </c>
      <c r="J3823">
        <v>1.85</v>
      </c>
      <c r="K3823" t="s">
        <v>29</v>
      </c>
      <c r="L3823">
        <v>44.451000000000001</v>
      </c>
      <c r="M3823">
        <v>455.95100000000002</v>
      </c>
      <c r="N3823">
        <v>16870.425999999999</v>
      </c>
      <c r="O3823">
        <v>18485.467000000001</v>
      </c>
      <c r="P3823">
        <v>641266.67500000005</v>
      </c>
      <c r="Q3823">
        <v>54.975999999999999</v>
      </c>
      <c r="R3823">
        <v>20654.383999999998</v>
      </c>
      <c r="S3823">
        <v>5631.1660000000002</v>
      </c>
      <c r="T3823">
        <v>14414.544</v>
      </c>
      <c r="U3823">
        <v>5</v>
      </c>
      <c r="V3823" t="b">
        <v>0</v>
      </c>
      <c r="W3823" t="b">
        <v>0</v>
      </c>
      <c r="X3823" t="s">
        <v>41</v>
      </c>
      <c r="Y3823">
        <v>94987.216</v>
      </c>
      <c r="Z3823">
        <v>8054.7510000000002</v>
      </c>
      <c r="AA3823">
        <v>481.17899999999997</v>
      </c>
      <c r="AB3823">
        <v>608.67399999999998</v>
      </c>
      <c r="AC3823">
        <v>6913.6379999999999</v>
      </c>
      <c r="AD3823">
        <v>1989</v>
      </c>
      <c r="AE3823" t="s">
        <v>123</v>
      </c>
      <c r="AF3823">
        <v>5</v>
      </c>
    </row>
    <row r="3824" spans="1:32" x14ac:dyDescent="0.25">
      <c r="A3824" t="str">
        <f t="shared" si="59"/>
        <v>D_5_1990</v>
      </c>
      <c r="C3824" t="s">
        <v>123</v>
      </c>
      <c r="D3824">
        <v>46</v>
      </c>
      <c r="E3824">
        <v>1</v>
      </c>
      <c r="F3824" t="s">
        <v>28</v>
      </c>
      <c r="G3824">
        <v>0.17399999999999999</v>
      </c>
      <c r="H3824" s="1">
        <v>33238</v>
      </c>
      <c r="I3824">
        <v>1.831</v>
      </c>
      <c r="J3824">
        <v>1.6719999999999999</v>
      </c>
      <c r="K3824" t="s">
        <v>29</v>
      </c>
      <c r="L3824">
        <v>30.736999999999998</v>
      </c>
      <c r="M3824">
        <v>444.16199999999998</v>
      </c>
      <c r="N3824">
        <v>16597.834999999999</v>
      </c>
      <c r="O3824">
        <v>18653.907999999999</v>
      </c>
      <c r="P3824">
        <v>634412.97199999995</v>
      </c>
      <c r="Q3824">
        <v>31.646000000000001</v>
      </c>
      <c r="R3824">
        <v>25008.948</v>
      </c>
      <c r="S3824">
        <v>5973.1459999999997</v>
      </c>
      <c r="T3824">
        <v>18500.55</v>
      </c>
      <c r="U3824">
        <v>5</v>
      </c>
      <c r="V3824" t="b">
        <v>0</v>
      </c>
      <c r="W3824" t="b">
        <v>0</v>
      </c>
      <c r="X3824" t="s">
        <v>41</v>
      </c>
      <c r="Y3824">
        <v>94774.286999999997</v>
      </c>
      <c r="Z3824">
        <v>8044.8059999999996</v>
      </c>
      <c r="AA3824">
        <v>484.70699999999999</v>
      </c>
      <c r="AB3824">
        <v>535.25199999999995</v>
      </c>
      <c r="AC3824">
        <v>6739.9430000000002</v>
      </c>
      <c r="AD3824">
        <v>1990</v>
      </c>
      <c r="AE3824" t="s">
        <v>123</v>
      </c>
      <c r="AF3824">
        <v>5</v>
      </c>
    </row>
    <row r="3825" spans="1:32" x14ac:dyDescent="0.25">
      <c r="A3825" t="str">
        <f t="shared" si="59"/>
        <v>D_5_1991</v>
      </c>
      <c r="C3825" t="s">
        <v>123</v>
      </c>
      <c r="D3825">
        <v>46</v>
      </c>
      <c r="E3825">
        <v>1</v>
      </c>
      <c r="F3825" t="s">
        <v>28</v>
      </c>
      <c r="G3825">
        <v>0.14000000000000001</v>
      </c>
      <c r="H3825" s="1">
        <v>33603</v>
      </c>
      <c r="I3825">
        <v>2.8029999999999999</v>
      </c>
      <c r="J3825">
        <v>1.85</v>
      </c>
      <c r="K3825" t="s">
        <v>29</v>
      </c>
      <c r="L3825">
        <v>22.681000000000001</v>
      </c>
      <c r="M3825">
        <v>450.69299999999998</v>
      </c>
      <c r="N3825">
        <v>17680.912</v>
      </c>
      <c r="O3825">
        <v>17774.028999999999</v>
      </c>
      <c r="P3825">
        <v>646574.06499999994</v>
      </c>
      <c r="Q3825">
        <v>45.776000000000003</v>
      </c>
      <c r="R3825">
        <v>22842.137999999999</v>
      </c>
      <c r="S3825">
        <v>6210.16</v>
      </c>
      <c r="T3825">
        <v>16045.200999999999</v>
      </c>
      <c r="U3825">
        <v>5</v>
      </c>
      <c r="V3825" t="b">
        <v>0</v>
      </c>
      <c r="W3825" t="b">
        <v>0</v>
      </c>
      <c r="X3825" t="s">
        <v>41</v>
      </c>
      <c r="Y3825">
        <v>94647.100999999995</v>
      </c>
      <c r="Z3825">
        <v>8028.5810000000001</v>
      </c>
      <c r="AA3825">
        <v>483.27199999999999</v>
      </c>
      <c r="AB3825">
        <v>586.77700000000004</v>
      </c>
      <c r="AC3825">
        <v>6826.6419999999998</v>
      </c>
      <c r="AD3825">
        <v>1991</v>
      </c>
      <c r="AE3825" t="s">
        <v>123</v>
      </c>
      <c r="AF3825">
        <v>5</v>
      </c>
    </row>
    <row r="3826" spans="1:32" x14ac:dyDescent="0.25">
      <c r="A3826" t="str">
        <f t="shared" si="59"/>
        <v>D_5_1992</v>
      </c>
      <c r="C3826" t="s">
        <v>123</v>
      </c>
      <c r="D3826">
        <v>46</v>
      </c>
      <c r="E3826">
        <v>1</v>
      </c>
      <c r="F3826" t="s">
        <v>28</v>
      </c>
      <c r="G3826">
        <v>0.15</v>
      </c>
      <c r="H3826" s="1">
        <v>33969</v>
      </c>
      <c r="I3826">
        <v>2.581</v>
      </c>
      <c r="J3826">
        <v>1.7689999999999999</v>
      </c>
      <c r="K3826" t="s">
        <v>29</v>
      </c>
      <c r="L3826">
        <v>25.036000000000001</v>
      </c>
      <c r="M3826">
        <v>419.59399999999999</v>
      </c>
      <c r="N3826">
        <v>16193.14</v>
      </c>
      <c r="O3826">
        <v>17847.425999999999</v>
      </c>
      <c r="P3826">
        <v>628607.06000000006</v>
      </c>
      <c r="Q3826">
        <v>57.048999999999999</v>
      </c>
      <c r="R3826">
        <v>22124.675999999999</v>
      </c>
      <c r="S3826">
        <v>6657.7610000000004</v>
      </c>
      <c r="T3826">
        <v>14878.377</v>
      </c>
      <c r="U3826">
        <v>5</v>
      </c>
      <c r="V3826" t="b">
        <v>0</v>
      </c>
      <c r="W3826" t="b">
        <v>0</v>
      </c>
      <c r="X3826" t="s">
        <v>41</v>
      </c>
      <c r="Y3826">
        <v>94505.828999999998</v>
      </c>
      <c r="Z3826">
        <v>8023.0079999999998</v>
      </c>
      <c r="AA3826">
        <v>454.84100000000001</v>
      </c>
      <c r="AB3826">
        <v>588.53700000000003</v>
      </c>
      <c r="AC3826">
        <v>6380.732</v>
      </c>
      <c r="AD3826">
        <v>1992</v>
      </c>
      <c r="AE3826" t="s">
        <v>123</v>
      </c>
      <c r="AF3826">
        <v>5</v>
      </c>
    </row>
    <row r="3827" spans="1:32" x14ac:dyDescent="0.25">
      <c r="A3827" t="str">
        <f t="shared" si="59"/>
        <v>D_5_1993</v>
      </c>
      <c r="C3827" t="s">
        <v>123</v>
      </c>
      <c r="D3827">
        <v>46</v>
      </c>
      <c r="E3827">
        <v>1</v>
      </c>
      <c r="F3827" t="s">
        <v>28</v>
      </c>
      <c r="G3827">
        <v>0.124</v>
      </c>
      <c r="H3827" s="1">
        <v>34334</v>
      </c>
      <c r="I3827">
        <v>2.879</v>
      </c>
      <c r="J3827">
        <v>1.849</v>
      </c>
      <c r="K3827" t="s">
        <v>29</v>
      </c>
      <c r="L3827">
        <v>18.242000000000001</v>
      </c>
      <c r="M3827">
        <v>432.36399999999998</v>
      </c>
      <c r="N3827">
        <v>17179.919999999998</v>
      </c>
      <c r="O3827">
        <v>17571.937999999998</v>
      </c>
      <c r="P3827">
        <v>639819.19700000004</v>
      </c>
      <c r="Q3827">
        <v>47.808</v>
      </c>
      <c r="R3827">
        <v>22654.963</v>
      </c>
      <c r="S3827">
        <v>6484.8620000000001</v>
      </c>
      <c r="T3827">
        <v>15563.643</v>
      </c>
      <c r="U3827">
        <v>5</v>
      </c>
      <c r="V3827" t="b">
        <v>0</v>
      </c>
      <c r="W3827" t="b">
        <v>0</v>
      </c>
      <c r="X3827" t="s">
        <v>41</v>
      </c>
      <c r="Y3827">
        <v>94367.335000000006</v>
      </c>
      <c r="Z3827">
        <v>8008.6989999999996</v>
      </c>
      <c r="AA3827">
        <v>473.14499999999998</v>
      </c>
      <c r="AB3827">
        <v>606.45699999999999</v>
      </c>
      <c r="AC3827">
        <v>6562.6279999999997</v>
      </c>
      <c r="AD3827">
        <v>1993</v>
      </c>
      <c r="AE3827" t="s">
        <v>123</v>
      </c>
      <c r="AF3827">
        <v>5</v>
      </c>
    </row>
    <row r="3828" spans="1:32" x14ac:dyDescent="0.25">
      <c r="A3828" t="str">
        <f t="shared" si="59"/>
        <v>D_5_1994</v>
      </c>
      <c r="C3828" t="s">
        <v>123</v>
      </c>
      <c r="D3828">
        <v>46</v>
      </c>
      <c r="E3828">
        <v>1</v>
      </c>
      <c r="F3828" t="s">
        <v>28</v>
      </c>
      <c r="G3828">
        <v>0.13900000000000001</v>
      </c>
      <c r="H3828" s="1">
        <v>34699</v>
      </c>
      <c r="I3828">
        <v>2.621</v>
      </c>
      <c r="J3828">
        <v>1.82</v>
      </c>
      <c r="K3828" t="s">
        <v>29</v>
      </c>
      <c r="L3828">
        <v>24.710999999999999</v>
      </c>
      <c r="M3828">
        <v>422.065</v>
      </c>
      <c r="N3828">
        <v>16638.281999999999</v>
      </c>
      <c r="O3828">
        <v>17822.755000000001</v>
      </c>
      <c r="P3828">
        <v>627623.18599999999</v>
      </c>
      <c r="Q3828">
        <v>52.823999999999998</v>
      </c>
      <c r="R3828">
        <v>24228.451000000001</v>
      </c>
      <c r="S3828">
        <v>6227.7280000000001</v>
      </c>
      <c r="T3828">
        <v>17448.672999999999</v>
      </c>
      <c r="U3828">
        <v>5</v>
      </c>
      <c r="V3828" t="b">
        <v>0</v>
      </c>
      <c r="W3828" t="b">
        <v>0</v>
      </c>
      <c r="X3828" t="s">
        <v>41</v>
      </c>
      <c r="Y3828">
        <v>94163.487999999998</v>
      </c>
      <c r="Z3828">
        <v>7979.1890000000003</v>
      </c>
      <c r="AA3828">
        <v>465.23399999999998</v>
      </c>
      <c r="AB3828">
        <v>552.05100000000004</v>
      </c>
      <c r="AC3828">
        <v>6402.63</v>
      </c>
      <c r="AD3828">
        <v>1994</v>
      </c>
      <c r="AE3828" t="s">
        <v>123</v>
      </c>
      <c r="AF3828">
        <v>5</v>
      </c>
    </row>
    <row r="3829" spans="1:32" x14ac:dyDescent="0.25">
      <c r="A3829" t="str">
        <f t="shared" si="59"/>
        <v>D_5_1995</v>
      </c>
      <c r="C3829" t="s">
        <v>123</v>
      </c>
      <c r="D3829">
        <v>46</v>
      </c>
      <c r="E3829">
        <v>1</v>
      </c>
      <c r="F3829" t="s">
        <v>28</v>
      </c>
      <c r="G3829">
        <v>0.17799999999999999</v>
      </c>
      <c r="H3829" s="1">
        <v>35064</v>
      </c>
      <c r="I3829">
        <v>2.181</v>
      </c>
      <c r="J3829">
        <v>1.6910000000000001</v>
      </c>
      <c r="K3829" t="s">
        <v>29</v>
      </c>
      <c r="L3829">
        <v>39.895000000000003</v>
      </c>
      <c r="M3829">
        <v>429.42599999999999</v>
      </c>
      <c r="N3829">
        <v>16288.553</v>
      </c>
      <c r="O3829">
        <v>17989.962</v>
      </c>
      <c r="P3829">
        <v>627428.79399999999</v>
      </c>
      <c r="Q3829">
        <v>62.212000000000003</v>
      </c>
      <c r="R3829">
        <v>20866.669999999998</v>
      </c>
      <c r="S3829">
        <v>5629.9279999999999</v>
      </c>
      <c r="T3829">
        <v>14664.26</v>
      </c>
      <c r="U3829">
        <v>5</v>
      </c>
      <c r="V3829" t="b">
        <v>0</v>
      </c>
      <c r="W3829" t="b">
        <v>0</v>
      </c>
      <c r="X3829" t="s">
        <v>41</v>
      </c>
      <c r="Y3829">
        <v>94009.964000000007</v>
      </c>
      <c r="Z3829">
        <v>7966.4380000000001</v>
      </c>
      <c r="AA3829">
        <v>457.68400000000003</v>
      </c>
      <c r="AB3829">
        <v>572.48199999999997</v>
      </c>
      <c r="AC3829">
        <v>6501.59</v>
      </c>
      <c r="AD3829">
        <v>1995</v>
      </c>
      <c r="AE3829" t="s">
        <v>123</v>
      </c>
      <c r="AF3829">
        <v>5</v>
      </c>
    </row>
    <row r="3830" spans="1:32" x14ac:dyDescent="0.25">
      <c r="A3830" t="str">
        <f t="shared" si="59"/>
        <v>D_5_1996</v>
      </c>
      <c r="C3830" t="s">
        <v>123</v>
      </c>
      <c r="D3830">
        <v>46</v>
      </c>
      <c r="E3830">
        <v>1</v>
      </c>
      <c r="F3830" t="s">
        <v>28</v>
      </c>
      <c r="G3830">
        <v>0.16600000000000001</v>
      </c>
      <c r="H3830" s="1">
        <v>35430</v>
      </c>
      <c r="I3830">
        <v>2.2189999999999999</v>
      </c>
      <c r="J3830">
        <v>1.7150000000000001</v>
      </c>
      <c r="K3830" t="s">
        <v>29</v>
      </c>
      <c r="L3830">
        <v>34.523000000000003</v>
      </c>
      <c r="M3830">
        <v>447.61700000000002</v>
      </c>
      <c r="N3830">
        <v>17207.692999999999</v>
      </c>
      <c r="O3830">
        <v>17872.399000000001</v>
      </c>
      <c r="P3830">
        <v>634553.495</v>
      </c>
      <c r="Q3830">
        <v>49.64</v>
      </c>
      <c r="R3830">
        <v>21918.542000000001</v>
      </c>
      <c r="S3830">
        <v>5869.0929999999998</v>
      </c>
      <c r="T3830">
        <v>15463.371999999999</v>
      </c>
      <c r="U3830">
        <v>5</v>
      </c>
      <c r="V3830" t="b">
        <v>0</v>
      </c>
      <c r="W3830" t="b">
        <v>0</v>
      </c>
      <c r="X3830" t="s">
        <v>41</v>
      </c>
      <c r="Y3830">
        <v>93841.134999999995</v>
      </c>
      <c r="Z3830">
        <v>7955.2749999999996</v>
      </c>
      <c r="AA3830">
        <v>475.40800000000002</v>
      </c>
      <c r="AB3830">
        <v>586.077</v>
      </c>
      <c r="AC3830">
        <v>6810.384</v>
      </c>
      <c r="AD3830">
        <v>1996</v>
      </c>
      <c r="AE3830" t="s">
        <v>123</v>
      </c>
      <c r="AF3830">
        <v>5</v>
      </c>
    </row>
    <row r="3831" spans="1:32" x14ac:dyDescent="0.25">
      <c r="A3831" t="str">
        <f t="shared" si="59"/>
        <v>D_5_1997</v>
      </c>
      <c r="C3831" t="s">
        <v>123</v>
      </c>
      <c r="D3831">
        <v>46</v>
      </c>
      <c r="E3831">
        <v>1</v>
      </c>
      <c r="F3831" t="s">
        <v>28</v>
      </c>
      <c r="G3831">
        <v>0.151</v>
      </c>
      <c r="H3831" s="1">
        <v>35795</v>
      </c>
      <c r="I3831">
        <v>2.5649999999999999</v>
      </c>
      <c r="J3831">
        <v>1.8560000000000001</v>
      </c>
      <c r="K3831" t="s">
        <v>29</v>
      </c>
      <c r="L3831">
        <v>28.951000000000001</v>
      </c>
      <c r="M3831">
        <v>442.98200000000003</v>
      </c>
      <c r="N3831">
        <v>17195.595000000001</v>
      </c>
      <c r="O3831">
        <v>18140.494999999999</v>
      </c>
      <c r="P3831">
        <v>640566.93500000006</v>
      </c>
      <c r="Q3831">
        <v>51.244999999999997</v>
      </c>
      <c r="R3831">
        <v>23125.562999999998</v>
      </c>
      <c r="S3831">
        <v>5890.0910000000003</v>
      </c>
      <c r="T3831">
        <v>16660.243999999999</v>
      </c>
      <c r="U3831">
        <v>5</v>
      </c>
      <c r="V3831" t="b">
        <v>0</v>
      </c>
      <c r="W3831" t="b">
        <v>0</v>
      </c>
      <c r="X3831" t="s">
        <v>41</v>
      </c>
      <c r="Y3831">
        <v>93687.373000000007</v>
      </c>
      <c r="Z3831">
        <v>7940.2309999999998</v>
      </c>
      <c r="AA3831">
        <v>477.72800000000001</v>
      </c>
      <c r="AB3831">
        <v>575.22900000000004</v>
      </c>
      <c r="AC3831">
        <v>6708.7179999999998</v>
      </c>
      <c r="AD3831">
        <v>1997</v>
      </c>
      <c r="AE3831" t="s">
        <v>123</v>
      </c>
      <c r="AF3831">
        <v>5</v>
      </c>
    </row>
    <row r="3832" spans="1:32" x14ac:dyDescent="0.25">
      <c r="A3832" t="str">
        <f t="shared" si="59"/>
        <v>D_5_1998</v>
      </c>
      <c r="C3832" t="s">
        <v>123</v>
      </c>
      <c r="D3832">
        <v>46</v>
      </c>
      <c r="E3832">
        <v>1</v>
      </c>
      <c r="F3832" t="s">
        <v>28</v>
      </c>
      <c r="G3832">
        <v>0.22700000000000001</v>
      </c>
      <c r="H3832" s="1">
        <v>36160</v>
      </c>
      <c r="I3832">
        <v>1.367</v>
      </c>
      <c r="J3832">
        <v>1.454</v>
      </c>
      <c r="K3832" t="s">
        <v>29</v>
      </c>
      <c r="L3832">
        <v>34.646000000000001</v>
      </c>
      <c r="M3832">
        <v>364.79</v>
      </c>
      <c r="N3832">
        <v>13570.306</v>
      </c>
      <c r="O3832">
        <v>17336.081999999999</v>
      </c>
      <c r="P3832">
        <v>587817.89500000002</v>
      </c>
      <c r="Q3832">
        <v>22.265000000000001</v>
      </c>
      <c r="R3832">
        <v>24002.473000000002</v>
      </c>
      <c r="S3832">
        <v>6699.99</v>
      </c>
      <c r="T3832">
        <v>16795.754000000001</v>
      </c>
      <c r="U3832">
        <v>5</v>
      </c>
      <c r="V3832" t="b">
        <v>0</v>
      </c>
      <c r="W3832" t="b">
        <v>0</v>
      </c>
      <c r="X3832" t="s">
        <v>41</v>
      </c>
      <c r="Y3832">
        <v>93464.212</v>
      </c>
      <c r="Z3832">
        <v>7926.6890000000003</v>
      </c>
      <c r="AA3832">
        <v>403.15699999999998</v>
      </c>
      <c r="AB3832">
        <v>506.72899999999998</v>
      </c>
      <c r="AC3832">
        <v>5534.6710000000003</v>
      </c>
      <c r="AD3832">
        <v>1998</v>
      </c>
      <c r="AE3832" t="s">
        <v>123</v>
      </c>
      <c r="AF3832">
        <v>5</v>
      </c>
    </row>
    <row r="3833" spans="1:32" x14ac:dyDescent="0.25">
      <c r="A3833" t="str">
        <f t="shared" si="59"/>
        <v>D_5_1999</v>
      </c>
      <c r="C3833" t="s">
        <v>123</v>
      </c>
      <c r="D3833">
        <v>46</v>
      </c>
      <c r="E3833">
        <v>1</v>
      </c>
      <c r="F3833" t="s">
        <v>28</v>
      </c>
      <c r="G3833">
        <v>0.16700000000000001</v>
      </c>
      <c r="H3833" s="1">
        <v>36525</v>
      </c>
      <c r="I3833">
        <v>2.548</v>
      </c>
      <c r="J3833">
        <v>1.8149999999999999</v>
      </c>
      <c r="K3833" t="s">
        <v>29</v>
      </c>
      <c r="L3833">
        <v>35.203000000000003</v>
      </c>
      <c r="M3833">
        <v>446.95699999999999</v>
      </c>
      <c r="N3833">
        <v>17111.314999999999</v>
      </c>
      <c r="O3833">
        <v>18184.253000000001</v>
      </c>
      <c r="P3833">
        <v>641195.53599999996</v>
      </c>
      <c r="Q3833">
        <v>54.67</v>
      </c>
      <c r="R3833">
        <v>22119.438999999998</v>
      </c>
      <c r="S3833">
        <v>5609.2420000000002</v>
      </c>
      <c r="T3833">
        <v>15958.696</v>
      </c>
      <c r="U3833">
        <v>5</v>
      </c>
      <c r="V3833" t="b">
        <v>0</v>
      </c>
      <c r="W3833" t="b">
        <v>0</v>
      </c>
      <c r="X3833" t="s">
        <v>41</v>
      </c>
      <c r="Y3833">
        <v>93324.807000000001</v>
      </c>
      <c r="Z3833">
        <v>7916.741</v>
      </c>
      <c r="AA3833">
        <v>481.39400000000001</v>
      </c>
      <c r="AB3833">
        <v>551.5</v>
      </c>
      <c r="AC3833">
        <v>6770.4920000000002</v>
      </c>
      <c r="AD3833">
        <v>1999</v>
      </c>
      <c r="AE3833" t="s">
        <v>123</v>
      </c>
      <c r="AF3833">
        <v>5</v>
      </c>
    </row>
    <row r="3834" spans="1:32" x14ac:dyDescent="0.25">
      <c r="A3834" t="str">
        <f t="shared" si="59"/>
        <v>D_5_2000</v>
      </c>
      <c r="C3834" t="s">
        <v>123</v>
      </c>
      <c r="D3834">
        <v>46</v>
      </c>
      <c r="E3834">
        <v>1</v>
      </c>
      <c r="F3834" t="s">
        <v>28</v>
      </c>
      <c r="G3834">
        <v>0.13600000000000001</v>
      </c>
      <c r="H3834" s="1">
        <v>36891</v>
      </c>
      <c r="I3834">
        <v>3.19</v>
      </c>
      <c r="J3834">
        <v>2</v>
      </c>
      <c r="K3834" t="s">
        <v>29</v>
      </c>
      <c r="L3834">
        <v>21.763000000000002</v>
      </c>
      <c r="M3834">
        <v>447.88200000000001</v>
      </c>
      <c r="N3834">
        <v>17352.080000000002</v>
      </c>
      <c r="O3834">
        <v>18209.266</v>
      </c>
      <c r="P3834">
        <v>644407.82900000003</v>
      </c>
      <c r="Q3834">
        <v>54.896999999999998</v>
      </c>
      <c r="R3834">
        <v>22704.005000000001</v>
      </c>
      <c r="S3834">
        <v>6202.3040000000001</v>
      </c>
      <c r="T3834">
        <v>15922.776</v>
      </c>
      <c r="U3834">
        <v>5</v>
      </c>
      <c r="V3834" t="b">
        <v>0</v>
      </c>
      <c r="W3834" t="b">
        <v>0</v>
      </c>
      <c r="X3834" t="s">
        <v>41</v>
      </c>
      <c r="Y3834">
        <v>93181.964000000007</v>
      </c>
      <c r="Z3834">
        <v>7905.4049999999997</v>
      </c>
      <c r="AA3834">
        <v>487.76400000000001</v>
      </c>
      <c r="AB3834">
        <v>578.92499999999995</v>
      </c>
      <c r="AC3834">
        <v>6820.8680000000004</v>
      </c>
      <c r="AD3834">
        <v>2000</v>
      </c>
      <c r="AE3834" t="s">
        <v>123</v>
      </c>
      <c r="AF3834">
        <v>5</v>
      </c>
    </row>
    <row r="3835" spans="1:32" x14ac:dyDescent="0.25">
      <c r="A3835" t="str">
        <f t="shared" si="59"/>
        <v>D_5_2001</v>
      </c>
      <c r="C3835" t="s">
        <v>123</v>
      </c>
      <c r="D3835">
        <v>46</v>
      </c>
      <c r="E3835">
        <v>1</v>
      </c>
      <c r="F3835" t="s">
        <v>28</v>
      </c>
      <c r="G3835">
        <v>0.19400000000000001</v>
      </c>
      <c r="H3835" s="1">
        <v>37256</v>
      </c>
      <c r="I3835">
        <v>1.827</v>
      </c>
      <c r="J3835">
        <v>1.5940000000000001</v>
      </c>
      <c r="K3835" t="s">
        <v>29</v>
      </c>
      <c r="L3835">
        <v>30.010999999999999</v>
      </c>
      <c r="M3835">
        <v>384.27</v>
      </c>
      <c r="N3835">
        <v>15370.852999999999</v>
      </c>
      <c r="O3835">
        <v>17335.828000000001</v>
      </c>
      <c r="P3835">
        <v>609564.30500000005</v>
      </c>
      <c r="Q3835">
        <v>33.15</v>
      </c>
      <c r="R3835">
        <v>27064.85</v>
      </c>
      <c r="S3835">
        <v>6530.643</v>
      </c>
      <c r="T3835">
        <v>20032.181</v>
      </c>
      <c r="U3835">
        <v>5</v>
      </c>
      <c r="V3835" t="b">
        <v>0</v>
      </c>
      <c r="W3835" t="b">
        <v>0</v>
      </c>
      <c r="X3835" t="s">
        <v>41</v>
      </c>
      <c r="Y3835">
        <v>93033.854000000007</v>
      </c>
      <c r="Z3835">
        <v>7888.6419999999998</v>
      </c>
      <c r="AA3835">
        <v>428.68900000000002</v>
      </c>
      <c r="AB3835">
        <v>502.02600000000001</v>
      </c>
      <c r="AC3835">
        <v>5812.4620000000004</v>
      </c>
      <c r="AD3835">
        <v>2001</v>
      </c>
      <c r="AE3835" t="s">
        <v>123</v>
      </c>
      <c r="AF3835">
        <v>5</v>
      </c>
    </row>
    <row r="3836" spans="1:32" x14ac:dyDescent="0.25">
      <c r="A3836" t="str">
        <f t="shared" si="59"/>
        <v>D_5_2002</v>
      </c>
      <c r="C3836" t="s">
        <v>123</v>
      </c>
      <c r="D3836">
        <v>46</v>
      </c>
      <c r="E3836">
        <v>1</v>
      </c>
      <c r="F3836" t="s">
        <v>28</v>
      </c>
      <c r="G3836">
        <v>0.14099999999999999</v>
      </c>
      <c r="H3836" s="1">
        <v>37621</v>
      </c>
      <c r="I3836">
        <v>3.3610000000000002</v>
      </c>
      <c r="J3836">
        <v>1.9830000000000001</v>
      </c>
      <c r="K3836" t="s">
        <v>29</v>
      </c>
      <c r="L3836">
        <v>22.800999999999998</v>
      </c>
      <c r="M3836">
        <v>427.62</v>
      </c>
      <c r="N3836">
        <v>17253.699000000001</v>
      </c>
      <c r="O3836">
        <v>17328.125</v>
      </c>
      <c r="P3836">
        <v>632284.397</v>
      </c>
      <c r="Q3836">
        <v>69.016999999999996</v>
      </c>
      <c r="R3836">
        <v>21513.936000000002</v>
      </c>
      <c r="S3836">
        <v>5694.4139999999998</v>
      </c>
      <c r="T3836">
        <v>15255.630999999999</v>
      </c>
      <c r="U3836">
        <v>5</v>
      </c>
      <c r="V3836" t="b">
        <v>0</v>
      </c>
      <c r="W3836" t="b">
        <v>0</v>
      </c>
      <c r="X3836" t="s">
        <v>41</v>
      </c>
      <c r="Y3836">
        <v>92896.134999999995</v>
      </c>
      <c r="Z3836">
        <v>7875.0349999999999</v>
      </c>
      <c r="AA3836">
        <v>466.548</v>
      </c>
      <c r="AB3836">
        <v>563.89099999999996</v>
      </c>
      <c r="AC3836">
        <v>6480.3590000000004</v>
      </c>
      <c r="AD3836">
        <v>2002</v>
      </c>
      <c r="AE3836" t="s">
        <v>123</v>
      </c>
      <c r="AF3836">
        <v>5</v>
      </c>
    </row>
    <row r="3837" spans="1:32" x14ac:dyDescent="0.25">
      <c r="A3837" t="str">
        <f t="shared" si="59"/>
        <v>D_5_2003</v>
      </c>
      <c r="C3837" t="s">
        <v>123</v>
      </c>
      <c r="D3837">
        <v>46</v>
      </c>
      <c r="E3837">
        <v>1</v>
      </c>
      <c r="F3837" t="s">
        <v>28</v>
      </c>
      <c r="G3837">
        <v>0.161</v>
      </c>
      <c r="H3837" s="1">
        <v>37986</v>
      </c>
      <c r="I3837">
        <v>1.774</v>
      </c>
      <c r="J3837">
        <v>1.5920000000000001</v>
      </c>
      <c r="K3837" t="s">
        <v>29</v>
      </c>
      <c r="L3837">
        <v>36.165999999999997</v>
      </c>
      <c r="M3837">
        <v>432.70800000000003</v>
      </c>
      <c r="N3837">
        <v>16913.017</v>
      </c>
      <c r="O3837">
        <v>17679.009999999998</v>
      </c>
      <c r="P3837">
        <v>632913.84</v>
      </c>
      <c r="Q3837">
        <v>33.103999999999999</v>
      </c>
      <c r="R3837">
        <v>21623.486000000001</v>
      </c>
      <c r="S3837">
        <v>5672.5209999999997</v>
      </c>
      <c r="T3837">
        <v>15399.651</v>
      </c>
      <c r="U3837">
        <v>5</v>
      </c>
      <c r="V3837" t="b">
        <v>0</v>
      </c>
      <c r="W3837" t="b">
        <v>0</v>
      </c>
      <c r="X3837" t="s">
        <v>41</v>
      </c>
      <c r="Y3837">
        <v>92733.748999999996</v>
      </c>
      <c r="Z3837">
        <v>7856.9009999999998</v>
      </c>
      <c r="AA3837">
        <v>465.63099999999997</v>
      </c>
      <c r="AB3837">
        <v>551.31399999999996</v>
      </c>
      <c r="AC3837">
        <v>6553.5879999999997</v>
      </c>
      <c r="AD3837">
        <v>2003</v>
      </c>
      <c r="AE3837" t="s">
        <v>123</v>
      </c>
      <c r="AF3837">
        <v>5</v>
      </c>
    </row>
    <row r="3838" spans="1:32" x14ac:dyDescent="0.25">
      <c r="A3838" t="str">
        <f t="shared" si="59"/>
        <v>D_5_2004</v>
      </c>
      <c r="C3838" t="s">
        <v>123</v>
      </c>
      <c r="D3838">
        <v>46</v>
      </c>
      <c r="E3838">
        <v>1</v>
      </c>
      <c r="F3838" t="s">
        <v>28</v>
      </c>
      <c r="G3838">
        <v>0.16400000000000001</v>
      </c>
      <c r="H3838" s="1">
        <v>38352</v>
      </c>
      <c r="I3838">
        <v>2.6230000000000002</v>
      </c>
      <c r="J3838">
        <v>1.8089999999999999</v>
      </c>
      <c r="K3838" t="s">
        <v>29</v>
      </c>
      <c r="L3838">
        <v>35.595999999999997</v>
      </c>
      <c r="M3838">
        <v>434.63799999999998</v>
      </c>
      <c r="N3838">
        <v>16501.22</v>
      </c>
      <c r="O3838">
        <v>18000.151999999998</v>
      </c>
      <c r="P3838">
        <v>627735.201</v>
      </c>
      <c r="Q3838">
        <v>53.503</v>
      </c>
      <c r="R3838">
        <v>24275.556</v>
      </c>
      <c r="S3838">
        <v>6023.348</v>
      </c>
      <c r="T3838">
        <v>17631.903999999999</v>
      </c>
      <c r="U3838">
        <v>5</v>
      </c>
      <c r="V3838" t="b">
        <v>0</v>
      </c>
      <c r="W3838" t="b">
        <v>0</v>
      </c>
      <c r="X3838" t="s">
        <v>41</v>
      </c>
      <c r="Y3838">
        <v>92610.906000000003</v>
      </c>
      <c r="Z3838">
        <v>7854.6180000000004</v>
      </c>
      <c r="AA3838">
        <v>460.18099999999998</v>
      </c>
      <c r="AB3838">
        <v>620.30499999999995</v>
      </c>
      <c r="AC3838">
        <v>6616.7209999999995</v>
      </c>
      <c r="AD3838">
        <v>2004</v>
      </c>
      <c r="AE3838" t="s">
        <v>123</v>
      </c>
      <c r="AF3838">
        <v>5</v>
      </c>
    </row>
    <row r="3839" spans="1:32" x14ac:dyDescent="0.25">
      <c r="A3839" t="str">
        <f t="shared" si="59"/>
        <v>D_5_2005</v>
      </c>
      <c r="C3839" t="s">
        <v>123</v>
      </c>
      <c r="D3839">
        <v>46</v>
      </c>
      <c r="E3839">
        <v>1</v>
      </c>
      <c r="F3839" t="s">
        <v>28</v>
      </c>
      <c r="G3839">
        <v>0.15</v>
      </c>
      <c r="H3839" s="1">
        <v>38717</v>
      </c>
      <c r="I3839">
        <v>1.649</v>
      </c>
      <c r="J3839">
        <v>1.655</v>
      </c>
      <c r="K3839" t="s">
        <v>29</v>
      </c>
      <c r="L3839">
        <v>27.007000000000001</v>
      </c>
      <c r="M3839">
        <v>461.89800000000002</v>
      </c>
      <c r="N3839">
        <v>17632.744999999999</v>
      </c>
      <c r="O3839">
        <v>18445.187000000002</v>
      </c>
      <c r="P3839">
        <v>646256.36300000001</v>
      </c>
      <c r="Q3839">
        <v>15.608000000000001</v>
      </c>
      <c r="R3839">
        <v>25213.894</v>
      </c>
      <c r="S3839">
        <v>6197.1639999999998</v>
      </c>
      <c r="T3839">
        <v>18446.064999999999</v>
      </c>
      <c r="U3839">
        <v>5</v>
      </c>
      <c r="V3839" t="b">
        <v>0</v>
      </c>
      <c r="W3839" t="b">
        <v>0</v>
      </c>
      <c r="X3839" t="s">
        <v>41</v>
      </c>
      <c r="Y3839">
        <v>92463.964999999997</v>
      </c>
      <c r="Z3839">
        <v>7849.7969999999996</v>
      </c>
      <c r="AA3839">
        <v>506.64499999999998</v>
      </c>
      <c r="AB3839">
        <v>570.66600000000005</v>
      </c>
      <c r="AC3839">
        <v>7006.4210000000003</v>
      </c>
      <c r="AD3839">
        <v>2005</v>
      </c>
      <c r="AE3839" t="s">
        <v>123</v>
      </c>
      <c r="AF3839">
        <v>5</v>
      </c>
    </row>
    <row r="3840" spans="1:32" x14ac:dyDescent="0.25">
      <c r="A3840" t="str">
        <f t="shared" si="59"/>
        <v>D_5_2006</v>
      </c>
      <c r="C3840" t="s">
        <v>123</v>
      </c>
      <c r="D3840">
        <v>46</v>
      </c>
      <c r="E3840">
        <v>1</v>
      </c>
      <c r="F3840" t="s">
        <v>28</v>
      </c>
      <c r="G3840">
        <v>0.17599999999999999</v>
      </c>
      <c r="H3840" s="1">
        <v>39082</v>
      </c>
      <c r="I3840">
        <v>3.802</v>
      </c>
      <c r="J3840">
        <v>2.0910000000000002</v>
      </c>
      <c r="K3840" t="s">
        <v>29</v>
      </c>
      <c r="L3840">
        <v>33.008000000000003</v>
      </c>
      <c r="M3840">
        <v>425.49799999999999</v>
      </c>
      <c r="N3840">
        <v>16654.091</v>
      </c>
      <c r="O3840">
        <v>17781.405999999999</v>
      </c>
      <c r="P3840">
        <v>631396.25</v>
      </c>
      <c r="Q3840">
        <v>84.524000000000001</v>
      </c>
      <c r="R3840">
        <v>20384.631000000001</v>
      </c>
      <c r="S3840">
        <v>5885.1620000000003</v>
      </c>
      <c r="T3840">
        <v>13971.527</v>
      </c>
      <c r="U3840">
        <v>5</v>
      </c>
      <c r="V3840" t="b">
        <v>0</v>
      </c>
      <c r="W3840" t="b">
        <v>0</v>
      </c>
      <c r="X3840" t="s">
        <v>41</v>
      </c>
      <c r="Y3840">
        <v>92326.502999999997</v>
      </c>
      <c r="Z3840">
        <v>7828.5240000000003</v>
      </c>
      <c r="AA3840">
        <v>452.10199999999998</v>
      </c>
      <c r="AB3840">
        <v>527.94200000000001</v>
      </c>
      <c r="AC3840">
        <v>6439.1729999999998</v>
      </c>
      <c r="AD3840">
        <v>2006</v>
      </c>
      <c r="AE3840" t="s">
        <v>123</v>
      </c>
      <c r="AF3840">
        <v>5</v>
      </c>
    </row>
    <row r="3841" spans="1:32" x14ac:dyDescent="0.25">
      <c r="A3841" t="str">
        <f t="shared" si="59"/>
        <v>D_5_2007</v>
      </c>
      <c r="C3841" t="s">
        <v>123</v>
      </c>
      <c r="D3841">
        <v>46</v>
      </c>
      <c r="E3841">
        <v>1</v>
      </c>
      <c r="F3841" t="s">
        <v>28</v>
      </c>
      <c r="G3841">
        <v>0.153</v>
      </c>
      <c r="H3841" s="1">
        <v>39447</v>
      </c>
      <c r="I3841">
        <v>2.141</v>
      </c>
      <c r="J3841">
        <v>1.748</v>
      </c>
      <c r="K3841" t="s">
        <v>29</v>
      </c>
      <c r="L3841">
        <v>26.094000000000001</v>
      </c>
      <c r="M3841">
        <v>446.721</v>
      </c>
      <c r="N3841">
        <v>17562.133999999998</v>
      </c>
      <c r="O3841">
        <v>17863.357</v>
      </c>
      <c r="P3841">
        <v>645638.36300000001</v>
      </c>
      <c r="Q3841">
        <v>37.622999999999998</v>
      </c>
      <c r="R3841">
        <v>24696.716</v>
      </c>
      <c r="S3841">
        <v>6396.04</v>
      </c>
      <c r="T3841">
        <v>17720.418000000001</v>
      </c>
      <c r="U3841">
        <v>5</v>
      </c>
      <c r="V3841" t="b">
        <v>0</v>
      </c>
      <c r="W3841" t="b">
        <v>0</v>
      </c>
      <c r="X3841" t="s">
        <v>41</v>
      </c>
      <c r="Y3841">
        <v>92185.672999999995</v>
      </c>
      <c r="Z3841">
        <v>7824.4219999999996</v>
      </c>
      <c r="AA3841">
        <v>491.83</v>
      </c>
      <c r="AB3841">
        <v>580.25800000000004</v>
      </c>
      <c r="AC3841">
        <v>6769.4880000000003</v>
      </c>
      <c r="AD3841">
        <v>2007</v>
      </c>
      <c r="AE3841" t="s">
        <v>123</v>
      </c>
      <c r="AF3841">
        <v>5</v>
      </c>
    </row>
    <row r="3842" spans="1:32" x14ac:dyDescent="0.25">
      <c r="A3842" t="str">
        <f t="shared" si="59"/>
        <v>D_5_2008</v>
      </c>
      <c r="C3842" t="s">
        <v>123</v>
      </c>
      <c r="D3842">
        <v>46</v>
      </c>
      <c r="E3842">
        <v>1</v>
      </c>
      <c r="F3842" t="s">
        <v>28</v>
      </c>
      <c r="G3842">
        <v>0.155</v>
      </c>
      <c r="H3842" s="1">
        <v>39813</v>
      </c>
      <c r="I3842">
        <v>2.915</v>
      </c>
      <c r="J3842">
        <v>1.804</v>
      </c>
      <c r="K3842" t="s">
        <v>29</v>
      </c>
      <c r="L3842">
        <v>29.835999999999999</v>
      </c>
      <c r="M3842">
        <v>418.57799999999997</v>
      </c>
      <c r="N3842">
        <v>16040.264999999999</v>
      </c>
      <c r="O3842">
        <v>17564.306</v>
      </c>
      <c r="P3842">
        <v>618975.41099999996</v>
      </c>
      <c r="Q3842">
        <v>69.748000000000005</v>
      </c>
      <c r="R3842">
        <v>20570.226999999999</v>
      </c>
      <c r="S3842">
        <v>5551.1409999999996</v>
      </c>
      <c r="T3842">
        <v>14441.281999999999</v>
      </c>
      <c r="U3842">
        <v>5</v>
      </c>
      <c r="V3842" t="b">
        <v>0</v>
      </c>
      <c r="W3842" t="b">
        <v>0</v>
      </c>
      <c r="X3842" t="s">
        <v>41</v>
      </c>
      <c r="Y3842">
        <v>92036.326000000001</v>
      </c>
      <c r="Z3842">
        <v>7802.8580000000002</v>
      </c>
      <c r="AA3842">
        <v>451.27600000000001</v>
      </c>
      <c r="AB3842">
        <v>577.803</v>
      </c>
      <c r="AC3842">
        <v>6373.8370000000004</v>
      </c>
      <c r="AD3842">
        <v>2008</v>
      </c>
      <c r="AE3842" t="s">
        <v>123</v>
      </c>
      <c r="AF3842">
        <v>5</v>
      </c>
    </row>
    <row r="3843" spans="1:32" x14ac:dyDescent="0.25">
      <c r="A3843" t="str">
        <f t="shared" ref="A3843:A3906" si="60">X3843&amp;"_"&amp;U3843&amp;"_"&amp;YEAR(H3843)</f>
        <v>D_5_2009</v>
      </c>
      <c r="C3843" t="s">
        <v>123</v>
      </c>
      <c r="D3843">
        <v>46</v>
      </c>
      <c r="E3843">
        <v>1</v>
      </c>
      <c r="F3843" t="s">
        <v>28</v>
      </c>
      <c r="G3843">
        <v>0.15</v>
      </c>
      <c r="H3843" s="1">
        <v>40178</v>
      </c>
      <c r="I3843">
        <v>2.5910000000000002</v>
      </c>
      <c r="J3843">
        <v>1.772</v>
      </c>
      <c r="K3843" t="s">
        <v>29</v>
      </c>
      <c r="L3843">
        <v>26.297999999999998</v>
      </c>
      <c r="M3843">
        <v>415.64499999999998</v>
      </c>
      <c r="N3843">
        <v>16135.315000000001</v>
      </c>
      <c r="O3843">
        <v>17331.170999999998</v>
      </c>
      <c r="P3843">
        <v>617522.90599999996</v>
      </c>
      <c r="Q3843">
        <v>56.112000000000002</v>
      </c>
      <c r="R3843">
        <v>20113.098000000002</v>
      </c>
      <c r="S3843">
        <v>5730.5</v>
      </c>
      <c r="T3843">
        <v>13813.467000000001</v>
      </c>
      <c r="U3843">
        <v>5</v>
      </c>
      <c r="V3843" t="b">
        <v>0</v>
      </c>
      <c r="W3843" t="b">
        <v>0</v>
      </c>
      <c r="X3843" t="s">
        <v>41</v>
      </c>
      <c r="Y3843">
        <v>91881.410999999993</v>
      </c>
      <c r="Z3843">
        <v>7796.2389999999996</v>
      </c>
      <c r="AA3843">
        <v>452.53</v>
      </c>
      <c r="AB3843">
        <v>569.13099999999997</v>
      </c>
      <c r="AC3843">
        <v>6302.89</v>
      </c>
      <c r="AD3843">
        <v>2009</v>
      </c>
      <c r="AE3843" t="s">
        <v>123</v>
      </c>
      <c r="AF3843">
        <v>5</v>
      </c>
    </row>
    <row r="3844" spans="1:32" x14ac:dyDescent="0.25">
      <c r="A3844" t="str">
        <f t="shared" si="60"/>
        <v>D_5_2010</v>
      </c>
      <c r="C3844" t="s">
        <v>123</v>
      </c>
      <c r="D3844">
        <v>46</v>
      </c>
      <c r="E3844">
        <v>1</v>
      </c>
      <c r="F3844" t="s">
        <v>28</v>
      </c>
      <c r="G3844">
        <v>0.184</v>
      </c>
      <c r="H3844" s="1">
        <v>40543</v>
      </c>
      <c r="I3844">
        <v>3.488</v>
      </c>
      <c r="J3844">
        <v>1.847</v>
      </c>
      <c r="K3844" t="s">
        <v>29</v>
      </c>
      <c r="L3844">
        <v>33.393999999999998</v>
      </c>
      <c r="M3844">
        <v>387.47399999999999</v>
      </c>
      <c r="N3844">
        <v>15572.956</v>
      </c>
      <c r="O3844">
        <v>16926.424999999999</v>
      </c>
      <c r="P3844">
        <v>608005.17000000004</v>
      </c>
      <c r="Q3844">
        <v>73.772999999999996</v>
      </c>
      <c r="R3844">
        <v>19475.107</v>
      </c>
      <c r="S3844">
        <v>5068.826</v>
      </c>
      <c r="T3844">
        <v>13881.909</v>
      </c>
      <c r="U3844">
        <v>5</v>
      </c>
      <c r="V3844" t="b">
        <v>0</v>
      </c>
      <c r="W3844" t="b">
        <v>0</v>
      </c>
      <c r="X3844" t="s">
        <v>41</v>
      </c>
      <c r="Y3844">
        <v>91722.505999999994</v>
      </c>
      <c r="Z3844">
        <v>7773.89</v>
      </c>
      <c r="AA3844">
        <v>417.79899999999998</v>
      </c>
      <c r="AB3844">
        <v>524.37199999999996</v>
      </c>
      <c r="AC3844">
        <v>5868.94</v>
      </c>
      <c r="AD3844">
        <v>2010</v>
      </c>
      <c r="AE3844" t="s">
        <v>123</v>
      </c>
      <c r="AF3844">
        <v>5</v>
      </c>
    </row>
    <row r="3845" spans="1:32" x14ac:dyDescent="0.25">
      <c r="A3845" t="str">
        <f t="shared" si="60"/>
        <v>D_5_2011</v>
      </c>
      <c r="C3845" t="s">
        <v>123</v>
      </c>
      <c r="D3845">
        <v>46</v>
      </c>
      <c r="E3845">
        <v>1</v>
      </c>
      <c r="F3845" t="s">
        <v>28</v>
      </c>
      <c r="G3845">
        <v>0.17399999999999999</v>
      </c>
      <c r="H3845" s="1">
        <v>40908</v>
      </c>
      <c r="I3845">
        <v>2.718</v>
      </c>
      <c r="J3845">
        <v>1.877</v>
      </c>
      <c r="K3845" t="s">
        <v>29</v>
      </c>
      <c r="L3845">
        <v>35.398000000000003</v>
      </c>
      <c r="M3845">
        <v>467.12</v>
      </c>
      <c r="N3845">
        <v>17289.413</v>
      </c>
      <c r="O3845">
        <v>18649.45</v>
      </c>
      <c r="P3845">
        <v>641581.56799999997</v>
      </c>
      <c r="Q3845">
        <v>46.311999999999998</v>
      </c>
      <c r="R3845">
        <v>23948.400000000001</v>
      </c>
      <c r="S3845">
        <v>6288.9620000000004</v>
      </c>
      <c r="T3845">
        <v>17016.241000000002</v>
      </c>
      <c r="U3845">
        <v>5</v>
      </c>
      <c r="V3845" t="b">
        <v>0</v>
      </c>
      <c r="W3845" t="b">
        <v>0</v>
      </c>
      <c r="X3845" t="s">
        <v>41</v>
      </c>
      <c r="Y3845">
        <v>91628.122000000003</v>
      </c>
      <c r="Z3845">
        <v>7778.3770000000004</v>
      </c>
      <c r="AA3845">
        <v>503.32</v>
      </c>
      <c r="AB3845">
        <v>643.19600000000003</v>
      </c>
      <c r="AC3845">
        <v>7088.3280000000004</v>
      </c>
      <c r="AD3845">
        <v>2011</v>
      </c>
      <c r="AE3845" t="s">
        <v>123</v>
      </c>
      <c r="AF3845">
        <v>5</v>
      </c>
    </row>
    <row r="3846" spans="1:32" x14ac:dyDescent="0.25">
      <c r="A3846" t="str">
        <f t="shared" si="60"/>
        <v>D_5_2012</v>
      </c>
      <c r="C3846" t="s">
        <v>123</v>
      </c>
      <c r="D3846">
        <v>46</v>
      </c>
      <c r="E3846">
        <v>1</v>
      </c>
      <c r="F3846" t="s">
        <v>28</v>
      </c>
      <c r="G3846">
        <v>0.158</v>
      </c>
      <c r="H3846" s="1">
        <v>41274</v>
      </c>
      <c r="I3846">
        <v>2.5630000000000002</v>
      </c>
      <c r="J3846">
        <v>1.827</v>
      </c>
      <c r="K3846" t="s">
        <v>29</v>
      </c>
      <c r="L3846">
        <v>25.518000000000001</v>
      </c>
      <c r="M3846">
        <v>432.64</v>
      </c>
      <c r="N3846">
        <v>17486.339</v>
      </c>
      <c r="O3846">
        <v>17549.16</v>
      </c>
      <c r="P3846">
        <v>641092.63399999996</v>
      </c>
      <c r="Q3846">
        <v>50.58</v>
      </c>
      <c r="R3846">
        <v>28875.147000000001</v>
      </c>
      <c r="S3846">
        <v>7391.8</v>
      </c>
      <c r="T3846">
        <v>20889.991999999998</v>
      </c>
      <c r="U3846">
        <v>5</v>
      </c>
      <c r="V3846" t="b">
        <v>0</v>
      </c>
      <c r="W3846" t="b">
        <v>0</v>
      </c>
      <c r="X3846" t="s">
        <v>41</v>
      </c>
      <c r="Y3846">
        <v>91516.44</v>
      </c>
      <c r="Z3846">
        <v>7768.4520000000002</v>
      </c>
      <c r="AA3846">
        <v>475.90199999999999</v>
      </c>
      <c r="AB3846">
        <v>593.35599999999999</v>
      </c>
      <c r="AC3846">
        <v>6583.9080000000004</v>
      </c>
      <c r="AD3846">
        <v>2012</v>
      </c>
      <c r="AE3846" t="s">
        <v>123</v>
      </c>
      <c r="AF3846">
        <v>5</v>
      </c>
    </row>
    <row r="3847" spans="1:32" x14ac:dyDescent="0.25">
      <c r="A3847" t="str">
        <f t="shared" si="60"/>
        <v>D_5_2013</v>
      </c>
      <c r="C3847" t="s">
        <v>123</v>
      </c>
      <c r="D3847">
        <v>46</v>
      </c>
      <c r="E3847">
        <v>1</v>
      </c>
      <c r="F3847" t="s">
        <v>28</v>
      </c>
      <c r="G3847">
        <v>0.186</v>
      </c>
      <c r="H3847" s="1">
        <v>41639</v>
      </c>
      <c r="I3847">
        <v>3.2330000000000001</v>
      </c>
      <c r="J3847">
        <v>1.9410000000000001</v>
      </c>
      <c r="K3847" t="s">
        <v>29</v>
      </c>
      <c r="L3847">
        <v>43.313000000000002</v>
      </c>
      <c r="M3847">
        <v>451.51799999999997</v>
      </c>
      <c r="N3847">
        <v>17413.18</v>
      </c>
      <c r="O3847">
        <v>17764.482</v>
      </c>
      <c r="P3847">
        <v>639244.10900000005</v>
      </c>
      <c r="Q3847">
        <v>61.887</v>
      </c>
      <c r="R3847">
        <v>18970.507000000001</v>
      </c>
      <c r="S3847">
        <v>5329.5410000000002</v>
      </c>
      <c r="T3847">
        <v>13096.807000000001</v>
      </c>
      <c r="U3847">
        <v>5</v>
      </c>
      <c r="V3847" t="b">
        <v>0</v>
      </c>
      <c r="W3847" t="b">
        <v>0</v>
      </c>
      <c r="X3847" t="s">
        <v>41</v>
      </c>
      <c r="Y3847">
        <v>91356.869000000006</v>
      </c>
      <c r="Z3847">
        <v>7744.335</v>
      </c>
      <c r="AA3847">
        <v>478.77</v>
      </c>
      <c r="AB3847">
        <v>544.16</v>
      </c>
      <c r="AC3847">
        <v>6842.2510000000002</v>
      </c>
      <c r="AD3847">
        <v>2013</v>
      </c>
      <c r="AE3847" t="s">
        <v>123</v>
      </c>
      <c r="AF3847">
        <v>5</v>
      </c>
    </row>
    <row r="3848" spans="1:32" x14ac:dyDescent="0.25">
      <c r="A3848" t="str">
        <f t="shared" si="60"/>
        <v>D_5_2014</v>
      </c>
      <c r="C3848" t="s">
        <v>123</v>
      </c>
      <c r="D3848">
        <v>46</v>
      </c>
      <c r="E3848">
        <v>1</v>
      </c>
      <c r="F3848" t="s">
        <v>28</v>
      </c>
      <c r="G3848">
        <v>0.17199999999999999</v>
      </c>
      <c r="H3848" s="1">
        <v>42004</v>
      </c>
      <c r="I3848">
        <v>2.86</v>
      </c>
      <c r="J3848">
        <v>1.851</v>
      </c>
      <c r="K3848" t="s">
        <v>29</v>
      </c>
      <c r="L3848">
        <v>37.216999999999999</v>
      </c>
      <c r="M3848">
        <v>448.01299999999998</v>
      </c>
      <c r="N3848">
        <v>16966.462</v>
      </c>
      <c r="O3848">
        <v>17965.403999999999</v>
      </c>
      <c r="P3848">
        <v>638635.40599999996</v>
      </c>
      <c r="Q3848">
        <v>61.767000000000003</v>
      </c>
      <c r="R3848">
        <v>19622.862000000001</v>
      </c>
      <c r="S3848">
        <v>5731.33</v>
      </c>
      <c r="T3848">
        <v>13285.829</v>
      </c>
      <c r="U3848">
        <v>5</v>
      </c>
      <c r="V3848" t="b">
        <v>0</v>
      </c>
      <c r="W3848" t="b">
        <v>0</v>
      </c>
      <c r="X3848" t="s">
        <v>41</v>
      </c>
      <c r="Y3848">
        <v>91234.797999999995</v>
      </c>
      <c r="Z3848">
        <v>7741.0720000000001</v>
      </c>
      <c r="AA3848">
        <v>474.03500000000003</v>
      </c>
      <c r="AB3848">
        <v>605.70299999999997</v>
      </c>
      <c r="AC3848">
        <v>6786.9110000000001</v>
      </c>
      <c r="AD3848">
        <v>2014</v>
      </c>
      <c r="AE3848" t="s">
        <v>123</v>
      </c>
      <c r="AF3848">
        <v>5</v>
      </c>
    </row>
    <row r="3849" spans="1:32" x14ac:dyDescent="0.25">
      <c r="A3849" t="str">
        <f t="shared" si="60"/>
        <v>D_5_2015</v>
      </c>
      <c r="C3849" t="s">
        <v>123</v>
      </c>
      <c r="D3849">
        <v>46</v>
      </c>
      <c r="E3849">
        <v>1</v>
      </c>
      <c r="F3849" t="s">
        <v>28</v>
      </c>
      <c r="G3849">
        <v>0.17899999999999999</v>
      </c>
      <c r="H3849" s="1">
        <v>42369</v>
      </c>
      <c r="I3849">
        <v>1.7310000000000001</v>
      </c>
      <c r="J3849">
        <v>1.629</v>
      </c>
      <c r="K3849" t="s">
        <v>29</v>
      </c>
      <c r="L3849">
        <v>41.268000000000001</v>
      </c>
      <c r="M3849">
        <v>468.25700000000001</v>
      </c>
      <c r="N3849">
        <v>17261.809000000001</v>
      </c>
      <c r="O3849">
        <v>18737.042000000001</v>
      </c>
      <c r="P3849">
        <v>642097.63100000005</v>
      </c>
      <c r="Q3849">
        <v>28.934999999999999</v>
      </c>
      <c r="R3849">
        <v>23274.269</v>
      </c>
      <c r="S3849">
        <v>5801.9279999999999</v>
      </c>
      <c r="T3849">
        <v>16870.531999999999</v>
      </c>
      <c r="U3849">
        <v>5</v>
      </c>
      <c r="V3849" t="b">
        <v>0</v>
      </c>
      <c r="W3849" t="b">
        <v>0</v>
      </c>
      <c r="X3849" t="s">
        <v>41</v>
      </c>
      <c r="Y3849">
        <v>91071.274999999994</v>
      </c>
      <c r="Z3849">
        <v>7724.0649999999996</v>
      </c>
      <c r="AA3849">
        <v>489.81</v>
      </c>
      <c r="AB3849">
        <v>601.80899999999997</v>
      </c>
      <c r="AC3849">
        <v>7099.8029999999999</v>
      </c>
      <c r="AD3849">
        <v>2015</v>
      </c>
      <c r="AE3849" t="s">
        <v>123</v>
      </c>
      <c r="AF3849">
        <v>5</v>
      </c>
    </row>
    <row r="3850" spans="1:32" x14ac:dyDescent="0.25">
      <c r="A3850" t="str">
        <f t="shared" si="60"/>
        <v>D_5_2016</v>
      </c>
      <c r="C3850" t="s">
        <v>123</v>
      </c>
      <c r="D3850">
        <v>46</v>
      </c>
      <c r="E3850">
        <v>1</v>
      </c>
      <c r="F3850" t="s">
        <v>28</v>
      </c>
      <c r="G3850">
        <v>0.189</v>
      </c>
      <c r="H3850" s="1">
        <v>42735</v>
      </c>
      <c r="I3850">
        <v>2.125</v>
      </c>
      <c r="J3850">
        <v>1.698</v>
      </c>
      <c r="K3850" t="s">
        <v>29</v>
      </c>
      <c r="L3850">
        <v>30.962</v>
      </c>
      <c r="M3850">
        <v>416.62799999999999</v>
      </c>
      <c r="N3850">
        <v>15905.471</v>
      </c>
      <c r="O3850">
        <v>18101.597000000002</v>
      </c>
      <c r="P3850">
        <v>632924.11699999997</v>
      </c>
      <c r="Q3850">
        <v>19.332000000000001</v>
      </c>
      <c r="R3850">
        <v>28222.203000000001</v>
      </c>
      <c r="S3850">
        <v>7645.6989999999996</v>
      </c>
      <c r="T3850">
        <v>20041.805</v>
      </c>
      <c r="U3850">
        <v>5</v>
      </c>
      <c r="V3850" t="b">
        <v>0</v>
      </c>
      <c r="W3850" t="b">
        <v>0</v>
      </c>
      <c r="X3850" t="s">
        <v>41</v>
      </c>
      <c r="Y3850">
        <v>90932.994000000006</v>
      </c>
      <c r="Z3850">
        <v>7725.94</v>
      </c>
      <c r="AA3850">
        <v>465.88</v>
      </c>
      <c r="AB3850">
        <v>534.69899999999996</v>
      </c>
      <c r="AC3850">
        <v>6355.3370000000004</v>
      </c>
      <c r="AD3850">
        <v>2016</v>
      </c>
      <c r="AE3850" t="s">
        <v>123</v>
      </c>
      <c r="AF3850">
        <v>5</v>
      </c>
    </row>
    <row r="3851" spans="1:32" x14ac:dyDescent="0.25">
      <c r="A3851" t="str">
        <f t="shared" si="60"/>
        <v>D_5_2017</v>
      </c>
      <c r="C3851" t="s">
        <v>123</v>
      </c>
      <c r="D3851">
        <v>46</v>
      </c>
      <c r="E3851">
        <v>1</v>
      </c>
      <c r="F3851" t="s">
        <v>28</v>
      </c>
      <c r="G3851">
        <v>0.17599999999999999</v>
      </c>
      <c r="H3851" s="1">
        <v>43100</v>
      </c>
      <c r="I3851">
        <v>2.669</v>
      </c>
      <c r="J3851">
        <v>1.8220000000000001</v>
      </c>
      <c r="K3851" t="s">
        <v>29</v>
      </c>
      <c r="L3851">
        <v>40.823999999999998</v>
      </c>
      <c r="M3851">
        <v>462.68200000000002</v>
      </c>
      <c r="N3851">
        <v>17738.496999999999</v>
      </c>
      <c r="O3851">
        <v>18072.895</v>
      </c>
      <c r="P3851">
        <v>634908.91</v>
      </c>
      <c r="Q3851">
        <v>56.359000000000002</v>
      </c>
      <c r="R3851">
        <v>19474.837</v>
      </c>
      <c r="S3851">
        <v>5539.83</v>
      </c>
      <c r="T3851">
        <v>13351.823</v>
      </c>
      <c r="U3851">
        <v>5</v>
      </c>
      <c r="V3851" t="b">
        <v>0</v>
      </c>
      <c r="W3851" t="b">
        <v>0</v>
      </c>
      <c r="X3851" t="s">
        <v>41</v>
      </c>
      <c r="Y3851">
        <v>90781.956000000006</v>
      </c>
      <c r="Z3851">
        <v>7688.4859999999999</v>
      </c>
      <c r="AA3851">
        <v>489.08499999999998</v>
      </c>
      <c r="AB3851">
        <v>583.18399999999997</v>
      </c>
      <c r="AC3851">
        <v>7012.3230000000003</v>
      </c>
      <c r="AD3851">
        <v>2017</v>
      </c>
      <c r="AE3851" t="s">
        <v>123</v>
      </c>
      <c r="AF3851">
        <v>5</v>
      </c>
    </row>
    <row r="3852" spans="1:32" x14ac:dyDescent="0.25">
      <c r="A3852" t="str">
        <f t="shared" si="60"/>
        <v>D_5_2018</v>
      </c>
      <c r="C3852" t="s">
        <v>123</v>
      </c>
      <c r="D3852">
        <v>46</v>
      </c>
      <c r="E3852">
        <v>1</v>
      </c>
      <c r="F3852" t="s">
        <v>28</v>
      </c>
      <c r="G3852">
        <v>0.17499999999999999</v>
      </c>
      <c r="H3852" s="1">
        <v>43465</v>
      </c>
      <c r="I3852">
        <v>4.1550000000000002</v>
      </c>
      <c r="J3852">
        <v>2.246</v>
      </c>
      <c r="K3852" t="s">
        <v>29</v>
      </c>
      <c r="L3852">
        <v>34.383000000000003</v>
      </c>
      <c r="M3852">
        <v>465.435</v>
      </c>
      <c r="N3852">
        <v>17681.566999999999</v>
      </c>
      <c r="O3852">
        <v>17789.973999999998</v>
      </c>
      <c r="P3852">
        <v>631180.10600000003</v>
      </c>
      <c r="Q3852">
        <v>68.641999999999996</v>
      </c>
      <c r="R3852">
        <v>21090.971000000001</v>
      </c>
      <c r="S3852">
        <v>5565.5720000000001</v>
      </c>
      <c r="T3852">
        <v>14976.072</v>
      </c>
      <c r="U3852">
        <v>5</v>
      </c>
      <c r="V3852" t="b">
        <v>0</v>
      </c>
      <c r="W3852" t="b">
        <v>0</v>
      </c>
      <c r="X3852" t="s">
        <v>41</v>
      </c>
      <c r="Y3852">
        <v>90646.422000000006</v>
      </c>
      <c r="Z3852">
        <v>7692.7179999999998</v>
      </c>
      <c r="AA3852">
        <v>484.38</v>
      </c>
      <c r="AB3852">
        <v>549.32799999999997</v>
      </c>
      <c r="AC3852">
        <v>7056.1459999999997</v>
      </c>
      <c r="AD3852">
        <v>2018</v>
      </c>
      <c r="AE3852" t="s">
        <v>123</v>
      </c>
      <c r="AF3852">
        <v>5</v>
      </c>
    </row>
    <row r="3853" spans="1:32" x14ac:dyDescent="0.25">
      <c r="A3853" t="str">
        <f t="shared" si="60"/>
        <v>D_5_2019</v>
      </c>
      <c r="C3853" t="s">
        <v>123</v>
      </c>
      <c r="D3853">
        <v>46</v>
      </c>
      <c r="E3853">
        <v>1</v>
      </c>
      <c r="F3853" t="s">
        <v>28</v>
      </c>
      <c r="G3853">
        <v>0.161</v>
      </c>
      <c r="H3853" s="1">
        <v>43830</v>
      </c>
      <c r="I3853">
        <v>2.54</v>
      </c>
      <c r="J3853">
        <v>1.839</v>
      </c>
      <c r="K3853" t="s">
        <v>29</v>
      </c>
      <c r="L3853">
        <v>30.292000000000002</v>
      </c>
      <c r="M3853">
        <v>454.76299999999998</v>
      </c>
      <c r="N3853">
        <v>17091.187000000002</v>
      </c>
      <c r="O3853">
        <v>18525.877</v>
      </c>
      <c r="P3853">
        <v>640256.00800000003</v>
      </c>
      <c r="Q3853">
        <v>44.417000000000002</v>
      </c>
      <c r="R3853">
        <v>23462.381000000001</v>
      </c>
      <c r="S3853">
        <v>5668.1459999999997</v>
      </c>
      <c r="T3853">
        <v>17192.855</v>
      </c>
      <c r="U3853">
        <v>5</v>
      </c>
      <c r="V3853" t="b">
        <v>0</v>
      </c>
      <c r="W3853" t="b">
        <v>0</v>
      </c>
      <c r="X3853" t="s">
        <v>41</v>
      </c>
      <c r="Y3853">
        <v>90486.721000000005</v>
      </c>
      <c r="Z3853">
        <v>7675.4269999999997</v>
      </c>
      <c r="AA3853">
        <v>509.02</v>
      </c>
      <c r="AB3853">
        <v>601.38</v>
      </c>
      <c r="AC3853">
        <v>6899.8540000000003</v>
      </c>
      <c r="AD3853">
        <v>2019</v>
      </c>
      <c r="AE3853" t="s">
        <v>123</v>
      </c>
      <c r="AF3853">
        <v>5</v>
      </c>
    </row>
    <row r="3854" spans="1:32" x14ac:dyDescent="0.25">
      <c r="A3854" t="str">
        <f t="shared" si="60"/>
        <v>D_5_2020</v>
      </c>
      <c r="C3854" t="s">
        <v>123</v>
      </c>
      <c r="D3854">
        <v>46</v>
      </c>
      <c r="E3854">
        <v>1</v>
      </c>
      <c r="F3854" t="s">
        <v>28</v>
      </c>
      <c r="G3854">
        <v>0.17</v>
      </c>
      <c r="H3854" s="1">
        <v>44196</v>
      </c>
      <c r="I3854">
        <v>1.59</v>
      </c>
      <c r="J3854">
        <v>1.542</v>
      </c>
      <c r="K3854" t="s">
        <v>29</v>
      </c>
      <c r="L3854">
        <v>32.978999999999999</v>
      </c>
      <c r="M3854">
        <v>435.95</v>
      </c>
      <c r="N3854">
        <v>16939.447</v>
      </c>
      <c r="O3854">
        <v>17886.418000000001</v>
      </c>
      <c r="P3854">
        <v>633384.31700000004</v>
      </c>
      <c r="Q3854">
        <v>29.056999999999999</v>
      </c>
      <c r="R3854">
        <v>21268.723999999998</v>
      </c>
      <c r="S3854">
        <v>5440.8990000000003</v>
      </c>
      <c r="T3854">
        <v>15255.332</v>
      </c>
      <c r="U3854">
        <v>5</v>
      </c>
      <c r="V3854" t="b">
        <v>0</v>
      </c>
      <c r="W3854" t="b">
        <v>0</v>
      </c>
      <c r="X3854" t="s">
        <v>41</v>
      </c>
      <c r="Y3854">
        <v>90351.917000000001</v>
      </c>
      <c r="Z3854">
        <v>7659.6229999999996</v>
      </c>
      <c r="AA3854">
        <v>466.94</v>
      </c>
      <c r="AB3854">
        <v>572.49300000000005</v>
      </c>
      <c r="AC3854">
        <v>6634.3459999999995</v>
      </c>
      <c r="AD3854">
        <v>2020</v>
      </c>
      <c r="AE3854" t="s">
        <v>123</v>
      </c>
      <c r="AF3854">
        <v>5</v>
      </c>
    </row>
    <row r="3855" spans="1:32" x14ac:dyDescent="0.25">
      <c r="A3855" t="str">
        <f t="shared" si="60"/>
        <v>D_5_2021</v>
      </c>
      <c r="C3855" t="s">
        <v>123</v>
      </c>
      <c r="D3855">
        <v>46</v>
      </c>
      <c r="E3855">
        <v>1</v>
      </c>
      <c r="F3855" t="s">
        <v>28</v>
      </c>
      <c r="G3855">
        <v>0.16600000000000001</v>
      </c>
      <c r="H3855" s="1">
        <v>44561</v>
      </c>
      <c r="I3855">
        <v>2.996</v>
      </c>
      <c r="J3855">
        <v>1.7649999999999999</v>
      </c>
      <c r="K3855" t="s">
        <v>29</v>
      </c>
      <c r="L3855">
        <v>30.084</v>
      </c>
      <c r="M3855">
        <v>428.65600000000001</v>
      </c>
      <c r="N3855">
        <v>16594.192999999999</v>
      </c>
      <c r="O3855">
        <v>17760.064999999999</v>
      </c>
      <c r="P3855">
        <v>633328.44900000002</v>
      </c>
      <c r="Q3855">
        <v>60.960999999999999</v>
      </c>
      <c r="R3855">
        <v>20884.011999999999</v>
      </c>
      <c r="S3855">
        <v>5583.5460000000003</v>
      </c>
      <c r="T3855">
        <v>14733.13</v>
      </c>
      <c r="U3855">
        <v>5</v>
      </c>
      <c r="V3855" t="b">
        <v>0</v>
      </c>
      <c r="W3855" t="b">
        <v>0</v>
      </c>
      <c r="X3855" t="s">
        <v>41</v>
      </c>
      <c r="Y3855">
        <v>90244.267000000007</v>
      </c>
      <c r="Z3855">
        <v>7652.5609999999997</v>
      </c>
      <c r="AA3855">
        <v>467.02600000000001</v>
      </c>
      <c r="AB3855">
        <v>567.33500000000004</v>
      </c>
      <c r="AC3855">
        <v>6500.6490000000003</v>
      </c>
      <c r="AD3855">
        <v>2021</v>
      </c>
      <c r="AE3855" t="s">
        <v>123</v>
      </c>
      <c r="AF3855">
        <v>5</v>
      </c>
    </row>
    <row r="3856" spans="1:32" x14ac:dyDescent="0.25">
      <c r="A3856" t="str">
        <f t="shared" si="60"/>
        <v>E_5_1975</v>
      </c>
      <c r="C3856" t="s">
        <v>124</v>
      </c>
      <c r="D3856">
        <v>47</v>
      </c>
      <c r="E3856">
        <v>1</v>
      </c>
      <c r="F3856" t="s">
        <v>28</v>
      </c>
      <c r="G3856">
        <v>0</v>
      </c>
      <c r="H3856" s="1">
        <v>27759</v>
      </c>
      <c r="I3856">
        <v>17.338999999999999</v>
      </c>
      <c r="J3856">
        <v>10.099</v>
      </c>
      <c r="K3856" t="s">
        <v>29</v>
      </c>
      <c r="L3856">
        <v>0</v>
      </c>
      <c r="M3856">
        <v>1522.989</v>
      </c>
      <c r="N3856">
        <v>65113.389000000003</v>
      </c>
      <c r="O3856">
        <v>63149.406999999999</v>
      </c>
      <c r="P3856">
        <v>2517591.6609999998</v>
      </c>
      <c r="Q3856">
        <v>380.80399999999997</v>
      </c>
      <c r="R3856">
        <v>133465.73699999999</v>
      </c>
      <c r="S3856">
        <v>30653.341</v>
      </c>
      <c r="T3856">
        <v>100072.287</v>
      </c>
      <c r="U3856">
        <v>5</v>
      </c>
      <c r="V3856" t="b">
        <v>0</v>
      </c>
      <c r="W3856" t="b">
        <v>0</v>
      </c>
      <c r="X3856" t="s">
        <v>38</v>
      </c>
      <c r="Y3856">
        <v>97449.294999999998</v>
      </c>
      <c r="Z3856">
        <v>8304.7099999999991</v>
      </c>
      <c r="AA3856">
        <v>1768.221</v>
      </c>
      <c r="AB3856">
        <v>2740.1080000000002</v>
      </c>
      <c r="AC3856">
        <v>23146.398000000001</v>
      </c>
      <c r="AD3856">
        <v>1975</v>
      </c>
      <c r="AE3856" t="s">
        <v>124</v>
      </c>
      <c r="AF3856">
        <v>5</v>
      </c>
    </row>
    <row r="3857" spans="1:32" x14ac:dyDescent="0.25">
      <c r="A3857" t="str">
        <f t="shared" si="60"/>
        <v>E_5_1976</v>
      </c>
      <c r="C3857" t="s">
        <v>124</v>
      </c>
      <c r="D3857">
        <v>47</v>
      </c>
      <c r="E3857">
        <v>1</v>
      </c>
      <c r="F3857" t="s">
        <v>28</v>
      </c>
      <c r="G3857">
        <v>0</v>
      </c>
      <c r="H3857" s="1">
        <v>28125</v>
      </c>
      <c r="I3857">
        <v>4.718</v>
      </c>
      <c r="J3857">
        <v>2.7309999999999999</v>
      </c>
      <c r="K3857" t="s">
        <v>29</v>
      </c>
      <c r="L3857">
        <v>0</v>
      </c>
      <c r="M3857">
        <v>386.75099999999998</v>
      </c>
      <c r="N3857">
        <v>16658.384999999998</v>
      </c>
      <c r="O3857">
        <v>15654.601000000001</v>
      </c>
      <c r="P3857">
        <v>630244.73499999999</v>
      </c>
      <c r="Q3857">
        <v>107.86</v>
      </c>
      <c r="R3857">
        <v>37674.027000000002</v>
      </c>
      <c r="S3857">
        <v>8749.1579999999994</v>
      </c>
      <c r="T3857">
        <v>28179.096000000001</v>
      </c>
      <c r="U3857">
        <v>5</v>
      </c>
      <c r="V3857" t="b">
        <v>0</v>
      </c>
      <c r="W3857" t="b">
        <v>0</v>
      </c>
      <c r="X3857" t="s">
        <v>38</v>
      </c>
      <c r="Y3857">
        <v>97302.070999999996</v>
      </c>
      <c r="Z3857">
        <v>8319.2199999999993</v>
      </c>
      <c r="AA3857">
        <v>444.33600000000001</v>
      </c>
      <c r="AB3857">
        <v>745.77300000000002</v>
      </c>
      <c r="AC3857">
        <v>5888.5540000000001</v>
      </c>
      <c r="AD3857">
        <v>1976</v>
      </c>
      <c r="AE3857" t="s">
        <v>124</v>
      </c>
      <c r="AF3857">
        <v>5</v>
      </c>
    </row>
    <row r="3858" spans="1:32" x14ac:dyDescent="0.25">
      <c r="A3858" t="str">
        <f t="shared" si="60"/>
        <v>E_5_1977</v>
      </c>
      <c r="C3858" t="s">
        <v>124</v>
      </c>
      <c r="D3858">
        <v>47</v>
      </c>
      <c r="E3858">
        <v>1</v>
      </c>
      <c r="F3858" t="s">
        <v>28</v>
      </c>
      <c r="G3858">
        <v>0</v>
      </c>
      <c r="H3858" s="1">
        <v>28490</v>
      </c>
      <c r="I3858">
        <v>4.6050000000000004</v>
      </c>
      <c r="J3858">
        <v>2.6749999999999998</v>
      </c>
      <c r="K3858" t="s">
        <v>29</v>
      </c>
      <c r="L3858">
        <v>0</v>
      </c>
      <c r="M3858">
        <v>392.73200000000003</v>
      </c>
      <c r="N3858">
        <v>16931.348000000002</v>
      </c>
      <c r="O3858">
        <v>15927.901</v>
      </c>
      <c r="P3858">
        <v>626420.79</v>
      </c>
      <c r="Q3858">
        <v>109.13200000000001</v>
      </c>
      <c r="R3858">
        <v>33502.663</v>
      </c>
      <c r="S3858">
        <v>7873.8429999999998</v>
      </c>
      <c r="T3858">
        <v>24941.361000000001</v>
      </c>
      <c r="U3858">
        <v>5</v>
      </c>
      <c r="V3858" t="b">
        <v>0</v>
      </c>
      <c r="W3858" t="b">
        <v>0</v>
      </c>
      <c r="X3858" t="s">
        <v>38</v>
      </c>
      <c r="Y3858">
        <v>97082.819000000003</v>
      </c>
      <c r="Z3858">
        <v>8278.8220000000001</v>
      </c>
      <c r="AA3858">
        <v>445.44799999999998</v>
      </c>
      <c r="AB3858">
        <v>687.46</v>
      </c>
      <c r="AC3858">
        <v>5955.5439999999999</v>
      </c>
      <c r="AD3858">
        <v>1977</v>
      </c>
      <c r="AE3858" t="s">
        <v>124</v>
      </c>
      <c r="AF3858">
        <v>5</v>
      </c>
    </row>
    <row r="3859" spans="1:32" x14ac:dyDescent="0.25">
      <c r="A3859" t="str">
        <f t="shared" si="60"/>
        <v>E_5_1978</v>
      </c>
      <c r="C3859" t="s">
        <v>124</v>
      </c>
      <c r="D3859">
        <v>47</v>
      </c>
      <c r="E3859">
        <v>1</v>
      </c>
      <c r="F3859" t="s">
        <v>28</v>
      </c>
      <c r="G3859">
        <v>0</v>
      </c>
      <c r="H3859" s="1">
        <v>28855</v>
      </c>
      <c r="I3859">
        <v>6.5309999999999997</v>
      </c>
      <c r="J3859">
        <v>2.9420000000000002</v>
      </c>
      <c r="K3859" t="s">
        <v>29</v>
      </c>
      <c r="L3859">
        <v>0</v>
      </c>
      <c r="M3859">
        <v>366.43400000000003</v>
      </c>
      <c r="N3859">
        <v>15975.421</v>
      </c>
      <c r="O3859">
        <v>15180.41</v>
      </c>
      <c r="P3859">
        <v>625075.80299999996</v>
      </c>
      <c r="Q3859">
        <v>136.131</v>
      </c>
      <c r="R3859">
        <v>27748.623</v>
      </c>
      <c r="S3859">
        <v>6920.53</v>
      </c>
      <c r="T3859">
        <v>20137.909</v>
      </c>
      <c r="U3859">
        <v>5</v>
      </c>
      <c r="V3859" t="b">
        <v>0</v>
      </c>
      <c r="W3859" t="b">
        <v>0</v>
      </c>
      <c r="X3859" t="s">
        <v>38</v>
      </c>
      <c r="Y3859">
        <v>96834.898000000001</v>
      </c>
      <c r="Z3859">
        <v>8223.1299999999992</v>
      </c>
      <c r="AA3859">
        <v>424.27199999999999</v>
      </c>
      <c r="AB3859">
        <v>690.18399999999997</v>
      </c>
      <c r="AC3859">
        <v>5558.3239999999996</v>
      </c>
      <c r="AD3859">
        <v>1978</v>
      </c>
      <c r="AE3859" t="s">
        <v>124</v>
      </c>
      <c r="AF3859">
        <v>5</v>
      </c>
    </row>
    <row r="3860" spans="1:32" x14ac:dyDescent="0.25">
      <c r="A3860" t="str">
        <f t="shared" si="60"/>
        <v>E_5_1979</v>
      </c>
      <c r="C3860" t="s">
        <v>124</v>
      </c>
      <c r="D3860">
        <v>47</v>
      </c>
      <c r="E3860">
        <v>1</v>
      </c>
      <c r="F3860" t="s">
        <v>28</v>
      </c>
      <c r="G3860">
        <v>0</v>
      </c>
      <c r="H3860" s="1">
        <v>29220</v>
      </c>
      <c r="I3860">
        <v>4.9269999999999996</v>
      </c>
      <c r="J3860">
        <v>2.7749999999999999</v>
      </c>
      <c r="K3860" t="s">
        <v>29</v>
      </c>
      <c r="L3860">
        <v>0</v>
      </c>
      <c r="M3860">
        <v>369.27600000000001</v>
      </c>
      <c r="N3860">
        <v>15932.162</v>
      </c>
      <c r="O3860">
        <v>15563.244000000001</v>
      </c>
      <c r="P3860">
        <v>614490.66700000002</v>
      </c>
      <c r="Q3860">
        <v>99.570999999999998</v>
      </c>
      <c r="R3860">
        <v>32141.406999999999</v>
      </c>
      <c r="S3860">
        <v>8034.1880000000001</v>
      </c>
      <c r="T3860">
        <v>23394.539000000001</v>
      </c>
      <c r="U3860">
        <v>5</v>
      </c>
      <c r="V3860" t="b">
        <v>0</v>
      </c>
      <c r="W3860" t="b">
        <v>0</v>
      </c>
      <c r="X3860" t="s">
        <v>38</v>
      </c>
      <c r="Y3860">
        <v>96593.176000000007</v>
      </c>
      <c r="Z3860">
        <v>8238.7080000000005</v>
      </c>
      <c r="AA3860">
        <v>420.233</v>
      </c>
      <c r="AB3860">
        <v>712.68</v>
      </c>
      <c r="AC3860">
        <v>5626.2190000000001</v>
      </c>
      <c r="AD3860">
        <v>1979</v>
      </c>
      <c r="AE3860" t="s">
        <v>124</v>
      </c>
      <c r="AF3860">
        <v>5</v>
      </c>
    </row>
    <row r="3861" spans="1:32" x14ac:dyDescent="0.25">
      <c r="A3861" t="str">
        <f t="shared" si="60"/>
        <v>E_5_1980</v>
      </c>
      <c r="C3861" t="s">
        <v>124</v>
      </c>
      <c r="D3861">
        <v>47</v>
      </c>
      <c r="E3861">
        <v>1</v>
      </c>
      <c r="F3861" t="s">
        <v>28</v>
      </c>
      <c r="G3861">
        <v>0</v>
      </c>
      <c r="H3861" s="1">
        <v>29586</v>
      </c>
      <c r="I3861">
        <v>5.2629999999999999</v>
      </c>
      <c r="J3861">
        <v>2.7770000000000001</v>
      </c>
      <c r="K3861" t="s">
        <v>29</v>
      </c>
      <c r="L3861">
        <v>0</v>
      </c>
      <c r="M3861">
        <v>379.24599999999998</v>
      </c>
      <c r="N3861">
        <v>16675.063999999998</v>
      </c>
      <c r="O3861">
        <v>15498.725</v>
      </c>
      <c r="P3861">
        <v>635683.83600000001</v>
      </c>
      <c r="Q3861">
        <v>118.083</v>
      </c>
      <c r="R3861">
        <v>34278.377999999997</v>
      </c>
      <c r="S3861">
        <v>7358.5479999999998</v>
      </c>
      <c r="T3861">
        <v>26261.218000000001</v>
      </c>
      <c r="U3861">
        <v>5</v>
      </c>
      <c r="V3861" t="b">
        <v>0</v>
      </c>
      <c r="W3861" t="b">
        <v>0</v>
      </c>
      <c r="X3861" t="s">
        <v>38</v>
      </c>
      <c r="Y3861">
        <v>96386.043999999994</v>
      </c>
      <c r="Z3861">
        <v>8216.5480000000007</v>
      </c>
      <c r="AA3861">
        <v>443.19499999999999</v>
      </c>
      <c r="AB3861">
        <v>658.61199999999997</v>
      </c>
      <c r="AC3861">
        <v>5770.59</v>
      </c>
      <c r="AD3861">
        <v>1980</v>
      </c>
      <c r="AE3861" t="s">
        <v>124</v>
      </c>
      <c r="AF3861">
        <v>5</v>
      </c>
    </row>
    <row r="3862" spans="1:32" x14ac:dyDescent="0.25">
      <c r="A3862" t="str">
        <f t="shared" si="60"/>
        <v>E_5_1981</v>
      </c>
      <c r="C3862" t="s">
        <v>124</v>
      </c>
      <c r="D3862">
        <v>47</v>
      </c>
      <c r="E3862">
        <v>1</v>
      </c>
      <c r="F3862" t="s">
        <v>28</v>
      </c>
      <c r="G3862">
        <v>0</v>
      </c>
      <c r="H3862" s="1">
        <v>29951</v>
      </c>
      <c r="I3862">
        <v>3.4129999999999998</v>
      </c>
      <c r="J3862">
        <v>2.379</v>
      </c>
      <c r="K3862" t="s">
        <v>29</v>
      </c>
      <c r="L3862">
        <v>0</v>
      </c>
      <c r="M3862">
        <v>370.96800000000002</v>
      </c>
      <c r="N3862">
        <v>15726.35</v>
      </c>
      <c r="O3862">
        <v>15576.165000000001</v>
      </c>
      <c r="P3862">
        <v>612439.64599999995</v>
      </c>
      <c r="Q3862">
        <v>86.944999999999993</v>
      </c>
      <c r="R3862">
        <v>34864.447999999997</v>
      </c>
      <c r="S3862">
        <v>7314.52</v>
      </c>
      <c r="T3862">
        <v>26871.460999999999</v>
      </c>
      <c r="U3862">
        <v>5</v>
      </c>
      <c r="V3862" t="b">
        <v>0</v>
      </c>
      <c r="W3862" t="b">
        <v>0</v>
      </c>
      <c r="X3862" t="s">
        <v>38</v>
      </c>
      <c r="Y3862">
        <v>96161.273000000001</v>
      </c>
      <c r="Z3862">
        <v>8196.6389999999992</v>
      </c>
      <c r="AA3862">
        <v>426.03199999999998</v>
      </c>
      <c r="AB3862">
        <v>678.46699999999998</v>
      </c>
      <c r="AC3862">
        <v>5645.05</v>
      </c>
      <c r="AD3862">
        <v>1981</v>
      </c>
      <c r="AE3862" t="s">
        <v>124</v>
      </c>
      <c r="AF3862">
        <v>5</v>
      </c>
    </row>
    <row r="3863" spans="1:32" x14ac:dyDescent="0.25">
      <c r="A3863" t="str">
        <f t="shared" si="60"/>
        <v>E_5_1982</v>
      </c>
      <c r="C3863" t="s">
        <v>124</v>
      </c>
      <c r="D3863">
        <v>47</v>
      </c>
      <c r="E3863">
        <v>1</v>
      </c>
      <c r="F3863" t="s">
        <v>28</v>
      </c>
      <c r="G3863">
        <v>0</v>
      </c>
      <c r="H3863" s="1">
        <v>30316</v>
      </c>
      <c r="I3863">
        <v>2.621</v>
      </c>
      <c r="J3863">
        <v>2.1720000000000002</v>
      </c>
      <c r="K3863" t="s">
        <v>29</v>
      </c>
      <c r="L3863">
        <v>0</v>
      </c>
      <c r="M3863">
        <v>384.88299999999998</v>
      </c>
      <c r="N3863">
        <v>16228.197</v>
      </c>
      <c r="O3863">
        <v>15797.597</v>
      </c>
      <c r="P3863">
        <v>627054.63399999996</v>
      </c>
      <c r="Q3863">
        <v>37.298999999999999</v>
      </c>
      <c r="R3863">
        <v>37149.531000000003</v>
      </c>
      <c r="S3863">
        <v>7756.8209999999999</v>
      </c>
      <c r="T3863">
        <v>28741.357</v>
      </c>
      <c r="U3863">
        <v>5</v>
      </c>
      <c r="V3863" t="b">
        <v>0</v>
      </c>
      <c r="W3863" t="b">
        <v>0</v>
      </c>
      <c r="X3863" t="s">
        <v>38</v>
      </c>
      <c r="Y3863">
        <v>95905.349000000002</v>
      </c>
      <c r="Z3863">
        <v>8176.1530000000002</v>
      </c>
      <c r="AA3863">
        <v>442.73700000000002</v>
      </c>
      <c r="AB3863">
        <v>651.35299999999995</v>
      </c>
      <c r="AC3863">
        <v>5843.4780000000001</v>
      </c>
      <c r="AD3863">
        <v>1982</v>
      </c>
      <c r="AE3863" t="s">
        <v>124</v>
      </c>
      <c r="AF3863">
        <v>5</v>
      </c>
    </row>
    <row r="3864" spans="1:32" x14ac:dyDescent="0.25">
      <c r="A3864" t="str">
        <f t="shared" si="60"/>
        <v>E_5_1983</v>
      </c>
      <c r="C3864" t="s">
        <v>124</v>
      </c>
      <c r="D3864">
        <v>47</v>
      </c>
      <c r="E3864">
        <v>1</v>
      </c>
      <c r="F3864" t="s">
        <v>28</v>
      </c>
      <c r="G3864">
        <v>0</v>
      </c>
      <c r="H3864" s="1">
        <v>30681</v>
      </c>
      <c r="I3864">
        <v>4.0339999999999998</v>
      </c>
      <c r="J3864">
        <v>2.5059999999999998</v>
      </c>
      <c r="K3864" t="s">
        <v>29</v>
      </c>
      <c r="L3864">
        <v>0</v>
      </c>
      <c r="M3864">
        <v>382.06599999999997</v>
      </c>
      <c r="N3864">
        <v>16505.114000000001</v>
      </c>
      <c r="O3864">
        <v>15557.985000000001</v>
      </c>
      <c r="P3864">
        <v>631969.63800000004</v>
      </c>
      <c r="Q3864">
        <v>109.511</v>
      </c>
      <c r="R3864">
        <v>31066.050999999999</v>
      </c>
      <c r="S3864">
        <v>7466.8119999999999</v>
      </c>
      <c r="T3864">
        <v>22895.652999999998</v>
      </c>
      <c r="U3864">
        <v>5</v>
      </c>
      <c r="V3864" t="b">
        <v>0</v>
      </c>
      <c r="W3864" t="b">
        <v>0</v>
      </c>
      <c r="X3864" t="s">
        <v>38</v>
      </c>
      <c r="Y3864">
        <v>95742.941000000006</v>
      </c>
      <c r="Z3864">
        <v>8142.9049999999997</v>
      </c>
      <c r="AA3864">
        <v>438.21699999999998</v>
      </c>
      <c r="AB3864">
        <v>703.58699999999999</v>
      </c>
      <c r="AC3864">
        <v>5802.91</v>
      </c>
      <c r="AD3864">
        <v>1983</v>
      </c>
      <c r="AE3864" t="s">
        <v>124</v>
      </c>
      <c r="AF3864">
        <v>5</v>
      </c>
    </row>
    <row r="3865" spans="1:32" x14ac:dyDescent="0.25">
      <c r="A3865" t="str">
        <f t="shared" si="60"/>
        <v>E_5_1984</v>
      </c>
      <c r="C3865" t="s">
        <v>124</v>
      </c>
      <c r="D3865">
        <v>47</v>
      </c>
      <c r="E3865">
        <v>1</v>
      </c>
      <c r="F3865" t="s">
        <v>28</v>
      </c>
      <c r="G3865">
        <v>0</v>
      </c>
      <c r="H3865" s="1">
        <v>31047</v>
      </c>
      <c r="I3865">
        <v>4.6210000000000004</v>
      </c>
      <c r="J3865">
        <v>2.7639999999999998</v>
      </c>
      <c r="K3865" t="s">
        <v>29</v>
      </c>
      <c r="L3865">
        <v>0</v>
      </c>
      <c r="M3865">
        <v>408.31799999999998</v>
      </c>
      <c r="N3865">
        <v>17951.373</v>
      </c>
      <c r="O3865">
        <v>16027.89</v>
      </c>
      <c r="P3865">
        <v>657207.40599999996</v>
      </c>
      <c r="Q3865">
        <v>80.102999999999994</v>
      </c>
      <c r="R3865">
        <v>40551.732000000004</v>
      </c>
      <c r="S3865">
        <v>8628.0450000000001</v>
      </c>
      <c r="T3865">
        <v>31223.439999999999</v>
      </c>
      <c r="U3865">
        <v>5</v>
      </c>
      <c r="V3865" t="b">
        <v>0</v>
      </c>
      <c r="W3865" t="b">
        <v>0</v>
      </c>
      <c r="X3865" t="s">
        <v>38</v>
      </c>
      <c r="Y3865">
        <v>95558.066999999995</v>
      </c>
      <c r="Z3865">
        <v>8140.3050000000003</v>
      </c>
      <c r="AA3865">
        <v>467.18099999999998</v>
      </c>
      <c r="AB3865">
        <v>700.24800000000005</v>
      </c>
      <c r="AC3865">
        <v>6217.7160000000003</v>
      </c>
      <c r="AD3865">
        <v>1984</v>
      </c>
      <c r="AE3865" t="s">
        <v>124</v>
      </c>
      <c r="AF3865">
        <v>5</v>
      </c>
    </row>
    <row r="3866" spans="1:32" x14ac:dyDescent="0.25">
      <c r="A3866" t="str">
        <f t="shared" si="60"/>
        <v>E_5_1985</v>
      </c>
      <c r="C3866" t="s">
        <v>124</v>
      </c>
      <c r="D3866">
        <v>47</v>
      </c>
      <c r="E3866">
        <v>1</v>
      </c>
      <c r="F3866" t="s">
        <v>28</v>
      </c>
      <c r="G3866">
        <v>0</v>
      </c>
      <c r="H3866" s="1">
        <v>31412</v>
      </c>
      <c r="I3866">
        <v>2.9169999999999998</v>
      </c>
      <c r="J3866">
        <v>2.2549999999999999</v>
      </c>
      <c r="K3866" t="s">
        <v>29</v>
      </c>
      <c r="L3866">
        <v>0</v>
      </c>
      <c r="M3866">
        <v>381.51400000000001</v>
      </c>
      <c r="N3866">
        <v>16347.897999999999</v>
      </c>
      <c r="O3866">
        <v>15680.55</v>
      </c>
      <c r="P3866">
        <v>618080.23</v>
      </c>
      <c r="Q3866">
        <v>38.354999999999997</v>
      </c>
      <c r="R3866">
        <v>42821.78</v>
      </c>
      <c r="S3866">
        <v>9029.59</v>
      </c>
      <c r="T3866">
        <v>33141.678</v>
      </c>
      <c r="U3866">
        <v>5</v>
      </c>
      <c r="V3866" t="b">
        <v>0</v>
      </c>
      <c r="W3866" t="b">
        <v>0</v>
      </c>
      <c r="X3866" t="s">
        <v>38</v>
      </c>
      <c r="Y3866">
        <v>95330.714999999997</v>
      </c>
      <c r="Z3866">
        <v>8132.6509999999998</v>
      </c>
      <c r="AA3866">
        <v>441.92599999999999</v>
      </c>
      <c r="AB3866">
        <v>650.51199999999994</v>
      </c>
      <c r="AC3866">
        <v>5809.5209999999997</v>
      </c>
      <c r="AD3866">
        <v>1985</v>
      </c>
      <c r="AE3866" t="s">
        <v>124</v>
      </c>
      <c r="AF3866">
        <v>5</v>
      </c>
    </row>
    <row r="3867" spans="1:32" x14ac:dyDescent="0.25">
      <c r="A3867" t="str">
        <f t="shared" si="60"/>
        <v>E_5_1986</v>
      </c>
      <c r="C3867" t="s">
        <v>124</v>
      </c>
      <c r="D3867">
        <v>47</v>
      </c>
      <c r="E3867">
        <v>1</v>
      </c>
      <c r="F3867" t="s">
        <v>28</v>
      </c>
      <c r="G3867">
        <v>0</v>
      </c>
      <c r="H3867" s="1">
        <v>31777</v>
      </c>
      <c r="I3867">
        <v>6.6070000000000002</v>
      </c>
      <c r="J3867">
        <v>3.1030000000000002</v>
      </c>
      <c r="K3867" t="s">
        <v>29</v>
      </c>
      <c r="L3867">
        <v>0</v>
      </c>
      <c r="M3867">
        <v>354.42</v>
      </c>
      <c r="N3867">
        <v>16083.423000000001</v>
      </c>
      <c r="O3867">
        <v>14997.245000000001</v>
      </c>
      <c r="P3867">
        <v>623747.81099999999</v>
      </c>
      <c r="Q3867">
        <v>156.66300000000001</v>
      </c>
      <c r="R3867">
        <v>34827.428999999996</v>
      </c>
      <c r="S3867">
        <v>8005.2089999999998</v>
      </c>
      <c r="T3867">
        <v>26118.795999999998</v>
      </c>
      <c r="U3867">
        <v>5</v>
      </c>
      <c r="V3867" t="b">
        <v>0</v>
      </c>
      <c r="W3867" t="b">
        <v>0</v>
      </c>
      <c r="X3867" t="s">
        <v>38</v>
      </c>
      <c r="Y3867">
        <v>95126.600999999995</v>
      </c>
      <c r="Z3867">
        <v>8095.3029999999999</v>
      </c>
      <c r="AA3867">
        <v>413.28699999999998</v>
      </c>
      <c r="AB3867">
        <v>703.42399999999998</v>
      </c>
      <c r="AC3867">
        <v>5386.5690000000004</v>
      </c>
      <c r="AD3867">
        <v>1986</v>
      </c>
      <c r="AE3867" t="s">
        <v>124</v>
      </c>
      <c r="AF3867">
        <v>5</v>
      </c>
    </row>
    <row r="3868" spans="1:32" x14ac:dyDescent="0.25">
      <c r="A3868" t="str">
        <f t="shared" si="60"/>
        <v>E_5_1987</v>
      </c>
      <c r="C3868" t="s">
        <v>124</v>
      </c>
      <c r="D3868">
        <v>47</v>
      </c>
      <c r="E3868">
        <v>1</v>
      </c>
      <c r="F3868" t="s">
        <v>28</v>
      </c>
      <c r="G3868">
        <v>0</v>
      </c>
      <c r="H3868" s="1">
        <v>32142</v>
      </c>
      <c r="I3868">
        <v>3.93</v>
      </c>
      <c r="J3868">
        <v>2.58</v>
      </c>
      <c r="K3868" t="s">
        <v>29</v>
      </c>
      <c r="L3868">
        <v>0</v>
      </c>
      <c r="M3868">
        <v>411.29700000000003</v>
      </c>
      <c r="N3868">
        <v>17239.241000000002</v>
      </c>
      <c r="O3868">
        <v>16360.715</v>
      </c>
      <c r="P3868">
        <v>640468.77800000005</v>
      </c>
      <c r="Q3868">
        <v>81.738</v>
      </c>
      <c r="R3868">
        <v>35868.050000000003</v>
      </c>
      <c r="S3868">
        <v>7976.6760000000004</v>
      </c>
      <c r="T3868">
        <v>27180.06</v>
      </c>
      <c r="U3868">
        <v>5</v>
      </c>
      <c r="V3868" t="b">
        <v>0</v>
      </c>
      <c r="W3868" t="b">
        <v>0</v>
      </c>
      <c r="X3868" t="s">
        <v>38</v>
      </c>
      <c r="Y3868">
        <v>94947.876999999993</v>
      </c>
      <c r="Z3868">
        <v>8110.6329999999998</v>
      </c>
      <c r="AA3868">
        <v>469.66199999999998</v>
      </c>
      <c r="AB3868">
        <v>711.31399999999996</v>
      </c>
      <c r="AC3868">
        <v>6247.7610000000004</v>
      </c>
      <c r="AD3868">
        <v>1987</v>
      </c>
      <c r="AE3868" t="s">
        <v>124</v>
      </c>
      <c r="AF3868">
        <v>5</v>
      </c>
    </row>
    <row r="3869" spans="1:32" x14ac:dyDescent="0.25">
      <c r="A3869" t="str">
        <f t="shared" si="60"/>
        <v>E_5_1988</v>
      </c>
      <c r="C3869" t="s">
        <v>124</v>
      </c>
      <c r="D3869">
        <v>47</v>
      </c>
      <c r="E3869">
        <v>1</v>
      </c>
      <c r="F3869" t="s">
        <v>28</v>
      </c>
      <c r="G3869">
        <v>0</v>
      </c>
      <c r="H3869" s="1">
        <v>32508</v>
      </c>
      <c r="I3869">
        <v>0.68400000000000005</v>
      </c>
      <c r="J3869">
        <v>1.665</v>
      </c>
      <c r="K3869" t="s">
        <v>29</v>
      </c>
      <c r="L3869">
        <v>0</v>
      </c>
      <c r="M3869">
        <v>380.666</v>
      </c>
      <c r="N3869">
        <v>15969.366</v>
      </c>
      <c r="O3869">
        <v>15865.415999999999</v>
      </c>
      <c r="P3869">
        <v>611770.31700000004</v>
      </c>
      <c r="Q3869">
        <v>0</v>
      </c>
      <c r="R3869">
        <v>45572.957999999999</v>
      </c>
      <c r="S3869">
        <v>7455.32</v>
      </c>
      <c r="T3869">
        <v>37504.697999999997</v>
      </c>
      <c r="U3869">
        <v>5</v>
      </c>
      <c r="V3869" t="b">
        <v>0</v>
      </c>
      <c r="W3869" t="b">
        <v>0</v>
      </c>
      <c r="X3869" t="s">
        <v>38</v>
      </c>
      <c r="Y3869">
        <v>94700.047999999995</v>
      </c>
      <c r="Z3869">
        <v>8058.6220000000003</v>
      </c>
      <c r="AA3869">
        <v>432.71499999999997</v>
      </c>
      <c r="AB3869">
        <v>612.94000000000005</v>
      </c>
      <c r="AC3869">
        <v>5804.5050000000001</v>
      </c>
      <c r="AD3869">
        <v>1988</v>
      </c>
      <c r="AE3869" t="s">
        <v>124</v>
      </c>
      <c r="AF3869">
        <v>5</v>
      </c>
    </row>
    <row r="3870" spans="1:32" x14ac:dyDescent="0.25">
      <c r="A3870" t="str">
        <f t="shared" si="60"/>
        <v>E_5_1989</v>
      </c>
      <c r="C3870" t="s">
        <v>124</v>
      </c>
      <c r="D3870">
        <v>47</v>
      </c>
      <c r="E3870">
        <v>1</v>
      </c>
      <c r="F3870" t="s">
        <v>28</v>
      </c>
      <c r="G3870">
        <v>0</v>
      </c>
      <c r="H3870" s="1">
        <v>32873</v>
      </c>
      <c r="I3870">
        <v>3.8889999999999998</v>
      </c>
      <c r="J3870">
        <v>2.5150000000000001</v>
      </c>
      <c r="K3870" t="s">
        <v>29</v>
      </c>
      <c r="L3870">
        <v>0</v>
      </c>
      <c r="M3870">
        <v>385.86599999999999</v>
      </c>
      <c r="N3870">
        <v>16288.383</v>
      </c>
      <c r="O3870">
        <v>15802.728999999999</v>
      </c>
      <c r="P3870">
        <v>632978.67000000004</v>
      </c>
      <c r="Q3870">
        <v>85.777000000000001</v>
      </c>
      <c r="R3870">
        <v>31198.377</v>
      </c>
      <c r="S3870">
        <v>7031.643</v>
      </c>
      <c r="T3870">
        <v>23448.797999999999</v>
      </c>
      <c r="U3870">
        <v>5</v>
      </c>
      <c r="V3870" t="b">
        <v>0</v>
      </c>
      <c r="W3870" t="b">
        <v>0</v>
      </c>
      <c r="X3870" t="s">
        <v>38</v>
      </c>
      <c r="Y3870">
        <v>94501.641000000003</v>
      </c>
      <c r="Z3870">
        <v>8048.9030000000002</v>
      </c>
      <c r="AA3870">
        <v>452.05399999999997</v>
      </c>
      <c r="AB3870">
        <v>717.93600000000004</v>
      </c>
      <c r="AC3870">
        <v>5869.5309999999999</v>
      </c>
      <c r="AD3870">
        <v>1989</v>
      </c>
      <c r="AE3870" t="s">
        <v>124</v>
      </c>
      <c r="AF3870">
        <v>5</v>
      </c>
    </row>
    <row r="3871" spans="1:32" x14ac:dyDescent="0.25">
      <c r="A3871" t="str">
        <f t="shared" si="60"/>
        <v>E_5_1990</v>
      </c>
      <c r="C3871" t="s">
        <v>124</v>
      </c>
      <c r="D3871">
        <v>47</v>
      </c>
      <c r="E3871">
        <v>1</v>
      </c>
      <c r="F3871" t="s">
        <v>28</v>
      </c>
      <c r="G3871">
        <v>0</v>
      </c>
      <c r="H3871" s="1">
        <v>33238</v>
      </c>
      <c r="I3871">
        <v>2.84</v>
      </c>
      <c r="J3871">
        <v>2.2389999999999999</v>
      </c>
      <c r="K3871" t="s">
        <v>29</v>
      </c>
      <c r="L3871">
        <v>0</v>
      </c>
      <c r="M3871">
        <v>383.02199999999999</v>
      </c>
      <c r="N3871">
        <v>16108.03</v>
      </c>
      <c r="O3871">
        <v>15869.504999999999</v>
      </c>
      <c r="P3871">
        <v>621525.98899999994</v>
      </c>
      <c r="Q3871">
        <v>54.771999999999998</v>
      </c>
      <c r="R3871">
        <v>38977.052000000003</v>
      </c>
      <c r="S3871">
        <v>7551.7629999999999</v>
      </c>
      <c r="T3871">
        <v>30800.135999999999</v>
      </c>
      <c r="U3871">
        <v>5</v>
      </c>
      <c r="V3871" t="b">
        <v>0</v>
      </c>
      <c r="W3871" t="b">
        <v>0</v>
      </c>
      <c r="X3871" t="s">
        <v>38</v>
      </c>
      <c r="Y3871">
        <v>94268.536999999997</v>
      </c>
      <c r="Z3871">
        <v>8049.3559999999998</v>
      </c>
      <c r="AA3871">
        <v>441.22699999999998</v>
      </c>
      <c r="AB3871">
        <v>625.15300000000002</v>
      </c>
      <c r="AC3871">
        <v>5825.2179999999998</v>
      </c>
      <c r="AD3871">
        <v>1990</v>
      </c>
      <c r="AE3871" t="s">
        <v>124</v>
      </c>
      <c r="AF3871">
        <v>5</v>
      </c>
    </row>
    <row r="3872" spans="1:32" x14ac:dyDescent="0.25">
      <c r="A3872" t="str">
        <f t="shared" si="60"/>
        <v>E_5_1991</v>
      </c>
      <c r="C3872" t="s">
        <v>124</v>
      </c>
      <c r="D3872">
        <v>47</v>
      </c>
      <c r="E3872">
        <v>1</v>
      </c>
      <c r="F3872" t="s">
        <v>28</v>
      </c>
      <c r="G3872">
        <v>0</v>
      </c>
      <c r="H3872" s="1">
        <v>33603</v>
      </c>
      <c r="I3872">
        <v>4.1239999999999997</v>
      </c>
      <c r="J3872">
        <v>2.5339999999999998</v>
      </c>
      <c r="K3872" t="s">
        <v>29</v>
      </c>
      <c r="L3872">
        <v>0</v>
      </c>
      <c r="M3872">
        <v>396.976</v>
      </c>
      <c r="N3872">
        <v>17362.909</v>
      </c>
      <c r="O3872">
        <v>15574.81</v>
      </c>
      <c r="P3872">
        <v>643004.50399999996</v>
      </c>
      <c r="Q3872">
        <v>72.492000000000004</v>
      </c>
      <c r="R3872">
        <v>33920.035000000003</v>
      </c>
      <c r="S3872">
        <v>7842.4759999999997</v>
      </c>
      <c r="T3872">
        <v>25388.333999999999</v>
      </c>
      <c r="U3872">
        <v>5</v>
      </c>
      <c r="V3872" t="b">
        <v>0</v>
      </c>
      <c r="W3872" t="b">
        <v>0</v>
      </c>
      <c r="X3872" t="s">
        <v>38</v>
      </c>
      <c r="Y3872">
        <v>94128.790999999997</v>
      </c>
      <c r="Z3872">
        <v>8023.3850000000002</v>
      </c>
      <c r="AA3872">
        <v>456.137</v>
      </c>
      <c r="AB3872">
        <v>689.22500000000002</v>
      </c>
      <c r="AC3872">
        <v>6025.2430000000004</v>
      </c>
      <c r="AD3872">
        <v>1991</v>
      </c>
      <c r="AE3872" t="s">
        <v>124</v>
      </c>
      <c r="AF3872">
        <v>5</v>
      </c>
    </row>
    <row r="3873" spans="1:32" x14ac:dyDescent="0.25">
      <c r="A3873" t="str">
        <f t="shared" si="60"/>
        <v>E_5_1992</v>
      </c>
      <c r="C3873" t="s">
        <v>124</v>
      </c>
      <c r="D3873">
        <v>47</v>
      </c>
      <c r="E3873">
        <v>1</v>
      </c>
      <c r="F3873" t="s">
        <v>28</v>
      </c>
      <c r="G3873">
        <v>0</v>
      </c>
      <c r="H3873" s="1">
        <v>33969</v>
      </c>
      <c r="I3873">
        <v>3.895</v>
      </c>
      <c r="J3873">
        <v>2.4580000000000002</v>
      </c>
      <c r="K3873" t="s">
        <v>29</v>
      </c>
      <c r="L3873">
        <v>0</v>
      </c>
      <c r="M3873">
        <v>386.00799999999998</v>
      </c>
      <c r="N3873">
        <v>16251.781999999999</v>
      </c>
      <c r="O3873">
        <v>15969.83</v>
      </c>
      <c r="P3873">
        <v>625953.04299999995</v>
      </c>
      <c r="Q3873">
        <v>90.293000000000006</v>
      </c>
      <c r="R3873">
        <v>34279.660000000003</v>
      </c>
      <c r="S3873">
        <v>8838.3690000000006</v>
      </c>
      <c r="T3873">
        <v>24729.094000000001</v>
      </c>
      <c r="U3873">
        <v>5</v>
      </c>
      <c r="V3873" t="b">
        <v>0</v>
      </c>
      <c r="W3873" t="b">
        <v>0</v>
      </c>
      <c r="X3873" t="s">
        <v>38</v>
      </c>
      <c r="Y3873">
        <v>93973.792000000001</v>
      </c>
      <c r="Z3873">
        <v>8023.7979999999998</v>
      </c>
      <c r="AA3873">
        <v>437.55099999999999</v>
      </c>
      <c r="AB3873">
        <v>712.197</v>
      </c>
      <c r="AC3873">
        <v>5876.1080000000002</v>
      </c>
      <c r="AD3873">
        <v>1992</v>
      </c>
      <c r="AE3873" t="s">
        <v>124</v>
      </c>
      <c r="AF3873">
        <v>5</v>
      </c>
    </row>
    <row r="3874" spans="1:32" x14ac:dyDescent="0.25">
      <c r="A3874" t="str">
        <f t="shared" si="60"/>
        <v>E_5_1993</v>
      </c>
      <c r="C3874" t="s">
        <v>124</v>
      </c>
      <c r="D3874">
        <v>47</v>
      </c>
      <c r="E3874">
        <v>1</v>
      </c>
      <c r="F3874" t="s">
        <v>28</v>
      </c>
      <c r="G3874">
        <v>0</v>
      </c>
      <c r="H3874" s="1">
        <v>34334</v>
      </c>
      <c r="I3874">
        <v>4.5860000000000003</v>
      </c>
      <c r="J3874">
        <v>2.6509999999999998</v>
      </c>
      <c r="K3874" t="s">
        <v>29</v>
      </c>
      <c r="L3874">
        <v>0</v>
      </c>
      <c r="M3874">
        <v>394.03500000000003</v>
      </c>
      <c r="N3874">
        <v>16975.752</v>
      </c>
      <c r="O3874">
        <v>15780.147000000001</v>
      </c>
      <c r="P3874">
        <v>635979.31499999994</v>
      </c>
      <c r="Q3874">
        <v>85.623999999999995</v>
      </c>
      <c r="R3874">
        <v>35382.464</v>
      </c>
      <c r="S3874">
        <v>8535.9629999999997</v>
      </c>
      <c r="T3874">
        <v>26117.368999999999</v>
      </c>
      <c r="U3874">
        <v>5</v>
      </c>
      <c r="V3874" t="b">
        <v>0</v>
      </c>
      <c r="W3874" t="b">
        <v>0</v>
      </c>
      <c r="X3874" t="s">
        <v>38</v>
      </c>
      <c r="Y3874">
        <v>93832.876000000004</v>
      </c>
      <c r="Z3874">
        <v>8000.585</v>
      </c>
      <c r="AA3874">
        <v>449.97899999999998</v>
      </c>
      <c r="AB3874">
        <v>729.13199999999995</v>
      </c>
      <c r="AC3874">
        <v>5990.1189999999997</v>
      </c>
      <c r="AD3874">
        <v>1993</v>
      </c>
      <c r="AE3874" t="s">
        <v>124</v>
      </c>
      <c r="AF3874">
        <v>5</v>
      </c>
    </row>
    <row r="3875" spans="1:32" x14ac:dyDescent="0.25">
      <c r="A3875" t="str">
        <f t="shared" si="60"/>
        <v>E_5_1994</v>
      </c>
      <c r="C3875" t="s">
        <v>124</v>
      </c>
      <c r="D3875">
        <v>47</v>
      </c>
      <c r="E3875">
        <v>1</v>
      </c>
      <c r="F3875" t="s">
        <v>28</v>
      </c>
      <c r="G3875">
        <v>0</v>
      </c>
      <c r="H3875" s="1">
        <v>34699</v>
      </c>
      <c r="I3875">
        <v>3.7989999999999999</v>
      </c>
      <c r="J3875">
        <v>2.4740000000000002</v>
      </c>
      <c r="K3875" t="s">
        <v>29</v>
      </c>
      <c r="L3875">
        <v>0</v>
      </c>
      <c r="M3875">
        <v>384.863</v>
      </c>
      <c r="N3875">
        <v>16557.560000000001</v>
      </c>
      <c r="O3875">
        <v>15805.523999999999</v>
      </c>
      <c r="P3875">
        <v>621659.39800000004</v>
      </c>
      <c r="Q3875">
        <v>81.888000000000005</v>
      </c>
      <c r="R3875">
        <v>36584.357000000004</v>
      </c>
      <c r="S3875">
        <v>8011.2449999999999</v>
      </c>
      <c r="T3875">
        <v>27915.948</v>
      </c>
      <c r="U3875">
        <v>5</v>
      </c>
      <c r="V3875" t="b">
        <v>0</v>
      </c>
      <c r="W3875" t="b">
        <v>0</v>
      </c>
      <c r="X3875" t="s">
        <v>38</v>
      </c>
      <c r="Y3875">
        <v>93618.520999999993</v>
      </c>
      <c r="Z3875">
        <v>7972.1729999999998</v>
      </c>
      <c r="AA3875">
        <v>435.63</v>
      </c>
      <c r="AB3875">
        <v>657.16399999999999</v>
      </c>
      <c r="AC3875">
        <v>5843.3010000000004</v>
      </c>
      <c r="AD3875">
        <v>1994</v>
      </c>
      <c r="AE3875" t="s">
        <v>124</v>
      </c>
      <c r="AF3875">
        <v>5</v>
      </c>
    </row>
    <row r="3876" spans="1:32" x14ac:dyDescent="0.25">
      <c r="A3876" t="str">
        <f t="shared" si="60"/>
        <v>E_5_1995</v>
      </c>
      <c r="C3876" t="s">
        <v>124</v>
      </c>
      <c r="D3876">
        <v>47</v>
      </c>
      <c r="E3876">
        <v>1</v>
      </c>
      <c r="F3876" t="s">
        <v>28</v>
      </c>
      <c r="G3876">
        <v>0</v>
      </c>
      <c r="H3876" s="1">
        <v>35064</v>
      </c>
      <c r="I3876">
        <v>3.2370000000000001</v>
      </c>
      <c r="J3876">
        <v>2.278</v>
      </c>
      <c r="K3876" t="s">
        <v>29</v>
      </c>
      <c r="L3876">
        <v>0</v>
      </c>
      <c r="M3876">
        <v>376.64400000000001</v>
      </c>
      <c r="N3876">
        <v>16139.02</v>
      </c>
      <c r="O3876">
        <v>15694.45</v>
      </c>
      <c r="P3876">
        <v>623485.37800000003</v>
      </c>
      <c r="Q3876">
        <v>95.462000000000003</v>
      </c>
      <c r="R3876">
        <v>32053.238000000001</v>
      </c>
      <c r="S3876">
        <v>7232.5630000000001</v>
      </c>
      <c r="T3876">
        <v>24147.401999999998</v>
      </c>
      <c r="U3876">
        <v>5</v>
      </c>
      <c r="V3876" t="b">
        <v>0</v>
      </c>
      <c r="W3876" t="b">
        <v>0</v>
      </c>
      <c r="X3876" t="s">
        <v>38</v>
      </c>
      <c r="Y3876">
        <v>93432.673999999999</v>
      </c>
      <c r="Z3876">
        <v>7957.2129999999997</v>
      </c>
      <c r="AA3876">
        <v>437.35300000000001</v>
      </c>
      <c r="AB3876">
        <v>673.27300000000002</v>
      </c>
      <c r="AC3876">
        <v>5714.0290000000005</v>
      </c>
      <c r="AD3876">
        <v>1995</v>
      </c>
      <c r="AE3876" t="s">
        <v>124</v>
      </c>
      <c r="AF3876">
        <v>5</v>
      </c>
    </row>
    <row r="3877" spans="1:32" x14ac:dyDescent="0.25">
      <c r="A3877" t="str">
        <f t="shared" si="60"/>
        <v>E_5_1996</v>
      </c>
      <c r="C3877" t="s">
        <v>124</v>
      </c>
      <c r="D3877">
        <v>47</v>
      </c>
      <c r="E3877">
        <v>1</v>
      </c>
      <c r="F3877" t="s">
        <v>28</v>
      </c>
      <c r="G3877">
        <v>0</v>
      </c>
      <c r="H3877" s="1">
        <v>35430</v>
      </c>
      <c r="I3877">
        <v>3.3479999999999999</v>
      </c>
      <c r="J3877">
        <v>2.33</v>
      </c>
      <c r="K3877" t="s">
        <v>29</v>
      </c>
      <c r="L3877">
        <v>0</v>
      </c>
      <c r="M3877">
        <v>388.75700000000001</v>
      </c>
      <c r="N3877">
        <v>16782.006000000001</v>
      </c>
      <c r="O3877">
        <v>15531.397000000001</v>
      </c>
      <c r="P3877">
        <v>629555.66899999999</v>
      </c>
      <c r="Q3877">
        <v>79.052000000000007</v>
      </c>
      <c r="R3877">
        <v>33810.521999999997</v>
      </c>
      <c r="S3877">
        <v>7448.0990000000002</v>
      </c>
      <c r="T3877">
        <v>25676.039000000001</v>
      </c>
      <c r="U3877">
        <v>5</v>
      </c>
      <c r="V3877" t="b">
        <v>0</v>
      </c>
      <c r="W3877" t="b">
        <v>0</v>
      </c>
      <c r="X3877" t="s">
        <v>38</v>
      </c>
      <c r="Y3877">
        <v>93238.04</v>
      </c>
      <c r="Z3877">
        <v>7943.8940000000002</v>
      </c>
      <c r="AA3877">
        <v>444.51100000000002</v>
      </c>
      <c r="AB3877">
        <v>686.38400000000001</v>
      </c>
      <c r="AC3877">
        <v>5919.8389999999999</v>
      </c>
      <c r="AD3877">
        <v>1996</v>
      </c>
      <c r="AE3877" t="s">
        <v>124</v>
      </c>
      <c r="AF3877">
        <v>5</v>
      </c>
    </row>
    <row r="3878" spans="1:32" x14ac:dyDescent="0.25">
      <c r="A3878" t="str">
        <f t="shared" si="60"/>
        <v>E_5_1997</v>
      </c>
      <c r="C3878" t="s">
        <v>124</v>
      </c>
      <c r="D3878">
        <v>47</v>
      </c>
      <c r="E3878">
        <v>1</v>
      </c>
      <c r="F3878" t="s">
        <v>28</v>
      </c>
      <c r="G3878">
        <v>0</v>
      </c>
      <c r="H3878" s="1">
        <v>35795</v>
      </c>
      <c r="I3878">
        <v>3.8940000000000001</v>
      </c>
      <c r="J3878">
        <v>2.5619999999999998</v>
      </c>
      <c r="K3878" t="s">
        <v>29</v>
      </c>
      <c r="L3878">
        <v>0</v>
      </c>
      <c r="M3878">
        <v>384.911</v>
      </c>
      <c r="N3878">
        <v>16755.702000000001</v>
      </c>
      <c r="O3878">
        <v>15668.601000000001</v>
      </c>
      <c r="P3878">
        <v>632729.35199999996</v>
      </c>
      <c r="Q3878">
        <v>88.76</v>
      </c>
      <c r="R3878">
        <v>35580.406999999999</v>
      </c>
      <c r="S3878">
        <v>7479.6279999999997</v>
      </c>
      <c r="T3878">
        <v>27437.277999999998</v>
      </c>
      <c r="U3878">
        <v>5</v>
      </c>
      <c r="V3878" t="b">
        <v>0</v>
      </c>
      <c r="W3878" t="b">
        <v>0</v>
      </c>
      <c r="X3878" t="s">
        <v>38</v>
      </c>
      <c r="Y3878">
        <v>93068.707999999999</v>
      </c>
      <c r="Z3878">
        <v>7925.4059999999999</v>
      </c>
      <c r="AA3878">
        <v>439.483</v>
      </c>
      <c r="AB3878">
        <v>663.50099999999998</v>
      </c>
      <c r="AC3878">
        <v>5836.3050000000003</v>
      </c>
      <c r="AD3878">
        <v>1997</v>
      </c>
      <c r="AE3878" t="s">
        <v>124</v>
      </c>
      <c r="AF3878">
        <v>5</v>
      </c>
    </row>
    <row r="3879" spans="1:32" x14ac:dyDescent="0.25">
      <c r="A3879" t="str">
        <f t="shared" si="60"/>
        <v>E_5_1998</v>
      </c>
      <c r="C3879" t="s">
        <v>124</v>
      </c>
      <c r="D3879">
        <v>47</v>
      </c>
      <c r="E3879">
        <v>1</v>
      </c>
      <c r="F3879" t="s">
        <v>28</v>
      </c>
      <c r="G3879">
        <v>0</v>
      </c>
      <c r="H3879" s="1">
        <v>36160</v>
      </c>
      <c r="I3879">
        <v>1.9019999999999999</v>
      </c>
      <c r="J3879">
        <v>1.88</v>
      </c>
      <c r="K3879" t="s">
        <v>29</v>
      </c>
      <c r="L3879">
        <v>0</v>
      </c>
      <c r="M3879">
        <v>315.28899999999999</v>
      </c>
      <c r="N3879">
        <v>13233.181</v>
      </c>
      <c r="O3879">
        <v>14760.655000000001</v>
      </c>
      <c r="P3879">
        <v>582362.36300000001</v>
      </c>
      <c r="Q3879">
        <v>31.288</v>
      </c>
      <c r="R3879">
        <v>36467.733999999997</v>
      </c>
      <c r="S3879">
        <v>8151.5159999999996</v>
      </c>
      <c r="T3879">
        <v>27720.357</v>
      </c>
      <c r="U3879">
        <v>5</v>
      </c>
      <c r="V3879" t="b">
        <v>0</v>
      </c>
      <c r="W3879" t="b">
        <v>0</v>
      </c>
      <c r="X3879" t="s">
        <v>38</v>
      </c>
      <c r="Y3879">
        <v>92813.168000000005</v>
      </c>
      <c r="Z3879">
        <v>7912.0439999999999</v>
      </c>
      <c r="AA3879">
        <v>374.59500000000003</v>
      </c>
      <c r="AB3879">
        <v>595.86199999999997</v>
      </c>
      <c r="AC3879">
        <v>4799.9290000000001</v>
      </c>
      <c r="AD3879">
        <v>1998</v>
      </c>
      <c r="AE3879" t="s">
        <v>124</v>
      </c>
      <c r="AF3879">
        <v>5</v>
      </c>
    </row>
    <row r="3880" spans="1:32" x14ac:dyDescent="0.25">
      <c r="A3880" t="str">
        <f t="shared" si="60"/>
        <v>E_5_1999</v>
      </c>
      <c r="C3880" t="s">
        <v>124</v>
      </c>
      <c r="D3880">
        <v>47</v>
      </c>
      <c r="E3880">
        <v>1</v>
      </c>
      <c r="F3880" t="s">
        <v>28</v>
      </c>
      <c r="G3880">
        <v>0</v>
      </c>
      <c r="H3880" s="1">
        <v>36525</v>
      </c>
      <c r="I3880">
        <v>3.782</v>
      </c>
      <c r="J3880">
        <v>2.4620000000000002</v>
      </c>
      <c r="K3880" t="s">
        <v>29</v>
      </c>
      <c r="L3880">
        <v>0</v>
      </c>
      <c r="M3880">
        <v>389.11099999999999</v>
      </c>
      <c r="N3880">
        <v>16777.679</v>
      </c>
      <c r="O3880">
        <v>15663.897999999999</v>
      </c>
      <c r="P3880">
        <v>631560.68999999994</v>
      </c>
      <c r="Q3880">
        <v>83.149000000000001</v>
      </c>
      <c r="R3880">
        <v>34101.271999999997</v>
      </c>
      <c r="S3880">
        <v>7179.0510000000004</v>
      </c>
      <c r="T3880">
        <v>26264.760999999999</v>
      </c>
      <c r="U3880">
        <v>5</v>
      </c>
      <c r="V3880" t="b">
        <v>0</v>
      </c>
      <c r="W3880" t="b">
        <v>0</v>
      </c>
      <c r="X3880" t="s">
        <v>38</v>
      </c>
      <c r="Y3880">
        <v>92651.293000000005</v>
      </c>
      <c r="Z3880">
        <v>7903.6540000000005</v>
      </c>
      <c r="AA3880">
        <v>450.39100000000002</v>
      </c>
      <c r="AB3880">
        <v>657.46</v>
      </c>
      <c r="AC3880">
        <v>5907.5240000000003</v>
      </c>
      <c r="AD3880">
        <v>1999</v>
      </c>
      <c r="AE3880" t="s">
        <v>124</v>
      </c>
      <c r="AF3880">
        <v>5</v>
      </c>
    </row>
    <row r="3881" spans="1:32" x14ac:dyDescent="0.25">
      <c r="A3881" t="str">
        <f t="shared" si="60"/>
        <v>E_5_2000</v>
      </c>
      <c r="C3881" t="s">
        <v>124</v>
      </c>
      <c r="D3881">
        <v>47</v>
      </c>
      <c r="E3881">
        <v>1</v>
      </c>
      <c r="F3881" t="s">
        <v>28</v>
      </c>
      <c r="G3881">
        <v>0</v>
      </c>
      <c r="H3881" s="1">
        <v>36891</v>
      </c>
      <c r="I3881">
        <v>4.9269999999999996</v>
      </c>
      <c r="J3881">
        <v>2.8319999999999999</v>
      </c>
      <c r="K3881" t="s">
        <v>29</v>
      </c>
      <c r="L3881">
        <v>0</v>
      </c>
      <c r="M3881">
        <v>404.51</v>
      </c>
      <c r="N3881">
        <v>17164.39</v>
      </c>
      <c r="O3881">
        <v>16211.531999999999</v>
      </c>
      <c r="P3881">
        <v>640621.65099999995</v>
      </c>
      <c r="Q3881">
        <v>99.853999999999999</v>
      </c>
      <c r="R3881">
        <v>34850.086000000003</v>
      </c>
      <c r="S3881">
        <v>7978.6459999999997</v>
      </c>
      <c r="T3881">
        <v>26171.733</v>
      </c>
      <c r="U3881">
        <v>5</v>
      </c>
      <c r="V3881" t="b">
        <v>0</v>
      </c>
      <c r="W3881" t="b">
        <v>0</v>
      </c>
      <c r="X3881" t="s">
        <v>38</v>
      </c>
      <c r="Y3881">
        <v>92508.006999999998</v>
      </c>
      <c r="Z3881">
        <v>7886.7079999999996</v>
      </c>
      <c r="AA3881">
        <v>462.97699999999998</v>
      </c>
      <c r="AB3881">
        <v>699.70699999999999</v>
      </c>
      <c r="AC3881">
        <v>6166.48</v>
      </c>
      <c r="AD3881">
        <v>2000</v>
      </c>
      <c r="AE3881" t="s">
        <v>124</v>
      </c>
      <c r="AF3881">
        <v>5</v>
      </c>
    </row>
    <row r="3882" spans="1:32" x14ac:dyDescent="0.25">
      <c r="A3882" t="str">
        <f t="shared" si="60"/>
        <v>E_5_2001</v>
      </c>
      <c r="C3882" t="s">
        <v>124</v>
      </c>
      <c r="D3882">
        <v>47</v>
      </c>
      <c r="E3882">
        <v>1</v>
      </c>
      <c r="F3882" t="s">
        <v>28</v>
      </c>
      <c r="G3882">
        <v>0</v>
      </c>
      <c r="H3882" s="1">
        <v>37256</v>
      </c>
      <c r="I3882">
        <v>2.7069999999999999</v>
      </c>
      <c r="J3882">
        <v>2.1459999999999999</v>
      </c>
      <c r="K3882" t="s">
        <v>29</v>
      </c>
      <c r="L3882">
        <v>0</v>
      </c>
      <c r="M3882">
        <v>337.15300000000002</v>
      </c>
      <c r="N3882">
        <v>15152.834999999999</v>
      </c>
      <c r="O3882">
        <v>14907.394</v>
      </c>
      <c r="P3882">
        <v>603169.57999999996</v>
      </c>
      <c r="Q3882">
        <v>54.548000000000002</v>
      </c>
      <c r="R3882">
        <v>40604.860999999997</v>
      </c>
      <c r="S3882">
        <v>8351.0169999999998</v>
      </c>
      <c r="T3882">
        <v>31644.652999999998</v>
      </c>
      <c r="U3882">
        <v>5</v>
      </c>
      <c r="V3882" t="b">
        <v>0</v>
      </c>
      <c r="W3882" t="b">
        <v>0</v>
      </c>
      <c r="X3882" t="s">
        <v>38</v>
      </c>
      <c r="Y3882">
        <v>92335.433999999994</v>
      </c>
      <c r="Z3882">
        <v>7865.3310000000001</v>
      </c>
      <c r="AA3882">
        <v>396.17</v>
      </c>
      <c r="AB3882">
        <v>609.19200000000001</v>
      </c>
      <c r="AC3882">
        <v>5106.1949999999997</v>
      </c>
      <c r="AD3882">
        <v>2001</v>
      </c>
      <c r="AE3882" t="s">
        <v>124</v>
      </c>
      <c r="AF3882">
        <v>5</v>
      </c>
    </row>
    <row r="3883" spans="1:32" x14ac:dyDescent="0.25">
      <c r="A3883" t="str">
        <f t="shared" si="60"/>
        <v>E_5_2002</v>
      </c>
      <c r="C3883" t="s">
        <v>124</v>
      </c>
      <c r="D3883">
        <v>47</v>
      </c>
      <c r="E3883">
        <v>1</v>
      </c>
      <c r="F3883" t="s">
        <v>28</v>
      </c>
      <c r="G3883">
        <v>0</v>
      </c>
      <c r="H3883" s="1">
        <v>37621</v>
      </c>
      <c r="I3883">
        <v>5.08</v>
      </c>
      <c r="J3883">
        <v>2.7949999999999999</v>
      </c>
      <c r="K3883" t="s">
        <v>29</v>
      </c>
      <c r="L3883">
        <v>0</v>
      </c>
      <c r="M3883">
        <v>383.22899999999998</v>
      </c>
      <c r="N3883">
        <v>17120.668000000001</v>
      </c>
      <c r="O3883">
        <v>15344.333000000001</v>
      </c>
      <c r="P3883">
        <v>630102.79799999995</v>
      </c>
      <c r="Q3883">
        <v>121.85599999999999</v>
      </c>
      <c r="R3883">
        <v>32205.202000000001</v>
      </c>
      <c r="S3883">
        <v>7310.8270000000002</v>
      </c>
      <c r="T3883">
        <v>24219.339</v>
      </c>
      <c r="U3883">
        <v>5</v>
      </c>
      <c r="V3883" t="b">
        <v>0</v>
      </c>
      <c r="W3883" t="b">
        <v>0</v>
      </c>
      <c r="X3883" t="s">
        <v>38</v>
      </c>
      <c r="Y3883">
        <v>92192.051999999996</v>
      </c>
      <c r="Z3883">
        <v>7850.6530000000002</v>
      </c>
      <c r="AA3883">
        <v>444.68200000000002</v>
      </c>
      <c r="AB3883">
        <v>675.03599999999994</v>
      </c>
      <c r="AC3883">
        <v>5817.7820000000002</v>
      </c>
      <c r="AD3883">
        <v>2002</v>
      </c>
      <c r="AE3883" t="s">
        <v>124</v>
      </c>
      <c r="AF3883">
        <v>5</v>
      </c>
    </row>
    <row r="3884" spans="1:32" x14ac:dyDescent="0.25">
      <c r="A3884" t="str">
        <f t="shared" si="60"/>
        <v>E_5_2003</v>
      </c>
      <c r="C3884" t="s">
        <v>124</v>
      </c>
      <c r="D3884">
        <v>47</v>
      </c>
      <c r="E3884">
        <v>1</v>
      </c>
      <c r="F3884" t="s">
        <v>28</v>
      </c>
      <c r="G3884">
        <v>0</v>
      </c>
      <c r="H3884" s="1">
        <v>37986</v>
      </c>
      <c r="I3884">
        <v>2.5859999999999999</v>
      </c>
      <c r="J3884">
        <v>2.1349999999999998</v>
      </c>
      <c r="K3884" t="s">
        <v>29</v>
      </c>
      <c r="L3884">
        <v>0</v>
      </c>
      <c r="M3884">
        <v>391.11700000000002</v>
      </c>
      <c r="N3884">
        <v>16889.888999999999</v>
      </c>
      <c r="O3884">
        <v>15809.606</v>
      </c>
      <c r="P3884">
        <v>630687.49399999995</v>
      </c>
      <c r="Q3884">
        <v>51.661000000000001</v>
      </c>
      <c r="R3884">
        <v>32687.573</v>
      </c>
      <c r="S3884">
        <v>7406.1949999999997</v>
      </c>
      <c r="T3884">
        <v>24623.292000000001</v>
      </c>
      <c r="U3884">
        <v>5</v>
      </c>
      <c r="V3884" t="b">
        <v>0</v>
      </c>
      <c r="W3884" t="b">
        <v>0</v>
      </c>
      <c r="X3884" t="s">
        <v>38</v>
      </c>
      <c r="Y3884">
        <v>92007.495999999999</v>
      </c>
      <c r="Z3884">
        <v>7831.0510000000004</v>
      </c>
      <c r="AA3884">
        <v>446.714</v>
      </c>
      <c r="AB3884">
        <v>658.08600000000001</v>
      </c>
      <c r="AC3884">
        <v>5931.11</v>
      </c>
      <c r="AD3884">
        <v>2003</v>
      </c>
      <c r="AE3884" t="s">
        <v>124</v>
      </c>
      <c r="AF3884">
        <v>5</v>
      </c>
    </row>
    <row r="3885" spans="1:32" x14ac:dyDescent="0.25">
      <c r="A3885" t="str">
        <f t="shared" si="60"/>
        <v>E_5_2004</v>
      </c>
      <c r="C3885" t="s">
        <v>124</v>
      </c>
      <c r="D3885">
        <v>47</v>
      </c>
      <c r="E3885">
        <v>1</v>
      </c>
      <c r="F3885" t="s">
        <v>28</v>
      </c>
      <c r="G3885">
        <v>0</v>
      </c>
      <c r="H3885" s="1">
        <v>38352</v>
      </c>
      <c r="I3885">
        <v>3.839</v>
      </c>
      <c r="J3885">
        <v>2.4470000000000001</v>
      </c>
      <c r="K3885" t="s">
        <v>29</v>
      </c>
      <c r="L3885">
        <v>0</v>
      </c>
      <c r="M3885">
        <v>376.50599999999997</v>
      </c>
      <c r="N3885">
        <v>16018.636</v>
      </c>
      <c r="O3885">
        <v>15744.18</v>
      </c>
      <c r="P3885">
        <v>621404.147</v>
      </c>
      <c r="Q3885">
        <v>89.474000000000004</v>
      </c>
      <c r="R3885">
        <v>37060.148999999998</v>
      </c>
      <c r="S3885">
        <v>7712.91</v>
      </c>
      <c r="T3885">
        <v>28597.463</v>
      </c>
      <c r="U3885">
        <v>5</v>
      </c>
      <c r="V3885" t="b">
        <v>0</v>
      </c>
      <c r="W3885" t="b">
        <v>0</v>
      </c>
      <c r="X3885" t="s">
        <v>38</v>
      </c>
      <c r="Y3885">
        <v>91862.145999999993</v>
      </c>
      <c r="Z3885">
        <v>7823.7979999999998</v>
      </c>
      <c r="AA3885">
        <v>435.32600000000002</v>
      </c>
      <c r="AB3885">
        <v>749.77599999999995</v>
      </c>
      <c r="AC3885">
        <v>5742.2449999999999</v>
      </c>
      <c r="AD3885">
        <v>2004</v>
      </c>
      <c r="AE3885" t="s">
        <v>124</v>
      </c>
      <c r="AF3885">
        <v>5</v>
      </c>
    </row>
    <row r="3886" spans="1:32" x14ac:dyDescent="0.25">
      <c r="A3886" t="str">
        <f t="shared" si="60"/>
        <v>E_5_2005</v>
      </c>
      <c r="C3886" t="s">
        <v>124</v>
      </c>
      <c r="D3886">
        <v>47</v>
      </c>
      <c r="E3886">
        <v>1</v>
      </c>
      <c r="F3886" t="s">
        <v>28</v>
      </c>
      <c r="G3886">
        <v>0</v>
      </c>
      <c r="H3886" s="1">
        <v>38717</v>
      </c>
      <c r="I3886">
        <v>2.5710000000000002</v>
      </c>
      <c r="J3886">
        <v>2.2309999999999999</v>
      </c>
      <c r="K3886" t="s">
        <v>29</v>
      </c>
      <c r="L3886">
        <v>0</v>
      </c>
      <c r="M3886">
        <v>408.04</v>
      </c>
      <c r="N3886">
        <v>17277.152999999998</v>
      </c>
      <c r="O3886">
        <v>16031.041999999999</v>
      </c>
      <c r="P3886">
        <v>636109.98899999994</v>
      </c>
      <c r="Q3886">
        <v>29.98</v>
      </c>
      <c r="R3886">
        <v>39304.959000000003</v>
      </c>
      <c r="S3886">
        <v>7921.9579999999996</v>
      </c>
      <c r="T3886">
        <v>30726.677</v>
      </c>
      <c r="U3886">
        <v>5</v>
      </c>
      <c r="V3886" t="b">
        <v>0</v>
      </c>
      <c r="W3886" t="b">
        <v>0</v>
      </c>
      <c r="X3886" t="s">
        <v>38</v>
      </c>
      <c r="Y3886">
        <v>91697.963000000003</v>
      </c>
      <c r="Z3886">
        <v>7827.32</v>
      </c>
      <c r="AA3886">
        <v>467.68400000000003</v>
      </c>
      <c r="AB3886">
        <v>656.32500000000005</v>
      </c>
      <c r="AC3886">
        <v>6194.607</v>
      </c>
      <c r="AD3886">
        <v>2005</v>
      </c>
      <c r="AE3886" t="s">
        <v>124</v>
      </c>
      <c r="AF3886">
        <v>5</v>
      </c>
    </row>
    <row r="3887" spans="1:32" x14ac:dyDescent="0.25">
      <c r="A3887" t="str">
        <f t="shared" si="60"/>
        <v>E_5_2006</v>
      </c>
      <c r="C3887" t="s">
        <v>124</v>
      </c>
      <c r="D3887">
        <v>47</v>
      </c>
      <c r="E3887">
        <v>1</v>
      </c>
      <c r="F3887" t="s">
        <v>28</v>
      </c>
      <c r="G3887">
        <v>0</v>
      </c>
      <c r="H3887" s="1">
        <v>39082</v>
      </c>
      <c r="I3887">
        <v>5.681</v>
      </c>
      <c r="J3887">
        <v>2.9159999999999999</v>
      </c>
      <c r="K3887" t="s">
        <v>29</v>
      </c>
      <c r="L3887">
        <v>0</v>
      </c>
      <c r="M3887">
        <v>376.42200000000003</v>
      </c>
      <c r="N3887">
        <v>16701.27</v>
      </c>
      <c r="O3887">
        <v>15492.323</v>
      </c>
      <c r="P3887">
        <v>634049.44499999995</v>
      </c>
      <c r="Q3887">
        <v>131.63900000000001</v>
      </c>
      <c r="R3887">
        <v>30895.893</v>
      </c>
      <c r="S3887">
        <v>7523.8050000000003</v>
      </c>
      <c r="T3887">
        <v>22747.171999999999</v>
      </c>
      <c r="U3887">
        <v>5</v>
      </c>
      <c r="V3887" t="b">
        <v>0</v>
      </c>
      <c r="W3887" t="b">
        <v>0</v>
      </c>
      <c r="X3887" t="s">
        <v>38</v>
      </c>
      <c r="Y3887">
        <v>91543.596000000005</v>
      </c>
      <c r="Z3887">
        <v>7791.652</v>
      </c>
      <c r="AA3887">
        <v>433.38499999999999</v>
      </c>
      <c r="AB3887">
        <v>624.91600000000005</v>
      </c>
      <c r="AC3887">
        <v>5709.2520000000004</v>
      </c>
      <c r="AD3887">
        <v>2006</v>
      </c>
      <c r="AE3887" t="s">
        <v>124</v>
      </c>
      <c r="AF3887">
        <v>5</v>
      </c>
    </row>
    <row r="3888" spans="1:32" x14ac:dyDescent="0.25">
      <c r="A3888" t="str">
        <f t="shared" si="60"/>
        <v>E_5_2007</v>
      </c>
      <c r="C3888" t="s">
        <v>124</v>
      </c>
      <c r="D3888">
        <v>47</v>
      </c>
      <c r="E3888">
        <v>1</v>
      </c>
      <c r="F3888" t="s">
        <v>28</v>
      </c>
      <c r="G3888">
        <v>0</v>
      </c>
      <c r="H3888" s="1">
        <v>39447</v>
      </c>
      <c r="I3888">
        <v>3.226</v>
      </c>
      <c r="J3888">
        <v>2.383</v>
      </c>
      <c r="K3888" t="s">
        <v>29</v>
      </c>
      <c r="L3888">
        <v>0</v>
      </c>
      <c r="M3888">
        <v>394.81700000000001</v>
      </c>
      <c r="N3888">
        <v>17316.491000000002</v>
      </c>
      <c r="O3888">
        <v>15453.855</v>
      </c>
      <c r="P3888">
        <v>637027.01800000004</v>
      </c>
      <c r="Q3888">
        <v>64.915999999999997</v>
      </c>
      <c r="R3888">
        <v>38346.014999999999</v>
      </c>
      <c r="S3888">
        <v>8127.3310000000001</v>
      </c>
      <c r="T3888">
        <v>29544.395</v>
      </c>
      <c r="U3888">
        <v>5</v>
      </c>
      <c r="V3888" t="b">
        <v>0</v>
      </c>
      <c r="W3888" t="b">
        <v>0</v>
      </c>
      <c r="X3888" t="s">
        <v>38</v>
      </c>
      <c r="Y3888">
        <v>91390.482000000004</v>
      </c>
      <c r="Z3888">
        <v>7801.67</v>
      </c>
      <c r="AA3888">
        <v>453.71499999999997</v>
      </c>
      <c r="AB3888">
        <v>674.29</v>
      </c>
      <c r="AC3888">
        <v>5987.4480000000003</v>
      </c>
      <c r="AD3888">
        <v>2007</v>
      </c>
      <c r="AE3888" t="s">
        <v>124</v>
      </c>
      <c r="AF3888">
        <v>5</v>
      </c>
    </row>
    <row r="3889" spans="1:32" x14ac:dyDescent="0.25">
      <c r="A3889" t="str">
        <f t="shared" si="60"/>
        <v>E_5_2008</v>
      </c>
      <c r="C3889" t="s">
        <v>124</v>
      </c>
      <c r="D3889">
        <v>47</v>
      </c>
      <c r="E3889">
        <v>1</v>
      </c>
      <c r="F3889" t="s">
        <v>28</v>
      </c>
      <c r="G3889">
        <v>0</v>
      </c>
      <c r="H3889" s="1">
        <v>39813</v>
      </c>
      <c r="I3889">
        <v>4.258</v>
      </c>
      <c r="J3889">
        <v>2.4510000000000001</v>
      </c>
      <c r="K3889" t="s">
        <v>29</v>
      </c>
      <c r="L3889">
        <v>0</v>
      </c>
      <c r="M3889">
        <v>373.065</v>
      </c>
      <c r="N3889">
        <v>15938.936</v>
      </c>
      <c r="O3889">
        <v>15651.502</v>
      </c>
      <c r="P3889">
        <v>619354.946</v>
      </c>
      <c r="Q3889">
        <v>108.02800000000001</v>
      </c>
      <c r="R3889">
        <v>31121.011999999999</v>
      </c>
      <c r="S3889">
        <v>7138.2929999999997</v>
      </c>
      <c r="T3889">
        <v>23276.407999999999</v>
      </c>
      <c r="U3889">
        <v>5</v>
      </c>
      <c r="V3889" t="b">
        <v>0</v>
      </c>
      <c r="W3889" t="b">
        <v>0</v>
      </c>
      <c r="X3889" t="s">
        <v>38</v>
      </c>
      <c r="Y3889">
        <v>91227.592000000004</v>
      </c>
      <c r="Z3889">
        <v>7772.2860000000001</v>
      </c>
      <c r="AA3889">
        <v>433.46</v>
      </c>
      <c r="AB3889">
        <v>706.31100000000004</v>
      </c>
      <c r="AC3889">
        <v>5689.8360000000002</v>
      </c>
      <c r="AD3889">
        <v>2008</v>
      </c>
      <c r="AE3889" t="s">
        <v>124</v>
      </c>
      <c r="AF3889">
        <v>5</v>
      </c>
    </row>
    <row r="3890" spans="1:32" x14ac:dyDescent="0.25">
      <c r="A3890" t="str">
        <f t="shared" si="60"/>
        <v>E_5_2009</v>
      </c>
      <c r="C3890" t="s">
        <v>124</v>
      </c>
      <c r="D3890">
        <v>47</v>
      </c>
      <c r="E3890">
        <v>1</v>
      </c>
      <c r="F3890" t="s">
        <v>28</v>
      </c>
      <c r="G3890">
        <v>0</v>
      </c>
      <c r="H3890" s="1">
        <v>40178</v>
      </c>
      <c r="I3890">
        <v>3.8559999999999999</v>
      </c>
      <c r="J3890">
        <v>2.4390000000000001</v>
      </c>
      <c r="K3890" t="s">
        <v>29</v>
      </c>
      <c r="L3890">
        <v>0</v>
      </c>
      <c r="M3890">
        <v>362.70800000000003</v>
      </c>
      <c r="N3890">
        <v>15790.742</v>
      </c>
      <c r="O3890">
        <v>15128.002</v>
      </c>
      <c r="P3890">
        <v>610343.55500000005</v>
      </c>
      <c r="Q3890">
        <v>89.992000000000004</v>
      </c>
      <c r="R3890">
        <v>31473.423999999999</v>
      </c>
      <c r="S3890">
        <v>7447.9970000000003</v>
      </c>
      <c r="T3890">
        <v>23351.478999999999</v>
      </c>
      <c r="U3890">
        <v>5</v>
      </c>
      <c r="V3890" t="b">
        <v>0</v>
      </c>
      <c r="W3890" t="b">
        <v>0</v>
      </c>
      <c r="X3890" t="s">
        <v>38</v>
      </c>
      <c r="Y3890">
        <v>91061.756999999998</v>
      </c>
      <c r="Z3890">
        <v>7769.0230000000001</v>
      </c>
      <c r="AA3890">
        <v>417.46300000000002</v>
      </c>
      <c r="AB3890">
        <v>673.94899999999996</v>
      </c>
      <c r="AC3890">
        <v>5512.7340000000004</v>
      </c>
      <c r="AD3890">
        <v>2009</v>
      </c>
      <c r="AE3890" t="s">
        <v>124</v>
      </c>
      <c r="AF3890">
        <v>5</v>
      </c>
    </row>
    <row r="3891" spans="1:32" x14ac:dyDescent="0.25">
      <c r="A3891" t="str">
        <f t="shared" si="60"/>
        <v>E_5_2010</v>
      </c>
      <c r="C3891" t="s">
        <v>124</v>
      </c>
      <c r="D3891">
        <v>47</v>
      </c>
      <c r="E3891">
        <v>1</v>
      </c>
      <c r="F3891" t="s">
        <v>28</v>
      </c>
      <c r="G3891">
        <v>0</v>
      </c>
      <c r="H3891" s="1">
        <v>40543</v>
      </c>
      <c r="I3891">
        <v>4.9109999999999996</v>
      </c>
      <c r="J3891">
        <v>2.508</v>
      </c>
      <c r="K3891" t="s">
        <v>29</v>
      </c>
      <c r="L3891">
        <v>0</v>
      </c>
      <c r="M3891">
        <v>349.10199999999998</v>
      </c>
      <c r="N3891">
        <v>15726.466</v>
      </c>
      <c r="O3891">
        <v>14821.487999999999</v>
      </c>
      <c r="P3891">
        <v>611089.80299999996</v>
      </c>
      <c r="Q3891">
        <v>105.20699999999999</v>
      </c>
      <c r="R3891">
        <v>30567.852999999999</v>
      </c>
      <c r="S3891">
        <v>6445.3630000000003</v>
      </c>
      <c r="T3891">
        <v>23499.782999999999</v>
      </c>
      <c r="U3891">
        <v>5</v>
      </c>
      <c r="V3891" t="b">
        <v>0</v>
      </c>
      <c r="W3891" t="b">
        <v>0</v>
      </c>
      <c r="X3891" t="s">
        <v>38</v>
      </c>
      <c r="Y3891">
        <v>90884.222999999998</v>
      </c>
      <c r="Z3891">
        <v>7740.2169999999996</v>
      </c>
      <c r="AA3891">
        <v>397.71699999999998</v>
      </c>
      <c r="AB3891">
        <v>622.70699999999999</v>
      </c>
      <c r="AC3891">
        <v>5296.2569999999996</v>
      </c>
      <c r="AD3891">
        <v>2010</v>
      </c>
      <c r="AE3891" t="s">
        <v>124</v>
      </c>
      <c r="AF3891">
        <v>5</v>
      </c>
    </row>
    <row r="3892" spans="1:32" x14ac:dyDescent="0.25">
      <c r="A3892" t="str">
        <f t="shared" si="60"/>
        <v>E_5_2011</v>
      </c>
      <c r="C3892" t="s">
        <v>124</v>
      </c>
      <c r="D3892">
        <v>47</v>
      </c>
      <c r="E3892">
        <v>1</v>
      </c>
      <c r="F3892" t="s">
        <v>28</v>
      </c>
      <c r="G3892">
        <v>0</v>
      </c>
      <c r="H3892" s="1">
        <v>40908</v>
      </c>
      <c r="I3892">
        <v>4.1740000000000004</v>
      </c>
      <c r="J3892">
        <v>2.5870000000000002</v>
      </c>
      <c r="K3892" t="s">
        <v>29</v>
      </c>
      <c r="L3892">
        <v>0</v>
      </c>
      <c r="M3892">
        <v>397.45499999999998</v>
      </c>
      <c r="N3892">
        <v>16792.475999999999</v>
      </c>
      <c r="O3892">
        <v>15935.397999999999</v>
      </c>
      <c r="P3892">
        <v>631088.65500000003</v>
      </c>
      <c r="Q3892">
        <v>81.994</v>
      </c>
      <c r="R3892">
        <v>36765.266000000003</v>
      </c>
      <c r="S3892">
        <v>7991.8919999999998</v>
      </c>
      <c r="T3892">
        <v>28005.25</v>
      </c>
      <c r="U3892">
        <v>5</v>
      </c>
      <c r="V3892" t="b">
        <v>0</v>
      </c>
      <c r="W3892" t="b">
        <v>0</v>
      </c>
      <c r="X3892" t="s">
        <v>38</v>
      </c>
      <c r="Y3892">
        <v>90760.262000000002</v>
      </c>
      <c r="Z3892">
        <v>7742.2939999999999</v>
      </c>
      <c r="AA3892">
        <v>466.00299999999999</v>
      </c>
      <c r="AB3892">
        <v>768.12400000000002</v>
      </c>
      <c r="AC3892">
        <v>6050.2020000000002</v>
      </c>
      <c r="AD3892">
        <v>2011</v>
      </c>
      <c r="AE3892" t="s">
        <v>124</v>
      </c>
      <c r="AF3892">
        <v>5</v>
      </c>
    </row>
    <row r="3893" spans="1:32" x14ac:dyDescent="0.25">
      <c r="A3893" t="str">
        <f t="shared" si="60"/>
        <v>E_5_2012</v>
      </c>
      <c r="C3893" t="s">
        <v>124</v>
      </c>
      <c r="D3893">
        <v>47</v>
      </c>
      <c r="E3893">
        <v>1</v>
      </c>
      <c r="F3893" t="s">
        <v>28</v>
      </c>
      <c r="G3893">
        <v>0</v>
      </c>
      <c r="H3893" s="1">
        <v>41274</v>
      </c>
      <c r="I3893">
        <v>3.847</v>
      </c>
      <c r="J3893">
        <v>2.524</v>
      </c>
      <c r="K3893" t="s">
        <v>29</v>
      </c>
      <c r="L3893">
        <v>0</v>
      </c>
      <c r="M3893">
        <v>388.16800000000001</v>
      </c>
      <c r="N3893">
        <v>17367.546999999999</v>
      </c>
      <c r="O3893">
        <v>15462.913</v>
      </c>
      <c r="P3893">
        <v>636988.18500000006</v>
      </c>
      <c r="Q3893">
        <v>80.763000000000005</v>
      </c>
      <c r="R3893">
        <v>44047.923999999999</v>
      </c>
      <c r="S3893">
        <v>9156.7260000000006</v>
      </c>
      <c r="T3893">
        <v>34171.731</v>
      </c>
      <c r="U3893">
        <v>5</v>
      </c>
      <c r="V3893" t="b">
        <v>0</v>
      </c>
      <c r="W3893" t="b">
        <v>0</v>
      </c>
      <c r="X3893" t="s">
        <v>38</v>
      </c>
      <c r="Y3893">
        <v>90639.11</v>
      </c>
      <c r="Z3893">
        <v>7736.4870000000001</v>
      </c>
      <c r="AA3893">
        <v>446.02800000000002</v>
      </c>
      <c r="AB3893">
        <v>719.46600000000001</v>
      </c>
      <c r="AC3893">
        <v>5910.567</v>
      </c>
      <c r="AD3893">
        <v>2012</v>
      </c>
      <c r="AE3893" t="s">
        <v>124</v>
      </c>
      <c r="AF3893">
        <v>5</v>
      </c>
    </row>
    <row r="3894" spans="1:32" x14ac:dyDescent="0.25">
      <c r="A3894" t="str">
        <f t="shared" si="60"/>
        <v>E_5_2013</v>
      </c>
      <c r="C3894" t="s">
        <v>124</v>
      </c>
      <c r="D3894">
        <v>47</v>
      </c>
      <c r="E3894">
        <v>1</v>
      </c>
      <c r="F3894" t="s">
        <v>28</v>
      </c>
      <c r="G3894">
        <v>0</v>
      </c>
      <c r="H3894" s="1">
        <v>41639</v>
      </c>
      <c r="I3894">
        <v>4.5060000000000002</v>
      </c>
      <c r="J3894">
        <v>2.58</v>
      </c>
      <c r="K3894" t="s">
        <v>29</v>
      </c>
      <c r="L3894">
        <v>0</v>
      </c>
      <c r="M3894">
        <v>385.48200000000003</v>
      </c>
      <c r="N3894">
        <v>17067.922999999999</v>
      </c>
      <c r="O3894">
        <v>15117.859</v>
      </c>
      <c r="P3894">
        <v>632001.89899999998</v>
      </c>
      <c r="Q3894">
        <v>86.102000000000004</v>
      </c>
      <c r="R3894">
        <v>28555.78</v>
      </c>
      <c r="S3894">
        <v>6718.7510000000002</v>
      </c>
      <c r="T3894">
        <v>21200.305</v>
      </c>
      <c r="U3894">
        <v>5</v>
      </c>
      <c r="V3894" t="b">
        <v>0</v>
      </c>
      <c r="W3894" t="b">
        <v>0</v>
      </c>
      <c r="X3894" t="s">
        <v>38</v>
      </c>
      <c r="Y3894">
        <v>90450.851999999999</v>
      </c>
      <c r="Z3894">
        <v>7706.6059999999998</v>
      </c>
      <c r="AA3894">
        <v>446.64100000000002</v>
      </c>
      <c r="AB3894">
        <v>636.72500000000002</v>
      </c>
      <c r="AC3894">
        <v>5856.6329999999998</v>
      </c>
      <c r="AD3894">
        <v>2013</v>
      </c>
      <c r="AE3894" t="s">
        <v>124</v>
      </c>
      <c r="AF3894">
        <v>5</v>
      </c>
    </row>
    <row r="3895" spans="1:32" x14ac:dyDescent="0.25">
      <c r="A3895" t="str">
        <f t="shared" si="60"/>
        <v>E_5_2014</v>
      </c>
      <c r="C3895" t="s">
        <v>124</v>
      </c>
      <c r="D3895">
        <v>47</v>
      </c>
      <c r="E3895">
        <v>1</v>
      </c>
      <c r="F3895" t="s">
        <v>28</v>
      </c>
      <c r="G3895">
        <v>0</v>
      </c>
      <c r="H3895" s="1">
        <v>42004</v>
      </c>
      <c r="I3895">
        <v>4.1870000000000003</v>
      </c>
      <c r="J3895">
        <v>2.52</v>
      </c>
      <c r="K3895" t="s">
        <v>29</v>
      </c>
      <c r="L3895">
        <v>0</v>
      </c>
      <c r="M3895">
        <v>391.99599999999998</v>
      </c>
      <c r="N3895">
        <v>16803.447</v>
      </c>
      <c r="O3895">
        <v>15650.055</v>
      </c>
      <c r="P3895">
        <v>637181.46799999999</v>
      </c>
      <c r="Q3895">
        <v>96.745999999999995</v>
      </c>
      <c r="R3895">
        <v>29281.062000000002</v>
      </c>
      <c r="S3895">
        <v>7218.5820000000003</v>
      </c>
      <c r="T3895">
        <v>21349.071</v>
      </c>
      <c r="U3895">
        <v>5</v>
      </c>
      <c r="V3895" t="b">
        <v>0</v>
      </c>
      <c r="W3895" t="b">
        <v>0</v>
      </c>
      <c r="X3895" t="s">
        <v>38</v>
      </c>
      <c r="Y3895">
        <v>90311.459000000003</v>
      </c>
      <c r="Z3895">
        <v>7701.723</v>
      </c>
      <c r="AA3895">
        <v>453.03199999999998</v>
      </c>
      <c r="AB3895">
        <v>713.40899999999999</v>
      </c>
      <c r="AC3895">
        <v>5951.5829999999996</v>
      </c>
      <c r="AD3895">
        <v>2014</v>
      </c>
      <c r="AE3895" t="s">
        <v>124</v>
      </c>
      <c r="AF3895">
        <v>5</v>
      </c>
    </row>
    <row r="3896" spans="1:32" x14ac:dyDescent="0.25">
      <c r="A3896" t="str">
        <f t="shared" si="60"/>
        <v>E_5_2015</v>
      </c>
      <c r="C3896" t="s">
        <v>124</v>
      </c>
      <c r="D3896">
        <v>47</v>
      </c>
      <c r="E3896">
        <v>1</v>
      </c>
      <c r="F3896" t="s">
        <v>28</v>
      </c>
      <c r="G3896">
        <v>0</v>
      </c>
      <c r="H3896" s="1">
        <v>42369</v>
      </c>
      <c r="I3896">
        <v>2.508</v>
      </c>
      <c r="J3896">
        <v>2.1230000000000002</v>
      </c>
      <c r="K3896" t="s">
        <v>29</v>
      </c>
      <c r="L3896">
        <v>0</v>
      </c>
      <c r="M3896">
        <v>410.72899999999998</v>
      </c>
      <c r="N3896">
        <v>16941.618999999999</v>
      </c>
      <c r="O3896">
        <v>16313.178</v>
      </c>
      <c r="P3896">
        <v>632570.82499999995</v>
      </c>
      <c r="Q3896">
        <v>46.993000000000002</v>
      </c>
      <c r="R3896">
        <v>35211.110999999997</v>
      </c>
      <c r="S3896">
        <v>7447.12</v>
      </c>
      <c r="T3896">
        <v>27043.444</v>
      </c>
      <c r="U3896">
        <v>5</v>
      </c>
      <c r="V3896" t="b">
        <v>0</v>
      </c>
      <c r="W3896" t="b">
        <v>0</v>
      </c>
      <c r="X3896" t="s">
        <v>38</v>
      </c>
      <c r="Y3896">
        <v>90124.307000000001</v>
      </c>
      <c r="Z3896">
        <v>7682.5050000000001</v>
      </c>
      <c r="AA3896">
        <v>462.62400000000002</v>
      </c>
      <c r="AB3896">
        <v>720.54700000000003</v>
      </c>
      <c r="AC3896">
        <v>6239.2910000000002</v>
      </c>
      <c r="AD3896">
        <v>2015</v>
      </c>
      <c r="AE3896" t="s">
        <v>124</v>
      </c>
      <c r="AF3896">
        <v>5</v>
      </c>
    </row>
    <row r="3897" spans="1:32" x14ac:dyDescent="0.25">
      <c r="A3897" t="str">
        <f t="shared" si="60"/>
        <v>E_5_2016</v>
      </c>
      <c r="C3897" t="s">
        <v>124</v>
      </c>
      <c r="D3897">
        <v>47</v>
      </c>
      <c r="E3897">
        <v>1</v>
      </c>
      <c r="F3897" t="s">
        <v>28</v>
      </c>
      <c r="G3897">
        <v>0</v>
      </c>
      <c r="H3897" s="1">
        <v>42735</v>
      </c>
      <c r="I3897">
        <v>3.1970000000000001</v>
      </c>
      <c r="J3897">
        <v>2.29</v>
      </c>
      <c r="K3897" t="s">
        <v>29</v>
      </c>
      <c r="L3897">
        <v>0</v>
      </c>
      <c r="M3897">
        <v>360.178</v>
      </c>
      <c r="N3897">
        <v>15506.036</v>
      </c>
      <c r="O3897">
        <v>15306.102000000001</v>
      </c>
      <c r="P3897">
        <v>622734.79200000002</v>
      </c>
      <c r="Q3897">
        <v>35.503</v>
      </c>
      <c r="R3897">
        <v>41464.269</v>
      </c>
      <c r="S3897">
        <v>9516.5759999999991</v>
      </c>
      <c r="T3897">
        <v>31302.391</v>
      </c>
      <c r="U3897">
        <v>5</v>
      </c>
      <c r="V3897" t="b">
        <v>0</v>
      </c>
      <c r="W3897" t="b">
        <v>0</v>
      </c>
      <c r="X3897" t="s">
        <v>38</v>
      </c>
      <c r="Y3897">
        <v>89968.831000000006</v>
      </c>
      <c r="Z3897">
        <v>7688.6940000000004</v>
      </c>
      <c r="AA3897">
        <v>426.40699999999998</v>
      </c>
      <c r="AB3897">
        <v>645.30200000000002</v>
      </c>
      <c r="AC3897">
        <v>5497.4129999999996</v>
      </c>
      <c r="AD3897">
        <v>2016</v>
      </c>
      <c r="AE3897" t="s">
        <v>124</v>
      </c>
      <c r="AF3897">
        <v>5</v>
      </c>
    </row>
    <row r="3898" spans="1:32" x14ac:dyDescent="0.25">
      <c r="A3898" t="str">
        <f t="shared" si="60"/>
        <v>E_5_2017</v>
      </c>
      <c r="C3898" t="s">
        <v>124</v>
      </c>
      <c r="D3898">
        <v>47</v>
      </c>
      <c r="E3898">
        <v>1</v>
      </c>
      <c r="F3898" t="s">
        <v>28</v>
      </c>
      <c r="G3898">
        <v>0</v>
      </c>
      <c r="H3898" s="1">
        <v>43100</v>
      </c>
      <c r="I3898">
        <v>3.7109999999999999</v>
      </c>
      <c r="J3898">
        <v>2.4140000000000001</v>
      </c>
      <c r="K3898" t="s">
        <v>29</v>
      </c>
      <c r="L3898">
        <v>0</v>
      </c>
      <c r="M3898">
        <v>405.24200000000002</v>
      </c>
      <c r="N3898">
        <v>17361.137999999999</v>
      </c>
      <c r="O3898">
        <v>15614.532999999999</v>
      </c>
      <c r="P3898">
        <v>622986.67099999997</v>
      </c>
      <c r="Q3898">
        <v>83.436999999999998</v>
      </c>
      <c r="R3898">
        <v>29582.381000000001</v>
      </c>
      <c r="S3898">
        <v>7019.5240000000003</v>
      </c>
      <c r="T3898">
        <v>21873.022000000001</v>
      </c>
      <c r="U3898">
        <v>5</v>
      </c>
      <c r="V3898" t="b">
        <v>0</v>
      </c>
      <c r="W3898" t="b">
        <v>0</v>
      </c>
      <c r="X3898" t="s">
        <v>38</v>
      </c>
      <c r="Y3898">
        <v>89797.482999999993</v>
      </c>
      <c r="Z3898">
        <v>7637.134</v>
      </c>
      <c r="AA3898">
        <v>453.59899999999999</v>
      </c>
      <c r="AB3898">
        <v>689.83500000000004</v>
      </c>
      <c r="AC3898">
        <v>6151.3950000000004</v>
      </c>
      <c r="AD3898">
        <v>2017</v>
      </c>
      <c r="AE3898" t="s">
        <v>124</v>
      </c>
      <c r="AF3898">
        <v>5</v>
      </c>
    </row>
    <row r="3899" spans="1:32" x14ac:dyDescent="0.25">
      <c r="A3899" t="str">
        <f t="shared" si="60"/>
        <v>E_5_2018</v>
      </c>
      <c r="C3899" t="s">
        <v>124</v>
      </c>
      <c r="D3899">
        <v>47</v>
      </c>
      <c r="E3899">
        <v>1</v>
      </c>
      <c r="F3899" t="s">
        <v>28</v>
      </c>
      <c r="G3899">
        <v>0</v>
      </c>
      <c r="H3899" s="1">
        <v>43465</v>
      </c>
      <c r="I3899">
        <v>6.2720000000000002</v>
      </c>
      <c r="J3899">
        <v>3.12</v>
      </c>
      <c r="K3899" t="s">
        <v>29</v>
      </c>
      <c r="L3899">
        <v>0</v>
      </c>
      <c r="M3899">
        <v>395.69499999999999</v>
      </c>
      <c r="N3899">
        <v>17246.030999999999</v>
      </c>
      <c r="O3899">
        <v>15218.121999999999</v>
      </c>
      <c r="P3899">
        <v>626502.321</v>
      </c>
      <c r="Q3899">
        <v>121.482</v>
      </c>
      <c r="R3899">
        <v>30271.151000000002</v>
      </c>
      <c r="S3899">
        <v>6890.6540000000005</v>
      </c>
      <c r="T3899">
        <v>22743.436000000002</v>
      </c>
      <c r="U3899">
        <v>5</v>
      </c>
      <c r="V3899" t="b">
        <v>0</v>
      </c>
      <c r="W3899" t="b">
        <v>0</v>
      </c>
      <c r="X3899" t="s">
        <v>38</v>
      </c>
      <c r="Y3899">
        <v>89645.774000000005</v>
      </c>
      <c r="Z3899">
        <v>7645.8230000000003</v>
      </c>
      <c r="AA3899">
        <v>450.17500000000001</v>
      </c>
      <c r="AB3899">
        <v>637.06100000000004</v>
      </c>
      <c r="AC3899">
        <v>6009.2359999999999</v>
      </c>
      <c r="AD3899">
        <v>2018</v>
      </c>
      <c r="AE3899" t="s">
        <v>124</v>
      </c>
      <c r="AF3899">
        <v>5</v>
      </c>
    </row>
    <row r="3900" spans="1:32" x14ac:dyDescent="0.25">
      <c r="A3900" t="str">
        <f t="shared" si="60"/>
        <v>E_5_2019</v>
      </c>
      <c r="C3900" t="s">
        <v>124</v>
      </c>
      <c r="D3900">
        <v>47</v>
      </c>
      <c r="E3900">
        <v>1</v>
      </c>
      <c r="F3900" t="s">
        <v>28</v>
      </c>
      <c r="G3900">
        <v>0</v>
      </c>
      <c r="H3900" s="1">
        <v>43830</v>
      </c>
      <c r="I3900">
        <v>3.831</v>
      </c>
      <c r="J3900">
        <v>2.476</v>
      </c>
      <c r="K3900" t="s">
        <v>29</v>
      </c>
      <c r="L3900">
        <v>0</v>
      </c>
      <c r="M3900">
        <v>387.964</v>
      </c>
      <c r="N3900">
        <v>16451.184000000001</v>
      </c>
      <c r="O3900">
        <v>15755.347</v>
      </c>
      <c r="P3900">
        <v>625504.33299999998</v>
      </c>
      <c r="Q3900">
        <v>72.198999999999998</v>
      </c>
      <c r="R3900">
        <v>35852.224000000002</v>
      </c>
      <c r="S3900">
        <v>7131.9449999999997</v>
      </c>
      <c r="T3900">
        <v>28023.541000000001</v>
      </c>
      <c r="U3900">
        <v>5</v>
      </c>
      <c r="V3900" t="b">
        <v>0</v>
      </c>
      <c r="W3900" t="b">
        <v>0</v>
      </c>
      <c r="X3900" t="s">
        <v>38</v>
      </c>
      <c r="Y3900">
        <v>89474.938999999998</v>
      </c>
      <c r="Z3900">
        <v>7630.1210000000001</v>
      </c>
      <c r="AA3900">
        <v>463.572</v>
      </c>
      <c r="AB3900">
        <v>696.73699999999997</v>
      </c>
      <c r="AC3900">
        <v>5902.1580000000004</v>
      </c>
      <c r="AD3900">
        <v>2019</v>
      </c>
      <c r="AE3900" t="s">
        <v>124</v>
      </c>
      <c r="AF3900">
        <v>5</v>
      </c>
    </row>
    <row r="3901" spans="1:32" x14ac:dyDescent="0.25">
      <c r="A3901" t="str">
        <f t="shared" si="60"/>
        <v>E_5_2020</v>
      </c>
      <c r="C3901" t="s">
        <v>124</v>
      </c>
      <c r="D3901">
        <v>47</v>
      </c>
      <c r="E3901">
        <v>1</v>
      </c>
      <c r="F3901" t="s">
        <v>28</v>
      </c>
      <c r="G3901">
        <v>0</v>
      </c>
      <c r="H3901" s="1">
        <v>44196</v>
      </c>
      <c r="I3901">
        <v>2.4889999999999999</v>
      </c>
      <c r="J3901">
        <v>2.093</v>
      </c>
      <c r="K3901" t="s">
        <v>29</v>
      </c>
      <c r="L3901">
        <v>0</v>
      </c>
      <c r="M3901">
        <v>388.27600000000001</v>
      </c>
      <c r="N3901">
        <v>16656.280999999999</v>
      </c>
      <c r="O3901">
        <v>15851.271000000001</v>
      </c>
      <c r="P3901">
        <v>628688.49</v>
      </c>
      <c r="Q3901">
        <v>47.81</v>
      </c>
      <c r="R3901">
        <v>32896.764000000003</v>
      </c>
      <c r="S3901">
        <v>6974.9440000000004</v>
      </c>
      <c r="T3901">
        <v>25249.915000000001</v>
      </c>
      <c r="U3901">
        <v>5</v>
      </c>
      <c r="V3901" t="b">
        <v>0</v>
      </c>
      <c r="W3901" t="b">
        <v>0</v>
      </c>
      <c r="X3901" t="s">
        <v>38</v>
      </c>
      <c r="Y3901">
        <v>89328.74</v>
      </c>
      <c r="Z3901">
        <v>7611.3810000000003</v>
      </c>
      <c r="AA3901">
        <v>446.99599999999998</v>
      </c>
      <c r="AB3901">
        <v>671.904</v>
      </c>
      <c r="AC3901">
        <v>5912.7309999999998</v>
      </c>
      <c r="AD3901">
        <v>2020</v>
      </c>
      <c r="AE3901" t="s">
        <v>124</v>
      </c>
      <c r="AF3901">
        <v>5</v>
      </c>
    </row>
    <row r="3902" spans="1:32" x14ac:dyDescent="0.25">
      <c r="A3902" t="str">
        <f t="shared" si="60"/>
        <v>E_5_2021</v>
      </c>
      <c r="C3902" t="s">
        <v>124</v>
      </c>
      <c r="D3902">
        <v>47</v>
      </c>
      <c r="E3902">
        <v>1</v>
      </c>
      <c r="F3902" t="s">
        <v>28</v>
      </c>
      <c r="G3902">
        <v>0</v>
      </c>
      <c r="H3902" s="1">
        <v>44561</v>
      </c>
      <c r="I3902">
        <v>4.4480000000000004</v>
      </c>
      <c r="J3902">
        <v>2.4249999999999998</v>
      </c>
      <c r="K3902" t="s">
        <v>29</v>
      </c>
      <c r="L3902">
        <v>0</v>
      </c>
      <c r="M3902">
        <v>384.399</v>
      </c>
      <c r="N3902">
        <v>16578.45</v>
      </c>
      <c r="O3902">
        <v>15665.587</v>
      </c>
      <c r="P3902">
        <v>633166.81200000003</v>
      </c>
      <c r="Q3902">
        <v>98.914000000000001</v>
      </c>
      <c r="R3902">
        <v>31904.293000000001</v>
      </c>
      <c r="S3902">
        <v>7014.4369999999999</v>
      </c>
      <c r="T3902">
        <v>24195.395</v>
      </c>
      <c r="U3902">
        <v>5</v>
      </c>
      <c r="V3902" t="b">
        <v>0</v>
      </c>
      <c r="W3902" t="b">
        <v>0</v>
      </c>
      <c r="X3902" t="s">
        <v>38</v>
      </c>
      <c r="Y3902">
        <v>89208.804999999993</v>
      </c>
      <c r="Z3902">
        <v>7600.4210000000003</v>
      </c>
      <c r="AA3902">
        <v>448.46899999999999</v>
      </c>
      <c r="AB3902">
        <v>694.46</v>
      </c>
      <c r="AC3902">
        <v>5840</v>
      </c>
      <c r="AD3902">
        <v>2021</v>
      </c>
      <c r="AE3902" t="s">
        <v>124</v>
      </c>
      <c r="AF3902">
        <v>5</v>
      </c>
    </row>
    <row r="3903" spans="1:32" x14ac:dyDescent="0.25">
      <c r="A3903" t="str">
        <f t="shared" si="60"/>
        <v>F_5_1975</v>
      </c>
      <c r="C3903" t="s">
        <v>125</v>
      </c>
      <c r="D3903">
        <v>48</v>
      </c>
      <c r="E3903">
        <v>1</v>
      </c>
      <c r="F3903" t="s">
        <v>28</v>
      </c>
      <c r="G3903">
        <v>0.252</v>
      </c>
      <c r="H3903" s="1">
        <v>27759</v>
      </c>
      <c r="I3903">
        <v>4.6360000000000001</v>
      </c>
      <c r="J3903">
        <v>2.2890000000000001</v>
      </c>
      <c r="K3903" t="s">
        <v>29</v>
      </c>
      <c r="L3903">
        <v>161.27699999999999</v>
      </c>
      <c r="M3903">
        <v>534.37900000000002</v>
      </c>
      <c r="N3903">
        <v>20766.098999999998</v>
      </c>
      <c r="O3903">
        <v>47855.387000000002</v>
      </c>
      <c r="P3903">
        <v>1750005.659</v>
      </c>
      <c r="Q3903">
        <v>94.912000000000006</v>
      </c>
      <c r="R3903">
        <v>51739.822999999997</v>
      </c>
      <c r="S3903">
        <v>16082.669</v>
      </c>
      <c r="T3903">
        <v>35281.563000000002</v>
      </c>
      <c r="U3903">
        <v>5</v>
      </c>
      <c r="V3903" t="b">
        <v>0</v>
      </c>
      <c r="W3903" t="b">
        <v>0</v>
      </c>
      <c r="X3903" t="s">
        <v>42</v>
      </c>
      <c r="Y3903">
        <v>97283.284</v>
      </c>
      <c r="Z3903">
        <v>8196.4889999999996</v>
      </c>
      <c r="AA3903">
        <v>563.74</v>
      </c>
      <c r="AB3903">
        <v>375.59100000000001</v>
      </c>
      <c r="AC3903">
        <v>8111.4629999999997</v>
      </c>
      <c r="AD3903">
        <v>1975</v>
      </c>
      <c r="AE3903" t="s">
        <v>125</v>
      </c>
      <c r="AF3903">
        <v>5</v>
      </c>
    </row>
    <row r="3904" spans="1:32" x14ac:dyDescent="0.25">
      <c r="A3904" t="str">
        <f t="shared" si="60"/>
        <v>F_5_1976</v>
      </c>
      <c r="C3904" t="s">
        <v>125</v>
      </c>
      <c r="D3904">
        <v>48</v>
      </c>
      <c r="E3904">
        <v>1</v>
      </c>
      <c r="F3904" t="s">
        <v>28</v>
      </c>
      <c r="G3904">
        <v>0.27400000000000002</v>
      </c>
      <c r="H3904" s="1">
        <v>28125</v>
      </c>
      <c r="I3904">
        <v>0.64</v>
      </c>
      <c r="J3904">
        <v>0.434</v>
      </c>
      <c r="K3904" t="s">
        <v>29</v>
      </c>
      <c r="L3904">
        <v>57.072000000000003</v>
      </c>
      <c r="M3904">
        <v>110.36</v>
      </c>
      <c r="N3904">
        <v>4272.1490000000003</v>
      </c>
      <c r="O3904">
        <v>12403.897999999999</v>
      </c>
      <c r="P3904">
        <v>444480.38500000001</v>
      </c>
      <c r="Q3904">
        <v>16.957999999999998</v>
      </c>
      <c r="R3904">
        <v>9096.7369999999992</v>
      </c>
      <c r="S3904">
        <v>2823.7379999999998</v>
      </c>
      <c r="T3904">
        <v>6191.31</v>
      </c>
      <c r="U3904">
        <v>5</v>
      </c>
      <c r="V3904" t="b">
        <v>0</v>
      </c>
      <c r="W3904" t="b">
        <v>0</v>
      </c>
      <c r="X3904" t="s">
        <v>42</v>
      </c>
      <c r="Y3904">
        <v>97153.331999999995</v>
      </c>
      <c r="Z3904">
        <v>8177.7979999999998</v>
      </c>
      <c r="AA3904">
        <v>145.381</v>
      </c>
      <c r="AB3904">
        <v>81.69</v>
      </c>
      <c r="AC3904">
        <v>1694.5409999999999</v>
      </c>
      <c r="AD3904">
        <v>1976</v>
      </c>
      <c r="AE3904" t="s">
        <v>125</v>
      </c>
      <c r="AF3904">
        <v>5</v>
      </c>
    </row>
    <row r="3905" spans="1:32" x14ac:dyDescent="0.25">
      <c r="A3905" t="str">
        <f t="shared" si="60"/>
        <v>F_5_1977</v>
      </c>
      <c r="C3905" t="s">
        <v>125</v>
      </c>
      <c r="D3905">
        <v>48</v>
      </c>
      <c r="E3905">
        <v>1</v>
      </c>
      <c r="F3905" t="s">
        <v>28</v>
      </c>
      <c r="G3905">
        <v>0.28299999999999997</v>
      </c>
      <c r="H3905" s="1">
        <v>28490</v>
      </c>
      <c r="I3905">
        <v>1.1839999999999999</v>
      </c>
      <c r="J3905">
        <v>0.58899999999999997</v>
      </c>
      <c r="K3905" t="s">
        <v>29</v>
      </c>
      <c r="L3905">
        <v>50.975000000000001</v>
      </c>
      <c r="M3905">
        <v>143.279</v>
      </c>
      <c r="N3905">
        <v>5386.7439999999997</v>
      </c>
      <c r="O3905">
        <v>12502.585999999999</v>
      </c>
      <c r="P3905">
        <v>429236.08100000001</v>
      </c>
      <c r="Q3905">
        <v>27.788</v>
      </c>
      <c r="R3905">
        <v>10985.866</v>
      </c>
      <c r="S3905">
        <v>4284.43</v>
      </c>
      <c r="T3905">
        <v>6602.2309999999998</v>
      </c>
      <c r="U3905">
        <v>5</v>
      </c>
      <c r="V3905" t="b">
        <v>0</v>
      </c>
      <c r="W3905" t="b">
        <v>0</v>
      </c>
      <c r="X3905" t="s">
        <v>42</v>
      </c>
      <c r="Y3905">
        <v>96939.487999999998</v>
      </c>
      <c r="Z3905">
        <v>8169.9260000000004</v>
      </c>
      <c r="AA3905">
        <v>122.44499999999999</v>
      </c>
      <c r="AB3905">
        <v>99.204999999999998</v>
      </c>
      <c r="AC3905">
        <v>2131.2910000000002</v>
      </c>
      <c r="AD3905">
        <v>1977</v>
      </c>
      <c r="AE3905" t="s">
        <v>125</v>
      </c>
      <c r="AF3905">
        <v>5</v>
      </c>
    </row>
    <row r="3906" spans="1:32" x14ac:dyDescent="0.25">
      <c r="A3906" t="str">
        <f t="shared" si="60"/>
        <v>F_5_1978</v>
      </c>
      <c r="C3906" t="s">
        <v>125</v>
      </c>
      <c r="D3906">
        <v>48</v>
      </c>
      <c r="E3906">
        <v>1</v>
      </c>
      <c r="F3906" t="s">
        <v>28</v>
      </c>
      <c r="G3906">
        <v>0.26800000000000002</v>
      </c>
      <c r="H3906" s="1">
        <v>28855</v>
      </c>
      <c r="I3906">
        <v>2.56</v>
      </c>
      <c r="J3906">
        <v>0.76500000000000001</v>
      </c>
      <c r="K3906" t="s">
        <v>29</v>
      </c>
      <c r="L3906">
        <v>58.252000000000002</v>
      </c>
      <c r="M3906">
        <v>69.010000000000005</v>
      </c>
      <c r="N3906">
        <v>2914.98</v>
      </c>
      <c r="O3906">
        <v>10911.235000000001</v>
      </c>
      <c r="P3906">
        <v>404104.56699999998</v>
      </c>
      <c r="Q3906">
        <v>36.345999999999997</v>
      </c>
      <c r="R3906">
        <v>9041.8330000000005</v>
      </c>
      <c r="S3906">
        <v>2746.56</v>
      </c>
      <c r="T3906">
        <v>6245.2330000000002</v>
      </c>
      <c r="U3906">
        <v>5</v>
      </c>
      <c r="V3906" t="b">
        <v>0</v>
      </c>
      <c r="W3906" t="b">
        <v>0</v>
      </c>
      <c r="X3906" t="s">
        <v>42</v>
      </c>
      <c r="Y3906">
        <v>96647.264999999999</v>
      </c>
      <c r="Z3906">
        <v>8134.7030000000004</v>
      </c>
      <c r="AA3906">
        <v>105.08499999999999</v>
      </c>
      <c r="AB3906">
        <v>50.040999999999997</v>
      </c>
      <c r="AC3906">
        <v>1061.9570000000001</v>
      </c>
      <c r="AD3906">
        <v>1978</v>
      </c>
      <c r="AE3906" t="s">
        <v>125</v>
      </c>
      <c r="AF3906">
        <v>5</v>
      </c>
    </row>
    <row r="3907" spans="1:32" x14ac:dyDescent="0.25">
      <c r="A3907" t="str">
        <f t="shared" ref="A3907:A3970" si="61">X3907&amp;"_"&amp;U3907&amp;"_"&amp;YEAR(H3907)</f>
        <v>F_5_1979</v>
      </c>
      <c r="C3907" t="s">
        <v>125</v>
      </c>
      <c r="D3907">
        <v>48</v>
      </c>
      <c r="E3907">
        <v>1</v>
      </c>
      <c r="F3907" t="s">
        <v>28</v>
      </c>
      <c r="G3907">
        <v>0.32400000000000001</v>
      </c>
      <c r="H3907" s="1">
        <v>29220</v>
      </c>
      <c r="I3907">
        <v>1.2689999999999999</v>
      </c>
      <c r="J3907">
        <v>0.59499999999999997</v>
      </c>
      <c r="K3907" t="s">
        <v>29</v>
      </c>
      <c r="L3907">
        <v>61.665999999999997</v>
      </c>
      <c r="M3907">
        <v>173.672</v>
      </c>
      <c r="N3907">
        <v>6649.8440000000001</v>
      </c>
      <c r="O3907">
        <v>12658.556</v>
      </c>
      <c r="P3907">
        <v>462781.67099999997</v>
      </c>
      <c r="Q3907">
        <v>22.323</v>
      </c>
      <c r="R3907">
        <v>8876.3940000000002</v>
      </c>
      <c r="S3907">
        <v>3146.915</v>
      </c>
      <c r="T3907">
        <v>5609.5010000000002</v>
      </c>
      <c r="U3907">
        <v>5</v>
      </c>
      <c r="V3907" t="b">
        <v>0</v>
      </c>
      <c r="W3907" t="b">
        <v>0</v>
      </c>
      <c r="X3907" t="s">
        <v>42</v>
      </c>
      <c r="Y3907">
        <v>96446.673999999999</v>
      </c>
      <c r="Z3907">
        <v>8135.2030000000004</v>
      </c>
      <c r="AA3907">
        <v>147.88399999999999</v>
      </c>
      <c r="AB3907">
        <v>119.97799999999999</v>
      </c>
      <c r="AC3907">
        <v>2639.556</v>
      </c>
      <c r="AD3907">
        <v>1979</v>
      </c>
      <c r="AE3907" t="s">
        <v>125</v>
      </c>
      <c r="AF3907">
        <v>5</v>
      </c>
    </row>
    <row r="3908" spans="1:32" x14ac:dyDescent="0.25">
      <c r="A3908" t="str">
        <f t="shared" si="61"/>
        <v>F_5_1980</v>
      </c>
      <c r="C3908" t="s">
        <v>125</v>
      </c>
      <c r="D3908">
        <v>48</v>
      </c>
      <c r="E3908">
        <v>1</v>
      </c>
      <c r="F3908" t="s">
        <v>28</v>
      </c>
      <c r="G3908">
        <v>0.28899999999999998</v>
      </c>
      <c r="H3908" s="1">
        <v>29586</v>
      </c>
      <c r="I3908">
        <v>1.2729999999999999</v>
      </c>
      <c r="J3908">
        <v>0.65100000000000002</v>
      </c>
      <c r="K3908" t="s">
        <v>29</v>
      </c>
      <c r="L3908">
        <v>61.957999999999998</v>
      </c>
      <c r="M3908">
        <v>185.56200000000001</v>
      </c>
      <c r="N3908">
        <v>6954.3829999999998</v>
      </c>
      <c r="O3908">
        <v>13214.018</v>
      </c>
      <c r="P3908">
        <v>483601.734</v>
      </c>
      <c r="Q3908">
        <v>15.736000000000001</v>
      </c>
      <c r="R3908">
        <v>10349.545</v>
      </c>
      <c r="S3908">
        <v>3580.2310000000002</v>
      </c>
      <c r="T3908">
        <v>6645.6080000000002</v>
      </c>
      <c r="U3908">
        <v>5</v>
      </c>
      <c r="V3908" t="b">
        <v>0</v>
      </c>
      <c r="W3908" t="b">
        <v>0</v>
      </c>
      <c r="X3908" t="s">
        <v>42</v>
      </c>
      <c r="Y3908">
        <v>96269.576000000001</v>
      </c>
      <c r="Z3908">
        <v>8118.0720000000001</v>
      </c>
      <c r="AA3908">
        <v>194.92</v>
      </c>
      <c r="AB3908">
        <v>123.70699999999999</v>
      </c>
      <c r="AC3908">
        <v>2813.578</v>
      </c>
      <c r="AD3908">
        <v>1980</v>
      </c>
      <c r="AE3908" t="s">
        <v>125</v>
      </c>
      <c r="AF3908">
        <v>5</v>
      </c>
    </row>
    <row r="3909" spans="1:32" x14ac:dyDescent="0.25">
      <c r="A3909" t="str">
        <f t="shared" si="61"/>
        <v>F_5_1981</v>
      </c>
      <c r="C3909" t="s">
        <v>125</v>
      </c>
      <c r="D3909">
        <v>48</v>
      </c>
      <c r="E3909">
        <v>1</v>
      </c>
      <c r="F3909" t="s">
        <v>28</v>
      </c>
      <c r="G3909">
        <v>0.21299999999999999</v>
      </c>
      <c r="H3909" s="1">
        <v>29951</v>
      </c>
      <c r="I3909">
        <v>0.88400000000000001</v>
      </c>
      <c r="J3909">
        <v>0.51</v>
      </c>
      <c r="K3909" t="s">
        <v>29</v>
      </c>
      <c r="L3909">
        <v>22.263999999999999</v>
      </c>
      <c r="M3909">
        <v>120.14400000000001</v>
      </c>
      <c r="N3909">
        <v>4504.0519999999997</v>
      </c>
      <c r="O3909">
        <v>11358.603999999999</v>
      </c>
      <c r="P3909">
        <v>403143.45</v>
      </c>
      <c r="Q3909">
        <v>22.012</v>
      </c>
      <c r="R3909">
        <v>13834.653</v>
      </c>
      <c r="S3909">
        <v>5805.3509999999997</v>
      </c>
      <c r="T3909">
        <v>7934.5559999999996</v>
      </c>
      <c r="U3909">
        <v>5</v>
      </c>
      <c r="V3909" t="b">
        <v>0</v>
      </c>
      <c r="W3909" t="b">
        <v>0</v>
      </c>
      <c r="X3909" t="s">
        <v>42</v>
      </c>
      <c r="Y3909">
        <v>95934.342000000004</v>
      </c>
      <c r="Z3909">
        <v>8089.9949999999999</v>
      </c>
      <c r="AA3909">
        <v>133.346</v>
      </c>
      <c r="AB3909">
        <v>94.745999999999995</v>
      </c>
      <c r="AC3909">
        <v>1829.769</v>
      </c>
      <c r="AD3909">
        <v>1981</v>
      </c>
      <c r="AE3909" t="s">
        <v>125</v>
      </c>
      <c r="AF3909">
        <v>5</v>
      </c>
    </row>
    <row r="3910" spans="1:32" x14ac:dyDescent="0.25">
      <c r="A3910" t="str">
        <f t="shared" si="61"/>
        <v>F_5_1982</v>
      </c>
      <c r="C3910" t="s">
        <v>125</v>
      </c>
      <c r="D3910">
        <v>48</v>
      </c>
      <c r="E3910">
        <v>1</v>
      </c>
      <c r="F3910" t="s">
        <v>28</v>
      </c>
      <c r="G3910">
        <v>0.183</v>
      </c>
      <c r="H3910" s="1">
        <v>30316</v>
      </c>
      <c r="I3910">
        <v>0.23100000000000001</v>
      </c>
      <c r="J3910">
        <v>0.378</v>
      </c>
      <c r="K3910" t="s">
        <v>29</v>
      </c>
      <c r="L3910">
        <v>30.927</v>
      </c>
      <c r="M3910">
        <v>120.946</v>
      </c>
      <c r="N3910">
        <v>4632.0609999999997</v>
      </c>
      <c r="O3910">
        <v>12019.841</v>
      </c>
      <c r="P3910">
        <v>440606.01799999998</v>
      </c>
      <c r="Q3910">
        <v>0</v>
      </c>
      <c r="R3910">
        <v>14434.341</v>
      </c>
      <c r="S3910">
        <v>6082.9759999999997</v>
      </c>
      <c r="T3910">
        <v>8258.7289999999994</v>
      </c>
      <c r="U3910">
        <v>5</v>
      </c>
      <c r="V3910" t="b">
        <v>0</v>
      </c>
      <c r="W3910" t="b">
        <v>0</v>
      </c>
      <c r="X3910" t="s">
        <v>42</v>
      </c>
      <c r="Y3910">
        <v>95618.376999999993</v>
      </c>
      <c r="Z3910">
        <v>8051.71</v>
      </c>
      <c r="AA3910">
        <v>181.56200000000001</v>
      </c>
      <c r="AB3910">
        <v>92.635000000000005</v>
      </c>
      <c r="AC3910">
        <v>1859.2560000000001</v>
      </c>
      <c r="AD3910">
        <v>1982</v>
      </c>
      <c r="AE3910" t="s">
        <v>125</v>
      </c>
      <c r="AF3910">
        <v>5</v>
      </c>
    </row>
    <row r="3911" spans="1:32" x14ac:dyDescent="0.25">
      <c r="A3911" t="str">
        <f t="shared" si="61"/>
        <v>F_5_1983</v>
      </c>
      <c r="C3911" t="s">
        <v>125</v>
      </c>
      <c r="D3911">
        <v>48</v>
      </c>
      <c r="E3911">
        <v>1</v>
      </c>
      <c r="F3911" t="s">
        <v>28</v>
      </c>
      <c r="G3911">
        <v>0.24299999999999999</v>
      </c>
      <c r="H3911" s="1">
        <v>30681</v>
      </c>
      <c r="I3911">
        <v>1.502</v>
      </c>
      <c r="J3911">
        <v>0.66500000000000004</v>
      </c>
      <c r="K3911" t="s">
        <v>29</v>
      </c>
      <c r="L3911">
        <v>36.679000000000002</v>
      </c>
      <c r="M3911">
        <v>108.206</v>
      </c>
      <c r="N3911">
        <v>4331.6580000000004</v>
      </c>
      <c r="O3911">
        <v>11036.942999999999</v>
      </c>
      <c r="P3911">
        <v>405349.01500000001</v>
      </c>
      <c r="Q3911">
        <v>31.960999999999999</v>
      </c>
      <c r="R3911">
        <v>11986.028</v>
      </c>
      <c r="S3911">
        <v>4255.53</v>
      </c>
      <c r="T3911">
        <v>7644.518</v>
      </c>
      <c r="U3911">
        <v>5</v>
      </c>
      <c r="V3911" t="b">
        <v>0</v>
      </c>
      <c r="W3911" t="b">
        <v>0</v>
      </c>
      <c r="X3911" t="s">
        <v>42</v>
      </c>
      <c r="Y3911">
        <v>95412.877999999997</v>
      </c>
      <c r="Z3911">
        <v>8025.9539999999997</v>
      </c>
      <c r="AA3911">
        <v>109.455</v>
      </c>
      <c r="AB3911">
        <v>85.980999999999995</v>
      </c>
      <c r="AC3911">
        <v>1645.9269999999999</v>
      </c>
      <c r="AD3911">
        <v>1983</v>
      </c>
      <c r="AE3911" t="s">
        <v>125</v>
      </c>
      <c r="AF3911">
        <v>5</v>
      </c>
    </row>
    <row r="3912" spans="1:32" x14ac:dyDescent="0.25">
      <c r="A3912" t="str">
        <f t="shared" si="61"/>
        <v>F_5_1984</v>
      </c>
      <c r="C3912" t="s">
        <v>125</v>
      </c>
      <c r="D3912">
        <v>48</v>
      </c>
      <c r="E3912">
        <v>1</v>
      </c>
      <c r="F3912" t="s">
        <v>28</v>
      </c>
      <c r="G3912">
        <v>0.311</v>
      </c>
      <c r="H3912" s="1">
        <v>31047</v>
      </c>
      <c r="I3912">
        <v>0.93300000000000005</v>
      </c>
      <c r="J3912">
        <v>0.623</v>
      </c>
      <c r="K3912" t="s">
        <v>29</v>
      </c>
      <c r="L3912">
        <v>88.248000000000005</v>
      </c>
      <c r="M3912">
        <v>241.934</v>
      </c>
      <c r="N3912">
        <v>8973.4179999999997</v>
      </c>
      <c r="O3912">
        <v>14567.906000000001</v>
      </c>
      <c r="P3912">
        <v>516516.94300000003</v>
      </c>
      <c r="Q3912">
        <v>5.4640000000000004</v>
      </c>
      <c r="R3912">
        <v>10261.709999999999</v>
      </c>
      <c r="S3912">
        <v>2857.7809999999999</v>
      </c>
      <c r="T3912">
        <v>7254.902</v>
      </c>
      <c r="U3912">
        <v>5</v>
      </c>
      <c r="V3912" t="b">
        <v>0</v>
      </c>
      <c r="W3912" t="b">
        <v>0</v>
      </c>
      <c r="X3912" t="s">
        <v>42</v>
      </c>
      <c r="Y3912">
        <v>95286.941999999995</v>
      </c>
      <c r="Z3912">
        <v>8034.2610000000004</v>
      </c>
      <c r="AA3912">
        <v>222.69</v>
      </c>
      <c r="AB3912">
        <v>149.02699999999999</v>
      </c>
      <c r="AC3912">
        <v>3683.777</v>
      </c>
      <c r="AD3912">
        <v>1984</v>
      </c>
      <c r="AE3912" t="s">
        <v>125</v>
      </c>
      <c r="AF3912">
        <v>5</v>
      </c>
    </row>
    <row r="3913" spans="1:32" x14ac:dyDescent="0.25">
      <c r="A3913" t="str">
        <f t="shared" si="61"/>
        <v>F_5_1985</v>
      </c>
      <c r="C3913" t="s">
        <v>125</v>
      </c>
      <c r="D3913">
        <v>48</v>
      </c>
      <c r="E3913">
        <v>1</v>
      </c>
      <c r="F3913" t="s">
        <v>28</v>
      </c>
      <c r="G3913">
        <v>0.223</v>
      </c>
      <c r="H3913" s="1">
        <v>31412</v>
      </c>
      <c r="I3913">
        <v>0.32</v>
      </c>
      <c r="J3913">
        <v>0.40899999999999997</v>
      </c>
      <c r="K3913" t="s">
        <v>29</v>
      </c>
      <c r="L3913">
        <v>36.917999999999999</v>
      </c>
      <c r="M3913">
        <v>142.32900000000001</v>
      </c>
      <c r="N3913">
        <v>5362.2240000000002</v>
      </c>
      <c r="O3913">
        <v>12434.934999999999</v>
      </c>
      <c r="P3913">
        <v>430627.88799999998</v>
      </c>
      <c r="Q3913">
        <v>1.5009999999999999</v>
      </c>
      <c r="R3913">
        <v>15231.451999999999</v>
      </c>
      <c r="S3913">
        <v>4400.3590000000004</v>
      </c>
      <c r="T3913">
        <v>10732.172</v>
      </c>
      <c r="U3913">
        <v>5</v>
      </c>
      <c r="V3913" t="b">
        <v>0</v>
      </c>
      <c r="W3913" t="b">
        <v>0</v>
      </c>
      <c r="X3913" t="s">
        <v>42</v>
      </c>
      <c r="Y3913">
        <v>95081.51</v>
      </c>
      <c r="Z3913">
        <v>8011.8289999999997</v>
      </c>
      <c r="AA3913">
        <v>189.37700000000001</v>
      </c>
      <c r="AB3913">
        <v>98.921999999999997</v>
      </c>
      <c r="AC3913">
        <v>2186.279</v>
      </c>
      <c r="AD3913">
        <v>1985</v>
      </c>
      <c r="AE3913" t="s">
        <v>125</v>
      </c>
      <c r="AF3913">
        <v>5</v>
      </c>
    </row>
    <row r="3914" spans="1:32" x14ac:dyDescent="0.25">
      <c r="A3914" t="str">
        <f t="shared" si="61"/>
        <v>F_5_1986</v>
      </c>
      <c r="C3914" t="s">
        <v>125</v>
      </c>
      <c r="D3914">
        <v>48</v>
      </c>
      <c r="E3914">
        <v>1</v>
      </c>
      <c r="F3914" t="s">
        <v>28</v>
      </c>
      <c r="G3914">
        <v>0.33700000000000002</v>
      </c>
      <c r="H3914" s="1">
        <v>31777</v>
      </c>
      <c r="I3914">
        <v>1.9259999999999999</v>
      </c>
      <c r="J3914">
        <v>0.80300000000000005</v>
      </c>
      <c r="K3914" t="s">
        <v>29</v>
      </c>
      <c r="L3914">
        <v>82.581000000000003</v>
      </c>
      <c r="M3914">
        <v>214.328</v>
      </c>
      <c r="N3914">
        <v>8314.2199999999993</v>
      </c>
      <c r="O3914">
        <v>13581.781999999999</v>
      </c>
      <c r="P3914">
        <v>490537.43699999998</v>
      </c>
      <c r="Q3914">
        <v>33.015999999999998</v>
      </c>
      <c r="R3914">
        <v>10977.290999999999</v>
      </c>
      <c r="S3914">
        <v>3317.739</v>
      </c>
      <c r="T3914">
        <v>7515.8559999999998</v>
      </c>
      <c r="U3914">
        <v>5</v>
      </c>
      <c r="V3914" t="b">
        <v>0</v>
      </c>
      <c r="W3914" t="b">
        <v>0</v>
      </c>
      <c r="X3914" t="s">
        <v>42</v>
      </c>
      <c r="Y3914">
        <v>94915.168000000005</v>
      </c>
      <c r="Z3914">
        <v>8002.8320000000003</v>
      </c>
      <c r="AA3914">
        <v>178.43700000000001</v>
      </c>
      <c r="AB3914">
        <v>143.696</v>
      </c>
      <c r="AC3914">
        <v>3260.105</v>
      </c>
      <c r="AD3914">
        <v>1986</v>
      </c>
      <c r="AE3914" t="s">
        <v>125</v>
      </c>
      <c r="AF3914">
        <v>5</v>
      </c>
    </row>
    <row r="3915" spans="1:32" x14ac:dyDescent="0.25">
      <c r="A3915" t="str">
        <f t="shared" si="61"/>
        <v>F_5_1987</v>
      </c>
      <c r="C3915" t="s">
        <v>125</v>
      </c>
      <c r="D3915">
        <v>48</v>
      </c>
      <c r="E3915">
        <v>1</v>
      </c>
      <c r="F3915" t="s">
        <v>28</v>
      </c>
      <c r="G3915">
        <v>0.27900000000000003</v>
      </c>
      <c r="H3915" s="1">
        <v>32142</v>
      </c>
      <c r="I3915">
        <v>1.1240000000000001</v>
      </c>
      <c r="J3915">
        <v>0.63900000000000001</v>
      </c>
      <c r="K3915" t="s">
        <v>29</v>
      </c>
      <c r="L3915">
        <v>45.887999999999998</v>
      </c>
      <c r="M3915">
        <v>178.34299999999999</v>
      </c>
      <c r="N3915">
        <v>6916.2790000000005</v>
      </c>
      <c r="O3915">
        <v>12823.198</v>
      </c>
      <c r="P3915">
        <v>472606.75300000003</v>
      </c>
      <c r="Q3915">
        <v>12.255000000000001</v>
      </c>
      <c r="R3915">
        <v>10393.963</v>
      </c>
      <c r="S3915">
        <v>3613.2060000000001</v>
      </c>
      <c r="T3915">
        <v>6664.527</v>
      </c>
      <c r="U3915">
        <v>5</v>
      </c>
      <c r="V3915" t="b">
        <v>0</v>
      </c>
      <c r="W3915" t="b">
        <v>0</v>
      </c>
      <c r="X3915" t="s">
        <v>42</v>
      </c>
      <c r="Y3915">
        <v>94738.327000000005</v>
      </c>
      <c r="Z3915">
        <v>7988.41</v>
      </c>
      <c r="AA3915">
        <v>186.06800000000001</v>
      </c>
      <c r="AB3915">
        <v>116.23</v>
      </c>
      <c r="AC3915">
        <v>2718.8229999999999</v>
      </c>
      <c r="AD3915">
        <v>1987</v>
      </c>
      <c r="AE3915" t="s">
        <v>125</v>
      </c>
      <c r="AF3915">
        <v>5</v>
      </c>
    </row>
    <row r="3916" spans="1:32" x14ac:dyDescent="0.25">
      <c r="A3916" t="str">
        <f t="shared" si="61"/>
        <v>F_5_1988</v>
      </c>
      <c r="C3916" t="s">
        <v>125</v>
      </c>
      <c r="D3916">
        <v>48</v>
      </c>
      <c r="E3916">
        <v>1</v>
      </c>
      <c r="F3916" t="s">
        <v>28</v>
      </c>
      <c r="G3916">
        <v>0.20699999999999999</v>
      </c>
      <c r="H3916" s="1">
        <v>32508</v>
      </c>
      <c r="I3916">
        <v>0.20300000000000001</v>
      </c>
      <c r="J3916">
        <v>0.23899999999999999</v>
      </c>
      <c r="K3916" t="s">
        <v>29</v>
      </c>
      <c r="L3916">
        <v>7.7729999999999997</v>
      </c>
      <c r="M3916">
        <v>63.073999999999998</v>
      </c>
      <c r="N3916">
        <v>2118.5100000000002</v>
      </c>
      <c r="O3916">
        <v>8962.3220000000001</v>
      </c>
      <c r="P3916">
        <v>306188.07299999997</v>
      </c>
      <c r="Q3916">
        <v>0</v>
      </c>
      <c r="R3916">
        <v>22584.263999999999</v>
      </c>
      <c r="S3916">
        <v>9797.9670000000006</v>
      </c>
      <c r="T3916">
        <v>12743.504000000001</v>
      </c>
      <c r="U3916">
        <v>5</v>
      </c>
      <c r="V3916" t="b">
        <v>0</v>
      </c>
      <c r="W3916" t="b">
        <v>0</v>
      </c>
      <c r="X3916" t="s">
        <v>42</v>
      </c>
      <c r="Y3916">
        <v>94306.63</v>
      </c>
      <c r="Z3916">
        <v>7982.2579999999998</v>
      </c>
      <c r="AA3916">
        <v>81.554000000000002</v>
      </c>
      <c r="AB3916">
        <v>42.792999999999999</v>
      </c>
      <c r="AC3916">
        <v>956.34100000000001</v>
      </c>
      <c r="AD3916">
        <v>1988</v>
      </c>
      <c r="AE3916" t="s">
        <v>125</v>
      </c>
      <c r="AF3916">
        <v>5</v>
      </c>
    </row>
    <row r="3917" spans="1:32" x14ac:dyDescent="0.25">
      <c r="A3917" t="str">
        <f t="shared" si="61"/>
        <v>F_5_1989</v>
      </c>
      <c r="C3917" t="s">
        <v>125</v>
      </c>
      <c r="D3917">
        <v>48</v>
      </c>
      <c r="E3917">
        <v>1</v>
      </c>
      <c r="F3917" t="s">
        <v>28</v>
      </c>
      <c r="G3917">
        <v>0.217</v>
      </c>
      <c r="H3917" s="1">
        <v>32873</v>
      </c>
      <c r="I3917">
        <v>1.5509999999999999</v>
      </c>
      <c r="J3917">
        <v>0.77400000000000002</v>
      </c>
      <c r="K3917" t="s">
        <v>29</v>
      </c>
      <c r="L3917">
        <v>42.279000000000003</v>
      </c>
      <c r="M3917">
        <v>99.287999999999997</v>
      </c>
      <c r="N3917">
        <v>3784.087</v>
      </c>
      <c r="O3917">
        <v>11803.858</v>
      </c>
      <c r="P3917">
        <v>408520.61499999999</v>
      </c>
      <c r="Q3917">
        <v>40.423000000000002</v>
      </c>
      <c r="R3917">
        <v>17111.425999999999</v>
      </c>
      <c r="S3917">
        <v>4762.5839999999998</v>
      </c>
      <c r="T3917">
        <v>12271.779</v>
      </c>
      <c r="U3917">
        <v>5</v>
      </c>
      <c r="V3917" t="b">
        <v>0</v>
      </c>
      <c r="W3917" t="b">
        <v>0</v>
      </c>
      <c r="X3917" t="s">
        <v>42</v>
      </c>
      <c r="Y3917">
        <v>94108.576000000001</v>
      </c>
      <c r="Z3917">
        <v>7922.4690000000001</v>
      </c>
      <c r="AA3917">
        <v>150.119</v>
      </c>
      <c r="AB3917">
        <v>77.063000000000002</v>
      </c>
      <c r="AC3917">
        <v>1531.3019999999999</v>
      </c>
      <c r="AD3917">
        <v>1989</v>
      </c>
      <c r="AE3917" t="s">
        <v>125</v>
      </c>
      <c r="AF3917">
        <v>5</v>
      </c>
    </row>
    <row r="3918" spans="1:32" x14ac:dyDescent="0.25">
      <c r="A3918" t="str">
        <f t="shared" si="61"/>
        <v>F_5_1990</v>
      </c>
      <c r="C3918" t="s">
        <v>125</v>
      </c>
      <c r="D3918">
        <v>48</v>
      </c>
      <c r="E3918">
        <v>1</v>
      </c>
      <c r="F3918" t="s">
        <v>28</v>
      </c>
      <c r="G3918">
        <v>0.248</v>
      </c>
      <c r="H3918" s="1">
        <v>33238</v>
      </c>
      <c r="I3918">
        <v>0.41699999999999998</v>
      </c>
      <c r="J3918">
        <v>0.40200000000000002</v>
      </c>
      <c r="K3918" t="s">
        <v>29</v>
      </c>
      <c r="L3918">
        <v>32.799999999999997</v>
      </c>
      <c r="M3918">
        <v>128.191</v>
      </c>
      <c r="N3918">
        <v>4818.4120000000003</v>
      </c>
      <c r="O3918">
        <v>11850.848</v>
      </c>
      <c r="P3918">
        <v>425554.94</v>
      </c>
      <c r="Q3918">
        <v>10.747999999999999</v>
      </c>
      <c r="R3918">
        <v>12388.638999999999</v>
      </c>
      <c r="S3918">
        <v>4274.9040000000005</v>
      </c>
      <c r="T3918">
        <v>8022.8440000000001</v>
      </c>
      <c r="U3918">
        <v>5</v>
      </c>
      <c r="V3918" t="b">
        <v>0</v>
      </c>
      <c r="W3918" t="b">
        <v>0</v>
      </c>
      <c r="X3918" t="s">
        <v>42</v>
      </c>
      <c r="Y3918">
        <v>93907.188999999998</v>
      </c>
      <c r="Z3918">
        <v>7903.4690000000001</v>
      </c>
      <c r="AA3918">
        <v>151.48400000000001</v>
      </c>
      <c r="AB3918">
        <v>90.891000000000005</v>
      </c>
      <c r="AC3918">
        <v>1956.4860000000001</v>
      </c>
      <c r="AD3918">
        <v>1990</v>
      </c>
      <c r="AE3918" t="s">
        <v>125</v>
      </c>
      <c r="AF3918">
        <v>5</v>
      </c>
    </row>
    <row r="3919" spans="1:32" x14ac:dyDescent="0.25">
      <c r="A3919" t="str">
        <f t="shared" si="61"/>
        <v>F_5_1991</v>
      </c>
      <c r="C3919" t="s">
        <v>125</v>
      </c>
      <c r="D3919">
        <v>48</v>
      </c>
      <c r="E3919">
        <v>1</v>
      </c>
      <c r="F3919" t="s">
        <v>28</v>
      </c>
      <c r="G3919">
        <v>0.3</v>
      </c>
      <c r="H3919" s="1">
        <v>33603</v>
      </c>
      <c r="I3919">
        <v>0.52900000000000003</v>
      </c>
      <c r="J3919">
        <v>0.40400000000000003</v>
      </c>
      <c r="K3919" t="s">
        <v>29</v>
      </c>
      <c r="L3919">
        <v>51.491</v>
      </c>
      <c r="M3919">
        <v>143.85900000000001</v>
      </c>
      <c r="N3919">
        <v>5532.5379999999996</v>
      </c>
      <c r="O3919">
        <v>12380.35</v>
      </c>
      <c r="P3919">
        <v>461401.73300000001</v>
      </c>
      <c r="Q3919">
        <v>8.548</v>
      </c>
      <c r="R3919">
        <v>8387.3439999999991</v>
      </c>
      <c r="S3919">
        <v>2627.125</v>
      </c>
      <c r="T3919">
        <v>5658.2489999999998</v>
      </c>
      <c r="U3919">
        <v>5</v>
      </c>
      <c r="V3919" t="b">
        <v>0</v>
      </c>
      <c r="W3919" t="b">
        <v>0</v>
      </c>
      <c r="X3919" t="s">
        <v>42</v>
      </c>
      <c r="Y3919">
        <v>93797.733999999997</v>
      </c>
      <c r="Z3919">
        <v>7895.2439999999997</v>
      </c>
      <c r="AA3919">
        <v>152.791</v>
      </c>
      <c r="AB3919">
        <v>101.97</v>
      </c>
      <c r="AC3919">
        <v>2184.056</v>
      </c>
      <c r="AD3919">
        <v>1991</v>
      </c>
      <c r="AE3919" t="s">
        <v>125</v>
      </c>
      <c r="AF3919">
        <v>5</v>
      </c>
    </row>
    <row r="3920" spans="1:32" x14ac:dyDescent="0.25">
      <c r="A3920" t="str">
        <f t="shared" si="61"/>
        <v>F_5_1992</v>
      </c>
      <c r="C3920" t="s">
        <v>125</v>
      </c>
      <c r="D3920">
        <v>48</v>
      </c>
      <c r="E3920">
        <v>1</v>
      </c>
      <c r="F3920" t="s">
        <v>28</v>
      </c>
      <c r="G3920">
        <v>0.23100000000000001</v>
      </c>
      <c r="H3920" s="1">
        <v>33969</v>
      </c>
      <c r="I3920">
        <v>0.78900000000000003</v>
      </c>
      <c r="J3920">
        <v>0.42899999999999999</v>
      </c>
      <c r="K3920" t="s">
        <v>29</v>
      </c>
      <c r="L3920">
        <v>40.478999999999999</v>
      </c>
      <c r="M3920">
        <v>97.268000000000001</v>
      </c>
      <c r="N3920">
        <v>3897.0059999999999</v>
      </c>
      <c r="O3920">
        <v>11652.25</v>
      </c>
      <c r="P3920">
        <v>416377.24</v>
      </c>
      <c r="Q3920">
        <v>19.268000000000001</v>
      </c>
      <c r="R3920">
        <v>10089.025</v>
      </c>
      <c r="S3920">
        <v>3254.8330000000001</v>
      </c>
      <c r="T3920">
        <v>6755.5010000000002</v>
      </c>
      <c r="U3920">
        <v>5</v>
      </c>
      <c r="V3920" t="b">
        <v>0</v>
      </c>
      <c r="W3920" t="b">
        <v>0</v>
      </c>
      <c r="X3920" t="s">
        <v>42</v>
      </c>
      <c r="Y3920">
        <v>93625.883000000002</v>
      </c>
      <c r="Z3920">
        <v>7881.7290000000003</v>
      </c>
      <c r="AA3920">
        <v>108.508</v>
      </c>
      <c r="AB3920">
        <v>78.691000000000003</v>
      </c>
      <c r="AC3920">
        <v>1479.3630000000001</v>
      </c>
      <c r="AD3920">
        <v>1992</v>
      </c>
      <c r="AE3920" t="s">
        <v>125</v>
      </c>
      <c r="AF3920">
        <v>5</v>
      </c>
    </row>
    <row r="3921" spans="1:32" x14ac:dyDescent="0.25">
      <c r="A3921" t="str">
        <f t="shared" si="61"/>
        <v>F_5_1993</v>
      </c>
      <c r="C3921" t="s">
        <v>125</v>
      </c>
      <c r="D3921">
        <v>48</v>
      </c>
      <c r="E3921">
        <v>1</v>
      </c>
      <c r="F3921" t="s">
        <v>28</v>
      </c>
      <c r="G3921">
        <v>0.26800000000000002</v>
      </c>
      <c r="H3921" s="1">
        <v>34334</v>
      </c>
      <c r="I3921">
        <v>0.504</v>
      </c>
      <c r="J3921">
        <v>0.35</v>
      </c>
      <c r="K3921" t="s">
        <v>29</v>
      </c>
      <c r="L3921">
        <v>52.281999999999996</v>
      </c>
      <c r="M3921">
        <v>115.72799999999999</v>
      </c>
      <c r="N3921">
        <v>4580.777</v>
      </c>
      <c r="O3921">
        <v>11764.201999999999</v>
      </c>
      <c r="P3921">
        <v>446765.24900000001</v>
      </c>
      <c r="Q3921">
        <v>4.9400000000000004</v>
      </c>
      <c r="R3921">
        <v>8068.66</v>
      </c>
      <c r="S3921">
        <v>2670.2379999999998</v>
      </c>
      <c r="T3921">
        <v>5312.3450000000003</v>
      </c>
      <c r="U3921">
        <v>5</v>
      </c>
      <c r="V3921" t="b">
        <v>0</v>
      </c>
      <c r="W3921" t="b">
        <v>0</v>
      </c>
      <c r="X3921" t="s">
        <v>42</v>
      </c>
      <c r="Y3921">
        <v>93502.411999999997</v>
      </c>
      <c r="Z3921">
        <v>7872.7079999999996</v>
      </c>
      <c r="AA3921">
        <v>145.97</v>
      </c>
      <c r="AB3921">
        <v>86.078000000000003</v>
      </c>
      <c r="AC3921">
        <v>1776.884</v>
      </c>
      <c r="AD3921">
        <v>1993</v>
      </c>
      <c r="AE3921" t="s">
        <v>125</v>
      </c>
      <c r="AF3921">
        <v>5</v>
      </c>
    </row>
    <row r="3922" spans="1:32" x14ac:dyDescent="0.25">
      <c r="A3922" t="str">
        <f t="shared" si="61"/>
        <v>F_5_1994</v>
      </c>
      <c r="C3922" t="s">
        <v>125</v>
      </c>
      <c r="D3922">
        <v>48</v>
      </c>
      <c r="E3922">
        <v>1</v>
      </c>
      <c r="F3922" t="s">
        <v>28</v>
      </c>
      <c r="G3922">
        <v>0.26800000000000002</v>
      </c>
      <c r="H3922" s="1">
        <v>34699</v>
      </c>
      <c r="I3922">
        <v>0.93700000000000006</v>
      </c>
      <c r="J3922">
        <v>0.52300000000000002</v>
      </c>
      <c r="K3922" t="s">
        <v>29</v>
      </c>
      <c r="L3922">
        <v>38.671999999999997</v>
      </c>
      <c r="M3922">
        <v>166.69499999999999</v>
      </c>
      <c r="N3922">
        <v>6266.0619999999999</v>
      </c>
      <c r="O3922">
        <v>12139.032999999999</v>
      </c>
      <c r="P3922">
        <v>443118.40899999999</v>
      </c>
      <c r="Q3922">
        <v>11.968999999999999</v>
      </c>
      <c r="R3922">
        <v>11125.101000000001</v>
      </c>
      <c r="S3922">
        <v>3778.761</v>
      </c>
      <c r="T3922">
        <v>7241.8140000000003</v>
      </c>
      <c r="U3922">
        <v>5</v>
      </c>
      <c r="V3922" t="b">
        <v>0</v>
      </c>
      <c r="W3922" t="b">
        <v>0</v>
      </c>
      <c r="X3922" t="s">
        <v>42</v>
      </c>
      <c r="Y3922">
        <v>93293.891000000003</v>
      </c>
      <c r="Z3922">
        <v>7873.3680000000004</v>
      </c>
      <c r="AA3922">
        <v>140.27799999999999</v>
      </c>
      <c r="AB3922">
        <v>104.526</v>
      </c>
      <c r="AC3922">
        <v>2503.2069999999999</v>
      </c>
      <c r="AD3922">
        <v>1994</v>
      </c>
      <c r="AE3922" t="s">
        <v>125</v>
      </c>
      <c r="AF3922">
        <v>5</v>
      </c>
    </row>
    <row r="3923" spans="1:32" x14ac:dyDescent="0.25">
      <c r="A3923" t="str">
        <f t="shared" si="61"/>
        <v>F_5_1995</v>
      </c>
      <c r="C3923" t="s">
        <v>125</v>
      </c>
      <c r="D3923">
        <v>48</v>
      </c>
      <c r="E3923">
        <v>1</v>
      </c>
      <c r="F3923" t="s">
        <v>28</v>
      </c>
      <c r="G3923">
        <v>0.19700000000000001</v>
      </c>
      <c r="H3923" s="1">
        <v>35064</v>
      </c>
      <c r="I3923">
        <v>1.3480000000000001</v>
      </c>
      <c r="J3923">
        <v>0.56200000000000006</v>
      </c>
      <c r="K3923" t="s">
        <v>29</v>
      </c>
      <c r="L3923">
        <v>20.068999999999999</v>
      </c>
      <c r="M3923">
        <v>43.572000000000003</v>
      </c>
      <c r="N3923">
        <v>1914.3320000000001</v>
      </c>
      <c r="O3923">
        <v>9207.7420000000002</v>
      </c>
      <c r="P3923">
        <v>341006.21799999999</v>
      </c>
      <c r="Q3923">
        <v>37.898000000000003</v>
      </c>
      <c r="R3923">
        <v>14223.45</v>
      </c>
      <c r="S3923">
        <v>5917.527</v>
      </c>
      <c r="T3923">
        <v>8268.0650000000005</v>
      </c>
      <c r="U3923">
        <v>5</v>
      </c>
      <c r="V3923" t="b">
        <v>0</v>
      </c>
      <c r="W3923" t="b">
        <v>0</v>
      </c>
      <c r="X3923" t="s">
        <v>42</v>
      </c>
      <c r="Y3923">
        <v>92986.163</v>
      </c>
      <c r="Z3923">
        <v>7832.0370000000003</v>
      </c>
      <c r="AA3923">
        <v>63.7</v>
      </c>
      <c r="AB3923">
        <v>37.857999999999997</v>
      </c>
      <c r="AC3923">
        <v>663.04600000000005</v>
      </c>
      <c r="AD3923">
        <v>1995</v>
      </c>
      <c r="AE3923" t="s">
        <v>125</v>
      </c>
      <c r="AF3923">
        <v>5</v>
      </c>
    </row>
    <row r="3924" spans="1:32" x14ac:dyDescent="0.25">
      <c r="A3924" t="str">
        <f t="shared" si="61"/>
        <v>F_5_1996</v>
      </c>
      <c r="C3924" t="s">
        <v>125</v>
      </c>
      <c r="D3924">
        <v>48</v>
      </c>
      <c r="E3924">
        <v>1</v>
      </c>
      <c r="F3924" t="s">
        <v>28</v>
      </c>
      <c r="G3924">
        <v>0.247</v>
      </c>
      <c r="H3924" s="1">
        <v>35430</v>
      </c>
      <c r="I3924">
        <v>0.57499999999999996</v>
      </c>
      <c r="J3924">
        <v>0.38</v>
      </c>
      <c r="K3924" t="s">
        <v>29</v>
      </c>
      <c r="L3924">
        <v>28.311</v>
      </c>
      <c r="M3924">
        <v>89.308999999999997</v>
      </c>
      <c r="N3924">
        <v>3501.1640000000002</v>
      </c>
      <c r="O3924">
        <v>10357.287</v>
      </c>
      <c r="P3924">
        <v>404955.47499999998</v>
      </c>
      <c r="Q3924">
        <v>10.101000000000001</v>
      </c>
      <c r="R3924">
        <v>9355.0939999999991</v>
      </c>
      <c r="S3924">
        <v>3960.614</v>
      </c>
      <c r="T3924">
        <v>5325.4</v>
      </c>
      <c r="U3924">
        <v>5</v>
      </c>
      <c r="V3924" t="b">
        <v>0</v>
      </c>
      <c r="W3924" t="b">
        <v>0</v>
      </c>
      <c r="X3924" t="s">
        <v>42</v>
      </c>
      <c r="Y3924">
        <v>92787.532000000007</v>
      </c>
      <c r="Z3924">
        <v>7815.826</v>
      </c>
      <c r="AA3924">
        <v>111.065</v>
      </c>
      <c r="AB3924">
        <v>69.08</v>
      </c>
      <c r="AC3924">
        <v>1358.971</v>
      </c>
      <c r="AD3924">
        <v>1996</v>
      </c>
      <c r="AE3924" t="s">
        <v>125</v>
      </c>
      <c r="AF3924">
        <v>5</v>
      </c>
    </row>
    <row r="3925" spans="1:32" x14ac:dyDescent="0.25">
      <c r="A3925" t="str">
        <f t="shared" si="61"/>
        <v>F_5_1997</v>
      </c>
      <c r="C3925" t="s">
        <v>125</v>
      </c>
      <c r="D3925">
        <v>48</v>
      </c>
      <c r="E3925">
        <v>1</v>
      </c>
      <c r="F3925" t="s">
        <v>28</v>
      </c>
      <c r="G3925">
        <v>0.29099999999999998</v>
      </c>
      <c r="H3925" s="1">
        <v>35795</v>
      </c>
      <c r="I3925">
        <v>0.55700000000000005</v>
      </c>
      <c r="J3925">
        <v>0.38300000000000001</v>
      </c>
      <c r="K3925" t="s">
        <v>29</v>
      </c>
      <c r="L3925">
        <v>48.872</v>
      </c>
      <c r="M3925">
        <v>117.063</v>
      </c>
      <c r="N3925">
        <v>4444.259</v>
      </c>
      <c r="O3925">
        <v>11622.471</v>
      </c>
      <c r="P3925">
        <v>431856.223</v>
      </c>
      <c r="Q3925">
        <v>8.5180000000000007</v>
      </c>
      <c r="R3925">
        <v>8578.6470000000008</v>
      </c>
      <c r="S3925">
        <v>3122.7919999999999</v>
      </c>
      <c r="T3925">
        <v>5377.2150000000001</v>
      </c>
      <c r="U3925">
        <v>5</v>
      </c>
      <c r="V3925" t="b">
        <v>0</v>
      </c>
      <c r="W3925" t="b">
        <v>0</v>
      </c>
      <c r="X3925" t="s">
        <v>42</v>
      </c>
      <c r="Y3925">
        <v>92674.597999999998</v>
      </c>
      <c r="Z3925">
        <v>7815.2449999999999</v>
      </c>
      <c r="AA3925">
        <v>126.75700000000001</v>
      </c>
      <c r="AB3925">
        <v>78.638999999999996</v>
      </c>
      <c r="AC3925">
        <v>1752.3340000000001</v>
      </c>
      <c r="AD3925">
        <v>1997</v>
      </c>
      <c r="AE3925" t="s">
        <v>125</v>
      </c>
      <c r="AF3925">
        <v>5</v>
      </c>
    </row>
    <row r="3926" spans="1:32" x14ac:dyDescent="0.25">
      <c r="A3926" t="str">
        <f t="shared" si="61"/>
        <v>F_5_1998</v>
      </c>
      <c r="C3926" t="s">
        <v>125</v>
      </c>
      <c r="D3926">
        <v>48</v>
      </c>
      <c r="E3926">
        <v>1</v>
      </c>
      <c r="F3926" t="s">
        <v>28</v>
      </c>
      <c r="G3926">
        <v>0.189</v>
      </c>
      <c r="H3926" s="1">
        <v>36160</v>
      </c>
      <c r="I3926">
        <v>1.0249999999999999</v>
      </c>
      <c r="J3926">
        <v>0.49</v>
      </c>
      <c r="K3926" t="s">
        <v>29</v>
      </c>
      <c r="L3926">
        <v>12.222</v>
      </c>
      <c r="M3926">
        <v>62.137</v>
      </c>
      <c r="N3926">
        <v>2467.4540000000002</v>
      </c>
      <c r="O3926">
        <v>8710.3220000000001</v>
      </c>
      <c r="P3926">
        <v>327898.90500000003</v>
      </c>
      <c r="Q3926">
        <v>15.694000000000001</v>
      </c>
      <c r="R3926">
        <v>18259.069</v>
      </c>
      <c r="S3926">
        <v>6427.8310000000001</v>
      </c>
      <c r="T3926">
        <v>11783.71</v>
      </c>
      <c r="U3926">
        <v>5</v>
      </c>
      <c r="V3926" t="b">
        <v>0</v>
      </c>
      <c r="W3926" t="b">
        <v>0</v>
      </c>
      <c r="X3926" t="s">
        <v>42</v>
      </c>
      <c r="Y3926">
        <v>92305.498000000007</v>
      </c>
      <c r="Z3926">
        <v>7784.38</v>
      </c>
      <c r="AA3926">
        <v>88.010999999999996</v>
      </c>
      <c r="AB3926">
        <v>47.529000000000003</v>
      </c>
      <c r="AC3926">
        <v>945.15700000000004</v>
      </c>
      <c r="AD3926">
        <v>1998</v>
      </c>
      <c r="AE3926" t="s">
        <v>125</v>
      </c>
      <c r="AF3926">
        <v>5</v>
      </c>
    </row>
    <row r="3927" spans="1:32" x14ac:dyDescent="0.25">
      <c r="A3927" t="str">
        <f t="shared" si="61"/>
        <v>F_5_1999</v>
      </c>
      <c r="C3927" t="s">
        <v>125</v>
      </c>
      <c r="D3927">
        <v>48</v>
      </c>
      <c r="E3927">
        <v>1</v>
      </c>
      <c r="F3927" t="s">
        <v>28</v>
      </c>
      <c r="G3927">
        <v>0.26600000000000001</v>
      </c>
      <c r="H3927" s="1">
        <v>36525</v>
      </c>
      <c r="I3927">
        <v>0.65500000000000003</v>
      </c>
      <c r="J3927">
        <v>0.48099999999999998</v>
      </c>
      <c r="K3927" t="s">
        <v>29</v>
      </c>
      <c r="L3927">
        <v>52.405000000000001</v>
      </c>
      <c r="M3927">
        <v>128.648</v>
      </c>
      <c r="N3927">
        <v>4946.585</v>
      </c>
      <c r="O3927">
        <v>11485.468999999999</v>
      </c>
      <c r="P3927">
        <v>431449.65700000001</v>
      </c>
      <c r="Q3927">
        <v>19.919</v>
      </c>
      <c r="R3927">
        <v>11351.849</v>
      </c>
      <c r="S3927">
        <v>3738.6750000000002</v>
      </c>
      <c r="T3927">
        <v>7525.7179999999998</v>
      </c>
      <c r="U3927">
        <v>5</v>
      </c>
      <c r="V3927" t="b">
        <v>0</v>
      </c>
      <c r="W3927" t="b">
        <v>0</v>
      </c>
      <c r="X3927" t="s">
        <v>42</v>
      </c>
      <c r="Y3927">
        <v>92155.766000000003</v>
      </c>
      <c r="Z3927">
        <v>7758.6469999999999</v>
      </c>
      <c r="AA3927">
        <v>144.523</v>
      </c>
      <c r="AB3927">
        <v>87.456000000000003</v>
      </c>
      <c r="AC3927">
        <v>1967.2339999999999</v>
      </c>
      <c r="AD3927">
        <v>1999</v>
      </c>
      <c r="AE3927" t="s">
        <v>125</v>
      </c>
      <c r="AF3927">
        <v>5</v>
      </c>
    </row>
    <row r="3928" spans="1:32" x14ac:dyDescent="0.25">
      <c r="A3928" t="str">
        <f t="shared" si="61"/>
        <v>F_5_2000</v>
      </c>
      <c r="C3928" t="s">
        <v>125</v>
      </c>
      <c r="D3928">
        <v>48</v>
      </c>
      <c r="E3928">
        <v>1</v>
      </c>
      <c r="F3928" t="s">
        <v>28</v>
      </c>
      <c r="G3928">
        <v>0.30599999999999999</v>
      </c>
      <c r="H3928" s="1">
        <v>36891</v>
      </c>
      <c r="I3928">
        <v>0.79500000000000004</v>
      </c>
      <c r="J3928">
        <v>0.47</v>
      </c>
      <c r="K3928" t="s">
        <v>29</v>
      </c>
      <c r="L3928">
        <v>60.198999999999998</v>
      </c>
      <c r="M3928">
        <v>158.15799999999999</v>
      </c>
      <c r="N3928">
        <v>6056.1009999999997</v>
      </c>
      <c r="O3928">
        <v>12576.183999999999</v>
      </c>
      <c r="P3928">
        <v>466232.53600000002</v>
      </c>
      <c r="Q3928">
        <v>10.43</v>
      </c>
      <c r="R3928">
        <v>8595.991</v>
      </c>
      <c r="S3928">
        <v>2708.384</v>
      </c>
      <c r="T3928">
        <v>5782.2529999999997</v>
      </c>
      <c r="U3928">
        <v>5</v>
      </c>
      <c r="V3928" t="b">
        <v>0</v>
      </c>
      <c r="W3928" t="b">
        <v>0</v>
      </c>
      <c r="X3928" t="s">
        <v>42</v>
      </c>
      <c r="Y3928">
        <v>92096.070999999996</v>
      </c>
      <c r="Z3928">
        <v>7758.3450000000003</v>
      </c>
      <c r="AA3928">
        <v>160.797</v>
      </c>
      <c r="AB3928">
        <v>105.354</v>
      </c>
      <c r="AC3928">
        <v>2395.3760000000002</v>
      </c>
      <c r="AD3928">
        <v>2000</v>
      </c>
      <c r="AE3928" t="s">
        <v>125</v>
      </c>
      <c r="AF3928">
        <v>5</v>
      </c>
    </row>
    <row r="3929" spans="1:32" x14ac:dyDescent="0.25">
      <c r="A3929" t="str">
        <f t="shared" si="61"/>
        <v>F_5_2001</v>
      </c>
      <c r="C3929" t="s">
        <v>125</v>
      </c>
      <c r="D3929">
        <v>48</v>
      </c>
      <c r="E3929">
        <v>1</v>
      </c>
      <c r="F3929" t="s">
        <v>28</v>
      </c>
      <c r="G3929">
        <v>0.26600000000000001</v>
      </c>
      <c r="H3929" s="1">
        <v>37256</v>
      </c>
      <c r="I3929">
        <v>0.81799999999999995</v>
      </c>
      <c r="J3929">
        <v>0.46600000000000003</v>
      </c>
      <c r="K3929" t="s">
        <v>29</v>
      </c>
      <c r="L3929">
        <v>35.045000000000002</v>
      </c>
      <c r="M3929">
        <v>79.995999999999995</v>
      </c>
      <c r="N3929">
        <v>3393.1410000000001</v>
      </c>
      <c r="O3929">
        <v>8929.9339999999993</v>
      </c>
      <c r="P3929">
        <v>337212.29399999999</v>
      </c>
      <c r="Q3929">
        <v>10.523999999999999</v>
      </c>
      <c r="R3929">
        <v>17022.593000000001</v>
      </c>
      <c r="S3929">
        <v>5788.1090000000004</v>
      </c>
      <c r="T3929">
        <v>11189.727000000001</v>
      </c>
      <c r="U3929">
        <v>5</v>
      </c>
      <c r="V3929" t="b">
        <v>0</v>
      </c>
      <c r="W3929" t="b">
        <v>0</v>
      </c>
      <c r="X3929" t="s">
        <v>42</v>
      </c>
      <c r="Y3929">
        <v>91861.812999999995</v>
      </c>
      <c r="Z3929">
        <v>7747.4</v>
      </c>
      <c r="AA3929">
        <v>100.738</v>
      </c>
      <c r="AB3929">
        <v>44.756999999999998</v>
      </c>
      <c r="AC3929">
        <v>1225.26</v>
      </c>
      <c r="AD3929">
        <v>2001</v>
      </c>
      <c r="AE3929" t="s">
        <v>125</v>
      </c>
      <c r="AF3929">
        <v>5</v>
      </c>
    </row>
    <row r="3930" spans="1:32" x14ac:dyDescent="0.25">
      <c r="A3930" t="str">
        <f t="shared" si="61"/>
        <v>F_5_2002</v>
      </c>
      <c r="C3930" t="s">
        <v>125</v>
      </c>
      <c r="D3930">
        <v>48</v>
      </c>
      <c r="E3930">
        <v>1</v>
      </c>
      <c r="F3930" t="s">
        <v>28</v>
      </c>
      <c r="G3930">
        <v>0.32</v>
      </c>
      <c r="H3930" s="1">
        <v>37621</v>
      </c>
      <c r="I3930">
        <v>1.238</v>
      </c>
      <c r="J3930">
        <v>0.64100000000000001</v>
      </c>
      <c r="K3930" t="s">
        <v>29</v>
      </c>
      <c r="L3930">
        <v>77.403999999999996</v>
      </c>
      <c r="M3930">
        <v>187.72800000000001</v>
      </c>
      <c r="N3930">
        <v>7026.43</v>
      </c>
      <c r="O3930">
        <v>13314.924000000001</v>
      </c>
      <c r="P3930">
        <v>478086.83100000001</v>
      </c>
      <c r="Q3930">
        <v>19.434000000000001</v>
      </c>
      <c r="R3930">
        <v>9940.848</v>
      </c>
      <c r="S3930">
        <v>3028.3739999999998</v>
      </c>
      <c r="T3930">
        <v>6790.56</v>
      </c>
      <c r="U3930">
        <v>5</v>
      </c>
      <c r="V3930" t="b">
        <v>0</v>
      </c>
      <c r="W3930" t="b">
        <v>0</v>
      </c>
      <c r="X3930" t="s">
        <v>42</v>
      </c>
      <c r="Y3930">
        <v>91812.138000000006</v>
      </c>
      <c r="Z3930">
        <v>7738.7719999999999</v>
      </c>
      <c r="AA3930">
        <v>183.82400000000001</v>
      </c>
      <c r="AB3930">
        <v>121.914</v>
      </c>
      <c r="AC3930">
        <v>2842.3510000000001</v>
      </c>
      <c r="AD3930">
        <v>2002</v>
      </c>
      <c r="AE3930" t="s">
        <v>125</v>
      </c>
      <c r="AF3930">
        <v>5</v>
      </c>
    </row>
    <row r="3931" spans="1:32" x14ac:dyDescent="0.25">
      <c r="A3931" t="str">
        <f t="shared" si="61"/>
        <v>F_5_2003</v>
      </c>
      <c r="C3931" t="s">
        <v>125</v>
      </c>
      <c r="D3931">
        <v>48</v>
      </c>
      <c r="E3931">
        <v>1</v>
      </c>
      <c r="F3931" t="s">
        <v>28</v>
      </c>
      <c r="G3931">
        <v>0.22</v>
      </c>
      <c r="H3931" s="1">
        <v>37986</v>
      </c>
      <c r="I3931">
        <v>0.89500000000000002</v>
      </c>
      <c r="J3931">
        <v>0.46800000000000003</v>
      </c>
      <c r="K3931" t="s">
        <v>29</v>
      </c>
      <c r="L3931">
        <v>18.506</v>
      </c>
      <c r="M3931">
        <v>106.833</v>
      </c>
      <c r="N3931">
        <v>4275.3819999999996</v>
      </c>
      <c r="O3931">
        <v>10644.554</v>
      </c>
      <c r="P3931">
        <v>407041.64</v>
      </c>
      <c r="Q3931">
        <v>10.375999999999999</v>
      </c>
      <c r="R3931">
        <v>11878.678</v>
      </c>
      <c r="S3931">
        <v>4205.9650000000001</v>
      </c>
      <c r="T3931">
        <v>7591.7280000000001</v>
      </c>
      <c r="U3931">
        <v>5</v>
      </c>
      <c r="V3931" t="b">
        <v>0</v>
      </c>
      <c r="W3931" t="b">
        <v>0</v>
      </c>
      <c r="X3931" t="s">
        <v>42</v>
      </c>
      <c r="Y3931">
        <v>91606.838000000003</v>
      </c>
      <c r="Z3931">
        <v>7722.5110000000004</v>
      </c>
      <c r="AA3931">
        <v>116.687</v>
      </c>
      <c r="AB3931">
        <v>80.984999999999999</v>
      </c>
      <c r="AC3931">
        <v>1621.9949999999999</v>
      </c>
      <c r="AD3931">
        <v>2003</v>
      </c>
      <c r="AE3931" t="s">
        <v>125</v>
      </c>
      <c r="AF3931">
        <v>5</v>
      </c>
    </row>
    <row r="3932" spans="1:32" x14ac:dyDescent="0.25">
      <c r="A3932" t="str">
        <f t="shared" si="61"/>
        <v>F_5_2004</v>
      </c>
      <c r="C3932" t="s">
        <v>125</v>
      </c>
      <c r="D3932">
        <v>48</v>
      </c>
      <c r="E3932">
        <v>1</v>
      </c>
      <c r="F3932" t="s">
        <v>28</v>
      </c>
      <c r="G3932">
        <v>0.21099999999999999</v>
      </c>
      <c r="H3932" s="1">
        <v>38352</v>
      </c>
      <c r="I3932">
        <v>0.63500000000000001</v>
      </c>
      <c r="J3932">
        <v>0.39800000000000002</v>
      </c>
      <c r="K3932" t="s">
        <v>29</v>
      </c>
      <c r="L3932">
        <v>37.286999999999999</v>
      </c>
      <c r="M3932">
        <v>80.010000000000005</v>
      </c>
      <c r="N3932">
        <v>3194.1610000000001</v>
      </c>
      <c r="O3932">
        <v>10877.074000000001</v>
      </c>
      <c r="P3932">
        <v>420232.772</v>
      </c>
      <c r="Q3932">
        <v>8.6319999999999997</v>
      </c>
      <c r="R3932">
        <v>9608.2729999999992</v>
      </c>
      <c r="S3932">
        <v>3224.078</v>
      </c>
      <c r="T3932">
        <v>6324.1229999999996</v>
      </c>
      <c r="U3932">
        <v>5</v>
      </c>
      <c r="V3932" t="b">
        <v>0</v>
      </c>
      <c r="W3932" t="b">
        <v>0</v>
      </c>
      <c r="X3932" t="s">
        <v>42</v>
      </c>
      <c r="Y3932">
        <v>91499.587</v>
      </c>
      <c r="Z3932">
        <v>7698.7489999999998</v>
      </c>
      <c r="AA3932">
        <v>132.434</v>
      </c>
      <c r="AB3932">
        <v>60.073</v>
      </c>
      <c r="AC3932">
        <v>1232.1310000000001</v>
      </c>
      <c r="AD3932">
        <v>2004</v>
      </c>
      <c r="AE3932" t="s">
        <v>125</v>
      </c>
      <c r="AF3932">
        <v>5</v>
      </c>
    </row>
    <row r="3933" spans="1:32" x14ac:dyDescent="0.25">
      <c r="A3933" t="str">
        <f t="shared" si="61"/>
        <v>F_5_2005</v>
      </c>
      <c r="C3933" t="s">
        <v>125</v>
      </c>
      <c r="D3933">
        <v>48</v>
      </c>
      <c r="E3933">
        <v>1</v>
      </c>
      <c r="F3933" t="s">
        <v>28</v>
      </c>
      <c r="G3933">
        <v>0.27400000000000002</v>
      </c>
      <c r="H3933" s="1">
        <v>38717</v>
      </c>
      <c r="I3933">
        <v>0.35</v>
      </c>
      <c r="J3933">
        <v>0.36099999999999999</v>
      </c>
      <c r="K3933" t="s">
        <v>29</v>
      </c>
      <c r="L3933">
        <v>38.128</v>
      </c>
      <c r="M3933">
        <v>138.30000000000001</v>
      </c>
      <c r="N3933">
        <v>5272.0240000000003</v>
      </c>
      <c r="O3933">
        <v>11728.096</v>
      </c>
      <c r="P3933">
        <v>425392.54300000001</v>
      </c>
      <c r="Q3933">
        <v>1.627</v>
      </c>
      <c r="R3933">
        <v>11085.852000000001</v>
      </c>
      <c r="S3933">
        <v>4010.2730000000001</v>
      </c>
      <c r="T3933">
        <v>6980.5290000000005</v>
      </c>
      <c r="U3933">
        <v>5</v>
      </c>
      <c r="V3933" t="b">
        <v>0</v>
      </c>
      <c r="W3933" t="b">
        <v>0</v>
      </c>
      <c r="X3933" t="s">
        <v>42</v>
      </c>
      <c r="Y3933">
        <v>91348.603000000003</v>
      </c>
      <c r="Z3933">
        <v>7707.5479999999998</v>
      </c>
      <c r="AA3933">
        <v>129.91499999999999</v>
      </c>
      <c r="AB3933">
        <v>95.05</v>
      </c>
      <c r="AC3933">
        <v>2074.317</v>
      </c>
      <c r="AD3933">
        <v>2005</v>
      </c>
      <c r="AE3933" t="s">
        <v>125</v>
      </c>
      <c r="AF3933">
        <v>5</v>
      </c>
    </row>
    <row r="3934" spans="1:32" x14ac:dyDescent="0.25">
      <c r="A3934" t="str">
        <f t="shared" si="61"/>
        <v>F_5_2006</v>
      </c>
      <c r="C3934" t="s">
        <v>125</v>
      </c>
      <c r="D3934">
        <v>48</v>
      </c>
      <c r="E3934">
        <v>1</v>
      </c>
      <c r="F3934" t="s">
        <v>28</v>
      </c>
      <c r="G3934">
        <v>0.27400000000000002</v>
      </c>
      <c r="H3934" s="1">
        <v>39082</v>
      </c>
      <c r="I3934">
        <v>1.0469999999999999</v>
      </c>
      <c r="J3934">
        <v>0.47199999999999998</v>
      </c>
      <c r="K3934" t="s">
        <v>29</v>
      </c>
      <c r="L3934">
        <v>57.386000000000003</v>
      </c>
      <c r="M3934">
        <v>81.471000000000004</v>
      </c>
      <c r="N3934">
        <v>3205.1149999999998</v>
      </c>
      <c r="O3934">
        <v>11261.605</v>
      </c>
      <c r="P3934">
        <v>415995.02500000002</v>
      </c>
      <c r="Q3934">
        <v>22.536000000000001</v>
      </c>
      <c r="R3934">
        <v>9383.7639999999992</v>
      </c>
      <c r="S3934">
        <v>2558.5790000000002</v>
      </c>
      <c r="T3934">
        <v>6765.3459999999995</v>
      </c>
      <c r="U3934">
        <v>5</v>
      </c>
      <c r="V3934" t="b">
        <v>0</v>
      </c>
      <c r="W3934" t="b">
        <v>0</v>
      </c>
      <c r="X3934" t="s">
        <v>42</v>
      </c>
      <c r="Y3934">
        <v>91238.822</v>
      </c>
      <c r="Z3934">
        <v>7683.143</v>
      </c>
      <c r="AA3934">
        <v>114.40600000000001</v>
      </c>
      <c r="AB3934">
        <v>59.838999999999999</v>
      </c>
      <c r="AC3934">
        <v>1253.539</v>
      </c>
      <c r="AD3934">
        <v>2006</v>
      </c>
      <c r="AE3934" t="s">
        <v>125</v>
      </c>
      <c r="AF3934">
        <v>5</v>
      </c>
    </row>
    <row r="3935" spans="1:32" x14ac:dyDescent="0.25">
      <c r="A3935" t="str">
        <f t="shared" si="61"/>
        <v>F_5_2007</v>
      </c>
      <c r="C3935" t="s">
        <v>125</v>
      </c>
      <c r="D3935">
        <v>48</v>
      </c>
      <c r="E3935">
        <v>1</v>
      </c>
      <c r="F3935" t="s">
        <v>28</v>
      </c>
      <c r="G3935">
        <v>0.33700000000000002</v>
      </c>
      <c r="H3935" s="1">
        <v>39447</v>
      </c>
      <c r="I3935">
        <v>0.56599999999999995</v>
      </c>
      <c r="J3935">
        <v>0.47799999999999998</v>
      </c>
      <c r="K3935" t="s">
        <v>29</v>
      </c>
      <c r="L3935">
        <v>56.581000000000003</v>
      </c>
      <c r="M3935">
        <v>164.72200000000001</v>
      </c>
      <c r="N3935">
        <v>6073.1289999999999</v>
      </c>
      <c r="O3935">
        <v>12711.624</v>
      </c>
      <c r="P3935">
        <v>453475.75099999999</v>
      </c>
      <c r="Q3935">
        <v>9.5850000000000009</v>
      </c>
      <c r="R3935">
        <v>11833.216</v>
      </c>
      <c r="S3935">
        <v>4329.3680000000004</v>
      </c>
      <c r="T3935">
        <v>7391.0280000000002</v>
      </c>
      <c r="U3935">
        <v>5</v>
      </c>
      <c r="V3935" t="b">
        <v>0</v>
      </c>
      <c r="W3935" t="b">
        <v>0</v>
      </c>
      <c r="X3935" t="s">
        <v>42</v>
      </c>
      <c r="Y3935">
        <v>91129.629000000001</v>
      </c>
      <c r="Z3935">
        <v>7684.8950000000004</v>
      </c>
      <c r="AA3935">
        <v>162.38900000000001</v>
      </c>
      <c r="AB3935">
        <v>112.82</v>
      </c>
      <c r="AC3935">
        <v>2471.9789999999998</v>
      </c>
      <c r="AD3935">
        <v>2007</v>
      </c>
      <c r="AE3935" t="s">
        <v>125</v>
      </c>
      <c r="AF3935">
        <v>5</v>
      </c>
    </row>
    <row r="3936" spans="1:32" x14ac:dyDescent="0.25">
      <c r="A3936" t="str">
        <f t="shared" si="61"/>
        <v>F_5_2008</v>
      </c>
      <c r="C3936" t="s">
        <v>125</v>
      </c>
      <c r="D3936">
        <v>48</v>
      </c>
      <c r="E3936">
        <v>1</v>
      </c>
      <c r="F3936" t="s">
        <v>28</v>
      </c>
      <c r="G3936">
        <v>0.25900000000000001</v>
      </c>
      <c r="H3936" s="1">
        <v>39813</v>
      </c>
      <c r="I3936">
        <v>1.397</v>
      </c>
      <c r="J3936">
        <v>0.55500000000000005</v>
      </c>
      <c r="K3936" t="s">
        <v>29</v>
      </c>
      <c r="L3936">
        <v>35.337000000000003</v>
      </c>
      <c r="M3936">
        <v>103.523</v>
      </c>
      <c r="N3936">
        <v>4032.5360000000001</v>
      </c>
      <c r="O3936">
        <v>11455.96</v>
      </c>
      <c r="P3936">
        <v>422097.43</v>
      </c>
      <c r="Q3936">
        <v>22.803000000000001</v>
      </c>
      <c r="R3936">
        <v>9620.5869999999995</v>
      </c>
      <c r="S3936">
        <v>3196.7089999999998</v>
      </c>
      <c r="T3936">
        <v>6347.7190000000001</v>
      </c>
      <c r="U3936">
        <v>5</v>
      </c>
      <c r="V3936" t="b">
        <v>0</v>
      </c>
      <c r="W3936" t="b">
        <v>0</v>
      </c>
      <c r="X3936" t="s">
        <v>42</v>
      </c>
      <c r="Y3936">
        <v>90970.721999999994</v>
      </c>
      <c r="Z3936">
        <v>7659.4620000000004</v>
      </c>
      <c r="AA3936">
        <v>121.131</v>
      </c>
      <c r="AB3936">
        <v>76.158000000000001</v>
      </c>
      <c r="AC3936">
        <v>1576.2</v>
      </c>
      <c r="AD3936">
        <v>2008</v>
      </c>
      <c r="AE3936" t="s">
        <v>125</v>
      </c>
      <c r="AF3936">
        <v>5</v>
      </c>
    </row>
    <row r="3937" spans="1:32" x14ac:dyDescent="0.25">
      <c r="A3937" t="str">
        <f t="shared" si="61"/>
        <v>F_5_2009</v>
      </c>
      <c r="C3937" t="s">
        <v>125</v>
      </c>
      <c r="D3937">
        <v>48</v>
      </c>
      <c r="E3937">
        <v>1</v>
      </c>
      <c r="F3937" t="s">
        <v>28</v>
      </c>
      <c r="G3937">
        <v>0.30599999999999999</v>
      </c>
      <c r="H3937" s="1">
        <v>40178</v>
      </c>
      <c r="I3937">
        <v>0.55600000000000005</v>
      </c>
      <c r="J3937">
        <v>0.36199999999999999</v>
      </c>
      <c r="K3937" t="s">
        <v>29</v>
      </c>
      <c r="L3937">
        <v>49.652999999999999</v>
      </c>
      <c r="M3937">
        <v>112.267</v>
      </c>
      <c r="N3937">
        <v>4482.4459999999999</v>
      </c>
      <c r="O3937">
        <v>11495.852999999999</v>
      </c>
      <c r="P3937">
        <v>435553.19099999999</v>
      </c>
      <c r="Q3937">
        <v>14.077999999999999</v>
      </c>
      <c r="R3937">
        <v>7369.2430000000004</v>
      </c>
      <c r="S3937">
        <v>2352.9609999999998</v>
      </c>
      <c r="T3937">
        <v>4938.7049999999999</v>
      </c>
      <c r="U3937">
        <v>5</v>
      </c>
      <c r="V3937" t="b">
        <v>0</v>
      </c>
      <c r="W3937" t="b">
        <v>0</v>
      </c>
      <c r="X3937" t="s">
        <v>42</v>
      </c>
      <c r="Y3937">
        <v>90852.656000000003</v>
      </c>
      <c r="Z3937">
        <v>7657.67</v>
      </c>
      <c r="AA3937">
        <v>113.178</v>
      </c>
      <c r="AB3937">
        <v>77.576999999999998</v>
      </c>
      <c r="AC3937">
        <v>1700.191</v>
      </c>
      <c r="AD3937">
        <v>2009</v>
      </c>
      <c r="AE3937" t="s">
        <v>125</v>
      </c>
      <c r="AF3937">
        <v>5</v>
      </c>
    </row>
    <row r="3938" spans="1:32" x14ac:dyDescent="0.25">
      <c r="A3938" t="str">
        <f t="shared" si="61"/>
        <v>F_5_2010</v>
      </c>
      <c r="C3938" t="s">
        <v>125</v>
      </c>
      <c r="D3938">
        <v>48</v>
      </c>
      <c r="E3938">
        <v>1</v>
      </c>
      <c r="F3938" t="s">
        <v>28</v>
      </c>
      <c r="G3938">
        <v>0.28399999999999997</v>
      </c>
      <c r="H3938" s="1">
        <v>40543</v>
      </c>
      <c r="I3938">
        <v>2.016</v>
      </c>
      <c r="J3938">
        <v>0.63600000000000001</v>
      </c>
      <c r="K3938" t="s">
        <v>29</v>
      </c>
      <c r="L3938">
        <v>34.078000000000003</v>
      </c>
      <c r="M3938">
        <v>30.963999999999999</v>
      </c>
      <c r="N3938">
        <v>1353.654</v>
      </c>
      <c r="O3938">
        <v>7860.9459999999999</v>
      </c>
      <c r="P3938">
        <v>303088.34600000002</v>
      </c>
      <c r="Q3938">
        <v>44.454999999999998</v>
      </c>
      <c r="R3938">
        <v>9806.3230000000003</v>
      </c>
      <c r="S3938">
        <v>3482.2869999999998</v>
      </c>
      <c r="T3938">
        <v>6306.7510000000002</v>
      </c>
      <c r="U3938">
        <v>5</v>
      </c>
      <c r="V3938" t="b">
        <v>0</v>
      </c>
      <c r="W3938" t="b">
        <v>0</v>
      </c>
      <c r="X3938" t="s">
        <v>42</v>
      </c>
      <c r="Y3938">
        <v>90598.687000000005</v>
      </c>
      <c r="Z3938">
        <v>7627.9290000000001</v>
      </c>
      <c r="AA3938">
        <v>44.158000000000001</v>
      </c>
      <c r="AB3938">
        <v>17.285</v>
      </c>
      <c r="AC3938">
        <v>460.923</v>
      </c>
      <c r="AD3938">
        <v>2010</v>
      </c>
      <c r="AE3938" t="s">
        <v>125</v>
      </c>
      <c r="AF3938">
        <v>5</v>
      </c>
    </row>
    <row r="3939" spans="1:32" x14ac:dyDescent="0.25">
      <c r="A3939" t="str">
        <f t="shared" si="61"/>
        <v>F_5_2011</v>
      </c>
      <c r="C3939" t="s">
        <v>125</v>
      </c>
      <c r="D3939">
        <v>48</v>
      </c>
      <c r="E3939">
        <v>1</v>
      </c>
      <c r="F3939" t="s">
        <v>28</v>
      </c>
      <c r="G3939">
        <v>0.30399999999999999</v>
      </c>
      <c r="H3939" s="1">
        <v>40908</v>
      </c>
      <c r="I3939">
        <v>0.46899999999999997</v>
      </c>
      <c r="J3939">
        <v>0.33200000000000002</v>
      </c>
      <c r="K3939" t="s">
        <v>29</v>
      </c>
      <c r="L3939">
        <v>60.228999999999999</v>
      </c>
      <c r="M3939">
        <v>94.936000000000007</v>
      </c>
      <c r="N3939">
        <v>3800.1889999999999</v>
      </c>
      <c r="O3939">
        <v>10965.133</v>
      </c>
      <c r="P3939">
        <v>425287.554</v>
      </c>
      <c r="Q3939">
        <v>4.399</v>
      </c>
      <c r="R3939">
        <v>7094.19</v>
      </c>
      <c r="S3939">
        <v>1950.6659999999999</v>
      </c>
      <c r="T3939">
        <v>5076.4049999999997</v>
      </c>
      <c r="U3939">
        <v>5</v>
      </c>
      <c r="V3939" t="b">
        <v>0</v>
      </c>
      <c r="W3939" t="b">
        <v>0</v>
      </c>
      <c r="X3939" t="s">
        <v>42</v>
      </c>
      <c r="Y3939">
        <v>90504.217000000004</v>
      </c>
      <c r="Z3939">
        <v>7623.7030000000004</v>
      </c>
      <c r="AA3939">
        <v>127.22799999999999</v>
      </c>
      <c r="AB3939">
        <v>67.12</v>
      </c>
      <c r="AC3939">
        <v>1466.355</v>
      </c>
      <c r="AD3939">
        <v>2011</v>
      </c>
      <c r="AE3939" t="s">
        <v>125</v>
      </c>
      <c r="AF3939">
        <v>5</v>
      </c>
    </row>
    <row r="3940" spans="1:32" x14ac:dyDescent="0.25">
      <c r="A3940" t="str">
        <f t="shared" si="61"/>
        <v>F_5_2012</v>
      </c>
      <c r="C3940" t="s">
        <v>125</v>
      </c>
      <c r="D3940">
        <v>48</v>
      </c>
      <c r="E3940">
        <v>1</v>
      </c>
      <c r="F3940" t="s">
        <v>28</v>
      </c>
      <c r="G3940">
        <v>0.35499999999999998</v>
      </c>
      <c r="H3940" s="1">
        <v>41274</v>
      </c>
      <c r="I3940">
        <v>0.63200000000000001</v>
      </c>
      <c r="J3940">
        <v>0.42699999999999999</v>
      </c>
      <c r="K3940" t="s">
        <v>29</v>
      </c>
      <c r="L3940">
        <v>53.808</v>
      </c>
      <c r="M3940">
        <v>127.855</v>
      </c>
      <c r="N3940">
        <v>4849.4740000000002</v>
      </c>
      <c r="O3940">
        <v>11581.093000000001</v>
      </c>
      <c r="P3940">
        <v>414723.98100000003</v>
      </c>
      <c r="Q3940">
        <v>12.56</v>
      </c>
      <c r="R3940">
        <v>11106.47</v>
      </c>
      <c r="S3940">
        <v>3834.84</v>
      </c>
      <c r="T3940">
        <v>7192.7579999999998</v>
      </c>
      <c r="U3940">
        <v>5</v>
      </c>
      <c r="V3940" t="b">
        <v>0</v>
      </c>
      <c r="W3940" t="b">
        <v>0</v>
      </c>
      <c r="X3940" t="s">
        <v>42</v>
      </c>
      <c r="Y3940">
        <v>90436.626999999993</v>
      </c>
      <c r="Z3940">
        <v>7625.6819999999998</v>
      </c>
      <c r="AA3940">
        <v>124.63200000000001</v>
      </c>
      <c r="AB3940">
        <v>78.872</v>
      </c>
      <c r="AC3940">
        <v>1942.8489999999999</v>
      </c>
      <c r="AD3940">
        <v>2012</v>
      </c>
      <c r="AE3940" t="s">
        <v>125</v>
      </c>
      <c r="AF3940">
        <v>5</v>
      </c>
    </row>
    <row r="3941" spans="1:32" x14ac:dyDescent="0.25">
      <c r="A3941" t="str">
        <f t="shared" si="61"/>
        <v>F_5_2013</v>
      </c>
      <c r="C3941" t="s">
        <v>125</v>
      </c>
      <c r="D3941">
        <v>48</v>
      </c>
      <c r="E3941">
        <v>1</v>
      </c>
      <c r="F3941" t="s">
        <v>28</v>
      </c>
      <c r="G3941">
        <v>0.28599999999999998</v>
      </c>
      <c r="H3941" s="1">
        <v>41639</v>
      </c>
      <c r="I3941">
        <v>1.2110000000000001</v>
      </c>
      <c r="J3941">
        <v>0.53700000000000003</v>
      </c>
      <c r="K3941" t="s">
        <v>29</v>
      </c>
      <c r="L3941">
        <v>32.948999999999998</v>
      </c>
      <c r="M3941">
        <v>90.686999999999998</v>
      </c>
      <c r="N3941">
        <v>3566.1469999999999</v>
      </c>
      <c r="O3941">
        <v>10560.133</v>
      </c>
      <c r="P3941">
        <v>395460.29399999999</v>
      </c>
      <c r="Q3941">
        <v>20.986999999999998</v>
      </c>
      <c r="R3941">
        <v>11127.108</v>
      </c>
      <c r="S3941">
        <v>3566.4720000000002</v>
      </c>
      <c r="T3941">
        <v>7490.9589999999998</v>
      </c>
      <c r="U3941">
        <v>5</v>
      </c>
      <c r="V3941" t="b">
        <v>0</v>
      </c>
      <c r="W3941" t="b">
        <v>0</v>
      </c>
      <c r="X3941" t="s">
        <v>42</v>
      </c>
      <c r="Y3941">
        <v>90272.98</v>
      </c>
      <c r="Z3941">
        <v>7608.0069999999996</v>
      </c>
      <c r="AA3941">
        <v>106.539</v>
      </c>
      <c r="AB3941">
        <v>69.677999999999997</v>
      </c>
      <c r="AC3941">
        <v>1376.385</v>
      </c>
      <c r="AD3941">
        <v>2013</v>
      </c>
      <c r="AE3941" t="s">
        <v>125</v>
      </c>
      <c r="AF3941">
        <v>5</v>
      </c>
    </row>
    <row r="3942" spans="1:32" x14ac:dyDescent="0.25">
      <c r="A3942" t="str">
        <f t="shared" si="61"/>
        <v>F_5_2014</v>
      </c>
      <c r="C3942" t="s">
        <v>125</v>
      </c>
      <c r="D3942">
        <v>48</v>
      </c>
      <c r="E3942">
        <v>1</v>
      </c>
      <c r="F3942" t="s">
        <v>28</v>
      </c>
      <c r="G3942">
        <v>0.29299999999999998</v>
      </c>
      <c r="H3942" s="1">
        <v>42004</v>
      </c>
      <c r="I3942">
        <v>1.155</v>
      </c>
      <c r="J3942">
        <v>0.46700000000000003</v>
      </c>
      <c r="K3942" t="s">
        <v>29</v>
      </c>
      <c r="L3942">
        <v>37.247999999999998</v>
      </c>
      <c r="M3942">
        <v>89.744</v>
      </c>
      <c r="N3942">
        <v>3531.5259999999998</v>
      </c>
      <c r="O3942">
        <v>10634.706</v>
      </c>
      <c r="P3942">
        <v>421358.69799999997</v>
      </c>
      <c r="Q3942">
        <v>16.907</v>
      </c>
      <c r="R3942">
        <v>7991.848</v>
      </c>
      <c r="S3942">
        <v>2846.223</v>
      </c>
      <c r="T3942">
        <v>5077.5460000000003</v>
      </c>
      <c r="U3942">
        <v>5</v>
      </c>
      <c r="V3942" t="b">
        <v>0</v>
      </c>
      <c r="W3942" t="b">
        <v>0</v>
      </c>
      <c r="X3942" t="s">
        <v>42</v>
      </c>
      <c r="Y3942">
        <v>90147.664999999994</v>
      </c>
      <c r="Z3942">
        <v>7597.3860000000004</v>
      </c>
      <c r="AA3942">
        <v>108.702</v>
      </c>
      <c r="AB3942">
        <v>68.08</v>
      </c>
      <c r="AC3942">
        <v>1352.684</v>
      </c>
      <c r="AD3942">
        <v>2014</v>
      </c>
      <c r="AE3942" t="s">
        <v>125</v>
      </c>
      <c r="AF3942">
        <v>5</v>
      </c>
    </row>
    <row r="3943" spans="1:32" x14ac:dyDescent="0.25">
      <c r="A3943" t="str">
        <f t="shared" si="61"/>
        <v>F_5_2015</v>
      </c>
      <c r="C3943" t="s">
        <v>125</v>
      </c>
      <c r="D3943">
        <v>48</v>
      </c>
      <c r="E3943">
        <v>1</v>
      </c>
      <c r="F3943" t="s">
        <v>28</v>
      </c>
      <c r="G3943">
        <v>0.187</v>
      </c>
      <c r="H3943" s="1">
        <v>42369</v>
      </c>
      <c r="I3943">
        <v>0.73</v>
      </c>
      <c r="J3943">
        <v>0.38900000000000001</v>
      </c>
      <c r="K3943" t="s">
        <v>29</v>
      </c>
      <c r="L3943">
        <v>14.864000000000001</v>
      </c>
      <c r="M3943">
        <v>76.028999999999996</v>
      </c>
      <c r="N3943">
        <v>2878.0169999999998</v>
      </c>
      <c r="O3943">
        <v>10023.316000000001</v>
      </c>
      <c r="P3943">
        <v>381842.60200000001</v>
      </c>
      <c r="Q3943">
        <v>5.234</v>
      </c>
      <c r="R3943">
        <v>11500.438</v>
      </c>
      <c r="S3943">
        <v>4940.26</v>
      </c>
      <c r="T3943">
        <v>6496.2889999999998</v>
      </c>
      <c r="U3943">
        <v>5</v>
      </c>
      <c r="V3943" t="b">
        <v>0</v>
      </c>
      <c r="W3943" t="b">
        <v>0</v>
      </c>
      <c r="X3943" t="s">
        <v>42</v>
      </c>
      <c r="Y3943">
        <v>89875.585000000006</v>
      </c>
      <c r="Z3943">
        <v>7573.9219999999996</v>
      </c>
      <c r="AA3943">
        <v>107.09699999999999</v>
      </c>
      <c r="AB3943">
        <v>63.889000000000003</v>
      </c>
      <c r="AC3943">
        <v>1158.1320000000001</v>
      </c>
      <c r="AD3943">
        <v>2015</v>
      </c>
      <c r="AE3943" t="s">
        <v>125</v>
      </c>
      <c r="AF3943">
        <v>5</v>
      </c>
    </row>
    <row r="3944" spans="1:32" x14ac:dyDescent="0.25">
      <c r="A3944" t="str">
        <f t="shared" si="61"/>
        <v>F_5_2016</v>
      </c>
      <c r="C3944" t="s">
        <v>125</v>
      </c>
      <c r="D3944">
        <v>48</v>
      </c>
      <c r="E3944">
        <v>1</v>
      </c>
      <c r="F3944" t="s">
        <v>28</v>
      </c>
      <c r="G3944">
        <v>0.29699999999999999</v>
      </c>
      <c r="H3944" s="1">
        <v>42735</v>
      </c>
      <c r="I3944">
        <v>0.69799999999999995</v>
      </c>
      <c r="J3944">
        <v>0.42199999999999999</v>
      </c>
      <c r="K3944" t="s">
        <v>29</v>
      </c>
      <c r="L3944">
        <v>52.582000000000001</v>
      </c>
      <c r="M3944">
        <v>96.537000000000006</v>
      </c>
      <c r="N3944">
        <v>3922.7330000000002</v>
      </c>
      <c r="O3944">
        <v>11305.27</v>
      </c>
      <c r="P3944">
        <v>413044.80499999999</v>
      </c>
      <c r="Q3944">
        <v>7.609</v>
      </c>
      <c r="R3944">
        <v>10930.688</v>
      </c>
      <c r="S3944">
        <v>2466.7820000000002</v>
      </c>
      <c r="T3944">
        <v>8401.5470000000005</v>
      </c>
      <c r="U3944">
        <v>5</v>
      </c>
      <c r="V3944" t="b">
        <v>0</v>
      </c>
      <c r="W3944" t="b">
        <v>0</v>
      </c>
      <c r="X3944" t="s">
        <v>42</v>
      </c>
      <c r="Y3944">
        <v>89784.638999999996</v>
      </c>
      <c r="Z3944">
        <v>7569.4059999999999</v>
      </c>
      <c r="AA3944">
        <v>123.996</v>
      </c>
      <c r="AB3944">
        <v>62.36</v>
      </c>
      <c r="AC3944">
        <v>1463.2</v>
      </c>
      <c r="AD3944">
        <v>2016</v>
      </c>
      <c r="AE3944" t="s">
        <v>125</v>
      </c>
      <c r="AF3944">
        <v>5</v>
      </c>
    </row>
    <row r="3945" spans="1:32" x14ac:dyDescent="0.25">
      <c r="A3945" t="str">
        <f t="shared" si="61"/>
        <v>F_5_2017</v>
      </c>
      <c r="C3945" t="s">
        <v>125</v>
      </c>
      <c r="D3945">
        <v>48</v>
      </c>
      <c r="E3945">
        <v>1</v>
      </c>
      <c r="F3945" t="s">
        <v>28</v>
      </c>
      <c r="G3945">
        <v>0.27900000000000003</v>
      </c>
      <c r="H3945" s="1">
        <v>43100</v>
      </c>
      <c r="I3945">
        <v>0.84799999999999998</v>
      </c>
      <c r="J3945">
        <v>0.39900000000000002</v>
      </c>
      <c r="K3945" t="s">
        <v>29</v>
      </c>
      <c r="L3945">
        <v>35.837000000000003</v>
      </c>
      <c r="M3945">
        <v>101.071</v>
      </c>
      <c r="N3945">
        <v>4095.857</v>
      </c>
      <c r="O3945">
        <v>10606.456</v>
      </c>
      <c r="P3945">
        <v>416625.64500000002</v>
      </c>
      <c r="Q3945">
        <v>18.739999999999998</v>
      </c>
      <c r="R3945">
        <v>8862.3410000000003</v>
      </c>
      <c r="S3945">
        <v>3352.5219999999999</v>
      </c>
      <c r="T3945">
        <v>5437.37</v>
      </c>
      <c r="U3945">
        <v>5</v>
      </c>
      <c r="V3945" t="b">
        <v>0</v>
      </c>
      <c r="W3945" t="b">
        <v>0</v>
      </c>
      <c r="X3945" t="s">
        <v>42</v>
      </c>
      <c r="Y3945">
        <v>89632.887000000002</v>
      </c>
      <c r="Z3945">
        <v>7557.3019999999997</v>
      </c>
      <c r="AA3945">
        <v>105.107</v>
      </c>
      <c r="AB3945">
        <v>72.448999999999998</v>
      </c>
      <c r="AC3945">
        <v>1538.385</v>
      </c>
      <c r="AD3945">
        <v>2017</v>
      </c>
      <c r="AE3945" t="s">
        <v>125</v>
      </c>
      <c r="AF3945">
        <v>5</v>
      </c>
    </row>
    <row r="3946" spans="1:32" x14ac:dyDescent="0.25">
      <c r="A3946" t="str">
        <f t="shared" si="61"/>
        <v>F_5_2018</v>
      </c>
      <c r="C3946" t="s">
        <v>125</v>
      </c>
      <c r="D3946">
        <v>48</v>
      </c>
      <c r="E3946">
        <v>1</v>
      </c>
      <c r="F3946" t="s">
        <v>28</v>
      </c>
      <c r="G3946">
        <v>0.32900000000000001</v>
      </c>
      <c r="H3946" s="1">
        <v>43465</v>
      </c>
      <c r="I3946">
        <v>1.373</v>
      </c>
      <c r="J3946">
        <v>0.66700000000000004</v>
      </c>
      <c r="K3946" t="s">
        <v>29</v>
      </c>
      <c r="L3946">
        <v>94.641000000000005</v>
      </c>
      <c r="M3946">
        <v>198.58199999999999</v>
      </c>
      <c r="N3946">
        <v>7594.5569999999998</v>
      </c>
      <c r="O3946">
        <v>13234.151</v>
      </c>
      <c r="P3946">
        <v>489899.17200000002</v>
      </c>
      <c r="Q3946">
        <v>10.29</v>
      </c>
      <c r="R3946">
        <v>8158.3410000000003</v>
      </c>
      <c r="S3946">
        <v>2442.8539999999998</v>
      </c>
      <c r="T3946">
        <v>5585.7849999999999</v>
      </c>
      <c r="U3946">
        <v>5</v>
      </c>
      <c r="V3946" t="b">
        <v>0</v>
      </c>
      <c r="W3946" t="b">
        <v>0</v>
      </c>
      <c r="X3946" t="s">
        <v>42</v>
      </c>
      <c r="Y3946">
        <v>89582.675000000003</v>
      </c>
      <c r="Z3946">
        <v>7557.2870000000003</v>
      </c>
      <c r="AA3946">
        <v>202.04</v>
      </c>
      <c r="AB3946">
        <v>129.702</v>
      </c>
      <c r="AC3946">
        <v>3024.11</v>
      </c>
      <c r="AD3946">
        <v>2018</v>
      </c>
      <c r="AE3946" t="s">
        <v>125</v>
      </c>
      <c r="AF3946">
        <v>5</v>
      </c>
    </row>
    <row r="3947" spans="1:32" x14ac:dyDescent="0.25">
      <c r="A3947" t="str">
        <f t="shared" si="61"/>
        <v>F_5_2019</v>
      </c>
      <c r="C3947" t="s">
        <v>125</v>
      </c>
      <c r="D3947">
        <v>48</v>
      </c>
      <c r="E3947">
        <v>1</v>
      </c>
      <c r="F3947" t="s">
        <v>28</v>
      </c>
      <c r="G3947">
        <v>0.29799999999999999</v>
      </c>
      <c r="H3947" s="1">
        <v>43830</v>
      </c>
      <c r="I3947">
        <v>0.91500000000000004</v>
      </c>
      <c r="J3947">
        <v>0.56999999999999995</v>
      </c>
      <c r="K3947" t="s">
        <v>29</v>
      </c>
      <c r="L3947">
        <v>52.003</v>
      </c>
      <c r="M3947">
        <v>200.73</v>
      </c>
      <c r="N3947">
        <v>7587.3689999999997</v>
      </c>
      <c r="O3947">
        <v>13056.714</v>
      </c>
      <c r="P3947">
        <v>475495.35399999999</v>
      </c>
      <c r="Q3947">
        <v>10.068</v>
      </c>
      <c r="R3947">
        <v>10420.141</v>
      </c>
      <c r="S3947">
        <v>2864.623</v>
      </c>
      <c r="T3947">
        <v>7419.7809999999999</v>
      </c>
      <c r="U3947">
        <v>5</v>
      </c>
      <c r="V3947" t="b">
        <v>0</v>
      </c>
      <c r="W3947" t="b">
        <v>0</v>
      </c>
      <c r="X3947" t="s">
        <v>42</v>
      </c>
      <c r="Y3947">
        <v>89485.733999999997</v>
      </c>
      <c r="Z3947">
        <v>7547.7070000000003</v>
      </c>
      <c r="AA3947">
        <v>195.614</v>
      </c>
      <c r="AB3947">
        <v>135.73699999999999</v>
      </c>
      <c r="AC3947">
        <v>3047.3220000000001</v>
      </c>
      <c r="AD3947">
        <v>2019</v>
      </c>
      <c r="AE3947" t="s">
        <v>125</v>
      </c>
      <c r="AF3947">
        <v>5</v>
      </c>
    </row>
    <row r="3948" spans="1:32" x14ac:dyDescent="0.25">
      <c r="A3948" t="str">
        <f t="shared" si="61"/>
        <v>F_5_2020</v>
      </c>
      <c r="C3948" t="s">
        <v>125</v>
      </c>
      <c r="D3948">
        <v>48</v>
      </c>
      <c r="E3948">
        <v>1</v>
      </c>
      <c r="F3948" t="s">
        <v>28</v>
      </c>
      <c r="G3948">
        <v>0.25</v>
      </c>
      <c r="H3948" s="1">
        <v>44196</v>
      </c>
      <c r="I3948">
        <v>0.47899999999999998</v>
      </c>
      <c r="J3948">
        <v>0.35399999999999998</v>
      </c>
      <c r="K3948" t="s">
        <v>29</v>
      </c>
      <c r="L3948">
        <v>29.684999999999999</v>
      </c>
      <c r="M3948">
        <v>83.037999999999997</v>
      </c>
      <c r="N3948">
        <v>3135.7220000000002</v>
      </c>
      <c r="O3948">
        <v>10996.717000000001</v>
      </c>
      <c r="P3948">
        <v>392188.73300000001</v>
      </c>
      <c r="Q3948">
        <v>10.888999999999999</v>
      </c>
      <c r="R3948">
        <v>12761.838</v>
      </c>
      <c r="S3948">
        <v>4954.7209999999995</v>
      </c>
      <c r="T3948">
        <v>7746.6859999999997</v>
      </c>
      <c r="U3948">
        <v>5</v>
      </c>
      <c r="V3948" t="b">
        <v>0</v>
      </c>
      <c r="W3948" t="b">
        <v>0</v>
      </c>
      <c r="X3948" t="s">
        <v>42</v>
      </c>
      <c r="Y3948">
        <v>89318.236000000004</v>
      </c>
      <c r="Z3948">
        <v>7526.3649999999998</v>
      </c>
      <c r="AA3948">
        <v>117.782</v>
      </c>
      <c r="AB3948">
        <v>60.430999999999997</v>
      </c>
      <c r="AC3948">
        <v>1279.376</v>
      </c>
      <c r="AD3948">
        <v>2020</v>
      </c>
      <c r="AE3948" t="s">
        <v>125</v>
      </c>
      <c r="AF3948">
        <v>5</v>
      </c>
    </row>
    <row r="3949" spans="1:32" x14ac:dyDescent="0.25">
      <c r="A3949" t="str">
        <f t="shared" si="61"/>
        <v>F_5_2021</v>
      </c>
      <c r="C3949" t="s">
        <v>125</v>
      </c>
      <c r="D3949">
        <v>48</v>
      </c>
      <c r="E3949">
        <v>1</v>
      </c>
      <c r="F3949" t="s">
        <v>28</v>
      </c>
      <c r="G3949">
        <v>0.24299999999999999</v>
      </c>
      <c r="H3949" s="1">
        <v>44561</v>
      </c>
      <c r="I3949">
        <v>1.9630000000000001</v>
      </c>
      <c r="J3949">
        <v>0.61399999999999999</v>
      </c>
      <c r="K3949" t="s">
        <v>29</v>
      </c>
      <c r="L3949">
        <v>43.883000000000003</v>
      </c>
      <c r="M3949">
        <v>58.932000000000002</v>
      </c>
      <c r="N3949">
        <v>2578.183</v>
      </c>
      <c r="O3949">
        <v>9810.3349999999991</v>
      </c>
      <c r="P3949">
        <v>371807.42599999998</v>
      </c>
      <c r="Q3949">
        <v>31.45</v>
      </c>
      <c r="R3949">
        <v>11797.058999999999</v>
      </c>
      <c r="S3949">
        <v>4001.413</v>
      </c>
      <c r="T3949">
        <v>7752.2489999999998</v>
      </c>
      <c r="U3949">
        <v>5</v>
      </c>
      <c r="V3949" t="b">
        <v>0</v>
      </c>
      <c r="W3949" t="b">
        <v>0</v>
      </c>
      <c r="X3949" t="s">
        <v>42</v>
      </c>
      <c r="Y3949">
        <v>89153.066999999995</v>
      </c>
      <c r="Z3949">
        <v>7503.21</v>
      </c>
      <c r="AA3949">
        <v>86.206999999999994</v>
      </c>
      <c r="AB3949">
        <v>43.396999999999998</v>
      </c>
      <c r="AC3949">
        <v>899.58399999999995</v>
      </c>
      <c r="AD3949">
        <v>2021</v>
      </c>
      <c r="AE3949" t="s">
        <v>125</v>
      </c>
      <c r="AF3949">
        <v>5</v>
      </c>
    </row>
    <row r="3950" spans="1:32" x14ac:dyDescent="0.25">
      <c r="A3950" t="str">
        <f t="shared" si="61"/>
        <v>A_10_1975</v>
      </c>
      <c r="C3950" t="s">
        <v>126</v>
      </c>
      <c r="D3950">
        <v>49</v>
      </c>
      <c r="E3950">
        <v>1</v>
      </c>
      <c r="F3950" t="s">
        <v>28</v>
      </c>
      <c r="G3950">
        <v>0.20399999999999999</v>
      </c>
      <c r="H3950" s="1">
        <v>27759</v>
      </c>
      <c r="I3950">
        <v>215.47200000000001</v>
      </c>
      <c r="J3950">
        <v>41.234999999999999</v>
      </c>
      <c r="K3950" t="s">
        <v>29</v>
      </c>
      <c r="L3950">
        <v>192.303</v>
      </c>
      <c r="M3950">
        <v>1462.135</v>
      </c>
      <c r="N3950">
        <v>57072.796000000002</v>
      </c>
      <c r="O3950">
        <v>67732.591</v>
      </c>
      <c r="P3950">
        <v>2422703.2119999998</v>
      </c>
      <c r="Q3950">
        <v>152.703</v>
      </c>
      <c r="R3950">
        <v>153567.467</v>
      </c>
      <c r="S3950">
        <v>22710.111000000001</v>
      </c>
      <c r="T3950">
        <v>130424.95299999999</v>
      </c>
      <c r="U3950">
        <v>10</v>
      </c>
      <c r="V3950" t="b">
        <v>0</v>
      </c>
      <c r="W3950" t="b">
        <v>0</v>
      </c>
      <c r="X3950" t="s">
        <v>37</v>
      </c>
      <c r="Y3950">
        <v>238506.34</v>
      </c>
      <c r="Z3950">
        <v>21836.268</v>
      </c>
      <c r="AA3950">
        <v>1603.37</v>
      </c>
      <c r="AB3950">
        <v>432.40199999999999</v>
      </c>
      <c r="AC3950">
        <v>22175.197</v>
      </c>
      <c r="AD3950">
        <v>1975</v>
      </c>
      <c r="AE3950" t="s">
        <v>126</v>
      </c>
      <c r="AF3950">
        <v>10</v>
      </c>
    </row>
    <row r="3951" spans="1:32" x14ac:dyDescent="0.25">
      <c r="A3951" t="str">
        <f t="shared" si="61"/>
        <v>A_10_1976</v>
      </c>
      <c r="C3951" t="s">
        <v>126</v>
      </c>
      <c r="D3951">
        <v>49</v>
      </c>
      <c r="E3951">
        <v>1</v>
      </c>
      <c r="F3951" t="s">
        <v>28</v>
      </c>
      <c r="G3951">
        <v>0.22600000000000001</v>
      </c>
      <c r="H3951" s="1">
        <v>28125</v>
      </c>
      <c r="I3951">
        <v>47.045999999999999</v>
      </c>
      <c r="J3951">
        <v>8.827</v>
      </c>
      <c r="K3951" t="s">
        <v>29</v>
      </c>
      <c r="L3951">
        <v>70.463999999999999</v>
      </c>
      <c r="M3951">
        <v>386.58</v>
      </c>
      <c r="N3951">
        <v>15177.306</v>
      </c>
      <c r="O3951">
        <v>16982.831999999999</v>
      </c>
      <c r="P3951">
        <v>619226.50800000003</v>
      </c>
      <c r="Q3951">
        <v>42.154000000000003</v>
      </c>
      <c r="R3951">
        <v>29185.445</v>
      </c>
      <c r="S3951">
        <v>4354.8490000000002</v>
      </c>
      <c r="T3951">
        <v>24705.981</v>
      </c>
      <c r="U3951">
        <v>10</v>
      </c>
      <c r="V3951" t="b">
        <v>0</v>
      </c>
      <c r="W3951" t="b">
        <v>0</v>
      </c>
      <c r="X3951" t="s">
        <v>37</v>
      </c>
      <c r="Y3951">
        <v>237789.636</v>
      </c>
      <c r="Z3951">
        <v>21759.413</v>
      </c>
      <c r="AA3951">
        <v>391.959</v>
      </c>
      <c r="AB3951">
        <v>124.614</v>
      </c>
      <c r="AC3951">
        <v>5885.5690000000004</v>
      </c>
      <c r="AD3951">
        <v>1976</v>
      </c>
      <c r="AE3951" t="s">
        <v>126</v>
      </c>
      <c r="AF3951">
        <v>10</v>
      </c>
    </row>
    <row r="3952" spans="1:32" x14ac:dyDescent="0.25">
      <c r="A3952" t="str">
        <f t="shared" si="61"/>
        <v>A_10_1977</v>
      </c>
      <c r="C3952" t="s">
        <v>126</v>
      </c>
      <c r="D3952">
        <v>49</v>
      </c>
      <c r="E3952">
        <v>1</v>
      </c>
      <c r="F3952" t="s">
        <v>28</v>
      </c>
      <c r="G3952">
        <v>0.23499999999999999</v>
      </c>
      <c r="H3952" s="1">
        <v>28490</v>
      </c>
      <c r="I3952">
        <v>46.36</v>
      </c>
      <c r="J3952">
        <v>8.7379999999999995</v>
      </c>
      <c r="K3952" t="s">
        <v>29</v>
      </c>
      <c r="L3952">
        <v>61.118000000000002</v>
      </c>
      <c r="M3952">
        <v>328.959</v>
      </c>
      <c r="N3952">
        <v>12809.956</v>
      </c>
      <c r="O3952">
        <v>15954.725</v>
      </c>
      <c r="P3952">
        <v>564447.255</v>
      </c>
      <c r="Q3952">
        <v>40.631</v>
      </c>
      <c r="R3952">
        <v>32893.002999999997</v>
      </c>
      <c r="S3952">
        <v>6163.4129999999996</v>
      </c>
      <c r="T3952">
        <v>26618.233</v>
      </c>
      <c r="U3952">
        <v>10</v>
      </c>
      <c r="V3952" t="b">
        <v>0</v>
      </c>
      <c r="W3952" t="b">
        <v>0</v>
      </c>
      <c r="X3952" t="s">
        <v>37</v>
      </c>
      <c r="Y3952">
        <v>236925.701</v>
      </c>
      <c r="Z3952">
        <v>21682.816999999999</v>
      </c>
      <c r="AA3952">
        <v>342.18099999999998</v>
      </c>
      <c r="AB3952">
        <v>111.357</v>
      </c>
      <c r="AC3952">
        <v>4979.4290000000001</v>
      </c>
      <c r="AD3952">
        <v>1977</v>
      </c>
      <c r="AE3952" t="s">
        <v>126</v>
      </c>
      <c r="AF3952">
        <v>10</v>
      </c>
    </row>
    <row r="3953" spans="1:32" x14ac:dyDescent="0.25">
      <c r="A3953" t="str">
        <f t="shared" si="61"/>
        <v>A_10_1978</v>
      </c>
      <c r="C3953" t="s">
        <v>126</v>
      </c>
      <c r="D3953">
        <v>49</v>
      </c>
      <c r="E3953">
        <v>1</v>
      </c>
      <c r="F3953" t="s">
        <v>28</v>
      </c>
      <c r="G3953">
        <v>0.22800000000000001</v>
      </c>
      <c r="H3953" s="1">
        <v>28855</v>
      </c>
      <c r="I3953">
        <v>51.198</v>
      </c>
      <c r="J3953">
        <v>9.8529999999999998</v>
      </c>
      <c r="K3953" t="s">
        <v>29</v>
      </c>
      <c r="L3953">
        <v>49.591000000000001</v>
      </c>
      <c r="M3953">
        <v>289.07</v>
      </c>
      <c r="N3953">
        <v>11289.699000000001</v>
      </c>
      <c r="O3953">
        <v>15625.173000000001</v>
      </c>
      <c r="P3953">
        <v>548723.42099999997</v>
      </c>
      <c r="Q3953">
        <v>36.56</v>
      </c>
      <c r="R3953">
        <v>40311.203999999998</v>
      </c>
      <c r="S3953">
        <v>6272.6369999999997</v>
      </c>
      <c r="T3953">
        <v>33947.506999999998</v>
      </c>
      <c r="U3953">
        <v>10</v>
      </c>
      <c r="V3953" t="b">
        <v>0</v>
      </c>
      <c r="W3953" t="b">
        <v>0</v>
      </c>
      <c r="X3953" t="s">
        <v>37</v>
      </c>
      <c r="Y3953">
        <v>235854.37599999999</v>
      </c>
      <c r="Z3953">
        <v>21600.571</v>
      </c>
      <c r="AA3953">
        <v>323.03300000000002</v>
      </c>
      <c r="AB3953">
        <v>91.06</v>
      </c>
      <c r="AC3953">
        <v>4370.6149999999998</v>
      </c>
      <c r="AD3953">
        <v>1978</v>
      </c>
      <c r="AE3953" t="s">
        <v>126</v>
      </c>
      <c r="AF3953">
        <v>10</v>
      </c>
    </row>
    <row r="3954" spans="1:32" x14ac:dyDescent="0.25">
      <c r="A3954" t="str">
        <f t="shared" si="61"/>
        <v>A_10_1979</v>
      </c>
      <c r="C3954" t="s">
        <v>126</v>
      </c>
      <c r="D3954">
        <v>49</v>
      </c>
      <c r="E3954">
        <v>1</v>
      </c>
      <c r="F3954" t="s">
        <v>28</v>
      </c>
      <c r="G3954">
        <v>0.21099999999999999</v>
      </c>
      <c r="H3954" s="1">
        <v>29220</v>
      </c>
      <c r="I3954">
        <v>57.741999999999997</v>
      </c>
      <c r="J3954">
        <v>10.548</v>
      </c>
      <c r="K3954" t="s">
        <v>29</v>
      </c>
      <c r="L3954">
        <v>62.451000000000001</v>
      </c>
      <c r="M3954">
        <v>368.327</v>
      </c>
      <c r="N3954">
        <v>14362.77</v>
      </c>
      <c r="O3954">
        <v>16434.637999999999</v>
      </c>
      <c r="P3954">
        <v>597141.15399999998</v>
      </c>
      <c r="Q3954">
        <v>38.783999999999999</v>
      </c>
      <c r="R3954">
        <v>27581.440999999999</v>
      </c>
      <c r="S3954">
        <v>4348.6350000000002</v>
      </c>
      <c r="T3954">
        <v>23121.654999999999</v>
      </c>
      <c r="U3954">
        <v>10</v>
      </c>
      <c r="V3954" t="b">
        <v>0</v>
      </c>
      <c r="W3954" t="b">
        <v>0</v>
      </c>
      <c r="X3954" t="s">
        <v>37</v>
      </c>
      <c r="Y3954">
        <v>235148.538</v>
      </c>
      <c r="Z3954">
        <v>21509.731</v>
      </c>
      <c r="AA3954">
        <v>388.46</v>
      </c>
      <c r="AB3954">
        <v>111.151</v>
      </c>
      <c r="AC3954">
        <v>5606.8440000000001</v>
      </c>
      <c r="AD3954">
        <v>1979</v>
      </c>
      <c r="AE3954" t="s">
        <v>126</v>
      </c>
      <c r="AF3954">
        <v>10</v>
      </c>
    </row>
    <row r="3955" spans="1:32" x14ac:dyDescent="0.25">
      <c r="A3955" t="str">
        <f t="shared" si="61"/>
        <v>A_10_1980</v>
      </c>
      <c r="C3955" t="s">
        <v>126</v>
      </c>
      <c r="D3955">
        <v>49</v>
      </c>
      <c r="E3955">
        <v>1</v>
      </c>
      <c r="F3955" t="s">
        <v>28</v>
      </c>
      <c r="G3955">
        <v>0.23400000000000001</v>
      </c>
      <c r="H3955" s="1">
        <v>29586</v>
      </c>
      <c r="I3955">
        <v>41.631</v>
      </c>
      <c r="J3955">
        <v>7.96</v>
      </c>
      <c r="K3955" t="s">
        <v>29</v>
      </c>
      <c r="L3955">
        <v>75.265000000000001</v>
      </c>
      <c r="M3955">
        <v>384.541</v>
      </c>
      <c r="N3955">
        <v>15371.700999999999</v>
      </c>
      <c r="O3955">
        <v>16548.133999999998</v>
      </c>
      <c r="P3955">
        <v>613157.00399999996</v>
      </c>
      <c r="Q3955">
        <v>18.399999999999999</v>
      </c>
      <c r="R3955">
        <v>24382.955000000002</v>
      </c>
      <c r="S3955">
        <v>3747.3420000000001</v>
      </c>
      <c r="T3955">
        <v>20509.776999999998</v>
      </c>
      <c r="U3955">
        <v>10</v>
      </c>
      <c r="V3955" t="b">
        <v>0</v>
      </c>
      <c r="W3955" t="b">
        <v>0</v>
      </c>
      <c r="X3955" t="s">
        <v>37</v>
      </c>
      <c r="Y3955">
        <v>234618.29300000001</v>
      </c>
      <c r="Z3955">
        <v>21467.723999999998</v>
      </c>
      <c r="AA3955">
        <v>380.54399999999998</v>
      </c>
      <c r="AB3955">
        <v>125.837</v>
      </c>
      <c r="AC3955">
        <v>5849.7529999999997</v>
      </c>
      <c r="AD3955">
        <v>1980</v>
      </c>
      <c r="AE3955" t="s">
        <v>126</v>
      </c>
      <c r="AF3955">
        <v>10</v>
      </c>
    </row>
    <row r="3956" spans="1:32" x14ac:dyDescent="0.25">
      <c r="A3956" t="str">
        <f t="shared" si="61"/>
        <v>A_10_1981</v>
      </c>
      <c r="C3956" t="s">
        <v>126</v>
      </c>
      <c r="D3956">
        <v>49</v>
      </c>
      <c r="E3956">
        <v>1</v>
      </c>
      <c r="F3956" t="s">
        <v>28</v>
      </c>
      <c r="G3956">
        <v>0.22900000000000001</v>
      </c>
      <c r="H3956" s="1">
        <v>29951</v>
      </c>
      <c r="I3956">
        <v>43.814999999999998</v>
      </c>
      <c r="J3956">
        <v>8.3859999999999992</v>
      </c>
      <c r="K3956" t="s">
        <v>29</v>
      </c>
      <c r="L3956">
        <v>64.516999999999996</v>
      </c>
      <c r="M3956">
        <v>356.32799999999997</v>
      </c>
      <c r="N3956">
        <v>13970.01</v>
      </c>
      <c r="O3956">
        <v>16422.116999999998</v>
      </c>
      <c r="P3956">
        <v>593510.88500000001</v>
      </c>
      <c r="Q3956">
        <v>30.26</v>
      </c>
      <c r="R3956">
        <v>30450.639999999999</v>
      </c>
      <c r="S3956">
        <v>4488.683</v>
      </c>
      <c r="T3956">
        <v>25855.685000000001</v>
      </c>
      <c r="U3956">
        <v>10</v>
      </c>
      <c r="V3956" t="b">
        <v>0</v>
      </c>
      <c r="W3956" t="b">
        <v>0</v>
      </c>
      <c r="X3956" t="s">
        <v>37</v>
      </c>
      <c r="Y3956">
        <v>233820.56099999999</v>
      </c>
      <c r="Z3956">
        <v>21404.674999999999</v>
      </c>
      <c r="AA3956">
        <v>374.59899999999999</v>
      </c>
      <c r="AB3956">
        <v>106.27200000000001</v>
      </c>
      <c r="AC3956">
        <v>5391.8860000000004</v>
      </c>
      <c r="AD3956">
        <v>1981</v>
      </c>
      <c r="AE3956" t="s">
        <v>126</v>
      </c>
      <c r="AF3956">
        <v>10</v>
      </c>
    </row>
    <row r="3957" spans="1:32" x14ac:dyDescent="0.25">
      <c r="A3957" t="str">
        <f t="shared" si="61"/>
        <v>A_10_1982</v>
      </c>
      <c r="C3957" t="s">
        <v>126</v>
      </c>
      <c r="D3957">
        <v>49</v>
      </c>
      <c r="E3957">
        <v>1</v>
      </c>
      <c r="F3957" t="s">
        <v>28</v>
      </c>
      <c r="G3957">
        <v>0.222</v>
      </c>
      <c r="H3957" s="1">
        <v>30316</v>
      </c>
      <c r="I3957">
        <v>32.000999999999998</v>
      </c>
      <c r="J3957">
        <v>6.5380000000000003</v>
      </c>
      <c r="K3957" t="s">
        <v>29</v>
      </c>
      <c r="L3957">
        <v>58.957000000000001</v>
      </c>
      <c r="M3957">
        <v>398.23399999999998</v>
      </c>
      <c r="N3957">
        <v>15861.395</v>
      </c>
      <c r="O3957">
        <v>16727.953000000001</v>
      </c>
      <c r="P3957">
        <v>620518.44200000004</v>
      </c>
      <c r="Q3957">
        <v>10.215999999999999</v>
      </c>
      <c r="R3957">
        <v>31027.145</v>
      </c>
      <c r="S3957">
        <v>4846.6610000000001</v>
      </c>
      <c r="T3957">
        <v>26056.883000000002</v>
      </c>
      <c r="U3957">
        <v>10</v>
      </c>
      <c r="V3957" t="b">
        <v>0</v>
      </c>
      <c r="W3957" t="b">
        <v>0</v>
      </c>
      <c r="X3957" t="s">
        <v>37</v>
      </c>
      <c r="Y3957">
        <v>233275.166</v>
      </c>
      <c r="Z3957">
        <v>21359.803</v>
      </c>
      <c r="AA3957">
        <v>410.82600000000002</v>
      </c>
      <c r="AB3957">
        <v>123.601</v>
      </c>
      <c r="AC3957">
        <v>6024.6629999999996</v>
      </c>
      <c r="AD3957">
        <v>1982</v>
      </c>
      <c r="AE3957" t="s">
        <v>126</v>
      </c>
      <c r="AF3957">
        <v>10</v>
      </c>
    </row>
    <row r="3958" spans="1:32" x14ac:dyDescent="0.25">
      <c r="A3958" t="str">
        <f t="shared" si="61"/>
        <v>A_10_1983</v>
      </c>
      <c r="C3958" t="s">
        <v>126</v>
      </c>
      <c r="D3958">
        <v>49</v>
      </c>
      <c r="E3958">
        <v>1</v>
      </c>
      <c r="F3958" t="s">
        <v>28</v>
      </c>
      <c r="G3958">
        <v>0.21199999999999999</v>
      </c>
      <c r="H3958" s="1">
        <v>30681</v>
      </c>
      <c r="I3958">
        <v>36.323999999999998</v>
      </c>
      <c r="J3958">
        <v>7.1289999999999996</v>
      </c>
      <c r="K3958" t="s">
        <v>29</v>
      </c>
      <c r="L3958">
        <v>47.341000000000001</v>
      </c>
      <c r="M3958">
        <v>346.37</v>
      </c>
      <c r="N3958">
        <v>13539.603999999999</v>
      </c>
      <c r="O3958">
        <v>16071.632</v>
      </c>
      <c r="P3958">
        <v>584386.272</v>
      </c>
      <c r="Q3958">
        <v>14.138</v>
      </c>
      <c r="R3958">
        <v>33668.540999999997</v>
      </c>
      <c r="S3958">
        <v>5753.2139999999999</v>
      </c>
      <c r="T3958">
        <v>27796.392</v>
      </c>
      <c r="U3958">
        <v>10</v>
      </c>
      <c r="V3958" t="b">
        <v>0</v>
      </c>
      <c r="W3958" t="b">
        <v>0</v>
      </c>
      <c r="X3958" t="s">
        <v>37</v>
      </c>
      <c r="Y3958">
        <v>232662.58</v>
      </c>
      <c r="Z3958">
        <v>21305.021000000001</v>
      </c>
      <c r="AA3958">
        <v>375.45299999999997</v>
      </c>
      <c r="AB3958">
        <v>118.935</v>
      </c>
      <c r="AC3958">
        <v>5242.9030000000002</v>
      </c>
      <c r="AD3958">
        <v>1983</v>
      </c>
      <c r="AE3958" t="s">
        <v>126</v>
      </c>
      <c r="AF3958">
        <v>10</v>
      </c>
    </row>
    <row r="3959" spans="1:32" x14ac:dyDescent="0.25">
      <c r="A3959" t="str">
        <f t="shared" si="61"/>
        <v>A_10_1984</v>
      </c>
      <c r="C3959" t="s">
        <v>126</v>
      </c>
      <c r="D3959">
        <v>49</v>
      </c>
      <c r="E3959">
        <v>1</v>
      </c>
      <c r="F3959" t="s">
        <v>28</v>
      </c>
      <c r="G3959">
        <v>0.215</v>
      </c>
      <c r="H3959" s="1">
        <v>31047</v>
      </c>
      <c r="I3959">
        <v>29.992000000000001</v>
      </c>
      <c r="J3959">
        <v>6.1849999999999996</v>
      </c>
      <c r="K3959" t="s">
        <v>29</v>
      </c>
      <c r="L3959">
        <v>63.073999999999998</v>
      </c>
      <c r="M3959">
        <v>431.99400000000003</v>
      </c>
      <c r="N3959">
        <v>16936.944</v>
      </c>
      <c r="O3959">
        <v>17690.258000000002</v>
      </c>
      <c r="P3959">
        <v>644228.53700000001</v>
      </c>
      <c r="Q3959">
        <v>7.6390000000000002</v>
      </c>
      <c r="R3959">
        <v>34272.338000000003</v>
      </c>
      <c r="S3959">
        <v>4469.076</v>
      </c>
      <c r="T3959">
        <v>29667.623</v>
      </c>
      <c r="U3959">
        <v>10</v>
      </c>
      <c r="V3959" t="b">
        <v>0</v>
      </c>
      <c r="W3959" t="b">
        <v>0</v>
      </c>
      <c r="X3959" t="s">
        <v>37</v>
      </c>
      <c r="Y3959">
        <v>232091.024</v>
      </c>
      <c r="Z3959">
        <v>21263.506000000001</v>
      </c>
      <c r="AA3959">
        <v>452.74700000000001</v>
      </c>
      <c r="AB3959">
        <v>135.63800000000001</v>
      </c>
      <c r="AC3959">
        <v>6577.7250000000004</v>
      </c>
      <c r="AD3959">
        <v>1984</v>
      </c>
      <c r="AE3959" t="s">
        <v>126</v>
      </c>
      <c r="AF3959">
        <v>10</v>
      </c>
    </row>
    <row r="3960" spans="1:32" x14ac:dyDescent="0.25">
      <c r="A3960" t="str">
        <f t="shared" si="61"/>
        <v>A_10_1985</v>
      </c>
      <c r="C3960" t="s">
        <v>126</v>
      </c>
      <c r="D3960">
        <v>49</v>
      </c>
      <c r="E3960">
        <v>1</v>
      </c>
      <c r="F3960" t="s">
        <v>28</v>
      </c>
      <c r="G3960">
        <v>0.216</v>
      </c>
      <c r="H3960" s="1">
        <v>31412</v>
      </c>
      <c r="I3960">
        <v>39.686999999999998</v>
      </c>
      <c r="J3960">
        <v>7.7030000000000003</v>
      </c>
      <c r="K3960" t="s">
        <v>29</v>
      </c>
      <c r="L3960">
        <v>70.600999999999999</v>
      </c>
      <c r="M3960">
        <v>429.55700000000002</v>
      </c>
      <c r="N3960">
        <v>17233.758000000002</v>
      </c>
      <c r="O3960">
        <v>17348.401000000002</v>
      </c>
      <c r="P3960">
        <v>644390.77599999995</v>
      </c>
      <c r="Q3960">
        <v>22.335999999999999</v>
      </c>
      <c r="R3960">
        <v>30366.213</v>
      </c>
      <c r="S3960">
        <v>4126.8469999999998</v>
      </c>
      <c r="T3960">
        <v>26117.578000000001</v>
      </c>
      <c r="U3960">
        <v>10</v>
      </c>
      <c r="V3960" t="b">
        <v>0</v>
      </c>
      <c r="W3960" t="b">
        <v>0</v>
      </c>
      <c r="X3960" t="s">
        <v>37</v>
      </c>
      <c r="Y3960">
        <v>231535.58600000001</v>
      </c>
      <c r="Z3960">
        <v>21203.54</v>
      </c>
      <c r="AA3960">
        <v>443.03800000000001</v>
      </c>
      <c r="AB3960">
        <v>121.788</v>
      </c>
      <c r="AC3960">
        <v>6512.1379999999999</v>
      </c>
      <c r="AD3960">
        <v>1985</v>
      </c>
      <c r="AE3960" t="s">
        <v>126</v>
      </c>
      <c r="AF3960">
        <v>10</v>
      </c>
    </row>
    <row r="3961" spans="1:32" x14ac:dyDescent="0.25">
      <c r="A3961" t="str">
        <f t="shared" si="61"/>
        <v>A_10_1986</v>
      </c>
      <c r="C3961" t="s">
        <v>126</v>
      </c>
      <c r="D3961">
        <v>49</v>
      </c>
      <c r="E3961">
        <v>1</v>
      </c>
      <c r="F3961" t="s">
        <v>28</v>
      </c>
      <c r="G3961">
        <v>0.23400000000000001</v>
      </c>
      <c r="H3961" s="1">
        <v>31777</v>
      </c>
      <c r="I3961">
        <v>37.753999999999998</v>
      </c>
      <c r="J3961">
        <v>7.2930000000000001</v>
      </c>
      <c r="K3961" t="s">
        <v>29</v>
      </c>
      <c r="L3961">
        <v>72.638000000000005</v>
      </c>
      <c r="M3961">
        <v>403.99400000000003</v>
      </c>
      <c r="N3961">
        <v>16016.647999999999</v>
      </c>
      <c r="O3961">
        <v>17087.742999999999</v>
      </c>
      <c r="P3961">
        <v>622070.98400000005</v>
      </c>
      <c r="Q3961">
        <v>23.526</v>
      </c>
      <c r="R3961">
        <v>29835.777999999998</v>
      </c>
      <c r="S3961">
        <v>4109.2169999999996</v>
      </c>
      <c r="T3961">
        <v>25604.954000000002</v>
      </c>
      <c r="U3961">
        <v>10</v>
      </c>
      <c r="V3961" t="b">
        <v>0</v>
      </c>
      <c r="W3961" t="b">
        <v>0</v>
      </c>
      <c r="X3961" t="s">
        <v>37</v>
      </c>
      <c r="Y3961">
        <v>230947.00700000001</v>
      </c>
      <c r="Z3961">
        <v>21161.593000000001</v>
      </c>
      <c r="AA3961">
        <v>390.13400000000001</v>
      </c>
      <c r="AB3961">
        <v>121.607</v>
      </c>
      <c r="AC3961">
        <v>6115.9759999999997</v>
      </c>
      <c r="AD3961">
        <v>1986</v>
      </c>
      <c r="AE3961" t="s">
        <v>126</v>
      </c>
      <c r="AF3961">
        <v>10</v>
      </c>
    </row>
    <row r="3962" spans="1:32" x14ac:dyDescent="0.25">
      <c r="A3962" t="str">
        <f t="shared" si="61"/>
        <v>A_10_1987</v>
      </c>
      <c r="C3962" t="s">
        <v>126</v>
      </c>
      <c r="D3962">
        <v>49</v>
      </c>
      <c r="E3962">
        <v>1</v>
      </c>
      <c r="F3962" t="s">
        <v>28</v>
      </c>
      <c r="G3962">
        <v>0.216</v>
      </c>
      <c r="H3962" s="1">
        <v>32142</v>
      </c>
      <c r="I3962">
        <v>38.33</v>
      </c>
      <c r="J3962">
        <v>7.5910000000000002</v>
      </c>
      <c r="K3962" t="s">
        <v>29</v>
      </c>
      <c r="L3962">
        <v>55.100999999999999</v>
      </c>
      <c r="M3962">
        <v>383.84</v>
      </c>
      <c r="N3962">
        <v>15006.162</v>
      </c>
      <c r="O3962">
        <v>16546.178</v>
      </c>
      <c r="P3962">
        <v>610038.33799999999</v>
      </c>
      <c r="Q3962">
        <v>18.27</v>
      </c>
      <c r="R3962">
        <v>30565.472000000002</v>
      </c>
      <c r="S3962">
        <v>4713.8149999999996</v>
      </c>
      <c r="T3962">
        <v>25732.333999999999</v>
      </c>
      <c r="U3962">
        <v>10</v>
      </c>
      <c r="V3962" t="b">
        <v>0</v>
      </c>
      <c r="W3962" t="b">
        <v>0</v>
      </c>
      <c r="X3962" t="s">
        <v>37</v>
      </c>
      <c r="Y3962">
        <v>230383.253</v>
      </c>
      <c r="Z3962">
        <v>21096.897000000001</v>
      </c>
      <c r="AA3962">
        <v>421.07900000000001</v>
      </c>
      <c r="AB3962">
        <v>119.32299999999999</v>
      </c>
      <c r="AC3962">
        <v>5858.3059999999996</v>
      </c>
      <c r="AD3962">
        <v>1987</v>
      </c>
      <c r="AE3962" t="s">
        <v>126</v>
      </c>
      <c r="AF3962">
        <v>10</v>
      </c>
    </row>
    <row r="3963" spans="1:32" x14ac:dyDescent="0.25">
      <c r="A3963" t="str">
        <f t="shared" si="61"/>
        <v>A_10_1988</v>
      </c>
      <c r="C3963" t="s">
        <v>126</v>
      </c>
      <c r="D3963">
        <v>49</v>
      </c>
      <c r="E3963">
        <v>1</v>
      </c>
      <c r="F3963" t="s">
        <v>28</v>
      </c>
      <c r="G3963">
        <v>0.224</v>
      </c>
      <c r="H3963" s="1">
        <v>32508</v>
      </c>
      <c r="I3963">
        <v>40.798999999999999</v>
      </c>
      <c r="J3963">
        <v>7.8940000000000001</v>
      </c>
      <c r="K3963" t="s">
        <v>29</v>
      </c>
      <c r="L3963">
        <v>59.021999999999998</v>
      </c>
      <c r="M3963">
        <v>368.06599999999997</v>
      </c>
      <c r="N3963">
        <v>14050.6</v>
      </c>
      <c r="O3963">
        <v>16603.258000000002</v>
      </c>
      <c r="P3963">
        <v>588419.16899999999</v>
      </c>
      <c r="Q3963">
        <v>26.760999999999999</v>
      </c>
      <c r="R3963">
        <v>28964.504000000001</v>
      </c>
      <c r="S3963">
        <v>4041.4580000000001</v>
      </c>
      <c r="T3963">
        <v>24817.087</v>
      </c>
      <c r="U3963">
        <v>10</v>
      </c>
      <c r="V3963" t="b">
        <v>0</v>
      </c>
      <c r="W3963" t="b">
        <v>0</v>
      </c>
      <c r="X3963" t="s">
        <v>37</v>
      </c>
      <c r="Y3963">
        <v>229775.826</v>
      </c>
      <c r="Z3963">
        <v>21035.735000000001</v>
      </c>
      <c r="AA3963">
        <v>385.11599999999999</v>
      </c>
      <c r="AB3963">
        <v>105.959</v>
      </c>
      <c r="AC3963">
        <v>5615.65</v>
      </c>
      <c r="AD3963">
        <v>1988</v>
      </c>
      <c r="AE3963" t="s">
        <v>126</v>
      </c>
      <c r="AF3963">
        <v>10</v>
      </c>
    </row>
    <row r="3964" spans="1:32" x14ac:dyDescent="0.25">
      <c r="A3964" t="str">
        <f t="shared" si="61"/>
        <v>A_10_1989</v>
      </c>
      <c r="C3964" t="s">
        <v>126</v>
      </c>
      <c r="D3964">
        <v>49</v>
      </c>
      <c r="E3964">
        <v>1</v>
      </c>
      <c r="F3964" t="s">
        <v>28</v>
      </c>
      <c r="G3964">
        <v>0.22900000000000001</v>
      </c>
      <c r="H3964" s="1">
        <v>32873</v>
      </c>
      <c r="I3964">
        <v>39.064999999999998</v>
      </c>
      <c r="J3964">
        <v>7.4470000000000001</v>
      </c>
      <c r="K3964" t="s">
        <v>29</v>
      </c>
      <c r="L3964">
        <v>73.62</v>
      </c>
      <c r="M3964">
        <v>379.44900000000001</v>
      </c>
      <c r="N3964">
        <v>15121.562</v>
      </c>
      <c r="O3964">
        <v>16727.121999999999</v>
      </c>
      <c r="P3964">
        <v>615829.47600000002</v>
      </c>
      <c r="Q3964">
        <v>20.74</v>
      </c>
      <c r="R3964">
        <v>27035.428</v>
      </c>
      <c r="S3964">
        <v>3604.4290000000001</v>
      </c>
      <c r="T3964">
        <v>23319.414000000001</v>
      </c>
      <c r="U3964">
        <v>10</v>
      </c>
      <c r="V3964" t="b">
        <v>0</v>
      </c>
      <c r="W3964" t="b">
        <v>0</v>
      </c>
      <c r="X3964" t="s">
        <v>37</v>
      </c>
      <c r="Y3964">
        <v>229237.91399999999</v>
      </c>
      <c r="Z3964">
        <v>20986.09</v>
      </c>
      <c r="AA3964">
        <v>391.64600000000002</v>
      </c>
      <c r="AB3964">
        <v>111.58499999999999</v>
      </c>
      <c r="AC3964">
        <v>5752.2910000000002</v>
      </c>
      <c r="AD3964">
        <v>1989</v>
      </c>
      <c r="AE3964" t="s">
        <v>126</v>
      </c>
      <c r="AF3964">
        <v>10</v>
      </c>
    </row>
    <row r="3965" spans="1:32" x14ac:dyDescent="0.25">
      <c r="A3965" t="str">
        <f t="shared" si="61"/>
        <v>A_10_1990</v>
      </c>
      <c r="C3965" t="s">
        <v>126</v>
      </c>
      <c r="D3965">
        <v>49</v>
      </c>
      <c r="E3965">
        <v>1</v>
      </c>
      <c r="F3965" t="s">
        <v>28</v>
      </c>
      <c r="G3965">
        <v>0.221</v>
      </c>
      <c r="H3965" s="1">
        <v>33238</v>
      </c>
      <c r="I3965">
        <v>42.036000000000001</v>
      </c>
      <c r="J3965">
        <v>8.0679999999999996</v>
      </c>
      <c r="K3965" t="s">
        <v>29</v>
      </c>
      <c r="L3965">
        <v>59.128999999999998</v>
      </c>
      <c r="M3965">
        <v>325.95299999999997</v>
      </c>
      <c r="N3965">
        <v>12859.513999999999</v>
      </c>
      <c r="O3965">
        <v>15824.931</v>
      </c>
      <c r="P3965">
        <v>574049.75100000005</v>
      </c>
      <c r="Q3965">
        <v>26.01</v>
      </c>
      <c r="R3965">
        <v>30283.973000000002</v>
      </c>
      <c r="S3965">
        <v>5022.0309999999999</v>
      </c>
      <c r="T3965">
        <v>25165.64</v>
      </c>
      <c r="U3965">
        <v>10</v>
      </c>
      <c r="V3965" t="b">
        <v>0</v>
      </c>
      <c r="W3965" t="b">
        <v>0</v>
      </c>
      <c r="X3965" t="s">
        <v>37</v>
      </c>
      <c r="Y3965">
        <v>228597.86600000001</v>
      </c>
      <c r="Z3965">
        <v>20929.741000000002</v>
      </c>
      <c r="AA3965">
        <v>350.87200000000001</v>
      </c>
      <c r="AB3965">
        <v>96.302000000000007</v>
      </c>
      <c r="AC3965">
        <v>4943.9939999999997</v>
      </c>
      <c r="AD3965">
        <v>1990</v>
      </c>
      <c r="AE3965" t="s">
        <v>126</v>
      </c>
      <c r="AF3965">
        <v>10</v>
      </c>
    </row>
    <row r="3966" spans="1:32" x14ac:dyDescent="0.25">
      <c r="A3966" t="str">
        <f t="shared" si="61"/>
        <v>A_10_1991</v>
      </c>
      <c r="C3966" t="s">
        <v>126</v>
      </c>
      <c r="D3966">
        <v>49</v>
      </c>
      <c r="E3966">
        <v>1</v>
      </c>
      <c r="F3966" t="s">
        <v>28</v>
      </c>
      <c r="G3966">
        <v>0.252</v>
      </c>
      <c r="H3966" s="1">
        <v>33603</v>
      </c>
      <c r="I3966">
        <v>30.303999999999998</v>
      </c>
      <c r="J3966">
        <v>5.9660000000000002</v>
      </c>
      <c r="K3966" t="s">
        <v>29</v>
      </c>
      <c r="L3966">
        <v>78.037000000000006</v>
      </c>
      <c r="M3966">
        <v>378.26299999999998</v>
      </c>
      <c r="N3966">
        <v>14603.217000000001</v>
      </c>
      <c r="O3966">
        <v>16560.062000000002</v>
      </c>
      <c r="P3966">
        <v>604359.03200000001</v>
      </c>
      <c r="Q3966">
        <v>23.388000000000002</v>
      </c>
      <c r="R3966">
        <v>28226.802</v>
      </c>
      <c r="S3966">
        <v>4646.0860000000002</v>
      </c>
      <c r="T3966">
        <v>23455.687000000002</v>
      </c>
      <c r="U3966">
        <v>10</v>
      </c>
      <c r="V3966" t="b">
        <v>0</v>
      </c>
      <c r="W3966" t="b">
        <v>0</v>
      </c>
      <c r="X3966" t="s">
        <v>37</v>
      </c>
      <c r="Y3966">
        <v>228256.13699999999</v>
      </c>
      <c r="Z3966">
        <v>20895.678</v>
      </c>
      <c r="AA3966">
        <v>372.35599999999999</v>
      </c>
      <c r="AB3966">
        <v>125.02800000000001</v>
      </c>
      <c r="AC3966">
        <v>5768.4409999999998</v>
      </c>
      <c r="AD3966">
        <v>1991</v>
      </c>
      <c r="AE3966" t="s">
        <v>126</v>
      </c>
      <c r="AF3966">
        <v>10</v>
      </c>
    </row>
    <row r="3967" spans="1:32" x14ac:dyDescent="0.25">
      <c r="A3967" t="str">
        <f t="shared" si="61"/>
        <v>A_10_1992</v>
      </c>
      <c r="C3967" t="s">
        <v>126</v>
      </c>
      <c r="D3967">
        <v>49</v>
      </c>
      <c r="E3967">
        <v>1</v>
      </c>
      <c r="F3967" t="s">
        <v>28</v>
      </c>
      <c r="G3967">
        <v>0.246</v>
      </c>
      <c r="H3967" s="1">
        <v>33969</v>
      </c>
      <c r="I3967">
        <v>31.774000000000001</v>
      </c>
      <c r="J3967">
        <v>6.1589999999999998</v>
      </c>
      <c r="K3967" t="s">
        <v>29</v>
      </c>
      <c r="L3967">
        <v>67.323999999999998</v>
      </c>
      <c r="M3967">
        <v>336.29899999999998</v>
      </c>
      <c r="N3967">
        <v>12748.191999999999</v>
      </c>
      <c r="O3967">
        <v>16116.687</v>
      </c>
      <c r="P3967">
        <v>565545.951</v>
      </c>
      <c r="Q3967">
        <v>29.472999999999999</v>
      </c>
      <c r="R3967">
        <v>27861.964</v>
      </c>
      <c r="S3967">
        <v>4396.8940000000002</v>
      </c>
      <c r="T3967">
        <v>23352.039000000001</v>
      </c>
      <c r="U3967">
        <v>10</v>
      </c>
      <c r="V3967" t="b">
        <v>0</v>
      </c>
      <c r="W3967" t="b">
        <v>0</v>
      </c>
      <c r="X3967" t="s">
        <v>37</v>
      </c>
      <c r="Y3967">
        <v>227869.09099999999</v>
      </c>
      <c r="Z3967">
        <v>20854.473000000002</v>
      </c>
      <c r="AA3967">
        <v>340.52499999999998</v>
      </c>
      <c r="AB3967">
        <v>113.03100000000001</v>
      </c>
      <c r="AC3967">
        <v>5120.3090000000002</v>
      </c>
      <c r="AD3967">
        <v>1992</v>
      </c>
      <c r="AE3967" t="s">
        <v>126</v>
      </c>
      <c r="AF3967">
        <v>10</v>
      </c>
    </row>
    <row r="3968" spans="1:32" x14ac:dyDescent="0.25">
      <c r="A3968" t="str">
        <f t="shared" si="61"/>
        <v>A_10_1993</v>
      </c>
      <c r="C3968" t="s">
        <v>126</v>
      </c>
      <c r="D3968">
        <v>49</v>
      </c>
      <c r="E3968">
        <v>1</v>
      </c>
      <c r="F3968" t="s">
        <v>28</v>
      </c>
      <c r="G3968">
        <v>0.246</v>
      </c>
      <c r="H3968" s="1">
        <v>34334</v>
      </c>
      <c r="I3968">
        <v>20.835000000000001</v>
      </c>
      <c r="J3968">
        <v>4.423</v>
      </c>
      <c r="K3968" t="s">
        <v>29</v>
      </c>
      <c r="L3968">
        <v>65.106999999999999</v>
      </c>
      <c r="M3968">
        <v>356.88299999999998</v>
      </c>
      <c r="N3968">
        <v>13882.481</v>
      </c>
      <c r="O3968">
        <v>16256.871999999999</v>
      </c>
      <c r="P3968">
        <v>596084.26</v>
      </c>
      <c r="Q3968">
        <v>9.99</v>
      </c>
      <c r="R3968">
        <v>27167.52</v>
      </c>
      <c r="S3968">
        <v>4648.0630000000001</v>
      </c>
      <c r="T3968">
        <v>22395.475999999999</v>
      </c>
      <c r="U3968">
        <v>10</v>
      </c>
      <c r="V3968" t="b">
        <v>0</v>
      </c>
      <c r="W3968" t="b">
        <v>0</v>
      </c>
      <c r="X3968" t="s">
        <v>37</v>
      </c>
      <c r="Y3968">
        <v>227492.745</v>
      </c>
      <c r="Z3968">
        <v>20831.987000000001</v>
      </c>
      <c r="AA3968">
        <v>368.40499999999997</v>
      </c>
      <c r="AB3968">
        <v>123.98099999999999</v>
      </c>
      <c r="AC3968">
        <v>5404.7129999999997</v>
      </c>
      <c r="AD3968">
        <v>1993</v>
      </c>
      <c r="AE3968" t="s">
        <v>126</v>
      </c>
      <c r="AF3968">
        <v>10</v>
      </c>
    </row>
    <row r="3969" spans="1:32" x14ac:dyDescent="0.25">
      <c r="A3969" t="str">
        <f t="shared" si="61"/>
        <v>A_10_1994</v>
      </c>
      <c r="C3969" t="s">
        <v>126</v>
      </c>
      <c r="D3969">
        <v>49</v>
      </c>
      <c r="E3969">
        <v>1</v>
      </c>
      <c r="F3969" t="s">
        <v>28</v>
      </c>
      <c r="G3969">
        <v>0.222</v>
      </c>
      <c r="H3969" s="1">
        <v>34699</v>
      </c>
      <c r="I3969">
        <v>39.046999999999997</v>
      </c>
      <c r="J3969">
        <v>7.5</v>
      </c>
      <c r="K3969" t="s">
        <v>29</v>
      </c>
      <c r="L3969">
        <v>55.468000000000004</v>
      </c>
      <c r="M3969">
        <v>294.30200000000002</v>
      </c>
      <c r="N3969">
        <v>11175.49</v>
      </c>
      <c r="O3969">
        <v>15209.519</v>
      </c>
      <c r="P3969">
        <v>535972.16</v>
      </c>
      <c r="Q3969">
        <v>34.652999999999999</v>
      </c>
      <c r="R3969">
        <v>31168.502</v>
      </c>
      <c r="S3969">
        <v>5846.8059999999996</v>
      </c>
      <c r="T3969">
        <v>25220.371999999999</v>
      </c>
      <c r="U3969">
        <v>10</v>
      </c>
      <c r="V3969" t="b">
        <v>0</v>
      </c>
      <c r="W3969" t="b">
        <v>0</v>
      </c>
      <c r="X3969" t="s">
        <v>37</v>
      </c>
      <c r="Y3969">
        <v>226840.967</v>
      </c>
      <c r="Z3969">
        <v>20765.636999999999</v>
      </c>
      <c r="AA3969">
        <v>316.483</v>
      </c>
      <c r="AB3969">
        <v>101.32299999999999</v>
      </c>
      <c r="AC3969">
        <v>4462.6959999999999</v>
      </c>
      <c r="AD3969">
        <v>1994</v>
      </c>
      <c r="AE3969" t="s">
        <v>126</v>
      </c>
      <c r="AF3969">
        <v>10</v>
      </c>
    </row>
    <row r="3970" spans="1:32" x14ac:dyDescent="0.25">
      <c r="A3970" t="str">
        <f t="shared" si="61"/>
        <v>A_10_1995</v>
      </c>
      <c r="C3970" t="s">
        <v>126</v>
      </c>
      <c r="D3970">
        <v>49</v>
      </c>
      <c r="E3970">
        <v>1</v>
      </c>
      <c r="F3970" t="s">
        <v>28</v>
      </c>
      <c r="G3970">
        <v>0.24399999999999999</v>
      </c>
      <c r="H3970" s="1">
        <v>35064</v>
      </c>
      <c r="I3970">
        <v>41.731999999999999</v>
      </c>
      <c r="J3970">
        <v>7.7640000000000002</v>
      </c>
      <c r="K3970" t="s">
        <v>29</v>
      </c>
      <c r="L3970">
        <v>70.897999999999996</v>
      </c>
      <c r="M3970">
        <v>298.06599999999997</v>
      </c>
      <c r="N3970">
        <v>11697.95</v>
      </c>
      <c r="O3970">
        <v>15148.8</v>
      </c>
      <c r="P3970">
        <v>554895.19299999997</v>
      </c>
      <c r="Q3970">
        <v>41.917000000000002</v>
      </c>
      <c r="R3970">
        <v>24143.454000000002</v>
      </c>
      <c r="S3970">
        <v>4151.527</v>
      </c>
      <c r="T3970">
        <v>19916.449000000001</v>
      </c>
      <c r="U3970">
        <v>10</v>
      </c>
      <c r="V3970" t="b">
        <v>0</v>
      </c>
      <c r="W3970" t="b">
        <v>0</v>
      </c>
      <c r="X3970" t="s">
        <v>37</v>
      </c>
      <c r="Y3970">
        <v>226330.43900000001</v>
      </c>
      <c r="Z3970">
        <v>20709.391</v>
      </c>
      <c r="AA3970">
        <v>314.22500000000002</v>
      </c>
      <c r="AB3970">
        <v>75.477999999999994</v>
      </c>
      <c r="AC3970">
        <v>4555.2470000000003</v>
      </c>
      <c r="AD3970">
        <v>1995</v>
      </c>
      <c r="AE3970" t="s">
        <v>126</v>
      </c>
      <c r="AF3970">
        <v>10</v>
      </c>
    </row>
    <row r="3971" spans="1:32" x14ac:dyDescent="0.25">
      <c r="A3971" t="str">
        <f t="shared" ref="A3971:A4034" si="62">X3971&amp;"_"&amp;U3971&amp;"_"&amp;YEAR(H3971)</f>
        <v>A_10_1996</v>
      </c>
      <c r="C3971" t="s">
        <v>126</v>
      </c>
      <c r="D3971">
        <v>49</v>
      </c>
      <c r="E3971">
        <v>1</v>
      </c>
      <c r="F3971" t="s">
        <v>28</v>
      </c>
      <c r="G3971">
        <v>0.26</v>
      </c>
      <c r="H3971" s="1">
        <v>35430</v>
      </c>
      <c r="I3971">
        <v>43.07</v>
      </c>
      <c r="J3971">
        <v>8.0660000000000007</v>
      </c>
      <c r="K3971" t="s">
        <v>29</v>
      </c>
      <c r="L3971">
        <v>97.622</v>
      </c>
      <c r="M3971">
        <v>337.29</v>
      </c>
      <c r="N3971">
        <v>13366.307000000001</v>
      </c>
      <c r="O3971">
        <v>15890.022999999999</v>
      </c>
      <c r="P3971">
        <v>584261.049</v>
      </c>
      <c r="Q3971">
        <v>35.375999999999998</v>
      </c>
      <c r="R3971">
        <v>21471.951000000001</v>
      </c>
      <c r="S3971">
        <v>3144.0540000000001</v>
      </c>
      <c r="T3971">
        <v>18237.751</v>
      </c>
      <c r="U3971">
        <v>10</v>
      </c>
      <c r="V3971" t="b">
        <v>0</v>
      </c>
      <c r="W3971" t="b">
        <v>0</v>
      </c>
      <c r="X3971" t="s">
        <v>37</v>
      </c>
      <c r="Y3971">
        <v>225946.18100000001</v>
      </c>
      <c r="Z3971">
        <v>20676.471000000001</v>
      </c>
      <c r="AA3971">
        <v>319.05</v>
      </c>
      <c r="AB3971">
        <v>90.146000000000001</v>
      </c>
      <c r="AC3971">
        <v>5122.6729999999998</v>
      </c>
      <c r="AD3971">
        <v>1996</v>
      </c>
      <c r="AE3971" t="s">
        <v>126</v>
      </c>
      <c r="AF3971">
        <v>10</v>
      </c>
    </row>
    <row r="3972" spans="1:32" x14ac:dyDescent="0.25">
      <c r="A3972" t="str">
        <f t="shared" si="62"/>
        <v>A_10_1997</v>
      </c>
      <c r="C3972" t="s">
        <v>126</v>
      </c>
      <c r="D3972">
        <v>49</v>
      </c>
      <c r="E3972">
        <v>1</v>
      </c>
      <c r="F3972" t="s">
        <v>28</v>
      </c>
      <c r="G3972">
        <v>0.253</v>
      </c>
      <c r="H3972" s="1">
        <v>35795</v>
      </c>
      <c r="I3972">
        <v>30.856000000000002</v>
      </c>
      <c r="J3972">
        <v>6.1230000000000002</v>
      </c>
      <c r="K3972" t="s">
        <v>29</v>
      </c>
      <c r="L3972">
        <v>71.852000000000004</v>
      </c>
      <c r="M3972">
        <v>363.93900000000002</v>
      </c>
      <c r="N3972">
        <v>14272.239</v>
      </c>
      <c r="O3972">
        <v>16195.385</v>
      </c>
      <c r="P3972">
        <v>600858.13600000006</v>
      </c>
      <c r="Q3972">
        <v>8.5169999999999995</v>
      </c>
      <c r="R3972">
        <v>24510.798999999999</v>
      </c>
      <c r="S3972">
        <v>4198.1750000000002</v>
      </c>
      <c r="T3972">
        <v>20196</v>
      </c>
      <c r="U3972">
        <v>10</v>
      </c>
      <c r="V3972" t="b">
        <v>0</v>
      </c>
      <c r="W3972" t="b">
        <v>0</v>
      </c>
      <c r="X3972" t="s">
        <v>37</v>
      </c>
      <c r="Y3972">
        <v>225614.82399999999</v>
      </c>
      <c r="Z3972">
        <v>20653.751</v>
      </c>
      <c r="AA3972">
        <v>370.48099999999999</v>
      </c>
      <c r="AB3972">
        <v>116.624</v>
      </c>
      <c r="AC3972">
        <v>5506.7280000000001</v>
      </c>
      <c r="AD3972">
        <v>1997</v>
      </c>
      <c r="AE3972" t="s">
        <v>126</v>
      </c>
      <c r="AF3972">
        <v>10</v>
      </c>
    </row>
    <row r="3973" spans="1:32" x14ac:dyDescent="0.25">
      <c r="A3973" t="str">
        <f t="shared" si="62"/>
        <v>A_10_1998</v>
      </c>
      <c r="C3973" t="s">
        <v>126</v>
      </c>
      <c r="D3973">
        <v>49</v>
      </c>
      <c r="E3973">
        <v>1</v>
      </c>
      <c r="F3973" t="s">
        <v>28</v>
      </c>
      <c r="G3973">
        <v>0.24099999999999999</v>
      </c>
      <c r="H3973" s="1">
        <v>36160</v>
      </c>
      <c r="I3973">
        <v>36.185000000000002</v>
      </c>
      <c r="J3973">
        <v>6.9909999999999997</v>
      </c>
      <c r="K3973" t="s">
        <v>29</v>
      </c>
      <c r="L3973">
        <v>64.358999999999995</v>
      </c>
      <c r="M3973">
        <v>310.63099999999997</v>
      </c>
      <c r="N3973">
        <v>12259.275</v>
      </c>
      <c r="O3973">
        <v>15573.326999999999</v>
      </c>
      <c r="P3973">
        <v>568961.01199999999</v>
      </c>
      <c r="Q3973">
        <v>27.449000000000002</v>
      </c>
      <c r="R3973">
        <v>28517.812999999998</v>
      </c>
      <c r="S3973">
        <v>4753.317</v>
      </c>
      <c r="T3973">
        <v>23677.808000000001</v>
      </c>
      <c r="U3973">
        <v>10</v>
      </c>
      <c r="V3973" t="b">
        <v>0</v>
      </c>
      <c r="W3973" t="b">
        <v>0</v>
      </c>
      <c r="X3973" t="s">
        <v>37</v>
      </c>
      <c r="Y3973">
        <v>224995.435</v>
      </c>
      <c r="Z3973">
        <v>20607.32</v>
      </c>
      <c r="AA3973">
        <v>334.846</v>
      </c>
      <c r="AB3973">
        <v>86.688000000000002</v>
      </c>
      <c r="AC3973">
        <v>4721.8509999999997</v>
      </c>
      <c r="AD3973">
        <v>1998</v>
      </c>
      <c r="AE3973" t="s">
        <v>126</v>
      </c>
      <c r="AF3973">
        <v>10</v>
      </c>
    </row>
    <row r="3974" spans="1:32" x14ac:dyDescent="0.25">
      <c r="A3974" t="str">
        <f t="shared" si="62"/>
        <v>A_10_1999</v>
      </c>
      <c r="C3974" t="s">
        <v>126</v>
      </c>
      <c r="D3974">
        <v>49</v>
      </c>
      <c r="E3974">
        <v>1</v>
      </c>
      <c r="F3974" t="s">
        <v>28</v>
      </c>
      <c r="G3974">
        <v>0.22800000000000001</v>
      </c>
      <c r="H3974" s="1">
        <v>36525</v>
      </c>
      <c r="I3974">
        <v>28.986999999999998</v>
      </c>
      <c r="J3974">
        <v>5.8289999999999997</v>
      </c>
      <c r="K3974" t="s">
        <v>29</v>
      </c>
      <c r="L3974">
        <v>49.04</v>
      </c>
      <c r="M3974">
        <v>334.14400000000001</v>
      </c>
      <c r="N3974">
        <v>12907.236999999999</v>
      </c>
      <c r="O3974">
        <v>15763.923000000001</v>
      </c>
      <c r="P3974">
        <v>570748.73</v>
      </c>
      <c r="Q3974">
        <v>14.872999999999999</v>
      </c>
      <c r="R3974">
        <v>36574.953999999998</v>
      </c>
      <c r="S3974">
        <v>5565.1639999999998</v>
      </c>
      <c r="T3974">
        <v>30907.837</v>
      </c>
      <c r="U3974">
        <v>10</v>
      </c>
      <c r="V3974" t="b">
        <v>0</v>
      </c>
      <c r="W3974" t="b">
        <v>0</v>
      </c>
      <c r="X3974" t="s">
        <v>37</v>
      </c>
      <c r="Y3974">
        <v>224456.171</v>
      </c>
      <c r="Z3974">
        <v>20563.507000000001</v>
      </c>
      <c r="AA3974">
        <v>369.26799999999997</v>
      </c>
      <c r="AB3974">
        <v>101.952</v>
      </c>
      <c r="AC3974">
        <v>5073.2839999999997</v>
      </c>
      <c r="AD3974">
        <v>1999</v>
      </c>
      <c r="AE3974" t="s">
        <v>126</v>
      </c>
      <c r="AF3974">
        <v>10</v>
      </c>
    </row>
    <row r="3975" spans="1:32" x14ac:dyDescent="0.25">
      <c r="A3975" t="str">
        <f t="shared" si="62"/>
        <v>A_10_2000</v>
      </c>
      <c r="C3975" t="s">
        <v>126</v>
      </c>
      <c r="D3975">
        <v>49</v>
      </c>
      <c r="E3975">
        <v>1</v>
      </c>
      <c r="F3975" t="s">
        <v>28</v>
      </c>
      <c r="G3975">
        <v>0.22800000000000001</v>
      </c>
      <c r="H3975" s="1">
        <v>36891</v>
      </c>
      <c r="I3975">
        <v>31.315999999999999</v>
      </c>
      <c r="J3975">
        <v>6.3109999999999999</v>
      </c>
      <c r="K3975" t="s">
        <v>29</v>
      </c>
      <c r="L3975">
        <v>55.704999999999998</v>
      </c>
      <c r="M3975">
        <v>321.28699999999998</v>
      </c>
      <c r="N3975">
        <v>12412.394</v>
      </c>
      <c r="O3975">
        <v>15811.237999999999</v>
      </c>
      <c r="P3975">
        <v>561894.91099999996</v>
      </c>
      <c r="Q3975">
        <v>19.696999999999999</v>
      </c>
      <c r="R3975">
        <v>33694.11</v>
      </c>
      <c r="S3975">
        <v>5838.5919999999996</v>
      </c>
      <c r="T3975">
        <v>27746.125</v>
      </c>
      <c r="U3975">
        <v>10</v>
      </c>
      <c r="V3975" t="b">
        <v>0</v>
      </c>
      <c r="W3975" t="b">
        <v>0</v>
      </c>
      <c r="X3975" t="s">
        <v>37</v>
      </c>
      <c r="Y3975">
        <v>224040.08199999999</v>
      </c>
      <c r="Z3975">
        <v>20519.061000000002</v>
      </c>
      <c r="AA3975">
        <v>346.81900000000002</v>
      </c>
      <c r="AB3975">
        <v>109.393</v>
      </c>
      <c r="AC3975">
        <v>4886.7889999999998</v>
      </c>
      <c r="AD3975">
        <v>2000</v>
      </c>
      <c r="AE3975" t="s">
        <v>126</v>
      </c>
      <c r="AF3975">
        <v>10</v>
      </c>
    </row>
    <row r="3976" spans="1:32" x14ac:dyDescent="0.25">
      <c r="A3976" t="str">
        <f t="shared" si="62"/>
        <v>A_10_2001</v>
      </c>
      <c r="C3976" t="s">
        <v>126</v>
      </c>
      <c r="D3976">
        <v>49</v>
      </c>
      <c r="E3976">
        <v>1</v>
      </c>
      <c r="F3976" t="s">
        <v>28</v>
      </c>
      <c r="G3976">
        <v>0.223</v>
      </c>
      <c r="H3976" s="1">
        <v>37256</v>
      </c>
      <c r="I3976">
        <v>41.988</v>
      </c>
      <c r="J3976">
        <v>7.93</v>
      </c>
      <c r="K3976" t="s">
        <v>29</v>
      </c>
      <c r="L3976">
        <v>59.466000000000001</v>
      </c>
      <c r="M3976">
        <v>363.39</v>
      </c>
      <c r="N3976">
        <v>14512.959000000001</v>
      </c>
      <c r="O3976">
        <v>16068.603999999999</v>
      </c>
      <c r="P3976">
        <v>600172.875</v>
      </c>
      <c r="Q3976">
        <v>13.429</v>
      </c>
      <c r="R3976">
        <v>26525.23</v>
      </c>
      <c r="S3976">
        <v>3778.748</v>
      </c>
      <c r="T3976">
        <v>22635.133999999998</v>
      </c>
      <c r="U3976">
        <v>10</v>
      </c>
      <c r="V3976" t="b">
        <v>0</v>
      </c>
      <c r="W3976" t="b">
        <v>0</v>
      </c>
      <c r="X3976" t="s">
        <v>37</v>
      </c>
      <c r="Y3976">
        <v>223695.272</v>
      </c>
      <c r="Z3976">
        <v>20470.947</v>
      </c>
      <c r="AA3976">
        <v>384.25799999999998</v>
      </c>
      <c r="AB3976">
        <v>111.348</v>
      </c>
      <c r="AC3976">
        <v>5513.0519999999997</v>
      </c>
      <c r="AD3976">
        <v>2001</v>
      </c>
      <c r="AE3976" t="s">
        <v>126</v>
      </c>
      <c r="AF3976">
        <v>10</v>
      </c>
    </row>
    <row r="3977" spans="1:32" x14ac:dyDescent="0.25">
      <c r="A3977" t="str">
        <f t="shared" si="62"/>
        <v>A_10_2002</v>
      </c>
      <c r="C3977" t="s">
        <v>126</v>
      </c>
      <c r="D3977">
        <v>49</v>
      </c>
      <c r="E3977">
        <v>1</v>
      </c>
      <c r="F3977" t="s">
        <v>28</v>
      </c>
      <c r="G3977">
        <v>0.246</v>
      </c>
      <c r="H3977" s="1">
        <v>37621</v>
      </c>
      <c r="I3977">
        <v>26.091000000000001</v>
      </c>
      <c r="J3977">
        <v>5.3760000000000003</v>
      </c>
      <c r="K3977" t="s">
        <v>29</v>
      </c>
      <c r="L3977">
        <v>78.875</v>
      </c>
      <c r="M3977">
        <v>381.36799999999999</v>
      </c>
      <c r="N3977">
        <v>15016.53</v>
      </c>
      <c r="O3977">
        <v>16587.330999999998</v>
      </c>
      <c r="P3977">
        <v>614033.08700000006</v>
      </c>
      <c r="Q3977">
        <v>8.7620000000000005</v>
      </c>
      <c r="R3977">
        <v>25558.526999999998</v>
      </c>
      <c r="S3977">
        <v>3470.6579999999999</v>
      </c>
      <c r="T3977">
        <v>21979.855</v>
      </c>
      <c r="U3977">
        <v>10</v>
      </c>
      <c r="V3977" t="b">
        <v>0</v>
      </c>
      <c r="W3977" t="b">
        <v>0</v>
      </c>
      <c r="X3977" t="s">
        <v>37</v>
      </c>
      <c r="Y3977">
        <v>223391.64799999999</v>
      </c>
      <c r="Z3977">
        <v>20452.258999999998</v>
      </c>
      <c r="AA3977">
        <v>385.74099999999999</v>
      </c>
      <c r="AB3977">
        <v>108.014</v>
      </c>
      <c r="AC3977">
        <v>5780.57</v>
      </c>
      <c r="AD3977">
        <v>2002</v>
      </c>
      <c r="AE3977" t="s">
        <v>126</v>
      </c>
      <c r="AF3977">
        <v>10</v>
      </c>
    </row>
    <row r="3978" spans="1:32" x14ac:dyDescent="0.25">
      <c r="A3978" t="str">
        <f t="shared" si="62"/>
        <v>A_10_2003</v>
      </c>
      <c r="C3978" t="s">
        <v>126</v>
      </c>
      <c r="D3978">
        <v>49</v>
      </c>
      <c r="E3978">
        <v>1</v>
      </c>
      <c r="F3978" t="s">
        <v>28</v>
      </c>
      <c r="G3978">
        <v>0.24</v>
      </c>
      <c r="H3978" s="1">
        <v>37986</v>
      </c>
      <c r="I3978">
        <v>31.492999999999999</v>
      </c>
      <c r="J3978">
        <v>6.2169999999999996</v>
      </c>
      <c r="K3978" t="s">
        <v>29</v>
      </c>
      <c r="L3978">
        <v>73.525000000000006</v>
      </c>
      <c r="M3978">
        <v>391.71499999999997</v>
      </c>
      <c r="N3978">
        <v>15558.938</v>
      </c>
      <c r="O3978">
        <v>16738.881000000001</v>
      </c>
      <c r="P3978">
        <v>621151.11499999999</v>
      </c>
      <c r="Q3978">
        <v>11.097</v>
      </c>
      <c r="R3978">
        <v>27746.39</v>
      </c>
      <c r="S3978">
        <v>3891.1709999999998</v>
      </c>
      <c r="T3978">
        <v>23735.348000000002</v>
      </c>
      <c r="U3978">
        <v>10</v>
      </c>
      <c r="V3978" t="b">
        <v>0</v>
      </c>
      <c r="W3978" t="b">
        <v>0</v>
      </c>
      <c r="X3978" t="s">
        <v>37</v>
      </c>
      <c r="Y3978">
        <v>223091.96900000001</v>
      </c>
      <c r="Z3978">
        <v>20425.136999999999</v>
      </c>
      <c r="AA3978">
        <v>395.39699999999999</v>
      </c>
      <c r="AB3978">
        <v>119.871</v>
      </c>
      <c r="AC3978">
        <v>5929.6059999999998</v>
      </c>
      <c r="AD3978">
        <v>2003</v>
      </c>
      <c r="AE3978" t="s">
        <v>126</v>
      </c>
      <c r="AF3978">
        <v>10</v>
      </c>
    </row>
    <row r="3979" spans="1:32" x14ac:dyDescent="0.25">
      <c r="A3979" t="str">
        <f t="shared" si="62"/>
        <v>A_10_2004</v>
      </c>
      <c r="C3979" t="s">
        <v>126</v>
      </c>
      <c r="D3979">
        <v>49</v>
      </c>
      <c r="E3979">
        <v>1</v>
      </c>
      <c r="F3979" t="s">
        <v>28</v>
      </c>
      <c r="G3979">
        <v>0.23</v>
      </c>
      <c r="H3979" s="1">
        <v>38352</v>
      </c>
      <c r="I3979">
        <v>33.106999999999999</v>
      </c>
      <c r="J3979">
        <v>6.3890000000000002</v>
      </c>
      <c r="K3979" t="s">
        <v>29</v>
      </c>
      <c r="L3979">
        <v>71.933999999999997</v>
      </c>
      <c r="M3979">
        <v>362.08199999999999</v>
      </c>
      <c r="N3979">
        <v>14623.055</v>
      </c>
      <c r="O3979">
        <v>16017.905000000001</v>
      </c>
      <c r="P3979">
        <v>602745.00300000003</v>
      </c>
      <c r="Q3979">
        <v>15.525</v>
      </c>
      <c r="R3979">
        <v>22334.264999999999</v>
      </c>
      <c r="S3979">
        <v>3398.6959999999999</v>
      </c>
      <c r="T3979">
        <v>18818.253000000001</v>
      </c>
      <c r="U3979">
        <v>10</v>
      </c>
      <c r="V3979" t="b">
        <v>0</v>
      </c>
      <c r="W3979" t="b">
        <v>0</v>
      </c>
      <c r="X3979" t="s">
        <v>37</v>
      </c>
      <c r="Y3979">
        <v>222848.67800000001</v>
      </c>
      <c r="Z3979">
        <v>20393.165000000001</v>
      </c>
      <c r="AA3979">
        <v>363.05900000000003</v>
      </c>
      <c r="AB3979">
        <v>117.315</v>
      </c>
      <c r="AC3979">
        <v>5505.6120000000001</v>
      </c>
      <c r="AD3979">
        <v>2004</v>
      </c>
      <c r="AE3979" t="s">
        <v>126</v>
      </c>
      <c r="AF3979">
        <v>10</v>
      </c>
    </row>
    <row r="3980" spans="1:32" x14ac:dyDescent="0.25">
      <c r="A3980" t="str">
        <f t="shared" si="62"/>
        <v>A_10_2005</v>
      </c>
      <c r="C3980" t="s">
        <v>126</v>
      </c>
      <c r="D3980">
        <v>49</v>
      </c>
      <c r="E3980">
        <v>1</v>
      </c>
      <c r="F3980" t="s">
        <v>28</v>
      </c>
      <c r="G3980">
        <v>0.26500000000000001</v>
      </c>
      <c r="H3980" s="1">
        <v>38717</v>
      </c>
      <c r="I3980">
        <v>33.994</v>
      </c>
      <c r="J3980">
        <v>6.6470000000000002</v>
      </c>
      <c r="K3980" t="s">
        <v>29</v>
      </c>
      <c r="L3980">
        <v>77.39</v>
      </c>
      <c r="M3980">
        <v>340.24599999999998</v>
      </c>
      <c r="N3980">
        <v>12960.316000000001</v>
      </c>
      <c r="O3980">
        <v>16445.462</v>
      </c>
      <c r="P3980">
        <v>579853.39</v>
      </c>
      <c r="Q3980">
        <v>19.562999999999999</v>
      </c>
      <c r="R3980">
        <v>27673.214</v>
      </c>
      <c r="S3980">
        <v>4710.6459999999997</v>
      </c>
      <c r="T3980">
        <v>22856.703000000001</v>
      </c>
      <c r="U3980">
        <v>10</v>
      </c>
      <c r="V3980" t="b">
        <v>0</v>
      </c>
      <c r="W3980" t="b">
        <v>0</v>
      </c>
      <c r="X3980" t="s">
        <v>37</v>
      </c>
      <c r="Y3980">
        <v>222339.08900000001</v>
      </c>
      <c r="Z3980">
        <v>20361.666000000001</v>
      </c>
      <c r="AA3980">
        <v>352.50099999999998</v>
      </c>
      <c r="AB3980">
        <v>105.86499999999999</v>
      </c>
      <c r="AC3980">
        <v>5161.9359999999997</v>
      </c>
      <c r="AD3980">
        <v>2005</v>
      </c>
      <c r="AE3980" t="s">
        <v>126</v>
      </c>
      <c r="AF3980">
        <v>10</v>
      </c>
    </row>
    <row r="3981" spans="1:32" x14ac:dyDescent="0.25">
      <c r="A3981" t="str">
        <f t="shared" si="62"/>
        <v>A_10_2006</v>
      </c>
      <c r="C3981" t="s">
        <v>126</v>
      </c>
      <c r="D3981">
        <v>49</v>
      </c>
      <c r="E3981">
        <v>1</v>
      </c>
      <c r="F3981" t="s">
        <v>28</v>
      </c>
      <c r="G3981">
        <v>0.25</v>
      </c>
      <c r="H3981" s="1">
        <v>39082</v>
      </c>
      <c r="I3981">
        <v>35.314999999999998</v>
      </c>
      <c r="J3981">
        <v>6.9080000000000004</v>
      </c>
      <c r="K3981" t="s">
        <v>29</v>
      </c>
      <c r="L3981">
        <v>78.69</v>
      </c>
      <c r="M3981">
        <v>362.20100000000002</v>
      </c>
      <c r="N3981">
        <v>14291.661</v>
      </c>
      <c r="O3981">
        <v>16258.758</v>
      </c>
      <c r="P3981">
        <v>595272.57700000005</v>
      </c>
      <c r="Q3981">
        <v>16.126999999999999</v>
      </c>
      <c r="R3981">
        <v>25940.812000000002</v>
      </c>
      <c r="S3981">
        <v>3939.3110000000001</v>
      </c>
      <c r="T3981">
        <v>21899.71</v>
      </c>
      <c r="U3981">
        <v>10</v>
      </c>
      <c r="V3981" t="b">
        <v>0</v>
      </c>
      <c r="W3981" t="b">
        <v>0</v>
      </c>
      <c r="X3981" t="s">
        <v>37</v>
      </c>
      <c r="Y3981">
        <v>222063.927</v>
      </c>
      <c r="Z3981">
        <v>20333.697</v>
      </c>
      <c r="AA3981">
        <v>357.17700000000002</v>
      </c>
      <c r="AB3981">
        <v>101.791</v>
      </c>
      <c r="AC3981">
        <v>5491.52</v>
      </c>
      <c r="AD3981">
        <v>2006</v>
      </c>
      <c r="AE3981" t="s">
        <v>126</v>
      </c>
      <c r="AF3981">
        <v>10</v>
      </c>
    </row>
    <row r="3982" spans="1:32" x14ac:dyDescent="0.25">
      <c r="A3982" t="str">
        <f t="shared" si="62"/>
        <v>A_10_2007</v>
      </c>
      <c r="C3982" t="s">
        <v>126</v>
      </c>
      <c r="D3982">
        <v>49</v>
      </c>
      <c r="E3982">
        <v>1</v>
      </c>
      <c r="F3982" t="s">
        <v>28</v>
      </c>
      <c r="G3982">
        <v>0.24299999999999999</v>
      </c>
      <c r="H3982" s="1">
        <v>39447</v>
      </c>
      <c r="I3982">
        <v>22.477</v>
      </c>
      <c r="J3982">
        <v>4.7439999999999998</v>
      </c>
      <c r="K3982" t="s">
        <v>29</v>
      </c>
      <c r="L3982">
        <v>69.436000000000007</v>
      </c>
      <c r="M3982">
        <v>372.17500000000001</v>
      </c>
      <c r="N3982">
        <v>14338.108</v>
      </c>
      <c r="O3982">
        <v>16523.023000000001</v>
      </c>
      <c r="P3982">
        <v>597960.43500000006</v>
      </c>
      <c r="Q3982">
        <v>13.247999999999999</v>
      </c>
      <c r="R3982">
        <v>29995.478999999999</v>
      </c>
      <c r="S3982">
        <v>4628.9970000000003</v>
      </c>
      <c r="T3982">
        <v>25249.311000000002</v>
      </c>
      <c r="U3982">
        <v>10</v>
      </c>
      <c r="V3982" t="b">
        <v>0</v>
      </c>
      <c r="W3982" t="b">
        <v>0</v>
      </c>
      <c r="X3982" t="s">
        <v>37</v>
      </c>
      <c r="Y3982">
        <v>221707.36900000001</v>
      </c>
      <c r="Z3982">
        <v>20314.685000000001</v>
      </c>
      <c r="AA3982">
        <v>384.48899999999998</v>
      </c>
      <c r="AB3982">
        <v>117.17100000000001</v>
      </c>
      <c r="AC3982">
        <v>5646.3850000000002</v>
      </c>
      <c r="AD3982">
        <v>2007</v>
      </c>
      <c r="AE3982" t="s">
        <v>126</v>
      </c>
      <c r="AF3982">
        <v>10</v>
      </c>
    </row>
    <row r="3983" spans="1:32" x14ac:dyDescent="0.25">
      <c r="A3983" t="str">
        <f t="shared" si="62"/>
        <v>A_10_2008</v>
      </c>
      <c r="C3983" t="s">
        <v>126</v>
      </c>
      <c r="D3983">
        <v>49</v>
      </c>
      <c r="E3983">
        <v>1</v>
      </c>
      <c r="F3983" t="s">
        <v>28</v>
      </c>
      <c r="G3983">
        <v>0.223</v>
      </c>
      <c r="H3983" s="1">
        <v>39813</v>
      </c>
      <c r="I3983">
        <v>46.753</v>
      </c>
      <c r="J3983">
        <v>8.7780000000000005</v>
      </c>
      <c r="K3983" t="s">
        <v>29</v>
      </c>
      <c r="L3983">
        <v>42.581000000000003</v>
      </c>
      <c r="M3983">
        <v>205.905</v>
      </c>
      <c r="N3983">
        <v>8096.6220000000003</v>
      </c>
      <c r="O3983">
        <v>13360.493</v>
      </c>
      <c r="P3983">
        <v>484130.723</v>
      </c>
      <c r="Q3983">
        <v>49.523000000000003</v>
      </c>
      <c r="R3983">
        <v>37004.311000000002</v>
      </c>
      <c r="S3983">
        <v>10157.632</v>
      </c>
      <c r="T3983">
        <v>26773.145</v>
      </c>
      <c r="U3983">
        <v>10</v>
      </c>
      <c r="V3983" t="b">
        <v>0</v>
      </c>
      <c r="W3983" t="b">
        <v>0</v>
      </c>
      <c r="X3983" t="s">
        <v>37</v>
      </c>
      <c r="Y3983">
        <v>220932.10500000001</v>
      </c>
      <c r="Z3983">
        <v>20228.642</v>
      </c>
      <c r="AA3983">
        <v>241.017</v>
      </c>
      <c r="AB3983">
        <v>73.534000000000006</v>
      </c>
      <c r="AC3983">
        <v>3157.2</v>
      </c>
      <c r="AD3983">
        <v>2008</v>
      </c>
      <c r="AE3983" t="s">
        <v>126</v>
      </c>
      <c r="AF3983">
        <v>10</v>
      </c>
    </row>
    <row r="3984" spans="1:32" x14ac:dyDescent="0.25">
      <c r="A3984" t="str">
        <f t="shared" si="62"/>
        <v>A_10_2009</v>
      </c>
      <c r="C3984" t="s">
        <v>126</v>
      </c>
      <c r="D3984">
        <v>49</v>
      </c>
      <c r="E3984">
        <v>1</v>
      </c>
      <c r="F3984" t="s">
        <v>28</v>
      </c>
      <c r="G3984">
        <v>0.26400000000000001</v>
      </c>
      <c r="H3984" s="1">
        <v>40178</v>
      </c>
      <c r="I3984">
        <v>29.971</v>
      </c>
      <c r="J3984">
        <v>5.9089999999999998</v>
      </c>
      <c r="K3984" t="s">
        <v>29</v>
      </c>
      <c r="L3984">
        <v>76.822999999999993</v>
      </c>
      <c r="M3984">
        <v>334.714</v>
      </c>
      <c r="N3984">
        <v>12948.878000000001</v>
      </c>
      <c r="O3984">
        <v>15719.312</v>
      </c>
      <c r="P3984">
        <v>569193.62399999995</v>
      </c>
      <c r="Q3984">
        <v>26.164999999999999</v>
      </c>
      <c r="R3984">
        <v>26648.026000000002</v>
      </c>
      <c r="S3984">
        <v>4017.7049999999999</v>
      </c>
      <c r="T3984">
        <v>22530.425999999999</v>
      </c>
      <c r="U3984">
        <v>10</v>
      </c>
      <c r="V3984" t="b">
        <v>0</v>
      </c>
      <c r="W3984" t="b">
        <v>0</v>
      </c>
      <c r="X3984" t="s">
        <v>37</v>
      </c>
      <c r="Y3984">
        <v>220704.247</v>
      </c>
      <c r="Z3984">
        <v>20196.955999999998</v>
      </c>
      <c r="AA3984">
        <v>332.75900000000001</v>
      </c>
      <c r="AB3984">
        <v>99.894999999999996</v>
      </c>
      <c r="AC3984">
        <v>5056.9380000000001</v>
      </c>
      <c r="AD3984">
        <v>2009</v>
      </c>
      <c r="AE3984" t="s">
        <v>126</v>
      </c>
      <c r="AF3984">
        <v>10</v>
      </c>
    </row>
    <row r="3985" spans="1:32" x14ac:dyDescent="0.25">
      <c r="A3985" t="str">
        <f t="shared" si="62"/>
        <v>A_10_2010</v>
      </c>
      <c r="C3985" t="s">
        <v>126</v>
      </c>
      <c r="D3985">
        <v>49</v>
      </c>
      <c r="E3985">
        <v>1</v>
      </c>
      <c r="F3985" t="s">
        <v>28</v>
      </c>
      <c r="G3985">
        <v>0.28999999999999998</v>
      </c>
      <c r="H3985" s="1">
        <v>40543</v>
      </c>
      <c r="I3985">
        <v>37.125</v>
      </c>
      <c r="J3985">
        <v>7.1079999999999997</v>
      </c>
      <c r="K3985" t="s">
        <v>29</v>
      </c>
      <c r="L3985">
        <v>75.688999999999993</v>
      </c>
      <c r="M3985">
        <v>254.976</v>
      </c>
      <c r="N3985">
        <v>9717.5409999999993</v>
      </c>
      <c r="O3985">
        <v>14061.708000000001</v>
      </c>
      <c r="P3985">
        <v>483858.04300000001</v>
      </c>
      <c r="Q3985">
        <v>30.721</v>
      </c>
      <c r="R3985">
        <v>30167.78</v>
      </c>
      <c r="S3985">
        <v>7345.8559999999998</v>
      </c>
      <c r="T3985">
        <v>22759.62</v>
      </c>
      <c r="U3985">
        <v>10</v>
      </c>
      <c r="V3985" t="b">
        <v>0</v>
      </c>
      <c r="W3985" t="b">
        <v>0</v>
      </c>
      <c r="X3985" t="s">
        <v>37</v>
      </c>
      <c r="Y3985">
        <v>220163.484</v>
      </c>
      <c r="Z3985">
        <v>20170.64</v>
      </c>
      <c r="AA3985">
        <v>248.20099999999999</v>
      </c>
      <c r="AB3985">
        <v>62.305</v>
      </c>
      <c r="AC3985">
        <v>3857.2689999999998</v>
      </c>
      <c r="AD3985">
        <v>2010</v>
      </c>
      <c r="AE3985" t="s">
        <v>126</v>
      </c>
      <c r="AF3985">
        <v>10</v>
      </c>
    </row>
    <row r="3986" spans="1:32" x14ac:dyDescent="0.25">
      <c r="A3986" t="str">
        <f t="shared" si="62"/>
        <v>A_10_2011</v>
      </c>
      <c r="C3986" t="s">
        <v>126</v>
      </c>
      <c r="D3986">
        <v>49</v>
      </c>
      <c r="E3986">
        <v>1</v>
      </c>
      <c r="F3986" t="s">
        <v>28</v>
      </c>
      <c r="G3986">
        <v>0.25700000000000001</v>
      </c>
      <c r="H3986" s="1">
        <v>40908</v>
      </c>
      <c r="I3986">
        <v>39.701999999999998</v>
      </c>
      <c r="J3986">
        <v>7.4950000000000001</v>
      </c>
      <c r="K3986" t="s">
        <v>29</v>
      </c>
      <c r="L3986">
        <v>87.057000000000002</v>
      </c>
      <c r="M3986">
        <v>344.524</v>
      </c>
      <c r="N3986">
        <v>13372.999</v>
      </c>
      <c r="O3986">
        <v>16267.879000000001</v>
      </c>
      <c r="P3986">
        <v>598131.91299999994</v>
      </c>
      <c r="Q3986">
        <v>24.329000000000001</v>
      </c>
      <c r="R3986">
        <v>23240.513999999999</v>
      </c>
      <c r="S3986">
        <v>3094.2449999999999</v>
      </c>
      <c r="T3986">
        <v>20054.488000000001</v>
      </c>
      <c r="U3986">
        <v>10</v>
      </c>
      <c r="V3986" t="b">
        <v>0</v>
      </c>
      <c r="W3986" t="b">
        <v>0</v>
      </c>
      <c r="X3986" t="s">
        <v>37</v>
      </c>
      <c r="Y3986">
        <v>220003.51199999999</v>
      </c>
      <c r="Z3986">
        <v>20136.38</v>
      </c>
      <c r="AA3986">
        <v>355.87200000000001</v>
      </c>
      <c r="AB3986">
        <v>91.781000000000006</v>
      </c>
      <c r="AC3986">
        <v>5230.2309999999998</v>
      </c>
      <c r="AD3986">
        <v>2011</v>
      </c>
      <c r="AE3986" t="s">
        <v>126</v>
      </c>
      <c r="AF3986">
        <v>10</v>
      </c>
    </row>
    <row r="3987" spans="1:32" x14ac:dyDescent="0.25">
      <c r="A3987" t="str">
        <f t="shared" si="62"/>
        <v>A_10_2012</v>
      </c>
      <c r="C3987" t="s">
        <v>126</v>
      </c>
      <c r="D3987">
        <v>49</v>
      </c>
      <c r="E3987">
        <v>1</v>
      </c>
      <c r="F3987" t="s">
        <v>28</v>
      </c>
      <c r="G3987">
        <v>0.26800000000000002</v>
      </c>
      <c r="H3987" s="1">
        <v>41274</v>
      </c>
      <c r="I3987">
        <v>27.053999999999998</v>
      </c>
      <c r="J3987">
        <v>5.41</v>
      </c>
      <c r="K3987" t="s">
        <v>29</v>
      </c>
      <c r="L3987">
        <v>97.512</v>
      </c>
      <c r="M3987">
        <v>376.52699999999999</v>
      </c>
      <c r="N3987">
        <v>14726.315000000001</v>
      </c>
      <c r="O3987">
        <v>16146.183000000001</v>
      </c>
      <c r="P3987">
        <v>600163.90599999996</v>
      </c>
      <c r="Q3987">
        <v>18.452000000000002</v>
      </c>
      <c r="R3987">
        <v>23878.401999999998</v>
      </c>
      <c r="S3987">
        <v>3426.511</v>
      </c>
      <c r="T3987">
        <v>20341.285</v>
      </c>
      <c r="U3987">
        <v>10</v>
      </c>
      <c r="V3987" t="b">
        <v>0</v>
      </c>
      <c r="W3987" t="b">
        <v>0</v>
      </c>
      <c r="X3987" t="s">
        <v>37</v>
      </c>
      <c r="Y3987">
        <v>219841.008</v>
      </c>
      <c r="Z3987">
        <v>20131.484</v>
      </c>
      <c r="AA3987">
        <v>352.70100000000002</v>
      </c>
      <c r="AB3987">
        <v>110.60599999999999</v>
      </c>
      <c r="AC3987">
        <v>5729.2340000000004</v>
      </c>
      <c r="AD3987">
        <v>2012</v>
      </c>
      <c r="AE3987" t="s">
        <v>126</v>
      </c>
      <c r="AF3987">
        <v>10</v>
      </c>
    </row>
    <row r="3988" spans="1:32" x14ac:dyDescent="0.25">
      <c r="A3988" t="str">
        <f t="shared" si="62"/>
        <v>A_10_2013</v>
      </c>
      <c r="C3988" t="s">
        <v>126</v>
      </c>
      <c r="D3988">
        <v>49</v>
      </c>
      <c r="E3988">
        <v>1</v>
      </c>
      <c r="F3988" t="s">
        <v>28</v>
      </c>
      <c r="G3988">
        <v>0.253</v>
      </c>
      <c r="H3988" s="1">
        <v>41639</v>
      </c>
      <c r="I3988">
        <v>46.094999999999999</v>
      </c>
      <c r="J3988">
        <v>8.7810000000000006</v>
      </c>
      <c r="K3988" t="s">
        <v>29</v>
      </c>
      <c r="L3988">
        <v>52.905000000000001</v>
      </c>
      <c r="M3988">
        <v>240.57</v>
      </c>
      <c r="N3988">
        <v>9417.6640000000007</v>
      </c>
      <c r="O3988">
        <v>14094.465</v>
      </c>
      <c r="P3988">
        <v>510798.891</v>
      </c>
      <c r="Q3988">
        <v>28.449000000000002</v>
      </c>
      <c r="R3988">
        <v>32772.597000000002</v>
      </c>
      <c r="S3988">
        <v>6970.0730000000003</v>
      </c>
      <c r="T3988">
        <v>25724.435000000001</v>
      </c>
      <c r="U3988">
        <v>10</v>
      </c>
      <c r="V3988" t="b">
        <v>0</v>
      </c>
      <c r="W3988" t="b">
        <v>0</v>
      </c>
      <c r="X3988" t="s">
        <v>37</v>
      </c>
      <c r="Y3988">
        <v>219142.022</v>
      </c>
      <c r="Z3988">
        <v>20071.293000000001</v>
      </c>
      <c r="AA3988">
        <v>269.72300000000001</v>
      </c>
      <c r="AB3988">
        <v>78.087999999999994</v>
      </c>
      <c r="AC3988">
        <v>3669.0219999999999</v>
      </c>
      <c r="AD3988">
        <v>2013</v>
      </c>
      <c r="AE3988" t="s">
        <v>126</v>
      </c>
      <c r="AF3988">
        <v>10</v>
      </c>
    </row>
    <row r="3989" spans="1:32" x14ac:dyDescent="0.25">
      <c r="A3989" t="str">
        <f t="shared" si="62"/>
        <v>A_10_2014</v>
      </c>
      <c r="C3989" t="s">
        <v>126</v>
      </c>
      <c r="D3989">
        <v>49</v>
      </c>
      <c r="E3989">
        <v>1</v>
      </c>
      <c r="F3989" t="s">
        <v>28</v>
      </c>
      <c r="G3989">
        <v>0.23899999999999999</v>
      </c>
      <c r="H3989" s="1">
        <v>42004</v>
      </c>
      <c r="I3989">
        <v>33.557000000000002</v>
      </c>
      <c r="J3989">
        <v>6.67</v>
      </c>
      <c r="K3989" t="s">
        <v>29</v>
      </c>
      <c r="L3989">
        <v>52.091999999999999</v>
      </c>
      <c r="M3989">
        <v>267.94200000000001</v>
      </c>
      <c r="N3989">
        <v>10484.208000000001</v>
      </c>
      <c r="O3989">
        <v>14543.001</v>
      </c>
      <c r="P3989">
        <v>527528.07400000002</v>
      </c>
      <c r="Q3989">
        <v>20.638999999999999</v>
      </c>
      <c r="R3989">
        <v>33847.993000000002</v>
      </c>
      <c r="S3989">
        <v>7224.04</v>
      </c>
      <c r="T3989">
        <v>26527.749</v>
      </c>
      <c r="U3989">
        <v>10</v>
      </c>
      <c r="V3989" t="b">
        <v>0</v>
      </c>
      <c r="W3989" t="b">
        <v>0</v>
      </c>
      <c r="X3989" t="s">
        <v>37</v>
      </c>
      <c r="Y3989">
        <v>218720.88500000001</v>
      </c>
      <c r="Z3989">
        <v>20028.273000000001</v>
      </c>
      <c r="AA3989">
        <v>293.28300000000002</v>
      </c>
      <c r="AB3989">
        <v>96.203999999999994</v>
      </c>
      <c r="AC3989">
        <v>4078.3420000000001</v>
      </c>
      <c r="AD3989">
        <v>2014</v>
      </c>
      <c r="AE3989" t="s">
        <v>126</v>
      </c>
      <c r="AF3989">
        <v>10</v>
      </c>
    </row>
    <row r="3990" spans="1:32" x14ac:dyDescent="0.25">
      <c r="A3990" t="str">
        <f t="shared" si="62"/>
        <v>A_10_2015</v>
      </c>
      <c r="C3990" t="s">
        <v>126</v>
      </c>
      <c r="D3990">
        <v>49</v>
      </c>
      <c r="E3990">
        <v>1</v>
      </c>
      <c r="F3990" t="s">
        <v>28</v>
      </c>
      <c r="G3990">
        <v>0.26500000000000001</v>
      </c>
      <c r="H3990" s="1">
        <v>42369</v>
      </c>
      <c r="I3990">
        <v>33.027000000000001</v>
      </c>
      <c r="J3990">
        <v>6.4649999999999999</v>
      </c>
      <c r="K3990" t="s">
        <v>29</v>
      </c>
      <c r="L3990">
        <v>72.436000000000007</v>
      </c>
      <c r="M3990">
        <v>321.27499999999998</v>
      </c>
      <c r="N3990">
        <v>12145.946</v>
      </c>
      <c r="O3990">
        <v>15918.822</v>
      </c>
      <c r="P3990">
        <v>563637.91099999996</v>
      </c>
      <c r="Q3990">
        <v>23.013999999999999</v>
      </c>
      <c r="R3990">
        <v>27949.558000000001</v>
      </c>
      <c r="S3990">
        <v>4763.43</v>
      </c>
      <c r="T3990">
        <v>23091.870999999999</v>
      </c>
      <c r="U3990">
        <v>10</v>
      </c>
      <c r="V3990" t="b">
        <v>0</v>
      </c>
      <c r="W3990" t="b">
        <v>0</v>
      </c>
      <c r="X3990" t="s">
        <v>37</v>
      </c>
      <c r="Y3990">
        <v>218435.74299999999</v>
      </c>
      <c r="Z3990">
        <v>19999.293000000001</v>
      </c>
      <c r="AA3990">
        <v>326.27</v>
      </c>
      <c r="AB3990">
        <v>94.257000000000005</v>
      </c>
      <c r="AC3990">
        <v>4872.5290000000005</v>
      </c>
      <c r="AD3990">
        <v>2015</v>
      </c>
      <c r="AE3990" t="s">
        <v>126</v>
      </c>
      <c r="AF3990">
        <v>10</v>
      </c>
    </row>
    <row r="3991" spans="1:32" x14ac:dyDescent="0.25">
      <c r="A3991" t="str">
        <f t="shared" si="62"/>
        <v>A_10_2016</v>
      </c>
      <c r="C3991" t="s">
        <v>126</v>
      </c>
      <c r="D3991">
        <v>49</v>
      </c>
      <c r="E3991">
        <v>1</v>
      </c>
      <c r="F3991" t="s">
        <v>28</v>
      </c>
      <c r="G3991">
        <v>0.29699999999999999</v>
      </c>
      <c r="H3991" s="1">
        <v>42735</v>
      </c>
      <c r="I3991">
        <v>35.054000000000002</v>
      </c>
      <c r="J3991">
        <v>6.7359999999999998</v>
      </c>
      <c r="K3991" t="s">
        <v>29</v>
      </c>
      <c r="L3991">
        <v>64.019000000000005</v>
      </c>
      <c r="M3991">
        <v>254.869</v>
      </c>
      <c r="N3991">
        <v>9589.7450000000008</v>
      </c>
      <c r="O3991">
        <v>15447.645</v>
      </c>
      <c r="P3991">
        <v>521415.88299999997</v>
      </c>
      <c r="Q3991">
        <v>28.439</v>
      </c>
      <c r="R3991">
        <v>31867.550999999999</v>
      </c>
      <c r="S3991">
        <v>4743.1260000000002</v>
      </c>
      <c r="T3991">
        <v>27051.941999999999</v>
      </c>
      <c r="U3991">
        <v>10</v>
      </c>
      <c r="V3991" t="b">
        <v>0</v>
      </c>
      <c r="W3991" t="b">
        <v>0</v>
      </c>
      <c r="X3991" t="s">
        <v>37</v>
      </c>
      <c r="Y3991">
        <v>217995.864</v>
      </c>
      <c r="Z3991">
        <v>19957.816999999999</v>
      </c>
      <c r="AA3991">
        <v>287.58600000000001</v>
      </c>
      <c r="AB3991">
        <v>72.483000000000004</v>
      </c>
      <c r="AC3991">
        <v>3888.451</v>
      </c>
      <c r="AD3991">
        <v>2016</v>
      </c>
      <c r="AE3991" t="s">
        <v>126</v>
      </c>
      <c r="AF3991">
        <v>10</v>
      </c>
    </row>
    <row r="3992" spans="1:32" x14ac:dyDescent="0.25">
      <c r="A3992" t="str">
        <f t="shared" si="62"/>
        <v>A_10_2017</v>
      </c>
      <c r="C3992" t="s">
        <v>126</v>
      </c>
      <c r="D3992">
        <v>49</v>
      </c>
      <c r="E3992">
        <v>1</v>
      </c>
      <c r="F3992" t="s">
        <v>28</v>
      </c>
      <c r="G3992">
        <v>0.26500000000000001</v>
      </c>
      <c r="H3992" s="1">
        <v>43100</v>
      </c>
      <c r="I3992">
        <v>39.624000000000002</v>
      </c>
      <c r="J3992">
        <v>7.1749999999999998</v>
      </c>
      <c r="K3992" t="s">
        <v>29</v>
      </c>
      <c r="L3992">
        <v>79.707999999999998</v>
      </c>
      <c r="M3992">
        <v>298.71699999999998</v>
      </c>
      <c r="N3992">
        <v>11568.58</v>
      </c>
      <c r="O3992">
        <v>14635.41</v>
      </c>
      <c r="P3992">
        <v>540744.70600000001</v>
      </c>
      <c r="Q3992">
        <v>30.123999999999999</v>
      </c>
      <c r="R3992">
        <v>19443.146000000001</v>
      </c>
      <c r="S3992">
        <v>3498.8159999999998</v>
      </c>
      <c r="T3992">
        <v>15863.884</v>
      </c>
      <c r="U3992">
        <v>10</v>
      </c>
      <c r="V3992" t="b">
        <v>0</v>
      </c>
      <c r="W3992" t="b">
        <v>0</v>
      </c>
      <c r="X3992" t="s">
        <v>37</v>
      </c>
      <c r="Y3992">
        <v>217739.323</v>
      </c>
      <c r="Z3992">
        <v>19936.481</v>
      </c>
      <c r="AA3992">
        <v>281.09500000000003</v>
      </c>
      <c r="AB3992">
        <v>80.445999999999998</v>
      </c>
      <c r="AC3992">
        <v>4521.1019999999999</v>
      </c>
      <c r="AD3992">
        <v>2017</v>
      </c>
      <c r="AE3992" t="s">
        <v>126</v>
      </c>
      <c r="AF3992">
        <v>10</v>
      </c>
    </row>
    <row r="3993" spans="1:32" x14ac:dyDescent="0.25">
      <c r="A3993" t="str">
        <f t="shared" si="62"/>
        <v>A_10_2018</v>
      </c>
      <c r="C3993" t="s">
        <v>126</v>
      </c>
      <c r="D3993">
        <v>49</v>
      </c>
      <c r="E3993">
        <v>1</v>
      </c>
      <c r="F3993" t="s">
        <v>28</v>
      </c>
      <c r="G3993">
        <v>0.27200000000000002</v>
      </c>
      <c r="H3993" s="1">
        <v>43465</v>
      </c>
      <c r="I3993">
        <v>34.57</v>
      </c>
      <c r="J3993">
        <v>6.6639999999999997</v>
      </c>
      <c r="K3993" t="s">
        <v>29</v>
      </c>
      <c r="L3993">
        <v>86.727999999999994</v>
      </c>
      <c r="M3993">
        <v>347.505</v>
      </c>
      <c r="N3993">
        <v>13016.101000000001</v>
      </c>
      <c r="O3993">
        <v>16352.248</v>
      </c>
      <c r="P3993">
        <v>587266.57799999998</v>
      </c>
      <c r="Q3993">
        <v>16.420000000000002</v>
      </c>
      <c r="R3993">
        <v>20316.355</v>
      </c>
      <c r="S3993">
        <v>2951.9870000000001</v>
      </c>
      <c r="T3993">
        <v>17270.473000000002</v>
      </c>
      <c r="U3993">
        <v>10</v>
      </c>
      <c r="V3993" t="b">
        <v>0</v>
      </c>
      <c r="W3993" t="b">
        <v>0</v>
      </c>
      <c r="X3993" t="s">
        <v>37</v>
      </c>
      <c r="Y3993">
        <v>217443.23800000001</v>
      </c>
      <c r="Z3993">
        <v>19905.311000000002</v>
      </c>
      <c r="AA3993">
        <v>360.72199999999998</v>
      </c>
      <c r="AB3993">
        <v>93.894999999999996</v>
      </c>
      <c r="AC3993">
        <v>5275.2629999999999</v>
      </c>
      <c r="AD3993">
        <v>2018</v>
      </c>
      <c r="AE3993" t="s">
        <v>126</v>
      </c>
      <c r="AF3993">
        <v>10</v>
      </c>
    </row>
    <row r="3994" spans="1:32" x14ac:dyDescent="0.25">
      <c r="A3994" t="str">
        <f t="shared" si="62"/>
        <v>A_10_2019</v>
      </c>
      <c r="C3994" t="s">
        <v>126</v>
      </c>
      <c r="D3994">
        <v>49</v>
      </c>
      <c r="E3994">
        <v>1</v>
      </c>
      <c r="F3994" t="s">
        <v>28</v>
      </c>
      <c r="G3994">
        <v>0.25700000000000001</v>
      </c>
      <c r="H3994" s="1">
        <v>43830</v>
      </c>
      <c r="I3994">
        <v>25.518999999999998</v>
      </c>
      <c r="J3994">
        <v>5.2060000000000004</v>
      </c>
      <c r="K3994" t="s">
        <v>29</v>
      </c>
      <c r="L3994">
        <v>85.096999999999994</v>
      </c>
      <c r="M3994">
        <v>391.46800000000002</v>
      </c>
      <c r="N3994">
        <v>14965.32</v>
      </c>
      <c r="O3994">
        <v>16800.732</v>
      </c>
      <c r="P3994">
        <v>614758.80700000003</v>
      </c>
      <c r="Q3994">
        <v>11.013999999999999</v>
      </c>
      <c r="R3994">
        <v>24060.266</v>
      </c>
      <c r="S3994">
        <v>3379.672</v>
      </c>
      <c r="T3994">
        <v>20570.786</v>
      </c>
      <c r="U3994">
        <v>10</v>
      </c>
      <c r="V3994" t="b">
        <v>0</v>
      </c>
      <c r="W3994" t="b">
        <v>0</v>
      </c>
      <c r="X3994" t="s">
        <v>37</v>
      </c>
      <c r="Y3994">
        <v>217269.02600000001</v>
      </c>
      <c r="Z3994">
        <v>19895.607</v>
      </c>
      <c r="AA3994">
        <v>386.70100000000002</v>
      </c>
      <c r="AB3994">
        <v>109.80800000000001</v>
      </c>
      <c r="AC3994">
        <v>5939.585</v>
      </c>
      <c r="AD3994">
        <v>2019</v>
      </c>
      <c r="AE3994" t="s">
        <v>126</v>
      </c>
      <c r="AF3994">
        <v>10</v>
      </c>
    </row>
    <row r="3995" spans="1:32" x14ac:dyDescent="0.25">
      <c r="A3995" t="str">
        <f t="shared" si="62"/>
        <v>A_10_2020</v>
      </c>
      <c r="C3995" t="s">
        <v>126</v>
      </c>
      <c r="D3995">
        <v>49</v>
      </c>
      <c r="E3995">
        <v>1</v>
      </c>
      <c r="F3995" t="s">
        <v>28</v>
      </c>
      <c r="G3995">
        <v>0.22900000000000001</v>
      </c>
      <c r="H3995" s="1">
        <v>44196</v>
      </c>
      <c r="I3995">
        <v>26.052</v>
      </c>
      <c r="J3995">
        <v>5.3440000000000003</v>
      </c>
      <c r="K3995" t="s">
        <v>29</v>
      </c>
      <c r="L3995">
        <v>43.420999999999999</v>
      </c>
      <c r="M3995">
        <v>295.14499999999998</v>
      </c>
      <c r="N3995">
        <v>11428.594999999999</v>
      </c>
      <c r="O3995">
        <v>14699.025</v>
      </c>
      <c r="P3995">
        <v>539222.52899999998</v>
      </c>
      <c r="Q3995">
        <v>5.8529999999999998</v>
      </c>
      <c r="R3995">
        <v>33793.860999999997</v>
      </c>
      <c r="S3995">
        <v>8727.7270000000008</v>
      </c>
      <c r="T3995">
        <v>24968.583999999999</v>
      </c>
      <c r="U3995">
        <v>10</v>
      </c>
      <c r="V3995" t="b">
        <v>0</v>
      </c>
      <c r="W3995" t="b">
        <v>0</v>
      </c>
      <c r="X3995" t="s">
        <v>37</v>
      </c>
      <c r="Y3995">
        <v>216771.546</v>
      </c>
      <c r="Z3995">
        <v>19860.694</v>
      </c>
      <c r="AA3995">
        <v>329.81200000000001</v>
      </c>
      <c r="AB3995">
        <v>97.55</v>
      </c>
      <c r="AC3995">
        <v>4520.7550000000001</v>
      </c>
      <c r="AD3995">
        <v>2020</v>
      </c>
      <c r="AE3995" t="s">
        <v>126</v>
      </c>
      <c r="AF3995">
        <v>10</v>
      </c>
    </row>
    <row r="3996" spans="1:32" x14ac:dyDescent="0.25">
      <c r="A3996" t="str">
        <f t="shared" si="62"/>
        <v>A_10_2021</v>
      </c>
      <c r="C3996" t="s">
        <v>126</v>
      </c>
      <c r="D3996">
        <v>49</v>
      </c>
      <c r="E3996">
        <v>1</v>
      </c>
      <c r="F3996" t="s">
        <v>28</v>
      </c>
      <c r="G3996">
        <v>0.23799999999999999</v>
      </c>
      <c r="H3996" s="1">
        <v>44561</v>
      </c>
      <c r="I3996">
        <v>33.353000000000002</v>
      </c>
      <c r="J3996">
        <v>6.5739999999999998</v>
      </c>
      <c r="K3996" t="s">
        <v>29</v>
      </c>
      <c r="L3996">
        <v>62.665999999999997</v>
      </c>
      <c r="M3996">
        <v>334.57499999999999</v>
      </c>
      <c r="N3996">
        <v>12763.582</v>
      </c>
      <c r="O3996">
        <v>15977.343000000001</v>
      </c>
      <c r="P3996">
        <v>570069.5</v>
      </c>
      <c r="Q3996">
        <v>18.574000000000002</v>
      </c>
      <c r="R3996">
        <v>29646.171999999999</v>
      </c>
      <c r="S3996">
        <v>4453.5230000000001</v>
      </c>
      <c r="T3996">
        <v>25090.766</v>
      </c>
      <c r="U3996">
        <v>10</v>
      </c>
      <c r="V3996" t="b">
        <v>0</v>
      </c>
      <c r="W3996" t="b">
        <v>0</v>
      </c>
      <c r="X3996" t="s">
        <v>37</v>
      </c>
      <c r="Y3996">
        <v>216475.72700000001</v>
      </c>
      <c r="Z3996">
        <v>19821.706999999999</v>
      </c>
      <c r="AA3996">
        <v>356.26600000000002</v>
      </c>
      <c r="AB3996">
        <v>101.883</v>
      </c>
      <c r="AC3996">
        <v>5069.2920000000004</v>
      </c>
      <c r="AD3996">
        <v>2021</v>
      </c>
      <c r="AE3996" t="s">
        <v>126</v>
      </c>
      <c r="AF3996">
        <v>10</v>
      </c>
    </row>
    <row r="3997" spans="1:32" x14ac:dyDescent="0.25">
      <c r="A3997" t="str">
        <f t="shared" si="62"/>
        <v>B_10_1975</v>
      </c>
      <c r="C3997" t="s">
        <v>127</v>
      </c>
      <c r="D3997">
        <v>50</v>
      </c>
      <c r="E3997">
        <v>1</v>
      </c>
      <c r="F3997" t="s">
        <v>28</v>
      </c>
      <c r="G3997">
        <v>0.161</v>
      </c>
      <c r="H3997" s="1">
        <v>27759</v>
      </c>
      <c r="I3997">
        <v>409.005</v>
      </c>
      <c r="J3997">
        <v>77.754999999999995</v>
      </c>
      <c r="K3997" t="s">
        <v>29</v>
      </c>
      <c r="L3997">
        <v>96.748999999999995</v>
      </c>
      <c r="M3997">
        <v>1674.625</v>
      </c>
      <c r="N3997">
        <v>65297.040999999997</v>
      </c>
      <c r="O3997">
        <v>72338.357000000004</v>
      </c>
      <c r="P3997">
        <v>2554851.9419999998</v>
      </c>
      <c r="Q3997">
        <v>316.63799999999998</v>
      </c>
      <c r="R3997">
        <v>287437.94300000003</v>
      </c>
      <c r="S3997">
        <v>30827.734</v>
      </c>
      <c r="T3997">
        <v>255790.03599999999</v>
      </c>
      <c r="U3997">
        <v>10</v>
      </c>
      <c r="V3997" t="b">
        <v>0</v>
      </c>
      <c r="W3997" t="b">
        <v>0</v>
      </c>
      <c r="X3997" t="s">
        <v>39</v>
      </c>
      <c r="Y3997">
        <v>238744.69899999999</v>
      </c>
      <c r="Z3997">
        <v>21941.862000000001</v>
      </c>
      <c r="AA3997">
        <v>1922.712</v>
      </c>
      <c r="AB3997">
        <v>820.173</v>
      </c>
      <c r="AC3997">
        <v>25411.91</v>
      </c>
      <c r="AD3997">
        <v>1975</v>
      </c>
      <c r="AE3997" t="s">
        <v>127</v>
      </c>
      <c r="AF3997">
        <v>10</v>
      </c>
    </row>
    <row r="3998" spans="1:32" x14ac:dyDescent="0.25">
      <c r="A3998" t="str">
        <f t="shared" si="62"/>
        <v>B_10_1976</v>
      </c>
      <c r="C3998" t="s">
        <v>127</v>
      </c>
      <c r="D3998">
        <v>50</v>
      </c>
      <c r="E3998">
        <v>1</v>
      </c>
      <c r="F3998" t="s">
        <v>28</v>
      </c>
      <c r="G3998">
        <v>0.14699999999999999</v>
      </c>
      <c r="H3998" s="1">
        <v>28125</v>
      </c>
      <c r="I3998">
        <v>93.962000000000003</v>
      </c>
      <c r="J3998">
        <v>17.771999999999998</v>
      </c>
      <c r="K3998" t="s">
        <v>29</v>
      </c>
      <c r="L3998">
        <v>26.315999999999999</v>
      </c>
      <c r="M3998">
        <v>465.52100000000002</v>
      </c>
      <c r="N3998">
        <v>18434.66</v>
      </c>
      <c r="O3998">
        <v>18681.257000000001</v>
      </c>
      <c r="P3998">
        <v>671416.41200000001</v>
      </c>
      <c r="Q3998">
        <v>92.55</v>
      </c>
      <c r="R3998">
        <v>58664.550999999999</v>
      </c>
      <c r="S3998">
        <v>6553.9</v>
      </c>
      <c r="T3998">
        <v>51869.631999999998</v>
      </c>
      <c r="U3998">
        <v>10</v>
      </c>
      <c r="V3998" t="b">
        <v>0</v>
      </c>
      <c r="W3998" t="b">
        <v>0</v>
      </c>
      <c r="X3998" t="s">
        <v>39</v>
      </c>
      <c r="Y3998">
        <v>238095.516</v>
      </c>
      <c r="Z3998">
        <v>21859.859</v>
      </c>
      <c r="AA3998">
        <v>518.16300000000001</v>
      </c>
      <c r="AB3998">
        <v>241.01900000000001</v>
      </c>
      <c r="AC3998">
        <v>7091.1809999999996</v>
      </c>
      <c r="AD3998">
        <v>1976</v>
      </c>
      <c r="AE3998" t="s">
        <v>127</v>
      </c>
      <c r="AF3998">
        <v>10</v>
      </c>
    </row>
    <row r="3999" spans="1:32" x14ac:dyDescent="0.25">
      <c r="A3999" t="str">
        <f t="shared" si="62"/>
        <v>B_10_1977</v>
      </c>
      <c r="C3999" t="s">
        <v>127</v>
      </c>
      <c r="D3999">
        <v>50</v>
      </c>
      <c r="E3999">
        <v>1</v>
      </c>
      <c r="F3999" t="s">
        <v>28</v>
      </c>
      <c r="G3999">
        <v>0.17100000000000001</v>
      </c>
      <c r="H3999" s="1">
        <v>28490</v>
      </c>
      <c r="I3999">
        <v>93.168999999999997</v>
      </c>
      <c r="J3999">
        <v>17.555</v>
      </c>
      <c r="K3999" t="s">
        <v>29</v>
      </c>
      <c r="L3999">
        <v>25.167999999999999</v>
      </c>
      <c r="M3999">
        <v>387.59</v>
      </c>
      <c r="N3999">
        <v>15421.17</v>
      </c>
      <c r="O3999">
        <v>17033.088</v>
      </c>
      <c r="P3999">
        <v>603707.30200000003</v>
      </c>
      <c r="Q3999">
        <v>87.238</v>
      </c>
      <c r="R3999">
        <v>63056.05</v>
      </c>
      <c r="S3999">
        <v>8540.0040000000008</v>
      </c>
      <c r="T3999">
        <v>54291.197999999997</v>
      </c>
      <c r="U3999">
        <v>10</v>
      </c>
      <c r="V3999" t="b">
        <v>0</v>
      </c>
      <c r="W3999" t="b">
        <v>0</v>
      </c>
      <c r="X3999" t="s">
        <v>39</v>
      </c>
      <c r="Y3999">
        <v>237252.891</v>
      </c>
      <c r="Z3999">
        <v>21793.040000000001</v>
      </c>
      <c r="AA3999">
        <v>439.42399999999998</v>
      </c>
      <c r="AB3999">
        <v>224.84899999999999</v>
      </c>
      <c r="AC3999">
        <v>5875.2209999999995</v>
      </c>
      <c r="AD3999">
        <v>1977</v>
      </c>
      <c r="AE3999" t="s">
        <v>127</v>
      </c>
      <c r="AF3999">
        <v>10</v>
      </c>
    </row>
    <row r="4000" spans="1:32" x14ac:dyDescent="0.25">
      <c r="A4000" t="str">
        <f t="shared" si="62"/>
        <v>B_10_1978</v>
      </c>
      <c r="C4000" t="s">
        <v>127</v>
      </c>
      <c r="D4000">
        <v>50</v>
      </c>
      <c r="E4000">
        <v>1</v>
      </c>
      <c r="F4000" t="s">
        <v>28</v>
      </c>
      <c r="G4000">
        <v>0.18</v>
      </c>
      <c r="H4000" s="1">
        <v>28855</v>
      </c>
      <c r="I4000">
        <v>102.393</v>
      </c>
      <c r="J4000">
        <v>19.481999999999999</v>
      </c>
      <c r="K4000" t="s">
        <v>29</v>
      </c>
      <c r="L4000">
        <v>24.36</v>
      </c>
      <c r="M4000">
        <v>340.25900000000001</v>
      </c>
      <c r="N4000">
        <v>13502.312</v>
      </c>
      <c r="O4000">
        <v>16549.005000000001</v>
      </c>
      <c r="P4000">
        <v>582673.02300000004</v>
      </c>
      <c r="Q4000">
        <v>77.924999999999997</v>
      </c>
      <c r="R4000">
        <v>78958.342000000004</v>
      </c>
      <c r="S4000">
        <v>8839.9770000000008</v>
      </c>
      <c r="T4000">
        <v>69930.514999999999</v>
      </c>
      <c r="U4000">
        <v>10</v>
      </c>
      <c r="V4000" t="b">
        <v>0</v>
      </c>
      <c r="W4000" t="b">
        <v>0</v>
      </c>
      <c r="X4000" t="s">
        <v>39</v>
      </c>
      <c r="Y4000">
        <v>236188.90299999999</v>
      </c>
      <c r="Z4000">
        <v>21734.973000000002</v>
      </c>
      <c r="AA4000">
        <v>400.53899999999999</v>
      </c>
      <c r="AB4000">
        <v>187.85</v>
      </c>
      <c r="AC4000">
        <v>5151.2860000000001</v>
      </c>
      <c r="AD4000">
        <v>1978</v>
      </c>
      <c r="AE4000" t="s">
        <v>127</v>
      </c>
      <c r="AF4000">
        <v>10</v>
      </c>
    </row>
    <row r="4001" spans="1:32" x14ac:dyDescent="0.25">
      <c r="A4001" t="str">
        <f t="shared" si="62"/>
        <v>B_10_1979</v>
      </c>
      <c r="C4001" t="s">
        <v>127</v>
      </c>
      <c r="D4001">
        <v>50</v>
      </c>
      <c r="E4001">
        <v>1</v>
      </c>
      <c r="F4001" t="s">
        <v>28</v>
      </c>
      <c r="G4001">
        <v>0.154</v>
      </c>
      <c r="H4001" s="1">
        <v>29220</v>
      </c>
      <c r="I4001">
        <v>129.42599999999999</v>
      </c>
      <c r="J4001">
        <v>24.021999999999998</v>
      </c>
      <c r="K4001" t="s">
        <v>29</v>
      </c>
      <c r="L4001">
        <v>27.8</v>
      </c>
      <c r="M4001">
        <v>451.21</v>
      </c>
      <c r="N4001">
        <v>17273.757000000001</v>
      </c>
      <c r="O4001">
        <v>18395.006000000001</v>
      </c>
      <c r="P4001">
        <v>640369.98300000001</v>
      </c>
      <c r="Q4001">
        <v>97.637</v>
      </c>
      <c r="R4001">
        <v>59947.648999999998</v>
      </c>
      <c r="S4001">
        <v>6758.1040000000003</v>
      </c>
      <c r="T4001">
        <v>52962.205000000002</v>
      </c>
      <c r="U4001">
        <v>10</v>
      </c>
      <c r="V4001" t="b">
        <v>0</v>
      </c>
      <c r="W4001" t="b">
        <v>0</v>
      </c>
      <c r="X4001" t="s">
        <v>39</v>
      </c>
      <c r="Y4001">
        <v>235532.899</v>
      </c>
      <c r="Z4001">
        <v>21616.516</v>
      </c>
      <c r="AA4001">
        <v>506.233</v>
      </c>
      <c r="AB4001">
        <v>227.34</v>
      </c>
      <c r="AC4001">
        <v>6870.7749999999996</v>
      </c>
      <c r="AD4001">
        <v>1979</v>
      </c>
      <c r="AE4001" t="s">
        <v>127</v>
      </c>
      <c r="AF4001">
        <v>10</v>
      </c>
    </row>
    <row r="4002" spans="1:32" x14ac:dyDescent="0.25">
      <c r="A4002" t="str">
        <f t="shared" si="62"/>
        <v>B_10_1980</v>
      </c>
      <c r="C4002" t="s">
        <v>127</v>
      </c>
      <c r="D4002">
        <v>50</v>
      </c>
      <c r="E4002">
        <v>1</v>
      </c>
      <c r="F4002" t="s">
        <v>28</v>
      </c>
      <c r="G4002">
        <v>0.128</v>
      </c>
      <c r="H4002" s="1">
        <v>29586</v>
      </c>
      <c r="I4002">
        <v>84.397000000000006</v>
      </c>
      <c r="J4002">
        <v>16.254000000000001</v>
      </c>
      <c r="K4002" t="s">
        <v>29</v>
      </c>
      <c r="L4002">
        <v>21.794</v>
      </c>
      <c r="M4002">
        <v>480.77</v>
      </c>
      <c r="N4002">
        <v>19486.727999999999</v>
      </c>
      <c r="O4002">
        <v>18645.023000000001</v>
      </c>
      <c r="P4002">
        <v>677573.00600000005</v>
      </c>
      <c r="Q4002">
        <v>42.545000000000002</v>
      </c>
      <c r="R4002">
        <v>50150.455000000002</v>
      </c>
      <c r="S4002">
        <v>5899.82</v>
      </c>
      <c r="T4002">
        <v>43994.118999999999</v>
      </c>
      <c r="U4002">
        <v>10</v>
      </c>
      <c r="V4002" t="b">
        <v>0</v>
      </c>
      <c r="W4002" t="b">
        <v>0</v>
      </c>
      <c r="X4002" t="s">
        <v>39</v>
      </c>
      <c r="Y4002">
        <v>235096.946</v>
      </c>
      <c r="Z4002">
        <v>21588.295999999998</v>
      </c>
      <c r="AA4002">
        <v>534.72799999999995</v>
      </c>
      <c r="AB4002">
        <v>256.517</v>
      </c>
      <c r="AC4002">
        <v>7318.5439999999999</v>
      </c>
      <c r="AD4002">
        <v>1980</v>
      </c>
      <c r="AE4002" t="s">
        <v>127</v>
      </c>
      <c r="AF4002">
        <v>10</v>
      </c>
    </row>
    <row r="4003" spans="1:32" x14ac:dyDescent="0.25">
      <c r="A4003" t="str">
        <f t="shared" si="62"/>
        <v>B_10_1981</v>
      </c>
      <c r="C4003" t="s">
        <v>127</v>
      </c>
      <c r="D4003">
        <v>50</v>
      </c>
      <c r="E4003">
        <v>1</v>
      </c>
      <c r="F4003" t="s">
        <v>28</v>
      </c>
      <c r="G4003">
        <v>0.159</v>
      </c>
      <c r="H4003" s="1">
        <v>29951</v>
      </c>
      <c r="I4003">
        <v>92.316000000000003</v>
      </c>
      <c r="J4003">
        <v>17.640999999999998</v>
      </c>
      <c r="K4003" t="s">
        <v>29</v>
      </c>
      <c r="L4003">
        <v>25.361000000000001</v>
      </c>
      <c r="M4003">
        <v>423.31299999999999</v>
      </c>
      <c r="N4003">
        <v>16851.395</v>
      </c>
      <c r="O4003">
        <v>17797.955000000002</v>
      </c>
      <c r="P4003">
        <v>636871.50800000003</v>
      </c>
      <c r="Q4003">
        <v>71.838999999999999</v>
      </c>
      <c r="R4003">
        <v>63382.252999999997</v>
      </c>
      <c r="S4003">
        <v>6706.6729999999998</v>
      </c>
      <c r="T4003">
        <v>56460.536</v>
      </c>
      <c r="U4003">
        <v>10</v>
      </c>
      <c r="V4003" t="b">
        <v>0</v>
      </c>
      <c r="W4003" t="b">
        <v>0</v>
      </c>
      <c r="X4003" t="s">
        <v>39</v>
      </c>
      <c r="Y4003">
        <v>234296.00200000001</v>
      </c>
      <c r="Z4003">
        <v>21536.506000000001</v>
      </c>
      <c r="AA4003">
        <v>481.18900000000002</v>
      </c>
      <c r="AB4003">
        <v>215.04300000000001</v>
      </c>
      <c r="AC4003">
        <v>6414.9489999999996</v>
      </c>
      <c r="AD4003">
        <v>1981</v>
      </c>
      <c r="AE4003" t="s">
        <v>127</v>
      </c>
      <c r="AF4003">
        <v>10</v>
      </c>
    </row>
    <row r="4004" spans="1:32" x14ac:dyDescent="0.25">
      <c r="A4004" t="str">
        <f t="shared" si="62"/>
        <v>B_10_1982</v>
      </c>
      <c r="C4004" t="s">
        <v>127</v>
      </c>
      <c r="D4004">
        <v>50</v>
      </c>
      <c r="E4004">
        <v>1</v>
      </c>
      <c r="F4004" t="s">
        <v>28</v>
      </c>
      <c r="G4004">
        <v>0.14799999999999999</v>
      </c>
      <c r="H4004" s="1">
        <v>30316</v>
      </c>
      <c r="I4004">
        <v>73.462000000000003</v>
      </c>
      <c r="J4004">
        <v>14.635</v>
      </c>
      <c r="K4004" t="s">
        <v>29</v>
      </c>
      <c r="L4004">
        <v>25.245999999999999</v>
      </c>
      <c r="M4004">
        <v>473.95299999999997</v>
      </c>
      <c r="N4004">
        <v>18962.111000000001</v>
      </c>
      <c r="O4004">
        <v>18344.918000000001</v>
      </c>
      <c r="P4004">
        <v>668262.38</v>
      </c>
      <c r="Q4004">
        <v>24.053000000000001</v>
      </c>
      <c r="R4004">
        <v>69941.372000000003</v>
      </c>
      <c r="S4004">
        <v>7185.06</v>
      </c>
      <c r="T4004">
        <v>62519.067000000003</v>
      </c>
      <c r="U4004">
        <v>10</v>
      </c>
      <c r="V4004" t="b">
        <v>0</v>
      </c>
      <c r="W4004" t="b">
        <v>0</v>
      </c>
      <c r="X4004" t="s">
        <v>39</v>
      </c>
      <c r="Y4004">
        <v>233780.47700000001</v>
      </c>
      <c r="Z4004">
        <v>21537.874</v>
      </c>
      <c r="AA4004">
        <v>525.41200000000003</v>
      </c>
      <c r="AB4004">
        <v>237.245</v>
      </c>
      <c r="AC4004">
        <v>7179.9809999999998</v>
      </c>
      <c r="AD4004">
        <v>1982</v>
      </c>
      <c r="AE4004" t="s">
        <v>127</v>
      </c>
      <c r="AF4004">
        <v>10</v>
      </c>
    </row>
    <row r="4005" spans="1:32" x14ac:dyDescent="0.25">
      <c r="A4005" t="str">
        <f t="shared" si="62"/>
        <v>B_10_1983</v>
      </c>
      <c r="C4005" t="s">
        <v>127</v>
      </c>
      <c r="D4005">
        <v>50</v>
      </c>
      <c r="E4005">
        <v>1</v>
      </c>
      <c r="F4005" t="s">
        <v>28</v>
      </c>
      <c r="G4005">
        <v>0.16</v>
      </c>
      <c r="H4005" s="1">
        <v>30681</v>
      </c>
      <c r="I4005">
        <v>108.146</v>
      </c>
      <c r="J4005">
        <v>20.661000000000001</v>
      </c>
      <c r="K4005" t="s">
        <v>29</v>
      </c>
      <c r="L4005">
        <v>20.785</v>
      </c>
      <c r="M4005">
        <v>414.774</v>
      </c>
      <c r="N4005">
        <v>16109.582</v>
      </c>
      <c r="O4005">
        <v>17607.252</v>
      </c>
      <c r="P4005">
        <v>623753.58400000003</v>
      </c>
      <c r="Q4005">
        <v>42.198</v>
      </c>
      <c r="R4005">
        <v>87136.71</v>
      </c>
      <c r="S4005">
        <v>8270.2800000000007</v>
      </c>
      <c r="T4005">
        <v>78638.334000000003</v>
      </c>
      <c r="U4005">
        <v>10</v>
      </c>
      <c r="V4005" t="b">
        <v>0</v>
      </c>
      <c r="W4005" t="b">
        <v>0</v>
      </c>
      <c r="X4005" t="s">
        <v>39</v>
      </c>
      <c r="Y4005">
        <v>233188.277</v>
      </c>
      <c r="Z4005">
        <v>21494.560000000001</v>
      </c>
      <c r="AA4005">
        <v>473.70100000000002</v>
      </c>
      <c r="AB4005">
        <v>228.09700000000001</v>
      </c>
      <c r="AC4005">
        <v>6281.2979999999998</v>
      </c>
      <c r="AD4005">
        <v>1983</v>
      </c>
      <c r="AE4005" t="s">
        <v>127</v>
      </c>
      <c r="AF4005">
        <v>10</v>
      </c>
    </row>
    <row r="4006" spans="1:32" x14ac:dyDescent="0.25">
      <c r="A4006" t="str">
        <f t="shared" si="62"/>
        <v>B_10_1984</v>
      </c>
      <c r="C4006" t="s">
        <v>127</v>
      </c>
      <c r="D4006">
        <v>50</v>
      </c>
      <c r="E4006">
        <v>1</v>
      </c>
      <c r="F4006" t="s">
        <v>28</v>
      </c>
      <c r="G4006">
        <v>0.15</v>
      </c>
      <c r="H4006" s="1">
        <v>31047</v>
      </c>
      <c r="I4006">
        <v>82.718999999999994</v>
      </c>
      <c r="J4006">
        <v>16.361000000000001</v>
      </c>
      <c r="K4006" t="s">
        <v>29</v>
      </c>
      <c r="L4006">
        <v>25.736999999999998</v>
      </c>
      <c r="M4006">
        <v>506.93099999999998</v>
      </c>
      <c r="N4006">
        <v>19805.756000000001</v>
      </c>
      <c r="O4006">
        <v>19347.54</v>
      </c>
      <c r="P4006">
        <v>687378.79700000002</v>
      </c>
      <c r="Q4006">
        <v>26.018999999999998</v>
      </c>
      <c r="R4006">
        <v>93363.955000000002</v>
      </c>
      <c r="S4006">
        <v>6618.4290000000001</v>
      </c>
      <c r="T4006">
        <v>86500.058999999994</v>
      </c>
      <c r="U4006">
        <v>10</v>
      </c>
      <c r="V4006" t="b">
        <v>0</v>
      </c>
      <c r="W4006" t="b">
        <v>0</v>
      </c>
      <c r="X4006" t="s">
        <v>39</v>
      </c>
      <c r="Y4006">
        <v>232637.97099999999</v>
      </c>
      <c r="Z4006">
        <v>21485.022000000001</v>
      </c>
      <c r="AA4006">
        <v>563.86900000000003</v>
      </c>
      <c r="AB4006">
        <v>245.46700000000001</v>
      </c>
      <c r="AC4006">
        <v>7718.9920000000002</v>
      </c>
      <c r="AD4006">
        <v>1984</v>
      </c>
      <c r="AE4006" t="s">
        <v>127</v>
      </c>
      <c r="AF4006">
        <v>10</v>
      </c>
    </row>
    <row r="4007" spans="1:32" x14ac:dyDescent="0.25">
      <c r="A4007" t="str">
        <f t="shared" si="62"/>
        <v>B_10_1985</v>
      </c>
      <c r="C4007" t="s">
        <v>127</v>
      </c>
      <c r="D4007">
        <v>50</v>
      </c>
      <c r="E4007">
        <v>1</v>
      </c>
      <c r="F4007" t="s">
        <v>28</v>
      </c>
      <c r="G4007">
        <v>0.13400000000000001</v>
      </c>
      <c r="H4007" s="1">
        <v>31412</v>
      </c>
      <c r="I4007">
        <v>106.652</v>
      </c>
      <c r="J4007">
        <v>20.344999999999999</v>
      </c>
      <c r="K4007" t="s">
        <v>29</v>
      </c>
      <c r="L4007">
        <v>23.364000000000001</v>
      </c>
      <c r="M4007">
        <v>521.78899999999999</v>
      </c>
      <c r="N4007">
        <v>20915.650000000001</v>
      </c>
      <c r="O4007">
        <v>19375.772000000001</v>
      </c>
      <c r="P4007">
        <v>701863.40399999998</v>
      </c>
      <c r="Q4007">
        <v>81.204999999999998</v>
      </c>
      <c r="R4007">
        <v>85202.328999999998</v>
      </c>
      <c r="S4007">
        <v>6411.598</v>
      </c>
      <c r="T4007">
        <v>78551.263999999996</v>
      </c>
      <c r="U4007">
        <v>10</v>
      </c>
      <c r="V4007" t="b">
        <v>0</v>
      </c>
      <c r="W4007" t="b">
        <v>0</v>
      </c>
      <c r="X4007" t="s">
        <v>39</v>
      </c>
      <c r="Y4007">
        <v>232152.27799999999</v>
      </c>
      <c r="Z4007">
        <v>21390.447</v>
      </c>
      <c r="AA4007">
        <v>580.20399999999995</v>
      </c>
      <c r="AB4007">
        <v>239.46700000000001</v>
      </c>
      <c r="AC4007">
        <v>7918.7150000000001</v>
      </c>
      <c r="AD4007">
        <v>1985</v>
      </c>
      <c r="AE4007" t="s">
        <v>127</v>
      </c>
      <c r="AF4007">
        <v>10</v>
      </c>
    </row>
    <row r="4008" spans="1:32" x14ac:dyDescent="0.25">
      <c r="A4008" t="str">
        <f t="shared" si="62"/>
        <v>B_10_1986</v>
      </c>
      <c r="C4008" t="s">
        <v>127</v>
      </c>
      <c r="D4008">
        <v>50</v>
      </c>
      <c r="E4008">
        <v>1</v>
      </c>
      <c r="F4008" t="s">
        <v>28</v>
      </c>
      <c r="G4008">
        <v>0.13800000000000001</v>
      </c>
      <c r="H4008" s="1">
        <v>31777</v>
      </c>
      <c r="I4008">
        <v>88.948999999999998</v>
      </c>
      <c r="J4008">
        <v>16.956</v>
      </c>
      <c r="K4008" t="s">
        <v>29</v>
      </c>
      <c r="L4008">
        <v>24.358000000000001</v>
      </c>
      <c r="M4008">
        <v>479.63799999999998</v>
      </c>
      <c r="N4008">
        <v>19455.498</v>
      </c>
      <c r="O4008">
        <v>18826.95</v>
      </c>
      <c r="P4008">
        <v>677329.34900000005</v>
      </c>
      <c r="Q4008">
        <v>73.076999999999998</v>
      </c>
      <c r="R4008">
        <v>71397.574999999997</v>
      </c>
      <c r="S4008">
        <v>6436.835</v>
      </c>
      <c r="T4008">
        <v>64731.406000000003</v>
      </c>
      <c r="U4008">
        <v>10</v>
      </c>
      <c r="V4008" t="b">
        <v>0</v>
      </c>
      <c r="W4008" t="b">
        <v>0</v>
      </c>
      <c r="X4008" t="s">
        <v>39</v>
      </c>
      <c r="Y4008">
        <v>231611.99400000001</v>
      </c>
      <c r="Z4008">
        <v>21332.678</v>
      </c>
      <c r="AA4008">
        <v>523</v>
      </c>
      <c r="AB4008">
        <v>229.334</v>
      </c>
      <c r="AC4008">
        <v>7272.92</v>
      </c>
      <c r="AD4008">
        <v>1986</v>
      </c>
      <c r="AE4008" t="s">
        <v>127</v>
      </c>
      <c r="AF4008">
        <v>10</v>
      </c>
    </row>
    <row r="4009" spans="1:32" x14ac:dyDescent="0.25">
      <c r="A4009" t="str">
        <f t="shared" si="62"/>
        <v>B_10_1987</v>
      </c>
      <c r="C4009" t="s">
        <v>127</v>
      </c>
      <c r="D4009">
        <v>50</v>
      </c>
      <c r="E4009">
        <v>1</v>
      </c>
      <c r="F4009" t="s">
        <v>28</v>
      </c>
      <c r="G4009">
        <v>0.158</v>
      </c>
      <c r="H4009" s="1">
        <v>32142</v>
      </c>
      <c r="I4009">
        <v>98.006</v>
      </c>
      <c r="J4009">
        <v>19.04</v>
      </c>
      <c r="K4009" t="s">
        <v>29</v>
      </c>
      <c r="L4009">
        <v>25.491</v>
      </c>
      <c r="M4009">
        <v>462.84399999999999</v>
      </c>
      <c r="N4009">
        <v>17665.567999999999</v>
      </c>
      <c r="O4009">
        <v>18451.88</v>
      </c>
      <c r="P4009">
        <v>653873.53099999996</v>
      </c>
      <c r="Q4009">
        <v>52.487000000000002</v>
      </c>
      <c r="R4009">
        <v>74798.145000000004</v>
      </c>
      <c r="S4009">
        <v>7161.2539999999999</v>
      </c>
      <c r="T4009">
        <v>67404.332999999999</v>
      </c>
      <c r="U4009">
        <v>10</v>
      </c>
      <c r="V4009" t="b">
        <v>0</v>
      </c>
      <c r="W4009" t="b">
        <v>0</v>
      </c>
      <c r="X4009" t="s">
        <v>39</v>
      </c>
      <c r="Y4009">
        <v>231048.416</v>
      </c>
      <c r="Z4009">
        <v>21282.636999999999</v>
      </c>
      <c r="AA4009">
        <v>531.596</v>
      </c>
      <c r="AB4009">
        <v>232.55799999999999</v>
      </c>
      <c r="AC4009">
        <v>7066.201</v>
      </c>
      <c r="AD4009">
        <v>1987</v>
      </c>
      <c r="AE4009" t="s">
        <v>127</v>
      </c>
      <c r="AF4009">
        <v>10</v>
      </c>
    </row>
    <row r="4010" spans="1:32" x14ac:dyDescent="0.25">
      <c r="A4010" t="str">
        <f t="shared" si="62"/>
        <v>B_10_1988</v>
      </c>
      <c r="C4010" t="s">
        <v>127</v>
      </c>
      <c r="D4010">
        <v>50</v>
      </c>
      <c r="E4010">
        <v>1</v>
      </c>
      <c r="F4010" t="s">
        <v>28</v>
      </c>
      <c r="G4010">
        <v>0.156</v>
      </c>
      <c r="H4010" s="1">
        <v>32508</v>
      </c>
      <c r="I4010">
        <v>109.056</v>
      </c>
      <c r="J4010">
        <v>20.783999999999999</v>
      </c>
      <c r="K4010" t="s">
        <v>29</v>
      </c>
      <c r="L4010">
        <v>24.484999999999999</v>
      </c>
      <c r="M4010">
        <v>444.39</v>
      </c>
      <c r="N4010">
        <v>16909.844000000001</v>
      </c>
      <c r="O4010">
        <v>18435.861000000001</v>
      </c>
      <c r="P4010">
        <v>631688.80799999996</v>
      </c>
      <c r="Q4010">
        <v>86.941999999999993</v>
      </c>
      <c r="R4010">
        <v>74530.899000000005</v>
      </c>
      <c r="S4010">
        <v>6398.3729999999996</v>
      </c>
      <c r="T4010">
        <v>67921.274999999994</v>
      </c>
      <c r="U4010">
        <v>10</v>
      </c>
      <c r="V4010" t="b">
        <v>0</v>
      </c>
      <c r="W4010" t="b">
        <v>0</v>
      </c>
      <c r="X4010" t="s">
        <v>39</v>
      </c>
      <c r="Y4010">
        <v>230480.46400000001</v>
      </c>
      <c r="Z4010">
        <v>21194.546999999999</v>
      </c>
      <c r="AA4010">
        <v>500.63400000000001</v>
      </c>
      <c r="AB4010">
        <v>211.251</v>
      </c>
      <c r="AC4010">
        <v>6782.3059999999996</v>
      </c>
      <c r="AD4010">
        <v>1988</v>
      </c>
      <c r="AE4010" t="s">
        <v>127</v>
      </c>
      <c r="AF4010">
        <v>10</v>
      </c>
    </row>
    <row r="4011" spans="1:32" x14ac:dyDescent="0.25">
      <c r="A4011" t="str">
        <f t="shared" si="62"/>
        <v>B_10_1989</v>
      </c>
      <c r="C4011" t="s">
        <v>127</v>
      </c>
      <c r="D4011">
        <v>50</v>
      </c>
      <c r="E4011">
        <v>1</v>
      </c>
      <c r="F4011" t="s">
        <v>28</v>
      </c>
      <c r="G4011">
        <v>0.13600000000000001</v>
      </c>
      <c r="H4011" s="1">
        <v>32873</v>
      </c>
      <c r="I4011">
        <v>90.418000000000006</v>
      </c>
      <c r="J4011">
        <v>17.218</v>
      </c>
      <c r="K4011" t="s">
        <v>29</v>
      </c>
      <c r="L4011">
        <v>21.835999999999999</v>
      </c>
      <c r="M4011">
        <v>452.79500000000002</v>
      </c>
      <c r="N4011">
        <v>18236.641</v>
      </c>
      <c r="O4011">
        <v>18298.151000000002</v>
      </c>
      <c r="P4011">
        <v>665321.17000000004</v>
      </c>
      <c r="Q4011">
        <v>59.45</v>
      </c>
      <c r="R4011">
        <v>62474.067999999999</v>
      </c>
      <c r="S4011">
        <v>5562.1980000000003</v>
      </c>
      <c r="T4011">
        <v>56698.355000000003</v>
      </c>
      <c r="U4011">
        <v>10</v>
      </c>
      <c r="V4011" t="b">
        <v>0</v>
      </c>
      <c r="W4011" t="b">
        <v>0</v>
      </c>
      <c r="X4011" t="s">
        <v>39</v>
      </c>
      <c r="Y4011">
        <v>229966.23499999999</v>
      </c>
      <c r="Z4011">
        <v>21143.18</v>
      </c>
      <c r="AA4011">
        <v>516.255</v>
      </c>
      <c r="AB4011">
        <v>213.51599999999999</v>
      </c>
      <c r="AC4011">
        <v>6868.768</v>
      </c>
      <c r="AD4011">
        <v>1989</v>
      </c>
      <c r="AE4011" t="s">
        <v>127</v>
      </c>
      <c r="AF4011">
        <v>10</v>
      </c>
    </row>
    <row r="4012" spans="1:32" x14ac:dyDescent="0.25">
      <c r="A4012" t="str">
        <f t="shared" si="62"/>
        <v>B_10_1990</v>
      </c>
      <c r="C4012" t="s">
        <v>127</v>
      </c>
      <c r="D4012">
        <v>50</v>
      </c>
      <c r="E4012">
        <v>1</v>
      </c>
      <c r="F4012" t="s">
        <v>28</v>
      </c>
      <c r="G4012">
        <v>0.157</v>
      </c>
      <c r="H4012" s="1">
        <v>33238</v>
      </c>
      <c r="I4012">
        <v>100.03</v>
      </c>
      <c r="J4012">
        <v>18.988</v>
      </c>
      <c r="K4012" t="s">
        <v>29</v>
      </c>
      <c r="L4012">
        <v>23.606999999999999</v>
      </c>
      <c r="M4012">
        <v>393.25900000000001</v>
      </c>
      <c r="N4012">
        <v>15691.194</v>
      </c>
      <c r="O4012">
        <v>17359.032999999999</v>
      </c>
      <c r="P4012">
        <v>618617.73199999996</v>
      </c>
      <c r="Q4012">
        <v>71.567999999999998</v>
      </c>
      <c r="R4012">
        <v>67662.623999999996</v>
      </c>
      <c r="S4012">
        <v>7268.0510000000004</v>
      </c>
      <c r="T4012">
        <v>60197.894999999997</v>
      </c>
      <c r="U4012">
        <v>10</v>
      </c>
      <c r="V4012" t="b">
        <v>0</v>
      </c>
      <c r="W4012" t="b">
        <v>0</v>
      </c>
      <c r="X4012" t="s">
        <v>39</v>
      </c>
      <c r="Y4012">
        <v>229347.60800000001</v>
      </c>
      <c r="Z4012">
        <v>21087.121999999999</v>
      </c>
      <c r="AA4012">
        <v>455.23599999999999</v>
      </c>
      <c r="AB4012">
        <v>196.679</v>
      </c>
      <c r="AC4012">
        <v>5973.79</v>
      </c>
      <c r="AD4012">
        <v>1990</v>
      </c>
      <c r="AE4012" t="s">
        <v>127</v>
      </c>
      <c r="AF4012">
        <v>10</v>
      </c>
    </row>
    <row r="4013" spans="1:32" x14ac:dyDescent="0.25">
      <c r="A4013" t="str">
        <f t="shared" si="62"/>
        <v>B_10_1991</v>
      </c>
      <c r="C4013" t="s">
        <v>127</v>
      </c>
      <c r="D4013">
        <v>50</v>
      </c>
      <c r="E4013">
        <v>1</v>
      </c>
      <c r="F4013" t="s">
        <v>28</v>
      </c>
      <c r="G4013">
        <v>0.157</v>
      </c>
      <c r="H4013" s="1">
        <v>33603</v>
      </c>
      <c r="I4013">
        <v>69.257000000000005</v>
      </c>
      <c r="J4013">
        <v>13.592000000000001</v>
      </c>
      <c r="K4013" t="s">
        <v>29</v>
      </c>
      <c r="L4013">
        <v>30.539000000000001</v>
      </c>
      <c r="M4013">
        <v>483.75200000000001</v>
      </c>
      <c r="N4013">
        <v>18606.858</v>
      </c>
      <c r="O4013">
        <v>18906.886999999999</v>
      </c>
      <c r="P4013">
        <v>668627.48499999999</v>
      </c>
      <c r="Q4013">
        <v>59.832000000000001</v>
      </c>
      <c r="R4013">
        <v>63930.925000000003</v>
      </c>
      <c r="S4013">
        <v>7276.183</v>
      </c>
      <c r="T4013">
        <v>56403.218000000001</v>
      </c>
      <c r="U4013">
        <v>10</v>
      </c>
      <c r="V4013" t="b">
        <v>0</v>
      </c>
      <c r="W4013" t="b">
        <v>0</v>
      </c>
      <c r="X4013" t="s">
        <v>39</v>
      </c>
      <c r="Y4013">
        <v>229102.717</v>
      </c>
      <c r="Z4013">
        <v>21063.678</v>
      </c>
      <c r="AA4013">
        <v>528.12699999999995</v>
      </c>
      <c r="AB4013">
        <v>251.524</v>
      </c>
      <c r="AC4013">
        <v>7373.9539999999997</v>
      </c>
      <c r="AD4013">
        <v>1991</v>
      </c>
      <c r="AE4013" t="s">
        <v>127</v>
      </c>
      <c r="AF4013">
        <v>10</v>
      </c>
    </row>
    <row r="4014" spans="1:32" x14ac:dyDescent="0.25">
      <c r="A4014" t="str">
        <f t="shared" si="62"/>
        <v>B_10_1992</v>
      </c>
      <c r="C4014" t="s">
        <v>127</v>
      </c>
      <c r="D4014">
        <v>50</v>
      </c>
      <c r="E4014">
        <v>1</v>
      </c>
      <c r="F4014" t="s">
        <v>28</v>
      </c>
      <c r="G4014">
        <v>0.161</v>
      </c>
      <c r="H4014" s="1">
        <v>33969</v>
      </c>
      <c r="I4014">
        <v>78.013999999999996</v>
      </c>
      <c r="J4014">
        <v>14.946</v>
      </c>
      <c r="K4014" t="s">
        <v>29</v>
      </c>
      <c r="L4014">
        <v>23.460999999999999</v>
      </c>
      <c r="M4014">
        <v>432.61200000000002</v>
      </c>
      <c r="N4014">
        <v>16474.123</v>
      </c>
      <c r="O4014">
        <v>18343.633000000002</v>
      </c>
      <c r="P4014">
        <v>623322.16099999996</v>
      </c>
      <c r="Q4014">
        <v>76.911000000000001</v>
      </c>
      <c r="R4014">
        <v>64135.214999999997</v>
      </c>
      <c r="S4014">
        <v>6852.32</v>
      </c>
      <c r="T4014">
        <v>57038.010999999999</v>
      </c>
      <c r="U4014">
        <v>10</v>
      </c>
      <c r="V4014" t="b">
        <v>0</v>
      </c>
      <c r="W4014" t="b">
        <v>0</v>
      </c>
      <c r="X4014" t="s">
        <v>39</v>
      </c>
      <c r="Y4014">
        <v>228754.97</v>
      </c>
      <c r="Z4014">
        <v>21018.046999999999</v>
      </c>
      <c r="AA4014">
        <v>486.74900000000002</v>
      </c>
      <c r="AB4014">
        <v>244.88399999999999</v>
      </c>
      <c r="AC4014">
        <v>6592.8010000000004</v>
      </c>
      <c r="AD4014">
        <v>1992</v>
      </c>
      <c r="AE4014" t="s">
        <v>127</v>
      </c>
      <c r="AF4014">
        <v>10</v>
      </c>
    </row>
    <row r="4015" spans="1:32" x14ac:dyDescent="0.25">
      <c r="A4015" t="str">
        <f t="shared" si="62"/>
        <v>B_10_1993</v>
      </c>
      <c r="C4015" t="s">
        <v>127</v>
      </c>
      <c r="D4015">
        <v>50</v>
      </c>
      <c r="E4015">
        <v>1</v>
      </c>
      <c r="F4015" t="s">
        <v>28</v>
      </c>
      <c r="G4015">
        <v>0.16300000000000001</v>
      </c>
      <c r="H4015" s="1">
        <v>34334</v>
      </c>
      <c r="I4015">
        <v>50.636000000000003</v>
      </c>
      <c r="J4015">
        <v>10.327</v>
      </c>
      <c r="K4015" t="s">
        <v>29</v>
      </c>
      <c r="L4015">
        <v>27.917999999999999</v>
      </c>
      <c r="M4015">
        <v>456.65600000000001</v>
      </c>
      <c r="N4015">
        <v>17628.454000000002</v>
      </c>
      <c r="O4015">
        <v>18438.53</v>
      </c>
      <c r="P4015">
        <v>653963.55500000005</v>
      </c>
      <c r="Q4015">
        <v>27.617999999999999</v>
      </c>
      <c r="R4015">
        <v>65255.148000000001</v>
      </c>
      <c r="S4015">
        <v>7304.7579999999998</v>
      </c>
      <c r="T4015">
        <v>57700.267999999996</v>
      </c>
      <c r="U4015">
        <v>10</v>
      </c>
      <c r="V4015" t="b">
        <v>0</v>
      </c>
      <c r="W4015" t="b">
        <v>0</v>
      </c>
      <c r="X4015" t="s">
        <v>39</v>
      </c>
      <c r="Y4015">
        <v>228422.50200000001</v>
      </c>
      <c r="Z4015">
        <v>21045.976999999999</v>
      </c>
      <c r="AA4015">
        <v>505.892</v>
      </c>
      <c r="AB4015">
        <v>250.12299999999999</v>
      </c>
      <c r="AC4015">
        <v>6925.7759999999998</v>
      </c>
      <c r="AD4015">
        <v>1993</v>
      </c>
      <c r="AE4015" t="s">
        <v>127</v>
      </c>
      <c r="AF4015">
        <v>10</v>
      </c>
    </row>
    <row r="4016" spans="1:32" x14ac:dyDescent="0.25">
      <c r="A4016" t="str">
        <f t="shared" si="62"/>
        <v>B_10_1994</v>
      </c>
      <c r="C4016" t="s">
        <v>127</v>
      </c>
      <c r="D4016">
        <v>50</v>
      </c>
      <c r="E4016">
        <v>1</v>
      </c>
      <c r="F4016" t="s">
        <v>28</v>
      </c>
      <c r="G4016">
        <v>0.16600000000000001</v>
      </c>
      <c r="H4016" s="1">
        <v>34699</v>
      </c>
      <c r="I4016">
        <v>110.66500000000001</v>
      </c>
      <c r="J4016">
        <v>20.800999999999998</v>
      </c>
      <c r="K4016" t="s">
        <v>29</v>
      </c>
      <c r="L4016">
        <v>22.594999999999999</v>
      </c>
      <c r="M4016">
        <v>362.37</v>
      </c>
      <c r="N4016">
        <v>13652.12</v>
      </c>
      <c r="O4016">
        <v>16730.155999999999</v>
      </c>
      <c r="P4016">
        <v>571836.51599999995</v>
      </c>
      <c r="Q4016">
        <v>111.264</v>
      </c>
      <c r="R4016">
        <v>78841.55</v>
      </c>
      <c r="S4016">
        <v>8550.875</v>
      </c>
      <c r="T4016">
        <v>70075.976999999999</v>
      </c>
      <c r="U4016">
        <v>10</v>
      </c>
      <c r="V4016" t="b">
        <v>0</v>
      </c>
      <c r="W4016" t="b">
        <v>0</v>
      </c>
      <c r="X4016" t="s">
        <v>39</v>
      </c>
      <c r="Y4016">
        <v>227754.42</v>
      </c>
      <c r="Z4016">
        <v>20937.707999999999</v>
      </c>
      <c r="AA4016">
        <v>416.61500000000001</v>
      </c>
      <c r="AB4016">
        <v>214.69900000000001</v>
      </c>
      <c r="AC4016">
        <v>5498.6689999999999</v>
      </c>
      <c r="AD4016">
        <v>1994</v>
      </c>
      <c r="AE4016" t="s">
        <v>127</v>
      </c>
      <c r="AF4016">
        <v>10</v>
      </c>
    </row>
    <row r="4017" spans="1:32" x14ac:dyDescent="0.25">
      <c r="A4017" t="str">
        <f t="shared" si="62"/>
        <v>B_10_1995</v>
      </c>
      <c r="C4017" t="s">
        <v>127</v>
      </c>
      <c r="D4017">
        <v>50</v>
      </c>
      <c r="E4017">
        <v>1</v>
      </c>
      <c r="F4017" t="s">
        <v>28</v>
      </c>
      <c r="G4017">
        <v>0.16300000000000001</v>
      </c>
      <c r="H4017" s="1">
        <v>35064</v>
      </c>
      <c r="I4017">
        <v>93.869</v>
      </c>
      <c r="J4017">
        <v>17.609000000000002</v>
      </c>
      <c r="K4017" t="s">
        <v>29</v>
      </c>
      <c r="L4017">
        <v>30.047999999999998</v>
      </c>
      <c r="M4017">
        <v>389.649</v>
      </c>
      <c r="N4017">
        <v>15274.064</v>
      </c>
      <c r="O4017">
        <v>17245.197</v>
      </c>
      <c r="P4017">
        <v>608487.402</v>
      </c>
      <c r="Q4017">
        <v>111.15300000000001</v>
      </c>
      <c r="R4017">
        <v>54886.413999999997</v>
      </c>
      <c r="S4017">
        <v>6343.1779999999999</v>
      </c>
      <c r="T4017">
        <v>48354.64</v>
      </c>
      <c r="U4017">
        <v>10</v>
      </c>
      <c r="V4017" t="b">
        <v>0</v>
      </c>
      <c r="W4017" t="b">
        <v>0</v>
      </c>
      <c r="X4017" t="s">
        <v>39</v>
      </c>
      <c r="Y4017">
        <v>227275.53</v>
      </c>
      <c r="Z4017">
        <v>20857.718000000001</v>
      </c>
      <c r="AA4017">
        <v>447.065</v>
      </c>
      <c r="AB4017">
        <v>188.596</v>
      </c>
      <c r="AC4017">
        <v>5946.84</v>
      </c>
      <c r="AD4017">
        <v>1995</v>
      </c>
      <c r="AE4017" t="s">
        <v>127</v>
      </c>
      <c r="AF4017">
        <v>10</v>
      </c>
    </row>
    <row r="4018" spans="1:32" x14ac:dyDescent="0.25">
      <c r="A4018" t="str">
        <f t="shared" si="62"/>
        <v>B_10_1996</v>
      </c>
      <c r="C4018" t="s">
        <v>127</v>
      </c>
      <c r="D4018">
        <v>50</v>
      </c>
      <c r="E4018">
        <v>1</v>
      </c>
      <c r="F4018" t="s">
        <v>28</v>
      </c>
      <c r="G4018">
        <v>0.151</v>
      </c>
      <c r="H4018" s="1">
        <v>35430</v>
      </c>
      <c r="I4018">
        <v>78.382999999999996</v>
      </c>
      <c r="J4018">
        <v>14.856</v>
      </c>
      <c r="K4018" t="s">
        <v>29</v>
      </c>
      <c r="L4018">
        <v>32.683</v>
      </c>
      <c r="M4018">
        <v>422.01499999999999</v>
      </c>
      <c r="N4018">
        <v>17077.435000000001</v>
      </c>
      <c r="O4018">
        <v>17771.441999999999</v>
      </c>
      <c r="P4018">
        <v>640510.39899999998</v>
      </c>
      <c r="Q4018">
        <v>72.176000000000002</v>
      </c>
      <c r="R4018">
        <v>41991.815000000002</v>
      </c>
      <c r="S4018">
        <v>4916.1620000000003</v>
      </c>
      <c r="T4018">
        <v>36870.853000000003</v>
      </c>
      <c r="U4018">
        <v>10</v>
      </c>
      <c r="V4018" t="b">
        <v>0</v>
      </c>
      <c r="W4018" t="b">
        <v>0</v>
      </c>
      <c r="X4018" t="s">
        <v>39</v>
      </c>
      <c r="Y4018">
        <v>226939.46299999999</v>
      </c>
      <c r="Z4018">
        <v>20824.803</v>
      </c>
      <c r="AA4018">
        <v>471.37400000000002</v>
      </c>
      <c r="AB4018">
        <v>204.8</v>
      </c>
      <c r="AC4018">
        <v>6415.634</v>
      </c>
      <c r="AD4018">
        <v>1996</v>
      </c>
      <c r="AE4018" t="s">
        <v>127</v>
      </c>
      <c r="AF4018">
        <v>10</v>
      </c>
    </row>
    <row r="4019" spans="1:32" x14ac:dyDescent="0.25">
      <c r="A4019" t="str">
        <f t="shared" si="62"/>
        <v>B_10_1997</v>
      </c>
      <c r="C4019" t="s">
        <v>127</v>
      </c>
      <c r="D4019">
        <v>50</v>
      </c>
      <c r="E4019">
        <v>1</v>
      </c>
      <c r="F4019" t="s">
        <v>28</v>
      </c>
      <c r="G4019">
        <v>0.16200000000000001</v>
      </c>
      <c r="H4019" s="1">
        <v>35795</v>
      </c>
      <c r="I4019">
        <v>69.331000000000003</v>
      </c>
      <c r="J4019">
        <v>13.746</v>
      </c>
      <c r="K4019" t="s">
        <v>29</v>
      </c>
      <c r="L4019">
        <v>28.853999999999999</v>
      </c>
      <c r="M4019">
        <v>460.029</v>
      </c>
      <c r="N4019">
        <v>18021.254000000001</v>
      </c>
      <c r="O4019">
        <v>18302.464</v>
      </c>
      <c r="P4019">
        <v>660192.03099999996</v>
      </c>
      <c r="Q4019">
        <v>17.071000000000002</v>
      </c>
      <c r="R4019">
        <v>52697.527000000002</v>
      </c>
      <c r="S4019">
        <v>6682.5609999999997</v>
      </c>
      <c r="T4019">
        <v>45776.591</v>
      </c>
      <c r="U4019">
        <v>10</v>
      </c>
      <c r="V4019" t="b">
        <v>0</v>
      </c>
      <c r="W4019" t="b">
        <v>0</v>
      </c>
      <c r="X4019" t="s">
        <v>39</v>
      </c>
      <c r="Y4019">
        <v>226643.73300000001</v>
      </c>
      <c r="Z4019">
        <v>20845.548999999999</v>
      </c>
      <c r="AA4019">
        <v>514.01599999999996</v>
      </c>
      <c r="AB4019">
        <v>238.375</v>
      </c>
      <c r="AC4019">
        <v>6973.6850000000004</v>
      </c>
      <c r="AD4019">
        <v>1997</v>
      </c>
      <c r="AE4019" t="s">
        <v>127</v>
      </c>
      <c r="AF4019">
        <v>10</v>
      </c>
    </row>
    <row r="4020" spans="1:32" x14ac:dyDescent="0.25">
      <c r="A4020" t="str">
        <f t="shared" si="62"/>
        <v>B_10_1998</v>
      </c>
      <c r="C4020" t="s">
        <v>127</v>
      </c>
      <c r="D4020">
        <v>50</v>
      </c>
      <c r="E4020">
        <v>1</v>
      </c>
      <c r="F4020" t="s">
        <v>28</v>
      </c>
      <c r="G4020">
        <v>0.16400000000000001</v>
      </c>
      <c r="H4020" s="1">
        <v>36160</v>
      </c>
      <c r="I4020">
        <v>88.656000000000006</v>
      </c>
      <c r="J4020">
        <v>16.928999999999998</v>
      </c>
      <c r="K4020" t="s">
        <v>29</v>
      </c>
      <c r="L4020">
        <v>27.204999999999998</v>
      </c>
      <c r="M4020">
        <v>389.40100000000001</v>
      </c>
      <c r="N4020">
        <v>15556.308000000001</v>
      </c>
      <c r="O4020">
        <v>17255.032999999999</v>
      </c>
      <c r="P4020">
        <v>619976.272</v>
      </c>
      <c r="Q4020">
        <v>74.078999999999994</v>
      </c>
      <c r="R4020">
        <v>68792.930999999997</v>
      </c>
      <c r="S4020">
        <v>7639.8909999999996</v>
      </c>
      <c r="T4020">
        <v>60965.063000000002</v>
      </c>
      <c r="U4020">
        <v>10</v>
      </c>
      <c r="V4020" t="b">
        <v>0</v>
      </c>
      <c r="W4020" t="b">
        <v>0</v>
      </c>
      <c r="X4020" t="s">
        <v>39</v>
      </c>
      <c r="Y4020">
        <v>226047.84599999999</v>
      </c>
      <c r="Z4020">
        <v>20801.508999999998</v>
      </c>
      <c r="AA4020">
        <v>452.25299999999999</v>
      </c>
      <c r="AB4020">
        <v>187.977</v>
      </c>
      <c r="AC4020">
        <v>5921.59</v>
      </c>
      <c r="AD4020">
        <v>1998</v>
      </c>
      <c r="AE4020" t="s">
        <v>127</v>
      </c>
      <c r="AF4020">
        <v>10</v>
      </c>
    </row>
    <row r="4021" spans="1:32" x14ac:dyDescent="0.25">
      <c r="A4021" t="str">
        <f t="shared" si="62"/>
        <v>B_10_1999</v>
      </c>
      <c r="C4021" t="s">
        <v>127</v>
      </c>
      <c r="D4021">
        <v>50</v>
      </c>
      <c r="E4021">
        <v>1</v>
      </c>
      <c r="F4021" t="s">
        <v>28</v>
      </c>
      <c r="G4021">
        <v>0.18</v>
      </c>
      <c r="H4021" s="1">
        <v>36525</v>
      </c>
      <c r="I4021">
        <v>72.941999999999993</v>
      </c>
      <c r="J4021">
        <v>14.22</v>
      </c>
      <c r="K4021" t="s">
        <v>29</v>
      </c>
      <c r="L4021">
        <v>26.042999999999999</v>
      </c>
      <c r="M4021">
        <v>379.64400000000001</v>
      </c>
      <c r="N4021">
        <v>14770.937</v>
      </c>
      <c r="O4021">
        <v>16860.949000000001</v>
      </c>
      <c r="P4021">
        <v>602279.22100000002</v>
      </c>
      <c r="Q4021">
        <v>41.207999999999998</v>
      </c>
      <c r="R4021">
        <v>86864.752999999997</v>
      </c>
      <c r="S4021">
        <v>7854.4930000000004</v>
      </c>
      <c r="T4021">
        <v>78814.726999999999</v>
      </c>
      <c r="U4021">
        <v>10</v>
      </c>
      <c r="V4021" t="b">
        <v>0</v>
      </c>
      <c r="W4021" t="b">
        <v>0</v>
      </c>
      <c r="X4021" t="s">
        <v>39</v>
      </c>
      <c r="Y4021">
        <v>225446.47099999999</v>
      </c>
      <c r="Z4021">
        <v>20803.196</v>
      </c>
      <c r="AA4021">
        <v>444.173</v>
      </c>
      <c r="AB4021">
        <v>195.53299999999999</v>
      </c>
      <c r="AC4021">
        <v>5771.0230000000001</v>
      </c>
      <c r="AD4021">
        <v>1999</v>
      </c>
      <c r="AE4021" t="s">
        <v>127</v>
      </c>
      <c r="AF4021">
        <v>10</v>
      </c>
    </row>
    <row r="4022" spans="1:32" x14ac:dyDescent="0.25">
      <c r="A4022" t="str">
        <f t="shared" si="62"/>
        <v>B_10_2000</v>
      </c>
      <c r="C4022" t="s">
        <v>127</v>
      </c>
      <c r="D4022">
        <v>50</v>
      </c>
      <c r="E4022">
        <v>1</v>
      </c>
      <c r="F4022" t="s">
        <v>28</v>
      </c>
      <c r="G4022">
        <v>0.161</v>
      </c>
      <c r="H4022" s="1">
        <v>36891</v>
      </c>
      <c r="I4022">
        <v>95.846999999999994</v>
      </c>
      <c r="J4022">
        <v>18.472999999999999</v>
      </c>
      <c r="K4022" t="s">
        <v>29</v>
      </c>
      <c r="L4022">
        <v>21.055</v>
      </c>
      <c r="M4022">
        <v>384.49700000000001</v>
      </c>
      <c r="N4022">
        <v>15015.4</v>
      </c>
      <c r="O4022">
        <v>17036.403999999999</v>
      </c>
      <c r="P4022">
        <v>598062.73400000005</v>
      </c>
      <c r="Q4022">
        <v>63.426000000000002</v>
      </c>
      <c r="R4022">
        <v>91558.846000000005</v>
      </c>
      <c r="S4022">
        <v>9581.8700000000008</v>
      </c>
      <c r="T4022">
        <v>81760.126000000004</v>
      </c>
      <c r="U4022">
        <v>10</v>
      </c>
      <c r="V4022" t="b">
        <v>0</v>
      </c>
      <c r="W4022" t="b">
        <v>0</v>
      </c>
      <c r="X4022" t="s">
        <v>39</v>
      </c>
      <c r="Y4022">
        <v>225054.52799999999</v>
      </c>
      <c r="Z4022">
        <v>20759.014999999999</v>
      </c>
      <c r="AA4022">
        <v>440.83499999999998</v>
      </c>
      <c r="AB4022">
        <v>216.85</v>
      </c>
      <c r="AC4022">
        <v>5849.509</v>
      </c>
      <c r="AD4022">
        <v>2000</v>
      </c>
      <c r="AE4022" t="s">
        <v>127</v>
      </c>
      <c r="AF4022">
        <v>10</v>
      </c>
    </row>
    <row r="4023" spans="1:32" x14ac:dyDescent="0.25">
      <c r="A4023" t="str">
        <f t="shared" si="62"/>
        <v>B_10_2001</v>
      </c>
      <c r="C4023" t="s">
        <v>127</v>
      </c>
      <c r="D4023">
        <v>50</v>
      </c>
      <c r="E4023">
        <v>1</v>
      </c>
      <c r="F4023" t="s">
        <v>28</v>
      </c>
      <c r="G4023">
        <v>0.14899999999999999</v>
      </c>
      <c r="H4023" s="1">
        <v>37256</v>
      </c>
      <c r="I4023">
        <v>124.501</v>
      </c>
      <c r="J4023">
        <v>23.66</v>
      </c>
      <c r="K4023" t="s">
        <v>29</v>
      </c>
      <c r="L4023">
        <v>23.484000000000002</v>
      </c>
      <c r="M4023">
        <v>454.952</v>
      </c>
      <c r="N4023">
        <v>17928.975999999999</v>
      </c>
      <c r="O4023">
        <v>18152.976999999999</v>
      </c>
      <c r="P4023">
        <v>655328.26899999997</v>
      </c>
      <c r="Q4023">
        <v>51.469000000000001</v>
      </c>
      <c r="R4023">
        <v>79827.429000000004</v>
      </c>
      <c r="S4023">
        <v>5981.2539999999999</v>
      </c>
      <c r="T4023">
        <v>73623.159</v>
      </c>
      <c r="U4023">
        <v>10</v>
      </c>
      <c r="V4023" t="b">
        <v>0</v>
      </c>
      <c r="W4023" t="b">
        <v>0</v>
      </c>
      <c r="X4023" t="s">
        <v>39</v>
      </c>
      <c r="Y4023">
        <v>224754.712</v>
      </c>
      <c r="Z4023">
        <v>20688.546999999999</v>
      </c>
      <c r="AA4023">
        <v>514.89300000000003</v>
      </c>
      <c r="AB4023">
        <v>223.017</v>
      </c>
      <c r="AC4023">
        <v>6905.1710000000003</v>
      </c>
      <c r="AD4023">
        <v>2001</v>
      </c>
      <c r="AE4023" t="s">
        <v>127</v>
      </c>
      <c r="AF4023">
        <v>10</v>
      </c>
    </row>
    <row r="4024" spans="1:32" x14ac:dyDescent="0.25">
      <c r="A4024" t="str">
        <f t="shared" si="62"/>
        <v>B_10_2002</v>
      </c>
      <c r="C4024" t="s">
        <v>127</v>
      </c>
      <c r="D4024">
        <v>50</v>
      </c>
      <c r="E4024">
        <v>1</v>
      </c>
      <c r="F4024" t="s">
        <v>28</v>
      </c>
      <c r="G4024">
        <v>0.127</v>
      </c>
      <c r="H4024" s="1">
        <v>37621</v>
      </c>
      <c r="I4024">
        <v>65.989999999999995</v>
      </c>
      <c r="J4024">
        <v>13.228</v>
      </c>
      <c r="K4024" t="s">
        <v>29</v>
      </c>
      <c r="L4024">
        <v>19.611999999999998</v>
      </c>
      <c r="M4024">
        <v>481.62200000000001</v>
      </c>
      <c r="N4024">
        <v>19310.826000000001</v>
      </c>
      <c r="O4024">
        <v>18604.55</v>
      </c>
      <c r="P4024">
        <v>683288.69200000004</v>
      </c>
      <c r="Q4024">
        <v>33.634999999999998</v>
      </c>
      <c r="R4024">
        <v>67547.839999999997</v>
      </c>
      <c r="S4024">
        <v>5573.366</v>
      </c>
      <c r="T4024">
        <v>61746.690999999999</v>
      </c>
      <c r="U4024">
        <v>10</v>
      </c>
      <c r="V4024" t="b">
        <v>0</v>
      </c>
      <c r="W4024" t="b">
        <v>0</v>
      </c>
      <c r="X4024" t="s">
        <v>39</v>
      </c>
      <c r="Y4024">
        <v>224528.549</v>
      </c>
      <c r="Z4024">
        <v>20680.559000000001</v>
      </c>
      <c r="AA4024">
        <v>547.72199999999998</v>
      </c>
      <c r="AB4024">
        <v>227.78299999999999</v>
      </c>
      <c r="AC4024">
        <v>7307.8389999999999</v>
      </c>
      <c r="AD4024">
        <v>2002</v>
      </c>
      <c r="AE4024" t="s">
        <v>127</v>
      </c>
      <c r="AF4024">
        <v>10</v>
      </c>
    </row>
    <row r="4025" spans="1:32" x14ac:dyDescent="0.25">
      <c r="A4025" t="str">
        <f t="shared" si="62"/>
        <v>B_10_2003</v>
      </c>
      <c r="C4025" t="s">
        <v>127</v>
      </c>
      <c r="D4025">
        <v>50</v>
      </c>
      <c r="E4025">
        <v>1</v>
      </c>
      <c r="F4025" t="s">
        <v>28</v>
      </c>
      <c r="G4025">
        <v>0.14199999999999999</v>
      </c>
      <c r="H4025" s="1">
        <v>37986</v>
      </c>
      <c r="I4025">
        <v>88.471999999999994</v>
      </c>
      <c r="J4025">
        <v>17.148</v>
      </c>
      <c r="K4025" t="s">
        <v>29</v>
      </c>
      <c r="L4025">
        <v>25.224</v>
      </c>
      <c r="M4025">
        <v>485.30599999999998</v>
      </c>
      <c r="N4025">
        <v>19384.512999999999</v>
      </c>
      <c r="O4025">
        <v>18779.245999999999</v>
      </c>
      <c r="P4025">
        <v>680006.34100000001</v>
      </c>
      <c r="Q4025">
        <v>35.363</v>
      </c>
      <c r="R4025">
        <v>75099.212</v>
      </c>
      <c r="S4025">
        <v>6414.6970000000001</v>
      </c>
      <c r="T4025">
        <v>68451.116999999998</v>
      </c>
      <c r="U4025">
        <v>10</v>
      </c>
      <c r="V4025" t="b">
        <v>0</v>
      </c>
      <c r="W4025" t="b">
        <v>0</v>
      </c>
      <c r="X4025" t="s">
        <v>39</v>
      </c>
      <c r="Y4025">
        <v>224274.46599999999</v>
      </c>
      <c r="Z4025">
        <v>20658.679</v>
      </c>
      <c r="AA4025">
        <v>540.60299999999995</v>
      </c>
      <c r="AB4025">
        <v>233.398</v>
      </c>
      <c r="AC4025">
        <v>7353.616</v>
      </c>
      <c r="AD4025">
        <v>2003</v>
      </c>
      <c r="AE4025" t="s">
        <v>127</v>
      </c>
      <c r="AF4025">
        <v>10</v>
      </c>
    </row>
    <row r="4026" spans="1:32" x14ac:dyDescent="0.25">
      <c r="A4026" t="str">
        <f t="shared" si="62"/>
        <v>B_10_2004</v>
      </c>
      <c r="C4026" t="s">
        <v>127</v>
      </c>
      <c r="D4026">
        <v>50</v>
      </c>
      <c r="E4026">
        <v>1</v>
      </c>
      <c r="F4026" t="s">
        <v>28</v>
      </c>
      <c r="G4026">
        <v>0.114</v>
      </c>
      <c r="H4026" s="1">
        <v>38352</v>
      </c>
      <c r="I4026">
        <v>88.623999999999995</v>
      </c>
      <c r="J4026">
        <v>17.023</v>
      </c>
      <c r="K4026" t="s">
        <v>29</v>
      </c>
      <c r="L4026">
        <v>17.207000000000001</v>
      </c>
      <c r="M4026">
        <v>474.31900000000002</v>
      </c>
      <c r="N4026">
        <v>19342.784</v>
      </c>
      <c r="O4026">
        <v>18460.406999999999</v>
      </c>
      <c r="P4026">
        <v>679130.72199999995</v>
      </c>
      <c r="Q4026">
        <v>53.52</v>
      </c>
      <c r="R4026">
        <v>62204.474000000002</v>
      </c>
      <c r="S4026">
        <v>5743.7060000000001</v>
      </c>
      <c r="T4026">
        <v>56216.000999999997</v>
      </c>
      <c r="U4026">
        <v>10</v>
      </c>
      <c r="V4026" t="b">
        <v>0</v>
      </c>
      <c r="W4026" t="b">
        <v>0</v>
      </c>
      <c r="X4026" t="s">
        <v>39</v>
      </c>
      <c r="Y4026">
        <v>224125.375</v>
      </c>
      <c r="Z4026">
        <v>20609.353999999999</v>
      </c>
      <c r="AA4026">
        <v>535.24400000000003</v>
      </c>
      <c r="AB4026">
        <v>244.76599999999999</v>
      </c>
      <c r="AC4026">
        <v>7220.36</v>
      </c>
      <c r="AD4026">
        <v>2004</v>
      </c>
      <c r="AE4026" t="s">
        <v>127</v>
      </c>
      <c r="AF4026">
        <v>10</v>
      </c>
    </row>
    <row r="4027" spans="1:32" x14ac:dyDescent="0.25">
      <c r="A4027" t="str">
        <f t="shared" si="62"/>
        <v>B_10_2005</v>
      </c>
      <c r="C4027" t="s">
        <v>127</v>
      </c>
      <c r="D4027">
        <v>50</v>
      </c>
      <c r="E4027">
        <v>1</v>
      </c>
      <c r="F4027" t="s">
        <v>28</v>
      </c>
      <c r="G4027">
        <v>0.18099999999999999</v>
      </c>
      <c r="H4027" s="1">
        <v>38717</v>
      </c>
      <c r="I4027">
        <v>88.662999999999997</v>
      </c>
      <c r="J4027">
        <v>17.036999999999999</v>
      </c>
      <c r="K4027" t="s">
        <v>29</v>
      </c>
      <c r="L4027">
        <v>27.452000000000002</v>
      </c>
      <c r="M4027">
        <v>417.77800000000002</v>
      </c>
      <c r="N4027">
        <v>16199.14</v>
      </c>
      <c r="O4027">
        <v>17967.351999999999</v>
      </c>
      <c r="P4027">
        <v>625393.27599999995</v>
      </c>
      <c r="Q4027">
        <v>61.694000000000003</v>
      </c>
      <c r="R4027">
        <v>66900.925000000003</v>
      </c>
      <c r="S4027">
        <v>7137.87</v>
      </c>
      <c r="T4027">
        <v>59558.165999999997</v>
      </c>
      <c r="U4027">
        <v>10</v>
      </c>
      <c r="V4027" t="b">
        <v>0</v>
      </c>
      <c r="W4027" t="b">
        <v>0</v>
      </c>
      <c r="X4027" t="s">
        <v>39</v>
      </c>
      <c r="Y4027">
        <v>223587.736</v>
      </c>
      <c r="Z4027">
        <v>20574.261999999999</v>
      </c>
      <c r="AA4027">
        <v>474.709</v>
      </c>
      <c r="AB4027">
        <v>204.88900000000001</v>
      </c>
      <c r="AC4027">
        <v>6339.78</v>
      </c>
      <c r="AD4027">
        <v>2005</v>
      </c>
      <c r="AE4027" t="s">
        <v>127</v>
      </c>
      <c r="AF4027">
        <v>10</v>
      </c>
    </row>
    <row r="4028" spans="1:32" x14ac:dyDescent="0.25">
      <c r="A4028" t="str">
        <f t="shared" si="62"/>
        <v>B_10_2006</v>
      </c>
      <c r="C4028" t="s">
        <v>127</v>
      </c>
      <c r="D4028">
        <v>50</v>
      </c>
      <c r="E4028">
        <v>1</v>
      </c>
      <c r="F4028" t="s">
        <v>28</v>
      </c>
      <c r="G4028">
        <v>0.16</v>
      </c>
      <c r="H4028" s="1">
        <v>39082</v>
      </c>
      <c r="I4028">
        <v>84.090999999999994</v>
      </c>
      <c r="J4028">
        <v>16.213000000000001</v>
      </c>
      <c r="K4028" t="s">
        <v>29</v>
      </c>
      <c r="L4028">
        <v>27.603999999999999</v>
      </c>
      <c r="M4028">
        <v>445.76100000000002</v>
      </c>
      <c r="N4028">
        <v>17821.55</v>
      </c>
      <c r="O4028">
        <v>18179.513999999999</v>
      </c>
      <c r="P4028">
        <v>653379.37</v>
      </c>
      <c r="Q4028">
        <v>48.548999999999999</v>
      </c>
      <c r="R4028">
        <v>60672.63</v>
      </c>
      <c r="S4028">
        <v>6131.0659999999998</v>
      </c>
      <c r="T4028">
        <v>54326.997000000003</v>
      </c>
      <c r="U4028">
        <v>10</v>
      </c>
      <c r="V4028" t="b">
        <v>0</v>
      </c>
      <c r="W4028" t="b">
        <v>0</v>
      </c>
      <c r="X4028" t="s">
        <v>39</v>
      </c>
      <c r="Y4028">
        <v>223353.37100000001</v>
      </c>
      <c r="Z4028">
        <v>20548.022000000001</v>
      </c>
      <c r="AA4028">
        <v>497.89100000000002</v>
      </c>
      <c r="AB4028">
        <v>214.56700000000001</v>
      </c>
      <c r="AC4028">
        <v>6768.7190000000001</v>
      </c>
      <c r="AD4028">
        <v>2006</v>
      </c>
      <c r="AE4028" t="s">
        <v>127</v>
      </c>
      <c r="AF4028">
        <v>10</v>
      </c>
    </row>
    <row r="4029" spans="1:32" x14ac:dyDescent="0.25">
      <c r="A4029" t="str">
        <f t="shared" si="62"/>
        <v>B_10_2007</v>
      </c>
      <c r="C4029" t="s">
        <v>127</v>
      </c>
      <c r="D4029">
        <v>50</v>
      </c>
      <c r="E4029">
        <v>1</v>
      </c>
      <c r="F4029" t="s">
        <v>28</v>
      </c>
      <c r="G4029">
        <v>0.16400000000000001</v>
      </c>
      <c r="H4029" s="1">
        <v>39447</v>
      </c>
      <c r="I4029">
        <v>61.843000000000004</v>
      </c>
      <c r="J4029">
        <v>12.321999999999999</v>
      </c>
      <c r="K4029" t="s">
        <v>29</v>
      </c>
      <c r="L4029">
        <v>28.259</v>
      </c>
      <c r="M4029">
        <v>453.24799999999999</v>
      </c>
      <c r="N4029">
        <v>17547.473000000002</v>
      </c>
      <c r="O4029">
        <v>18230.07</v>
      </c>
      <c r="P4029">
        <v>645228.33799999999</v>
      </c>
      <c r="Q4029">
        <v>36.783999999999999</v>
      </c>
      <c r="R4029">
        <v>73905.964000000007</v>
      </c>
      <c r="S4029">
        <v>7134.7969999999996</v>
      </c>
      <c r="T4029">
        <v>66544.857000000004</v>
      </c>
      <c r="U4029">
        <v>10</v>
      </c>
      <c r="V4029" t="b">
        <v>0</v>
      </c>
      <c r="W4029" t="b">
        <v>0</v>
      </c>
      <c r="X4029" t="s">
        <v>39</v>
      </c>
      <c r="Y4029">
        <v>223006.163</v>
      </c>
      <c r="Z4029">
        <v>20560.89</v>
      </c>
      <c r="AA4029">
        <v>511.13299999999998</v>
      </c>
      <c r="AB4029">
        <v>226.31</v>
      </c>
      <c r="AC4029">
        <v>6884.0789999999997</v>
      </c>
      <c r="AD4029">
        <v>2007</v>
      </c>
      <c r="AE4029" t="s">
        <v>127</v>
      </c>
      <c r="AF4029">
        <v>10</v>
      </c>
    </row>
    <row r="4030" spans="1:32" x14ac:dyDescent="0.25">
      <c r="A4030" t="str">
        <f t="shared" si="62"/>
        <v>B_10_2008</v>
      </c>
      <c r="C4030" t="s">
        <v>127</v>
      </c>
      <c r="D4030">
        <v>50</v>
      </c>
      <c r="E4030">
        <v>1</v>
      </c>
      <c r="F4030" t="s">
        <v>28</v>
      </c>
      <c r="G4030">
        <v>0.16600000000000001</v>
      </c>
      <c r="H4030" s="1">
        <v>39813</v>
      </c>
      <c r="I4030">
        <v>112.836</v>
      </c>
      <c r="J4030">
        <v>21.001999999999999</v>
      </c>
      <c r="K4030" t="s">
        <v>29</v>
      </c>
      <c r="L4030">
        <v>18.143999999999998</v>
      </c>
      <c r="M4030">
        <v>264.10000000000002</v>
      </c>
      <c r="N4030">
        <v>10585.496999999999</v>
      </c>
      <c r="O4030">
        <v>14553.454</v>
      </c>
      <c r="P4030">
        <v>524615.70200000005</v>
      </c>
      <c r="Q4030">
        <v>145.98500000000001</v>
      </c>
      <c r="R4030">
        <v>85110.745999999999</v>
      </c>
      <c r="S4030">
        <v>15264.129000000001</v>
      </c>
      <c r="T4030">
        <v>69673.154999999999</v>
      </c>
      <c r="U4030">
        <v>10</v>
      </c>
      <c r="V4030" t="b">
        <v>0</v>
      </c>
      <c r="W4030" t="b">
        <v>0</v>
      </c>
      <c r="X4030" t="s">
        <v>39</v>
      </c>
      <c r="Y4030">
        <v>222216.06299999999</v>
      </c>
      <c r="Z4030">
        <v>20429.871999999999</v>
      </c>
      <c r="AA4030">
        <v>323.83999999999997</v>
      </c>
      <c r="AB4030">
        <v>173.46199999999999</v>
      </c>
      <c r="AC4030">
        <v>4047.973</v>
      </c>
      <c r="AD4030">
        <v>2008</v>
      </c>
      <c r="AE4030" t="s">
        <v>127</v>
      </c>
      <c r="AF4030">
        <v>10</v>
      </c>
    </row>
    <row r="4031" spans="1:32" x14ac:dyDescent="0.25">
      <c r="A4031" t="str">
        <f t="shared" si="62"/>
        <v>B_10_2009</v>
      </c>
      <c r="C4031" t="s">
        <v>127</v>
      </c>
      <c r="D4031">
        <v>50</v>
      </c>
      <c r="E4031">
        <v>1</v>
      </c>
      <c r="F4031" t="s">
        <v>28</v>
      </c>
      <c r="G4031">
        <v>0.17799999999999999</v>
      </c>
      <c r="H4031" s="1">
        <v>40178</v>
      </c>
      <c r="I4031">
        <v>71.304000000000002</v>
      </c>
      <c r="J4031">
        <v>13.83</v>
      </c>
      <c r="K4031" t="s">
        <v>29</v>
      </c>
      <c r="L4031">
        <v>29.643999999999998</v>
      </c>
      <c r="M4031">
        <v>420.05700000000002</v>
      </c>
      <c r="N4031">
        <v>16220.436</v>
      </c>
      <c r="O4031">
        <v>17628.795999999998</v>
      </c>
      <c r="P4031">
        <v>618459.88300000003</v>
      </c>
      <c r="Q4031">
        <v>68.634</v>
      </c>
      <c r="R4031">
        <v>61286.927000000003</v>
      </c>
      <c r="S4031">
        <v>6203.5020000000004</v>
      </c>
      <c r="T4031">
        <v>54867.53</v>
      </c>
      <c r="U4031">
        <v>10</v>
      </c>
      <c r="V4031" t="b">
        <v>0</v>
      </c>
      <c r="W4031" t="b">
        <v>0</v>
      </c>
      <c r="X4031" t="s">
        <v>39</v>
      </c>
      <c r="Y4031">
        <v>222030.663</v>
      </c>
      <c r="Z4031">
        <v>20404.491999999998</v>
      </c>
      <c r="AA4031">
        <v>465.73700000000002</v>
      </c>
      <c r="AB4031">
        <v>215.89400000000001</v>
      </c>
      <c r="AC4031">
        <v>6355.5569999999998</v>
      </c>
      <c r="AD4031">
        <v>2009</v>
      </c>
      <c r="AE4031" t="s">
        <v>127</v>
      </c>
      <c r="AF4031">
        <v>10</v>
      </c>
    </row>
    <row r="4032" spans="1:32" x14ac:dyDescent="0.25">
      <c r="A4032" t="str">
        <f t="shared" si="62"/>
        <v>B_10_2010</v>
      </c>
      <c r="C4032" t="s">
        <v>127</v>
      </c>
      <c r="D4032">
        <v>50</v>
      </c>
      <c r="E4032">
        <v>1</v>
      </c>
      <c r="F4032" t="s">
        <v>28</v>
      </c>
      <c r="G4032">
        <v>0.216</v>
      </c>
      <c r="H4032" s="1">
        <v>40543</v>
      </c>
      <c r="I4032">
        <v>82.918000000000006</v>
      </c>
      <c r="J4032">
        <v>15.73</v>
      </c>
      <c r="K4032" t="s">
        <v>29</v>
      </c>
      <c r="L4032">
        <v>39.076999999999998</v>
      </c>
      <c r="M4032">
        <v>316.20100000000002</v>
      </c>
      <c r="N4032">
        <v>12124.605</v>
      </c>
      <c r="O4032">
        <v>15577.387000000001</v>
      </c>
      <c r="P4032">
        <v>519865.05599999998</v>
      </c>
      <c r="Q4032">
        <v>77.629000000000005</v>
      </c>
      <c r="R4032">
        <v>64874.124000000003</v>
      </c>
      <c r="S4032">
        <v>11536.629000000001</v>
      </c>
      <c r="T4032">
        <v>53178.839</v>
      </c>
      <c r="U4032">
        <v>10</v>
      </c>
      <c r="V4032" t="b">
        <v>0</v>
      </c>
      <c r="W4032" t="b">
        <v>0</v>
      </c>
      <c r="X4032" t="s">
        <v>39</v>
      </c>
      <c r="Y4032">
        <v>221485.674</v>
      </c>
      <c r="Z4032">
        <v>20391.505000000001</v>
      </c>
      <c r="AA4032">
        <v>344.505</v>
      </c>
      <c r="AB4032">
        <v>158.65700000000001</v>
      </c>
      <c r="AC4032">
        <v>4785.9160000000002</v>
      </c>
      <c r="AD4032">
        <v>2010</v>
      </c>
      <c r="AE4032" t="s">
        <v>127</v>
      </c>
      <c r="AF4032">
        <v>10</v>
      </c>
    </row>
    <row r="4033" spans="1:32" x14ac:dyDescent="0.25">
      <c r="A4033" t="str">
        <f t="shared" si="62"/>
        <v>B_10_2011</v>
      </c>
      <c r="C4033" t="s">
        <v>127</v>
      </c>
      <c r="D4033">
        <v>50</v>
      </c>
      <c r="E4033">
        <v>1</v>
      </c>
      <c r="F4033" t="s">
        <v>28</v>
      </c>
      <c r="G4033">
        <v>0.16700000000000001</v>
      </c>
      <c r="H4033" s="1">
        <v>40908</v>
      </c>
      <c r="I4033">
        <v>92.572999999999993</v>
      </c>
      <c r="J4033">
        <v>17.509</v>
      </c>
      <c r="K4033" t="s">
        <v>29</v>
      </c>
      <c r="L4033">
        <v>29.463999999999999</v>
      </c>
      <c r="M4033">
        <v>444.78699999999998</v>
      </c>
      <c r="N4033">
        <v>17150.859</v>
      </c>
      <c r="O4033">
        <v>18706.263999999999</v>
      </c>
      <c r="P4033">
        <v>661697.01300000004</v>
      </c>
      <c r="Q4033">
        <v>64.731999999999999</v>
      </c>
      <c r="R4033">
        <v>53646.521999999997</v>
      </c>
      <c r="S4033">
        <v>5200.7479999999996</v>
      </c>
      <c r="T4033">
        <v>48237.525999999998</v>
      </c>
      <c r="U4033">
        <v>10</v>
      </c>
      <c r="V4033" t="b">
        <v>0</v>
      </c>
      <c r="W4033" t="b">
        <v>0</v>
      </c>
      <c r="X4033" t="s">
        <v>39</v>
      </c>
      <c r="Y4033">
        <v>221402.17800000001</v>
      </c>
      <c r="Z4033">
        <v>20340.186000000002</v>
      </c>
      <c r="AA4033">
        <v>519.96100000000001</v>
      </c>
      <c r="AB4033">
        <v>208.24799999999999</v>
      </c>
      <c r="AC4033">
        <v>6758.241</v>
      </c>
      <c r="AD4033">
        <v>2011</v>
      </c>
      <c r="AE4033" t="s">
        <v>127</v>
      </c>
      <c r="AF4033">
        <v>10</v>
      </c>
    </row>
    <row r="4034" spans="1:32" x14ac:dyDescent="0.25">
      <c r="A4034" t="str">
        <f t="shared" si="62"/>
        <v>B_10_2012</v>
      </c>
      <c r="C4034" t="s">
        <v>127</v>
      </c>
      <c r="D4034">
        <v>50</v>
      </c>
      <c r="E4034">
        <v>1</v>
      </c>
      <c r="F4034" t="s">
        <v>28</v>
      </c>
      <c r="G4034">
        <v>0.14299999999999999</v>
      </c>
      <c r="H4034" s="1">
        <v>41274</v>
      </c>
      <c r="I4034">
        <v>56.825000000000003</v>
      </c>
      <c r="J4034">
        <v>11.282</v>
      </c>
      <c r="K4034" t="s">
        <v>29</v>
      </c>
      <c r="L4034">
        <v>30.52</v>
      </c>
      <c r="M4034">
        <v>479.03399999999999</v>
      </c>
      <c r="N4034">
        <v>19413.915000000001</v>
      </c>
      <c r="O4034">
        <v>18128.579000000002</v>
      </c>
      <c r="P4034">
        <v>671600.924</v>
      </c>
      <c r="Q4034">
        <v>43.045000000000002</v>
      </c>
      <c r="R4034">
        <v>50798.118000000002</v>
      </c>
      <c r="S4034">
        <v>5545.2809999999999</v>
      </c>
      <c r="T4034">
        <v>45019.432999999997</v>
      </c>
      <c r="U4034">
        <v>10</v>
      </c>
      <c r="V4034" t="b">
        <v>0</v>
      </c>
      <c r="W4034" t="b">
        <v>0</v>
      </c>
      <c r="X4034" t="s">
        <v>39</v>
      </c>
      <c r="Y4034">
        <v>221315.73499999999</v>
      </c>
      <c r="Z4034">
        <v>20347.870999999999</v>
      </c>
      <c r="AA4034">
        <v>525.45500000000004</v>
      </c>
      <c r="AB4034">
        <v>233.405</v>
      </c>
      <c r="AC4034">
        <v>7292.5870000000004</v>
      </c>
      <c r="AD4034">
        <v>2012</v>
      </c>
      <c r="AE4034" t="s">
        <v>127</v>
      </c>
      <c r="AF4034">
        <v>10</v>
      </c>
    </row>
    <row r="4035" spans="1:32" x14ac:dyDescent="0.25">
      <c r="A4035" t="str">
        <f t="shared" ref="A4035:A4098" si="63">X4035&amp;"_"&amp;U4035&amp;"_"&amp;YEAR(H4035)</f>
        <v>B_10_2013</v>
      </c>
      <c r="C4035" t="s">
        <v>127</v>
      </c>
      <c r="D4035">
        <v>50</v>
      </c>
      <c r="E4035">
        <v>1</v>
      </c>
      <c r="F4035" t="s">
        <v>28</v>
      </c>
      <c r="G4035">
        <v>0.182</v>
      </c>
      <c r="H4035" s="1">
        <v>41639</v>
      </c>
      <c r="I4035">
        <v>103.60299999999999</v>
      </c>
      <c r="J4035">
        <v>19.547999999999998</v>
      </c>
      <c r="K4035" t="s">
        <v>29</v>
      </c>
      <c r="L4035">
        <v>23.105</v>
      </c>
      <c r="M4035">
        <v>303.62</v>
      </c>
      <c r="N4035">
        <v>11961.775</v>
      </c>
      <c r="O4035">
        <v>15292.609</v>
      </c>
      <c r="P4035">
        <v>552027.40399999998</v>
      </c>
      <c r="Q4035">
        <v>65.680000000000007</v>
      </c>
      <c r="R4035">
        <v>69757.717000000004</v>
      </c>
      <c r="S4035">
        <v>11248.496999999999</v>
      </c>
      <c r="T4035">
        <v>58338.41</v>
      </c>
      <c r="U4035">
        <v>10</v>
      </c>
      <c r="V4035" t="b">
        <v>0</v>
      </c>
      <c r="W4035" t="b">
        <v>0</v>
      </c>
      <c r="X4035" t="s">
        <v>39</v>
      </c>
      <c r="Y4035">
        <v>220567.42800000001</v>
      </c>
      <c r="Z4035">
        <v>20303.458999999999</v>
      </c>
      <c r="AA4035">
        <v>362.08600000000001</v>
      </c>
      <c r="AB4035">
        <v>170.81</v>
      </c>
      <c r="AC4035">
        <v>4628.2809999999999</v>
      </c>
      <c r="AD4035">
        <v>2013</v>
      </c>
      <c r="AE4035" t="s">
        <v>127</v>
      </c>
      <c r="AF4035">
        <v>10</v>
      </c>
    </row>
    <row r="4036" spans="1:32" x14ac:dyDescent="0.25">
      <c r="A4036" t="str">
        <f t="shared" si="63"/>
        <v>B_10_2014</v>
      </c>
      <c r="C4036" t="s">
        <v>127</v>
      </c>
      <c r="D4036">
        <v>50</v>
      </c>
      <c r="E4036">
        <v>1</v>
      </c>
      <c r="F4036" t="s">
        <v>28</v>
      </c>
      <c r="G4036">
        <v>0.17799999999999999</v>
      </c>
      <c r="H4036" s="1">
        <v>42004</v>
      </c>
      <c r="I4036">
        <v>86.316000000000003</v>
      </c>
      <c r="J4036">
        <v>16.706</v>
      </c>
      <c r="K4036" t="s">
        <v>29</v>
      </c>
      <c r="L4036">
        <v>21.803000000000001</v>
      </c>
      <c r="M4036">
        <v>323.91199999999998</v>
      </c>
      <c r="N4036">
        <v>12682.705</v>
      </c>
      <c r="O4036">
        <v>15777.699000000001</v>
      </c>
      <c r="P4036">
        <v>561962.40700000001</v>
      </c>
      <c r="Q4036">
        <v>57.704000000000001</v>
      </c>
      <c r="R4036">
        <v>79508.767000000007</v>
      </c>
      <c r="S4036">
        <v>11903.897000000001</v>
      </c>
      <c r="T4036">
        <v>67403.388000000006</v>
      </c>
      <c r="U4036">
        <v>10</v>
      </c>
      <c r="V4036" t="b">
        <v>0</v>
      </c>
      <c r="W4036" t="b">
        <v>0</v>
      </c>
      <c r="X4036" t="s">
        <v>39</v>
      </c>
      <c r="Y4036">
        <v>220123.42800000001</v>
      </c>
      <c r="Z4036">
        <v>20281.756000000001</v>
      </c>
      <c r="AA4036">
        <v>379.78399999999999</v>
      </c>
      <c r="AB4036">
        <v>201.48099999999999</v>
      </c>
      <c r="AC4036">
        <v>4930.9830000000002</v>
      </c>
      <c r="AD4036">
        <v>2014</v>
      </c>
      <c r="AE4036" t="s">
        <v>127</v>
      </c>
      <c r="AF4036">
        <v>10</v>
      </c>
    </row>
    <row r="4037" spans="1:32" x14ac:dyDescent="0.25">
      <c r="A4037" t="str">
        <f t="shared" si="63"/>
        <v>B_10_2015</v>
      </c>
      <c r="C4037" t="s">
        <v>127</v>
      </c>
      <c r="D4037">
        <v>50</v>
      </c>
      <c r="E4037">
        <v>1</v>
      </c>
      <c r="F4037" t="s">
        <v>28</v>
      </c>
      <c r="G4037">
        <v>0.19400000000000001</v>
      </c>
      <c r="H4037" s="1">
        <v>42369</v>
      </c>
      <c r="I4037">
        <v>94.474999999999994</v>
      </c>
      <c r="J4037">
        <v>17.975000000000001</v>
      </c>
      <c r="K4037" t="s">
        <v>29</v>
      </c>
      <c r="L4037">
        <v>30.541</v>
      </c>
      <c r="M4037">
        <v>398.72300000000001</v>
      </c>
      <c r="N4037">
        <v>15068.025</v>
      </c>
      <c r="O4037">
        <v>17749.868999999999</v>
      </c>
      <c r="P4037">
        <v>608351.06700000004</v>
      </c>
      <c r="Q4037">
        <v>77.13</v>
      </c>
      <c r="R4037">
        <v>72099.239000000001</v>
      </c>
      <c r="S4037">
        <v>7396.3590000000004</v>
      </c>
      <c r="T4037">
        <v>64497.148999999998</v>
      </c>
      <c r="U4037">
        <v>10</v>
      </c>
      <c r="V4037" t="b">
        <v>0</v>
      </c>
      <c r="W4037" t="b">
        <v>0</v>
      </c>
      <c r="X4037" t="s">
        <v>39</v>
      </c>
      <c r="Y4037">
        <v>219872.24100000001</v>
      </c>
      <c r="Z4037">
        <v>20233.282999999999</v>
      </c>
      <c r="AA4037">
        <v>447.36700000000002</v>
      </c>
      <c r="AB4037">
        <v>205.732</v>
      </c>
      <c r="AC4037">
        <v>6052.4350000000004</v>
      </c>
      <c r="AD4037">
        <v>2015</v>
      </c>
      <c r="AE4037" t="s">
        <v>127</v>
      </c>
      <c r="AF4037">
        <v>10</v>
      </c>
    </row>
    <row r="4038" spans="1:32" x14ac:dyDescent="0.25">
      <c r="A4038" t="str">
        <f t="shared" si="63"/>
        <v>B_10_2016</v>
      </c>
      <c r="C4038" t="s">
        <v>127</v>
      </c>
      <c r="D4038">
        <v>50</v>
      </c>
      <c r="E4038">
        <v>1</v>
      </c>
      <c r="F4038" t="s">
        <v>28</v>
      </c>
      <c r="G4038">
        <v>0.24199999999999999</v>
      </c>
      <c r="H4038" s="1">
        <v>42735</v>
      </c>
      <c r="I4038">
        <v>91.8</v>
      </c>
      <c r="J4038">
        <v>17.317</v>
      </c>
      <c r="K4038" t="s">
        <v>29</v>
      </c>
      <c r="L4038">
        <v>29.501999999999999</v>
      </c>
      <c r="M4038">
        <v>312.12099999999998</v>
      </c>
      <c r="N4038">
        <v>11757.93</v>
      </c>
      <c r="O4038">
        <v>16658.79</v>
      </c>
      <c r="P4038">
        <v>556275.43000000005</v>
      </c>
      <c r="Q4038">
        <v>84.656000000000006</v>
      </c>
      <c r="R4038">
        <v>76298.572</v>
      </c>
      <c r="S4038">
        <v>6834.8789999999999</v>
      </c>
      <c r="T4038">
        <v>69294.115000000005</v>
      </c>
      <c r="U4038">
        <v>10</v>
      </c>
      <c r="V4038" t="b">
        <v>0</v>
      </c>
      <c r="W4038" t="b">
        <v>0</v>
      </c>
      <c r="X4038" t="s">
        <v>39</v>
      </c>
      <c r="Y4038">
        <v>219405.83799999999</v>
      </c>
      <c r="Z4038">
        <v>20183.978999999999</v>
      </c>
      <c r="AA4038">
        <v>381.74599999999998</v>
      </c>
      <c r="AB4038">
        <v>169.578</v>
      </c>
      <c r="AC4038">
        <v>4758.6559999999999</v>
      </c>
      <c r="AD4038">
        <v>2016</v>
      </c>
      <c r="AE4038" t="s">
        <v>127</v>
      </c>
      <c r="AF4038">
        <v>10</v>
      </c>
    </row>
    <row r="4039" spans="1:32" x14ac:dyDescent="0.25">
      <c r="A4039" t="str">
        <f t="shared" si="63"/>
        <v>B_10_2017</v>
      </c>
      <c r="C4039" t="s">
        <v>127</v>
      </c>
      <c r="D4039">
        <v>50</v>
      </c>
      <c r="E4039">
        <v>1</v>
      </c>
      <c r="F4039" t="s">
        <v>28</v>
      </c>
      <c r="G4039">
        <v>0.17100000000000001</v>
      </c>
      <c r="H4039" s="1">
        <v>43100</v>
      </c>
      <c r="I4039">
        <v>96.69</v>
      </c>
      <c r="J4039">
        <v>17.856999999999999</v>
      </c>
      <c r="K4039" t="s">
        <v>29</v>
      </c>
      <c r="L4039">
        <v>35.628</v>
      </c>
      <c r="M4039">
        <v>404.541</v>
      </c>
      <c r="N4039">
        <v>15367.130999999999</v>
      </c>
      <c r="O4039">
        <v>17234.866999999998</v>
      </c>
      <c r="P4039">
        <v>597854.69700000004</v>
      </c>
      <c r="Q4039">
        <v>88.873999999999995</v>
      </c>
      <c r="R4039">
        <v>46062.089</v>
      </c>
      <c r="S4039">
        <v>5971.4179999999997</v>
      </c>
      <c r="T4039">
        <v>39894.775000000001</v>
      </c>
      <c r="U4039">
        <v>10</v>
      </c>
      <c r="V4039" t="b">
        <v>0</v>
      </c>
      <c r="W4039" t="b">
        <v>0</v>
      </c>
      <c r="X4039" t="s">
        <v>39</v>
      </c>
      <c r="Y4039">
        <v>219235.87400000001</v>
      </c>
      <c r="Z4039">
        <v>20138.161</v>
      </c>
      <c r="AA4039">
        <v>432.35500000000002</v>
      </c>
      <c r="AB4039">
        <v>195.89699999999999</v>
      </c>
      <c r="AC4039">
        <v>6131.7889999999998</v>
      </c>
      <c r="AD4039">
        <v>2017</v>
      </c>
      <c r="AE4039" t="s">
        <v>127</v>
      </c>
      <c r="AF4039">
        <v>10</v>
      </c>
    </row>
    <row r="4040" spans="1:32" x14ac:dyDescent="0.25">
      <c r="A4040" t="str">
        <f t="shared" si="63"/>
        <v>B_10_2018</v>
      </c>
      <c r="C4040" t="s">
        <v>127</v>
      </c>
      <c r="D4040">
        <v>50</v>
      </c>
      <c r="E4040">
        <v>1</v>
      </c>
      <c r="F4040" t="s">
        <v>28</v>
      </c>
      <c r="G4040">
        <v>0.17100000000000001</v>
      </c>
      <c r="H4040" s="1">
        <v>43465</v>
      </c>
      <c r="I4040">
        <v>75.415999999999997</v>
      </c>
      <c r="J4040">
        <v>14.536</v>
      </c>
      <c r="K4040" t="s">
        <v>29</v>
      </c>
      <c r="L4040">
        <v>30.187000000000001</v>
      </c>
      <c r="M4040">
        <v>451.75299999999999</v>
      </c>
      <c r="N4040">
        <v>16778.171999999999</v>
      </c>
      <c r="O4040">
        <v>18772.367999999999</v>
      </c>
      <c r="P4040">
        <v>644025.68799999997</v>
      </c>
      <c r="Q4040">
        <v>40.761000000000003</v>
      </c>
      <c r="R4040">
        <v>44400.184999999998</v>
      </c>
      <c r="S4040">
        <v>4896.4210000000003</v>
      </c>
      <c r="T4040">
        <v>39296.495999999999</v>
      </c>
      <c r="U4040">
        <v>10</v>
      </c>
      <c r="V4040" t="b">
        <v>0</v>
      </c>
      <c r="W4040" t="b">
        <v>0</v>
      </c>
      <c r="X4040" t="s">
        <v>39</v>
      </c>
      <c r="Y4040">
        <v>218975.864</v>
      </c>
      <c r="Z4040">
        <v>20118.699000000001</v>
      </c>
      <c r="AA4040">
        <v>524.38099999999997</v>
      </c>
      <c r="AB4040">
        <v>207.268</v>
      </c>
      <c r="AC4040">
        <v>6864.98</v>
      </c>
      <c r="AD4040">
        <v>2018</v>
      </c>
      <c r="AE4040" t="s">
        <v>127</v>
      </c>
      <c r="AF4040">
        <v>10</v>
      </c>
    </row>
    <row r="4041" spans="1:32" x14ac:dyDescent="0.25">
      <c r="A4041" t="str">
        <f t="shared" si="63"/>
        <v>B_10_2019</v>
      </c>
      <c r="C4041" t="s">
        <v>127</v>
      </c>
      <c r="D4041">
        <v>50</v>
      </c>
      <c r="E4041">
        <v>1</v>
      </c>
      <c r="F4041" t="s">
        <v>28</v>
      </c>
      <c r="G4041">
        <v>0.157</v>
      </c>
      <c r="H4041" s="1">
        <v>43830</v>
      </c>
      <c r="I4041">
        <v>60.225999999999999</v>
      </c>
      <c r="J4041">
        <v>12.005000000000001</v>
      </c>
      <c r="K4041" t="s">
        <v>29</v>
      </c>
      <c r="L4041">
        <v>30.001999999999999</v>
      </c>
      <c r="M4041">
        <v>494.27699999999999</v>
      </c>
      <c r="N4041">
        <v>18795.974999999999</v>
      </c>
      <c r="O4041">
        <v>19062.084999999999</v>
      </c>
      <c r="P4041">
        <v>676506.30799999996</v>
      </c>
      <c r="Q4041">
        <v>27.718</v>
      </c>
      <c r="R4041">
        <v>55902.574999999997</v>
      </c>
      <c r="S4041">
        <v>5503.27</v>
      </c>
      <c r="T4041">
        <v>50172.553999999996</v>
      </c>
      <c r="U4041">
        <v>10</v>
      </c>
      <c r="V4041" t="b">
        <v>0</v>
      </c>
      <c r="W4041" t="b">
        <v>0</v>
      </c>
      <c r="X4041" t="s">
        <v>39</v>
      </c>
      <c r="Y4041">
        <v>218850.20499999999</v>
      </c>
      <c r="Z4041">
        <v>20135.490000000002</v>
      </c>
      <c r="AA4041">
        <v>549.06799999999998</v>
      </c>
      <c r="AB4041">
        <v>226.751</v>
      </c>
      <c r="AC4041">
        <v>7507.69</v>
      </c>
      <c r="AD4041">
        <v>2019</v>
      </c>
      <c r="AE4041" t="s">
        <v>127</v>
      </c>
      <c r="AF4041">
        <v>10</v>
      </c>
    </row>
    <row r="4042" spans="1:32" x14ac:dyDescent="0.25">
      <c r="A4042" t="str">
        <f t="shared" si="63"/>
        <v>B_10_2020</v>
      </c>
      <c r="C4042" t="s">
        <v>127</v>
      </c>
      <c r="D4042">
        <v>50</v>
      </c>
      <c r="E4042">
        <v>1</v>
      </c>
      <c r="F4042" t="s">
        <v>28</v>
      </c>
      <c r="G4042">
        <v>0.16900000000000001</v>
      </c>
      <c r="H4042" s="1">
        <v>44196</v>
      </c>
      <c r="I4042">
        <v>74.259</v>
      </c>
      <c r="J4042">
        <v>14.587999999999999</v>
      </c>
      <c r="K4042" t="s">
        <v>29</v>
      </c>
      <c r="L4042">
        <v>20.254000000000001</v>
      </c>
      <c r="M4042">
        <v>352.26</v>
      </c>
      <c r="N4042">
        <v>13576.478999999999</v>
      </c>
      <c r="O4042">
        <v>16051.646000000001</v>
      </c>
      <c r="P4042">
        <v>574571.89300000004</v>
      </c>
      <c r="Q4042">
        <v>17.042000000000002</v>
      </c>
      <c r="R4042">
        <v>85584.055999999997</v>
      </c>
      <c r="S4042">
        <v>13035.359</v>
      </c>
      <c r="T4042">
        <v>72355.297999999995</v>
      </c>
      <c r="U4042">
        <v>10</v>
      </c>
      <c r="V4042" t="b">
        <v>0</v>
      </c>
      <c r="W4042" t="b">
        <v>0</v>
      </c>
      <c r="X4042" t="s">
        <v>39</v>
      </c>
      <c r="Y4042">
        <v>218301.234</v>
      </c>
      <c r="Z4042">
        <v>20158.452000000001</v>
      </c>
      <c r="AA4042">
        <v>410.06</v>
      </c>
      <c r="AB4042">
        <v>193.399</v>
      </c>
      <c r="AC4042">
        <v>5392.6080000000002</v>
      </c>
      <c r="AD4042">
        <v>2020</v>
      </c>
      <c r="AE4042" t="s">
        <v>127</v>
      </c>
      <c r="AF4042">
        <v>10</v>
      </c>
    </row>
    <row r="4043" spans="1:32" x14ac:dyDescent="0.25">
      <c r="A4043" t="str">
        <f t="shared" si="63"/>
        <v>B_10_2021</v>
      </c>
      <c r="C4043" t="s">
        <v>127</v>
      </c>
      <c r="D4043">
        <v>50</v>
      </c>
      <c r="E4043">
        <v>1</v>
      </c>
      <c r="F4043" t="s">
        <v>28</v>
      </c>
      <c r="G4043">
        <v>0.16500000000000001</v>
      </c>
      <c r="H4043" s="1">
        <v>44561</v>
      </c>
      <c r="I4043">
        <v>112.956</v>
      </c>
      <c r="J4043">
        <v>21.49</v>
      </c>
      <c r="K4043" t="s">
        <v>29</v>
      </c>
      <c r="L4043">
        <v>22.925000000000001</v>
      </c>
      <c r="M4043">
        <v>410.95100000000002</v>
      </c>
      <c r="N4043">
        <v>15444.04</v>
      </c>
      <c r="O4043">
        <v>17793.074000000001</v>
      </c>
      <c r="P4043">
        <v>614078.73600000003</v>
      </c>
      <c r="Q4043">
        <v>69.765000000000001</v>
      </c>
      <c r="R4043">
        <v>88909.498000000007</v>
      </c>
      <c r="S4043">
        <v>6733.6049999999996</v>
      </c>
      <c r="T4043">
        <v>81971.023000000001</v>
      </c>
      <c r="U4043">
        <v>10</v>
      </c>
      <c r="V4043" t="b">
        <v>0</v>
      </c>
      <c r="W4043" t="b">
        <v>0</v>
      </c>
      <c r="X4043" t="s">
        <v>39</v>
      </c>
      <c r="Y4043">
        <v>218011.473</v>
      </c>
      <c r="Z4043">
        <v>20087.955999999998</v>
      </c>
      <c r="AA4043">
        <v>472.67</v>
      </c>
      <c r="AB4043">
        <v>204.87</v>
      </c>
      <c r="AC4043">
        <v>6227.6490000000003</v>
      </c>
      <c r="AD4043">
        <v>2021</v>
      </c>
      <c r="AE4043" t="s">
        <v>127</v>
      </c>
      <c r="AF4043">
        <v>10</v>
      </c>
    </row>
    <row r="4044" spans="1:32" x14ac:dyDescent="0.25">
      <c r="A4044" t="str">
        <f t="shared" si="63"/>
        <v>C_10_1975</v>
      </c>
      <c r="C4044" t="s">
        <v>128</v>
      </c>
      <c r="D4044">
        <v>51</v>
      </c>
      <c r="E4044">
        <v>1</v>
      </c>
      <c r="F4044" t="s">
        <v>28</v>
      </c>
      <c r="G4044">
        <v>0.38200000000000001</v>
      </c>
      <c r="H4044" s="1">
        <v>27759</v>
      </c>
      <c r="I4044">
        <v>6.0819999999999999</v>
      </c>
      <c r="J4044">
        <v>3.3149999999999999</v>
      </c>
      <c r="K4044" t="s">
        <v>29</v>
      </c>
      <c r="L4044">
        <v>556.19600000000003</v>
      </c>
      <c r="M4044">
        <v>1052.9059999999999</v>
      </c>
      <c r="N4044">
        <v>38685.714</v>
      </c>
      <c r="O4044">
        <v>58892.608</v>
      </c>
      <c r="P4044">
        <v>2109640.827</v>
      </c>
      <c r="Q4044">
        <v>126.90300000000001</v>
      </c>
      <c r="R4044">
        <v>39455.063000000002</v>
      </c>
      <c r="S4044">
        <v>9935.0130000000008</v>
      </c>
      <c r="T4044">
        <v>28735.241000000002</v>
      </c>
      <c r="U4044">
        <v>10</v>
      </c>
      <c r="V4044" t="b">
        <v>0</v>
      </c>
      <c r="W4044" t="b">
        <v>0</v>
      </c>
      <c r="X4044" t="s">
        <v>40</v>
      </c>
      <c r="Y4044">
        <v>97560.297000000006</v>
      </c>
      <c r="Z4044">
        <v>8224.2250000000004</v>
      </c>
      <c r="AA4044">
        <v>740.40700000000004</v>
      </c>
      <c r="AB4044">
        <v>784.80899999999997</v>
      </c>
      <c r="AC4044">
        <v>15939.078</v>
      </c>
      <c r="AD4044">
        <v>1975</v>
      </c>
      <c r="AE4044" t="s">
        <v>128</v>
      </c>
      <c r="AF4044">
        <v>10</v>
      </c>
    </row>
    <row r="4045" spans="1:32" x14ac:dyDescent="0.25">
      <c r="A4045" t="str">
        <f t="shared" si="63"/>
        <v>C_10_1976</v>
      </c>
      <c r="C4045" t="s">
        <v>128</v>
      </c>
      <c r="D4045">
        <v>51</v>
      </c>
      <c r="E4045">
        <v>1</v>
      </c>
      <c r="F4045" t="s">
        <v>28</v>
      </c>
      <c r="G4045">
        <v>0.36</v>
      </c>
      <c r="H4045" s="1">
        <v>28125</v>
      </c>
      <c r="I4045">
        <v>1.327</v>
      </c>
      <c r="J4045">
        <v>0.79700000000000004</v>
      </c>
      <c r="K4045" t="s">
        <v>29</v>
      </c>
      <c r="L4045">
        <v>126.512</v>
      </c>
      <c r="M4045">
        <v>263.017</v>
      </c>
      <c r="N4045">
        <v>9493.6020000000008</v>
      </c>
      <c r="O4045">
        <v>14439.002</v>
      </c>
      <c r="P4045">
        <v>517936.69199999998</v>
      </c>
      <c r="Q4045">
        <v>33.316000000000003</v>
      </c>
      <c r="R4045">
        <v>10803.945</v>
      </c>
      <c r="S4045">
        <v>2708.7280000000001</v>
      </c>
      <c r="T4045">
        <v>7896.89</v>
      </c>
      <c r="U4045">
        <v>10</v>
      </c>
      <c r="V4045" t="b">
        <v>0</v>
      </c>
      <c r="W4045" t="b">
        <v>0</v>
      </c>
      <c r="X4045" t="s">
        <v>40</v>
      </c>
      <c r="Y4045">
        <v>97418.972999999998</v>
      </c>
      <c r="Z4045">
        <v>8210.6470000000008</v>
      </c>
      <c r="AA4045">
        <v>187.54599999999999</v>
      </c>
      <c r="AB4045">
        <v>198.327</v>
      </c>
      <c r="AC4045">
        <v>3992.5050000000001</v>
      </c>
      <c r="AD4045">
        <v>1976</v>
      </c>
      <c r="AE4045" t="s">
        <v>128</v>
      </c>
      <c r="AF4045">
        <v>10</v>
      </c>
    </row>
    <row r="4046" spans="1:32" x14ac:dyDescent="0.25">
      <c r="A4046" t="str">
        <f t="shared" si="63"/>
        <v>C_10_1977</v>
      </c>
      <c r="C4046" t="s">
        <v>128</v>
      </c>
      <c r="D4046">
        <v>51</v>
      </c>
      <c r="E4046">
        <v>1</v>
      </c>
      <c r="F4046" t="s">
        <v>28</v>
      </c>
      <c r="G4046">
        <v>0.38500000000000001</v>
      </c>
      <c r="H4046" s="1">
        <v>28490</v>
      </c>
      <c r="I4046">
        <v>1.4239999999999999</v>
      </c>
      <c r="J4046">
        <v>0.81100000000000005</v>
      </c>
      <c r="K4046" t="s">
        <v>29</v>
      </c>
      <c r="L4046">
        <v>141.44</v>
      </c>
      <c r="M4046">
        <v>253.99100000000001</v>
      </c>
      <c r="N4046">
        <v>9393.1209999999992</v>
      </c>
      <c r="O4046">
        <v>14383.276</v>
      </c>
      <c r="P4046">
        <v>514662.20699999999</v>
      </c>
      <c r="Q4046">
        <v>35.048000000000002</v>
      </c>
      <c r="R4046">
        <v>9141.366</v>
      </c>
      <c r="S4046">
        <v>2503.366</v>
      </c>
      <c r="T4046">
        <v>6456.2120000000004</v>
      </c>
      <c r="U4046">
        <v>10</v>
      </c>
      <c r="V4046" t="b">
        <v>0</v>
      </c>
      <c r="W4046" t="b">
        <v>0</v>
      </c>
      <c r="X4046" t="s">
        <v>40</v>
      </c>
      <c r="Y4046">
        <v>97211.532999999996</v>
      </c>
      <c r="Z4046">
        <v>8196.7639999999992</v>
      </c>
      <c r="AA4046">
        <v>174.24600000000001</v>
      </c>
      <c r="AB4046">
        <v>181.78800000000001</v>
      </c>
      <c r="AC4046">
        <v>3839.0140000000001</v>
      </c>
      <c r="AD4046">
        <v>1977</v>
      </c>
      <c r="AE4046" t="s">
        <v>128</v>
      </c>
      <c r="AF4046">
        <v>10</v>
      </c>
    </row>
    <row r="4047" spans="1:32" x14ac:dyDescent="0.25">
      <c r="A4047" t="str">
        <f t="shared" si="63"/>
        <v>C_10_1978</v>
      </c>
      <c r="C4047" t="s">
        <v>128</v>
      </c>
      <c r="D4047">
        <v>51</v>
      </c>
      <c r="E4047">
        <v>1</v>
      </c>
      <c r="F4047" t="s">
        <v>28</v>
      </c>
      <c r="G4047">
        <v>0.436</v>
      </c>
      <c r="H4047" s="1">
        <v>28855</v>
      </c>
      <c r="I4047">
        <v>2.3319999999999999</v>
      </c>
      <c r="J4047">
        <v>0.97899999999999998</v>
      </c>
      <c r="K4047" t="s">
        <v>29</v>
      </c>
      <c r="L4047">
        <v>170.11500000000001</v>
      </c>
      <c r="M4047">
        <v>260.70499999999998</v>
      </c>
      <c r="N4047">
        <v>9298.0079999999998</v>
      </c>
      <c r="O4047">
        <v>14587.653</v>
      </c>
      <c r="P4047">
        <v>517368.02100000001</v>
      </c>
      <c r="Q4047">
        <v>48.31</v>
      </c>
      <c r="R4047">
        <v>8329.4359999999997</v>
      </c>
      <c r="S4047">
        <v>2246.491</v>
      </c>
      <c r="T4047">
        <v>5912.4989999999998</v>
      </c>
      <c r="U4047">
        <v>10</v>
      </c>
      <c r="V4047" t="b">
        <v>0</v>
      </c>
      <c r="W4047" t="b">
        <v>0</v>
      </c>
      <c r="X4047" t="s">
        <v>40</v>
      </c>
      <c r="Y4047">
        <v>97008.332999999999</v>
      </c>
      <c r="Z4047">
        <v>8180.9129999999996</v>
      </c>
      <c r="AA4047">
        <v>161.857</v>
      </c>
      <c r="AB4047">
        <v>170.446</v>
      </c>
      <c r="AC4047">
        <v>3940.88</v>
      </c>
      <c r="AD4047">
        <v>1978</v>
      </c>
      <c r="AE4047" t="s">
        <v>128</v>
      </c>
      <c r="AF4047">
        <v>10</v>
      </c>
    </row>
    <row r="4048" spans="1:32" x14ac:dyDescent="0.25">
      <c r="A4048" t="str">
        <f t="shared" si="63"/>
        <v>C_10_1979</v>
      </c>
      <c r="C4048" t="s">
        <v>128</v>
      </c>
      <c r="D4048">
        <v>51</v>
      </c>
      <c r="E4048">
        <v>1</v>
      </c>
      <c r="F4048" t="s">
        <v>28</v>
      </c>
      <c r="G4048">
        <v>0.40699999999999997</v>
      </c>
      <c r="H4048" s="1">
        <v>29220</v>
      </c>
      <c r="I4048">
        <v>1.587</v>
      </c>
      <c r="J4048">
        <v>0.86399999999999999</v>
      </c>
      <c r="K4048" t="s">
        <v>29</v>
      </c>
      <c r="L4048">
        <v>141.13499999999999</v>
      </c>
      <c r="M4048">
        <v>262.37599999999998</v>
      </c>
      <c r="N4048">
        <v>9313.232</v>
      </c>
      <c r="O4048">
        <v>14709.553</v>
      </c>
      <c r="P4048">
        <v>517038.32900000003</v>
      </c>
      <c r="Q4048">
        <v>34.594999999999999</v>
      </c>
      <c r="R4048">
        <v>9134.7540000000008</v>
      </c>
      <c r="S4048">
        <v>2459.7759999999998</v>
      </c>
      <c r="T4048">
        <v>6483.5280000000002</v>
      </c>
      <c r="U4048">
        <v>10</v>
      </c>
      <c r="V4048" t="b">
        <v>0</v>
      </c>
      <c r="W4048" t="b">
        <v>0</v>
      </c>
      <c r="X4048" t="s">
        <v>40</v>
      </c>
      <c r="Y4048">
        <v>96795.263999999996</v>
      </c>
      <c r="Z4048">
        <v>8165.4620000000004</v>
      </c>
      <c r="AA4048">
        <v>179.44399999999999</v>
      </c>
      <c r="AB4048">
        <v>191.45099999999999</v>
      </c>
      <c r="AC4048">
        <v>3977.2849999999999</v>
      </c>
      <c r="AD4048">
        <v>1979</v>
      </c>
      <c r="AE4048" t="s">
        <v>128</v>
      </c>
      <c r="AF4048">
        <v>10</v>
      </c>
    </row>
    <row r="4049" spans="1:32" x14ac:dyDescent="0.25">
      <c r="A4049" t="str">
        <f t="shared" si="63"/>
        <v>C_10_1980</v>
      </c>
      <c r="C4049" t="s">
        <v>128</v>
      </c>
      <c r="D4049">
        <v>51</v>
      </c>
      <c r="E4049">
        <v>1</v>
      </c>
      <c r="F4049" t="s">
        <v>28</v>
      </c>
      <c r="G4049">
        <v>0.38</v>
      </c>
      <c r="H4049" s="1">
        <v>29586</v>
      </c>
      <c r="I4049">
        <v>1.599</v>
      </c>
      <c r="J4049">
        <v>0.9</v>
      </c>
      <c r="K4049" t="s">
        <v>29</v>
      </c>
      <c r="L4049">
        <v>143.41</v>
      </c>
      <c r="M4049">
        <v>282.05399999999997</v>
      </c>
      <c r="N4049">
        <v>10330.226000000001</v>
      </c>
      <c r="O4049">
        <v>14663.805</v>
      </c>
      <c r="P4049">
        <v>528456.90800000005</v>
      </c>
      <c r="Q4049">
        <v>33.323999999999998</v>
      </c>
      <c r="R4049">
        <v>10832.799000000001</v>
      </c>
      <c r="S4049">
        <v>2660.7559999999999</v>
      </c>
      <c r="T4049">
        <v>7949.7719999999999</v>
      </c>
      <c r="U4049">
        <v>10</v>
      </c>
      <c r="V4049" t="b">
        <v>0</v>
      </c>
      <c r="W4049" t="b">
        <v>0</v>
      </c>
      <c r="X4049" t="s">
        <v>40</v>
      </c>
      <c r="Y4049">
        <v>96603.566000000006</v>
      </c>
      <c r="Z4049">
        <v>8148.93</v>
      </c>
      <c r="AA4049">
        <v>200.89500000000001</v>
      </c>
      <c r="AB4049">
        <v>222.27099999999999</v>
      </c>
      <c r="AC4049">
        <v>4284.3469999999998</v>
      </c>
      <c r="AD4049">
        <v>1980</v>
      </c>
      <c r="AE4049" t="s">
        <v>128</v>
      </c>
      <c r="AF4049">
        <v>10</v>
      </c>
    </row>
    <row r="4050" spans="1:32" x14ac:dyDescent="0.25">
      <c r="A4050" t="str">
        <f t="shared" si="63"/>
        <v>C_10_1981</v>
      </c>
      <c r="C4050" t="s">
        <v>128</v>
      </c>
      <c r="D4050">
        <v>51</v>
      </c>
      <c r="E4050">
        <v>1</v>
      </c>
      <c r="F4050" t="s">
        <v>28</v>
      </c>
      <c r="G4050">
        <v>0.39100000000000001</v>
      </c>
      <c r="H4050" s="1">
        <v>29951</v>
      </c>
      <c r="I4050">
        <v>1.105</v>
      </c>
      <c r="J4050">
        <v>0.76300000000000001</v>
      </c>
      <c r="K4050" t="s">
        <v>29</v>
      </c>
      <c r="L4050">
        <v>139.363</v>
      </c>
      <c r="M4050">
        <v>256.61500000000001</v>
      </c>
      <c r="N4050">
        <v>9271.9580000000005</v>
      </c>
      <c r="O4050">
        <v>14526.865</v>
      </c>
      <c r="P4050">
        <v>515596.49599999998</v>
      </c>
      <c r="Q4050">
        <v>28.459</v>
      </c>
      <c r="R4050">
        <v>9593.4369999999999</v>
      </c>
      <c r="S4050">
        <v>2353.192</v>
      </c>
      <c r="T4050">
        <v>7056.1639999999998</v>
      </c>
      <c r="U4050">
        <v>10</v>
      </c>
      <c r="V4050" t="b">
        <v>0</v>
      </c>
      <c r="W4050" t="b">
        <v>0</v>
      </c>
      <c r="X4050" t="s">
        <v>40</v>
      </c>
      <c r="Y4050">
        <v>96398.078999999998</v>
      </c>
      <c r="Z4050">
        <v>8130.7839999999997</v>
      </c>
      <c r="AA4050">
        <v>178.97499999999999</v>
      </c>
      <c r="AB4050">
        <v>184.08099999999999</v>
      </c>
      <c r="AC4050">
        <v>3890.4929999999999</v>
      </c>
      <c r="AD4050">
        <v>1981</v>
      </c>
      <c r="AE4050" t="s">
        <v>128</v>
      </c>
      <c r="AF4050">
        <v>10</v>
      </c>
    </row>
    <row r="4051" spans="1:32" x14ac:dyDescent="0.25">
      <c r="A4051" t="str">
        <f t="shared" si="63"/>
        <v>C_10_1982</v>
      </c>
      <c r="C4051" t="s">
        <v>128</v>
      </c>
      <c r="D4051">
        <v>51</v>
      </c>
      <c r="E4051">
        <v>1</v>
      </c>
      <c r="F4051" t="s">
        <v>28</v>
      </c>
      <c r="G4051">
        <v>0.38400000000000001</v>
      </c>
      <c r="H4051" s="1">
        <v>30316</v>
      </c>
      <c r="I4051">
        <v>0.66</v>
      </c>
      <c r="J4051">
        <v>0.64300000000000002</v>
      </c>
      <c r="K4051" t="s">
        <v>29</v>
      </c>
      <c r="L4051">
        <v>125.02800000000001</v>
      </c>
      <c r="M4051">
        <v>265.70299999999997</v>
      </c>
      <c r="N4051">
        <v>9806.9269999999997</v>
      </c>
      <c r="O4051">
        <v>14338.275</v>
      </c>
      <c r="P4051">
        <v>520980.73800000001</v>
      </c>
      <c r="Q4051">
        <v>6.4630000000000001</v>
      </c>
      <c r="R4051">
        <v>10669.187</v>
      </c>
      <c r="S4051">
        <v>2500.3530000000001</v>
      </c>
      <c r="T4051">
        <v>7985.9350000000004</v>
      </c>
      <c r="U4051">
        <v>10</v>
      </c>
      <c r="V4051" t="b">
        <v>0</v>
      </c>
      <c r="W4051" t="b">
        <v>0</v>
      </c>
      <c r="X4051" t="s">
        <v>40</v>
      </c>
      <c r="Y4051">
        <v>96160.824999999997</v>
      </c>
      <c r="Z4051">
        <v>8106.1909999999998</v>
      </c>
      <c r="AA4051">
        <v>194.29900000000001</v>
      </c>
      <c r="AB4051">
        <v>182.899</v>
      </c>
      <c r="AC4051">
        <v>4013.4949999999999</v>
      </c>
      <c r="AD4051">
        <v>1982</v>
      </c>
      <c r="AE4051" t="s">
        <v>128</v>
      </c>
      <c r="AF4051">
        <v>10</v>
      </c>
    </row>
    <row r="4052" spans="1:32" x14ac:dyDescent="0.25">
      <c r="A4052" t="str">
        <f t="shared" si="63"/>
        <v>C_10_1983</v>
      </c>
      <c r="C4052" t="s">
        <v>128</v>
      </c>
      <c r="D4052">
        <v>51</v>
      </c>
      <c r="E4052">
        <v>1</v>
      </c>
      <c r="F4052" t="s">
        <v>28</v>
      </c>
      <c r="G4052">
        <v>0.40400000000000003</v>
      </c>
      <c r="H4052" s="1">
        <v>30681</v>
      </c>
      <c r="I4052">
        <v>1.2909999999999999</v>
      </c>
      <c r="J4052">
        <v>0.78100000000000003</v>
      </c>
      <c r="K4052" t="s">
        <v>29</v>
      </c>
      <c r="L4052">
        <v>147.071</v>
      </c>
      <c r="M4052">
        <v>252.761</v>
      </c>
      <c r="N4052">
        <v>9215.4699999999993</v>
      </c>
      <c r="O4052">
        <v>14350.549000000001</v>
      </c>
      <c r="P4052">
        <v>515672.45799999998</v>
      </c>
      <c r="Q4052">
        <v>33.393000000000001</v>
      </c>
      <c r="R4052">
        <v>8703.9179999999997</v>
      </c>
      <c r="S4052">
        <v>2378.79</v>
      </c>
      <c r="T4052">
        <v>6129.6289999999999</v>
      </c>
      <c r="U4052">
        <v>10</v>
      </c>
      <c r="V4052" t="b">
        <v>0</v>
      </c>
      <c r="W4052" t="b">
        <v>0</v>
      </c>
      <c r="X4052" t="s">
        <v>40</v>
      </c>
      <c r="Y4052">
        <v>96008.258000000002</v>
      </c>
      <c r="Z4052">
        <v>8092.9369999999999</v>
      </c>
      <c r="AA4052">
        <v>173.46100000000001</v>
      </c>
      <c r="AB4052">
        <v>195.499</v>
      </c>
      <c r="AC4052">
        <v>3827.127</v>
      </c>
      <c r="AD4052">
        <v>1983</v>
      </c>
      <c r="AE4052" t="s">
        <v>128</v>
      </c>
      <c r="AF4052">
        <v>10</v>
      </c>
    </row>
    <row r="4053" spans="1:32" x14ac:dyDescent="0.25">
      <c r="A4053" t="str">
        <f t="shared" si="63"/>
        <v>C_10_1984</v>
      </c>
      <c r="C4053" t="s">
        <v>128</v>
      </c>
      <c r="D4053">
        <v>51</v>
      </c>
      <c r="E4053">
        <v>1</v>
      </c>
      <c r="F4053" t="s">
        <v>28</v>
      </c>
      <c r="G4053">
        <v>0.371</v>
      </c>
      <c r="H4053" s="1">
        <v>31047</v>
      </c>
      <c r="I4053">
        <v>1.667</v>
      </c>
      <c r="J4053">
        <v>0.94599999999999995</v>
      </c>
      <c r="K4053" t="s">
        <v>29</v>
      </c>
      <c r="L4053">
        <v>144.82900000000001</v>
      </c>
      <c r="M4053">
        <v>310.74</v>
      </c>
      <c r="N4053">
        <v>11323.638000000001</v>
      </c>
      <c r="O4053">
        <v>15574.187</v>
      </c>
      <c r="P4053">
        <v>554755.97499999998</v>
      </c>
      <c r="Q4053">
        <v>22.09</v>
      </c>
      <c r="R4053">
        <v>12494.999</v>
      </c>
      <c r="S4053">
        <v>2940.2060000000001</v>
      </c>
      <c r="T4053">
        <v>9331.0840000000007</v>
      </c>
      <c r="U4053">
        <v>10</v>
      </c>
      <c r="V4053" t="b">
        <v>0</v>
      </c>
      <c r="W4053" t="b">
        <v>0</v>
      </c>
      <c r="X4053" t="s">
        <v>40</v>
      </c>
      <c r="Y4053">
        <v>95846.850999999995</v>
      </c>
      <c r="Z4053">
        <v>8086.835</v>
      </c>
      <c r="AA4053">
        <v>230.083</v>
      </c>
      <c r="AB4053">
        <v>223.709</v>
      </c>
      <c r="AC4053">
        <v>4725.3980000000001</v>
      </c>
      <c r="AD4053">
        <v>1984</v>
      </c>
      <c r="AE4053" t="s">
        <v>128</v>
      </c>
      <c r="AF4053">
        <v>10</v>
      </c>
    </row>
    <row r="4054" spans="1:32" x14ac:dyDescent="0.25">
      <c r="A4054" t="str">
        <f t="shared" si="63"/>
        <v>C_10_1985</v>
      </c>
      <c r="C4054" t="s">
        <v>128</v>
      </c>
      <c r="D4054">
        <v>51</v>
      </c>
      <c r="E4054">
        <v>1</v>
      </c>
      <c r="F4054" t="s">
        <v>28</v>
      </c>
      <c r="G4054">
        <v>0.371</v>
      </c>
      <c r="H4054" s="1">
        <v>31412</v>
      </c>
      <c r="I4054">
        <v>0.68700000000000006</v>
      </c>
      <c r="J4054">
        <v>0.68200000000000005</v>
      </c>
      <c r="K4054" t="s">
        <v>29</v>
      </c>
      <c r="L4054">
        <v>129.947</v>
      </c>
      <c r="M4054">
        <v>287.137</v>
      </c>
      <c r="N4054">
        <v>10636.107</v>
      </c>
      <c r="O4054">
        <v>14983.464</v>
      </c>
      <c r="P4054">
        <v>528129.33799999999</v>
      </c>
      <c r="Q4054">
        <v>5.0960000000000001</v>
      </c>
      <c r="R4054">
        <v>13008.834999999999</v>
      </c>
      <c r="S4054">
        <v>3054.375</v>
      </c>
      <c r="T4054">
        <v>9739.5069999999996</v>
      </c>
      <c r="U4054">
        <v>10</v>
      </c>
      <c r="V4054" t="b">
        <v>0</v>
      </c>
      <c r="W4054" t="b">
        <v>0</v>
      </c>
      <c r="X4054" t="s">
        <v>40</v>
      </c>
      <c r="Y4054">
        <v>95644.838000000003</v>
      </c>
      <c r="Z4054">
        <v>8067.4960000000001</v>
      </c>
      <c r="AA4054">
        <v>218.86600000000001</v>
      </c>
      <c r="AB4054">
        <v>214.953</v>
      </c>
      <c r="AC4054">
        <v>4349.7780000000002</v>
      </c>
      <c r="AD4054">
        <v>1985</v>
      </c>
      <c r="AE4054" t="s">
        <v>128</v>
      </c>
      <c r="AF4054">
        <v>10</v>
      </c>
    </row>
    <row r="4055" spans="1:32" x14ac:dyDescent="0.25">
      <c r="A4055" t="str">
        <f t="shared" si="63"/>
        <v>C_10_1986</v>
      </c>
      <c r="C4055" t="s">
        <v>128</v>
      </c>
      <c r="D4055">
        <v>51</v>
      </c>
      <c r="E4055">
        <v>1</v>
      </c>
      <c r="F4055" t="s">
        <v>28</v>
      </c>
      <c r="G4055">
        <v>0.437</v>
      </c>
      <c r="H4055" s="1">
        <v>31777</v>
      </c>
      <c r="I4055">
        <v>2.1160000000000001</v>
      </c>
      <c r="J4055">
        <v>0.97</v>
      </c>
      <c r="K4055" t="s">
        <v>29</v>
      </c>
      <c r="L4055">
        <v>163.18</v>
      </c>
      <c r="M4055">
        <v>257.90499999999997</v>
      </c>
      <c r="N4055">
        <v>9482.7270000000008</v>
      </c>
      <c r="O4055">
        <v>15131.538</v>
      </c>
      <c r="P4055">
        <v>523080.43900000001</v>
      </c>
      <c r="Q4055">
        <v>50.363</v>
      </c>
      <c r="R4055">
        <v>10931.01</v>
      </c>
      <c r="S4055">
        <v>2835.9659999999999</v>
      </c>
      <c r="T4055">
        <v>7914.6660000000002</v>
      </c>
      <c r="U4055">
        <v>10</v>
      </c>
      <c r="V4055" t="b">
        <v>0</v>
      </c>
      <c r="W4055" t="b">
        <v>0</v>
      </c>
      <c r="X4055" t="s">
        <v>40</v>
      </c>
      <c r="Y4055">
        <v>95463.934999999998</v>
      </c>
      <c r="Z4055">
        <v>8057.7110000000002</v>
      </c>
      <c r="AA4055">
        <v>172.72900000000001</v>
      </c>
      <c r="AB4055">
        <v>180.37799999999999</v>
      </c>
      <c r="AC4055">
        <v>3908.5459999999998</v>
      </c>
      <c r="AD4055">
        <v>1986</v>
      </c>
      <c r="AE4055" t="s">
        <v>128</v>
      </c>
      <c r="AF4055">
        <v>10</v>
      </c>
    </row>
    <row r="4056" spans="1:32" x14ac:dyDescent="0.25">
      <c r="A4056" t="str">
        <f t="shared" si="63"/>
        <v>C_10_1987</v>
      </c>
      <c r="C4056" t="s">
        <v>128</v>
      </c>
      <c r="D4056">
        <v>51</v>
      </c>
      <c r="E4056">
        <v>1</v>
      </c>
      <c r="F4056" t="s">
        <v>28</v>
      </c>
      <c r="G4056">
        <v>0.37</v>
      </c>
      <c r="H4056" s="1">
        <v>32142</v>
      </c>
      <c r="I4056">
        <v>1.496</v>
      </c>
      <c r="J4056">
        <v>0.91700000000000004</v>
      </c>
      <c r="K4056" t="s">
        <v>29</v>
      </c>
      <c r="L4056">
        <v>130.03700000000001</v>
      </c>
      <c r="M4056">
        <v>299.846</v>
      </c>
      <c r="N4056">
        <v>10828.835999999999</v>
      </c>
      <c r="O4056">
        <v>15027.076999999999</v>
      </c>
      <c r="P4056">
        <v>535828.34199999995</v>
      </c>
      <c r="Q4056">
        <v>29.053000000000001</v>
      </c>
      <c r="R4056">
        <v>10998.544</v>
      </c>
      <c r="S4056">
        <v>2695.491</v>
      </c>
      <c r="T4056">
        <v>8095.63</v>
      </c>
      <c r="U4056">
        <v>10</v>
      </c>
      <c r="V4056" t="b">
        <v>0</v>
      </c>
      <c r="W4056" t="b">
        <v>0</v>
      </c>
      <c r="X4056" t="s">
        <v>40</v>
      </c>
      <c r="Y4056">
        <v>95300.611000000004</v>
      </c>
      <c r="Z4056">
        <v>8036.5990000000002</v>
      </c>
      <c r="AA4056">
        <v>218.21100000000001</v>
      </c>
      <c r="AB4056">
        <v>207.42400000000001</v>
      </c>
      <c r="AC4056">
        <v>4530.1109999999999</v>
      </c>
      <c r="AD4056">
        <v>1987</v>
      </c>
      <c r="AE4056" t="s">
        <v>128</v>
      </c>
      <c r="AF4056">
        <v>10</v>
      </c>
    </row>
    <row r="4057" spans="1:32" x14ac:dyDescent="0.25">
      <c r="A4057" t="str">
        <f t="shared" si="63"/>
        <v>C_10_1988</v>
      </c>
      <c r="C4057" t="s">
        <v>128</v>
      </c>
      <c r="D4057">
        <v>51</v>
      </c>
      <c r="E4057">
        <v>1</v>
      </c>
      <c r="F4057" t="s">
        <v>28</v>
      </c>
      <c r="G4057">
        <v>0.38100000000000001</v>
      </c>
      <c r="H4057" s="1">
        <v>32508</v>
      </c>
      <c r="I4057">
        <v>0.22500000000000001</v>
      </c>
      <c r="J4057">
        <v>0.55900000000000005</v>
      </c>
      <c r="K4057" t="s">
        <v>29</v>
      </c>
      <c r="L4057">
        <v>129.97399999999999</v>
      </c>
      <c r="M4057">
        <v>267.24</v>
      </c>
      <c r="N4057">
        <v>10009.870999999999</v>
      </c>
      <c r="O4057">
        <v>14740.165000000001</v>
      </c>
      <c r="P4057">
        <v>526265.36600000004</v>
      </c>
      <c r="Q4057">
        <v>0</v>
      </c>
      <c r="R4057">
        <v>11630.453</v>
      </c>
      <c r="S4057">
        <v>2496.527</v>
      </c>
      <c r="T4057">
        <v>8943.82</v>
      </c>
      <c r="U4057">
        <v>10</v>
      </c>
      <c r="V4057" t="b">
        <v>0</v>
      </c>
      <c r="W4057" t="b">
        <v>0</v>
      </c>
      <c r="X4057" t="s">
        <v>40</v>
      </c>
      <c r="Y4057">
        <v>95068.312000000005</v>
      </c>
      <c r="Z4057">
        <v>8018.6930000000002</v>
      </c>
      <c r="AA4057">
        <v>207.1</v>
      </c>
      <c r="AB4057">
        <v>190.10599999999999</v>
      </c>
      <c r="AC4057">
        <v>4072.4609999999998</v>
      </c>
      <c r="AD4057">
        <v>1988</v>
      </c>
      <c r="AE4057" t="s">
        <v>128</v>
      </c>
      <c r="AF4057">
        <v>10</v>
      </c>
    </row>
    <row r="4058" spans="1:32" x14ac:dyDescent="0.25">
      <c r="A4058" t="str">
        <f t="shared" si="63"/>
        <v>C_10_1989</v>
      </c>
      <c r="C4058" t="s">
        <v>128</v>
      </c>
      <c r="D4058">
        <v>51</v>
      </c>
      <c r="E4058">
        <v>1</v>
      </c>
      <c r="F4058" t="s">
        <v>28</v>
      </c>
      <c r="G4058">
        <v>0.42</v>
      </c>
      <c r="H4058" s="1">
        <v>32873</v>
      </c>
      <c r="I4058">
        <v>1.2410000000000001</v>
      </c>
      <c r="J4058">
        <v>0.83599999999999997</v>
      </c>
      <c r="K4058" t="s">
        <v>29</v>
      </c>
      <c r="L4058">
        <v>168.381</v>
      </c>
      <c r="M4058">
        <v>289.80700000000002</v>
      </c>
      <c r="N4058">
        <v>10372.978999999999</v>
      </c>
      <c r="O4058">
        <v>15241.365</v>
      </c>
      <c r="P4058">
        <v>536346.15399999998</v>
      </c>
      <c r="Q4058">
        <v>29.613</v>
      </c>
      <c r="R4058">
        <v>9975.1650000000009</v>
      </c>
      <c r="S4058">
        <v>2548.9989999999998</v>
      </c>
      <c r="T4058">
        <v>7218.9480000000003</v>
      </c>
      <c r="U4058">
        <v>10</v>
      </c>
      <c r="V4058" t="b">
        <v>0</v>
      </c>
      <c r="W4058" t="b">
        <v>0</v>
      </c>
      <c r="X4058" t="s">
        <v>40</v>
      </c>
      <c r="Y4058">
        <v>94907.403000000006</v>
      </c>
      <c r="Z4058">
        <v>8009.893</v>
      </c>
      <c r="AA4058">
        <v>195.48099999999999</v>
      </c>
      <c r="AB4058">
        <v>207.21799999999999</v>
      </c>
      <c r="AC4058">
        <v>4389.9740000000002</v>
      </c>
      <c r="AD4058">
        <v>1989</v>
      </c>
      <c r="AE4058" t="s">
        <v>128</v>
      </c>
      <c r="AF4058">
        <v>10</v>
      </c>
    </row>
    <row r="4059" spans="1:32" x14ac:dyDescent="0.25">
      <c r="A4059" t="str">
        <f t="shared" si="63"/>
        <v>C_10_1990</v>
      </c>
      <c r="C4059" t="s">
        <v>128</v>
      </c>
      <c r="D4059">
        <v>51</v>
      </c>
      <c r="E4059">
        <v>1</v>
      </c>
      <c r="F4059" t="s">
        <v>28</v>
      </c>
      <c r="G4059">
        <v>0.378</v>
      </c>
      <c r="H4059" s="1">
        <v>33238</v>
      </c>
      <c r="I4059">
        <v>0.86899999999999999</v>
      </c>
      <c r="J4059">
        <v>0.73</v>
      </c>
      <c r="K4059" t="s">
        <v>29</v>
      </c>
      <c r="L4059">
        <v>135.97499999999999</v>
      </c>
      <c r="M4059">
        <v>281.334</v>
      </c>
      <c r="N4059">
        <v>10078.539000000001</v>
      </c>
      <c r="O4059">
        <v>15082.633</v>
      </c>
      <c r="P4059">
        <v>532289.429</v>
      </c>
      <c r="Q4059">
        <v>16.571999999999999</v>
      </c>
      <c r="R4059">
        <v>11189.138000000001</v>
      </c>
      <c r="S4059">
        <v>2499.8719999999998</v>
      </c>
      <c r="T4059">
        <v>8500.1919999999991</v>
      </c>
      <c r="U4059">
        <v>10</v>
      </c>
      <c r="V4059" t="b">
        <v>0</v>
      </c>
      <c r="W4059" t="b">
        <v>0</v>
      </c>
      <c r="X4059" t="s">
        <v>40</v>
      </c>
      <c r="Y4059">
        <v>94686.373000000007</v>
      </c>
      <c r="Z4059">
        <v>7987.2179999999998</v>
      </c>
      <c r="AA4059">
        <v>209.83500000000001</v>
      </c>
      <c r="AB4059">
        <v>189.07499999999999</v>
      </c>
      <c r="AC4059">
        <v>4255.683</v>
      </c>
      <c r="AD4059">
        <v>1990</v>
      </c>
      <c r="AE4059" t="s">
        <v>128</v>
      </c>
      <c r="AF4059">
        <v>10</v>
      </c>
    </row>
    <row r="4060" spans="1:32" x14ac:dyDescent="0.25">
      <c r="A4060" t="str">
        <f t="shared" si="63"/>
        <v>C_10_1991</v>
      </c>
      <c r="C4060" t="s">
        <v>128</v>
      </c>
      <c r="D4060">
        <v>51</v>
      </c>
      <c r="E4060">
        <v>1</v>
      </c>
      <c r="F4060" t="s">
        <v>28</v>
      </c>
      <c r="G4060">
        <v>0.39900000000000002</v>
      </c>
      <c r="H4060" s="1">
        <v>33603</v>
      </c>
      <c r="I4060">
        <v>1.357</v>
      </c>
      <c r="J4060">
        <v>0.81899999999999995</v>
      </c>
      <c r="K4060" t="s">
        <v>29</v>
      </c>
      <c r="L4060">
        <v>142.90100000000001</v>
      </c>
      <c r="M4060">
        <v>284.21100000000001</v>
      </c>
      <c r="N4060">
        <v>10377.429</v>
      </c>
      <c r="O4060">
        <v>14716.921</v>
      </c>
      <c r="P4060">
        <v>529287.07499999995</v>
      </c>
      <c r="Q4060">
        <v>25.826000000000001</v>
      </c>
      <c r="R4060">
        <v>10224.802</v>
      </c>
      <c r="S4060">
        <v>2645.1990000000001</v>
      </c>
      <c r="T4060">
        <v>7364.4350000000004</v>
      </c>
      <c r="U4060">
        <v>10</v>
      </c>
      <c r="V4060" t="b">
        <v>0</v>
      </c>
      <c r="W4060" t="b">
        <v>0</v>
      </c>
      <c r="X4060" t="s">
        <v>40</v>
      </c>
      <c r="Y4060">
        <v>94552.521999999997</v>
      </c>
      <c r="Z4060">
        <v>7975.2129999999997</v>
      </c>
      <c r="AA4060">
        <v>196.34700000000001</v>
      </c>
      <c r="AB4060">
        <v>215.16800000000001</v>
      </c>
      <c r="AC4060">
        <v>4298.4750000000004</v>
      </c>
      <c r="AD4060">
        <v>1991</v>
      </c>
      <c r="AE4060" t="s">
        <v>128</v>
      </c>
      <c r="AF4060">
        <v>10</v>
      </c>
    </row>
    <row r="4061" spans="1:32" x14ac:dyDescent="0.25">
      <c r="A4061" t="str">
        <f t="shared" si="63"/>
        <v>C_10_1992</v>
      </c>
      <c r="C4061" t="s">
        <v>128</v>
      </c>
      <c r="D4061">
        <v>51</v>
      </c>
      <c r="E4061">
        <v>1</v>
      </c>
      <c r="F4061" t="s">
        <v>28</v>
      </c>
      <c r="G4061">
        <v>0.40400000000000003</v>
      </c>
      <c r="H4061" s="1">
        <v>33969</v>
      </c>
      <c r="I4061">
        <v>1.131</v>
      </c>
      <c r="J4061">
        <v>0.74299999999999999</v>
      </c>
      <c r="K4061" t="s">
        <v>29</v>
      </c>
      <c r="L4061">
        <v>138.53299999999999</v>
      </c>
      <c r="M4061">
        <v>259.76100000000002</v>
      </c>
      <c r="N4061">
        <v>9275.7810000000009</v>
      </c>
      <c r="O4061">
        <v>14703.811</v>
      </c>
      <c r="P4061">
        <v>515986.90299999999</v>
      </c>
      <c r="Q4061">
        <v>28.024000000000001</v>
      </c>
      <c r="R4061">
        <v>9771.5450000000001</v>
      </c>
      <c r="S4061">
        <v>2691.0369999999998</v>
      </c>
      <c r="T4061">
        <v>6885.4290000000001</v>
      </c>
      <c r="U4061">
        <v>10</v>
      </c>
      <c r="V4061" t="b">
        <v>0</v>
      </c>
      <c r="W4061" t="b">
        <v>0</v>
      </c>
      <c r="X4061" t="s">
        <v>40</v>
      </c>
      <c r="Y4061">
        <v>94413.168999999994</v>
      </c>
      <c r="Z4061">
        <v>7962.6760000000004</v>
      </c>
      <c r="AA4061">
        <v>173.29400000000001</v>
      </c>
      <c r="AB4061">
        <v>195.07900000000001</v>
      </c>
      <c r="AC4061">
        <v>3941.6959999999999</v>
      </c>
      <c r="AD4061">
        <v>1992</v>
      </c>
      <c r="AE4061" t="s">
        <v>128</v>
      </c>
      <c r="AF4061">
        <v>10</v>
      </c>
    </row>
    <row r="4062" spans="1:32" x14ac:dyDescent="0.25">
      <c r="A4062" t="str">
        <f t="shared" si="63"/>
        <v>C_10_1993</v>
      </c>
      <c r="C4062" t="s">
        <v>128</v>
      </c>
      <c r="D4062">
        <v>51</v>
      </c>
      <c r="E4062">
        <v>1</v>
      </c>
      <c r="F4062" t="s">
        <v>28</v>
      </c>
      <c r="G4062">
        <v>0.36499999999999999</v>
      </c>
      <c r="H4062" s="1">
        <v>34334</v>
      </c>
      <c r="I4062">
        <v>1.2290000000000001</v>
      </c>
      <c r="J4062">
        <v>0.74299999999999999</v>
      </c>
      <c r="K4062" t="s">
        <v>29</v>
      </c>
      <c r="L4062">
        <v>122.491</v>
      </c>
      <c r="M4062">
        <v>262.63099999999997</v>
      </c>
      <c r="N4062">
        <v>9585.152</v>
      </c>
      <c r="O4062">
        <v>14314.449000000001</v>
      </c>
      <c r="P4062">
        <v>519881.63299999997</v>
      </c>
      <c r="Q4062">
        <v>21.701000000000001</v>
      </c>
      <c r="R4062">
        <v>9691.8389999999999</v>
      </c>
      <c r="S4062">
        <v>2615.9879999999998</v>
      </c>
      <c r="T4062">
        <v>6871.1289999999999</v>
      </c>
      <c r="U4062">
        <v>10</v>
      </c>
      <c r="V4062" t="b">
        <v>0</v>
      </c>
      <c r="W4062" t="b">
        <v>0</v>
      </c>
      <c r="X4062" t="s">
        <v>40</v>
      </c>
      <c r="Y4062">
        <v>94268.826000000001</v>
      </c>
      <c r="Z4062">
        <v>7945.3429999999998</v>
      </c>
      <c r="AA4062">
        <v>196.637</v>
      </c>
      <c r="AB4062">
        <v>204.72200000000001</v>
      </c>
      <c r="AC4062">
        <v>3975.585</v>
      </c>
      <c r="AD4062">
        <v>1993</v>
      </c>
      <c r="AE4062" t="s">
        <v>128</v>
      </c>
      <c r="AF4062">
        <v>10</v>
      </c>
    </row>
    <row r="4063" spans="1:32" x14ac:dyDescent="0.25">
      <c r="A4063" t="str">
        <f t="shared" si="63"/>
        <v>C_10_1994</v>
      </c>
      <c r="C4063" t="s">
        <v>128</v>
      </c>
      <c r="D4063">
        <v>51</v>
      </c>
      <c r="E4063">
        <v>1</v>
      </c>
      <c r="F4063" t="s">
        <v>28</v>
      </c>
      <c r="G4063">
        <v>0.36499999999999999</v>
      </c>
      <c r="H4063" s="1">
        <v>34699</v>
      </c>
      <c r="I4063">
        <v>1.302</v>
      </c>
      <c r="J4063">
        <v>0.79500000000000004</v>
      </c>
      <c r="K4063" t="s">
        <v>29</v>
      </c>
      <c r="L4063">
        <v>134.27500000000001</v>
      </c>
      <c r="M4063">
        <v>254.999</v>
      </c>
      <c r="N4063">
        <v>9446.5159999999996</v>
      </c>
      <c r="O4063">
        <v>14362.929</v>
      </c>
      <c r="P4063">
        <v>515358.78</v>
      </c>
      <c r="Q4063">
        <v>28.742000000000001</v>
      </c>
      <c r="R4063">
        <v>10683.503000000001</v>
      </c>
      <c r="S4063">
        <v>2601.3270000000002</v>
      </c>
      <c r="T4063">
        <v>7900.0559999999996</v>
      </c>
      <c r="U4063">
        <v>10</v>
      </c>
      <c r="V4063" t="b">
        <v>0</v>
      </c>
      <c r="W4063" t="b">
        <v>0</v>
      </c>
      <c r="X4063" t="s">
        <v>40</v>
      </c>
      <c r="Y4063">
        <v>94061.839000000007</v>
      </c>
      <c r="Z4063">
        <v>7929.0230000000001</v>
      </c>
      <c r="AA4063">
        <v>180.90899999999999</v>
      </c>
      <c r="AB4063">
        <v>182.119</v>
      </c>
      <c r="AC4063">
        <v>3856.7550000000001</v>
      </c>
      <c r="AD4063">
        <v>1994</v>
      </c>
      <c r="AE4063" t="s">
        <v>128</v>
      </c>
      <c r="AF4063">
        <v>10</v>
      </c>
    </row>
    <row r="4064" spans="1:32" x14ac:dyDescent="0.25">
      <c r="A4064" t="str">
        <f t="shared" si="63"/>
        <v>C_10_1995</v>
      </c>
      <c r="C4064" t="s">
        <v>128</v>
      </c>
      <c r="D4064">
        <v>51</v>
      </c>
      <c r="E4064">
        <v>1</v>
      </c>
      <c r="F4064" t="s">
        <v>28</v>
      </c>
      <c r="G4064">
        <v>0.41399999999999998</v>
      </c>
      <c r="H4064" s="1">
        <v>35064</v>
      </c>
      <c r="I4064">
        <v>1.1299999999999999</v>
      </c>
      <c r="J4064">
        <v>0.76100000000000001</v>
      </c>
      <c r="K4064" t="s">
        <v>29</v>
      </c>
      <c r="L4064">
        <v>159.608</v>
      </c>
      <c r="M4064">
        <v>256.38799999999998</v>
      </c>
      <c r="N4064">
        <v>9245.0409999999993</v>
      </c>
      <c r="O4064">
        <v>14712.369000000001</v>
      </c>
      <c r="P4064">
        <v>519764.57</v>
      </c>
      <c r="Q4064">
        <v>34.088000000000001</v>
      </c>
      <c r="R4064">
        <v>9679.9599999999991</v>
      </c>
      <c r="S4064">
        <v>2360.8249999999998</v>
      </c>
      <c r="T4064">
        <v>7129.1279999999997</v>
      </c>
      <c r="U4064">
        <v>10</v>
      </c>
      <c r="V4064" t="b">
        <v>0</v>
      </c>
      <c r="W4064" t="b">
        <v>0</v>
      </c>
      <c r="X4064" t="s">
        <v>40</v>
      </c>
      <c r="Y4064">
        <v>93903.948000000004</v>
      </c>
      <c r="Z4064">
        <v>7919.567</v>
      </c>
      <c r="AA4064">
        <v>168.52</v>
      </c>
      <c r="AB4064">
        <v>190.00700000000001</v>
      </c>
      <c r="AC4064">
        <v>3878.0839999999998</v>
      </c>
      <c r="AD4064">
        <v>1995</v>
      </c>
      <c r="AE4064" t="s">
        <v>128</v>
      </c>
      <c r="AF4064">
        <v>10</v>
      </c>
    </row>
    <row r="4065" spans="1:32" x14ac:dyDescent="0.25">
      <c r="A4065" t="str">
        <f t="shared" si="63"/>
        <v>C_10_1996</v>
      </c>
      <c r="C4065" t="s">
        <v>128</v>
      </c>
      <c r="D4065">
        <v>51</v>
      </c>
      <c r="E4065">
        <v>1</v>
      </c>
      <c r="F4065" t="s">
        <v>28</v>
      </c>
      <c r="G4065">
        <v>0.40100000000000002</v>
      </c>
      <c r="H4065" s="1">
        <v>35430</v>
      </c>
      <c r="I4065">
        <v>1.226</v>
      </c>
      <c r="J4065">
        <v>0.80700000000000005</v>
      </c>
      <c r="K4065" t="s">
        <v>29</v>
      </c>
      <c r="L4065">
        <v>160.584</v>
      </c>
      <c r="M4065">
        <v>282.90699999999998</v>
      </c>
      <c r="N4065">
        <v>10186.067999999999</v>
      </c>
      <c r="O4065">
        <v>14793.728999999999</v>
      </c>
      <c r="P4065">
        <v>525824.05599999998</v>
      </c>
      <c r="Q4065">
        <v>28.783999999999999</v>
      </c>
      <c r="R4065">
        <v>10155.636</v>
      </c>
      <c r="S4065">
        <v>2576.5659999999998</v>
      </c>
      <c r="T4065">
        <v>7366.2049999999999</v>
      </c>
      <c r="U4065">
        <v>10</v>
      </c>
      <c r="V4065" t="b">
        <v>0</v>
      </c>
      <c r="W4065" t="b">
        <v>0</v>
      </c>
      <c r="X4065" t="s">
        <v>40</v>
      </c>
      <c r="Y4065">
        <v>93741.937999999995</v>
      </c>
      <c r="Z4065">
        <v>7910.3339999999998</v>
      </c>
      <c r="AA4065">
        <v>188.666</v>
      </c>
      <c r="AB4065">
        <v>212.86500000000001</v>
      </c>
      <c r="AC4065">
        <v>4302.8059999999996</v>
      </c>
      <c r="AD4065">
        <v>1996</v>
      </c>
      <c r="AE4065" t="s">
        <v>128</v>
      </c>
      <c r="AF4065">
        <v>10</v>
      </c>
    </row>
    <row r="4066" spans="1:32" x14ac:dyDescent="0.25">
      <c r="A4066" t="str">
        <f t="shared" si="63"/>
        <v>C_10_1997</v>
      </c>
      <c r="C4066" t="s">
        <v>128</v>
      </c>
      <c r="D4066">
        <v>51</v>
      </c>
      <c r="E4066">
        <v>1</v>
      </c>
      <c r="F4066" t="s">
        <v>28</v>
      </c>
      <c r="G4066">
        <v>0.38600000000000001</v>
      </c>
      <c r="H4066" s="1">
        <v>35795</v>
      </c>
      <c r="I4066">
        <v>1.3979999999999999</v>
      </c>
      <c r="J4066">
        <v>0.88300000000000001</v>
      </c>
      <c r="K4066" t="s">
        <v>29</v>
      </c>
      <c r="L4066">
        <v>146.44499999999999</v>
      </c>
      <c r="M4066">
        <v>292.81</v>
      </c>
      <c r="N4066">
        <v>10595.683999999999</v>
      </c>
      <c r="O4066">
        <v>15015.145</v>
      </c>
      <c r="P4066">
        <v>533156.06499999994</v>
      </c>
      <c r="Q4066">
        <v>28.338999999999999</v>
      </c>
      <c r="R4066">
        <v>11150.474</v>
      </c>
      <c r="S4066">
        <v>2678.3389999999999</v>
      </c>
      <c r="T4066">
        <v>8248.5290000000005</v>
      </c>
      <c r="U4066">
        <v>10</v>
      </c>
      <c r="V4066" t="b">
        <v>0</v>
      </c>
      <c r="W4066" t="b">
        <v>0</v>
      </c>
      <c r="X4066" t="s">
        <v>40</v>
      </c>
      <c r="Y4066">
        <v>93591.441999999995</v>
      </c>
      <c r="Z4066">
        <v>7894.8580000000002</v>
      </c>
      <c r="AA4066">
        <v>199.60300000000001</v>
      </c>
      <c r="AB4066">
        <v>223.60599999999999</v>
      </c>
      <c r="AC4066">
        <v>4420.5370000000003</v>
      </c>
      <c r="AD4066">
        <v>1997</v>
      </c>
      <c r="AE4066" t="s">
        <v>128</v>
      </c>
      <c r="AF4066">
        <v>10</v>
      </c>
    </row>
    <row r="4067" spans="1:32" x14ac:dyDescent="0.25">
      <c r="A4067" t="str">
        <f t="shared" si="63"/>
        <v>C_10_1998</v>
      </c>
      <c r="C4067" t="s">
        <v>128</v>
      </c>
      <c r="D4067">
        <v>51</v>
      </c>
      <c r="E4067">
        <v>1</v>
      </c>
      <c r="F4067" t="s">
        <v>28</v>
      </c>
      <c r="G4067">
        <v>0.442</v>
      </c>
      <c r="H4067" s="1">
        <v>36160</v>
      </c>
      <c r="I4067">
        <v>0.59699999999999998</v>
      </c>
      <c r="J4067">
        <v>0.59</v>
      </c>
      <c r="K4067" t="s">
        <v>29</v>
      </c>
      <c r="L4067">
        <v>136.53100000000001</v>
      </c>
      <c r="M4067">
        <v>221.881</v>
      </c>
      <c r="N4067">
        <v>7903.4359999999997</v>
      </c>
      <c r="O4067">
        <v>14478.653</v>
      </c>
      <c r="P4067">
        <v>496674.38900000002</v>
      </c>
      <c r="Q4067">
        <v>10.677</v>
      </c>
      <c r="R4067">
        <v>9878.4320000000007</v>
      </c>
      <c r="S4067">
        <v>2396.6190000000001</v>
      </c>
      <c r="T4067">
        <v>7324.9</v>
      </c>
      <c r="U4067">
        <v>10</v>
      </c>
      <c r="V4067" t="b">
        <v>0</v>
      </c>
      <c r="W4067" t="b">
        <v>0</v>
      </c>
      <c r="X4067" t="s">
        <v>40</v>
      </c>
      <c r="Y4067">
        <v>93364.697</v>
      </c>
      <c r="Z4067">
        <v>7874.7439999999997</v>
      </c>
      <c r="AA4067">
        <v>159.61000000000001</v>
      </c>
      <c r="AB4067">
        <v>156.91300000000001</v>
      </c>
      <c r="AC4067">
        <v>3362.6390000000001</v>
      </c>
      <c r="AD4067">
        <v>1998</v>
      </c>
      <c r="AE4067" t="s">
        <v>128</v>
      </c>
      <c r="AF4067">
        <v>10</v>
      </c>
    </row>
    <row r="4068" spans="1:32" x14ac:dyDescent="0.25">
      <c r="A4068" t="str">
        <f t="shared" si="63"/>
        <v>C_10_1999</v>
      </c>
      <c r="C4068" t="s">
        <v>128</v>
      </c>
      <c r="D4068">
        <v>51</v>
      </c>
      <c r="E4068">
        <v>1</v>
      </c>
      <c r="F4068" t="s">
        <v>28</v>
      </c>
      <c r="G4068">
        <v>0.39800000000000002</v>
      </c>
      <c r="H4068" s="1">
        <v>36525</v>
      </c>
      <c r="I4068">
        <v>1.361</v>
      </c>
      <c r="J4068">
        <v>0.84299999999999997</v>
      </c>
      <c r="K4068" t="s">
        <v>29</v>
      </c>
      <c r="L4068">
        <v>156.41499999999999</v>
      </c>
      <c r="M4068">
        <v>277.77999999999997</v>
      </c>
      <c r="N4068">
        <v>9983.39</v>
      </c>
      <c r="O4068">
        <v>14938.839</v>
      </c>
      <c r="P4068">
        <v>529159.14500000002</v>
      </c>
      <c r="Q4068">
        <v>32.357999999999997</v>
      </c>
      <c r="R4068">
        <v>10136.062</v>
      </c>
      <c r="S4068">
        <v>2373.348</v>
      </c>
      <c r="T4068">
        <v>7576.5640000000003</v>
      </c>
      <c r="U4068">
        <v>10</v>
      </c>
      <c r="V4068" t="b">
        <v>0</v>
      </c>
      <c r="W4068" t="b">
        <v>0</v>
      </c>
      <c r="X4068" t="s">
        <v>40</v>
      </c>
      <c r="Y4068">
        <v>93219.695999999996</v>
      </c>
      <c r="Z4068">
        <v>7862.7690000000002</v>
      </c>
      <c r="AA4068">
        <v>187.911</v>
      </c>
      <c r="AB4068">
        <v>186.15</v>
      </c>
      <c r="AC4068">
        <v>4199.2</v>
      </c>
      <c r="AD4068">
        <v>1999</v>
      </c>
      <c r="AE4068" t="s">
        <v>128</v>
      </c>
      <c r="AF4068">
        <v>10</v>
      </c>
    </row>
    <row r="4069" spans="1:32" x14ac:dyDescent="0.25">
      <c r="A4069" t="str">
        <f t="shared" si="63"/>
        <v>C_10_2000</v>
      </c>
      <c r="C4069" t="s">
        <v>128</v>
      </c>
      <c r="D4069">
        <v>51</v>
      </c>
      <c r="E4069">
        <v>1</v>
      </c>
      <c r="F4069" t="s">
        <v>28</v>
      </c>
      <c r="G4069">
        <v>0.36899999999999999</v>
      </c>
      <c r="H4069" s="1">
        <v>36891</v>
      </c>
      <c r="I4069">
        <v>1.5469999999999999</v>
      </c>
      <c r="J4069">
        <v>0.871</v>
      </c>
      <c r="K4069" t="s">
        <v>29</v>
      </c>
      <c r="L4069">
        <v>135.381</v>
      </c>
      <c r="M4069">
        <v>282.858</v>
      </c>
      <c r="N4069">
        <v>10153.050999999999</v>
      </c>
      <c r="O4069">
        <v>14795.543</v>
      </c>
      <c r="P4069">
        <v>529791.43999999994</v>
      </c>
      <c r="Q4069">
        <v>26.853000000000002</v>
      </c>
      <c r="R4069">
        <v>10381.673000000001</v>
      </c>
      <c r="S4069">
        <v>2659.2689999999998</v>
      </c>
      <c r="T4069">
        <v>7517.1710000000003</v>
      </c>
      <c r="U4069">
        <v>10</v>
      </c>
      <c r="V4069" t="b">
        <v>0</v>
      </c>
      <c r="W4069" t="b">
        <v>0</v>
      </c>
      <c r="X4069" t="s">
        <v>40</v>
      </c>
      <c r="Y4069">
        <v>93074.192999999999</v>
      </c>
      <c r="Z4069">
        <v>7848.9089999999997</v>
      </c>
      <c r="AA4069">
        <v>206.381</v>
      </c>
      <c r="AB4069">
        <v>205.233</v>
      </c>
      <c r="AC4069">
        <v>4300.0780000000004</v>
      </c>
      <c r="AD4069">
        <v>2000</v>
      </c>
      <c r="AE4069" t="s">
        <v>128</v>
      </c>
      <c r="AF4069">
        <v>10</v>
      </c>
    </row>
    <row r="4070" spans="1:32" x14ac:dyDescent="0.25">
      <c r="A4070" t="str">
        <f t="shared" si="63"/>
        <v>C_10_2001</v>
      </c>
      <c r="C4070" t="s">
        <v>128</v>
      </c>
      <c r="D4070">
        <v>51</v>
      </c>
      <c r="E4070">
        <v>1</v>
      </c>
      <c r="F4070" t="s">
        <v>28</v>
      </c>
      <c r="G4070">
        <v>0.44500000000000001</v>
      </c>
      <c r="H4070" s="1">
        <v>37256</v>
      </c>
      <c r="I4070">
        <v>0.70499999999999996</v>
      </c>
      <c r="J4070">
        <v>0.65700000000000003</v>
      </c>
      <c r="K4070" t="s">
        <v>29</v>
      </c>
      <c r="L4070">
        <v>159.083</v>
      </c>
      <c r="M4070">
        <v>255.92599999999999</v>
      </c>
      <c r="N4070">
        <v>9360.7720000000008</v>
      </c>
      <c r="O4070">
        <v>15285.628000000001</v>
      </c>
      <c r="P4070">
        <v>516479.71</v>
      </c>
      <c r="Q4070">
        <v>13.587999999999999</v>
      </c>
      <c r="R4070">
        <v>12001.021000000001</v>
      </c>
      <c r="S4070">
        <v>2663.703</v>
      </c>
      <c r="T4070">
        <v>9167.3739999999998</v>
      </c>
      <c r="U4070">
        <v>10</v>
      </c>
      <c r="V4070" t="b">
        <v>0</v>
      </c>
      <c r="W4070" t="b">
        <v>0</v>
      </c>
      <c r="X4070" t="s">
        <v>40</v>
      </c>
      <c r="Y4070">
        <v>92938.35</v>
      </c>
      <c r="Z4070">
        <v>7844.973</v>
      </c>
      <c r="AA4070">
        <v>175.03200000000001</v>
      </c>
      <c r="AB4070">
        <v>169.94499999999999</v>
      </c>
      <c r="AC4070">
        <v>3865.252</v>
      </c>
      <c r="AD4070">
        <v>2001</v>
      </c>
      <c r="AE4070" t="s">
        <v>128</v>
      </c>
      <c r="AF4070">
        <v>10</v>
      </c>
    </row>
    <row r="4071" spans="1:32" x14ac:dyDescent="0.25">
      <c r="A4071" t="str">
        <f t="shared" si="63"/>
        <v>C_10_2002</v>
      </c>
      <c r="C4071" t="s">
        <v>128</v>
      </c>
      <c r="D4071">
        <v>51</v>
      </c>
      <c r="E4071">
        <v>1</v>
      </c>
      <c r="F4071" t="s">
        <v>28</v>
      </c>
      <c r="G4071">
        <v>0.38500000000000001</v>
      </c>
      <c r="H4071" s="1">
        <v>37621</v>
      </c>
      <c r="I4071">
        <v>1.7230000000000001</v>
      </c>
      <c r="J4071">
        <v>0.91200000000000003</v>
      </c>
      <c r="K4071" t="s">
        <v>29</v>
      </c>
      <c r="L4071">
        <v>131.93199999999999</v>
      </c>
      <c r="M4071">
        <v>275.173</v>
      </c>
      <c r="N4071">
        <v>10145.841</v>
      </c>
      <c r="O4071">
        <v>14365.365</v>
      </c>
      <c r="P4071">
        <v>520993.92300000001</v>
      </c>
      <c r="Q4071">
        <v>35.468000000000004</v>
      </c>
      <c r="R4071">
        <v>10177.119000000001</v>
      </c>
      <c r="S4071">
        <v>2500.0340000000001</v>
      </c>
      <c r="T4071">
        <v>7470.5020000000004</v>
      </c>
      <c r="U4071">
        <v>10</v>
      </c>
      <c r="V4071" t="b">
        <v>0</v>
      </c>
      <c r="W4071" t="b">
        <v>0</v>
      </c>
      <c r="X4071" t="s">
        <v>40</v>
      </c>
      <c r="Y4071">
        <v>92795.989000000001</v>
      </c>
      <c r="Z4071">
        <v>7824.8519999999999</v>
      </c>
      <c r="AA4071">
        <v>194.51599999999999</v>
      </c>
      <c r="AB4071">
        <v>206.584</v>
      </c>
      <c r="AC4071">
        <v>4158.7420000000002</v>
      </c>
      <c r="AD4071">
        <v>2002</v>
      </c>
      <c r="AE4071" t="s">
        <v>128</v>
      </c>
      <c r="AF4071">
        <v>10</v>
      </c>
    </row>
    <row r="4072" spans="1:32" x14ac:dyDescent="0.25">
      <c r="A4072" t="str">
        <f t="shared" si="63"/>
        <v>C_10_2003</v>
      </c>
      <c r="C4072" t="s">
        <v>128</v>
      </c>
      <c r="D4072">
        <v>51</v>
      </c>
      <c r="E4072">
        <v>1</v>
      </c>
      <c r="F4072" t="s">
        <v>28</v>
      </c>
      <c r="G4072">
        <v>0.38700000000000001</v>
      </c>
      <c r="H4072" s="1">
        <v>37986</v>
      </c>
      <c r="I4072">
        <v>0.83199999999999996</v>
      </c>
      <c r="J4072">
        <v>0.68700000000000006</v>
      </c>
      <c r="K4072" t="s">
        <v>29</v>
      </c>
      <c r="L4072">
        <v>148.24</v>
      </c>
      <c r="M4072">
        <v>263.90600000000001</v>
      </c>
      <c r="N4072">
        <v>9630.1689999999999</v>
      </c>
      <c r="O4072">
        <v>14419.218999999999</v>
      </c>
      <c r="P4072">
        <v>520535.13400000002</v>
      </c>
      <c r="Q4072">
        <v>18.882999999999999</v>
      </c>
      <c r="R4072">
        <v>9875.259</v>
      </c>
      <c r="S4072">
        <v>2367.4850000000001</v>
      </c>
      <c r="T4072">
        <v>7308.3459999999995</v>
      </c>
      <c r="U4072">
        <v>10</v>
      </c>
      <c r="V4072" t="b">
        <v>0</v>
      </c>
      <c r="W4072" t="b">
        <v>0</v>
      </c>
      <c r="X4072" t="s">
        <v>40</v>
      </c>
      <c r="Y4072">
        <v>92629.584000000003</v>
      </c>
      <c r="Z4072">
        <v>7810.2449999999999</v>
      </c>
      <c r="AA4072">
        <v>178.036</v>
      </c>
      <c r="AB4072">
        <v>199.428</v>
      </c>
      <c r="AC4072">
        <v>3986.4940000000001</v>
      </c>
      <c r="AD4072">
        <v>2003</v>
      </c>
      <c r="AE4072" t="s">
        <v>128</v>
      </c>
      <c r="AF4072">
        <v>10</v>
      </c>
    </row>
    <row r="4073" spans="1:32" x14ac:dyDescent="0.25">
      <c r="A4073" t="str">
        <f t="shared" si="63"/>
        <v>C_10_2004</v>
      </c>
      <c r="C4073" t="s">
        <v>128</v>
      </c>
      <c r="D4073">
        <v>51</v>
      </c>
      <c r="E4073">
        <v>1</v>
      </c>
      <c r="F4073" t="s">
        <v>28</v>
      </c>
      <c r="G4073">
        <v>0.38500000000000001</v>
      </c>
      <c r="H4073" s="1">
        <v>38352</v>
      </c>
      <c r="I4073">
        <v>1.2809999999999999</v>
      </c>
      <c r="J4073">
        <v>0.78400000000000003</v>
      </c>
      <c r="K4073" t="s">
        <v>29</v>
      </c>
      <c r="L4073">
        <v>137.273</v>
      </c>
      <c r="M4073">
        <v>261.47899999999998</v>
      </c>
      <c r="N4073">
        <v>9494.6200000000008</v>
      </c>
      <c r="O4073">
        <v>14500.460999999999</v>
      </c>
      <c r="P4073">
        <v>515281.22</v>
      </c>
      <c r="Q4073">
        <v>26.25</v>
      </c>
      <c r="R4073">
        <v>10750.779</v>
      </c>
      <c r="S4073">
        <v>2448.6999999999998</v>
      </c>
      <c r="T4073">
        <v>8113.7920000000004</v>
      </c>
      <c r="U4073">
        <v>10</v>
      </c>
      <c r="V4073" t="b">
        <v>0</v>
      </c>
      <c r="W4073" t="b">
        <v>0</v>
      </c>
      <c r="X4073" t="s">
        <v>40</v>
      </c>
      <c r="Y4073">
        <v>92486.504000000001</v>
      </c>
      <c r="Z4073">
        <v>7797.0540000000001</v>
      </c>
      <c r="AA4073">
        <v>183.15299999999999</v>
      </c>
      <c r="AB4073">
        <v>188.28800000000001</v>
      </c>
      <c r="AC4073">
        <v>3976.3429999999998</v>
      </c>
      <c r="AD4073">
        <v>2004</v>
      </c>
      <c r="AE4073" t="s">
        <v>128</v>
      </c>
      <c r="AF4073">
        <v>10</v>
      </c>
    </row>
    <row r="4074" spans="1:32" x14ac:dyDescent="0.25">
      <c r="A4074" t="str">
        <f t="shared" si="63"/>
        <v>C_10_2005</v>
      </c>
      <c r="C4074" t="s">
        <v>128</v>
      </c>
      <c r="D4074">
        <v>51</v>
      </c>
      <c r="E4074">
        <v>1</v>
      </c>
      <c r="F4074" t="s">
        <v>28</v>
      </c>
      <c r="G4074">
        <v>0.378</v>
      </c>
      <c r="H4074" s="1">
        <v>38717</v>
      </c>
      <c r="I4074">
        <v>0.752</v>
      </c>
      <c r="J4074">
        <v>0.71499999999999997</v>
      </c>
      <c r="K4074" t="s">
        <v>29</v>
      </c>
      <c r="L4074">
        <v>144.44300000000001</v>
      </c>
      <c r="M4074">
        <v>296.55</v>
      </c>
      <c r="N4074">
        <v>10727.203</v>
      </c>
      <c r="O4074">
        <v>15251.928</v>
      </c>
      <c r="P4074">
        <v>542863.13600000006</v>
      </c>
      <c r="Q4074">
        <v>7.718</v>
      </c>
      <c r="R4074">
        <v>11600.985000000001</v>
      </c>
      <c r="S4074">
        <v>2702.5030000000002</v>
      </c>
      <c r="T4074">
        <v>8681.6080000000002</v>
      </c>
      <c r="U4074">
        <v>10</v>
      </c>
      <c r="V4074" t="b">
        <v>0</v>
      </c>
      <c r="W4074" t="b">
        <v>0</v>
      </c>
      <c r="X4074" t="s">
        <v>40</v>
      </c>
      <c r="Y4074">
        <v>92342.48</v>
      </c>
      <c r="Z4074">
        <v>7792.4780000000001</v>
      </c>
      <c r="AA4074">
        <v>223.37</v>
      </c>
      <c r="AB4074">
        <v>216.874</v>
      </c>
      <c r="AC4074">
        <v>4489.8710000000001</v>
      </c>
      <c r="AD4074">
        <v>2005</v>
      </c>
      <c r="AE4074" t="s">
        <v>128</v>
      </c>
      <c r="AF4074">
        <v>10</v>
      </c>
    </row>
    <row r="4075" spans="1:32" x14ac:dyDescent="0.25">
      <c r="A4075" t="str">
        <f t="shared" si="63"/>
        <v>C_10_2006</v>
      </c>
      <c r="C4075" t="s">
        <v>128</v>
      </c>
      <c r="D4075">
        <v>51</v>
      </c>
      <c r="E4075">
        <v>1</v>
      </c>
      <c r="F4075" t="s">
        <v>28</v>
      </c>
      <c r="G4075">
        <v>0.432</v>
      </c>
      <c r="H4075" s="1">
        <v>39082</v>
      </c>
      <c r="I4075">
        <v>1.8280000000000001</v>
      </c>
      <c r="J4075">
        <v>0.92700000000000005</v>
      </c>
      <c r="K4075" t="s">
        <v>29</v>
      </c>
      <c r="L4075">
        <v>165.78</v>
      </c>
      <c r="M4075">
        <v>276.04399999999998</v>
      </c>
      <c r="N4075">
        <v>9973.7999999999993</v>
      </c>
      <c r="O4075">
        <v>15085.716</v>
      </c>
      <c r="P4075">
        <v>526499.81499999994</v>
      </c>
      <c r="Q4075">
        <v>42.726999999999997</v>
      </c>
      <c r="R4075">
        <v>9458.4169999999995</v>
      </c>
      <c r="S4075">
        <v>2572.5349999999999</v>
      </c>
      <c r="T4075">
        <v>6690.165</v>
      </c>
      <c r="U4075">
        <v>10</v>
      </c>
      <c r="V4075" t="b">
        <v>0</v>
      </c>
      <c r="W4075" t="b">
        <v>0</v>
      </c>
      <c r="X4075" t="s">
        <v>40</v>
      </c>
      <c r="Y4075">
        <v>92214.106</v>
      </c>
      <c r="Z4075">
        <v>7782.8789999999999</v>
      </c>
      <c r="AA4075">
        <v>176.48099999999999</v>
      </c>
      <c r="AB4075">
        <v>195.71700000000001</v>
      </c>
      <c r="AC4075">
        <v>4173.826</v>
      </c>
      <c r="AD4075">
        <v>2006</v>
      </c>
      <c r="AE4075" t="s">
        <v>128</v>
      </c>
      <c r="AF4075">
        <v>10</v>
      </c>
    </row>
    <row r="4076" spans="1:32" x14ac:dyDescent="0.25">
      <c r="A4076" t="str">
        <f t="shared" si="63"/>
        <v>C_10_2007</v>
      </c>
      <c r="C4076" t="s">
        <v>128</v>
      </c>
      <c r="D4076">
        <v>51</v>
      </c>
      <c r="E4076">
        <v>1</v>
      </c>
      <c r="F4076" t="s">
        <v>28</v>
      </c>
      <c r="G4076">
        <v>0.41</v>
      </c>
      <c r="H4076" s="1">
        <v>39447</v>
      </c>
      <c r="I4076">
        <v>1.1359999999999999</v>
      </c>
      <c r="J4076">
        <v>0.82699999999999996</v>
      </c>
      <c r="K4076" t="s">
        <v>29</v>
      </c>
      <c r="L4076">
        <v>149.054</v>
      </c>
      <c r="M4076">
        <v>302.30099999999999</v>
      </c>
      <c r="N4076">
        <v>10849.431</v>
      </c>
      <c r="O4076">
        <v>15173.447</v>
      </c>
      <c r="P4076">
        <v>538051.70499999996</v>
      </c>
      <c r="Q4076">
        <v>21.378</v>
      </c>
      <c r="R4076">
        <v>12023.209000000001</v>
      </c>
      <c r="S4076">
        <v>2974.0279999999998</v>
      </c>
      <c r="T4076">
        <v>8819.4979999999996</v>
      </c>
      <c r="U4076">
        <v>10</v>
      </c>
      <c r="V4076" t="b">
        <v>0</v>
      </c>
      <c r="W4076" t="b">
        <v>0</v>
      </c>
      <c r="X4076" t="s">
        <v>40</v>
      </c>
      <c r="Y4076">
        <v>92080.346000000005</v>
      </c>
      <c r="Z4076">
        <v>7772.51</v>
      </c>
      <c r="AA4076">
        <v>214.999</v>
      </c>
      <c r="AB4076">
        <v>229.68299999999999</v>
      </c>
      <c r="AC4076">
        <v>4569.05</v>
      </c>
      <c r="AD4076">
        <v>2007</v>
      </c>
      <c r="AE4076" t="s">
        <v>128</v>
      </c>
      <c r="AF4076">
        <v>10</v>
      </c>
    </row>
    <row r="4077" spans="1:32" x14ac:dyDescent="0.25">
      <c r="A4077" t="str">
        <f t="shared" si="63"/>
        <v>C_10_2008</v>
      </c>
      <c r="C4077" t="s">
        <v>128</v>
      </c>
      <c r="D4077">
        <v>51</v>
      </c>
      <c r="E4077">
        <v>1</v>
      </c>
      <c r="F4077" t="s">
        <v>28</v>
      </c>
      <c r="G4077">
        <v>0.38800000000000001</v>
      </c>
      <c r="H4077" s="1">
        <v>39813</v>
      </c>
      <c r="I4077">
        <v>1.585</v>
      </c>
      <c r="J4077">
        <v>0.82599999999999996</v>
      </c>
      <c r="K4077" t="s">
        <v>29</v>
      </c>
      <c r="L4077">
        <v>144.791</v>
      </c>
      <c r="M4077">
        <v>252.54300000000001</v>
      </c>
      <c r="N4077">
        <v>9145.9629999999997</v>
      </c>
      <c r="O4077">
        <v>14275.052</v>
      </c>
      <c r="P4077">
        <v>510193.80900000001</v>
      </c>
      <c r="Q4077">
        <v>39.457999999999998</v>
      </c>
      <c r="R4077">
        <v>9366.393</v>
      </c>
      <c r="S4077">
        <v>2327.1419999999998</v>
      </c>
      <c r="T4077">
        <v>6854.5</v>
      </c>
      <c r="U4077">
        <v>10</v>
      </c>
      <c r="V4077" t="b">
        <v>0</v>
      </c>
      <c r="W4077" t="b">
        <v>0</v>
      </c>
      <c r="X4077" t="s">
        <v>40</v>
      </c>
      <c r="Y4077">
        <v>91924.846000000005</v>
      </c>
      <c r="Z4077">
        <v>7753.6350000000002</v>
      </c>
      <c r="AA4077">
        <v>169.93700000000001</v>
      </c>
      <c r="AB4077">
        <v>184.751</v>
      </c>
      <c r="AC4077">
        <v>3843.2339999999999</v>
      </c>
      <c r="AD4077">
        <v>2008</v>
      </c>
      <c r="AE4077" t="s">
        <v>128</v>
      </c>
      <c r="AF4077">
        <v>10</v>
      </c>
    </row>
    <row r="4078" spans="1:32" x14ac:dyDescent="0.25">
      <c r="A4078" t="str">
        <f t="shared" si="63"/>
        <v>C_10_2009</v>
      </c>
      <c r="C4078" t="s">
        <v>128</v>
      </c>
      <c r="D4078">
        <v>51</v>
      </c>
      <c r="E4078">
        <v>1</v>
      </c>
      <c r="F4078" t="s">
        <v>28</v>
      </c>
      <c r="G4078">
        <v>0.38300000000000001</v>
      </c>
      <c r="H4078" s="1">
        <v>40178</v>
      </c>
      <c r="I4078">
        <v>1.2509999999999999</v>
      </c>
      <c r="J4078">
        <v>0.75800000000000001</v>
      </c>
      <c r="K4078" t="s">
        <v>29</v>
      </c>
      <c r="L4078">
        <v>132.60300000000001</v>
      </c>
      <c r="M4078">
        <v>249.33600000000001</v>
      </c>
      <c r="N4078">
        <v>9037.3960000000006</v>
      </c>
      <c r="O4078">
        <v>14029.259</v>
      </c>
      <c r="P4078">
        <v>505822.98800000001</v>
      </c>
      <c r="Q4078">
        <v>29.146000000000001</v>
      </c>
      <c r="R4078">
        <v>8737.9500000000007</v>
      </c>
      <c r="S4078">
        <v>2275.194</v>
      </c>
      <c r="T4078">
        <v>6277.1120000000001</v>
      </c>
      <c r="U4078">
        <v>10</v>
      </c>
      <c r="V4078" t="b">
        <v>0</v>
      </c>
      <c r="W4078" t="b">
        <v>0</v>
      </c>
      <c r="X4078" t="s">
        <v>40</v>
      </c>
      <c r="Y4078">
        <v>91763.482000000004</v>
      </c>
      <c r="Z4078">
        <v>7738.0870000000004</v>
      </c>
      <c r="AA4078">
        <v>172.45</v>
      </c>
      <c r="AB4078">
        <v>185.64400000000001</v>
      </c>
      <c r="AC4078">
        <v>3769.75</v>
      </c>
      <c r="AD4078">
        <v>2009</v>
      </c>
      <c r="AE4078" t="s">
        <v>128</v>
      </c>
      <c r="AF4078">
        <v>10</v>
      </c>
    </row>
    <row r="4079" spans="1:32" x14ac:dyDescent="0.25">
      <c r="A4079" t="str">
        <f t="shared" si="63"/>
        <v>C_10_2010</v>
      </c>
      <c r="C4079" t="s">
        <v>128</v>
      </c>
      <c r="D4079">
        <v>51</v>
      </c>
      <c r="E4079">
        <v>1</v>
      </c>
      <c r="F4079" t="s">
        <v>28</v>
      </c>
      <c r="G4079">
        <v>0.45900000000000002</v>
      </c>
      <c r="H4079" s="1">
        <v>40543</v>
      </c>
      <c r="I4079">
        <v>1.6930000000000001</v>
      </c>
      <c r="J4079">
        <v>0.83399999999999996</v>
      </c>
      <c r="K4079" t="s">
        <v>29</v>
      </c>
      <c r="L4079">
        <v>175.94499999999999</v>
      </c>
      <c r="M4079">
        <v>254.916</v>
      </c>
      <c r="N4079">
        <v>9057.2669999999998</v>
      </c>
      <c r="O4079">
        <v>14943.763000000001</v>
      </c>
      <c r="P4079">
        <v>513006.10600000003</v>
      </c>
      <c r="Q4079">
        <v>39.320999999999998</v>
      </c>
      <c r="R4079">
        <v>9229.0889999999999</v>
      </c>
      <c r="S4079">
        <v>2300.9690000000001</v>
      </c>
      <c r="T4079">
        <v>6748.4390000000003</v>
      </c>
      <c r="U4079">
        <v>10</v>
      </c>
      <c r="V4079" t="b">
        <v>0</v>
      </c>
      <c r="W4079" t="b">
        <v>0</v>
      </c>
      <c r="X4079" t="s">
        <v>40</v>
      </c>
      <c r="Y4079">
        <v>91629.065000000002</v>
      </c>
      <c r="Z4079">
        <v>7737.0389999999998</v>
      </c>
      <c r="AA4079">
        <v>153.97800000000001</v>
      </c>
      <c r="AB4079">
        <v>179.68100000000001</v>
      </c>
      <c r="AC4079">
        <v>3858.9490000000001</v>
      </c>
      <c r="AD4079">
        <v>2010</v>
      </c>
      <c r="AE4079" t="s">
        <v>128</v>
      </c>
      <c r="AF4079">
        <v>10</v>
      </c>
    </row>
    <row r="4080" spans="1:32" x14ac:dyDescent="0.25">
      <c r="A4080" t="str">
        <f t="shared" si="63"/>
        <v>C_10_2011</v>
      </c>
      <c r="C4080" t="s">
        <v>128</v>
      </c>
      <c r="D4080">
        <v>51</v>
      </c>
      <c r="E4080">
        <v>1</v>
      </c>
      <c r="F4080" t="s">
        <v>28</v>
      </c>
      <c r="G4080">
        <v>0.36899999999999999</v>
      </c>
      <c r="H4080" s="1">
        <v>40908</v>
      </c>
      <c r="I4080">
        <v>1.2549999999999999</v>
      </c>
      <c r="J4080">
        <v>0.83</v>
      </c>
      <c r="K4080" t="s">
        <v>29</v>
      </c>
      <c r="L4080">
        <v>138.57599999999999</v>
      </c>
      <c r="M4080">
        <v>298.50900000000001</v>
      </c>
      <c r="N4080">
        <v>10608.505999999999</v>
      </c>
      <c r="O4080">
        <v>15028.794</v>
      </c>
      <c r="P4080">
        <v>533742.39500000002</v>
      </c>
      <c r="Q4080">
        <v>22.036999999999999</v>
      </c>
      <c r="R4080">
        <v>11401.555</v>
      </c>
      <c r="S4080">
        <v>2672.5749999999998</v>
      </c>
      <c r="T4080">
        <v>8515.8430000000008</v>
      </c>
      <c r="U4080">
        <v>10</v>
      </c>
      <c r="V4080" t="b">
        <v>0</v>
      </c>
      <c r="W4080" t="b">
        <v>0</v>
      </c>
      <c r="X4080" t="s">
        <v>40</v>
      </c>
      <c r="Y4080">
        <v>91511.311000000002</v>
      </c>
      <c r="Z4080">
        <v>7720.0910000000003</v>
      </c>
      <c r="AA4080">
        <v>218.303</v>
      </c>
      <c r="AB4080">
        <v>213.137</v>
      </c>
      <c r="AC4080">
        <v>4515.4709999999995</v>
      </c>
      <c r="AD4080">
        <v>2011</v>
      </c>
      <c r="AE4080" t="s">
        <v>128</v>
      </c>
      <c r="AF4080">
        <v>10</v>
      </c>
    </row>
    <row r="4081" spans="1:32" x14ac:dyDescent="0.25">
      <c r="A4081" t="str">
        <f t="shared" si="63"/>
        <v>C_10_2012</v>
      </c>
      <c r="C4081" t="s">
        <v>128</v>
      </c>
      <c r="D4081">
        <v>51</v>
      </c>
      <c r="E4081">
        <v>1</v>
      </c>
      <c r="F4081" t="s">
        <v>28</v>
      </c>
      <c r="G4081">
        <v>0.43099999999999999</v>
      </c>
      <c r="H4081" s="1">
        <v>41274</v>
      </c>
      <c r="I4081">
        <v>1.2190000000000001</v>
      </c>
      <c r="J4081">
        <v>0.81499999999999995</v>
      </c>
      <c r="K4081" t="s">
        <v>29</v>
      </c>
      <c r="L4081">
        <v>152.221</v>
      </c>
      <c r="M4081">
        <v>290.61900000000003</v>
      </c>
      <c r="N4081">
        <v>10593.155000000001</v>
      </c>
      <c r="O4081">
        <v>15331.887000000001</v>
      </c>
      <c r="P4081">
        <v>536152.52899999998</v>
      </c>
      <c r="Q4081">
        <v>24.934999999999999</v>
      </c>
      <c r="R4081">
        <v>13378.43</v>
      </c>
      <c r="S4081">
        <v>3553.0610000000001</v>
      </c>
      <c r="T4081">
        <v>9597.7209999999995</v>
      </c>
      <c r="U4081">
        <v>10</v>
      </c>
      <c r="V4081" t="b">
        <v>0</v>
      </c>
      <c r="W4081" t="b">
        <v>0</v>
      </c>
      <c r="X4081" t="s">
        <v>40</v>
      </c>
      <c r="Y4081">
        <v>91405.180999999997</v>
      </c>
      <c r="Z4081">
        <v>7717.4939999999997</v>
      </c>
      <c r="AA4081">
        <v>206.42400000000001</v>
      </c>
      <c r="AB4081">
        <v>227.649</v>
      </c>
      <c r="AC4081">
        <v>4419.5820000000003</v>
      </c>
      <c r="AD4081">
        <v>2012</v>
      </c>
      <c r="AE4081" t="s">
        <v>128</v>
      </c>
      <c r="AF4081">
        <v>10</v>
      </c>
    </row>
    <row r="4082" spans="1:32" x14ac:dyDescent="0.25">
      <c r="A4082" t="str">
        <f t="shared" si="63"/>
        <v>C_10_2013</v>
      </c>
      <c r="C4082" t="s">
        <v>128</v>
      </c>
      <c r="D4082">
        <v>51</v>
      </c>
      <c r="E4082">
        <v>1</v>
      </c>
      <c r="F4082" t="s">
        <v>28</v>
      </c>
      <c r="G4082">
        <v>0.434</v>
      </c>
      <c r="H4082" s="1">
        <v>41639</v>
      </c>
      <c r="I4082">
        <v>1.704</v>
      </c>
      <c r="J4082">
        <v>0.91</v>
      </c>
      <c r="K4082" t="s">
        <v>29</v>
      </c>
      <c r="L4082">
        <v>173.33500000000001</v>
      </c>
      <c r="M4082">
        <v>291.10700000000003</v>
      </c>
      <c r="N4082">
        <v>10500.245999999999</v>
      </c>
      <c r="O4082">
        <v>14893.156000000001</v>
      </c>
      <c r="P4082">
        <v>532488.34400000004</v>
      </c>
      <c r="Q4082">
        <v>34.902000000000001</v>
      </c>
      <c r="R4082">
        <v>9151.82</v>
      </c>
      <c r="S4082">
        <v>2400.076</v>
      </c>
      <c r="T4082">
        <v>6555.0219999999999</v>
      </c>
      <c r="U4082">
        <v>10</v>
      </c>
      <c r="V4082" t="b">
        <v>0</v>
      </c>
      <c r="W4082" t="b">
        <v>0</v>
      </c>
      <c r="X4082" t="s">
        <v>40</v>
      </c>
      <c r="Y4082">
        <v>91250.095000000001</v>
      </c>
      <c r="Z4082">
        <v>7704.0209999999997</v>
      </c>
      <c r="AA4082">
        <v>186.751</v>
      </c>
      <c r="AB4082">
        <v>196.72200000000001</v>
      </c>
      <c r="AC4082">
        <v>4408.8339999999998</v>
      </c>
      <c r="AD4082">
        <v>2013</v>
      </c>
      <c r="AE4082" t="s">
        <v>128</v>
      </c>
      <c r="AF4082">
        <v>10</v>
      </c>
    </row>
    <row r="4083" spans="1:32" x14ac:dyDescent="0.25">
      <c r="A4083" t="str">
        <f t="shared" si="63"/>
        <v>C_10_2014</v>
      </c>
      <c r="C4083" t="s">
        <v>128</v>
      </c>
      <c r="D4083">
        <v>51</v>
      </c>
      <c r="E4083">
        <v>1</v>
      </c>
      <c r="F4083" t="s">
        <v>28</v>
      </c>
      <c r="G4083">
        <v>0.40799999999999997</v>
      </c>
      <c r="H4083" s="1">
        <v>42004</v>
      </c>
      <c r="I4083">
        <v>1.5720000000000001</v>
      </c>
      <c r="J4083">
        <v>0.88400000000000001</v>
      </c>
      <c r="K4083" t="s">
        <v>29</v>
      </c>
      <c r="L4083">
        <v>155.642</v>
      </c>
      <c r="M4083">
        <v>287.94</v>
      </c>
      <c r="N4083">
        <v>10270.264999999999</v>
      </c>
      <c r="O4083">
        <v>14822.884</v>
      </c>
      <c r="P4083">
        <v>528336.33499999996</v>
      </c>
      <c r="Q4083">
        <v>36.603999999999999</v>
      </c>
      <c r="R4083">
        <v>9320.5069999999996</v>
      </c>
      <c r="S4083">
        <v>2556.2759999999998</v>
      </c>
      <c r="T4083">
        <v>6542.3720000000003</v>
      </c>
      <c r="U4083">
        <v>10</v>
      </c>
      <c r="V4083" t="b">
        <v>0</v>
      </c>
      <c r="W4083" t="b">
        <v>0</v>
      </c>
      <c r="X4083" t="s">
        <v>40</v>
      </c>
      <c r="Y4083">
        <v>91123.159</v>
      </c>
      <c r="Z4083">
        <v>7691.42</v>
      </c>
      <c r="AA4083">
        <v>189.55600000000001</v>
      </c>
      <c r="AB4083">
        <v>221.86</v>
      </c>
      <c r="AC4083">
        <v>4350.5020000000004</v>
      </c>
      <c r="AD4083">
        <v>2014</v>
      </c>
      <c r="AE4083" t="s">
        <v>128</v>
      </c>
      <c r="AF4083">
        <v>10</v>
      </c>
    </row>
    <row r="4084" spans="1:32" x14ac:dyDescent="0.25">
      <c r="A4084" t="str">
        <f t="shared" si="63"/>
        <v>C_10_2015</v>
      </c>
      <c r="C4084" t="s">
        <v>128</v>
      </c>
      <c r="D4084">
        <v>51</v>
      </c>
      <c r="E4084">
        <v>1</v>
      </c>
      <c r="F4084" t="s">
        <v>28</v>
      </c>
      <c r="G4084">
        <v>0.39400000000000002</v>
      </c>
      <c r="H4084" s="1">
        <v>42369</v>
      </c>
      <c r="I4084">
        <v>0.91200000000000003</v>
      </c>
      <c r="J4084">
        <v>0.76100000000000001</v>
      </c>
      <c r="K4084" t="s">
        <v>29</v>
      </c>
      <c r="L4084">
        <v>151.04900000000001</v>
      </c>
      <c r="M4084">
        <v>294.995</v>
      </c>
      <c r="N4084">
        <v>10520.41</v>
      </c>
      <c r="O4084">
        <v>15212.884</v>
      </c>
      <c r="P4084">
        <v>535801.103</v>
      </c>
      <c r="Q4084">
        <v>16.907</v>
      </c>
      <c r="R4084">
        <v>11182.775</v>
      </c>
      <c r="S4084">
        <v>2522.2370000000001</v>
      </c>
      <c r="T4084">
        <v>8454.02</v>
      </c>
      <c r="U4084">
        <v>10</v>
      </c>
      <c r="V4084" t="b">
        <v>0</v>
      </c>
      <c r="W4084" t="b">
        <v>0</v>
      </c>
      <c r="X4084" t="s">
        <v>40</v>
      </c>
      <c r="Y4084">
        <v>90950.880999999994</v>
      </c>
      <c r="Z4084">
        <v>7671.7550000000001</v>
      </c>
      <c r="AA4084">
        <v>205.25</v>
      </c>
      <c r="AB4084">
        <v>206.51900000000001</v>
      </c>
      <c r="AC4084">
        <v>4464.6139999999996</v>
      </c>
      <c r="AD4084">
        <v>2015</v>
      </c>
      <c r="AE4084" t="s">
        <v>128</v>
      </c>
      <c r="AF4084">
        <v>10</v>
      </c>
    </row>
    <row r="4085" spans="1:32" x14ac:dyDescent="0.25">
      <c r="A4085" t="str">
        <f t="shared" si="63"/>
        <v>C_10_2016</v>
      </c>
      <c r="C4085" t="s">
        <v>128</v>
      </c>
      <c r="D4085">
        <v>51</v>
      </c>
      <c r="E4085">
        <v>1</v>
      </c>
      <c r="F4085" t="s">
        <v>28</v>
      </c>
      <c r="G4085">
        <v>0.40300000000000002</v>
      </c>
      <c r="H4085" s="1">
        <v>42735</v>
      </c>
      <c r="I4085">
        <v>1.008</v>
      </c>
      <c r="J4085">
        <v>0.75</v>
      </c>
      <c r="K4085" t="s">
        <v>29</v>
      </c>
      <c r="L4085">
        <v>150.387</v>
      </c>
      <c r="M4085">
        <v>280.44799999999998</v>
      </c>
      <c r="N4085">
        <v>10144.904</v>
      </c>
      <c r="O4085">
        <v>15364.644</v>
      </c>
      <c r="P4085">
        <v>535810.42599999998</v>
      </c>
      <c r="Q4085">
        <v>11.028</v>
      </c>
      <c r="R4085">
        <v>12271.093999999999</v>
      </c>
      <c r="S4085">
        <v>3185.2359999999999</v>
      </c>
      <c r="T4085">
        <v>8892.518</v>
      </c>
      <c r="U4085">
        <v>10</v>
      </c>
      <c r="V4085" t="b">
        <v>0</v>
      </c>
      <c r="W4085" t="b">
        <v>0</v>
      </c>
      <c r="X4085" t="s">
        <v>40</v>
      </c>
      <c r="Y4085">
        <v>90815.369000000006</v>
      </c>
      <c r="Z4085">
        <v>7669.5190000000002</v>
      </c>
      <c r="AA4085">
        <v>211.18899999999999</v>
      </c>
      <c r="AB4085">
        <v>193.34</v>
      </c>
      <c r="AC4085">
        <v>4277.2179999999998</v>
      </c>
      <c r="AD4085">
        <v>2016</v>
      </c>
      <c r="AE4085" t="s">
        <v>128</v>
      </c>
      <c r="AF4085">
        <v>10</v>
      </c>
    </row>
    <row r="4086" spans="1:32" x14ac:dyDescent="0.25">
      <c r="A4086" t="str">
        <f t="shared" si="63"/>
        <v>C_10_2017</v>
      </c>
      <c r="C4086" t="s">
        <v>128</v>
      </c>
      <c r="D4086">
        <v>51</v>
      </c>
      <c r="E4086">
        <v>1</v>
      </c>
      <c r="F4086" t="s">
        <v>28</v>
      </c>
      <c r="G4086">
        <v>0.42599999999999999</v>
      </c>
      <c r="H4086" s="1">
        <v>43100</v>
      </c>
      <c r="I4086">
        <v>1.4710000000000001</v>
      </c>
      <c r="J4086">
        <v>0.85899999999999999</v>
      </c>
      <c r="K4086" t="s">
        <v>29</v>
      </c>
      <c r="L4086">
        <v>168.55199999999999</v>
      </c>
      <c r="M4086">
        <v>289.95100000000002</v>
      </c>
      <c r="N4086">
        <v>10428.981</v>
      </c>
      <c r="O4086">
        <v>14794.992</v>
      </c>
      <c r="P4086">
        <v>525336.75100000005</v>
      </c>
      <c r="Q4086">
        <v>32.198999999999998</v>
      </c>
      <c r="R4086">
        <v>9066.3330000000005</v>
      </c>
      <c r="S4086">
        <v>2441.1320000000001</v>
      </c>
      <c r="T4086">
        <v>6414.8429999999998</v>
      </c>
      <c r="U4086">
        <v>10</v>
      </c>
      <c r="V4086" t="b">
        <v>0</v>
      </c>
      <c r="W4086" t="b">
        <v>0</v>
      </c>
      <c r="X4086" t="s">
        <v>40</v>
      </c>
      <c r="Y4086">
        <v>90668.497000000003</v>
      </c>
      <c r="Z4086">
        <v>7653.29</v>
      </c>
      <c r="AA4086">
        <v>182.44200000000001</v>
      </c>
      <c r="AB4086">
        <v>210.358</v>
      </c>
      <c r="AC4086">
        <v>4386.7449999999999</v>
      </c>
      <c r="AD4086">
        <v>2017</v>
      </c>
      <c r="AE4086" t="s">
        <v>128</v>
      </c>
      <c r="AF4086">
        <v>10</v>
      </c>
    </row>
    <row r="4087" spans="1:32" x14ac:dyDescent="0.25">
      <c r="A4087" t="str">
        <f t="shared" si="63"/>
        <v>C_10_2018</v>
      </c>
      <c r="C4087" t="s">
        <v>128</v>
      </c>
      <c r="D4087">
        <v>51</v>
      </c>
      <c r="E4087">
        <v>1</v>
      </c>
      <c r="F4087" t="s">
        <v>28</v>
      </c>
      <c r="G4087">
        <v>0.39200000000000002</v>
      </c>
      <c r="H4087" s="1">
        <v>43465</v>
      </c>
      <c r="I4087">
        <v>2.077</v>
      </c>
      <c r="J4087">
        <v>1.026</v>
      </c>
      <c r="K4087" t="s">
        <v>29</v>
      </c>
      <c r="L4087">
        <v>140.08500000000001</v>
      </c>
      <c r="M4087">
        <v>299.02300000000002</v>
      </c>
      <c r="N4087">
        <v>10682.257</v>
      </c>
      <c r="O4087">
        <v>14794.027</v>
      </c>
      <c r="P4087">
        <v>529336.00699999998</v>
      </c>
      <c r="Q4087">
        <v>37.133000000000003</v>
      </c>
      <c r="R4087">
        <v>10223.862999999999</v>
      </c>
      <c r="S4087">
        <v>2520.0070000000001</v>
      </c>
      <c r="T4087">
        <v>7499.2309999999998</v>
      </c>
      <c r="U4087">
        <v>10</v>
      </c>
      <c r="V4087" t="b">
        <v>0</v>
      </c>
      <c r="W4087" t="b">
        <v>0</v>
      </c>
      <c r="X4087" t="s">
        <v>40</v>
      </c>
      <c r="Y4087">
        <v>90518.387000000002</v>
      </c>
      <c r="Z4087">
        <v>7635.0110000000004</v>
      </c>
      <c r="AA4087">
        <v>212.72200000000001</v>
      </c>
      <c r="AB4087">
        <v>204.625</v>
      </c>
      <c r="AC4087">
        <v>4521.0290000000005</v>
      </c>
      <c r="AD4087">
        <v>2018</v>
      </c>
      <c r="AE4087" t="s">
        <v>128</v>
      </c>
      <c r="AF4087">
        <v>10</v>
      </c>
    </row>
    <row r="4088" spans="1:32" x14ac:dyDescent="0.25">
      <c r="A4088" t="str">
        <f t="shared" si="63"/>
        <v>C_10_2019</v>
      </c>
      <c r="C4088" t="s">
        <v>128</v>
      </c>
      <c r="D4088">
        <v>51</v>
      </c>
      <c r="E4088">
        <v>1</v>
      </c>
      <c r="F4088" t="s">
        <v>28</v>
      </c>
      <c r="G4088">
        <v>0.372</v>
      </c>
      <c r="H4088" s="1">
        <v>43830</v>
      </c>
      <c r="I4088">
        <v>1.2849999999999999</v>
      </c>
      <c r="J4088">
        <v>0.82</v>
      </c>
      <c r="K4088" t="s">
        <v>29</v>
      </c>
      <c r="L4088">
        <v>145.95500000000001</v>
      </c>
      <c r="M4088">
        <v>280.49700000000001</v>
      </c>
      <c r="N4088">
        <v>10218.352999999999</v>
      </c>
      <c r="O4088">
        <v>14804.671</v>
      </c>
      <c r="P4088">
        <v>532440.46600000001</v>
      </c>
      <c r="Q4088">
        <v>24.963000000000001</v>
      </c>
      <c r="R4088">
        <v>10343.99</v>
      </c>
      <c r="S4088">
        <v>2376.2289999999998</v>
      </c>
      <c r="T4088">
        <v>7751.74</v>
      </c>
      <c r="U4088">
        <v>10</v>
      </c>
      <c r="V4088" t="b">
        <v>0</v>
      </c>
      <c r="W4088" t="b">
        <v>0</v>
      </c>
      <c r="X4088" t="s">
        <v>40</v>
      </c>
      <c r="Y4088">
        <v>90353.838000000003</v>
      </c>
      <c r="Z4088">
        <v>7621.4960000000001</v>
      </c>
      <c r="AA4088">
        <v>210.209</v>
      </c>
      <c r="AB4088">
        <v>216.02099999999999</v>
      </c>
      <c r="AC4088">
        <v>4245.4719999999998</v>
      </c>
      <c r="AD4088">
        <v>2019</v>
      </c>
      <c r="AE4088" t="s">
        <v>128</v>
      </c>
      <c r="AF4088">
        <v>10</v>
      </c>
    </row>
    <row r="4089" spans="1:32" x14ac:dyDescent="0.25">
      <c r="A4089" t="str">
        <f t="shared" si="63"/>
        <v>C_10_2020</v>
      </c>
      <c r="C4089" t="s">
        <v>128</v>
      </c>
      <c r="D4089">
        <v>51</v>
      </c>
      <c r="E4089">
        <v>1</v>
      </c>
      <c r="F4089" t="s">
        <v>28</v>
      </c>
      <c r="G4089">
        <v>0.43</v>
      </c>
      <c r="H4089" s="1">
        <v>44196</v>
      </c>
      <c r="I4089">
        <v>0.80200000000000005</v>
      </c>
      <c r="J4089">
        <v>0.69899999999999995</v>
      </c>
      <c r="K4089" t="s">
        <v>29</v>
      </c>
      <c r="L4089">
        <v>161.11199999999999</v>
      </c>
      <c r="M4089">
        <v>280.988</v>
      </c>
      <c r="N4089">
        <v>10077.779</v>
      </c>
      <c r="O4089">
        <v>15050.41</v>
      </c>
      <c r="P4089">
        <v>528878.87199999997</v>
      </c>
      <c r="Q4089">
        <v>16.291</v>
      </c>
      <c r="R4089">
        <v>10096.674000000001</v>
      </c>
      <c r="S4089">
        <v>2401.2339999999999</v>
      </c>
      <c r="T4089">
        <v>7484.4359999999997</v>
      </c>
      <c r="U4089">
        <v>10</v>
      </c>
      <c r="V4089" t="b">
        <v>0</v>
      </c>
      <c r="W4089" t="b">
        <v>0</v>
      </c>
      <c r="X4089" t="s">
        <v>40</v>
      </c>
      <c r="Y4089">
        <v>90227.97</v>
      </c>
      <c r="Z4089">
        <v>7613.7470000000003</v>
      </c>
      <c r="AA4089">
        <v>185.80199999999999</v>
      </c>
      <c r="AB4089">
        <v>211.00399999999999</v>
      </c>
      <c r="AC4089">
        <v>4273.3919999999998</v>
      </c>
      <c r="AD4089">
        <v>2020</v>
      </c>
      <c r="AE4089" t="s">
        <v>128</v>
      </c>
      <c r="AF4089">
        <v>10</v>
      </c>
    </row>
    <row r="4090" spans="1:32" x14ac:dyDescent="0.25">
      <c r="A4090" t="str">
        <f t="shared" si="63"/>
        <v>C_10_2021</v>
      </c>
      <c r="C4090" t="s">
        <v>128</v>
      </c>
      <c r="D4090">
        <v>51</v>
      </c>
      <c r="E4090">
        <v>1</v>
      </c>
      <c r="F4090" t="s">
        <v>28</v>
      </c>
      <c r="G4090">
        <v>0.40200000000000002</v>
      </c>
      <c r="H4090" s="1">
        <v>44561</v>
      </c>
      <c r="I4090">
        <v>1.6120000000000001</v>
      </c>
      <c r="J4090">
        <v>0.81799999999999995</v>
      </c>
      <c r="K4090" t="s">
        <v>29</v>
      </c>
      <c r="L4090">
        <v>157.03399999999999</v>
      </c>
      <c r="M4090">
        <v>269.84500000000003</v>
      </c>
      <c r="N4090">
        <v>9753.1229999999996</v>
      </c>
      <c r="O4090">
        <v>14671.546</v>
      </c>
      <c r="P4090">
        <v>523594.12300000002</v>
      </c>
      <c r="Q4090">
        <v>32.088999999999999</v>
      </c>
      <c r="R4090">
        <v>9810.4660000000003</v>
      </c>
      <c r="S4090">
        <v>2448.0889999999999</v>
      </c>
      <c r="T4090">
        <v>7178.723</v>
      </c>
      <c r="U4090">
        <v>10</v>
      </c>
      <c r="V4090" t="b">
        <v>0</v>
      </c>
      <c r="W4090" t="b">
        <v>0</v>
      </c>
      <c r="X4090" t="s">
        <v>40</v>
      </c>
      <c r="Y4090">
        <v>90122.33</v>
      </c>
      <c r="Z4090">
        <v>7604.0389999999998</v>
      </c>
      <c r="AA4090">
        <v>183.50899999999999</v>
      </c>
      <c r="AB4090">
        <v>183.654</v>
      </c>
      <c r="AC4090">
        <v>4083.864</v>
      </c>
      <c r="AD4090">
        <v>2021</v>
      </c>
      <c r="AE4090" t="s">
        <v>128</v>
      </c>
      <c r="AF4090">
        <v>10</v>
      </c>
    </row>
    <row r="4091" spans="1:32" x14ac:dyDescent="0.25">
      <c r="A4091" t="str">
        <f t="shared" si="63"/>
        <v>D_10_1975</v>
      </c>
      <c r="C4091" t="s">
        <v>129</v>
      </c>
      <c r="D4091">
        <v>52</v>
      </c>
      <c r="E4091">
        <v>1</v>
      </c>
      <c r="F4091" t="s">
        <v>28</v>
      </c>
      <c r="G4091">
        <v>0.18099999999999999</v>
      </c>
      <c r="H4091" s="1">
        <v>27759</v>
      </c>
      <c r="I4091">
        <v>12.37</v>
      </c>
      <c r="J4091">
        <v>7.2969999999999997</v>
      </c>
      <c r="K4091" t="s">
        <v>29</v>
      </c>
      <c r="L4091">
        <v>156.19</v>
      </c>
      <c r="M4091">
        <v>1598.165</v>
      </c>
      <c r="N4091">
        <v>62245.902000000002</v>
      </c>
      <c r="O4091">
        <v>68449.710999999996</v>
      </c>
      <c r="P4091">
        <v>2473695.713</v>
      </c>
      <c r="Q4091">
        <v>269.36700000000002</v>
      </c>
      <c r="R4091">
        <v>89919.426000000007</v>
      </c>
      <c r="S4091">
        <v>23623.598000000002</v>
      </c>
      <c r="T4091">
        <v>64118.36</v>
      </c>
      <c r="U4091">
        <v>10</v>
      </c>
      <c r="V4091" t="b">
        <v>0</v>
      </c>
      <c r="W4091" t="b">
        <v>0</v>
      </c>
      <c r="X4091" t="s">
        <v>41</v>
      </c>
      <c r="Y4091">
        <v>97582.422999999995</v>
      </c>
      <c r="Z4091">
        <v>8269.1280000000006</v>
      </c>
      <c r="AA4091">
        <v>1707.78</v>
      </c>
      <c r="AB4091">
        <v>2177.4690000000001</v>
      </c>
      <c r="AC4091">
        <v>24240.57</v>
      </c>
      <c r="AD4091">
        <v>1975</v>
      </c>
      <c r="AE4091" t="s">
        <v>129</v>
      </c>
      <c r="AF4091">
        <v>10</v>
      </c>
    </row>
    <row r="4092" spans="1:32" x14ac:dyDescent="0.25">
      <c r="A4092" t="str">
        <f t="shared" si="63"/>
        <v>D_10_1976</v>
      </c>
      <c r="C4092" t="s">
        <v>129</v>
      </c>
      <c r="D4092">
        <v>52</v>
      </c>
      <c r="E4092">
        <v>1</v>
      </c>
      <c r="F4092" t="s">
        <v>28</v>
      </c>
      <c r="G4092">
        <v>0.161</v>
      </c>
      <c r="H4092" s="1">
        <v>28125</v>
      </c>
      <c r="I4092">
        <v>2.9790000000000001</v>
      </c>
      <c r="J4092">
        <v>1.857</v>
      </c>
      <c r="K4092" t="s">
        <v>29</v>
      </c>
      <c r="L4092">
        <v>30.565999999999999</v>
      </c>
      <c r="M4092">
        <v>409.49799999999999</v>
      </c>
      <c r="N4092">
        <v>15972.298000000001</v>
      </c>
      <c r="O4092">
        <v>17071.063999999998</v>
      </c>
      <c r="P4092">
        <v>617073.65300000005</v>
      </c>
      <c r="Q4092">
        <v>70.031000000000006</v>
      </c>
      <c r="R4092">
        <v>24997.113000000001</v>
      </c>
      <c r="S4092">
        <v>6659.4830000000002</v>
      </c>
      <c r="T4092">
        <v>17746.034</v>
      </c>
      <c r="U4092">
        <v>10</v>
      </c>
      <c r="V4092" t="b">
        <v>0</v>
      </c>
      <c r="W4092" t="b">
        <v>0</v>
      </c>
      <c r="X4092" t="s">
        <v>41</v>
      </c>
      <c r="Y4092">
        <v>97455.911999999997</v>
      </c>
      <c r="Z4092">
        <v>8278.64</v>
      </c>
      <c r="AA4092">
        <v>435.726</v>
      </c>
      <c r="AB4092">
        <v>591.596</v>
      </c>
      <c r="AC4092">
        <v>6227.1239999999998</v>
      </c>
      <c r="AD4092">
        <v>1976</v>
      </c>
      <c r="AE4092" t="s">
        <v>129</v>
      </c>
      <c r="AF4092">
        <v>10</v>
      </c>
    </row>
    <row r="4093" spans="1:32" x14ac:dyDescent="0.25">
      <c r="A4093" t="str">
        <f t="shared" si="63"/>
        <v>D_10_1977</v>
      </c>
      <c r="C4093" t="s">
        <v>129</v>
      </c>
      <c r="D4093">
        <v>52</v>
      </c>
      <c r="E4093">
        <v>1</v>
      </c>
      <c r="F4093" t="s">
        <v>28</v>
      </c>
      <c r="G4093">
        <v>0.154</v>
      </c>
      <c r="H4093" s="1">
        <v>28490</v>
      </c>
      <c r="I4093">
        <v>3.1680000000000001</v>
      </c>
      <c r="J4093">
        <v>1.897</v>
      </c>
      <c r="K4093" t="s">
        <v>29</v>
      </c>
      <c r="L4093">
        <v>28.928999999999998</v>
      </c>
      <c r="M4093">
        <v>401.03500000000003</v>
      </c>
      <c r="N4093">
        <v>16135.203</v>
      </c>
      <c r="O4093">
        <v>16942.458999999999</v>
      </c>
      <c r="P4093">
        <v>613791.07799999998</v>
      </c>
      <c r="Q4093">
        <v>74.962999999999994</v>
      </c>
      <c r="R4093">
        <v>21991.196</v>
      </c>
      <c r="S4093">
        <v>6076.259</v>
      </c>
      <c r="T4093">
        <v>15382.217000000001</v>
      </c>
      <c r="U4093">
        <v>10</v>
      </c>
      <c r="V4093" t="b">
        <v>0</v>
      </c>
      <c r="W4093" t="b">
        <v>0</v>
      </c>
      <c r="X4093" t="s">
        <v>41</v>
      </c>
      <c r="Y4093">
        <v>97246.726999999999</v>
      </c>
      <c r="Z4093">
        <v>8244.2759999999998</v>
      </c>
      <c r="AA4093">
        <v>434.16300000000001</v>
      </c>
      <c r="AB4093">
        <v>532.72</v>
      </c>
      <c r="AC4093">
        <v>6074.165</v>
      </c>
      <c r="AD4093">
        <v>1977</v>
      </c>
      <c r="AE4093" t="s">
        <v>129</v>
      </c>
      <c r="AF4093">
        <v>10</v>
      </c>
    </row>
    <row r="4094" spans="1:32" x14ac:dyDescent="0.25">
      <c r="A4094" t="str">
        <f t="shared" si="63"/>
        <v>D_10_1978</v>
      </c>
      <c r="C4094" t="s">
        <v>129</v>
      </c>
      <c r="D4094">
        <v>52</v>
      </c>
      <c r="E4094">
        <v>1</v>
      </c>
      <c r="F4094" t="s">
        <v>28</v>
      </c>
      <c r="G4094">
        <v>0.20200000000000001</v>
      </c>
      <c r="H4094" s="1">
        <v>28855</v>
      </c>
      <c r="I4094">
        <v>4.5359999999999996</v>
      </c>
      <c r="J4094">
        <v>2.0979999999999999</v>
      </c>
      <c r="K4094" t="s">
        <v>29</v>
      </c>
      <c r="L4094">
        <v>46.762</v>
      </c>
      <c r="M4094">
        <v>390.19900000000001</v>
      </c>
      <c r="N4094">
        <v>15136.157999999999</v>
      </c>
      <c r="O4094">
        <v>16527.207999999999</v>
      </c>
      <c r="P4094">
        <v>606364.09100000001</v>
      </c>
      <c r="Q4094">
        <v>94.644999999999996</v>
      </c>
      <c r="R4094">
        <v>18255.437999999998</v>
      </c>
      <c r="S4094">
        <v>5343.2150000000001</v>
      </c>
      <c r="T4094">
        <v>12368.021000000001</v>
      </c>
      <c r="U4094">
        <v>10</v>
      </c>
      <c r="V4094" t="b">
        <v>0</v>
      </c>
      <c r="W4094" t="b">
        <v>0</v>
      </c>
      <c r="X4094" t="s">
        <v>41</v>
      </c>
      <c r="Y4094">
        <v>97032.857000000004</v>
      </c>
      <c r="Z4094">
        <v>8212.9210000000003</v>
      </c>
      <c r="AA4094">
        <v>405.84300000000002</v>
      </c>
      <c r="AB4094">
        <v>544.202</v>
      </c>
      <c r="AC4094">
        <v>5907.7110000000002</v>
      </c>
      <c r="AD4094">
        <v>1978</v>
      </c>
      <c r="AE4094" t="s">
        <v>129</v>
      </c>
      <c r="AF4094">
        <v>10</v>
      </c>
    </row>
    <row r="4095" spans="1:32" x14ac:dyDescent="0.25">
      <c r="A4095" t="str">
        <f t="shared" si="63"/>
        <v>D_10_1979</v>
      </c>
      <c r="C4095" t="s">
        <v>129</v>
      </c>
      <c r="D4095">
        <v>52</v>
      </c>
      <c r="E4095">
        <v>1</v>
      </c>
      <c r="F4095" t="s">
        <v>28</v>
      </c>
      <c r="G4095">
        <v>0.187</v>
      </c>
      <c r="H4095" s="1">
        <v>29220</v>
      </c>
      <c r="I4095">
        <v>3.4279999999999999</v>
      </c>
      <c r="J4095">
        <v>1.974</v>
      </c>
      <c r="K4095" t="s">
        <v>29</v>
      </c>
      <c r="L4095">
        <v>40.369</v>
      </c>
      <c r="M4095">
        <v>391.79399999999998</v>
      </c>
      <c r="N4095">
        <v>15305.02</v>
      </c>
      <c r="O4095">
        <v>16937.092000000001</v>
      </c>
      <c r="P4095">
        <v>607193.821</v>
      </c>
      <c r="Q4095">
        <v>71.126999999999995</v>
      </c>
      <c r="R4095">
        <v>21610.879000000001</v>
      </c>
      <c r="S4095">
        <v>6138.5140000000001</v>
      </c>
      <c r="T4095">
        <v>14902.504000000001</v>
      </c>
      <c r="U4095">
        <v>10</v>
      </c>
      <c r="V4095" t="b">
        <v>0</v>
      </c>
      <c r="W4095" t="b">
        <v>0</v>
      </c>
      <c r="X4095" t="s">
        <v>41</v>
      </c>
      <c r="Y4095">
        <v>96818.217000000004</v>
      </c>
      <c r="Z4095">
        <v>8211.0869999999995</v>
      </c>
      <c r="AA4095">
        <v>416.26900000000001</v>
      </c>
      <c r="AB4095">
        <v>569.86099999999999</v>
      </c>
      <c r="AC4095">
        <v>5956.1890000000003</v>
      </c>
      <c r="AD4095">
        <v>1979</v>
      </c>
      <c r="AE4095" t="s">
        <v>129</v>
      </c>
      <c r="AF4095">
        <v>10</v>
      </c>
    </row>
    <row r="4096" spans="1:32" x14ac:dyDescent="0.25">
      <c r="A4096" t="str">
        <f t="shared" si="63"/>
        <v>D_10_1980</v>
      </c>
      <c r="C4096" t="s">
        <v>129</v>
      </c>
      <c r="D4096">
        <v>52</v>
      </c>
      <c r="E4096">
        <v>1</v>
      </c>
      <c r="F4096" t="s">
        <v>28</v>
      </c>
      <c r="G4096">
        <v>0.16900000000000001</v>
      </c>
      <c r="H4096" s="1">
        <v>29586</v>
      </c>
      <c r="I4096">
        <v>3.2730000000000001</v>
      </c>
      <c r="J4096">
        <v>1.921</v>
      </c>
      <c r="K4096" t="s">
        <v>29</v>
      </c>
      <c r="L4096">
        <v>35.637999999999998</v>
      </c>
      <c r="M4096">
        <v>408.88900000000001</v>
      </c>
      <c r="N4096">
        <v>16175.546</v>
      </c>
      <c r="O4096">
        <v>16828.496999999999</v>
      </c>
      <c r="P4096">
        <v>620760.74199999997</v>
      </c>
      <c r="Q4096">
        <v>72.233999999999995</v>
      </c>
      <c r="R4096">
        <v>23643.48</v>
      </c>
      <c r="S4096">
        <v>5829.6850000000004</v>
      </c>
      <c r="T4096">
        <v>17267.922999999999</v>
      </c>
      <c r="U4096">
        <v>10</v>
      </c>
      <c r="V4096" t="b">
        <v>0</v>
      </c>
      <c r="W4096" t="b">
        <v>0</v>
      </c>
      <c r="X4096" t="s">
        <v>41</v>
      </c>
      <c r="Y4096">
        <v>96625.646999999997</v>
      </c>
      <c r="Z4096">
        <v>8194.0319999999992</v>
      </c>
      <c r="AA4096">
        <v>438.65899999999999</v>
      </c>
      <c r="AB4096">
        <v>545.87300000000005</v>
      </c>
      <c r="AC4096">
        <v>6219.0429999999997</v>
      </c>
      <c r="AD4096">
        <v>1980</v>
      </c>
      <c r="AE4096" t="s">
        <v>129</v>
      </c>
      <c r="AF4096">
        <v>10</v>
      </c>
    </row>
    <row r="4097" spans="1:32" x14ac:dyDescent="0.25">
      <c r="A4097" t="str">
        <f t="shared" si="63"/>
        <v>D_10_1981</v>
      </c>
      <c r="C4097" t="s">
        <v>129</v>
      </c>
      <c r="D4097">
        <v>52</v>
      </c>
      <c r="E4097">
        <v>1</v>
      </c>
      <c r="F4097" t="s">
        <v>28</v>
      </c>
      <c r="G4097">
        <v>0.182</v>
      </c>
      <c r="H4097" s="1">
        <v>29951</v>
      </c>
      <c r="I4097">
        <v>2.4409999999999998</v>
      </c>
      <c r="J4097">
        <v>1.7549999999999999</v>
      </c>
      <c r="K4097" t="s">
        <v>29</v>
      </c>
      <c r="L4097">
        <v>37.499000000000002</v>
      </c>
      <c r="M4097">
        <v>397.41399999999999</v>
      </c>
      <c r="N4097">
        <v>15274.745999999999</v>
      </c>
      <c r="O4097">
        <v>16962.785</v>
      </c>
      <c r="P4097">
        <v>606308.26800000004</v>
      </c>
      <c r="Q4097">
        <v>63.844000000000001</v>
      </c>
      <c r="R4097">
        <v>22568.248</v>
      </c>
      <c r="S4097">
        <v>5688.2950000000001</v>
      </c>
      <c r="T4097">
        <v>16341.125</v>
      </c>
      <c r="U4097">
        <v>10</v>
      </c>
      <c r="V4097" t="b">
        <v>0</v>
      </c>
      <c r="W4097" t="b">
        <v>0</v>
      </c>
      <c r="X4097" t="s">
        <v>41</v>
      </c>
      <c r="Y4097">
        <v>96423.462</v>
      </c>
      <c r="Z4097">
        <v>8175.3549999999996</v>
      </c>
      <c r="AA4097">
        <v>423.11200000000002</v>
      </c>
      <c r="AB4097">
        <v>538.82899999999995</v>
      </c>
      <c r="AC4097">
        <v>6034.5150000000003</v>
      </c>
      <c r="AD4097">
        <v>1981</v>
      </c>
      <c r="AE4097" t="s">
        <v>129</v>
      </c>
      <c r="AF4097">
        <v>10</v>
      </c>
    </row>
    <row r="4098" spans="1:32" x14ac:dyDescent="0.25">
      <c r="A4098" t="str">
        <f t="shared" si="63"/>
        <v>D_10_1982</v>
      </c>
      <c r="C4098" t="s">
        <v>129</v>
      </c>
      <c r="D4098">
        <v>52</v>
      </c>
      <c r="E4098">
        <v>1</v>
      </c>
      <c r="F4098" t="s">
        <v>28</v>
      </c>
      <c r="G4098">
        <v>0.18</v>
      </c>
      <c r="H4098" s="1">
        <v>30316</v>
      </c>
      <c r="I4098">
        <v>1.6859999999999999</v>
      </c>
      <c r="J4098">
        <v>1.55</v>
      </c>
      <c r="K4098" t="s">
        <v>29</v>
      </c>
      <c r="L4098">
        <v>37.718000000000004</v>
      </c>
      <c r="M4098">
        <v>403.76900000000001</v>
      </c>
      <c r="N4098">
        <v>15706.699000000001</v>
      </c>
      <c r="O4098">
        <v>16908.837</v>
      </c>
      <c r="P4098">
        <v>616822.10699999996</v>
      </c>
      <c r="Q4098">
        <v>20.407</v>
      </c>
      <c r="R4098">
        <v>25414.384999999998</v>
      </c>
      <c r="S4098">
        <v>5972.7120000000004</v>
      </c>
      <c r="T4098">
        <v>18926.424999999999</v>
      </c>
      <c r="U4098">
        <v>10</v>
      </c>
      <c r="V4098" t="b">
        <v>0</v>
      </c>
      <c r="W4098" t="b">
        <v>0</v>
      </c>
      <c r="X4098" t="s">
        <v>41</v>
      </c>
      <c r="Y4098">
        <v>96188.903999999995</v>
      </c>
      <c r="Z4098">
        <v>8158.3209999999999</v>
      </c>
      <c r="AA4098">
        <v>431.43</v>
      </c>
      <c r="AB4098">
        <v>515.24800000000005</v>
      </c>
      <c r="AC4098">
        <v>6118.2269999999999</v>
      </c>
      <c r="AD4098">
        <v>1982</v>
      </c>
      <c r="AE4098" t="s">
        <v>129</v>
      </c>
      <c r="AF4098">
        <v>10</v>
      </c>
    </row>
    <row r="4099" spans="1:32" x14ac:dyDescent="0.25">
      <c r="A4099" t="str">
        <f t="shared" ref="A4099:A4162" si="64">X4099&amp;"_"&amp;U4099&amp;"_"&amp;YEAR(H4099)</f>
        <v>D_10_1983</v>
      </c>
      <c r="C4099" t="s">
        <v>129</v>
      </c>
      <c r="D4099">
        <v>52</v>
      </c>
      <c r="E4099">
        <v>1</v>
      </c>
      <c r="F4099" t="s">
        <v>28</v>
      </c>
      <c r="G4099">
        <v>0.17299999999999999</v>
      </c>
      <c r="H4099" s="1">
        <v>30681</v>
      </c>
      <c r="I4099">
        <v>2.726</v>
      </c>
      <c r="J4099">
        <v>1.7909999999999999</v>
      </c>
      <c r="K4099" t="s">
        <v>29</v>
      </c>
      <c r="L4099">
        <v>34.523000000000003</v>
      </c>
      <c r="M4099">
        <v>398.19099999999997</v>
      </c>
      <c r="N4099">
        <v>15751.133</v>
      </c>
      <c r="O4099">
        <v>16649.129000000001</v>
      </c>
      <c r="P4099">
        <v>615478.99699999997</v>
      </c>
      <c r="Q4099">
        <v>71.123999999999995</v>
      </c>
      <c r="R4099">
        <v>20747.334999999999</v>
      </c>
      <c r="S4099">
        <v>5793.1130000000003</v>
      </c>
      <c r="T4099">
        <v>14384.478999999999</v>
      </c>
      <c r="U4099">
        <v>10</v>
      </c>
      <c r="V4099" t="b">
        <v>0</v>
      </c>
      <c r="W4099" t="b">
        <v>0</v>
      </c>
      <c r="X4099" t="s">
        <v>41</v>
      </c>
      <c r="Y4099">
        <v>96039.714000000007</v>
      </c>
      <c r="Z4099">
        <v>8136.2979999999998</v>
      </c>
      <c r="AA4099">
        <v>424.47899999999998</v>
      </c>
      <c r="AB4099">
        <v>569.74199999999996</v>
      </c>
      <c r="AC4099">
        <v>6034.6379999999999</v>
      </c>
      <c r="AD4099">
        <v>1983</v>
      </c>
      <c r="AE4099" t="s">
        <v>129</v>
      </c>
      <c r="AF4099">
        <v>10</v>
      </c>
    </row>
    <row r="4100" spans="1:32" x14ac:dyDescent="0.25">
      <c r="A4100" t="str">
        <f t="shared" si="64"/>
        <v>D_10_1984</v>
      </c>
      <c r="C4100" t="s">
        <v>129</v>
      </c>
      <c r="D4100">
        <v>52</v>
      </c>
      <c r="E4100">
        <v>1</v>
      </c>
      <c r="F4100" t="s">
        <v>28</v>
      </c>
      <c r="G4100">
        <v>0.16800000000000001</v>
      </c>
      <c r="H4100" s="1">
        <v>31047</v>
      </c>
      <c r="I4100">
        <v>3.0819999999999999</v>
      </c>
      <c r="J4100">
        <v>1.946</v>
      </c>
      <c r="K4100" t="s">
        <v>29</v>
      </c>
      <c r="L4100">
        <v>35.896000000000001</v>
      </c>
      <c r="M4100">
        <v>435.75</v>
      </c>
      <c r="N4100">
        <v>17369.516</v>
      </c>
      <c r="O4100">
        <v>17721.95</v>
      </c>
      <c r="P4100">
        <v>648381.826</v>
      </c>
      <c r="Q4100">
        <v>45.84</v>
      </c>
      <c r="R4100">
        <v>28112.224999999999</v>
      </c>
      <c r="S4100">
        <v>6728.8429999999998</v>
      </c>
      <c r="T4100">
        <v>20816.707999999999</v>
      </c>
      <c r="U4100">
        <v>10</v>
      </c>
      <c r="V4100" t="b">
        <v>0</v>
      </c>
      <c r="W4100" t="b">
        <v>0</v>
      </c>
      <c r="X4100" t="s">
        <v>41</v>
      </c>
      <c r="Y4100">
        <v>95874.554000000004</v>
      </c>
      <c r="Z4100">
        <v>8131.7280000000001</v>
      </c>
      <c r="AA4100">
        <v>468.024</v>
      </c>
      <c r="AB4100">
        <v>566.67399999999998</v>
      </c>
      <c r="AC4100">
        <v>6633.0550000000003</v>
      </c>
      <c r="AD4100">
        <v>1984</v>
      </c>
      <c r="AE4100" t="s">
        <v>129</v>
      </c>
      <c r="AF4100">
        <v>10</v>
      </c>
    </row>
    <row r="4101" spans="1:32" x14ac:dyDescent="0.25">
      <c r="A4101" t="str">
        <f t="shared" si="64"/>
        <v>D_10_1985</v>
      </c>
      <c r="C4101" t="s">
        <v>129</v>
      </c>
      <c r="D4101">
        <v>52</v>
      </c>
      <c r="E4101">
        <v>1</v>
      </c>
      <c r="F4101" t="s">
        <v>28</v>
      </c>
      <c r="G4101">
        <v>0.20200000000000001</v>
      </c>
      <c r="H4101" s="1">
        <v>31412</v>
      </c>
      <c r="I4101">
        <v>1.867</v>
      </c>
      <c r="J4101">
        <v>1.631</v>
      </c>
      <c r="K4101" t="s">
        <v>29</v>
      </c>
      <c r="L4101">
        <v>45.2</v>
      </c>
      <c r="M4101">
        <v>425.73599999999999</v>
      </c>
      <c r="N4101">
        <v>16481.671999999999</v>
      </c>
      <c r="O4101">
        <v>17556.885999999999</v>
      </c>
      <c r="P4101">
        <v>617588.36399999994</v>
      </c>
      <c r="Q4101">
        <v>20.007000000000001</v>
      </c>
      <c r="R4101">
        <v>30540.358</v>
      </c>
      <c r="S4101">
        <v>7331.7719999999999</v>
      </c>
      <c r="T4101">
        <v>22659.613000000001</v>
      </c>
      <c r="U4101">
        <v>10</v>
      </c>
      <c r="V4101" t="b">
        <v>0</v>
      </c>
      <c r="W4101" t="b">
        <v>0</v>
      </c>
      <c r="X4101" t="s">
        <v>41</v>
      </c>
      <c r="Y4101">
        <v>95683.202999999994</v>
      </c>
      <c r="Z4101">
        <v>8125.8289999999997</v>
      </c>
      <c r="AA4101">
        <v>448.488</v>
      </c>
      <c r="AB4101">
        <v>548.97299999999996</v>
      </c>
      <c r="AC4101">
        <v>6459.4080000000004</v>
      </c>
      <c r="AD4101">
        <v>1985</v>
      </c>
      <c r="AE4101" t="s">
        <v>129</v>
      </c>
      <c r="AF4101">
        <v>10</v>
      </c>
    </row>
    <row r="4102" spans="1:32" x14ac:dyDescent="0.25">
      <c r="A4102" t="str">
        <f t="shared" si="64"/>
        <v>D_10_1986</v>
      </c>
      <c r="C4102" t="s">
        <v>129</v>
      </c>
      <c r="D4102">
        <v>52</v>
      </c>
      <c r="E4102">
        <v>1</v>
      </c>
      <c r="F4102" t="s">
        <v>28</v>
      </c>
      <c r="G4102">
        <v>0.183</v>
      </c>
      <c r="H4102" s="1">
        <v>31777</v>
      </c>
      <c r="I4102">
        <v>4.3739999999999997</v>
      </c>
      <c r="J4102">
        <v>2.141</v>
      </c>
      <c r="K4102" t="s">
        <v>29</v>
      </c>
      <c r="L4102">
        <v>37.576000000000001</v>
      </c>
      <c r="M4102">
        <v>382.08600000000001</v>
      </c>
      <c r="N4102">
        <v>15557.892</v>
      </c>
      <c r="O4102">
        <v>16694.257000000001</v>
      </c>
      <c r="P4102">
        <v>610733.76</v>
      </c>
      <c r="Q4102">
        <v>108.337</v>
      </c>
      <c r="R4102">
        <v>24180.374</v>
      </c>
      <c r="S4102">
        <v>6343.223</v>
      </c>
      <c r="T4102">
        <v>17281.944</v>
      </c>
      <c r="U4102">
        <v>10</v>
      </c>
      <c r="V4102" t="b">
        <v>0</v>
      </c>
      <c r="W4102" t="b">
        <v>0</v>
      </c>
      <c r="X4102" t="s">
        <v>41</v>
      </c>
      <c r="Y4102">
        <v>95492.293999999994</v>
      </c>
      <c r="Z4102">
        <v>8090.1220000000003</v>
      </c>
      <c r="AA4102">
        <v>411.01499999999999</v>
      </c>
      <c r="AB4102">
        <v>555.20699999999999</v>
      </c>
      <c r="AC4102">
        <v>5797.3130000000001</v>
      </c>
      <c r="AD4102">
        <v>1986</v>
      </c>
      <c r="AE4102" t="s">
        <v>129</v>
      </c>
      <c r="AF4102">
        <v>10</v>
      </c>
    </row>
    <row r="4103" spans="1:32" x14ac:dyDescent="0.25">
      <c r="A4103" t="str">
        <f t="shared" si="64"/>
        <v>D_10_1987</v>
      </c>
      <c r="C4103" t="s">
        <v>129</v>
      </c>
      <c r="D4103">
        <v>52</v>
      </c>
      <c r="E4103">
        <v>1</v>
      </c>
      <c r="F4103" t="s">
        <v>28</v>
      </c>
      <c r="G4103">
        <v>0.183</v>
      </c>
      <c r="H4103" s="1">
        <v>32142</v>
      </c>
      <c r="I4103">
        <v>2.7690000000000001</v>
      </c>
      <c r="J4103">
        <v>1.897</v>
      </c>
      <c r="K4103" t="s">
        <v>29</v>
      </c>
      <c r="L4103">
        <v>43.994</v>
      </c>
      <c r="M4103">
        <v>437.464</v>
      </c>
      <c r="N4103">
        <v>16683.66</v>
      </c>
      <c r="O4103">
        <v>17701.409</v>
      </c>
      <c r="P4103">
        <v>630820.65300000005</v>
      </c>
      <c r="Q4103">
        <v>53.933</v>
      </c>
      <c r="R4103">
        <v>25388.77</v>
      </c>
      <c r="S4103">
        <v>6280.1930000000002</v>
      </c>
      <c r="T4103">
        <v>18540.745999999999</v>
      </c>
      <c r="U4103">
        <v>10</v>
      </c>
      <c r="V4103" t="b">
        <v>0</v>
      </c>
      <c r="W4103" t="b">
        <v>0</v>
      </c>
      <c r="X4103" t="s">
        <v>41</v>
      </c>
      <c r="Y4103">
        <v>95336.070999999996</v>
      </c>
      <c r="Z4103">
        <v>8096.5110000000004</v>
      </c>
      <c r="AA4103">
        <v>456.983</v>
      </c>
      <c r="AB4103">
        <v>567.83199999999999</v>
      </c>
      <c r="AC4103">
        <v>6629.7449999999999</v>
      </c>
      <c r="AD4103">
        <v>1987</v>
      </c>
      <c r="AE4103" t="s">
        <v>129</v>
      </c>
      <c r="AF4103">
        <v>10</v>
      </c>
    </row>
    <row r="4104" spans="1:32" x14ac:dyDescent="0.25">
      <c r="A4104" t="str">
        <f t="shared" si="64"/>
        <v>D_10_1988</v>
      </c>
      <c r="C4104" t="s">
        <v>129</v>
      </c>
      <c r="D4104">
        <v>52</v>
      </c>
      <c r="E4104">
        <v>1</v>
      </c>
      <c r="F4104" t="s">
        <v>28</v>
      </c>
      <c r="G4104">
        <v>0.161</v>
      </c>
      <c r="H4104" s="1">
        <v>32508</v>
      </c>
      <c r="I4104">
        <v>0.45900000000000002</v>
      </c>
      <c r="J4104">
        <v>1.268</v>
      </c>
      <c r="K4104" t="s">
        <v>29</v>
      </c>
      <c r="L4104">
        <v>31.378</v>
      </c>
      <c r="M4104">
        <v>409.04</v>
      </c>
      <c r="N4104">
        <v>15926.977000000001</v>
      </c>
      <c r="O4104">
        <v>17479.484</v>
      </c>
      <c r="P4104">
        <v>613568.07299999997</v>
      </c>
      <c r="Q4104">
        <v>0</v>
      </c>
      <c r="R4104">
        <v>29265.530999999999</v>
      </c>
      <c r="S4104">
        <v>5880.6679999999997</v>
      </c>
      <c r="T4104">
        <v>22878.921999999999</v>
      </c>
      <c r="U4104">
        <v>10</v>
      </c>
      <c r="V4104" t="b">
        <v>0</v>
      </c>
      <c r="W4104" t="b">
        <v>0</v>
      </c>
      <c r="X4104" t="s">
        <v>41</v>
      </c>
      <c r="Y4104">
        <v>95099.536999999997</v>
      </c>
      <c r="Z4104">
        <v>8056.9660000000003</v>
      </c>
      <c r="AA4104">
        <v>446.697</v>
      </c>
      <c r="AB4104">
        <v>505.94099999999997</v>
      </c>
      <c r="AC4104">
        <v>6236.8270000000002</v>
      </c>
      <c r="AD4104">
        <v>1988</v>
      </c>
      <c r="AE4104" t="s">
        <v>129</v>
      </c>
      <c r="AF4104">
        <v>10</v>
      </c>
    </row>
    <row r="4105" spans="1:32" x14ac:dyDescent="0.25">
      <c r="A4105" t="str">
        <f t="shared" si="64"/>
        <v>D_10_1989</v>
      </c>
      <c r="C4105" t="s">
        <v>129</v>
      </c>
      <c r="D4105">
        <v>52</v>
      </c>
      <c r="E4105">
        <v>1</v>
      </c>
      <c r="F4105" t="s">
        <v>28</v>
      </c>
      <c r="G4105">
        <v>0.215</v>
      </c>
      <c r="H4105" s="1">
        <v>32873</v>
      </c>
      <c r="I4105">
        <v>2.6850000000000001</v>
      </c>
      <c r="J4105">
        <v>1.8440000000000001</v>
      </c>
      <c r="K4105" t="s">
        <v>29</v>
      </c>
      <c r="L4105">
        <v>55.71</v>
      </c>
      <c r="M4105">
        <v>427.38799999999998</v>
      </c>
      <c r="N4105">
        <v>16030.727999999999</v>
      </c>
      <c r="O4105">
        <v>17554.625</v>
      </c>
      <c r="P4105">
        <v>623654.78899999999</v>
      </c>
      <c r="Q4105">
        <v>62.286000000000001</v>
      </c>
      <c r="R4105">
        <v>21643.121999999999</v>
      </c>
      <c r="S4105">
        <v>5715.7389999999996</v>
      </c>
      <c r="T4105">
        <v>15341.621999999999</v>
      </c>
      <c r="U4105">
        <v>10</v>
      </c>
      <c r="V4105" t="b">
        <v>0</v>
      </c>
      <c r="W4105" t="b">
        <v>0</v>
      </c>
      <c r="X4105" t="s">
        <v>41</v>
      </c>
      <c r="Y4105">
        <v>94944.248999999996</v>
      </c>
      <c r="Z4105">
        <v>8051.7579999999998</v>
      </c>
      <c r="AA4105">
        <v>440.35199999999998</v>
      </c>
      <c r="AB4105">
        <v>585.76099999999997</v>
      </c>
      <c r="AC4105">
        <v>6478.8450000000003</v>
      </c>
      <c r="AD4105">
        <v>1989</v>
      </c>
      <c r="AE4105" t="s">
        <v>129</v>
      </c>
      <c r="AF4105">
        <v>10</v>
      </c>
    </row>
    <row r="4106" spans="1:32" x14ac:dyDescent="0.25">
      <c r="A4106" t="str">
        <f t="shared" si="64"/>
        <v>D_10_1990</v>
      </c>
      <c r="C4106" t="s">
        <v>129</v>
      </c>
      <c r="D4106">
        <v>52</v>
      </c>
      <c r="E4106">
        <v>1</v>
      </c>
      <c r="F4106" t="s">
        <v>28</v>
      </c>
      <c r="G4106">
        <v>0.193</v>
      </c>
      <c r="H4106" s="1">
        <v>33238</v>
      </c>
      <c r="I4106">
        <v>2.0070000000000001</v>
      </c>
      <c r="J4106">
        <v>1.6759999999999999</v>
      </c>
      <c r="K4106" t="s">
        <v>29</v>
      </c>
      <c r="L4106">
        <v>40.911000000000001</v>
      </c>
      <c r="M4106">
        <v>415.721</v>
      </c>
      <c r="N4106">
        <v>15816.291999999999</v>
      </c>
      <c r="O4106">
        <v>17643.281999999999</v>
      </c>
      <c r="P4106">
        <v>620956.75300000003</v>
      </c>
      <c r="Q4106">
        <v>41.585999999999999</v>
      </c>
      <c r="R4106">
        <v>25803.899000000001</v>
      </c>
      <c r="S4106">
        <v>5922.5770000000002</v>
      </c>
      <c r="T4106">
        <v>19368.365000000002</v>
      </c>
      <c r="U4106">
        <v>10</v>
      </c>
      <c r="V4106" t="b">
        <v>0</v>
      </c>
      <c r="W4106" t="b">
        <v>0</v>
      </c>
      <c r="X4106" t="s">
        <v>41</v>
      </c>
      <c r="Y4106">
        <v>94728.274000000005</v>
      </c>
      <c r="Z4106">
        <v>8038.527</v>
      </c>
      <c r="AA4106">
        <v>447.00400000000002</v>
      </c>
      <c r="AB4106">
        <v>512.95699999999999</v>
      </c>
      <c r="AC4106">
        <v>6305.24</v>
      </c>
      <c r="AD4106">
        <v>1990</v>
      </c>
      <c r="AE4106" t="s">
        <v>129</v>
      </c>
      <c r="AF4106">
        <v>10</v>
      </c>
    </row>
    <row r="4107" spans="1:32" x14ac:dyDescent="0.25">
      <c r="A4107" t="str">
        <f t="shared" si="64"/>
        <v>D_10_1991</v>
      </c>
      <c r="C4107" t="s">
        <v>129</v>
      </c>
      <c r="D4107">
        <v>52</v>
      </c>
      <c r="E4107">
        <v>1</v>
      </c>
      <c r="F4107" t="s">
        <v>28</v>
      </c>
      <c r="G4107">
        <v>0.16400000000000001</v>
      </c>
      <c r="H4107" s="1">
        <v>33603</v>
      </c>
      <c r="I4107">
        <v>2.8130000000000002</v>
      </c>
      <c r="J4107">
        <v>1.8069999999999999</v>
      </c>
      <c r="K4107" t="s">
        <v>29</v>
      </c>
      <c r="L4107">
        <v>32.156999999999996</v>
      </c>
      <c r="M4107">
        <v>423.29300000000001</v>
      </c>
      <c r="N4107">
        <v>16700.542000000001</v>
      </c>
      <c r="O4107">
        <v>16905.737000000001</v>
      </c>
      <c r="P4107">
        <v>627193.85400000005</v>
      </c>
      <c r="Q4107">
        <v>51.302999999999997</v>
      </c>
      <c r="R4107">
        <v>23472.463</v>
      </c>
      <c r="S4107">
        <v>6187.6220000000003</v>
      </c>
      <c r="T4107">
        <v>16722.293000000001</v>
      </c>
      <c r="U4107">
        <v>10</v>
      </c>
      <c r="V4107" t="b">
        <v>0</v>
      </c>
      <c r="W4107" t="b">
        <v>0</v>
      </c>
      <c r="X4107" t="s">
        <v>41</v>
      </c>
      <c r="Y4107">
        <v>94598.725000000006</v>
      </c>
      <c r="Z4107">
        <v>8022.567</v>
      </c>
      <c r="AA4107">
        <v>445.642</v>
      </c>
      <c r="AB4107">
        <v>562.548</v>
      </c>
      <c r="AC4107">
        <v>6411.192</v>
      </c>
      <c r="AD4107">
        <v>1991</v>
      </c>
      <c r="AE4107" t="s">
        <v>129</v>
      </c>
      <c r="AF4107">
        <v>10</v>
      </c>
    </row>
    <row r="4108" spans="1:32" x14ac:dyDescent="0.25">
      <c r="A4108" t="str">
        <f t="shared" si="64"/>
        <v>D_10_1992</v>
      </c>
      <c r="C4108" t="s">
        <v>129</v>
      </c>
      <c r="D4108">
        <v>52</v>
      </c>
      <c r="E4108">
        <v>1</v>
      </c>
      <c r="F4108" t="s">
        <v>28</v>
      </c>
      <c r="G4108">
        <v>0.17599999999999999</v>
      </c>
      <c r="H4108" s="1">
        <v>33969</v>
      </c>
      <c r="I4108">
        <v>2.6930000000000001</v>
      </c>
      <c r="J4108">
        <v>1.758</v>
      </c>
      <c r="K4108" t="s">
        <v>29</v>
      </c>
      <c r="L4108">
        <v>35.476999999999997</v>
      </c>
      <c r="M4108">
        <v>393.03399999999999</v>
      </c>
      <c r="N4108">
        <v>15264.208000000001</v>
      </c>
      <c r="O4108">
        <v>17042.794000000002</v>
      </c>
      <c r="P4108">
        <v>610581.04500000004</v>
      </c>
      <c r="Q4108">
        <v>65.186000000000007</v>
      </c>
      <c r="R4108">
        <v>22747.782999999999</v>
      </c>
      <c r="S4108">
        <v>6654.6940000000004</v>
      </c>
      <c r="T4108">
        <v>15530.59</v>
      </c>
      <c r="U4108">
        <v>10</v>
      </c>
      <c r="V4108" t="b">
        <v>0</v>
      </c>
      <c r="W4108" t="b">
        <v>0</v>
      </c>
      <c r="X4108" t="s">
        <v>41</v>
      </c>
      <c r="Y4108">
        <v>94456.422999999995</v>
      </c>
      <c r="Z4108">
        <v>8017.0190000000002</v>
      </c>
      <c r="AA4108">
        <v>415.911</v>
      </c>
      <c r="AB4108">
        <v>562.49800000000005</v>
      </c>
      <c r="AC4108">
        <v>5975.4780000000001</v>
      </c>
      <c r="AD4108">
        <v>1992</v>
      </c>
      <c r="AE4108" t="s">
        <v>129</v>
      </c>
      <c r="AF4108">
        <v>10</v>
      </c>
    </row>
    <row r="4109" spans="1:32" x14ac:dyDescent="0.25">
      <c r="A4109" t="str">
        <f t="shared" si="64"/>
        <v>D_10_1993</v>
      </c>
      <c r="C4109" t="s">
        <v>129</v>
      </c>
      <c r="D4109">
        <v>52</v>
      </c>
      <c r="E4109">
        <v>1</v>
      </c>
      <c r="F4109" t="s">
        <v>28</v>
      </c>
      <c r="G4109">
        <v>0.14699999999999999</v>
      </c>
      <c r="H4109" s="1">
        <v>34334</v>
      </c>
      <c r="I4109">
        <v>2.9169999999999998</v>
      </c>
      <c r="J4109">
        <v>1.8069999999999999</v>
      </c>
      <c r="K4109" t="s">
        <v>29</v>
      </c>
      <c r="L4109">
        <v>25.757999999999999</v>
      </c>
      <c r="M4109">
        <v>401.07499999999999</v>
      </c>
      <c r="N4109">
        <v>16097.28</v>
      </c>
      <c r="O4109">
        <v>16538.172999999999</v>
      </c>
      <c r="P4109">
        <v>620413.68599999999</v>
      </c>
      <c r="Q4109">
        <v>53.29</v>
      </c>
      <c r="R4109">
        <v>23531.625</v>
      </c>
      <c r="S4109">
        <v>6426.9650000000001</v>
      </c>
      <c r="T4109">
        <v>16526.2</v>
      </c>
      <c r="U4109">
        <v>10</v>
      </c>
      <c r="V4109" t="b">
        <v>0</v>
      </c>
      <c r="W4109" t="b">
        <v>0</v>
      </c>
      <c r="X4109" t="s">
        <v>41</v>
      </c>
      <c r="Y4109">
        <v>94314.221999999994</v>
      </c>
      <c r="Z4109">
        <v>8002.12</v>
      </c>
      <c r="AA4109">
        <v>434.04599999999999</v>
      </c>
      <c r="AB4109">
        <v>578.46</v>
      </c>
      <c r="AC4109">
        <v>6087.5659999999998</v>
      </c>
      <c r="AD4109">
        <v>1993</v>
      </c>
      <c r="AE4109" t="s">
        <v>129</v>
      </c>
      <c r="AF4109">
        <v>10</v>
      </c>
    </row>
    <row r="4110" spans="1:32" x14ac:dyDescent="0.25">
      <c r="A4110" t="str">
        <f t="shared" si="64"/>
        <v>D_10_1994</v>
      </c>
      <c r="C4110" t="s">
        <v>129</v>
      </c>
      <c r="D4110">
        <v>52</v>
      </c>
      <c r="E4110">
        <v>1</v>
      </c>
      <c r="F4110" t="s">
        <v>28</v>
      </c>
      <c r="G4110">
        <v>0.16300000000000001</v>
      </c>
      <c r="H4110" s="1">
        <v>34699</v>
      </c>
      <c r="I4110">
        <v>2.6579999999999999</v>
      </c>
      <c r="J4110">
        <v>1.794</v>
      </c>
      <c r="K4110" t="s">
        <v>29</v>
      </c>
      <c r="L4110">
        <v>34.999000000000002</v>
      </c>
      <c r="M4110">
        <v>400.80799999999999</v>
      </c>
      <c r="N4110">
        <v>15831.557000000001</v>
      </c>
      <c r="O4110">
        <v>17119.587</v>
      </c>
      <c r="P4110">
        <v>611882.62699999998</v>
      </c>
      <c r="Q4110">
        <v>57.353000000000002</v>
      </c>
      <c r="R4110">
        <v>24900.053</v>
      </c>
      <c r="S4110">
        <v>6298.3850000000002</v>
      </c>
      <c r="T4110">
        <v>18065.53</v>
      </c>
      <c r="U4110">
        <v>10</v>
      </c>
      <c r="V4110" t="b">
        <v>0</v>
      </c>
      <c r="W4110" t="b">
        <v>0</v>
      </c>
      <c r="X4110" t="s">
        <v>41</v>
      </c>
      <c r="Y4110">
        <v>94110.909</v>
      </c>
      <c r="Z4110">
        <v>7974.9920000000002</v>
      </c>
      <c r="AA4110">
        <v>431.952</v>
      </c>
      <c r="AB4110">
        <v>536.13800000000003</v>
      </c>
      <c r="AC4110">
        <v>6078.86</v>
      </c>
      <c r="AD4110">
        <v>1994</v>
      </c>
      <c r="AE4110" t="s">
        <v>129</v>
      </c>
      <c r="AF4110">
        <v>10</v>
      </c>
    </row>
    <row r="4111" spans="1:32" x14ac:dyDescent="0.25">
      <c r="A4111" t="str">
        <f t="shared" si="64"/>
        <v>D_10_1995</v>
      </c>
      <c r="C4111" t="s">
        <v>129</v>
      </c>
      <c r="D4111">
        <v>52</v>
      </c>
      <c r="E4111">
        <v>1</v>
      </c>
      <c r="F4111" t="s">
        <v>28</v>
      </c>
      <c r="G4111">
        <v>0.2</v>
      </c>
      <c r="H4111" s="1">
        <v>35064</v>
      </c>
      <c r="I4111">
        <v>2.2709999999999999</v>
      </c>
      <c r="J4111">
        <v>1.6859999999999999</v>
      </c>
      <c r="K4111" t="s">
        <v>29</v>
      </c>
      <c r="L4111">
        <v>52.326000000000001</v>
      </c>
      <c r="M4111">
        <v>404.548</v>
      </c>
      <c r="N4111">
        <v>15435.02</v>
      </c>
      <c r="O4111">
        <v>17230.509999999998</v>
      </c>
      <c r="P4111">
        <v>611739.40899999999</v>
      </c>
      <c r="Q4111">
        <v>67.923000000000002</v>
      </c>
      <c r="R4111">
        <v>21812.879000000001</v>
      </c>
      <c r="S4111">
        <v>5693.9849999999997</v>
      </c>
      <c r="T4111">
        <v>15569.191999999999</v>
      </c>
      <c r="U4111">
        <v>10</v>
      </c>
      <c r="V4111" t="b">
        <v>0</v>
      </c>
      <c r="W4111" t="b">
        <v>0</v>
      </c>
      <c r="X4111" t="s">
        <v>41</v>
      </c>
      <c r="Y4111">
        <v>93955.599000000002</v>
      </c>
      <c r="Z4111">
        <v>7962.5029999999997</v>
      </c>
      <c r="AA4111">
        <v>420.39299999999997</v>
      </c>
      <c r="AB4111">
        <v>549.702</v>
      </c>
      <c r="AC4111">
        <v>6123.7449999999999</v>
      </c>
      <c r="AD4111">
        <v>1995</v>
      </c>
      <c r="AE4111" t="s">
        <v>129</v>
      </c>
      <c r="AF4111">
        <v>10</v>
      </c>
    </row>
    <row r="4112" spans="1:32" x14ac:dyDescent="0.25">
      <c r="A4112" t="str">
        <f t="shared" si="64"/>
        <v>D_10_1996</v>
      </c>
      <c r="C4112" t="s">
        <v>129</v>
      </c>
      <c r="D4112">
        <v>52</v>
      </c>
      <c r="E4112">
        <v>1</v>
      </c>
      <c r="F4112" t="s">
        <v>28</v>
      </c>
      <c r="G4112">
        <v>0.187</v>
      </c>
      <c r="H4112" s="1">
        <v>35430</v>
      </c>
      <c r="I4112">
        <v>2.3199999999999998</v>
      </c>
      <c r="J4112">
        <v>1.714</v>
      </c>
      <c r="K4112" t="s">
        <v>29</v>
      </c>
      <c r="L4112">
        <v>46.386000000000003</v>
      </c>
      <c r="M4112">
        <v>419.59399999999999</v>
      </c>
      <c r="N4112">
        <v>16345.527</v>
      </c>
      <c r="O4112">
        <v>16984.154999999999</v>
      </c>
      <c r="P4112">
        <v>617662.11399999994</v>
      </c>
      <c r="Q4112">
        <v>58.287999999999997</v>
      </c>
      <c r="R4112">
        <v>22731.891</v>
      </c>
      <c r="S4112">
        <v>5883.4160000000002</v>
      </c>
      <c r="T4112">
        <v>16285.754000000001</v>
      </c>
      <c r="U4112">
        <v>10</v>
      </c>
      <c r="V4112" t="b">
        <v>0</v>
      </c>
      <c r="W4112" t="b">
        <v>0</v>
      </c>
      <c r="X4112" t="s">
        <v>41</v>
      </c>
      <c r="Y4112">
        <v>93785.68</v>
      </c>
      <c r="Z4112">
        <v>7950.4579999999996</v>
      </c>
      <c r="AA4112">
        <v>434.85599999999999</v>
      </c>
      <c r="AB4112">
        <v>562.72</v>
      </c>
      <c r="AC4112">
        <v>6382.7389999999996</v>
      </c>
      <c r="AD4112">
        <v>1996</v>
      </c>
      <c r="AE4112" t="s">
        <v>129</v>
      </c>
      <c r="AF4112">
        <v>10</v>
      </c>
    </row>
    <row r="4113" spans="1:32" x14ac:dyDescent="0.25">
      <c r="A4113" t="str">
        <f t="shared" si="64"/>
        <v>D_10_1997</v>
      </c>
      <c r="C4113" t="s">
        <v>129</v>
      </c>
      <c r="D4113">
        <v>52</v>
      </c>
      <c r="E4113">
        <v>1</v>
      </c>
      <c r="F4113" t="s">
        <v>28</v>
      </c>
      <c r="G4113">
        <v>0.17599999999999999</v>
      </c>
      <c r="H4113" s="1">
        <v>35795</v>
      </c>
      <c r="I4113">
        <v>2.6309999999999998</v>
      </c>
      <c r="J4113">
        <v>1.835</v>
      </c>
      <c r="K4113" t="s">
        <v>29</v>
      </c>
      <c r="L4113">
        <v>40.177</v>
      </c>
      <c r="M4113">
        <v>417.17399999999998</v>
      </c>
      <c r="N4113">
        <v>16285.584000000001</v>
      </c>
      <c r="O4113">
        <v>17218.556</v>
      </c>
      <c r="P4113">
        <v>622738.91500000004</v>
      </c>
      <c r="Q4113">
        <v>58.945999999999998</v>
      </c>
      <c r="R4113">
        <v>23980.098999999998</v>
      </c>
      <c r="S4113">
        <v>5882.6450000000004</v>
      </c>
      <c r="T4113">
        <v>17542.777999999998</v>
      </c>
      <c r="U4113">
        <v>10</v>
      </c>
      <c r="V4113" t="b">
        <v>0</v>
      </c>
      <c r="W4113" t="b">
        <v>0</v>
      </c>
      <c r="X4113" t="s">
        <v>41</v>
      </c>
      <c r="Y4113">
        <v>93630.771999999997</v>
      </c>
      <c r="Z4113">
        <v>7935.0659999999998</v>
      </c>
      <c r="AA4113">
        <v>439.62299999999999</v>
      </c>
      <c r="AB4113">
        <v>554.67600000000004</v>
      </c>
      <c r="AC4113">
        <v>6316.4380000000001</v>
      </c>
      <c r="AD4113">
        <v>1997</v>
      </c>
      <c r="AE4113" t="s">
        <v>129</v>
      </c>
      <c r="AF4113">
        <v>10</v>
      </c>
    </row>
    <row r="4114" spans="1:32" x14ac:dyDescent="0.25">
      <c r="A4114" t="str">
        <f t="shared" si="64"/>
        <v>D_10_1998</v>
      </c>
      <c r="C4114" t="s">
        <v>129</v>
      </c>
      <c r="D4114">
        <v>52</v>
      </c>
      <c r="E4114">
        <v>1</v>
      </c>
      <c r="F4114" t="s">
        <v>28</v>
      </c>
      <c r="G4114">
        <v>0.24399999999999999</v>
      </c>
      <c r="H4114" s="1">
        <v>36160</v>
      </c>
      <c r="I4114">
        <v>1.415</v>
      </c>
      <c r="J4114">
        <v>1.4410000000000001</v>
      </c>
      <c r="K4114" t="s">
        <v>29</v>
      </c>
      <c r="L4114">
        <v>42.634</v>
      </c>
      <c r="M4114">
        <v>348.02499999999998</v>
      </c>
      <c r="N4114">
        <v>13053.777</v>
      </c>
      <c r="O4114">
        <v>16818.455000000002</v>
      </c>
      <c r="P4114">
        <v>577219.70600000001</v>
      </c>
      <c r="Q4114">
        <v>22.472999999999999</v>
      </c>
      <c r="R4114">
        <v>24837.445</v>
      </c>
      <c r="S4114">
        <v>6871.3680000000004</v>
      </c>
      <c r="T4114">
        <v>17476.052</v>
      </c>
      <c r="U4114">
        <v>10</v>
      </c>
      <c r="V4114" t="b">
        <v>0</v>
      </c>
      <c r="W4114" t="b">
        <v>0</v>
      </c>
      <c r="X4114" t="s">
        <v>41</v>
      </c>
      <c r="Y4114">
        <v>93410.043000000005</v>
      </c>
      <c r="Z4114">
        <v>7922.9369999999999</v>
      </c>
      <c r="AA4114">
        <v>378.04700000000003</v>
      </c>
      <c r="AB4114">
        <v>490.024</v>
      </c>
      <c r="AC4114">
        <v>5280.6840000000002</v>
      </c>
      <c r="AD4114">
        <v>1998</v>
      </c>
      <c r="AE4114" t="s">
        <v>129</v>
      </c>
      <c r="AF4114">
        <v>10</v>
      </c>
    </row>
    <row r="4115" spans="1:32" x14ac:dyDescent="0.25">
      <c r="A4115" t="str">
        <f t="shared" si="64"/>
        <v>D_10_1999</v>
      </c>
      <c r="C4115" t="s">
        <v>129</v>
      </c>
      <c r="D4115">
        <v>52</v>
      </c>
      <c r="E4115">
        <v>1</v>
      </c>
      <c r="F4115" t="s">
        <v>28</v>
      </c>
      <c r="G4115">
        <v>0.185</v>
      </c>
      <c r="H4115" s="1">
        <v>36525</v>
      </c>
      <c r="I4115">
        <v>2.66</v>
      </c>
      <c r="J4115">
        <v>1.7989999999999999</v>
      </c>
      <c r="K4115" t="s">
        <v>29</v>
      </c>
      <c r="L4115">
        <v>44.972999999999999</v>
      </c>
      <c r="M4115">
        <v>417.17099999999999</v>
      </c>
      <c r="N4115">
        <v>16200.870999999999</v>
      </c>
      <c r="O4115">
        <v>17202.331999999999</v>
      </c>
      <c r="P4115">
        <v>623362.87</v>
      </c>
      <c r="Q4115">
        <v>64.058000000000007</v>
      </c>
      <c r="R4115">
        <v>22693.99</v>
      </c>
      <c r="S4115">
        <v>5566.2520000000004</v>
      </c>
      <c r="T4115">
        <v>16600.705000000002</v>
      </c>
      <c r="U4115">
        <v>10</v>
      </c>
      <c r="V4115" t="b">
        <v>0</v>
      </c>
      <c r="W4115" t="b">
        <v>0</v>
      </c>
      <c r="X4115" t="s">
        <v>41</v>
      </c>
      <c r="Y4115">
        <v>93266.119000000006</v>
      </c>
      <c r="Z4115">
        <v>7910.6120000000001</v>
      </c>
      <c r="AA4115">
        <v>439.80700000000002</v>
      </c>
      <c r="AB4115">
        <v>527.03300000000002</v>
      </c>
      <c r="AC4115">
        <v>6317.5039999999999</v>
      </c>
      <c r="AD4115">
        <v>1999</v>
      </c>
      <c r="AE4115" t="s">
        <v>129</v>
      </c>
      <c r="AF4115">
        <v>10</v>
      </c>
    </row>
    <row r="4116" spans="1:32" x14ac:dyDescent="0.25">
      <c r="A4116" t="str">
        <f t="shared" si="64"/>
        <v>D_10_2000</v>
      </c>
      <c r="C4116" t="s">
        <v>129</v>
      </c>
      <c r="D4116">
        <v>52</v>
      </c>
      <c r="E4116">
        <v>1</v>
      </c>
      <c r="F4116" t="s">
        <v>28</v>
      </c>
      <c r="G4116">
        <v>0.16300000000000001</v>
      </c>
      <c r="H4116" s="1">
        <v>36891</v>
      </c>
      <c r="I4116">
        <v>3.335</v>
      </c>
      <c r="J4116">
        <v>1.9950000000000001</v>
      </c>
      <c r="K4116" t="s">
        <v>29</v>
      </c>
      <c r="L4116">
        <v>32.701999999999998</v>
      </c>
      <c r="M4116">
        <v>416.5</v>
      </c>
      <c r="N4116">
        <v>16306.253000000001</v>
      </c>
      <c r="O4116">
        <v>17191.965</v>
      </c>
      <c r="P4116">
        <v>625821.66</v>
      </c>
      <c r="Q4116">
        <v>64.370999999999995</v>
      </c>
      <c r="R4116">
        <v>23832.23</v>
      </c>
      <c r="S4116">
        <v>6168.2520000000004</v>
      </c>
      <c r="T4116">
        <v>17112.148000000001</v>
      </c>
      <c r="U4116">
        <v>10</v>
      </c>
      <c r="V4116" t="b">
        <v>0</v>
      </c>
      <c r="W4116" t="b">
        <v>0</v>
      </c>
      <c r="X4116" t="s">
        <v>41</v>
      </c>
      <c r="Y4116">
        <v>93120.615999999995</v>
      </c>
      <c r="Z4116">
        <v>7897.5010000000002</v>
      </c>
      <c r="AA4116">
        <v>447.35500000000002</v>
      </c>
      <c r="AB4116">
        <v>551.83000000000004</v>
      </c>
      <c r="AC4116">
        <v>6341.1459999999997</v>
      </c>
      <c r="AD4116">
        <v>2000</v>
      </c>
      <c r="AE4116" t="s">
        <v>129</v>
      </c>
      <c r="AF4116">
        <v>10</v>
      </c>
    </row>
    <row r="4117" spans="1:32" x14ac:dyDescent="0.25">
      <c r="A4117" t="str">
        <f t="shared" si="64"/>
        <v>D_10_2001</v>
      </c>
      <c r="C4117" t="s">
        <v>129</v>
      </c>
      <c r="D4117">
        <v>52</v>
      </c>
      <c r="E4117">
        <v>1</v>
      </c>
      <c r="F4117" t="s">
        <v>28</v>
      </c>
      <c r="G4117">
        <v>0.219</v>
      </c>
      <c r="H4117" s="1">
        <v>37256</v>
      </c>
      <c r="I4117">
        <v>1.804</v>
      </c>
      <c r="J4117">
        <v>1.556</v>
      </c>
      <c r="K4117" t="s">
        <v>29</v>
      </c>
      <c r="L4117">
        <v>41.192</v>
      </c>
      <c r="M4117">
        <v>371.72300000000001</v>
      </c>
      <c r="N4117">
        <v>14818.919</v>
      </c>
      <c r="O4117">
        <v>16946.263999999999</v>
      </c>
      <c r="P4117">
        <v>597782.51699999999</v>
      </c>
      <c r="Q4117">
        <v>33.963999999999999</v>
      </c>
      <c r="R4117">
        <v>27538.065999999999</v>
      </c>
      <c r="S4117">
        <v>6618.6030000000001</v>
      </c>
      <c r="T4117">
        <v>20424.555</v>
      </c>
      <c r="U4117">
        <v>10</v>
      </c>
      <c r="V4117" t="b">
        <v>0</v>
      </c>
      <c r="W4117" t="b">
        <v>0</v>
      </c>
      <c r="X4117" t="s">
        <v>41</v>
      </c>
      <c r="Y4117">
        <v>92977.694000000003</v>
      </c>
      <c r="Z4117">
        <v>7885.7049999999999</v>
      </c>
      <c r="AA4117">
        <v>402.67399999999998</v>
      </c>
      <c r="AB4117">
        <v>494.90899999999999</v>
      </c>
      <c r="AC4117">
        <v>5621.73</v>
      </c>
      <c r="AD4117">
        <v>2001</v>
      </c>
      <c r="AE4117" t="s">
        <v>129</v>
      </c>
      <c r="AF4117">
        <v>10</v>
      </c>
    </row>
    <row r="4118" spans="1:32" x14ac:dyDescent="0.25">
      <c r="A4118" t="str">
        <f t="shared" si="64"/>
        <v>D_10_2002</v>
      </c>
      <c r="C4118" t="s">
        <v>129</v>
      </c>
      <c r="D4118">
        <v>52</v>
      </c>
      <c r="E4118">
        <v>1</v>
      </c>
      <c r="F4118" t="s">
        <v>28</v>
      </c>
      <c r="G4118">
        <v>0.16500000000000001</v>
      </c>
      <c r="H4118" s="1">
        <v>37621</v>
      </c>
      <c r="I4118">
        <v>3.4089999999999998</v>
      </c>
      <c r="J4118">
        <v>1.958</v>
      </c>
      <c r="K4118" t="s">
        <v>29</v>
      </c>
      <c r="L4118">
        <v>31.832999999999998</v>
      </c>
      <c r="M4118">
        <v>402.56099999999998</v>
      </c>
      <c r="N4118">
        <v>16354.179</v>
      </c>
      <c r="O4118">
        <v>16513.188999999998</v>
      </c>
      <c r="P4118">
        <v>616075.15599999996</v>
      </c>
      <c r="Q4118">
        <v>75.391999999999996</v>
      </c>
      <c r="R4118">
        <v>22446.06</v>
      </c>
      <c r="S4118">
        <v>5699.5410000000002</v>
      </c>
      <c r="T4118">
        <v>16202.958000000001</v>
      </c>
      <c r="U4118">
        <v>10</v>
      </c>
      <c r="V4118" t="b">
        <v>0</v>
      </c>
      <c r="W4118" t="b">
        <v>0</v>
      </c>
      <c r="X4118" t="s">
        <v>41</v>
      </c>
      <c r="Y4118">
        <v>92836.736999999994</v>
      </c>
      <c r="Z4118">
        <v>7870.0209999999997</v>
      </c>
      <c r="AA4118">
        <v>431.30500000000001</v>
      </c>
      <c r="AB4118">
        <v>543.56100000000004</v>
      </c>
      <c r="AC4118">
        <v>6100.348</v>
      </c>
      <c r="AD4118">
        <v>2002</v>
      </c>
      <c r="AE4118" t="s">
        <v>129</v>
      </c>
      <c r="AF4118">
        <v>10</v>
      </c>
    </row>
    <row r="4119" spans="1:32" x14ac:dyDescent="0.25">
      <c r="A4119" t="str">
        <f t="shared" si="64"/>
        <v>D_10_2003</v>
      </c>
      <c r="C4119" t="s">
        <v>129</v>
      </c>
      <c r="D4119">
        <v>52</v>
      </c>
      <c r="E4119">
        <v>1</v>
      </c>
      <c r="F4119" t="s">
        <v>28</v>
      </c>
      <c r="G4119">
        <v>0.17799999999999999</v>
      </c>
      <c r="H4119" s="1">
        <v>37986</v>
      </c>
      <c r="I4119">
        <v>1.867</v>
      </c>
      <c r="J4119">
        <v>1.5820000000000001</v>
      </c>
      <c r="K4119" t="s">
        <v>29</v>
      </c>
      <c r="L4119">
        <v>46.348999999999997</v>
      </c>
      <c r="M4119">
        <v>405.37799999999999</v>
      </c>
      <c r="N4119">
        <v>16104.887000000001</v>
      </c>
      <c r="O4119">
        <v>16731.557000000001</v>
      </c>
      <c r="P4119">
        <v>617065.82799999998</v>
      </c>
      <c r="Q4119">
        <v>38.401000000000003</v>
      </c>
      <c r="R4119">
        <v>22498.41</v>
      </c>
      <c r="S4119">
        <v>5637.2070000000003</v>
      </c>
      <c r="T4119">
        <v>16328.199000000001</v>
      </c>
      <c r="U4119">
        <v>10</v>
      </c>
      <c r="V4119" t="b">
        <v>0</v>
      </c>
      <c r="W4119" t="b">
        <v>0</v>
      </c>
      <c r="X4119" t="s">
        <v>41</v>
      </c>
      <c r="Y4119">
        <v>92669.891000000003</v>
      </c>
      <c r="Z4119">
        <v>7851.4380000000001</v>
      </c>
      <c r="AA4119">
        <v>426.892</v>
      </c>
      <c r="AB4119">
        <v>533.00400000000002</v>
      </c>
      <c r="AC4119">
        <v>6139.8819999999996</v>
      </c>
      <c r="AD4119">
        <v>2003</v>
      </c>
      <c r="AE4119" t="s">
        <v>129</v>
      </c>
      <c r="AF4119">
        <v>10</v>
      </c>
    </row>
    <row r="4120" spans="1:32" x14ac:dyDescent="0.25">
      <c r="A4120" t="str">
        <f t="shared" si="64"/>
        <v>D_10_2004</v>
      </c>
      <c r="C4120" t="s">
        <v>129</v>
      </c>
      <c r="D4120">
        <v>52</v>
      </c>
      <c r="E4120">
        <v>1</v>
      </c>
      <c r="F4120" t="s">
        <v>28</v>
      </c>
      <c r="G4120">
        <v>0.18099999999999999</v>
      </c>
      <c r="H4120" s="1">
        <v>38352</v>
      </c>
      <c r="I4120">
        <v>2.706</v>
      </c>
      <c r="J4120">
        <v>1.786</v>
      </c>
      <c r="K4120" t="s">
        <v>29</v>
      </c>
      <c r="L4120">
        <v>43.401000000000003</v>
      </c>
      <c r="M4120">
        <v>406.89400000000001</v>
      </c>
      <c r="N4120">
        <v>15735.996999999999</v>
      </c>
      <c r="O4120">
        <v>16995.955999999998</v>
      </c>
      <c r="P4120">
        <v>612975.93099999998</v>
      </c>
      <c r="Q4120">
        <v>61.795000000000002</v>
      </c>
      <c r="R4120">
        <v>25232.859</v>
      </c>
      <c r="S4120">
        <v>6023.4740000000002</v>
      </c>
      <c r="T4120">
        <v>18620.275000000001</v>
      </c>
      <c r="U4120">
        <v>10</v>
      </c>
      <c r="V4120" t="b">
        <v>0</v>
      </c>
      <c r="W4120" t="b">
        <v>0</v>
      </c>
      <c r="X4120" t="s">
        <v>41</v>
      </c>
      <c r="Y4120">
        <v>92542.850999999995</v>
      </c>
      <c r="Z4120">
        <v>7847.7619999999997</v>
      </c>
      <c r="AA4120">
        <v>423.31900000000002</v>
      </c>
      <c r="AB4120">
        <v>589.11099999999999</v>
      </c>
      <c r="AC4120">
        <v>6193.32</v>
      </c>
      <c r="AD4120">
        <v>2004</v>
      </c>
      <c r="AE4120" t="s">
        <v>129</v>
      </c>
      <c r="AF4120">
        <v>10</v>
      </c>
    </row>
    <row r="4121" spans="1:32" x14ac:dyDescent="0.25">
      <c r="A4121" t="str">
        <f t="shared" si="64"/>
        <v>D_10_2005</v>
      </c>
      <c r="C4121" t="s">
        <v>129</v>
      </c>
      <c r="D4121">
        <v>52</v>
      </c>
      <c r="E4121">
        <v>1</v>
      </c>
      <c r="F4121" t="s">
        <v>28</v>
      </c>
      <c r="G4121">
        <v>0.17499999999999999</v>
      </c>
      <c r="H4121" s="1">
        <v>38717</v>
      </c>
      <c r="I4121">
        <v>1.6950000000000001</v>
      </c>
      <c r="J4121">
        <v>1.6180000000000001</v>
      </c>
      <c r="K4121" t="s">
        <v>29</v>
      </c>
      <c r="L4121">
        <v>38.380000000000003</v>
      </c>
      <c r="M4121">
        <v>429.41800000000001</v>
      </c>
      <c r="N4121">
        <v>16634.895</v>
      </c>
      <c r="O4121">
        <v>17472.329000000002</v>
      </c>
      <c r="P4121">
        <v>630390.85699999996</v>
      </c>
      <c r="Q4121">
        <v>18.800999999999998</v>
      </c>
      <c r="R4121">
        <v>26785.685000000001</v>
      </c>
      <c r="S4121">
        <v>6133.317</v>
      </c>
      <c r="T4121">
        <v>20109.405999999999</v>
      </c>
      <c r="U4121">
        <v>10</v>
      </c>
      <c r="V4121" t="b">
        <v>0</v>
      </c>
      <c r="W4121" t="b">
        <v>0</v>
      </c>
      <c r="X4121" t="s">
        <v>41</v>
      </c>
      <c r="Y4121">
        <v>92394.26</v>
      </c>
      <c r="Z4121">
        <v>7842.9480000000003</v>
      </c>
      <c r="AA4121">
        <v>464.19799999999998</v>
      </c>
      <c r="AB4121">
        <v>542.96299999999997</v>
      </c>
      <c r="AC4121">
        <v>6512.8630000000003</v>
      </c>
      <c r="AD4121">
        <v>2005</v>
      </c>
      <c r="AE4121" t="s">
        <v>129</v>
      </c>
      <c r="AF4121">
        <v>10</v>
      </c>
    </row>
    <row r="4122" spans="1:32" x14ac:dyDescent="0.25">
      <c r="A4122" t="str">
        <f t="shared" si="64"/>
        <v>D_10_2006</v>
      </c>
      <c r="C4122" t="s">
        <v>129</v>
      </c>
      <c r="D4122">
        <v>52</v>
      </c>
      <c r="E4122">
        <v>1</v>
      </c>
      <c r="F4122" t="s">
        <v>28</v>
      </c>
      <c r="G4122">
        <v>0.20300000000000001</v>
      </c>
      <c r="H4122" s="1">
        <v>39082</v>
      </c>
      <c r="I4122">
        <v>3.835</v>
      </c>
      <c r="J4122">
        <v>2.06</v>
      </c>
      <c r="K4122" t="s">
        <v>29</v>
      </c>
      <c r="L4122">
        <v>46.914000000000001</v>
      </c>
      <c r="M4122">
        <v>402.70400000000001</v>
      </c>
      <c r="N4122">
        <v>15880.558000000001</v>
      </c>
      <c r="O4122">
        <v>16997.152999999998</v>
      </c>
      <c r="P4122">
        <v>613392.26899999997</v>
      </c>
      <c r="Q4122">
        <v>91.728999999999999</v>
      </c>
      <c r="R4122">
        <v>21114.249</v>
      </c>
      <c r="S4122">
        <v>5961.2740000000003</v>
      </c>
      <c r="T4122">
        <v>14642.267</v>
      </c>
      <c r="U4122">
        <v>10</v>
      </c>
      <c r="V4122" t="b">
        <v>0</v>
      </c>
      <c r="W4122" t="b">
        <v>0</v>
      </c>
      <c r="X4122" t="s">
        <v>41</v>
      </c>
      <c r="Y4122">
        <v>92257.633000000002</v>
      </c>
      <c r="Z4122">
        <v>7823.1419999999998</v>
      </c>
      <c r="AA4122">
        <v>414.988</v>
      </c>
      <c r="AB4122">
        <v>510.70800000000003</v>
      </c>
      <c r="AC4122">
        <v>6093.5479999999998</v>
      </c>
      <c r="AD4122">
        <v>2006</v>
      </c>
      <c r="AE4122" t="s">
        <v>129</v>
      </c>
      <c r="AF4122">
        <v>10</v>
      </c>
    </row>
    <row r="4123" spans="1:32" x14ac:dyDescent="0.25">
      <c r="A4123" t="str">
        <f t="shared" si="64"/>
        <v>D_10_2007</v>
      </c>
      <c r="C4123" t="s">
        <v>129</v>
      </c>
      <c r="D4123">
        <v>52</v>
      </c>
      <c r="E4123">
        <v>1</v>
      </c>
      <c r="F4123" t="s">
        <v>28</v>
      </c>
      <c r="G4123">
        <v>0.182</v>
      </c>
      <c r="H4123" s="1">
        <v>39447</v>
      </c>
      <c r="I4123">
        <v>2.2069999999999999</v>
      </c>
      <c r="J4123">
        <v>1.7230000000000001</v>
      </c>
      <c r="K4123" t="s">
        <v>29</v>
      </c>
      <c r="L4123">
        <v>37.878</v>
      </c>
      <c r="M4123">
        <v>420.28899999999999</v>
      </c>
      <c r="N4123">
        <v>16492.967000000001</v>
      </c>
      <c r="O4123">
        <v>17115.240000000002</v>
      </c>
      <c r="P4123">
        <v>627220.44099999999</v>
      </c>
      <c r="Q4123">
        <v>44.264000000000003</v>
      </c>
      <c r="R4123">
        <v>25798.437000000002</v>
      </c>
      <c r="S4123">
        <v>6330.9539999999997</v>
      </c>
      <c r="T4123">
        <v>18907.448</v>
      </c>
      <c r="U4123">
        <v>10</v>
      </c>
      <c r="V4123" t="b">
        <v>0</v>
      </c>
      <c r="W4123" t="b">
        <v>0</v>
      </c>
      <c r="X4123" t="s">
        <v>41</v>
      </c>
      <c r="Y4123">
        <v>92118.112999999998</v>
      </c>
      <c r="Z4123">
        <v>7818.3670000000002</v>
      </c>
      <c r="AA4123">
        <v>452.375</v>
      </c>
      <c r="AB4123">
        <v>560.03599999999994</v>
      </c>
      <c r="AC4123">
        <v>6368.5749999999998</v>
      </c>
      <c r="AD4123">
        <v>2007</v>
      </c>
      <c r="AE4123" t="s">
        <v>129</v>
      </c>
      <c r="AF4123">
        <v>10</v>
      </c>
    </row>
    <row r="4124" spans="1:32" x14ac:dyDescent="0.25">
      <c r="A4124" t="str">
        <f t="shared" si="64"/>
        <v>D_10_2008</v>
      </c>
      <c r="C4124" t="s">
        <v>129</v>
      </c>
      <c r="D4124">
        <v>52</v>
      </c>
      <c r="E4124">
        <v>1</v>
      </c>
      <c r="F4124" t="s">
        <v>28</v>
      </c>
      <c r="G4124">
        <v>0.17499999999999999</v>
      </c>
      <c r="H4124" s="1">
        <v>39813</v>
      </c>
      <c r="I4124">
        <v>3.05</v>
      </c>
      <c r="J4124">
        <v>1.804</v>
      </c>
      <c r="K4124" t="s">
        <v>29</v>
      </c>
      <c r="L4124">
        <v>39.923000000000002</v>
      </c>
      <c r="M4124">
        <v>391.96100000000001</v>
      </c>
      <c r="N4124">
        <v>15187.946</v>
      </c>
      <c r="O4124">
        <v>16662.079000000002</v>
      </c>
      <c r="P4124">
        <v>601940.20400000003</v>
      </c>
      <c r="Q4124">
        <v>78.441000000000003</v>
      </c>
      <c r="R4124">
        <v>21133.8</v>
      </c>
      <c r="S4124">
        <v>5557.6469999999999</v>
      </c>
      <c r="T4124">
        <v>15020.784</v>
      </c>
      <c r="U4124">
        <v>10</v>
      </c>
      <c r="V4124" t="b">
        <v>0</v>
      </c>
      <c r="W4124" t="b">
        <v>0</v>
      </c>
      <c r="X4124" t="s">
        <v>41</v>
      </c>
      <c r="Y4124">
        <v>91965.747000000003</v>
      </c>
      <c r="Z4124">
        <v>7796.5649999999996</v>
      </c>
      <c r="AA4124">
        <v>412.233</v>
      </c>
      <c r="AB4124">
        <v>555.36900000000003</v>
      </c>
      <c r="AC4124">
        <v>5967.3050000000003</v>
      </c>
      <c r="AD4124">
        <v>2008</v>
      </c>
      <c r="AE4124" t="s">
        <v>129</v>
      </c>
      <c r="AF4124">
        <v>10</v>
      </c>
    </row>
    <row r="4125" spans="1:32" x14ac:dyDescent="0.25">
      <c r="A4125" t="str">
        <f t="shared" si="64"/>
        <v>D_10_2009</v>
      </c>
      <c r="C4125" t="s">
        <v>129</v>
      </c>
      <c r="D4125">
        <v>52</v>
      </c>
      <c r="E4125">
        <v>1</v>
      </c>
      <c r="F4125" t="s">
        <v>28</v>
      </c>
      <c r="G4125">
        <v>0.17</v>
      </c>
      <c r="H4125" s="1">
        <v>40178</v>
      </c>
      <c r="I4125">
        <v>2.6059999999999999</v>
      </c>
      <c r="J4125">
        <v>1.7350000000000001</v>
      </c>
      <c r="K4125" t="s">
        <v>29</v>
      </c>
      <c r="L4125">
        <v>34.901000000000003</v>
      </c>
      <c r="M4125">
        <v>391.25200000000001</v>
      </c>
      <c r="N4125">
        <v>15278.931</v>
      </c>
      <c r="O4125">
        <v>16529.546999999999</v>
      </c>
      <c r="P4125">
        <v>601521.75899999996</v>
      </c>
      <c r="Q4125">
        <v>60.265999999999998</v>
      </c>
      <c r="R4125">
        <v>20731.805</v>
      </c>
      <c r="S4125">
        <v>5753.4040000000005</v>
      </c>
      <c r="T4125">
        <v>14429.694</v>
      </c>
      <c r="U4125">
        <v>10</v>
      </c>
      <c r="V4125" t="b">
        <v>0</v>
      </c>
      <c r="W4125" t="b">
        <v>0</v>
      </c>
      <c r="X4125" t="s">
        <v>41</v>
      </c>
      <c r="Y4125">
        <v>91809.404999999999</v>
      </c>
      <c r="Z4125">
        <v>7789.5690000000004</v>
      </c>
      <c r="AA4125">
        <v>419.05599999999998</v>
      </c>
      <c r="AB4125">
        <v>548.70699999999999</v>
      </c>
      <c r="AC4125">
        <v>5931.8059999999996</v>
      </c>
      <c r="AD4125">
        <v>2009</v>
      </c>
      <c r="AE4125" t="s">
        <v>129</v>
      </c>
      <c r="AF4125">
        <v>10</v>
      </c>
    </row>
    <row r="4126" spans="1:32" x14ac:dyDescent="0.25">
      <c r="A4126" t="str">
        <f t="shared" si="64"/>
        <v>D_10_2010</v>
      </c>
      <c r="C4126" t="s">
        <v>129</v>
      </c>
      <c r="D4126">
        <v>52</v>
      </c>
      <c r="E4126">
        <v>1</v>
      </c>
      <c r="F4126" t="s">
        <v>28</v>
      </c>
      <c r="G4126">
        <v>0.214</v>
      </c>
      <c r="H4126" s="1">
        <v>40543</v>
      </c>
      <c r="I4126">
        <v>3.4969999999999999</v>
      </c>
      <c r="J4126">
        <v>1.823</v>
      </c>
      <c r="K4126" t="s">
        <v>29</v>
      </c>
      <c r="L4126">
        <v>49.051000000000002</v>
      </c>
      <c r="M4126">
        <v>371.20100000000002</v>
      </c>
      <c r="N4126">
        <v>14839.050999999999</v>
      </c>
      <c r="O4126">
        <v>16475.098000000002</v>
      </c>
      <c r="P4126">
        <v>593359.772</v>
      </c>
      <c r="Q4126">
        <v>76.436999999999998</v>
      </c>
      <c r="R4126">
        <v>20067.152999999998</v>
      </c>
      <c r="S4126">
        <v>5152.0360000000001</v>
      </c>
      <c r="T4126">
        <v>14402.013999999999</v>
      </c>
      <c r="U4126">
        <v>10</v>
      </c>
      <c r="V4126" t="b">
        <v>0</v>
      </c>
      <c r="W4126" t="b">
        <v>0</v>
      </c>
      <c r="X4126" t="s">
        <v>41</v>
      </c>
      <c r="Y4126">
        <v>91655.87</v>
      </c>
      <c r="Z4126">
        <v>7769.2860000000001</v>
      </c>
      <c r="AA4126">
        <v>388.74400000000003</v>
      </c>
      <c r="AB4126">
        <v>513.10299999999995</v>
      </c>
      <c r="AC4126">
        <v>5622.4129999999996</v>
      </c>
      <c r="AD4126">
        <v>2010</v>
      </c>
      <c r="AE4126" t="s">
        <v>129</v>
      </c>
      <c r="AF4126">
        <v>10</v>
      </c>
    </row>
    <row r="4127" spans="1:32" x14ac:dyDescent="0.25">
      <c r="A4127" t="str">
        <f t="shared" si="64"/>
        <v>D_10_2011</v>
      </c>
      <c r="C4127" t="s">
        <v>129</v>
      </c>
      <c r="D4127">
        <v>52</v>
      </c>
      <c r="E4127">
        <v>1</v>
      </c>
      <c r="F4127" t="s">
        <v>28</v>
      </c>
      <c r="G4127">
        <v>0.193</v>
      </c>
      <c r="H4127" s="1">
        <v>40908</v>
      </c>
      <c r="I4127">
        <v>2.84</v>
      </c>
      <c r="J4127">
        <v>1.87</v>
      </c>
      <c r="K4127" t="s">
        <v>29</v>
      </c>
      <c r="L4127">
        <v>44.445999999999998</v>
      </c>
      <c r="M4127">
        <v>433.12400000000002</v>
      </c>
      <c r="N4127">
        <v>16302.699000000001</v>
      </c>
      <c r="O4127">
        <v>17520.726999999999</v>
      </c>
      <c r="P4127">
        <v>623734.73300000001</v>
      </c>
      <c r="Q4127">
        <v>55.210999999999999</v>
      </c>
      <c r="R4127">
        <v>25578.883999999998</v>
      </c>
      <c r="S4127">
        <v>6260.1639999999998</v>
      </c>
      <c r="T4127">
        <v>18702.519</v>
      </c>
      <c r="U4127">
        <v>10</v>
      </c>
      <c r="V4127" t="b">
        <v>0</v>
      </c>
      <c r="W4127" t="b">
        <v>0</v>
      </c>
      <c r="X4127" t="s">
        <v>41</v>
      </c>
      <c r="Y4127">
        <v>91554.244000000006</v>
      </c>
      <c r="Z4127">
        <v>7770.22</v>
      </c>
      <c r="AA4127">
        <v>456.32100000000003</v>
      </c>
      <c r="AB4127">
        <v>616.20100000000002</v>
      </c>
      <c r="AC4127">
        <v>6568.6080000000002</v>
      </c>
      <c r="AD4127">
        <v>2011</v>
      </c>
      <c r="AE4127" t="s">
        <v>129</v>
      </c>
      <c r="AF4127">
        <v>10</v>
      </c>
    </row>
    <row r="4128" spans="1:32" x14ac:dyDescent="0.25">
      <c r="A4128" t="str">
        <f t="shared" si="64"/>
        <v>D_10_2012</v>
      </c>
      <c r="C4128" t="s">
        <v>129</v>
      </c>
      <c r="D4128">
        <v>52</v>
      </c>
      <c r="E4128">
        <v>1</v>
      </c>
      <c r="F4128" t="s">
        <v>28</v>
      </c>
      <c r="G4128">
        <v>0.19</v>
      </c>
      <c r="H4128" s="1">
        <v>41274</v>
      </c>
      <c r="I4128">
        <v>2.5430000000000001</v>
      </c>
      <c r="J4128">
        <v>1.7729999999999999</v>
      </c>
      <c r="K4128" t="s">
        <v>29</v>
      </c>
      <c r="L4128">
        <v>36.947000000000003</v>
      </c>
      <c r="M4128">
        <v>412.37</v>
      </c>
      <c r="N4128">
        <v>16600.941999999999</v>
      </c>
      <c r="O4128">
        <v>16974.302</v>
      </c>
      <c r="P4128">
        <v>623817.62</v>
      </c>
      <c r="Q4128">
        <v>56.366999999999997</v>
      </c>
      <c r="R4128">
        <v>29618.495999999999</v>
      </c>
      <c r="S4128">
        <v>7363.3130000000001</v>
      </c>
      <c r="T4128">
        <v>21677.945</v>
      </c>
      <c r="U4128">
        <v>10</v>
      </c>
      <c r="V4128" t="b">
        <v>0</v>
      </c>
      <c r="W4128" t="b">
        <v>0</v>
      </c>
      <c r="X4128" t="s">
        <v>41</v>
      </c>
      <c r="Y4128">
        <v>91444.062000000005</v>
      </c>
      <c r="Z4128">
        <v>7762.78</v>
      </c>
      <c r="AA4128">
        <v>443.13</v>
      </c>
      <c r="AB4128">
        <v>577.23800000000006</v>
      </c>
      <c r="AC4128">
        <v>6275.4489999999996</v>
      </c>
      <c r="AD4128">
        <v>2012</v>
      </c>
      <c r="AE4128" t="s">
        <v>129</v>
      </c>
      <c r="AF4128">
        <v>10</v>
      </c>
    </row>
    <row r="4129" spans="1:32" x14ac:dyDescent="0.25">
      <c r="A4129" t="str">
        <f t="shared" si="64"/>
        <v>D_10_2013</v>
      </c>
      <c r="C4129" t="s">
        <v>129</v>
      </c>
      <c r="D4129">
        <v>52</v>
      </c>
      <c r="E4129">
        <v>1</v>
      </c>
      <c r="F4129" t="s">
        <v>28</v>
      </c>
      <c r="G4129">
        <v>0.21099999999999999</v>
      </c>
      <c r="H4129" s="1">
        <v>41639</v>
      </c>
      <c r="I4129">
        <v>3.3260000000000001</v>
      </c>
      <c r="J4129">
        <v>1.917</v>
      </c>
      <c r="K4129" t="s">
        <v>29</v>
      </c>
      <c r="L4129">
        <v>57.302</v>
      </c>
      <c r="M4129">
        <v>423.15300000000002</v>
      </c>
      <c r="N4129">
        <v>16413.8</v>
      </c>
      <c r="O4129">
        <v>16885.933000000001</v>
      </c>
      <c r="P4129">
        <v>619836.34</v>
      </c>
      <c r="Q4129">
        <v>68.274000000000001</v>
      </c>
      <c r="R4129">
        <v>19524.324000000001</v>
      </c>
      <c r="S4129">
        <v>5376.8239999999996</v>
      </c>
      <c r="T4129">
        <v>13618.415999999999</v>
      </c>
      <c r="U4129">
        <v>10</v>
      </c>
      <c r="V4129" t="b">
        <v>0</v>
      </c>
      <c r="W4129" t="b">
        <v>0</v>
      </c>
      <c r="X4129" t="s">
        <v>41</v>
      </c>
      <c r="Y4129">
        <v>91283.315000000002</v>
      </c>
      <c r="Z4129">
        <v>7738.8419999999996</v>
      </c>
      <c r="AA4129">
        <v>435.78300000000002</v>
      </c>
      <c r="AB4129">
        <v>529.08399999999995</v>
      </c>
      <c r="AC4129">
        <v>6411.1750000000002</v>
      </c>
      <c r="AD4129">
        <v>2013</v>
      </c>
      <c r="AE4129" t="s">
        <v>129</v>
      </c>
      <c r="AF4129">
        <v>10</v>
      </c>
    </row>
    <row r="4130" spans="1:32" x14ac:dyDescent="0.25">
      <c r="A4130" t="str">
        <f t="shared" si="64"/>
        <v>D_10_2014</v>
      </c>
      <c r="C4130" t="s">
        <v>129</v>
      </c>
      <c r="D4130">
        <v>52</v>
      </c>
      <c r="E4130">
        <v>1</v>
      </c>
      <c r="F4130" t="s">
        <v>28</v>
      </c>
      <c r="G4130">
        <v>0.19400000000000001</v>
      </c>
      <c r="H4130" s="1">
        <v>42004</v>
      </c>
      <c r="I4130">
        <v>2.843</v>
      </c>
      <c r="J4130">
        <v>1.8109999999999999</v>
      </c>
      <c r="K4130" t="s">
        <v>29</v>
      </c>
      <c r="L4130">
        <v>48.658000000000001</v>
      </c>
      <c r="M4130">
        <v>419.44799999999998</v>
      </c>
      <c r="N4130">
        <v>16015.869000000001</v>
      </c>
      <c r="O4130">
        <v>17021.739000000001</v>
      </c>
      <c r="P4130">
        <v>620154.06900000002</v>
      </c>
      <c r="Q4130">
        <v>66.325000000000003</v>
      </c>
      <c r="R4130">
        <v>20692.050999999999</v>
      </c>
      <c r="S4130">
        <v>5806.3389999999999</v>
      </c>
      <c r="T4130">
        <v>14290.789000000001</v>
      </c>
      <c r="U4130">
        <v>10</v>
      </c>
      <c r="V4130" t="b">
        <v>0</v>
      </c>
      <c r="W4130" t="b">
        <v>0</v>
      </c>
      <c r="X4130" t="s">
        <v>41</v>
      </c>
      <c r="Y4130">
        <v>91159.032999999996</v>
      </c>
      <c r="Z4130">
        <v>7735.0129999999999</v>
      </c>
      <c r="AA4130">
        <v>433.04199999999997</v>
      </c>
      <c r="AB4130">
        <v>594.923</v>
      </c>
      <c r="AC4130">
        <v>6353.2619999999997</v>
      </c>
      <c r="AD4130">
        <v>2014</v>
      </c>
      <c r="AE4130" t="s">
        <v>129</v>
      </c>
      <c r="AF4130">
        <v>10</v>
      </c>
    </row>
    <row r="4131" spans="1:32" x14ac:dyDescent="0.25">
      <c r="A4131" t="str">
        <f t="shared" si="64"/>
        <v>D_10_2015</v>
      </c>
      <c r="C4131" t="s">
        <v>129</v>
      </c>
      <c r="D4131">
        <v>52</v>
      </c>
      <c r="E4131">
        <v>1</v>
      </c>
      <c r="F4131" t="s">
        <v>28</v>
      </c>
      <c r="G4131">
        <v>0.2</v>
      </c>
      <c r="H4131" s="1">
        <v>42369</v>
      </c>
      <c r="I4131">
        <v>1.879</v>
      </c>
      <c r="J4131">
        <v>1.633</v>
      </c>
      <c r="K4131" t="s">
        <v>29</v>
      </c>
      <c r="L4131">
        <v>53.713000000000001</v>
      </c>
      <c r="M4131">
        <v>435.69900000000001</v>
      </c>
      <c r="N4131">
        <v>16333.231</v>
      </c>
      <c r="O4131">
        <v>17689.179</v>
      </c>
      <c r="P4131">
        <v>625753.48100000003</v>
      </c>
      <c r="Q4131">
        <v>36.073</v>
      </c>
      <c r="R4131">
        <v>24804.044999999998</v>
      </c>
      <c r="S4131">
        <v>5806.3620000000001</v>
      </c>
      <c r="T4131">
        <v>18422.16</v>
      </c>
      <c r="U4131">
        <v>10</v>
      </c>
      <c r="V4131" t="b">
        <v>0</v>
      </c>
      <c r="W4131" t="b">
        <v>0</v>
      </c>
      <c r="X4131" t="s">
        <v>41</v>
      </c>
      <c r="Y4131">
        <v>90992.29</v>
      </c>
      <c r="Z4131">
        <v>7716.5249999999996</v>
      </c>
      <c r="AA4131">
        <v>445.34300000000002</v>
      </c>
      <c r="AB4131">
        <v>575.52200000000005</v>
      </c>
      <c r="AC4131">
        <v>6603.6360000000004</v>
      </c>
      <c r="AD4131">
        <v>2015</v>
      </c>
      <c r="AE4131" t="s">
        <v>129</v>
      </c>
      <c r="AF4131">
        <v>10</v>
      </c>
    </row>
    <row r="4132" spans="1:32" x14ac:dyDescent="0.25">
      <c r="A4132" t="str">
        <f t="shared" si="64"/>
        <v>D_10_2016</v>
      </c>
      <c r="C4132" t="s">
        <v>129</v>
      </c>
      <c r="D4132">
        <v>52</v>
      </c>
      <c r="E4132">
        <v>1</v>
      </c>
      <c r="F4132" t="s">
        <v>28</v>
      </c>
      <c r="G4132">
        <v>0.21</v>
      </c>
      <c r="H4132" s="1">
        <v>42735</v>
      </c>
      <c r="I4132">
        <v>2.1320000000000001</v>
      </c>
      <c r="J4132">
        <v>1.6679999999999999</v>
      </c>
      <c r="K4132" t="s">
        <v>29</v>
      </c>
      <c r="L4132">
        <v>40.581000000000003</v>
      </c>
      <c r="M4132">
        <v>400.96699999999998</v>
      </c>
      <c r="N4132">
        <v>15356.459000000001</v>
      </c>
      <c r="O4132">
        <v>17595.620999999999</v>
      </c>
      <c r="P4132">
        <v>621607.63500000001</v>
      </c>
      <c r="Q4132">
        <v>21.149000000000001</v>
      </c>
      <c r="R4132">
        <v>28999.201000000001</v>
      </c>
      <c r="S4132">
        <v>7676.14</v>
      </c>
      <c r="T4132">
        <v>20798.46</v>
      </c>
      <c r="U4132">
        <v>10</v>
      </c>
      <c r="V4132" t="b">
        <v>0</v>
      </c>
      <c r="W4132" t="b">
        <v>0</v>
      </c>
      <c r="X4132" t="s">
        <v>41</v>
      </c>
      <c r="Y4132">
        <v>90857.176000000007</v>
      </c>
      <c r="Z4132">
        <v>7719.6760000000004</v>
      </c>
      <c r="AA4132">
        <v>440.87799999999999</v>
      </c>
      <c r="AB4132">
        <v>524.601</v>
      </c>
      <c r="AC4132">
        <v>6115.7979999999998</v>
      </c>
      <c r="AD4132">
        <v>2016</v>
      </c>
      <c r="AE4132" t="s">
        <v>129</v>
      </c>
      <c r="AF4132">
        <v>10</v>
      </c>
    </row>
    <row r="4133" spans="1:32" x14ac:dyDescent="0.25">
      <c r="A4133" t="str">
        <f t="shared" si="64"/>
        <v>D_10_2017</v>
      </c>
      <c r="C4133" t="s">
        <v>129</v>
      </c>
      <c r="D4133">
        <v>52</v>
      </c>
      <c r="E4133">
        <v>1</v>
      </c>
      <c r="F4133" t="s">
        <v>28</v>
      </c>
      <c r="G4133">
        <v>0.19700000000000001</v>
      </c>
      <c r="H4133" s="1">
        <v>43100</v>
      </c>
      <c r="I4133">
        <v>2.8159999999999998</v>
      </c>
      <c r="J4133">
        <v>1.823</v>
      </c>
      <c r="K4133" t="s">
        <v>29</v>
      </c>
      <c r="L4133">
        <v>53.802999999999997</v>
      </c>
      <c r="M4133">
        <v>430.089</v>
      </c>
      <c r="N4133">
        <v>16743.776999999998</v>
      </c>
      <c r="O4133">
        <v>16999.148000000001</v>
      </c>
      <c r="P4133">
        <v>616559.88699999999</v>
      </c>
      <c r="Q4133">
        <v>66.963999999999999</v>
      </c>
      <c r="R4133">
        <v>20132.084999999999</v>
      </c>
      <c r="S4133">
        <v>5537.7420000000002</v>
      </c>
      <c r="T4133">
        <v>14036.759</v>
      </c>
      <c r="U4133">
        <v>10</v>
      </c>
      <c r="V4133" t="b">
        <v>0</v>
      </c>
      <c r="W4133" t="b">
        <v>0</v>
      </c>
      <c r="X4133" t="s">
        <v>41</v>
      </c>
      <c r="Y4133">
        <v>90702.369000000006</v>
      </c>
      <c r="Z4133">
        <v>7681.9709999999995</v>
      </c>
      <c r="AA4133">
        <v>440.76600000000002</v>
      </c>
      <c r="AB4133">
        <v>557.58399999999995</v>
      </c>
      <c r="AC4133">
        <v>6515.9359999999997</v>
      </c>
      <c r="AD4133">
        <v>2017</v>
      </c>
      <c r="AE4133" t="s">
        <v>129</v>
      </c>
      <c r="AF4133">
        <v>10</v>
      </c>
    </row>
    <row r="4134" spans="1:32" x14ac:dyDescent="0.25">
      <c r="A4134" t="str">
        <f t="shared" si="64"/>
        <v>D_10_2018</v>
      </c>
      <c r="C4134" t="s">
        <v>129</v>
      </c>
      <c r="D4134">
        <v>52</v>
      </c>
      <c r="E4134">
        <v>1</v>
      </c>
      <c r="F4134" t="s">
        <v>28</v>
      </c>
      <c r="G4134">
        <v>0.19700000000000001</v>
      </c>
      <c r="H4134" s="1">
        <v>43465</v>
      </c>
      <c r="I4134">
        <v>4.194</v>
      </c>
      <c r="J4134">
        <v>2.2109999999999999</v>
      </c>
      <c r="K4134" t="s">
        <v>29</v>
      </c>
      <c r="L4134">
        <v>43.185000000000002</v>
      </c>
      <c r="M4134">
        <v>437.21800000000002</v>
      </c>
      <c r="N4134">
        <v>16779.77</v>
      </c>
      <c r="O4134">
        <v>16929.258999999998</v>
      </c>
      <c r="P4134">
        <v>615955.89</v>
      </c>
      <c r="Q4134">
        <v>75.593000000000004</v>
      </c>
      <c r="R4134">
        <v>22102.002</v>
      </c>
      <c r="S4134">
        <v>5611.4610000000002</v>
      </c>
      <c r="T4134">
        <v>15963.805</v>
      </c>
      <c r="U4134">
        <v>10</v>
      </c>
      <c r="V4134" t="b">
        <v>0</v>
      </c>
      <c r="W4134" t="b">
        <v>0</v>
      </c>
      <c r="X4134" t="s">
        <v>41</v>
      </c>
      <c r="Y4134">
        <v>90564.3</v>
      </c>
      <c r="Z4134">
        <v>7683.8429999999998</v>
      </c>
      <c r="AA4134">
        <v>449.56599999999997</v>
      </c>
      <c r="AB4134">
        <v>526.73599999999999</v>
      </c>
      <c r="AC4134">
        <v>6626.3829999999998</v>
      </c>
      <c r="AD4134">
        <v>2018</v>
      </c>
      <c r="AE4134" t="s">
        <v>129</v>
      </c>
      <c r="AF4134">
        <v>10</v>
      </c>
    </row>
    <row r="4135" spans="1:32" x14ac:dyDescent="0.25">
      <c r="A4135" t="str">
        <f t="shared" si="64"/>
        <v>D_10_2019</v>
      </c>
      <c r="C4135" t="s">
        <v>129</v>
      </c>
      <c r="D4135">
        <v>52</v>
      </c>
      <c r="E4135">
        <v>1</v>
      </c>
      <c r="F4135" t="s">
        <v>28</v>
      </c>
      <c r="G4135">
        <v>0.17699999999999999</v>
      </c>
      <c r="H4135" s="1">
        <v>43830</v>
      </c>
      <c r="I4135">
        <v>2.6629999999999998</v>
      </c>
      <c r="J4135">
        <v>1.823</v>
      </c>
      <c r="K4135" t="s">
        <v>29</v>
      </c>
      <c r="L4135">
        <v>38.706000000000003</v>
      </c>
      <c r="M4135">
        <v>425.29700000000003</v>
      </c>
      <c r="N4135">
        <v>16313.346</v>
      </c>
      <c r="O4135">
        <v>17415.423999999999</v>
      </c>
      <c r="P4135">
        <v>625217.5</v>
      </c>
      <c r="Q4135">
        <v>53.201999999999998</v>
      </c>
      <c r="R4135">
        <v>24197.219000000001</v>
      </c>
      <c r="S4135">
        <v>5590.9759999999997</v>
      </c>
      <c r="T4135">
        <v>18031.927</v>
      </c>
      <c r="U4135">
        <v>10</v>
      </c>
      <c r="V4135" t="b">
        <v>0</v>
      </c>
      <c r="W4135" t="b">
        <v>0</v>
      </c>
      <c r="X4135" t="s">
        <v>41</v>
      </c>
      <c r="Y4135">
        <v>90401.498000000007</v>
      </c>
      <c r="Z4135">
        <v>7667.1189999999997</v>
      </c>
      <c r="AA4135">
        <v>465.84399999999999</v>
      </c>
      <c r="AB4135">
        <v>574.31500000000005</v>
      </c>
      <c r="AC4135">
        <v>6451.0060000000003</v>
      </c>
      <c r="AD4135">
        <v>2019</v>
      </c>
      <c r="AE4135" t="s">
        <v>129</v>
      </c>
      <c r="AF4135">
        <v>10</v>
      </c>
    </row>
    <row r="4136" spans="1:32" x14ac:dyDescent="0.25">
      <c r="A4136" t="str">
        <f t="shared" si="64"/>
        <v>D_10_2020</v>
      </c>
      <c r="C4136" t="s">
        <v>129</v>
      </c>
      <c r="D4136">
        <v>52</v>
      </c>
      <c r="E4136">
        <v>1</v>
      </c>
      <c r="F4136" t="s">
        <v>28</v>
      </c>
      <c r="G4136">
        <v>0.193</v>
      </c>
      <c r="H4136" s="1">
        <v>44196</v>
      </c>
      <c r="I4136">
        <v>1.663</v>
      </c>
      <c r="J4136">
        <v>1.5229999999999999</v>
      </c>
      <c r="K4136" t="s">
        <v>29</v>
      </c>
      <c r="L4136">
        <v>44.851999999999997</v>
      </c>
      <c r="M4136">
        <v>409.87599999999998</v>
      </c>
      <c r="N4136">
        <v>16054.431</v>
      </c>
      <c r="O4136">
        <v>17030.379000000001</v>
      </c>
      <c r="P4136">
        <v>616724.28500000003</v>
      </c>
      <c r="Q4136">
        <v>32.134999999999998</v>
      </c>
      <c r="R4136">
        <v>22283.254000000001</v>
      </c>
      <c r="S4136">
        <v>5474.107</v>
      </c>
      <c r="T4136">
        <v>16257.001</v>
      </c>
      <c r="U4136">
        <v>10</v>
      </c>
      <c r="V4136" t="b">
        <v>0</v>
      </c>
      <c r="W4136" t="b">
        <v>0</v>
      </c>
      <c r="X4136" t="s">
        <v>41</v>
      </c>
      <c r="Y4136">
        <v>90267.453999999998</v>
      </c>
      <c r="Z4136">
        <v>7653.3419999999996</v>
      </c>
      <c r="AA4136">
        <v>430.34500000000003</v>
      </c>
      <c r="AB4136">
        <v>552.14700000000005</v>
      </c>
      <c r="AC4136">
        <v>6237.808</v>
      </c>
      <c r="AD4136">
        <v>2020</v>
      </c>
      <c r="AE4136" t="s">
        <v>129</v>
      </c>
      <c r="AF4136">
        <v>10</v>
      </c>
    </row>
    <row r="4137" spans="1:32" x14ac:dyDescent="0.25">
      <c r="A4137" t="str">
        <f t="shared" si="64"/>
        <v>D_10_2021</v>
      </c>
      <c r="C4137" t="s">
        <v>129</v>
      </c>
      <c r="D4137">
        <v>52</v>
      </c>
      <c r="E4137">
        <v>1</v>
      </c>
      <c r="F4137" t="s">
        <v>28</v>
      </c>
      <c r="G4137">
        <v>0.189</v>
      </c>
      <c r="H4137" s="1">
        <v>44561</v>
      </c>
      <c r="I4137">
        <v>3.153</v>
      </c>
      <c r="J4137">
        <v>1.7709999999999999</v>
      </c>
      <c r="K4137" t="s">
        <v>29</v>
      </c>
      <c r="L4137">
        <v>42.747999999999998</v>
      </c>
      <c r="M4137">
        <v>404.48599999999999</v>
      </c>
      <c r="N4137">
        <v>15764.296</v>
      </c>
      <c r="O4137">
        <v>16976.258000000002</v>
      </c>
      <c r="P4137">
        <v>616431.33799999999</v>
      </c>
      <c r="Q4137">
        <v>66.914000000000001</v>
      </c>
      <c r="R4137">
        <v>21763.589</v>
      </c>
      <c r="S4137">
        <v>5662.0529999999999</v>
      </c>
      <c r="T4137">
        <v>15551.138999999999</v>
      </c>
      <c r="U4137">
        <v>10</v>
      </c>
      <c r="V4137" t="b">
        <v>0</v>
      </c>
      <c r="W4137" t="b">
        <v>0</v>
      </c>
      <c r="X4137" t="s">
        <v>41</v>
      </c>
      <c r="Y4137">
        <v>90160.433000000005</v>
      </c>
      <c r="Z4137">
        <v>7645.4080000000004</v>
      </c>
      <c r="AA4137">
        <v>429.65899999999999</v>
      </c>
      <c r="AB4137">
        <v>550.39700000000005</v>
      </c>
      <c r="AC4137">
        <v>6131.942</v>
      </c>
      <c r="AD4137">
        <v>2021</v>
      </c>
      <c r="AE4137" t="s">
        <v>129</v>
      </c>
      <c r="AF4137">
        <v>10</v>
      </c>
    </row>
    <row r="4138" spans="1:32" x14ac:dyDescent="0.25">
      <c r="A4138" t="str">
        <f t="shared" si="64"/>
        <v>E_10_1975</v>
      </c>
      <c r="C4138" t="s">
        <v>130</v>
      </c>
      <c r="D4138">
        <v>53</v>
      </c>
      <c r="E4138">
        <v>1</v>
      </c>
      <c r="F4138" t="s">
        <v>28</v>
      </c>
      <c r="G4138">
        <v>0</v>
      </c>
      <c r="H4138" s="1">
        <v>27759</v>
      </c>
      <c r="I4138">
        <v>17.373999999999999</v>
      </c>
      <c r="J4138">
        <v>10.037000000000001</v>
      </c>
      <c r="K4138" t="s">
        <v>29</v>
      </c>
      <c r="L4138">
        <v>0</v>
      </c>
      <c r="M4138">
        <v>1493.6859999999999</v>
      </c>
      <c r="N4138">
        <v>64415.372000000003</v>
      </c>
      <c r="O4138">
        <v>62234.63</v>
      </c>
      <c r="P4138">
        <v>2507288.7779999999</v>
      </c>
      <c r="Q4138">
        <v>389.13200000000001</v>
      </c>
      <c r="R4138">
        <v>134290.723</v>
      </c>
      <c r="S4138">
        <v>31333.32</v>
      </c>
      <c r="T4138">
        <v>100246.40700000001</v>
      </c>
      <c r="U4138">
        <v>10</v>
      </c>
      <c r="V4138" t="b">
        <v>0</v>
      </c>
      <c r="W4138" t="b">
        <v>0</v>
      </c>
      <c r="X4138" t="s">
        <v>38</v>
      </c>
      <c r="Y4138">
        <v>97442.281000000003</v>
      </c>
      <c r="Z4138">
        <v>8303.3289999999997</v>
      </c>
      <c r="AA4138">
        <v>1738.318</v>
      </c>
      <c r="AB4138">
        <v>2710.9960000000001</v>
      </c>
      <c r="AC4138">
        <v>22698.559000000001</v>
      </c>
      <c r="AD4138">
        <v>1975</v>
      </c>
      <c r="AE4138" t="s">
        <v>130</v>
      </c>
      <c r="AF4138">
        <v>10</v>
      </c>
    </row>
    <row r="4139" spans="1:32" x14ac:dyDescent="0.25">
      <c r="A4139" t="str">
        <f t="shared" si="64"/>
        <v>E_10_1976</v>
      </c>
      <c r="C4139" t="s">
        <v>130</v>
      </c>
      <c r="D4139">
        <v>53</v>
      </c>
      <c r="E4139">
        <v>1</v>
      </c>
      <c r="F4139" t="s">
        <v>28</v>
      </c>
      <c r="G4139">
        <v>0</v>
      </c>
      <c r="H4139" s="1">
        <v>28125</v>
      </c>
      <c r="I4139">
        <v>4.6829999999999998</v>
      </c>
      <c r="J4139">
        <v>2.7029999999999998</v>
      </c>
      <c r="K4139" t="s">
        <v>29</v>
      </c>
      <c r="L4139">
        <v>0</v>
      </c>
      <c r="M4139">
        <v>381.98099999999999</v>
      </c>
      <c r="N4139">
        <v>16551.77</v>
      </c>
      <c r="O4139">
        <v>15521.463</v>
      </c>
      <c r="P4139">
        <v>628955.09699999995</v>
      </c>
      <c r="Q4139">
        <v>109.294</v>
      </c>
      <c r="R4139">
        <v>37723.055</v>
      </c>
      <c r="S4139">
        <v>8940.2019999999993</v>
      </c>
      <c r="T4139">
        <v>28042.608</v>
      </c>
      <c r="U4139">
        <v>10</v>
      </c>
      <c r="V4139" t="b">
        <v>0</v>
      </c>
      <c r="W4139" t="b">
        <v>0</v>
      </c>
      <c r="X4139" t="s">
        <v>38</v>
      </c>
      <c r="Y4139">
        <v>97294.444000000003</v>
      </c>
      <c r="Z4139">
        <v>8317.7309999999998</v>
      </c>
      <c r="AA4139">
        <v>439.49799999999999</v>
      </c>
      <c r="AB4139">
        <v>740.24599999999998</v>
      </c>
      <c r="AC4139">
        <v>5815.6670000000004</v>
      </c>
      <c r="AD4139">
        <v>1976</v>
      </c>
      <c r="AE4139" t="s">
        <v>130</v>
      </c>
      <c r="AF4139">
        <v>10</v>
      </c>
    </row>
    <row r="4140" spans="1:32" x14ac:dyDescent="0.25">
      <c r="A4140" t="str">
        <f t="shared" si="64"/>
        <v>E_10_1977</v>
      </c>
      <c r="C4140" t="s">
        <v>130</v>
      </c>
      <c r="D4140">
        <v>53</v>
      </c>
      <c r="E4140">
        <v>1</v>
      </c>
      <c r="F4140" t="s">
        <v>28</v>
      </c>
      <c r="G4140">
        <v>0</v>
      </c>
      <c r="H4140" s="1">
        <v>28490</v>
      </c>
      <c r="I4140">
        <v>4.601</v>
      </c>
      <c r="J4140">
        <v>2.6629999999999998</v>
      </c>
      <c r="K4140" t="s">
        <v>29</v>
      </c>
      <c r="L4140">
        <v>0</v>
      </c>
      <c r="M4140">
        <v>387.99</v>
      </c>
      <c r="N4140">
        <v>16831.189999999999</v>
      </c>
      <c r="O4140">
        <v>15737.263000000001</v>
      </c>
      <c r="P4140">
        <v>624789.10900000005</v>
      </c>
      <c r="Q4140">
        <v>110.184</v>
      </c>
      <c r="R4140">
        <v>33625.305999999997</v>
      </c>
      <c r="S4140">
        <v>8121.018</v>
      </c>
      <c r="T4140">
        <v>24821.985000000001</v>
      </c>
      <c r="U4140">
        <v>10</v>
      </c>
      <c r="V4140" t="b">
        <v>0</v>
      </c>
      <c r="W4140" t="b">
        <v>0</v>
      </c>
      <c r="X4140" t="s">
        <v>38</v>
      </c>
      <c r="Y4140">
        <v>97074.660999999993</v>
      </c>
      <c r="Z4140">
        <v>8277.6810000000005</v>
      </c>
      <c r="AA4140">
        <v>440.64600000000002</v>
      </c>
      <c r="AB4140">
        <v>682.303</v>
      </c>
      <c r="AC4140">
        <v>5883.1840000000002</v>
      </c>
      <c r="AD4140">
        <v>1977</v>
      </c>
      <c r="AE4140" t="s">
        <v>130</v>
      </c>
      <c r="AF4140">
        <v>10</v>
      </c>
    </row>
    <row r="4141" spans="1:32" x14ac:dyDescent="0.25">
      <c r="A4141" t="str">
        <f t="shared" si="64"/>
        <v>E_10_1978</v>
      </c>
      <c r="C4141" t="s">
        <v>130</v>
      </c>
      <c r="D4141">
        <v>53</v>
      </c>
      <c r="E4141">
        <v>1</v>
      </c>
      <c r="F4141" t="s">
        <v>28</v>
      </c>
      <c r="G4141">
        <v>0</v>
      </c>
      <c r="H4141" s="1">
        <v>28855</v>
      </c>
      <c r="I4141">
        <v>6.5090000000000003</v>
      </c>
      <c r="J4141">
        <v>2.919</v>
      </c>
      <c r="K4141" t="s">
        <v>29</v>
      </c>
      <c r="L4141">
        <v>0</v>
      </c>
      <c r="M4141">
        <v>360.46800000000002</v>
      </c>
      <c r="N4141">
        <v>15814.883</v>
      </c>
      <c r="O4141">
        <v>14966.349</v>
      </c>
      <c r="P4141">
        <v>622277.06999999995</v>
      </c>
      <c r="Q4141">
        <v>137.81200000000001</v>
      </c>
      <c r="R4141">
        <v>27846.434000000001</v>
      </c>
      <c r="S4141">
        <v>7091.2650000000003</v>
      </c>
      <c r="T4141">
        <v>20070.830999999998</v>
      </c>
      <c r="U4141">
        <v>10</v>
      </c>
      <c r="V4141" t="b">
        <v>0</v>
      </c>
      <c r="W4141" t="b">
        <v>0</v>
      </c>
      <c r="X4141" t="s">
        <v>38</v>
      </c>
      <c r="Y4141">
        <v>96826.558999999994</v>
      </c>
      <c r="Z4141">
        <v>8221.9950000000008</v>
      </c>
      <c r="AA4141">
        <v>418.18</v>
      </c>
      <c r="AB4141">
        <v>684.33799999999997</v>
      </c>
      <c r="AC4141">
        <v>5467.134</v>
      </c>
      <c r="AD4141">
        <v>1978</v>
      </c>
      <c r="AE4141" t="s">
        <v>130</v>
      </c>
      <c r="AF4141">
        <v>10</v>
      </c>
    </row>
    <row r="4142" spans="1:32" x14ac:dyDescent="0.25">
      <c r="A4142" t="str">
        <f t="shared" si="64"/>
        <v>E_10_1979</v>
      </c>
      <c r="C4142" t="s">
        <v>130</v>
      </c>
      <c r="D4142">
        <v>53</v>
      </c>
      <c r="E4142">
        <v>1</v>
      </c>
      <c r="F4142" t="s">
        <v>28</v>
      </c>
      <c r="G4142">
        <v>0</v>
      </c>
      <c r="H4142" s="1">
        <v>29220</v>
      </c>
      <c r="I4142">
        <v>4.9960000000000004</v>
      </c>
      <c r="J4142">
        <v>2.7730000000000001</v>
      </c>
      <c r="K4142" t="s">
        <v>29</v>
      </c>
      <c r="L4142">
        <v>0</v>
      </c>
      <c r="M4142">
        <v>357.11200000000002</v>
      </c>
      <c r="N4142">
        <v>15692.767</v>
      </c>
      <c r="O4142">
        <v>15076.478999999999</v>
      </c>
      <c r="P4142">
        <v>610615.66</v>
      </c>
      <c r="Q4142">
        <v>105.25</v>
      </c>
      <c r="R4142">
        <v>32329.151000000002</v>
      </c>
      <c r="S4142">
        <v>8131.4930000000004</v>
      </c>
      <c r="T4142">
        <v>23497.286</v>
      </c>
      <c r="U4142">
        <v>10</v>
      </c>
      <c r="V4142" t="b">
        <v>0</v>
      </c>
      <c r="W4142" t="b">
        <v>0</v>
      </c>
      <c r="X4142" t="s">
        <v>38</v>
      </c>
      <c r="Y4142">
        <v>96581.551000000007</v>
      </c>
      <c r="Z4142">
        <v>8235.8320000000003</v>
      </c>
      <c r="AA4142">
        <v>407.76600000000002</v>
      </c>
      <c r="AB4142">
        <v>700.37099999999998</v>
      </c>
      <c r="AC4142">
        <v>5439.7839999999997</v>
      </c>
      <c r="AD4142">
        <v>1979</v>
      </c>
      <c r="AE4142" t="s">
        <v>130</v>
      </c>
      <c r="AF4142">
        <v>10</v>
      </c>
    </row>
    <row r="4143" spans="1:32" x14ac:dyDescent="0.25">
      <c r="A4143" t="str">
        <f t="shared" si="64"/>
        <v>E_10_1980</v>
      </c>
      <c r="C4143" t="s">
        <v>130</v>
      </c>
      <c r="D4143">
        <v>53</v>
      </c>
      <c r="E4143">
        <v>1</v>
      </c>
      <c r="F4143" t="s">
        <v>28</v>
      </c>
      <c r="G4143">
        <v>0</v>
      </c>
      <c r="H4143" s="1">
        <v>29586</v>
      </c>
      <c r="I4143">
        <v>5.1879999999999997</v>
      </c>
      <c r="J4143">
        <v>2.738</v>
      </c>
      <c r="K4143" t="s">
        <v>29</v>
      </c>
      <c r="L4143">
        <v>0</v>
      </c>
      <c r="M4143">
        <v>373.91399999999999</v>
      </c>
      <c r="N4143">
        <v>16541.097000000002</v>
      </c>
      <c r="O4143">
        <v>15309.691000000001</v>
      </c>
      <c r="P4143">
        <v>633382.87699999998</v>
      </c>
      <c r="Q4143">
        <v>117.377</v>
      </c>
      <c r="R4143">
        <v>34351.341999999997</v>
      </c>
      <c r="S4143">
        <v>7498.7730000000001</v>
      </c>
      <c r="T4143">
        <v>26198.674999999999</v>
      </c>
      <c r="U4143">
        <v>10</v>
      </c>
      <c r="V4143" t="b">
        <v>0</v>
      </c>
      <c r="W4143" t="b">
        <v>0</v>
      </c>
      <c r="X4143" t="s">
        <v>38</v>
      </c>
      <c r="Y4143">
        <v>96374.46</v>
      </c>
      <c r="Z4143">
        <v>8214.7900000000009</v>
      </c>
      <c r="AA4143">
        <v>437.88</v>
      </c>
      <c r="AB4143">
        <v>653.89400000000001</v>
      </c>
      <c r="AC4143">
        <v>5689.848</v>
      </c>
      <c r="AD4143">
        <v>1980</v>
      </c>
      <c r="AE4143" t="s">
        <v>130</v>
      </c>
      <c r="AF4143">
        <v>10</v>
      </c>
    </row>
    <row r="4144" spans="1:32" x14ac:dyDescent="0.25">
      <c r="A4144" t="str">
        <f t="shared" si="64"/>
        <v>E_10_1981</v>
      </c>
      <c r="C4144" t="s">
        <v>130</v>
      </c>
      <c r="D4144">
        <v>53</v>
      </c>
      <c r="E4144">
        <v>1</v>
      </c>
      <c r="F4144" t="s">
        <v>28</v>
      </c>
      <c r="G4144">
        <v>0</v>
      </c>
      <c r="H4144" s="1">
        <v>29951</v>
      </c>
      <c r="I4144">
        <v>3.4430000000000001</v>
      </c>
      <c r="J4144">
        <v>2.3730000000000002</v>
      </c>
      <c r="K4144" t="s">
        <v>29</v>
      </c>
      <c r="L4144">
        <v>0</v>
      </c>
      <c r="M4144">
        <v>364.44499999999999</v>
      </c>
      <c r="N4144">
        <v>15562.532999999999</v>
      </c>
      <c r="O4144">
        <v>15375.035</v>
      </c>
      <c r="P4144">
        <v>610216.22400000005</v>
      </c>
      <c r="Q4144">
        <v>89.325999999999993</v>
      </c>
      <c r="R4144">
        <v>34975.96</v>
      </c>
      <c r="S4144">
        <v>7493.3429999999998</v>
      </c>
      <c r="T4144">
        <v>26811.054</v>
      </c>
      <c r="U4144">
        <v>10</v>
      </c>
      <c r="V4144" t="b">
        <v>0</v>
      </c>
      <c r="W4144" t="b">
        <v>0</v>
      </c>
      <c r="X4144" t="s">
        <v>38</v>
      </c>
      <c r="Y4144">
        <v>96149.464999999997</v>
      </c>
      <c r="Z4144">
        <v>8194.8359999999993</v>
      </c>
      <c r="AA4144">
        <v>419.34800000000001</v>
      </c>
      <c r="AB4144">
        <v>671.56299999999999</v>
      </c>
      <c r="AC4144">
        <v>5545.4759999999997</v>
      </c>
      <c r="AD4144">
        <v>1981</v>
      </c>
      <c r="AE4144" t="s">
        <v>130</v>
      </c>
      <c r="AF4144">
        <v>10</v>
      </c>
    </row>
    <row r="4145" spans="1:32" x14ac:dyDescent="0.25">
      <c r="A4145" t="str">
        <f t="shared" si="64"/>
        <v>E_10_1982</v>
      </c>
      <c r="C4145" t="s">
        <v>130</v>
      </c>
      <c r="D4145">
        <v>53</v>
      </c>
      <c r="E4145">
        <v>1</v>
      </c>
      <c r="F4145" t="s">
        <v>28</v>
      </c>
      <c r="G4145">
        <v>0</v>
      </c>
      <c r="H4145" s="1">
        <v>30316</v>
      </c>
      <c r="I4145">
        <v>2.5939999999999999</v>
      </c>
      <c r="J4145">
        <v>2.1419999999999999</v>
      </c>
      <c r="K4145" t="s">
        <v>29</v>
      </c>
      <c r="L4145">
        <v>0</v>
      </c>
      <c r="M4145">
        <v>377.73599999999999</v>
      </c>
      <c r="N4145">
        <v>16048.384</v>
      </c>
      <c r="O4145">
        <v>15558.950999999999</v>
      </c>
      <c r="P4145">
        <v>623558.60199999996</v>
      </c>
      <c r="Q4145">
        <v>37.427999999999997</v>
      </c>
      <c r="R4145">
        <v>37466.58</v>
      </c>
      <c r="S4145">
        <v>7866.1719999999996</v>
      </c>
      <c r="T4145">
        <v>28955.698</v>
      </c>
      <c r="U4145">
        <v>10</v>
      </c>
      <c r="V4145" t="b">
        <v>0</v>
      </c>
      <c r="W4145" t="b">
        <v>0</v>
      </c>
      <c r="X4145" t="s">
        <v>38</v>
      </c>
      <c r="Y4145">
        <v>95892.228000000003</v>
      </c>
      <c r="Z4145">
        <v>8174.518</v>
      </c>
      <c r="AA4145">
        <v>435.39299999999997</v>
      </c>
      <c r="AB4145">
        <v>644.71</v>
      </c>
      <c r="AC4145">
        <v>5735.4210000000003</v>
      </c>
      <c r="AD4145">
        <v>1982</v>
      </c>
      <c r="AE4145" t="s">
        <v>130</v>
      </c>
      <c r="AF4145">
        <v>10</v>
      </c>
    </row>
    <row r="4146" spans="1:32" x14ac:dyDescent="0.25">
      <c r="A4146" t="str">
        <f t="shared" si="64"/>
        <v>E_10_1983</v>
      </c>
      <c r="C4146" t="s">
        <v>130</v>
      </c>
      <c r="D4146">
        <v>53</v>
      </c>
      <c r="E4146">
        <v>1</v>
      </c>
      <c r="F4146" t="s">
        <v>28</v>
      </c>
      <c r="G4146">
        <v>0</v>
      </c>
      <c r="H4146" s="1">
        <v>30681</v>
      </c>
      <c r="I4146">
        <v>4.0439999999999996</v>
      </c>
      <c r="J4146">
        <v>2.4929999999999999</v>
      </c>
      <c r="K4146" t="s">
        <v>29</v>
      </c>
      <c r="L4146">
        <v>0</v>
      </c>
      <c r="M4146">
        <v>374.00700000000001</v>
      </c>
      <c r="N4146">
        <v>16320.576999999999</v>
      </c>
      <c r="O4146">
        <v>15234.233</v>
      </c>
      <c r="P4146">
        <v>628491.64899999998</v>
      </c>
      <c r="Q4146">
        <v>111.994</v>
      </c>
      <c r="R4146">
        <v>31292.370999999999</v>
      </c>
      <c r="S4146">
        <v>7643.7950000000001</v>
      </c>
      <c r="T4146">
        <v>22953.135999999999</v>
      </c>
      <c r="U4146">
        <v>10</v>
      </c>
      <c r="V4146" t="b">
        <v>0</v>
      </c>
      <c r="W4146" t="b">
        <v>0</v>
      </c>
      <c r="X4146" t="s">
        <v>38</v>
      </c>
      <c r="Y4146">
        <v>95728.672999999995</v>
      </c>
      <c r="Z4146">
        <v>8140.7439999999997</v>
      </c>
      <c r="AA4146">
        <v>429.96699999999998</v>
      </c>
      <c r="AB4146">
        <v>695.44</v>
      </c>
      <c r="AC4146">
        <v>5679.723</v>
      </c>
      <c r="AD4146">
        <v>1983</v>
      </c>
      <c r="AE4146" t="s">
        <v>130</v>
      </c>
      <c r="AF4146">
        <v>10</v>
      </c>
    </row>
    <row r="4147" spans="1:32" x14ac:dyDescent="0.25">
      <c r="A4147" t="str">
        <f t="shared" si="64"/>
        <v>E_10_1984</v>
      </c>
      <c r="C4147" t="s">
        <v>130</v>
      </c>
      <c r="D4147">
        <v>53</v>
      </c>
      <c r="E4147">
        <v>1</v>
      </c>
      <c r="F4147" t="s">
        <v>28</v>
      </c>
      <c r="G4147">
        <v>0</v>
      </c>
      <c r="H4147" s="1">
        <v>31047</v>
      </c>
      <c r="I4147">
        <v>4.5549999999999997</v>
      </c>
      <c r="J4147">
        <v>2.714</v>
      </c>
      <c r="K4147" t="s">
        <v>29</v>
      </c>
      <c r="L4147">
        <v>0</v>
      </c>
      <c r="M4147">
        <v>403.84699999999998</v>
      </c>
      <c r="N4147">
        <v>17862.912</v>
      </c>
      <c r="O4147">
        <v>15889.619000000001</v>
      </c>
      <c r="P4147">
        <v>655814.08900000004</v>
      </c>
      <c r="Q4147">
        <v>80.239000000000004</v>
      </c>
      <c r="R4147">
        <v>40663.362000000001</v>
      </c>
      <c r="S4147">
        <v>8737.8889999999992</v>
      </c>
      <c r="T4147">
        <v>31229.498</v>
      </c>
      <c r="U4147">
        <v>10</v>
      </c>
      <c r="V4147" t="b">
        <v>0</v>
      </c>
      <c r="W4147" t="b">
        <v>0</v>
      </c>
      <c r="X4147" t="s">
        <v>38</v>
      </c>
      <c r="Y4147">
        <v>95544.001999999993</v>
      </c>
      <c r="Z4147">
        <v>8138.9570000000003</v>
      </c>
      <c r="AA4147">
        <v>462.70600000000002</v>
      </c>
      <c r="AB4147">
        <v>695.97400000000005</v>
      </c>
      <c r="AC4147">
        <v>6149.5910000000003</v>
      </c>
      <c r="AD4147">
        <v>1984</v>
      </c>
      <c r="AE4147" t="s">
        <v>130</v>
      </c>
      <c r="AF4147">
        <v>10</v>
      </c>
    </row>
    <row r="4148" spans="1:32" x14ac:dyDescent="0.25">
      <c r="A4148" t="str">
        <f t="shared" si="64"/>
        <v>E_10_1985</v>
      </c>
      <c r="C4148" t="s">
        <v>130</v>
      </c>
      <c r="D4148">
        <v>53</v>
      </c>
      <c r="E4148">
        <v>1</v>
      </c>
      <c r="F4148" t="s">
        <v>28</v>
      </c>
      <c r="G4148">
        <v>0</v>
      </c>
      <c r="H4148" s="1">
        <v>31412</v>
      </c>
      <c r="I4148">
        <v>2.8969999999999998</v>
      </c>
      <c r="J4148">
        <v>2.2320000000000002</v>
      </c>
      <c r="K4148" t="s">
        <v>29</v>
      </c>
      <c r="L4148">
        <v>0</v>
      </c>
      <c r="M4148">
        <v>379.28399999999999</v>
      </c>
      <c r="N4148">
        <v>16317.937</v>
      </c>
      <c r="O4148">
        <v>15586.377</v>
      </c>
      <c r="P4148">
        <v>617669.402</v>
      </c>
      <c r="Q4148">
        <v>38.134999999999998</v>
      </c>
      <c r="R4148">
        <v>42910.997000000003</v>
      </c>
      <c r="S4148">
        <v>9144.009</v>
      </c>
      <c r="T4148">
        <v>33118.345999999998</v>
      </c>
      <c r="U4148">
        <v>10</v>
      </c>
      <c r="V4148" t="b">
        <v>0</v>
      </c>
      <c r="W4148" t="b">
        <v>0</v>
      </c>
      <c r="X4148" t="s">
        <v>38</v>
      </c>
      <c r="Y4148">
        <v>95317.653000000006</v>
      </c>
      <c r="Z4148">
        <v>8131.7309999999998</v>
      </c>
      <c r="AA4148">
        <v>439.68</v>
      </c>
      <c r="AB4148">
        <v>648.64099999999996</v>
      </c>
      <c r="AC4148">
        <v>5775.4290000000001</v>
      </c>
      <c r="AD4148">
        <v>1985</v>
      </c>
      <c r="AE4148" t="s">
        <v>130</v>
      </c>
      <c r="AF4148">
        <v>10</v>
      </c>
    </row>
    <row r="4149" spans="1:32" x14ac:dyDescent="0.25">
      <c r="A4149" t="str">
        <f t="shared" si="64"/>
        <v>E_10_1986</v>
      </c>
      <c r="C4149" t="s">
        <v>130</v>
      </c>
      <c r="D4149">
        <v>53</v>
      </c>
      <c r="E4149">
        <v>1</v>
      </c>
      <c r="F4149" t="s">
        <v>28</v>
      </c>
      <c r="G4149">
        <v>0</v>
      </c>
      <c r="H4149" s="1">
        <v>31777</v>
      </c>
      <c r="I4149">
        <v>6.5540000000000003</v>
      </c>
      <c r="J4149">
        <v>3.0750000000000002</v>
      </c>
      <c r="K4149" t="s">
        <v>29</v>
      </c>
      <c r="L4149">
        <v>0</v>
      </c>
      <c r="M4149">
        <v>351.71699999999998</v>
      </c>
      <c r="N4149">
        <v>16019.906000000001</v>
      </c>
      <c r="O4149">
        <v>14876.856</v>
      </c>
      <c r="P4149">
        <v>622584.23199999996</v>
      </c>
      <c r="Q4149">
        <v>157.86000000000001</v>
      </c>
      <c r="R4149">
        <v>34944.017999999996</v>
      </c>
      <c r="S4149">
        <v>8168.2960000000003</v>
      </c>
      <c r="T4149">
        <v>26074.546999999999</v>
      </c>
      <c r="U4149">
        <v>10</v>
      </c>
      <c r="V4149" t="b">
        <v>0</v>
      </c>
      <c r="W4149" t="b">
        <v>0</v>
      </c>
      <c r="X4149" t="s">
        <v>38</v>
      </c>
      <c r="Y4149">
        <v>95114.152000000002</v>
      </c>
      <c r="Z4149">
        <v>8094.1409999999996</v>
      </c>
      <c r="AA4149">
        <v>410.47699999999998</v>
      </c>
      <c r="AB4149">
        <v>701.17600000000004</v>
      </c>
      <c r="AC4149">
        <v>5345.4120000000003</v>
      </c>
      <c r="AD4149">
        <v>1986</v>
      </c>
      <c r="AE4149" t="s">
        <v>130</v>
      </c>
      <c r="AF4149">
        <v>10</v>
      </c>
    </row>
    <row r="4150" spans="1:32" x14ac:dyDescent="0.25">
      <c r="A4150" t="str">
        <f t="shared" si="64"/>
        <v>E_10_1987</v>
      </c>
      <c r="C4150" t="s">
        <v>130</v>
      </c>
      <c r="D4150">
        <v>53</v>
      </c>
      <c r="E4150">
        <v>1</v>
      </c>
      <c r="F4150" t="s">
        <v>28</v>
      </c>
      <c r="G4150">
        <v>0</v>
      </c>
      <c r="H4150" s="1">
        <v>32142</v>
      </c>
      <c r="I4150">
        <v>3.8969999999999998</v>
      </c>
      <c r="J4150">
        <v>2.5499999999999998</v>
      </c>
      <c r="K4150" t="s">
        <v>29</v>
      </c>
      <c r="L4150">
        <v>0</v>
      </c>
      <c r="M4150">
        <v>400.12200000000001</v>
      </c>
      <c r="N4150">
        <v>17036.508999999998</v>
      </c>
      <c r="O4150">
        <v>15970.880999999999</v>
      </c>
      <c r="P4150">
        <v>636719.12600000005</v>
      </c>
      <c r="Q4150">
        <v>82.382000000000005</v>
      </c>
      <c r="R4150">
        <v>36403.491000000002</v>
      </c>
      <c r="S4150">
        <v>8107.3969999999999</v>
      </c>
      <c r="T4150">
        <v>27590.780999999999</v>
      </c>
      <c r="U4150">
        <v>10</v>
      </c>
      <c r="V4150" t="b">
        <v>0</v>
      </c>
      <c r="W4150" t="b">
        <v>0</v>
      </c>
      <c r="X4150" t="s">
        <v>38</v>
      </c>
      <c r="Y4150">
        <v>94931.422999999995</v>
      </c>
      <c r="Z4150">
        <v>8108.3360000000002</v>
      </c>
      <c r="AA4150">
        <v>458.09399999999999</v>
      </c>
      <c r="AB4150">
        <v>705.31299999999999</v>
      </c>
      <c r="AC4150">
        <v>6077.6310000000003</v>
      </c>
      <c r="AD4150">
        <v>1987</v>
      </c>
      <c r="AE4150" t="s">
        <v>130</v>
      </c>
      <c r="AF4150">
        <v>10</v>
      </c>
    </row>
    <row r="4151" spans="1:32" x14ac:dyDescent="0.25">
      <c r="A4151" t="str">
        <f t="shared" si="64"/>
        <v>E_10_1988</v>
      </c>
      <c r="C4151" t="s">
        <v>130</v>
      </c>
      <c r="D4151">
        <v>53</v>
      </c>
      <c r="E4151">
        <v>1</v>
      </c>
      <c r="F4151" t="s">
        <v>28</v>
      </c>
      <c r="G4151">
        <v>0</v>
      </c>
      <c r="H4151" s="1">
        <v>32508</v>
      </c>
      <c r="I4151">
        <v>0.67600000000000005</v>
      </c>
      <c r="J4151">
        <v>1.65</v>
      </c>
      <c r="K4151" t="s">
        <v>29</v>
      </c>
      <c r="L4151">
        <v>0</v>
      </c>
      <c r="M4151">
        <v>380.38600000000002</v>
      </c>
      <c r="N4151">
        <v>15961.548000000001</v>
      </c>
      <c r="O4151">
        <v>15858.134</v>
      </c>
      <c r="P4151">
        <v>611708.75300000003</v>
      </c>
      <c r="Q4151">
        <v>0</v>
      </c>
      <c r="R4151">
        <v>45505.053999999996</v>
      </c>
      <c r="S4151">
        <v>7594.71</v>
      </c>
      <c r="T4151">
        <v>37297.589</v>
      </c>
      <c r="U4151">
        <v>10</v>
      </c>
      <c r="V4151" t="b">
        <v>0</v>
      </c>
      <c r="W4151" t="b">
        <v>0</v>
      </c>
      <c r="X4151" t="s">
        <v>38</v>
      </c>
      <c r="Y4151">
        <v>94685.688999999998</v>
      </c>
      <c r="Z4151">
        <v>8057.6469999999999</v>
      </c>
      <c r="AA4151">
        <v>432.69499999999999</v>
      </c>
      <c r="AB4151">
        <v>612.755</v>
      </c>
      <c r="AC4151">
        <v>5800.299</v>
      </c>
      <c r="AD4151">
        <v>1988</v>
      </c>
      <c r="AE4151" t="s">
        <v>130</v>
      </c>
      <c r="AF4151">
        <v>10</v>
      </c>
    </row>
    <row r="4152" spans="1:32" x14ac:dyDescent="0.25">
      <c r="A4152" t="str">
        <f t="shared" si="64"/>
        <v>E_10_1989</v>
      </c>
      <c r="C4152" t="s">
        <v>130</v>
      </c>
      <c r="D4152">
        <v>53</v>
      </c>
      <c r="E4152">
        <v>1</v>
      </c>
      <c r="F4152" t="s">
        <v>28</v>
      </c>
      <c r="G4152">
        <v>0</v>
      </c>
      <c r="H4152" s="1">
        <v>32873</v>
      </c>
      <c r="I4152">
        <v>3.927</v>
      </c>
      <c r="J4152">
        <v>2.5129999999999999</v>
      </c>
      <c r="K4152" t="s">
        <v>29</v>
      </c>
      <c r="L4152">
        <v>0</v>
      </c>
      <c r="M4152">
        <v>374.24299999999999</v>
      </c>
      <c r="N4152">
        <v>16024.558999999999</v>
      </c>
      <c r="O4152">
        <v>15384.6</v>
      </c>
      <c r="P4152">
        <v>628464.27</v>
      </c>
      <c r="Q4152">
        <v>89.287999999999997</v>
      </c>
      <c r="R4152">
        <v>31653.284</v>
      </c>
      <c r="S4152">
        <v>7184.9790000000003</v>
      </c>
      <c r="T4152">
        <v>23761.312999999998</v>
      </c>
      <c r="U4152">
        <v>10</v>
      </c>
      <c r="V4152" t="b">
        <v>0</v>
      </c>
      <c r="W4152" t="b">
        <v>0</v>
      </c>
      <c r="X4152" t="s">
        <v>38</v>
      </c>
      <c r="Y4152">
        <v>94484.445000000007</v>
      </c>
      <c r="Z4152">
        <v>8046.3450000000003</v>
      </c>
      <c r="AA4152">
        <v>440.03</v>
      </c>
      <c r="AB4152">
        <v>706.99300000000005</v>
      </c>
      <c r="AC4152">
        <v>5691.5309999999999</v>
      </c>
      <c r="AD4152">
        <v>1989</v>
      </c>
      <c r="AE4152" t="s">
        <v>130</v>
      </c>
      <c r="AF4152">
        <v>10</v>
      </c>
    </row>
    <row r="4153" spans="1:32" x14ac:dyDescent="0.25">
      <c r="A4153" t="str">
        <f t="shared" si="64"/>
        <v>E_10_1990</v>
      </c>
      <c r="C4153" t="s">
        <v>130</v>
      </c>
      <c r="D4153">
        <v>53</v>
      </c>
      <c r="E4153">
        <v>1</v>
      </c>
      <c r="F4153" t="s">
        <v>28</v>
      </c>
      <c r="G4153">
        <v>0</v>
      </c>
      <c r="H4153" s="1">
        <v>33238</v>
      </c>
      <c r="I4153">
        <v>2.851</v>
      </c>
      <c r="J4153">
        <v>2.2240000000000002</v>
      </c>
      <c r="K4153" t="s">
        <v>29</v>
      </c>
      <c r="L4153">
        <v>0</v>
      </c>
      <c r="M4153">
        <v>379.58800000000002</v>
      </c>
      <c r="N4153">
        <v>16032.871999999999</v>
      </c>
      <c r="O4153">
        <v>15771.48</v>
      </c>
      <c r="P4153">
        <v>620413.18400000001</v>
      </c>
      <c r="Q4153">
        <v>56.442999999999998</v>
      </c>
      <c r="R4153">
        <v>38933.256000000001</v>
      </c>
      <c r="S4153">
        <v>7693.2539999999999</v>
      </c>
      <c r="T4153">
        <v>30617.987000000001</v>
      </c>
      <c r="U4153">
        <v>10</v>
      </c>
      <c r="V4153" t="b">
        <v>0</v>
      </c>
      <c r="W4153" t="b">
        <v>0</v>
      </c>
      <c r="X4153" t="s">
        <v>38</v>
      </c>
      <c r="Y4153">
        <v>94251.937000000005</v>
      </c>
      <c r="Z4153">
        <v>8047.3609999999999</v>
      </c>
      <c r="AA4153">
        <v>437.83499999999998</v>
      </c>
      <c r="AB4153">
        <v>622.01599999999996</v>
      </c>
      <c r="AC4153">
        <v>5772.8180000000002</v>
      </c>
      <c r="AD4153">
        <v>1990</v>
      </c>
      <c r="AE4153" t="s">
        <v>130</v>
      </c>
      <c r="AF4153">
        <v>10</v>
      </c>
    </row>
    <row r="4154" spans="1:32" x14ac:dyDescent="0.25">
      <c r="A4154" t="str">
        <f t="shared" si="64"/>
        <v>E_10_1991</v>
      </c>
      <c r="C4154" t="s">
        <v>130</v>
      </c>
      <c r="D4154">
        <v>53</v>
      </c>
      <c r="E4154">
        <v>1</v>
      </c>
      <c r="F4154" t="s">
        <v>28</v>
      </c>
      <c r="G4154">
        <v>0</v>
      </c>
      <c r="H4154" s="1">
        <v>33603</v>
      </c>
      <c r="I4154">
        <v>4.0940000000000003</v>
      </c>
      <c r="J4154">
        <v>2.5049999999999999</v>
      </c>
      <c r="K4154" t="s">
        <v>29</v>
      </c>
      <c r="L4154">
        <v>0</v>
      </c>
      <c r="M4154">
        <v>388.57600000000002</v>
      </c>
      <c r="N4154">
        <v>17126.798999999999</v>
      </c>
      <c r="O4154">
        <v>15300.252</v>
      </c>
      <c r="P4154">
        <v>639191.01800000004</v>
      </c>
      <c r="Q4154">
        <v>73.141000000000005</v>
      </c>
      <c r="R4154">
        <v>34212.190999999999</v>
      </c>
      <c r="S4154">
        <v>8023.1329999999998</v>
      </c>
      <c r="T4154">
        <v>25508.400000000001</v>
      </c>
      <c r="U4154">
        <v>10</v>
      </c>
      <c r="V4154" t="b">
        <v>0</v>
      </c>
      <c r="W4154" t="b">
        <v>0</v>
      </c>
      <c r="X4154" t="s">
        <v>38</v>
      </c>
      <c r="Y4154">
        <v>94110.784</v>
      </c>
      <c r="Z4154">
        <v>8021.1260000000002</v>
      </c>
      <c r="AA4154">
        <v>447.46899999999999</v>
      </c>
      <c r="AB4154">
        <v>680.65800000000002</v>
      </c>
      <c r="AC4154">
        <v>5897.6350000000002</v>
      </c>
      <c r="AD4154">
        <v>1991</v>
      </c>
      <c r="AE4154" t="s">
        <v>130</v>
      </c>
      <c r="AF4154">
        <v>10</v>
      </c>
    </row>
    <row r="4155" spans="1:32" x14ac:dyDescent="0.25">
      <c r="A4155" t="str">
        <f t="shared" si="64"/>
        <v>E_10_1992</v>
      </c>
      <c r="C4155" t="s">
        <v>130</v>
      </c>
      <c r="D4155">
        <v>53</v>
      </c>
      <c r="E4155">
        <v>1</v>
      </c>
      <c r="F4155" t="s">
        <v>28</v>
      </c>
      <c r="G4155">
        <v>0</v>
      </c>
      <c r="H4155" s="1">
        <v>33969</v>
      </c>
      <c r="I4155">
        <v>3.919</v>
      </c>
      <c r="J4155">
        <v>2.4430000000000001</v>
      </c>
      <c r="K4155" t="s">
        <v>29</v>
      </c>
      <c r="L4155">
        <v>0</v>
      </c>
      <c r="M4155">
        <v>377.29899999999998</v>
      </c>
      <c r="N4155">
        <v>16071.101000000001</v>
      </c>
      <c r="O4155">
        <v>15669.785</v>
      </c>
      <c r="P4155">
        <v>623261.00800000003</v>
      </c>
      <c r="Q4155">
        <v>95.043999999999997</v>
      </c>
      <c r="R4155">
        <v>34374.487999999998</v>
      </c>
      <c r="S4155">
        <v>8960.4889999999996</v>
      </c>
      <c r="T4155">
        <v>24712.187999999998</v>
      </c>
      <c r="U4155">
        <v>10</v>
      </c>
      <c r="V4155" t="b">
        <v>0</v>
      </c>
      <c r="W4155" t="b">
        <v>0</v>
      </c>
      <c r="X4155" t="s">
        <v>38</v>
      </c>
      <c r="Y4155">
        <v>93953.832999999999</v>
      </c>
      <c r="Z4155">
        <v>8022.5410000000002</v>
      </c>
      <c r="AA4155">
        <v>428.61500000000001</v>
      </c>
      <c r="AB4155">
        <v>701.81100000000004</v>
      </c>
      <c r="AC4155">
        <v>5743.357</v>
      </c>
      <c r="AD4155">
        <v>1992</v>
      </c>
      <c r="AE4155" t="s">
        <v>130</v>
      </c>
      <c r="AF4155">
        <v>10</v>
      </c>
    </row>
    <row r="4156" spans="1:32" x14ac:dyDescent="0.25">
      <c r="A4156" t="str">
        <f t="shared" si="64"/>
        <v>E_10_1993</v>
      </c>
      <c r="C4156" t="s">
        <v>130</v>
      </c>
      <c r="D4156">
        <v>53</v>
      </c>
      <c r="E4156">
        <v>1</v>
      </c>
      <c r="F4156" t="s">
        <v>28</v>
      </c>
      <c r="G4156">
        <v>0</v>
      </c>
      <c r="H4156" s="1">
        <v>34334</v>
      </c>
      <c r="I4156">
        <v>4.5659999999999998</v>
      </c>
      <c r="J4156">
        <v>2.6240000000000001</v>
      </c>
      <c r="K4156" t="s">
        <v>29</v>
      </c>
      <c r="L4156">
        <v>0</v>
      </c>
      <c r="M4156">
        <v>381.32400000000001</v>
      </c>
      <c r="N4156">
        <v>16726.328000000001</v>
      </c>
      <c r="O4156">
        <v>15274.338</v>
      </c>
      <c r="P4156">
        <v>632144.93099999998</v>
      </c>
      <c r="Q4156">
        <v>87.97</v>
      </c>
      <c r="R4156">
        <v>35962.201999999997</v>
      </c>
      <c r="S4156">
        <v>8631.4349999999995</v>
      </c>
      <c r="T4156">
        <v>26615.032999999999</v>
      </c>
      <c r="U4156">
        <v>10</v>
      </c>
      <c r="V4156" t="b">
        <v>0</v>
      </c>
      <c r="W4156" t="b">
        <v>0</v>
      </c>
      <c r="X4156" t="s">
        <v>38</v>
      </c>
      <c r="Y4156">
        <v>93810.11</v>
      </c>
      <c r="Z4156">
        <v>7997.0919999999996</v>
      </c>
      <c r="AA4156">
        <v>436.94499999999999</v>
      </c>
      <c r="AB4156">
        <v>715.73400000000004</v>
      </c>
      <c r="AC4156">
        <v>5795.8639999999996</v>
      </c>
      <c r="AD4156">
        <v>1993</v>
      </c>
      <c r="AE4156" t="s">
        <v>130</v>
      </c>
      <c r="AF4156">
        <v>10</v>
      </c>
    </row>
    <row r="4157" spans="1:32" x14ac:dyDescent="0.25">
      <c r="A4157" t="str">
        <f t="shared" si="64"/>
        <v>E_10_1994</v>
      </c>
      <c r="C4157" t="s">
        <v>130</v>
      </c>
      <c r="D4157">
        <v>53</v>
      </c>
      <c r="E4157">
        <v>1</v>
      </c>
      <c r="F4157" t="s">
        <v>28</v>
      </c>
      <c r="G4157">
        <v>0</v>
      </c>
      <c r="H4157" s="1">
        <v>34699</v>
      </c>
      <c r="I4157">
        <v>3.7679999999999998</v>
      </c>
      <c r="J4157">
        <v>2.4489999999999998</v>
      </c>
      <c r="K4157" t="s">
        <v>29</v>
      </c>
      <c r="L4157">
        <v>0</v>
      </c>
      <c r="M4157">
        <v>379.76799999999997</v>
      </c>
      <c r="N4157">
        <v>16434.458999999999</v>
      </c>
      <c r="O4157">
        <v>15622.065000000001</v>
      </c>
      <c r="P4157">
        <v>619433.52800000005</v>
      </c>
      <c r="Q4157">
        <v>82.39</v>
      </c>
      <c r="R4157">
        <v>36683.148999999998</v>
      </c>
      <c r="S4157">
        <v>8176.7049999999999</v>
      </c>
      <c r="T4157">
        <v>27853.884999999998</v>
      </c>
      <c r="U4157">
        <v>10</v>
      </c>
      <c r="V4157" t="b">
        <v>0</v>
      </c>
      <c r="W4157" t="b">
        <v>0</v>
      </c>
      <c r="X4157" t="s">
        <v>38</v>
      </c>
      <c r="Y4157">
        <v>93596.554999999993</v>
      </c>
      <c r="Z4157">
        <v>7969.8890000000001</v>
      </c>
      <c r="AA4157">
        <v>430.62200000000001</v>
      </c>
      <c r="AB4157">
        <v>652.55999999999995</v>
      </c>
      <c r="AC4157">
        <v>5766.0429999999997</v>
      </c>
      <c r="AD4157">
        <v>1994</v>
      </c>
      <c r="AE4157" t="s">
        <v>130</v>
      </c>
      <c r="AF4157">
        <v>10</v>
      </c>
    </row>
    <row r="4158" spans="1:32" x14ac:dyDescent="0.25">
      <c r="A4158" t="str">
        <f t="shared" si="64"/>
        <v>E_10_1995</v>
      </c>
      <c r="C4158" t="s">
        <v>130</v>
      </c>
      <c r="D4158">
        <v>53</v>
      </c>
      <c r="E4158">
        <v>1</v>
      </c>
      <c r="F4158" t="s">
        <v>28</v>
      </c>
      <c r="G4158">
        <v>0</v>
      </c>
      <c r="H4158" s="1">
        <v>35064</v>
      </c>
      <c r="I4158">
        <v>3.2480000000000002</v>
      </c>
      <c r="J4158">
        <v>2.2679999999999998</v>
      </c>
      <c r="K4158" t="s">
        <v>29</v>
      </c>
      <c r="L4158">
        <v>0</v>
      </c>
      <c r="M4158">
        <v>370.99799999999999</v>
      </c>
      <c r="N4158">
        <v>15980.156000000001</v>
      </c>
      <c r="O4158">
        <v>15494.539000000001</v>
      </c>
      <c r="P4158">
        <v>620915.18099999998</v>
      </c>
      <c r="Q4158">
        <v>96.863</v>
      </c>
      <c r="R4158">
        <v>32257.481</v>
      </c>
      <c r="S4158">
        <v>7398.3559999999998</v>
      </c>
      <c r="T4158">
        <v>24191.694</v>
      </c>
      <c r="U4158">
        <v>10</v>
      </c>
      <c r="V4158" t="b">
        <v>0</v>
      </c>
      <c r="W4158" t="b">
        <v>0</v>
      </c>
      <c r="X4158" t="s">
        <v>38</v>
      </c>
      <c r="Y4158">
        <v>93410.827999999994</v>
      </c>
      <c r="Z4158">
        <v>7954.71</v>
      </c>
      <c r="AA4158">
        <v>431.50299999999999</v>
      </c>
      <c r="AB4158">
        <v>667.43100000000004</v>
      </c>
      <c r="AC4158">
        <v>5628.241</v>
      </c>
      <c r="AD4158">
        <v>1995</v>
      </c>
      <c r="AE4158" t="s">
        <v>130</v>
      </c>
      <c r="AF4158">
        <v>10</v>
      </c>
    </row>
    <row r="4159" spans="1:32" x14ac:dyDescent="0.25">
      <c r="A4159" t="str">
        <f t="shared" si="64"/>
        <v>E_10_1996</v>
      </c>
      <c r="C4159" t="s">
        <v>130</v>
      </c>
      <c r="D4159">
        <v>53</v>
      </c>
      <c r="E4159">
        <v>1</v>
      </c>
      <c r="F4159" t="s">
        <v>28</v>
      </c>
      <c r="G4159">
        <v>0</v>
      </c>
      <c r="H4159" s="1">
        <v>35430</v>
      </c>
      <c r="I4159">
        <v>3.3220000000000001</v>
      </c>
      <c r="J4159">
        <v>2.3050000000000002</v>
      </c>
      <c r="K4159" t="s">
        <v>29</v>
      </c>
      <c r="L4159">
        <v>0</v>
      </c>
      <c r="M4159">
        <v>381.452</v>
      </c>
      <c r="N4159">
        <v>16588.585999999999</v>
      </c>
      <c r="O4159">
        <v>15338.421</v>
      </c>
      <c r="P4159">
        <v>627150.87699999998</v>
      </c>
      <c r="Q4159">
        <v>79.664000000000001</v>
      </c>
      <c r="R4159">
        <v>34024.660000000003</v>
      </c>
      <c r="S4159">
        <v>7638.3249999999998</v>
      </c>
      <c r="T4159">
        <v>25708.120999999999</v>
      </c>
      <c r="U4159">
        <v>10</v>
      </c>
      <c r="V4159" t="b">
        <v>0</v>
      </c>
      <c r="W4159" t="b">
        <v>0</v>
      </c>
      <c r="X4159" t="s">
        <v>38</v>
      </c>
      <c r="Y4159">
        <v>93215.967999999993</v>
      </c>
      <c r="Z4159">
        <v>7941.5039999999999</v>
      </c>
      <c r="AA4159">
        <v>437.089</v>
      </c>
      <c r="AB4159">
        <v>678.21400000000006</v>
      </c>
      <c r="AC4159">
        <v>5808.3469999999998</v>
      </c>
      <c r="AD4159">
        <v>1996</v>
      </c>
      <c r="AE4159" t="s">
        <v>130</v>
      </c>
      <c r="AF4159">
        <v>10</v>
      </c>
    </row>
    <row r="4160" spans="1:32" x14ac:dyDescent="0.25">
      <c r="A4160" t="str">
        <f t="shared" si="64"/>
        <v>E_10_1997</v>
      </c>
      <c r="C4160" t="s">
        <v>130</v>
      </c>
      <c r="D4160">
        <v>53</v>
      </c>
      <c r="E4160">
        <v>1</v>
      </c>
      <c r="F4160" t="s">
        <v>28</v>
      </c>
      <c r="G4160">
        <v>0</v>
      </c>
      <c r="H4160" s="1">
        <v>35795</v>
      </c>
      <c r="I4160">
        <v>3.8370000000000002</v>
      </c>
      <c r="J4160">
        <v>2.5270000000000001</v>
      </c>
      <c r="K4160" t="s">
        <v>29</v>
      </c>
      <c r="L4160">
        <v>0</v>
      </c>
      <c r="M4160">
        <v>381.75200000000001</v>
      </c>
      <c r="N4160">
        <v>16687.744999999999</v>
      </c>
      <c r="O4160">
        <v>15556.1</v>
      </c>
      <c r="P4160">
        <v>631668</v>
      </c>
      <c r="Q4160">
        <v>89.001999999999995</v>
      </c>
      <c r="R4160">
        <v>35618.663999999997</v>
      </c>
      <c r="S4160">
        <v>7634.0209999999997</v>
      </c>
      <c r="T4160">
        <v>27323.853999999999</v>
      </c>
      <c r="U4160">
        <v>10</v>
      </c>
      <c r="V4160" t="b">
        <v>0</v>
      </c>
      <c r="W4160" t="b">
        <v>0</v>
      </c>
      <c r="X4160" t="s">
        <v>38</v>
      </c>
      <c r="Y4160">
        <v>93047.221000000005</v>
      </c>
      <c r="Z4160">
        <v>7923.5</v>
      </c>
      <c r="AA4160">
        <v>436.29500000000002</v>
      </c>
      <c r="AB4160">
        <v>660.78899999999999</v>
      </c>
      <c r="AC4160">
        <v>5788.3209999999999</v>
      </c>
      <c r="AD4160">
        <v>1997</v>
      </c>
      <c r="AE4160" t="s">
        <v>130</v>
      </c>
      <c r="AF4160">
        <v>10</v>
      </c>
    </row>
    <row r="4161" spans="1:32" x14ac:dyDescent="0.25">
      <c r="A4161" t="str">
        <f t="shared" si="64"/>
        <v>E_10_1998</v>
      </c>
      <c r="C4161" t="s">
        <v>130</v>
      </c>
      <c r="D4161">
        <v>53</v>
      </c>
      <c r="E4161">
        <v>1</v>
      </c>
      <c r="F4161" t="s">
        <v>28</v>
      </c>
      <c r="G4161">
        <v>0</v>
      </c>
      <c r="H4161" s="1">
        <v>36160</v>
      </c>
      <c r="I4161">
        <v>1.9059999999999999</v>
      </c>
      <c r="J4161">
        <v>1.871</v>
      </c>
      <c r="K4161" t="s">
        <v>29</v>
      </c>
      <c r="L4161">
        <v>0</v>
      </c>
      <c r="M4161">
        <v>309.14</v>
      </c>
      <c r="N4161">
        <v>13119.151</v>
      </c>
      <c r="O4161">
        <v>14531.804</v>
      </c>
      <c r="P4161">
        <v>580170.94299999997</v>
      </c>
      <c r="Q4161">
        <v>31.341000000000001</v>
      </c>
      <c r="R4161">
        <v>36806.646999999997</v>
      </c>
      <c r="S4161">
        <v>8256.1830000000009</v>
      </c>
      <c r="T4161">
        <v>27960.026999999998</v>
      </c>
      <c r="U4161">
        <v>10</v>
      </c>
      <c r="V4161" t="b">
        <v>0</v>
      </c>
      <c r="W4161" t="b">
        <v>0</v>
      </c>
      <c r="X4161" t="s">
        <v>38</v>
      </c>
      <c r="Y4161">
        <v>92790.902000000002</v>
      </c>
      <c r="Z4161">
        <v>7909.8819999999996</v>
      </c>
      <c r="AA4161">
        <v>368.27600000000001</v>
      </c>
      <c r="AB4161">
        <v>590.43700000000001</v>
      </c>
      <c r="AC4161">
        <v>4706.0720000000001</v>
      </c>
      <c r="AD4161">
        <v>1998</v>
      </c>
      <c r="AE4161" t="s">
        <v>130</v>
      </c>
      <c r="AF4161">
        <v>10</v>
      </c>
    </row>
    <row r="4162" spans="1:32" x14ac:dyDescent="0.25">
      <c r="A4162" t="str">
        <f t="shared" si="64"/>
        <v>E_10_1999</v>
      </c>
      <c r="C4162" t="s">
        <v>130</v>
      </c>
      <c r="D4162">
        <v>53</v>
      </c>
      <c r="E4162">
        <v>1</v>
      </c>
      <c r="F4162" t="s">
        <v>28</v>
      </c>
      <c r="G4162">
        <v>0</v>
      </c>
      <c r="H4162" s="1">
        <v>36525</v>
      </c>
      <c r="I4162">
        <v>3.778</v>
      </c>
      <c r="J4162">
        <v>2.4409999999999998</v>
      </c>
      <c r="K4162" t="s">
        <v>29</v>
      </c>
      <c r="L4162">
        <v>0</v>
      </c>
      <c r="M4162">
        <v>383.15899999999999</v>
      </c>
      <c r="N4162">
        <v>16637.437999999998</v>
      </c>
      <c r="O4162">
        <v>15489.401</v>
      </c>
      <c r="P4162">
        <v>629672.50199999998</v>
      </c>
      <c r="Q4162">
        <v>85.545000000000002</v>
      </c>
      <c r="R4162">
        <v>34118.997000000003</v>
      </c>
      <c r="S4162">
        <v>7338.3389999999999</v>
      </c>
      <c r="T4162">
        <v>26129.447</v>
      </c>
      <c r="U4162">
        <v>10</v>
      </c>
      <c r="V4162" t="b">
        <v>0</v>
      </c>
      <c r="W4162" t="b">
        <v>0</v>
      </c>
      <c r="X4162" t="s">
        <v>38</v>
      </c>
      <c r="Y4162">
        <v>92628.581000000006</v>
      </c>
      <c r="Z4162">
        <v>7900.5129999999999</v>
      </c>
      <c r="AA4162">
        <v>444.33100000000002</v>
      </c>
      <c r="AB4162">
        <v>651.21199999999999</v>
      </c>
      <c r="AC4162">
        <v>5816.4459999999999</v>
      </c>
      <c r="AD4162">
        <v>1999</v>
      </c>
      <c r="AE4162" t="s">
        <v>130</v>
      </c>
      <c r="AF4162">
        <v>10</v>
      </c>
    </row>
    <row r="4163" spans="1:32" x14ac:dyDescent="0.25">
      <c r="A4163" t="str">
        <f t="shared" ref="A4163:A4226" si="65">X4163&amp;"_"&amp;U4163&amp;"_"&amp;YEAR(H4163)</f>
        <v>E_10_2000</v>
      </c>
      <c r="C4163" t="s">
        <v>130</v>
      </c>
      <c r="D4163">
        <v>53</v>
      </c>
      <c r="E4163">
        <v>1</v>
      </c>
      <c r="F4163" t="s">
        <v>28</v>
      </c>
      <c r="G4163">
        <v>0</v>
      </c>
      <c r="H4163" s="1">
        <v>36891</v>
      </c>
      <c r="I4163">
        <v>4.9589999999999996</v>
      </c>
      <c r="J4163">
        <v>2.8140000000000001</v>
      </c>
      <c r="K4163" t="s">
        <v>29</v>
      </c>
      <c r="L4163">
        <v>0</v>
      </c>
      <c r="M4163">
        <v>391.60300000000001</v>
      </c>
      <c r="N4163">
        <v>16909.965</v>
      </c>
      <c r="O4163">
        <v>15742.632</v>
      </c>
      <c r="P4163">
        <v>636888.62899999996</v>
      </c>
      <c r="Q4163">
        <v>104.41</v>
      </c>
      <c r="R4163">
        <v>35234.591999999997</v>
      </c>
      <c r="S4163">
        <v>8070.1729999999998</v>
      </c>
      <c r="T4163">
        <v>26477.222000000002</v>
      </c>
      <c r="U4163">
        <v>10</v>
      </c>
      <c r="V4163" t="b">
        <v>0</v>
      </c>
      <c r="W4163" t="b">
        <v>0</v>
      </c>
      <c r="X4163" t="s">
        <v>38</v>
      </c>
      <c r="Y4163">
        <v>92482.282000000007</v>
      </c>
      <c r="Z4163">
        <v>7883.07</v>
      </c>
      <c r="AA4163">
        <v>449.77300000000002</v>
      </c>
      <c r="AB4163">
        <v>687.197</v>
      </c>
      <c r="AC4163">
        <v>5968.2359999999999</v>
      </c>
      <c r="AD4163">
        <v>2000</v>
      </c>
      <c r="AE4163" t="s">
        <v>130</v>
      </c>
      <c r="AF4163">
        <v>10</v>
      </c>
    </row>
    <row r="4164" spans="1:32" x14ac:dyDescent="0.25">
      <c r="A4164" t="str">
        <f t="shared" si="65"/>
        <v>E_10_2001</v>
      </c>
      <c r="C4164" t="s">
        <v>130</v>
      </c>
      <c r="D4164">
        <v>53</v>
      </c>
      <c r="E4164">
        <v>1</v>
      </c>
      <c r="F4164" t="s">
        <v>28</v>
      </c>
      <c r="G4164">
        <v>0</v>
      </c>
      <c r="H4164" s="1">
        <v>37256</v>
      </c>
      <c r="I4164">
        <v>2.6829999999999998</v>
      </c>
      <c r="J4164">
        <v>2.129</v>
      </c>
      <c r="K4164" t="s">
        <v>29</v>
      </c>
      <c r="L4164">
        <v>0</v>
      </c>
      <c r="M4164">
        <v>336.45100000000002</v>
      </c>
      <c r="N4164">
        <v>15141.005999999999</v>
      </c>
      <c r="O4164">
        <v>14867.891</v>
      </c>
      <c r="P4164">
        <v>603069.46799999999</v>
      </c>
      <c r="Q4164">
        <v>54.264000000000003</v>
      </c>
      <c r="R4164">
        <v>40587.408000000003</v>
      </c>
      <c r="S4164">
        <v>8512.6080000000002</v>
      </c>
      <c r="T4164">
        <v>31466.09</v>
      </c>
      <c r="U4164">
        <v>10</v>
      </c>
      <c r="V4164" t="b">
        <v>0</v>
      </c>
      <c r="W4164" t="b">
        <v>0</v>
      </c>
      <c r="X4164" t="s">
        <v>38</v>
      </c>
      <c r="Y4164">
        <v>92311.835000000006</v>
      </c>
      <c r="Z4164">
        <v>7863.5129999999999</v>
      </c>
      <c r="AA4164">
        <v>395.64299999999997</v>
      </c>
      <c r="AB4164">
        <v>608.71</v>
      </c>
      <c r="AC4164">
        <v>5095.5469999999996</v>
      </c>
      <c r="AD4164">
        <v>2001</v>
      </c>
      <c r="AE4164" t="s">
        <v>130</v>
      </c>
      <c r="AF4164">
        <v>10</v>
      </c>
    </row>
    <row r="4165" spans="1:32" x14ac:dyDescent="0.25">
      <c r="A4165" t="str">
        <f t="shared" si="65"/>
        <v>E_10_2002</v>
      </c>
      <c r="C4165" t="s">
        <v>130</v>
      </c>
      <c r="D4165">
        <v>53</v>
      </c>
      <c r="E4165">
        <v>1</v>
      </c>
      <c r="F4165" t="s">
        <v>28</v>
      </c>
      <c r="G4165">
        <v>0</v>
      </c>
      <c r="H4165" s="1">
        <v>37621</v>
      </c>
      <c r="I4165">
        <v>5.0149999999999997</v>
      </c>
      <c r="J4165">
        <v>2.7509999999999999</v>
      </c>
      <c r="K4165" t="s">
        <v>29</v>
      </c>
      <c r="L4165">
        <v>0</v>
      </c>
      <c r="M4165">
        <v>377.15100000000001</v>
      </c>
      <c r="N4165">
        <v>16992.425999999999</v>
      </c>
      <c r="O4165">
        <v>15109.897999999999</v>
      </c>
      <c r="P4165">
        <v>628099.22900000005</v>
      </c>
      <c r="Q4165">
        <v>121.797</v>
      </c>
      <c r="R4165">
        <v>32519.637999999999</v>
      </c>
      <c r="S4165">
        <v>7457.3310000000001</v>
      </c>
      <c r="T4165">
        <v>24392.883999999998</v>
      </c>
      <c r="U4165">
        <v>10</v>
      </c>
      <c r="V4165" t="b">
        <v>0</v>
      </c>
      <c r="W4165" t="b">
        <v>0</v>
      </c>
      <c r="X4165" t="s">
        <v>38</v>
      </c>
      <c r="Y4165">
        <v>92167.608999999997</v>
      </c>
      <c r="Z4165">
        <v>7848.2650000000003</v>
      </c>
      <c r="AA4165">
        <v>438.35</v>
      </c>
      <c r="AB4165">
        <v>669.42399999999998</v>
      </c>
      <c r="AC4165">
        <v>5725.3370000000004</v>
      </c>
      <c r="AD4165">
        <v>2002</v>
      </c>
      <c r="AE4165" t="s">
        <v>130</v>
      </c>
      <c r="AF4165">
        <v>10</v>
      </c>
    </row>
    <row r="4166" spans="1:32" x14ac:dyDescent="0.25">
      <c r="A4166" t="str">
        <f t="shared" si="65"/>
        <v>E_10_2003</v>
      </c>
      <c r="C4166" t="s">
        <v>130</v>
      </c>
      <c r="D4166">
        <v>53</v>
      </c>
      <c r="E4166">
        <v>1</v>
      </c>
      <c r="F4166" t="s">
        <v>28</v>
      </c>
      <c r="G4166">
        <v>0</v>
      </c>
      <c r="H4166" s="1">
        <v>37986</v>
      </c>
      <c r="I4166">
        <v>2.605</v>
      </c>
      <c r="J4166">
        <v>2.1219999999999999</v>
      </c>
      <c r="K4166" t="s">
        <v>29</v>
      </c>
      <c r="L4166">
        <v>0</v>
      </c>
      <c r="M4166">
        <v>383.25099999999998</v>
      </c>
      <c r="N4166">
        <v>16740.267</v>
      </c>
      <c r="O4166">
        <v>15464.4</v>
      </c>
      <c r="P4166">
        <v>628065.82200000004</v>
      </c>
      <c r="Q4166">
        <v>54.000999999999998</v>
      </c>
      <c r="R4166">
        <v>33041.411</v>
      </c>
      <c r="S4166">
        <v>7476.86</v>
      </c>
      <c r="T4166">
        <v>24913.973999999998</v>
      </c>
      <c r="U4166">
        <v>10</v>
      </c>
      <c r="V4166" t="b">
        <v>0</v>
      </c>
      <c r="W4166" t="b">
        <v>0</v>
      </c>
      <c r="X4166" t="s">
        <v>38</v>
      </c>
      <c r="Y4166">
        <v>91981.407999999996</v>
      </c>
      <c r="Z4166">
        <v>7828.2889999999998</v>
      </c>
      <c r="AA4166">
        <v>438.65600000000001</v>
      </c>
      <c r="AB4166">
        <v>650.57600000000002</v>
      </c>
      <c r="AC4166">
        <v>5811.1710000000003</v>
      </c>
      <c r="AD4166">
        <v>2003</v>
      </c>
      <c r="AE4166" t="s">
        <v>130</v>
      </c>
      <c r="AF4166">
        <v>10</v>
      </c>
    </row>
    <row r="4167" spans="1:32" x14ac:dyDescent="0.25">
      <c r="A4167" t="str">
        <f t="shared" si="65"/>
        <v>E_10_2004</v>
      </c>
      <c r="C4167" t="s">
        <v>130</v>
      </c>
      <c r="D4167">
        <v>53</v>
      </c>
      <c r="E4167">
        <v>1</v>
      </c>
      <c r="F4167" t="s">
        <v>28</v>
      </c>
      <c r="G4167">
        <v>0</v>
      </c>
      <c r="H4167" s="1">
        <v>38352</v>
      </c>
      <c r="I4167">
        <v>3.8149999999999999</v>
      </c>
      <c r="J4167">
        <v>2.4249999999999998</v>
      </c>
      <c r="K4167" t="s">
        <v>29</v>
      </c>
      <c r="L4167">
        <v>0</v>
      </c>
      <c r="M4167">
        <v>372.84</v>
      </c>
      <c r="N4167">
        <v>15952.549000000001</v>
      </c>
      <c r="O4167">
        <v>15594.921</v>
      </c>
      <c r="P4167">
        <v>620286.80799999996</v>
      </c>
      <c r="Q4167">
        <v>90.66</v>
      </c>
      <c r="R4167">
        <v>37117.226000000002</v>
      </c>
      <c r="S4167">
        <v>7875.0640000000003</v>
      </c>
      <c r="T4167">
        <v>28495.833999999999</v>
      </c>
      <c r="U4167">
        <v>10</v>
      </c>
      <c r="V4167" t="b">
        <v>0</v>
      </c>
      <c r="W4167" t="b">
        <v>0</v>
      </c>
      <c r="X4167" t="s">
        <v>38</v>
      </c>
      <c r="Y4167">
        <v>91836.578999999998</v>
      </c>
      <c r="Z4167">
        <v>7821.5259999999998</v>
      </c>
      <c r="AA4167">
        <v>431.68700000000001</v>
      </c>
      <c r="AB4167">
        <v>746.32799999999997</v>
      </c>
      <c r="AC4167">
        <v>5686.49</v>
      </c>
      <c r="AD4167">
        <v>2004</v>
      </c>
      <c r="AE4167" t="s">
        <v>130</v>
      </c>
      <c r="AF4167">
        <v>10</v>
      </c>
    </row>
    <row r="4168" spans="1:32" x14ac:dyDescent="0.25">
      <c r="A4168" t="str">
        <f t="shared" si="65"/>
        <v>E_10_2005</v>
      </c>
      <c r="C4168" t="s">
        <v>130</v>
      </c>
      <c r="D4168">
        <v>53</v>
      </c>
      <c r="E4168">
        <v>1</v>
      </c>
      <c r="F4168" t="s">
        <v>28</v>
      </c>
      <c r="G4168">
        <v>0</v>
      </c>
      <c r="H4168" s="1">
        <v>38717</v>
      </c>
      <c r="I4168">
        <v>2.548</v>
      </c>
      <c r="J4168">
        <v>2.202</v>
      </c>
      <c r="K4168" t="s">
        <v>29</v>
      </c>
      <c r="L4168">
        <v>0</v>
      </c>
      <c r="M4168">
        <v>399.68900000000002</v>
      </c>
      <c r="N4168">
        <v>17112.687000000002</v>
      </c>
      <c r="O4168">
        <v>15761.796</v>
      </c>
      <c r="P4168">
        <v>633644.81999999995</v>
      </c>
      <c r="Q4168">
        <v>30.997</v>
      </c>
      <c r="R4168">
        <v>39599.398999999998</v>
      </c>
      <c r="S4168">
        <v>8005.5060000000003</v>
      </c>
      <c r="T4168">
        <v>30945.097000000002</v>
      </c>
      <c r="U4168">
        <v>10</v>
      </c>
      <c r="V4168" t="b">
        <v>0</v>
      </c>
      <c r="W4168" t="b">
        <v>0</v>
      </c>
      <c r="X4168" t="s">
        <v>38</v>
      </c>
      <c r="Y4168">
        <v>91670.698999999993</v>
      </c>
      <c r="Z4168">
        <v>7824.1090000000004</v>
      </c>
      <c r="AA4168">
        <v>459.142</v>
      </c>
      <c r="AB4168">
        <v>648.79600000000005</v>
      </c>
      <c r="AC4168">
        <v>6067.518</v>
      </c>
      <c r="AD4168">
        <v>2005</v>
      </c>
      <c r="AE4168" t="s">
        <v>130</v>
      </c>
      <c r="AF4168">
        <v>10</v>
      </c>
    </row>
    <row r="4169" spans="1:32" x14ac:dyDescent="0.25">
      <c r="A4169" t="str">
        <f t="shared" si="65"/>
        <v>E_10_2006</v>
      </c>
      <c r="C4169" t="s">
        <v>130</v>
      </c>
      <c r="D4169">
        <v>53</v>
      </c>
      <c r="E4169">
        <v>1</v>
      </c>
      <c r="F4169" t="s">
        <v>28</v>
      </c>
      <c r="G4169">
        <v>0</v>
      </c>
      <c r="H4169" s="1">
        <v>39082</v>
      </c>
      <c r="I4169">
        <v>5.6239999999999997</v>
      </c>
      <c r="J4169">
        <v>2.8809999999999998</v>
      </c>
      <c r="K4169" t="s">
        <v>29</v>
      </c>
      <c r="L4169">
        <v>0</v>
      </c>
      <c r="M4169">
        <v>370.036</v>
      </c>
      <c r="N4169">
        <v>16532.150000000001</v>
      </c>
      <c r="O4169">
        <v>15296.361999999999</v>
      </c>
      <c r="P4169">
        <v>631105.68099999998</v>
      </c>
      <c r="Q4169">
        <v>133.036</v>
      </c>
      <c r="R4169">
        <v>30986.623</v>
      </c>
      <c r="S4169">
        <v>7704.7529999999997</v>
      </c>
      <c r="T4169">
        <v>22662.309000000001</v>
      </c>
      <c r="U4169">
        <v>10</v>
      </c>
      <c r="V4169" t="b">
        <v>0</v>
      </c>
      <c r="W4169" t="b">
        <v>0</v>
      </c>
      <c r="X4169" t="s">
        <v>38</v>
      </c>
      <c r="Y4169">
        <v>91516.010999999999</v>
      </c>
      <c r="Z4169">
        <v>7788.5119999999997</v>
      </c>
      <c r="AA4169">
        <v>426.863</v>
      </c>
      <c r="AB4169">
        <v>619.55999999999995</v>
      </c>
      <c r="AC4169">
        <v>5611.9160000000002</v>
      </c>
      <c r="AD4169">
        <v>2006</v>
      </c>
      <c r="AE4169" t="s">
        <v>130</v>
      </c>
      <c r="AF4169">
        <v>10</v>
      </c>
    </row>
    <row r="4170" spans="1:32" x14ac:dyDescent="0.25">
      <c r="A4170" t="str">
        <f t="shared" si="65"/>
        <v>E_10_2007</v>
      </c>
      <c r="C4170" t="s">
        <v>130</v>
      </c>
      <c r="D4170">
        <v>53</v>
      </c>
      <c r="E4170">
        <v>1</v>
      </c>
      <c r="F4170" t="s">
        <v>28</v>
      </c>
      <c r="G4170">
        <v>0</v>
      </c>
      <c r="H4170" s="1">
        <v>39447</v>
      </c>
      <c r="I4170">
        <v>3.1859999999999999</v>
      </c>
      <c r="J4170">
        <v>2.35</v>
      </c>
      <c r="K4170" t="s">
        <v>29</v>
      </c>
      <c r="L4170">
        <v>0</v>
      </c>
      <c r="M4170">
        <v>388.428</v>
      </c>
      <c r="N4170">
        <v>17162.984</v>
      </c>
      <c r="O4170">
        <v>15211.334999999999</v>
      </c>
      <c r="P4170">
        <v>634565.522</v>
      </c>
      <c r="Q4170">
        <v>66.712000000000003</v>
      </c>
      <c r="R4170">
        <v>38364.536999999997</v>
      </c>
      <c r="S4170">
        <v>8250.7119999999995</v>
      </c>
      <c r="T4170">
        <v>29446.042000000001</v>
      </c>
      <c r="U4170">
        <v>10</v>
      </c>
      <c r="V4170" t="b">
        <v>0</v>
      </c>
      <c r="W4170" t="b">
        <v>0</v>
      </c>
      <c r="X4170" t="s">
        <v>38</v>
      </c>
      <c r="Y4170">
        <v>91362.652000000002</v>
      </c>
      <c r="Z4170">
        <v>7798.5829999999996</v>
      </c>
      <c r="AA4170">
        <v>447.226</v>
      </c>
      <c r="AB4170">
        <v>667.78399999999999</v>
      </c>
      <c r="AC4170">
        <v>5890.35</v>
      </c>
      <c r="AD4170">
        <v>2007</v>
      </c>
      <c r="AE4170" t="s">
        <v>130</v>
      </c>
      <c r="AF4170">
        <v>10</v>
      </c>
    </row>
    <row r="4171" spans="1:32" x14ac:dyDescent="0.25">
      <c r="A4171" t="str">
        <f t="shared" si="65"/>
        <v>E_10_2008</v>
      </c>
      <c r="C4171" t="s">
        <v>130</v>
      </c>
      <c r="D4171">
        <v>53</v>
      </c>
      <c r="E4171">
        <v>1</v>
      </c>
      <c r="F4171" t="s">
        <v>28</v>
      </c>
      <c r="G4171">
        <v>0</v>
      </c>
      <c r="H4171" s="1">
        <v>39813</v>
      </c>
      <c r="I4171">
        <v>4.2759999999999998</v>
      </c>
      <c r="J4171">
        <v>2.4430000000000001</v>
      </c>
      <c r="K4171" t="s">
        <v>29</v>
      </c>
      <c r="L4171">
        <v>0</v>
      </c>
      <c r="M4171">
        <v>368.202</v>
      </c>
      <c r="N4171">
        <v>15842.808000000001</v>
      </c>
      <c r="O4171">
        <v>15476.038</v>
      </c>
      <c r="P4171">
        <v>617638.46499999997</v>
      </c>
      <c r="Q4171">
        <v>110.572</v>
      </c>
      <c r="R4171">
        <v>31102.377</v>
      </c>
      <c r="S4171">
        <v>7301.2070000000003</v>
      </c>
      <c r="T4171">
        <v>23100.606</v>
      </c>
      <c r="U4171">
        <v>10</v>
      </c>
      <c r="V4171" t="b">
        <v>0</v>
      </c>
      <c r="W4171" t="b">
        <v>0</v>
      </c>
      <c r="X4171" t="s">
        <v>38</v>
      </c>
      <c r="Y4171">
        <v>91199.952000000005</v>
      </c>
      <c r="Z4171">
        <v>7769.44</v>
      </c>
      <c r="AA4171">
        <v>428.48200000000003</v>
      </c>
      <c r="AB4171">
        <v>700.56500000000005</v>
      </c>
      <c r="AC4171">
        <v>5615.2910000000002</v>
      </c>
      <c r="AD4171">
        <v>2008</v>
      </c>
      <c r="AE4171" t="s">
        <v>130</v>
      </c>
      <c r="AF4171">
        <v>10</v>
      </c>
    </row>
    <row r="4172" spans="1:32" x14ac:dyDescent="0.25">
      <c r="A4172" t="str">
        <f t="shared" si="65"/>
        <v>E_10_2009</v>
      </c>
      <c r="C4172" t="s">
        <v>130</v>
      </c>
      <c r="D4172">
        <v>53</v>
      </c>
      <c r="E4172">
        <v>1</v>
      </c>
      <c r="F4172" t="s">
        <v>28</v>
      </c>
      <c r="G4172">
        <v>0</v>
      </c>
      <c r="H4172" s="1">
        <v>40178</v>
      </c>
      <c r="I4172">
        <v>3.823</v>
      </c>
      <c r="J4172">
        <v>2.415</v>
      </c>
      <c r="K4172" t="s">
        <v>29</v>
      </c>
      <c r="L4172">
        <v>0</v>
      </c>
      <c r="M4172">
        <v>356.58800000000002</v>
      </c>
      <c r="N4172">
        <v>15621.442999999999</v>
      </c>
      <c r="O4172">
        <v>14888.874</v>
      </c>
      <c r="P4172">
        <v>607501.66200000001</v>
      </c>
      <c r="Q4172">
        <v>89.872</v>
      </c>
      <c r="R4172">
        <v>31782.623</v>
      </c>
      <c r="S4172">
        <v>7605.2610000000004</v>
      </c>
      <c r="T4172">
        <v>23508.144</v>
      </c>
      <c r="U4172">
        <v>10</v>
      </c>
      <c r="V4172" t="b">
        <v>0</v>
      </c>
      <c r="W4172" t="b">
        <v>0</v>
      </c>
      <c r="X4172" t="s">
        <v>38</v>
      </c>
      <c r="Y4172">
        <v>91033.835000000006</v>
      </c>
      <c r="Z4172">
        <v>7766.3270000000002</v>
      </c>
      <c r="AA4172">
        <v>411.26400000000001</v>
      </c>
      <c r="AB4172">
        <v>669.21799999999996</v>
      </c>
      <c r="AC4172">
        <v>5419.52</v>
      </c>
      <c r="AD4172">
        <v>2009</v>
      </c>
      <c r="AE4172" t="s">
        <v>130</v>
      </c>
      <c r="AF4172">
        <v>10</v>
      </c>
    </row>
    <row r="4173" spans="1:32" x14ac:dyDescent="0.25">
      <c r="A4173" t="str">
        <f t="shared" si="65"/>
        <v>E_10_2010</v>
      </c>
      <c r="C4173" t="s">
        <v>130</v>
      </c>
      <c r="D4173">
        <v>53</v>
      </c>
      <c r="E4173">
        <v>1</v>
      </c>
      <c r="F4173" t="s">
        <v>28</v>
      </c>
      <c r="G4173">
        <v>0</v>
      </c>
      <c r="H4173" s="1">
        <v>40543</v>
      </c>
      <c r="I4173">
        <v>4.8879999999999999</v>
      </c>
      <c r="J4173">
        <v>2.4929999999999999</v>
      </c>
      <c r="K4173" t="s">
        <v>29</v>
      </c>
      <c r="L4173">
        <v>0</v>
      </c>
      <c r="M4173">
        <v>345.62700000000001</v>
      </c>
      <c r="N4173">
        <v>15593.942999999999</v>
      </c>
      <c r="O4173">
        <v>14733.067999999999</v>
      </c>
      <c r="P4173">
        <v>609073.08600000001</v>
      </c>
      <c r="Q4173">
        <v>105.429</v>
      </c>
      <c r="R4173">
        <v>30650.294000000002</v>
      </c>
      <c r="S4173">
        <v>6601.8530000000001</v>
      </c>
      <c r="T4173">
        <v>23429.186000000002</v>
      </c>
      <c r="U4173">
        <v>10</v>
      </c>
      <c r="V4173" t="b">
        <v>0</v>
      </c>
      <c r="W4173" t="b">
        <v>0</v>
      </c>
      <c r="X4173" t="s">
        <v>38</v>
      </c>
      <c r="Y4173">
        <v>90857.335999999996</v>
      </c>
      <c r="Z4173">
        <v>7737.6469999999999</v>
      </c>
      <c r="AA4173">
        <v>394.1</v>
      </c>
      <c r="AB4173">
        <v>619.25599999999997</v>
      </c>
      <c r="AC4173">
        <v>5242.9669999999996</v>
      </c>
      <c r="AD4173">
        <v>2010</v>
      </c>
      <c r="AE4173" t="s">
        <v>130</v>
      </c>
      <c r="AF4173">
        <v>10</v>
      </c>
    </row>
    <row r="4174" spans="1:32" x14ac:dyDescent="0.25">
      <c r="A4174" t="str">
        <f t="shared" si="65"/>
        <v>E_10_2011</v>
      </c>
      <c r="C4174" t="s">
        <v>130</v>
      </c>
      <c r="D4174">
        <v>53</v>
      </c>
      <c r="E4174">
        <v>1</v>
      </c>
      <c r="F4174" t="s">
        <v>28</v>
      </c>
      <c r="G4174">
        <v>0</v>
      </c>
      <c r="H4174" s="1">
        <v>40908</v>
      </c>
      <c r="I4174">
        <v>4.1719999999999997</v>
      </c>
      <c r="J4174">
        <v>2.5630000000000002</v>
      </c>
      <c r="K4174" t="s">
        <v>29</v>
      </c>
      <c r="L4174">
        <v>0</v>
      </c>
      <c r="M4174">
        <v>386.45499999999998</v>
      </c>
      <c r="N4174">
        <v>16559.864000000001</v>
      </c>
      <c r="O4174">
        <v>15564.406000000001</v>
      </c>
      <c r="P4174">
        <v>627448.02500000002</v>
      </c>
      <c r="Q4174">
        <v>84.623000000000005</v>
      </c>
      <c r="R4174">
        <v>37114.642999999996</v>
      </c>
      <c r="S4174">
        <v>8074.0379999999996</v>
      </c>
      <c r="T4174">
        <v>28282.822</v>
      </c>
      <c r="U4174">
        <v>10</v>
      </c>
      <c r="V4174" t="b">
        <v>0</v>
      </c>
      <c r="W4174" t="b">
        <v>0</v>
      </c>
      <c r="X4174" t="s">
        <v>38</v>
      </c>
      <c r="Y4174">
        <v>90730.072</v>
      </c>
      <c r="Z4174">
        <v>7738.3639999999996</v>
      </c>
      <c r="AA4174">
        <v>454.68099999999998</v>
      </c>
      <c r="AB4174">
        <v>757.78300000000002</v>
      </c>
      <c r="AC4174">
        <v>5881.7030000000004</v>
      </c>
      <c r="AD4174">
        <v>2011</v>
      </c>
      <c r="AE4174" t="s">
        <v>130</v>
      </c>
      <c r="AF4174">
        <v>10</v>
      </c>
    </row>
    <row r="4175" spans="1:32" x14ac:dyDescent="0.25">
      <c r="A4175" t="str">
        <f t="shared" si="65"/>
        <v>E_10_2012</v>
      </c>
      <c r="C4175" t="s">
        <v>130</v>
      </c>
      <c r="D4175">
        <v>53</v>
      </c>
      <c r="E4175">
        <v>1</v>
      </c>
      <c r="F4175" t="s">
        <v>28</v>
      </c>
      <c r="G4175">
        <v>0</v>
      </c>
      <c r="H4175" s="1">
        <v>41274</v>
      </c>
      <c r="I4175">
        <v>3.778</v>
      </c>
      <c r="J4175">
        <v>2.4870000000000001</v>
      </c>
      <c r="K4175" t="s">
        <v>29</v>
      </c>
      <c r="L4175">
        <v>0</v>
      </c>
      <c r="M4175">
        <v>385.19900000000001</v>
      </c>
      <c r="N4175">
        <v>17308.942999999999</v>
      </c>
      <c r="O4175">
        <v>15278.472</v>
      </c>
      <c r="P4175">
        <v>636162.49699999997</v>
      </c>
      <c r="Q4175">
        <v>82.450999999999993</v>
      </c>
      <c r="R4175">
        <v>43994.739000000001</v>
      </c>
      <c r="S4175">
        <v>9319.9030000000002</v>
      </c>
      <c r="T4175">
        <v>33958.01</v>
      </c>
      <c r="U4175">
        <v>10</v>
      </c>
      <c r="V4175" t="b">
        <v>0</v>
      </c>
      <c r="W4175" t="b">
        <v>0</v>
      </c>
      <c r="X4175" t="s">
        <v>38</v>
      </c>
      <c r="Y4175">
        <v>90610.231</v>
      </c>
      <c r="Z4175">
        <v>7733.7340000000004</v>
      </c>
      <c r="AA4175">
        <v>443.18400000000003</v>
      </c>
      <c r="AB4175">
        <v>716.82500000000005</v>
      </c>
      <c r="AC4175">
        <v>5865.5050000000001</v>
      </c>
      <c r="AD4175">
        <v>2012</v>
      </c>
      <c r="AE4175" t="s">
        <v>130</v>
      </c>
      <c r="AF4175">
        <v>10</v>
      </c>
    </row>
    <row r="4176" spans="1:32" x14ac:dyDescent="0.25">
      <c r="A4176" t="str">
        <f t="shared" si="65"/>
        <v>E_10_2013</v>
      </c>
      <c r="C4176" t="s">
        <v>130</v>
      </c>
      <c r="D4176">
        <v>53</v>
      </c>
      <c r="E4176">
        <v>1</v>
      </c>
      <c r="F4176" t="s">
        <v>28</v>
      </c>
      <c r="G4176">
        <v>0</v>
      </c>
      <c r="H4176" s="1">
        <v>41639</v>
      </c>
      <c r="I4176">
        <v>4.5259999999999998</v>
      </c>
      <c r="J4176">
        <v>2.5640000000000001</v>
      </c>
      <c r="K4176" t="s">
        <v>29</v>
      </c>
      <c r="L4176">
        <v>0</v>
      </c>
      <c r="M4176">
        <v>377.70499999999998</v>
      </c>
      <c r="N4176">
        <v>16858.826000000001</v>
      </c>
      <c r="O4176">
        <v>14816.59</v>
      </c>
      <c r="P4176">
        <v>628178.76599999995</v>
      </c>
      <c r="Q4176">
        <v>88.564999999999998</v>
      </c>
      <c r="R4176">
        <v>28707.506000000001</v>
      </c>
      <c r="S4176">
        <v>6879.741</v>
      </c>
      <c r="T4176">
        <v>21197.964</v>
      </c>
      <c r="U4176">
        <v>10</v>
      </c>
      <c r="V4176" t="b">
        <v>0</v>
      </c>
      <c r="W4176" t="b">
        <v>0</v>
      </c>
      <c r="X4176" t="s">
        <v>38</v>
      </c>
      <c r="Y4176">
        <v>90421.305999999997</v>
      </c>
      <c r="Z4176">
        <v>7703.4440000000004</v>
      </c>
      <c r="AA4176">
        <v>438.61399999999998</v>
      </c>
      <c r="AB4176">
        <v>629.80200000000002</v>
      </c>
      <c r="AC4176">
        <v>5737.3810000000003</v>
      </c>
      <c r="AD4176">
        <v>2013</v>
      </c>
      <c r="AE4176" t="s">
        <v>130</v>
      </c>
      <c r="AF4176">
        <v>10</v>
      </c>
    </row>
    <row r="4177" spans="1:32" x14ac:dyDescent="0.25">
      <c r="A4177" t="str">
        <f t="shared" si="65"/>
        <v>E_10_2014</v>
      </c>
      <c r="C4177" t="s">
        <v>130</v>
      </c>
      <c r="D4177">
        <v>53</v>
      </c>
      <c r="E4177">
        <v>1</v>
      </c>
      <c r="F4177" t="s">
        <v>28</v>
      </c>
      <c r="G4177">
        <v>0</v>
      </c>
      <c r="H4177" s="1">
        <v>42004</v>
      </c>
      <c r="I4177">
        <v>4.1689999999999996</v>
      </c>
      <c r="J4177">
        <v>2.4980000000000002</v>
      </c>
      <c r="K4177" t="s">
        <v>29</v>
      </c>
      <c r="L4177">
        <v>0</v>
      </c>
      <c r="M4177">
        <v>378.209</v>
      </c>
      <c r="N4177">
        <v>16462.114000000001</v>
      </c>
      <c r="O4177">
        <v>15189.432000000001</v>
      </c>
      <c r="P4177">
        <v>631706.74899999995</v>
      </c>
      <c r="Q4177">
        <v>96.997</v>
      </c>
      <c r="R4177">
        <v>29991.463</v>
      </c>
      <c r="S4177">
        <v>7374.7139999999999</v>
      </c>
      <c r="T4177">
        <v>21916.328000000001</v>
      </c>
      <c r="U4177">
        <v>10</v>
      </c>
      <c r="V4177" t="b">
        <v>0</v>
      </c>
      <c r="W4177" t="b">
        <v>0</v>
      </c>
      <c r="X4177" t="s">
        <v>38</v>
      </c>
      <c r="Y4177">
        <v>90279.104000000007</v>
      </c>
      <c r="Z4177">
        <v>7697.99</v>
      </c>
      <c r="AA4177">
        <v>438.92500000000001</v>
      </c>
      <c r="AB4177">
        <v>700.42100000000005</v>
      </c>
      <c r="AC4177">
        <v>5741.009</v>
      </c>
      <c r="AD4177">
        <v>2014</v>
      </c>
      <c r="AE4177" t="s">
        <v>130</v>
      </c>
      <c r="AF4177">
        <v>10</v>
      </c>
    </row>
    <row r="4178" spans="1:32" x14ac:dyDescent="0.25">
      <c r="A4178" t="str">
        <f t="shared" si="65"/>
        <v>E_10_2015</v>
      </c>
      <c r="C4178" t="s">
        <v>130</v>
      </c>
      <c r="D4178">
        <v>53</v>
      </c>
      <c r="E4178">
        <v>1</v>
      </c>
      <c r="F4178" t="s">
        <v>28</v>
      </c>
      <c r="G4178">
        <v>0</v>
      </c>
      <c r="H4178" s="1">
        <v>42369</v>
      </c>
      <c r="I4178">
        <v>2.5259999999999998</v>
      </c>
      <c r="J4178">
        <v>2.1080000000000001</v>
      </c>
      <c r="K4178" t="s">
        <v>29</v>
      </c>
      <c r="L4178">
        <v>0</v>
      </c>
      <c r="M4178">
        <v>399.61500000000001</v>
      </c>
      <c r="N4178">
        <v>16695.253000000001</v>
      </c>
      <c r="O4178">
        <v>15974.41</v>
      </c>
      <c r="P4178">
        <v>628925.39800000004</v>
      </c>
      <c r="Q4178">
        <v>48.244</v>
      </c>
      <c r="R4178">
        <v>35653.750999999997</v>
      </c>
      <c r="S4178">
        <v>7561.77</v>
      </c>
      <c r="T4178">
        <v>27382.737000000001</v>
      </c>
      <c r="U4178">
        <v>10</v>
      </c>
      <c r="V4178" t="b">
        <v>0</v>
      </c>
      <c r="W4178" t="b">
        <v>0</v>
      </c>
      <c r="X4178" t="s">
        <v>38</v>
      </c>
      <c r="Y4178">
        <v>90090.173999999999</v>
      </c>
      <c r="Z4178">
        <v>7678.8779999999997</v>
      </c>
      <c r="AA4178">
        <v>451.39699999999999</v>
      </c>
      <c r="AB4178">
        <v>709.24300000000005</v>
      </c>
      <c r="AC4178">
        <v>6069.3310000000001</v>
      </c>
      <c r="AD4178">
        <v>2015</v>
      </c>
      <c r="AE4178" t="s">
        <v>130</v>
      </c>
      <c r="AF4178">
        <v>10</v>
      </c>
    </row>
    <row r="4179" spans="1:32" x14ac:dyDescent="0.25">
      <c r="A4179" t="str">
        <f t="shared" si="65"/>
        <v>E_10_2016</v>
      </c>
      <c r="C4179" t="s">
        <v>130</v>
      </c>
      <c r="D4179">
        <v>53</v>
      </c>
      <c r="E4179">
        <v>1</v>
      </c>
      <c r="F4179" t="s">
        <v>28</v>
      </c>
      <c r="G4179">
        <v>0</v>
      </c>
      <c r="H4179" s="1">
        <v>42735</v>
      </c>
      <c r="I4179">
        <v>3.1659999999999999</v>
      </c>
      <c r="J4179">
        <v>2.2629999999999999</v>
      </c>
      <c r="K4179" t="s">
        <v>29</v>
      </c>
      <c r="L4179">
        <v>0</v>
      </c>
      <c r="M4179">
        <v>357.70600000000002</v>
      </c>
      <c r="N4179">
        <v>15473.409</v>
      </c>
      <c r="O4179">
        <v>15218.084000000001</v>
      </c>
      <c r="P4179">
        <v>622350.59400000004</v>
      </c>
      <c r="Q4179">
        <v>36.198999999999998</v>
      </c>
      <c r="R4179">
        <v>41457.620000000003</v>
      </c>
      <c r="S4179">
        <v>9621.0220000000008</v>
      </c>
      <c r="T4179">
        <v>31193.312000000002</v>
      </c>
      <c r="U4179">
        <v>10</v>
      </c>
      <c r="V4179" t="b">
        <v>0</v>
      </c>
      <c r="W4179" t="b">
        <v>0</v>
      </c>
      <c r="X4179" t="s">
        <v>38</v>
      </c>
      <c r="Y4179">
        <v>89936.547000000006</v>
      </c>
      <c r="Z4179">
        <v>7686.0219999999999</v>
      </c>
      <c r="AA4179">
        <v>423.95600000000002</v>
      </c>
      <c r="AB4179">
        <v>643.28700000000003</v>
      </c>
      <c r="AC4179">
        <v>5459.527</v>
      </c>
      <c r="AD4179">
        <v>2016</v>
      </c>
      <c r="AE4179" t="s">
        <v>130</v>
      </c>
      <c r="AF4179">
        <v>10</v>
      </c>
    </row>
    <row r="4180" spans="1:32" x14ac:dyDescent="0.25">
      <c r="A4180" t="str">
        <f t="shared" si="65"/>
        <v>E_10_2017</v>
      </c>
      <c r="C4180" t="s">
        <v>130</v>
      </c>
      <c r="D4180">
        <v>53</v>
      </c>
      <c r="E4180">
        <v>1</v>
      </c>
      <c r="F4180" t="s">
        <v>28</v>
      </c>
      <c r="G4180">
        <v>0</v>
      </c>
      <c r="H4180" s="1">
        <v>43100</v>
      </c>
      <c r="I4180">
        <v>3.8149999999999999</v>
      </c>
      <c r="J4180">
        <v>2.4239999999999999</v>
      </c>
      <c r="K4180" t="s">
        <v>29</v>
      </c>
      <c r="L4180">
        <v>0</v>
      </c>
      <c r="M4180">
        <v>391.09100000000001</v>
      </c>
      <c r="N4180">
        <v>17050.737000000001</v>
      </c>
      <c r="O4180">
        <v>15107.8</v>
      </c>
      <c r="P4180">
        <v>617854.72400000005</v>
      </c>
      <c r="Q4180">
        <v>90.251999999999995</v>
      </c>
      <c r="R4180">
        <v>29844.144</v>
      </c>
      <c r="S4180">
        <v>7144.5780000000004</v>
      </c>
      <c r="T4180">
        <v>22024.292000000001</v>
      </c>
      <c r="U4180">
        <v>10</v>
      </c>
      <c r="V4180" t="b">
        <v>0</v>
      </c>
      <c r="W4180" t="b">
        <v>0</v>
      </c>
      <c r="X4180" t="s">
        <v>38</v>
      </c>
      <c r="Y4180">
        <v>89761.91</v>
      </c>
      <c r="Z4180">
        <v>7632.768</v>
      </c>
      <c r="AA4180">
        <v>439.02699999999999</v>
      </c>
      <c r="AB4180">
        <v>675.274</v>
      </c>
      <c r="AC4180">
        <v>5934.45</v>
      </c>
      <c r="AD4180">
        <v>2017</v>
      </c>
      <c r="AE4180" t="s">
        <v>130</v>
      </c>
      <c r="AF4180">
        <v>10</v>
      </c>
    </row>
    <row r="4181" spans="1:32" x14ac:dyDescent="0.25">
      <c r="A4181" t="str">
        <f t="shared" si="65"/>
        <v>E_10_2018</v>
      </c>
      <c r="C4181" t="s">
        <v>130</v>
      </c>
      <c r="D4181">
        <v>53</v>
      </c>
      <c r="E4181">
        <v>1</v>
      </c>
      <c r="F4181" t="s">
        <v>28</v>
      </c>
      <c r="G4181">
        <v>0</v>
      </c>
      <c r="H4181" s="1">
        <v>43465</v>
      </c>
      <c r="I4181">
        <v>6.2080000000000002</v>
      </c>
      <c r="J4181">
        <v>3.08</v>
      </c>
      <c r="K4181" t="s">
        <v>29</v>
      </c>
      <c r="L4181">
        <v>0</v>
      </c>
      <c r="M4181">
        <v>382.92200000000003</v>
      </c>
      <c r="N4181">
        <v>16971.841</v>
      </c>
      <c r="O4181">
        <v>14778.76</v>
      </c>
      <c r="P4181">
        <v>622171.48600000003</v>
      </c>
      <c r="Q4181">
        <v>121.56100000000001</v>
      </c>
      <c r="R4181">
        <v>30863.491000000002</v>
      </c>
      <c r="S4181">
        <v>7026.36</v>
      </c>
      <c r="T4181">
        <v>23212.151999999998</v>
      </c>
      <c r="U4181">
        <v>10</v>
      </c>
      <c r="V4181" t="b">
        <v>0</v>
      </c>
      <c r="W4181" t="b">
        <v>0</v>
      </c>
      <c r="X4181" t="s">
        <v>38</v>
      </c>
      <c r="Y4181">
        <v>89608.383000000002</v>
      </c>
      <c r="Z4181">
        <v>7641.4179999999997</v>
      </c>
      <c r="AA4181">
        <v>437.27699999999999</v>
      </c>
      <c r="AB4181">
        <v>624.97900000000004</v>
      </c>
      <c r="AC4181">
        <v>5813.1059999999998</v>
      </c>
      <c r="AD4181">
        <v>2018</v>
      </c>
      <c r="AE4181" t="s">
        <v>130</v>
      </c>
      <c r="AF4181">
        <v>10</v>
      </c>
    </row>
    <row r="4182" spans="1:32" x14ac:dyDescent="0.25">
      <c r="A4182" t="str">
        <f t="shared" si="65"/>
        <v>E_10_2019</v>
      </c>
      <c r="C4182" t="s">
        <v>130</v>
      </c>
      <c r="D4182">
        <v>53</v>
      </c>
      <c r="E4182">
        <v>1</v>
      </c>
      <c r="F4182" t="s">
        <v>28</v>
      </c>
      <c r="G4182">
        <v>0</v>
      </c>
      <c r="H4182" s="1">
        <v>43830</v>
      </c>
      <c r="I4182">
        <v>3.8410000000000002</v>
      </c>
      <c r="J4182">
        <v>2.4590000000000001</v>
      </c>
      <c r="K4182" t="s">
        <v>29</v>
      </c>
      <c r="L4182">
        <v>0</v>
      </c>
      <c r="M4182">
        <v>377.41699999999997</v>
      </c>
      <c r="N4182">
        <v>16222.281000000001</v>
      </c>
      <c r="O4182">
        <v>15430.661</v>
      </c>
      <c r="P4182">
        <v>622262.11300000001</v>
      </c>
      <c r="Q4182">
        <v>74.725999999999999</v>
      </c>
      <c r="R4182">
        <v>35964.589</v>
      </c>
      <c r="S4182">
        <v>7212.7960000000003</v>
      </c>
      <c r="T4182">
        <v>28065.456999999999</v>
      </c>
      <c r="U4182">
        <v>10</v>
      </c>
      <c r="V4182" t="b">
        <v>0</v>
      </c>
      <c r="W4182" t="b">
        <v>0</v>
      </c>
      <c r="X4182" t="s">
        <v>38</v>
      </c>
      <c r="Y4182">
        <v>89436.514999999999</v>
      </c>
      <c r="Z4182">
        <v>7625.0810000000001</v>
      </c>
      <c r="AA4182">
        <v>452.80099999999999</v>
      </c>
      <c r="AB4182">
        <v>686.33699999999999</v>
      </c>
      <c r="AC4182">
        <v>5741.116</v>
      </c>
      <c r="AD4182">
        <v>2019</v>
      </c>
      <c r="AE4182" t="s">
        <v>130</v>
      </c>
      <c r="AF4182">
        <v>10</v>
      </c>
    </row>
    <row r="4183" spans="1:32" x14ac:dyDescent="0.25">
      <c r="A4183" t="str">
        <f t="shared" si="65"/>
        <v>E_10_2020</v>
      </c>
      <c r="C4183" t="s">
        <v>130</v>
      </c>
      <c r="D4183">
        <v>53</v>
      </c>
      <c r="E4183">
        <v>1</v>
      </c>
      <c r="F4183" t="s">
        <v>28</v>
      </c>
      <c r="G4183">
        <v>0</v>
      </c>
      <c r="H4183" s="1">
        <v>44196</v>
      </c>
      <c r="I4183">
        <v>2.4750000000000001</v>
      </c>
      <c r="J4183">
        <v>2.0699999999999998</v>
      </c>
      <c r="K4183" t="s">
        <v>29</v>
      </c>
      <c r="L4183">
        <v>0</v>
      </c>
      <c r="M4183">
        <v>377.779</v>
      </c>
      <c r="N4183">
        <v>16402.562000000002</v>
      </c>
      <c r="O4183">
        <v>15498.870999999999</v>
      </c>
      <c r="P4183">
        <v>624594.89800000004</v>
      </c>
      <c r="Q4183">
        <v>47.994999999999997</v>
      </c>
      <c r="R4183">
        <v>33277.745999999999</v>
      </c>
      <c r="S4183">
        <v>7100.4129999999996</v>
      </c>
      <c r="T4183">
        <v>25515.388999999999</v>
      </c>
      <c r="U4183">
        <v>10</v>
      </c>
      <c r="V4183" t="b">
        <v>0</v>
      </c>
      <c r="W4183" t="b">
        <v>0</v>
      </c>
      <c r="X4183" t="s">
        <v>38</v>
      </c>
      <c r="Y4183">
        <v>89289.788</v>
      </c>
      <c r="Z4183">
        <v>7607.1980000000003</v>
      </c>
      <c r="AA4183">
        <v>436.34199999999998</v>
      </c>
      <c r="AB4183">
        <v>661.94399999999996</v>
      </c>
      <c r="AC4183">
        <v>5753.4470000000001</v>
      </c>
      <c r="AD4183">
        <v>2020</v>
      </c>
      <c r="AE4183" t="s">
        <v>130</v>
      </c>
      <c r="AF4183">
        <v>10</v>
      </c>
    </row>
    <row r="4184" spans="1:32" x14ac:dyDescent="0.25">
      <c r="A4184" t="str">
        <f t="shared" si="65"/>
        <v>E_10_2021</v>
      </c>
      <c r="C4184" t="s">
        <v>130</v>
      </c>
      <c r="D4184">
        <v>53</v>
      </c>
      <c r="E4184">
        <v>1</v>
      </c>
      <c r="F4184" t="s">
        <v>28</v>
      </c>
      <c r="G4184">
        <v>0</v>
      </c>
      <c r="H4184" s="1">
        <v>44561</v>
      </c>
      <c r="I4184">
        <v>4.4630000000000001</v>
      </c>
      <c r="J4184">
        <v>2.41</v>
      </c>
      <c r="K4184" t="s">
        <v>29</v>
      </c>
      <c r="L4184">
        <v>0</v>
      </c>
      <c r="M4184">
        <v>375.24900000000002</v>
      </c>
      <c r="N4184">
        <v>16326.816000000001</v>
      </c>
      <c r="O4184">
        <v>15392.366</v>
      </c>
      <c r="P4184">
        <v>629671.478</v>
      </c>
      <c r="Q4184">
        <v>100.577</v>
      </c>
      <c r="R4184">
        <v>32167.445</v>
      </c>
      <c r="S4184">
        <v>7156.7020000000002</v>
      </c>
      <c r="T4184">
        <v>24325.404999999999</v>
      </c>
      <c r="U4184">
        <v>10</v>
      </c>
      <c r="V4184" t="b">
        <v>0</v>
      </c>
      <c r="W4184" t="b">
        <v>0</v>
      </c>
      <c r="X4184" t="s">
        <v>38</v>
      </c>
      <c r="Y4184">
        <v>89170.119000000006</v>
      </c>
      <c r="Z4184">
        <v>7596.2969999999996</v>
      </c>
      <c r="AA4184">
        <v>439.16899999999998</v>
      </c>
      <c r="AB4184">
        <v>685.33799999999997</v>
      </c>
      <c r="AC4184">
        <v>5699.8220000000001</v>
      </c>
      <c r="AD4184">
        <v>2021</v>
      </c>
      <c r="AE4184" t="s">
        <v>130</v>
      </c>
      <c r="AF4184">
        <v>10</v>
      </c>
    </row>
    <row r="4185" spans="1:32" x14ac:dyDescent="0.25">
      <c r="A4185" t="str">
        <f t="shared" si="65"/>
        <v>F_10_1975</v>
      </c>
      <c r="C4185" t="s">
        <v>131</v>
      </c>
      <c r="D4185">
        <v>54</v>
      </c>
      <c r="E4185">
        <v>1</v>
      </c>
      <c r="F4185" t="s">
        <v>28</v>
      </c>
      <c r="G4185">
        <v>0.26300000000000001</v>
      </c>
      <c r="H4185" s="1">
        <v>27759</v>
      </c>
      <c r="I4185">
        <v>5.1870000000000003</v>
      </c>
      <c r="J4185">
        <v>2.4289999999999998</v>
      </c>
      <c r="K4185" t="s">
        <v>29</v>
      </c>
      <c r="L4185">
        <v>171.804</v>
      </c>
      <c r="M4185">
        <v>510.291</v>
      </c>
      <c r="N4185">
        <v>19716.482</v>
      </c>
      <c r="O4185">
        <v>46997.516000000003</v>
      </c>
      <c r="P4185">
        <v>1729340.6329999999</v>
      </c>
      <c r="Q4185">
        <v>108.505</v>
      </c>
      <c r="R4185">
        <v>54404.27</v>
      </c>
      <c r="S4185">
        <v>16202.213</v>
      </c>
      <c r="T4185">
        <v>37845.930999999997</v>
      </c>
      <c r="U4185">
        <v>10</v>
      </c>
      <c r="V4185" t="b">
        <v>0</v>
      </c>
      <c r="W4185" t="b">
        <v>0</v>
      </c>
      <c r="X4185" t="s">
        <v>42</v>
      </c>
      <c r="Y4185">
        <v>97284.34</v>
      </c>
      <c r="Z4185">
        <v>8197.58</v>
      </c>
      <c r="AA4185">
        <v>528.96600000000001</v>
      </c>
      <c r="AB4185">
        <v>356.12599999999998</v>
      </c>
      <c r="AC4185">
        <v>7743.8729999999996</v>
      </c>
      <c r="AD4185">
        <v>1975</v>
      </c>
      <c r="AE4185" t="s">
        <v>131</v>
      </c>
      <c r="AF4185">
        <v>10</v>
      </c>
    </row>
    <row r="4186" spans="1:32" x14ac:dyDescent="0.25">
      <c r="A4186" t="str">
        <f t="shared" si="65"/>
        <v>F_10_1976</v>
      </c>
      <c r="C4186" t="s">
        <v>131</v>
      </c>
      <c r="D4186">
        <v>54</v>
      </c>
      <c r="E4186">
        <v>1</v>
      </c>
      <c r="F4186" t="s">
        <v>28</v>
      </c>
      <c r="G4186">
        <v>0.28899999999999998</v>
      </c>
      <c r="H4186" s="1">
        <v>28125</v>
      </c>
      <c r="I4186">
        <v>0.72799999999999998</v>
      </c>
      <c r="J4186">
        <v>0.46600000000000003</v>
      </c>
      <c r="K4186" t="s">
        <v>29</v>
      </c>
      <c r="L4186">
        <v>59.725999999999999</v>
      </c>
      <c r="M4186">
        <v>109.40600000000001</v>
      </c>
      <c r="N4186">
        <v>4165.0200000000004</v>
      </c>
      <c r="O4186">
        <v>12398.356</v>
      </c>
      <c r="P4186">
        <v>441048.78399999999</v>
      </c>
      <c r="Q4186">
        <v>19.998999999999999</v>
      </c>
      <c r="R4186">
        <v>9901.8320000000003</v>
      </c>
      <c r="S4186">
        <v>2897.136</v>
      </c>
      <c r="T4186">
        <v>6923.1949999999997</v>
      </c>
      <c r="U4186">
        <v>10</v>
      </c>
      <c r="V4186" t="b">
        <v>0</v>
      </c>
      <c r="W4186" t="b">
        <v>0</v>
      </c>
      <c r="X4186" t="s">
        <v>42</v>
      </c>
      <c r="Y4186">
        <v>97156.400999999998</v>
      </c>
      <c r="Z4186">
        <v>8178.9880000000003</v>
      </c>
      <c r="AA4186">
        <v>142.405</v>
      </c>
      <c r="AB4186">
        <v>81.501000000000005</v>
      </c>
      <c r="AC4186">
        <v>1679.751</v>
      </c>
      <c r="AD4186">
        <v>1976</v>
      </c>
      <c r="AE4186" t="s">
        <v>131</v>
      </c>
      <c r="AF4186">
        <v>10</v>
      </c>
    </row>
    <row r="4187" spans="1:32" x14ac:dyDescent="0.25">
      <c r="A4187" t="str">
        <f t="shared" si="65"/>
        <v>F_10_1977</v>
      </c>
      <c r="C4187" t="s">
        <v>131</v>
      </c>
      <c r="D4187">
        <v>54</v>
      </c>
      <c r="E4187">
        <v>1</v>
      </c>
      <c r="F4187" t="s">
        <v>28</v>
      </c>
      <c r="G4187">
        <v>0.29499999999999998</v>
      </c>
      <c r="H4187" s="1">
        <v>28490</v>
      </c>
      <c r="I4187">
        <v>1.3480000000000001</v>
      </c>
      <c r="J4187">
        <v>0.63500000000000001</v>
      </c>
      <c r="K4187" t="s">
        <v>29</v>
      </c>
      <c r="L4187">
        <v>53.478000000000002</v>
      </c>
      <c r="M4187">
        <v>136.434</v>
      </c>
      <c r="N4187">
        <v>5107.8239999999996</v>
      </c>
      <c r="O4187">
        <v>12294.317999999999</v>
      </c>
      <c r="P4187">
        <v>424547.12900000002</v>
      </c>
      <c r="Q4187">
        <v>33.759</v>
      </c>
      <c r="R4187">
        <v>11739.076999999999</v>
      </c>
      <c r="S4187">
        <v>4294.241</v>
      </c>
      <c r="T4187">
        <v>7351.12</v>
      </c>
      <c r="U4187">
        <v>10</v>
      </c>
      <c r="V4187" t="b">
        <v>0</v>
      </c>
      <c r="W4187" t="b">
        <v>0</v>
      </c>
      <c r="X4187" t="s">
        <v>42</v>
      </c>
      <c r="Y4187">
        <v>96941.251000000004</v>
      </c>
      <c r="Z4187">
        <v>8169.7969999999996</v>
      </c>
      <c r="AA4187">
        <v>112.4</v>
      </c>
      <c r="AB4187">
        <v>93.716999999999999</v>
      </c>
      <c r="AC4187">
        <v>2029.473</v>
      </c>
      <c r="AD4187">
        <v>1977</v>
      </c>
      <c r="AE4187" t="s">
        <v>131</v>
      </c>
      <c r="AF4187">
        <v>10</v>
      </c>
    </row>
    <row r="4188" spans="1:32" x14ac:dyDescent="0.25">
      <c r="A4188" t="str">
        <f t="shared" si="65"/>
        <v>F_10_1978</v>
      </c>
      <c r="C4188" t="s">
        <v>131</v>
      </c>
      <c r="D4188">
        <v>54</v>
      </c>
      <c r="E4188">
        <v>1</v>
      </c>
      <c r="F4188" t="s">
        <v>28</v>
      </c>
      <c r="G4188">
        <v>0.27200000000000002</v>
      </c>
      <c r="H4188" s="1">
        <v>28855</v>
      </c>
      <c r="I4188">
        <v>2.5870000000000002</v>
      </c>
      <c r="J4188">
        <v>0.77400000000000002</v>
      </c>
      <c r="K4188" t="s">
        <v>29</v>
      </c>
      <c r="L4188">
        <v>59.067</v>
      </c>
      <c r="M4188">
        <v>67.281000000000006</v>
      </c>
      <c r="N4188">
        <v>2808.5990000000002</v>
      </c>
      <c r="O4188">
        <v>10846.468000000001</v>
      </c>
      <c r="P4188">
        <v>401550.54399999999</v>
      </c>
      <c r="Q4188">
        <v>36.700000000000003</v>
      </c>
      <c r="R4188">
        <v>9054.0550000000003</v>
      </c>
      <c r="S4188">
        <v>2725.9580000000001</v>
      </c>
      <c r="T4188">
        <v>6279.2659999999996</v>
      </c>
      <c r="U4188">
        <v>10</v>
      </c>
      <c r="V4188" t="b">
        <v>0</v>
      </c>
      <c r="W4188" t="b">
        <v>0</v>
      </c>
      <c r="X4188" t="s">
        <v>42</v>
      </c>
      <c r="Y4188">
        <v>96649.468999999997</v>
      </c>
      <c r="Z4188">
        <v>8135.4470000000001</v>
      </c>
      <c r="AA4188">
        <v>101.42</v>
      </c>
      <c r="AB4188">
        <v>48.831000000000003</v>
      </c>
      <c r="AC4188">
        <v>1035.423</v>
      </c>
      <c r="AD4188">
        <v>1978</v>
      </c>
      <c r="AE4188" t="s">
        <v>131</v>
      </c>
      <c r="AF4188">
        <v>10</v>
      </c>
    </row>
    <row r="4189" spans="1:32" x14ac:dyDescent="0.25">
      <c r="A4189" t="str">
        <f t="shared" si="65"/>
        <v>F_10_1979</v>
      </c>
      <c r="C4189" t="s">
        <v>131</v>
      </c>
      <c r="D4189">
        <v>54</v>
      </c>
      <c r="E4189">
        <v>1</v>
      </c>
      <c r="F4189" t="s">
        <v>28</v>
      </c>
      <c r="G4189">
        <v>0.34499999999999997</v>
      </c>
      <c r="H4189" s="1">
        <v>29220</v>
      </c>
      <c r="I4189">
        <v>1.4370000000000001</v>
      </c>
      <c r="J4189">
        <v>0.65</v>
      </c>
      <c r="K4189" t="s">
        <v>29</v>
      </c>
      <c r="L4189">
        <v>66.569999999999993</v>
      </c>
      <c r="M4189">
        <v>168.20099999999999</v>
      </c>
      <c r="N4189">
        <v>6317.6729999999998</v>
      </c>
      <c r="O4189">
        <v>12512.1</v>
      </c>
      <c r="P4189">
        <v>456798.49800000002</v>
      </c>
      <c r="Q4189">
        <v>26.295000000000002</v>
      </c>
      <c r="R4189">
        <v>9610.15</v>
      </c>
      <c r="S4189">
        <v>3266.1289999999999</v>
      </c>
      <c r="T4189">
        <v>6228.61</v>
      </c>
      <c r="U4189">
        <v>10</v>
      </c>
      <c r="V4189" t="b">
        <v>0</v>
      </c>
      <c r="W4189" t="b">
        <v>0</v>
      </c>
      <c r="X4189" t="s">
        <v>42</v>
      </c>
      <c r="Y4189">
        <v>96450.856</v>
      </c>
      <c r="Z4189">
        <v>8137.2830000000004</v>
      </c>
      <c r="AA4189">
        <v>139.101</v>
      </c>
      <c r="AB4189">
        <v>115.41</v>
      </c>
      <c r="AC4189">
        <v>2555.5610000000001</v>
      </c>
      <c r="AD4189">
        <v>1979</v>
      </c>
      <c r="AE4189" t="s">
        <v>131</v>
      </c>
      <c r="AF4189">
        <v>10</v>
      </c>
    </row>
    <row r="4190" spans="1:32" x14ac:dyDescent="0.25">
      <c r="A4190" t="str">
        <f t="shared" si="65"/>
        <v>F_10_1980</v>
      </c>
      <c r="C4190" t="s">
        <v>131</v>
      </c>
      <c r="D4190">
        <v>54</v>
      </c>
      <c r="E4190">
        <v>1</v>
      </c>
      <c r="F4190" t="s">
        <v>28</v>
      </c>
      <c r="G4190">
        <v>0.309</v>
      </c>
      <c r="H4190" s="1">
        <v>29586</v>
      </c>
      <c r="I4190">
        <v>1.575</v>
      </c>
      <c r="J4190">
        <v>0.74</v>
      </c>
      <c r="K4190" t="s">
        <v>29</v>
      </c>
      <c r="L4190">
        <v>66.739999999999995</v>
      </c>
      <c r="M4190">
        <v>178.23400000000001</v>
      </c>
      <c r="N4190">
        <v>6619.741</v>
      </c>
      <c r="O4190">
        <v>12971.418</v>
      </c>
      <c r="P4190">
        <v>476893.81400000001</v>
      </c>
      <c r="Q4190">
        <v>21.052</v>
      </c>
      <c r="R4190">
        <v>12292.723</v>
      </c>
      <c r="S4190">
        <v>3699.5619999999999</v>
      </c>
      <c r="T4190">
        <v>8474.9920000000002</v>
      </c>
      <c r="U4190">
        <v>10</v>
      </c>
      <c r="V4190" t="b">
        <v>0</v>
      </c>
      <c r="W4190" t="b">
        <v>0</v>
      </c>
      <c r="X4190" t="s">
        <v>42</v>
      </c>
      <c r="Y4190">
        <v>96273.983999999997</v>
      </c>
      <c r="Z4190">
        <v>8121.6310000000003</v>
      </c>
      <c r="AA4190">
        <v>182.578</v>
      </c>
      <c r="AB4190">
        <v>118.169</v>
      </c>
      <c r="AC4190">
        <v>2702.375</v>
      </c>
      <c r="AD4190">
        <v>1980</v>
      </c>
      <c r="AE4190" t="s">
        <v>131</v>
      </c>
      <c r="AF4190">
        <v>10</v>
      </c>
    </row>
    <row r="4191" spans="1:32" x14ac:dyDescent="0.25">
      <c r="A4191" t="str">
        <f t="shared" si="65"/>
        <v>F_10_1981</v>
      </c>
      <c r="C4191" t="s">
        <v>131</v>
      </c>
      <c r="D4191">
        <v>54</v>
      </c>
      <c r="E4191">
        <v>1</v>
      </c>
      <c r="F4191" t="s">
        <v>28</v>
      </c>
      <c r="G4191">
        <v>0.22</v>
      </c>
      <c r="H4191" s="1">
        <v>29951</v>
      </c>
      <c r="I4191">
        <v>0.96799999999999997</v>
      </c>
      <c r="J4191">
        <v>0.53900000000000003</v>
      </c>
      <c r="K4191" t="s">
        <v>29</v>
      </c>
      <c r="L4191">
        <v>24.196999999999999</v>
      </c>
      <c r="M4191">
        <v>116.496</v>
      </c>
      <c r="N4191">
        <v>4350.1559999999999</v>
      </c>
      <c r="O4191">
        <v>11173.989</v>
      </c>
      <c r="P4191">
        <v>399781.989</v>
      </c>
      <c r="Q4191">
        <v>26.056000000000001</v>
      </c>
      <c r="R4191">
        <v>14698.886</v>
      </c>
      <c r="S4191">
        <v>5889.192</v>
      </c>
      <c r="T4191">
        <v>8718.1740000000009</v>
      </c>
      <c r="U4191">
        <v>10</v>
      </c>
      <c r="V4191" t="b">
        <v>0</v>
      </c>
      <c r="W4191" t="b">
        <v>0</v>
      </c>
      <c r="X4191" t="s">
        <v>42</v>
      </c>
      <c r="Y4191">
        <v>95938.5</v>
      </c>
      <c r="Z4191">
        <v>8091.8190000000004</v>
      </c>
      <c r="AA4191">
        <v>128.13900000000001</v>
      </c>
      <c r="AB4191">
        <v>91.52</v>
      </c>
      <c r="AC4191">
        <v>1773.89</v>
      </c>
      <c r="AD4191">
        <v>1981</v>
      </c>
      <c r="AE4191" t="s">
        <v>131</v>
      </c>
      <c r="AF4191">
        <v>10</v>
      </c>
    </row>
    <row r="4192" spans="1:32" x14ac:dyDescent="0.25">
      <c r="A4192" t="str">
        <f t="shared" si="65"/>
        <v>F_10_1982</v>
      </c>
      <c r="C4192" t="s">
        <v>131</v>
      </c>
      <c r="D4192">
        <v>54</v>
      </c>
      <c r="E4192">
        <v>1</v>
      </c>
      <c r="F4192" t="s">
        <v>28</v>
      </c>
      <c r="G4192">
        <v>0.192</v>
      </c>
      <c r="H4192" s="1">
        <v>30316</v>
      </c>
      <c r="I4192">
        <v>0.28299999999999997</v>
      </c>
      <c r="J4192">
        <v>0.39200000000000002</v>
      </c>
      <c r="K4192" t="s">
        <v>29</v>
      </c>
      <c r="L4192">
        <v>32.472999999999999</v>
      </c>
      <c r="M4192">
        <v>113.90900000000001</v>
      </c>
      <c r="N4192">
        <v>4339.17</v>
      </c>
      <c r="O4192">
        <v>11749.223</v>
      </c>
      <c r="P4192">
        <v>433806.94500000001</v>
      </c>
      <c r="Q4192">
        <v>0</v>
      </c>
      <c r="R4192">
        <v>15682.337</v>
      </c>
      <c r="S4192">
        <v>6135.5</v>
      </c>
      <c r="T4192">
        <v>9459.69</v>
      </c>
      <c r="U4192">
        <v>10</v>
      </c>
      <c r="V4192" t="b">
        <v>0</v>
      </c>
      <c r="W4192" t="b">
        <v>0</v>
      </c>
      <c r="X4192" t="s">
        <v>42</v>
      </c>
      <c r="Y4192">
        <v>95620.373000000007</v>
      </c>
      <c r="Z4192">
        <v>8056.9859999999999</v>
      </c>
      <c r="AA4192">
        <v>172.536</v>
      </c>
      <c r="AB4192">
        <v>87.147000000000006</v>
      </c>
      <c r="AC4192">
        <v>1752.4690000000001</v>
      </c>
      <c r="AD4192">
        <v>1982</v>
      </c>
      <c r="AE4192" t="s">
        <v>131</v>
      </c>
      <c r="AF4192">
        <v>10</v>
      </c>
    </row>
    <row r="4193" spans="1:32" x14ac:dyDescent="0.25">
      <c r="A4193" t="str">
        <f t="shared" si="65"/>
        <v>F_10_1983</v>
      </c>
      <c r="C4193" t="s">
        <v>131</v>
      </c>
      <c r="D4193">
        <v>54</v>
      </c>
      <c r="E4193">
        <v>1</v>
      </c>
      <c r="F4193" t="s">
        <v>28</v>
      </c>
      <c r="G4193">
        <v>0.249</v>
      </c>
      <c r="H4193" s="1">
        <v>30681</v>
      </c>
      <c r="I4193">
        <v>1.617</v>
      </c>
      <c r="J4193">
        <v>0.70399999999999996</v>
      </c>
      <c r="K4193" t="s">
        <v>29</v>
      </c>
      <c r="L4193">
        <v>36.070999999999998</v>
      </c>
      <c r="M4193">
        <v>106.67</v>
      </c>
      <c r="N4193">
        <v>4224.3850000000002</v>
      </c>
      <c r="O4193">
        <v>10964.986000000001</v>
      </c>
      <c r="P4193">
        <v>401804.81900000002</v>
      </c>
      <c r="Q4193">
        <v>36.56</v>
      </c>
      <c r="R4193">
        <v>12922.397999999999</v>
      </c>
      <c r="S4193">
        <v>4382.2960000000003</v>
      </c>
      <c r="T4193">
        <v>8455.0059999999994</v>
      </c>
      <c r="U4193">
        <v>10</v>
      </c>
      <c r="V4193" t="b">
        <v>0</v>
      </c>
      <c r="W4193" t="b">
        <v>0</v>
      </c>
      <c r="X4193" t="s">
        <v>42</v>
      </c>
      <c r="Y4193">
        <v>95415.203999999998</v>
      </c>
      <c r="Z4193">
        <v>8026.473</v>
      </c>
      <c r="AA4193">
        <v>108.005</v>
      </c>
      <c r="AB4193">
        <v>85.096000000000004</v>
      </c>
      <c r="AC4193">
        <v>1622.521</v>
      </c>
      <c r="AD4193">
        <v>1983</v>
      </c>
      <c r="AE4193" t="s">
        <v>131</v>
      </c>
      <c r="AF4193">
        <v>10</v>
      </c>
    </row>
    <row r="4194" spans="1:32" x14ac:dyDescent="0.25">
      <c r="A4194" t="str">
        <f t="shared" si="65"/>
        <v>F_10_1984</v>
      </c>
      <c r="C4194" t="s">
        <v>131</v>
      </c>
      <c r="D4194">
        <v>54</v>
      </c>
      <c r="E4194">
        <v>1</v>
      </c>
      <c r="F4194" t="s">
        <v>28</v>
      </c>
      <c r="G4194">
        <v>0.34</v>
      </c>
      <c r="H4194" s="1">
        <v>31047</v>
      </c>
      <c r="I4194">
        <v>1.1850000000000001</v>
      </c>
      <c r="J4194">
        <v>0.69599999999999995</v>
      </c>
      <c r="K4194" t="s">
        <v>29</v>
      </c>
      <c r="L4194">
        <v>94.894999999999996</v>
      </c>
      <c r="M4194">
        <v>233.571</v>
      </c>
      <c r="N4194">
        <v>8504.8169999999991</v>
      </c>
      <c r="O4194">
        <v>14420.794</v>
      </c>
      <c r="P4194">
        <v>509512.82699999999</v>
      </c>
      <c r="Q4194">
        <v>7.5759999999999996</v>
      </c>
      <c r="R4194">
        <v>12613.825000000001</v>
      </c>
      <c r="S4194">
        <v>3030.5819999999999</v>
      </c>
      <c r="T4194">
        <v>9438.9750000000004</v>
      </c>
      <c r="U4194">
        <v>10</v>
      </c>
      <c r="V4194" t="b">
        <v>0</v>
      </c>
      <c r="W4194" t="b">
        <v>0</v>
      </c>
      <c r="X4194" t="s">
        <v>42</v>
      </c>
      <c r="Y4194">
        <v>95291.51</v>
      </c>
      <c r="Z4194">
        <v>8039.951</v>
      </c>
      <c r="AA4194">
        <v>209.76900000000001</v>
      </c>
      <c r="AB4194">
        <v>144.268</v>
      </c>
      <c r="AC4194">
        <v>3556.31</v>
      </c>
      <c r="AD4194">
        <v>1984</v>
      </c>
      <c r="AE4194" t="s">
        <v>131</v>
      </c>
      <c r="AF4194">
        <v>10</v>
      </c>
    </row>
    <row r="4195" spans="1:32" x14ac:dyDescent="0.25">
      <c r="A4195" t="str">
        <f t="shared" si="65"/>
        <v>F_10_1985</v>
      </c>
      <c r="C4195" t="s">
        <v>131</v>
      </c>
      <c r="D4195">
        <v>54</v>
      </c>
      <c r="E4195">
        <v>1</v>
      </c>
      <c r="F4195" t="s">
        <v>28</v>
      </c>
      <c r="G4195">
        <v>0.22800000000000001</v>
      </c>
      <c r="H4195" s="1">
        <v>31412</v>
      </c>
      <c r="I4195">
        <v>0.45200000000000001</v>
      </c>
      <c r="J4195">
        <v>0.45200000000000001</v>
      </c>
      <c r="K4195" t="s">
        <v>29</v>
      </c>
      <c r="L4195">
        <v>39.908999999999999</v>
      </c>
      <c r="M4195">
        <v>138.13499999999999</v>
      </c>
      <c r="N4195">
        <v>5248.21</v>
      </c>
      <c r="O4195">
        <v>12157.37</v>
      </c>
      <c r="P4195">
        <v>428547.08100000001</v>
      </c>
      <c r="Q4195">
        <v>2.331</v>
      </c>
      <c r="R4195">
        <v>17879.939999999999</v>
      </c>
      <c r="S4195">
        <v>4561.7820000000002</v>
      </c>
      <c r="T4195">
        <v>13223.098</v>
      </c>
      <c r="U4195">
        <v>10</v>
      </c>
      <c r="V4195" t="b">
        <v>0</v>
      </c>
      <c r="W4195" t="b">
        <v>0</v>
      </c>
      <c r="X4195" t="s">
        <v>42</v>
      </c>
      <c r="Y4195">
        <v>95085.173999999999</v>
      </c>
      <c r="Z4195">
        <v>8019.1809999999996</v>
      </c>
      <c r="AA4195">
        <v>183.785</v>
      </c>
      <c r="AB4195">
        <v>95.06</v>
      </c>
      <c r="AC4195">
        <v>2123.3029999999999</v>
      </c>
      <c r="AD4195">
        <v>1985</v>
      </c>
      <c r="AE4195" t="s">
        <v>131</v>
      </c>
      <c r="AF4195">
        <v>10</v>
      </c>
    </row>
    <row r="4196" spans="1:32" x14ac:dyDescent="0.25">
      <c r="A4196" t="str">
        <f t="shared" si="65"/>
        <v>F_10_1986</v>
      </c>
      <c r="C4196" t="s">
        <v>131</v>
      </c>
      <c r="D4196">
        <v>54</v>
      </c>
      <c r="E4196">
        <v>1</v>
      </c>
      <c r="F4196" t="s">
        <v>28</v>
      </c>
      <c r="G4196">
        <v>0.35899999999999999</v>
      </c>
      <c r="H4196" s="1">
        <v>31777</v>
      </c>
      <c r="I4196">
        <v>2.367</v>
      </c>
      <c r="J4196">
        <v>0.94</v>
      </c>
      <c r="K4196" t="s">
        <v>29</v>
      </c>
      <c r="L4196">
        <v>88.326999999999998</v>
      </c>
      <c r="M4196">
        <v>211.203</v>
      </c>
      <c r="N4196">
        <v>8077.7749999999996</v>
      </c>
      <c r="O4196">
        <v>13594.611999999999</v>
      </c>
      <c r="P4196">
        <v>484987.571</v>
      </c>
      <c r="Q4196">
        <v>44.128</v>
      </c>
      <c r="R4196">
        <v>13048.745999999999</v>
      </c>
      <c r="S4196">
        <v>3526.0830000000001</v>
      </c>
      <c r="T4196">
        <v>9382.4680000000008</v>
      </c>
      <c r="U4196">
        <v>10</v>
      </c>
      <c r="V4196" t="b">
        <v>0</v>
      </c>
      <c r="W4196" t="b">
        <v>0</v>
      </c>
      <c r="X4196" t="s">
        <v>42</v>
      </c>
      <c r="Y4196">
        <v>94920.320999999996</v>
      </c>
      <c r="Z4196">
        <v>8006.2430000000004</v>
      </c>
      <c r="AA4196">
        <v>167.84700000000001</v>
      </c>
      <c r="AB4196">
        <v>140.19499999999999</v>
      </c>
      <c r="AC4196">
        <v>3212.5120000000002</v>
      </c>
      <c r="AD4196">
        <v>1986</v>
      </c>
      <c r="AE4196" t="s">
        <v>131</v>
      </c>
      <c r="AF4196">
        <v>10</v>
      </c>
    </row>
    <row r="4197" spans="1:32" x14ac:dyDescent="0.25">
      <c r="A4197" t="str">
        <f t="shared" si="65"/>
        <v>F_10_1987</v>
      </c>
      <c r="C4197" t="s">
        <v>131</v>
      </c>
      <c r="D4197">
        <v>54</v>
      </c>
      <c r="E4197">
        <v>1</v>
      </c>
      <c r="F4197" t="s">
        <v>28</v>
      </c>
      <c r="G4197">
        <v>0.29499999999999998</v>
      </c>
      <c r="H4197" s="1">
        <v>32142</v>
      </c>
      <c r="I4197">
        <v>1.3680000000000001</v>
      </c>
      <c r="J4197">
        <v>0.71699999999999997</v>
      </c>
      <c r="K4197" t="s">
        <v>29</v>
      </c>
      <c r="L4197">
        <v>48.462000000000003</v>
      </c>
      <c r="M4197">
        <v>171.71100000000001</v>
      </c>
      <c r="N4197">
        <v>6630.1279999999997</v>
      </c>
      <c r="O4197">
        <v>12482.789000000001</v>
      </c>
      <c r="P4197">
        <v>466422.62900000002</v>
      </c>
      <c r="Q4197">
        <v>16.597999999999999</v>
      </c>
      <c r="R4197">
        <v>12041.59</v>
      </c>
      <c r="S4197">
        <v>3739.2089999999998</v>
      </c>
      <c r="T4197">
        <v>8191.53</v>
      </c>
      <c r="U4197">
        <v>10</v>
      </c>
      <c r="V4197" t="b">
        <v>0</v>
      </c>
      <c r="W4197" t="b">
        <v>0</v>
      </c>
      <c r="X4197" t="s">
        <v>42</v>
      </c>
      <c r="Y4197">
        <v>94744.188999999998</v>
      </c>
      <c r="Z4197">
        <v>7991.6859999999997</v>
      </c>
      <c r="AA4197">
        <v>176.62799999999999</v>
      </c>
      <c r="AB4197">
        <v>110.851</v>
      </c>
      <c r="AC4197">
        <v>2616.5160000000001</v>
      </c>
      <c r="AD4197">
        <v>1987</v>
      </c>
      <c r="AE4197" t="s">
        <v>131</v>
      </c>
      <c r="AF4197">
        <v>10</v>
      </c>
    </row>
    <row r="4198" spans="1:32" x14ac:dyDescent="0.25">
      <c r="A4198" t="str">
        <f t="shared" si="65"/>
        <v>F_10_1988</v>
      </c>
      <c r="C4198" t="s">
        <v>131</v>
      </c>
      <c r="D4198">
        <v>54</v>
      </c>
      <c r="E4198">
        <v>1</v>
      </c>
      <c r="F4198" t="s">
        <v>28</v>
      </c>
      <c r="G4198">
        <v>0.21</v>
      </c>
      <c r="H4198" s="1">
        <v>32508</v>
      </c>
      <c r="I4198">
        <v>0.20799999999999999</v>
      </c>
      <c r="J4198">
        <v>0.23899999999999999</v>
      </c>
      <c r="K4198" t="s">
        <v>29</v>
      </c>
      <c r="L4198">
        <v>7.593</v>
      </c>
      <c r="M4198">
        <v>59.552</v>
      </c>
      <c r="N4198">
        <v>1996.0039999999999</v>
      </c>
      <c r="O4198">
        <v>8883.7279999999992</v>
      </c>
      <c r="P4198">
        <v>303855.49</v>
      </c>
      <c r="Q4198">
        <v>0</v>
      </c>
      <c r="R4198">
        <v>23769.417000000001</v>
      </c>
      <c r="S4198">
        <v>9859.4709999999995</v>
      </c>
      <c r="T4198">
        <v>13869.51</v>
      </c>
      <c r="U4198">
        <v>10</v>
      </c>
      <c r="V4198" t="b">
        <v>0</v>
      </c>
      <c r="W4198" t="b">
        <v>0</v>
      </c>
      <c r="X4198" t="s">
        <v>42</v>
      </c>
      <c r="Y4198">
        <v>94309.71</v>
      </c>
      <c r="Z4198">
        <v>7986.0739999999996</v>
      </c>
      <c r="AA4198">
        <v>78.81</v>
      </c>
      <c r="AB4198">
        <v>40.436</v>
      </c>
      <c r="AC4198">
        <v>902.74400000000003</v>
      </c>
      <c r="AD4198">
        <v>1988</v>
      </c>
      <c r="AE4198" t="s">
        <v>131</v>
      </c>
      <c r="AF4198">
        <v>10</v>
      </c>
    </row>
    <row r="4199" spans="1:32" x14ac:dyDescent="0.25">
      <c r="A4199" t="str">
        <f t="shared" si="65"/>
        <v>F_10_1989</v>
      </c>
      <c r="C4199" t="s">
        <v>131</v>
      </c>
      <c r="D4199">
        <v>54</v>
      </c>
      <c r="E4199">
        <v>1</v>
      </c>
      <c r="F4199" t="s">
        <v>28</v>
      </c>
      <c r="G4199">
        <v>0.223</v>
      </c>
      <c r="H4199" s="1">
        <v>32873</v>
      </c>
      <c r="I4199">
        <v>1.6439999999999999</v>
      </c>
      <c r="J4199">
        <v>0.80600000000000005</v>
      </c>
      <c r="K4199" t="s">
        <v>29</v>
      </c>
      <c r="L4199">
        <v>44.594000000000001</v>
      </c>
      <c r="M4199">
        <v>93.046000000000006</v>
      </c>
      <c r="N4199">
        <v>3538.0250000000001</v>
      </c>
      <c r="O4199">
        <v>11572.58</v>
      </c>
      <c r="P4199">
        <v>403054.277</v>
      </c>
      <c r="Q4199">
        <v>45.536000000000001</v>
      </c>
      <c r="R4199">
        <v>18111.368999999999</v>
      </c>
      <c r="S4199">
        <v>4831.6379999999999</v>
      </c>
      <c r="T4199">
        <v>13208.205</v>
      </c>
      <c r="U4199">
        <v>10</v>
      </c>
      <c r="V4199" t="b">
        <v>0</v>
      </c>
      <c r="W4199" t="b">
        <v>0</v>
      </c>
      <c r="X4199" t="s">
        <v>42</v>
      </c>
      <c r="Y4199">
        <v>94110.714999999997</v>
      </c>
      <c r="Z4199">
        <v>7926.0959999999995</v>
      </c>
      <c r="AA4199">
        <v>138.601</v>
      </c>
      <c r="AB4199">
        <v>71.525999999999996</v>
      </c>
      <c r="AC4199">
        <v>1434.931</v>
      </c>
      <c r="AD4199">
        <v>1989</v>
      </c>
      <c r="AE4199" t="s">
        <v>131</v>
      </c>
      <c r="AF4199">
        <v>10</v>
      </c>
    </row>
    <row r="4200" spans="1:32" x14ac:dyDescent="0.25">
      <c r="A4200" t="str">
        <f t="shared" si="65"/>
        <v>F_10_1990</v>
      </c>
      <c r="C4200" t="s">
        <v>131</v>
      </c>
      <c r="D4200">
        <v>54</v>
      </c>
      <c r="E4200">
        <v>1</v>
      </c>
      <c r="F4200" t="s">
        <v>28</v>
      </c>
      <c r="G4200">
        <v>0.25700000000000001</v>
      </c>
      <c r="H4200" s="1">
        <v>33238</v>
      </c>
      <c r="I4200">
        <v>0.46100000000000002</v>
      </c>
      <c r="J4200">
        <v>0.41599999999999998</v>
      </c>
      <c r="K4200" t="s">
        <v>29</v>
      </c>
      <c r="L4200">
        <v>34.927999999999997</v>
      </c>
      <c r="M4200">
        <v>126.21899999999999</v>
      </c>
      <c r="N4200">
        <v>4687.8770000000004</v>
      </c>
      <c r="O4200">
        <v>11881.776</v>
      </c>
      <c r="P4200">
        <v>424315.81400000001</v>
      </c>
      <c r="Q4200">
        <v>11.746</v>
      </c>
      <c r="R4200">
        <v>13291.29</v>
      </c>
      <c r="S4200">
        <v>4255.884</v>
      </c>
      <c r="T4200">
        <v>8944.8250000000007</v>
      </c>
      <c r="U4200">
        <v>10</v>
      </c>
      <c r="V4200" t="b">
        <v>0</v>
      </c>
      <c r="W4200" t="b">
        <v>0</v>
      </c>
      <c r="X4200" t="s">
        <v>42</v>
      </c>
      <c r="Y4200">
        <v>93910.497000000003</v>
      </c>
      <c r="Z4200">
        <v>7907.232</v>
      </c>
      <c r="AA4200">
        <v>150.56899999999999</v>
      </c>
      <c r="AB4200">
        <v>90.58</v>
      </c>
      <c r="AC4200">
        <v>1927.8689999999999</v>
      </c>
      <c r="AD4200">
        <v>1990</v>
      </c>
      <c r="AE4200" t="s">
        <v>131</v>
      </c>
      <c r="AF4200">
        <v>10</v>
      </c>
    </row>
    <row r="4201" spans="1:32" x14ac:dyDescent="0.25">
      <c r="A4201" t="str">
        <f t="shared" si="65"/>
        <v>F_10_1991</v>
      </c>
      <c r="C4201" t="s">
        <v>131</v>
      </c>
      <c r="D4201">
        <v>54</v>
      </c>
      <c r="E4201">
        <v>1</v>
      </c>
      <c r="F4201" t="s">
        <v>28</v>
      </c>
      <c r="G4201">
        <v>0.316</v>
      </c>
      <c r="H4201" s="1">
        <v>33603</v>
      </c>
      <c r="I4201">
        <v>0.70499999999999996</v>
      </c>
      <c r="J4201">
        <v>0.46899999999999997</v>
      </c>
      <c r="K4201" t="s">
        <v>29</v>
      </c>
      <c r="L4201">
        <v>55.877000000000002</v>
      </c>
      <c r="M4201">
        <v>145.20500000000001</v>
      </c>
      <c r="N4201">
        <v>5478.2910000000002</v>
      </c>
      <c r="O4201">
        <v>12411.36</v>
      </c>
      <c r="P4201">
        <v>459477.09600000002</v>
      </c>
      <c r="Q4201">
        <v>11.86</v>
      </c>
      <c r="R4201">
        <v>9742.9480000000003</v>
      </c>
      <c r="S4201">
        <v>2805.2330000000002</v>
      </c>
      <c r="T4201">
        <v>6834.7610000000004</v>
      </c>
      <c r="U4201">
        <v>10</v>
      </c>
      <c r="V4201" t="b">
        <v>0</v>
      </c>
      <c r="W4201" t="b">
        <v>0</v>
      </c>
      <c r="X4201" t="s">
        <v>42</v>
      </c>
      <c r="Y4201">
        <v>93805.082999999999</v>
      </c>
      <c r="Z4201">
        <v>7898.8289999999997</v>
      </c>
      <c r="AA4201">
        <v>151.37700000000001</v>
      </c>
      <c r="AB4201">
        <v>102.95399999999999</v>
      </c>
      <c r="AC4201">
        <v>2204.518</v>
      </c>
      <c r="AD4201">
        <v>1991</v>
      </c>
      <c r="AE4201" t="s">
        <v>131</v>
      </c>
      <c r="AF4201">
        <v>10</v>
      </c>
    </row>
    <row r="4202" spans="1:32" x14ac:dyDescent="0.25">
      <c r="A4202" t="str">
        <f t="shared" si="65"/>
        <v>F_10_1992</v>
      </c>
      <c r="C4202" t="s">
        <v>131</v>
      </c>
      <c r="D4202">
        <v>54</v>
      </c>
      <c r="E4202">
        <v>1</v>
      </c>
      <c r="F4202" t="s">
        <v>28</v>
      </c>
      <c r="G4202">
        <v>0.23799999999999999</v>
      </c>
      <c r="H4202" s="1">
        <v>33969</v>
      </c>
      <c r="I4202">
        <v>0.875</v>
      </c>
      <c r="J4202">
        <v>0.45900000000000002</v>
      </c>
      <c r="K4202" t="s">
        <v>29</v>
      </c>
      <c r="L4202">
        <v>40.844999999999999</v>
      </c>
      <c r="M4202">
        <v>97.307000000000002</v>
      </c>
      <c r="N4202">
        <v>3843.28</v>
      </c>
      <c r="O4202">
        <v>11613.941999999999</v>
      </c>
      <c r="P4202">
        <v>413826.61700000003</v>
      </c>
      <c r="Q4202">
        <v>22.518999999999998</v>
      </c>
      <c r="R4202">
        <v>10825.519</v>
      </c>
      <c r="S4202">
        <v>3346.6550000000002</v>
      </c>
      <c r="T4202">
        <v>7400.2150000000001</v>
      </c>
      <c r="U4202">
        <v>10</v>
      </c>
      <c r="V4202" t="b">
        <v>0</v>
      </c>
      <c r="W4202" t="b">
        <v>0</v>
      </c>
      <c r="X4202" t="s">
        <v>42</v>
      </c>
      <c r="Y4202">
        <v>93633.361999999994</v>
      </c>
      <c r="Z4202">
        <v>7883.6149999999998</v>
      </c>
      <c r="AA4202">
        <v>106.98399999999999</v>
      </c>
      <c r="AB4202">
        <v>78.647999999999996</v>
      </c>
      <c r="AC4202">
        <v>1479.7850000000001</v>
      </c>
      <c r="AD4202">
        <v>1992</v>
      </c>
      <c r="AE4202" t="s">
        <v>131</v>
      </c>
      <c r="AF4202">
        <v>10</v>
      </c>
    </row>
    <row r="4203" spans="1:32" x14ac:dyDescent="0.25">
      <c r="A4203" t="str">
        <f t="shared" si="65"/>
        <v>F_10_1993</v>
      </c>
      <c r="C4203" t="s">
        <v>131</v>
      </c>
      <c r="D4203">
        <v>54</v>
      </c>
      <c r="E4203">
        <v>1</v>
      </c>
      <c r="F4203" t="s">
        <v>28</v>
      </c>
      <c r="G4203">
        <v>0.27600000000000002</v>
      </c>
      <c r="H4203" s="1">
        <v>34334</v>
      </c>
      <c r="I4203">
        <v>0.58099999999999996</v>
      </c>
      <c r="J4203">
        <v>0.376</v>
      </c>
      <c r="K4203" t="s">
        <v>29</v>
      </c>
      <c r="L4203">
        <v>51.308</v>
      </c>
      <c r="M4203">
        <v>112.614</v>
      </c>
      <c r="N4203">
        <v>4390.9539999999997</v>
      </c>
      <c r="O4203">
        <v>11686.563</v>
      </c>
      <c r="P4203">
        <v>443270.49400000001</v>
      </c>
      <c r="Q4203">
        <v>5.6580000000000004</v>
      </c>
      <c r="R4203">
        <v>8739.6720000000005</v>
      </c>
      <c r="S4203">
        <v>2732.0749999999998</v>
      </c>
      <c r="T4203">
        <v>5923.48</v>
      </c>
      <c r="U4203">
        <v>10</v>
      </c>
      <c r="V4203" t="b">
        <v>0</v>
      </c>
      <c r="W4203" t="b">
        <v>0</v>
      </c>
      <c r="X4203" t="s">
        <v>42</v>
      </c>
      <c r="Y4203">
        <v>93511.115999999995</v>
      </c>
      <c r="Z4203">
        <v>7873.5780000000004</v>
      </c>
      <c r="AA4203">
        <v>144.15700000000001</v>
      </c>
      <c r="AB4203">
        <v>84.117999999999995</v>
      </c>
      <c r="AC4203">
        <v>1729.0540000000001</v>
      </c>
      <c r="AD4203">
        <v>1993</v>
      </c>
      <c r="AE4203" t="s">
        <v>131</v>
      </c>
      <c r="AF4203">
        <v>10</v>
      </c>
    </row>
    <row r="4204" spans="1:32" x14ac:dyDescent="0.25">
      <c r="A4204" t="str">
        <f t="shared" si="65"/>
        <v>F_10_1994</v>
      </c>
      <c r="C4204" t="s">
        <v>131</v>
      </c>
      <c r="D4204">
        <v>54</v>
      </c>
      <c r="E4204">
        <v>1</v>
      </c>
      <c r="F4204" t="s">
        <v>28</v>
      </c>
      <c r="G4204">
        <v>0.28799999999999998</v>
      </c>
      <c r="H4204" s="1">
        <v>34699</v>
      </c>
      <c r="I4204">
        <v>1.107</v>
      </c>
      <c r="J4204">
        <v>0.56599999999999995</v>
      </c>
      <c r="K4204" t="s">
        <v>29</v>
      </c>
      <c r="L4204">
        <v>42.976999999999997</v>
      </c>
      <c r="M4204">
        <v>158.52799999999999</v>
      </c>
      <c r="N4204">
        <v>5910.1639999999998</v>
      </c>
      <c r="O4204">
        <v>11960.106</v>
      </c>
      <c r="P4204">
        <v>437416.36200000002</v>
      </c>
      <c r="Q4204">
        <v>16.824999999999999</v>
      </c>
      <c r="R4204">
        <v>12412.106</v>
      </c>
      <c r="S4204">
        <v>3797.7910000000002</v>
      </c>
      <c r="T4204">
        <v>8515.0540000000001</v>
      </c>
      <c r="U4204">
        <v>10</v>
      </c>
      <c r="V4204" t="b">
        <v>0</v>
      </c>
      <c r="W4204" t="b">
        <v>0</v>
      </c>
      <c r="X4204" t="s">
        <v>42</v>
      </c>
      <c r="Y4204">
        <v>93302.156000000003</v>
      </c>
      <c r="Z4204">
        <v>7874.8819999999996</v>
      </c>
      <c r="AA4204">
        <v>128.46</v>
      </c>
      <c r="AB4204">
        <v>99.260999999999996</v>
      </c>
      <c r="AC4204">
        <v>2379.3820000000001</v>
      </c>
      <c r="AD4204">
        <v>1994</v>
      </c>
      <c r="AE4204" t="s">
        <v>131</v>
      </c>
      <c r="AF4204">
        <v>10</v>
      </c>
    </row>
    <row r="4205" spans="1:32" x14ac:dyDescent="0.25">
      <c r="A4205" t="str">
        <f t="shared" si="65"/>
        <v>F_10_1995</v>
      </c>
      <c r="C4205" t="s">
        <v>131</v>
      </c>
      <c r="D4205">
        <v>54</v>
      </c>
      <c r="E4205">
        <v>1</v>
      </c>
      <c r="F4205" t="s">
        <v>28</v>
      </c>
      <c r="G4205">
        <v>0.19900000000000001</v>
      </c>
      <c r="H4205" s="1">
        <v>35064</v>
      </c>
      <c r="I4205">
        <v>1.37</v>
      </c>
      <c r="J4205">
        <v>0.56899999999999995</v>
      </c>
      <c r="K4205" t="s">
        <v>29</v>
      </c>
      <c r="L4205">
        <v>20.469000000000001</v>
      </c>
      <c r="M4205">
        <v>43.591999999999999</v>
      </c>
      <c r="N4205">
        <v>1890.6320000000001</v>
      </c>
      <c r="O4205">
        <v>9180.3780000000006</v>
      </c>
      <c r="P4205">
        <v>339042.99599999998</v>
      </c>
      <c r="Q4205">
        <v>39.186999999999998</v>
      </c>
      <c r="R4205">
        <v>14436.298000000001</v>
      </c>
      <c r="S4205">
        <v>5965.6890000000003</v>
      </c>
      <c r="T4205">
        <v>8432.8799999999992</v>
      </c>
      <c r="U4205">
        <v>10</v>
      </c>
      <c r="V4205" t="b">
        <v>0</v>
      </c>
      <c r="W4205" t="b">
        <v>0</v>
      </c>
      <c r="X4205" t="s">
        <v>42</v>
      </c>
      <c r="Y4205">
        <v>92992.827000000005</v>
      </c>
      <c r="Z4205">
        <v>7832.6279999999997</v>
      </c>
      <c r="AA4205">
        <v>63.436999999999998</v>
      </c>
      <c r="AB4205">
        <v>37.728999999999999</v>
      </c>
      <c r="AC4205">
        <v>663.43700000000001</v>
      </c>
      <c r="AD4205">
        <v>1995</v>
      </c>
      <c r="AE4205" t="s">
        <v>131</v>
      </c>
      <c r="AF4205">
        <v>10</v>
      </c>
    </row>
    <row r="4206" spans="1:32" x14ac:dyDescent="0.25">
      <c r="A4206" t="str">
        <f t="shared" si="65"/>
        <v>F_10_1996</v>
      </c>
      <c r="C4206" t="s">
        <v>131</v>
      </c>
      <c r="D4206">
        <v>54</v>
      </c>
      <c r="E4206">
        <v>1</v>
      </c>
      <c r="F4206" t="s">
        <v>28</v>
      </c>
      <c r="G4206">
        <v>0.25600000000000001</v>
      </c>
      <c r="H4206" s="1">
        <v>35430</v>
      </c>
      <c r="I4206">
        <v>0.628</v>
      </c>
      <c r="J4206">
        <v>0.39600000000000002</v>
      </c>
      <c r="K4206" t="s">
        <v>29</v>
      </c>
      <c r="L4206">
        <v>29.937999999999999</v>
      </c>
      <c r="M4206">
        <v>86.084999999999994</v>
      </c>
      <c r="N4206">
        <v>3352.8040000000001</v>
      </c>
      <c r="O4206">
        <v>10261.456</v>
      </c>
      <c r="P4206">
        <v>402352.337</v>
      </c>
      <c r="Q4206">
        <v>12.196999999999999</v>
      </c>
      <c r="R4206">
        <v>9606.7559999999994</v>
      </c>
      <c r="S4206">
        <v>3995.5239999999999</v>
      </c>
      <c r="T4206">
        <v>5544.7309999999998</v>
      </c>
      <c r="U4206">
        <v>10</v>
      </c>
      <c r="V4206" t="b">
        <v>0</v>
      </c>
      <c r="W4206" t="b">
        <v>0</v>
      </c>
      <c r="X4206" t="s">
        <v>42</v>
      </c>
      <c r="Y4206">
        <v>92795.127999999997</v>
      </c>
      <c r="Z4206">
        <v>7816.93</v>
      </c>
      <c r="AA4206">
        <v>106.17100000000001</v>
      </c>
      <c r="AB4206">
        <v>66.501000000000005</v>
      </c>
      <c r="AC4206">
        <v>1310.222</v>
      </c>
      <c r="AD4206">
        <v>1996</v>
      </c>
      <c r="AE4206" t="s">
        <v>131</v>
      </c>
      <c r="AF4206">
        <v>10</v>
      </c>
    </row>
    <row r="4207" spans="1:32" x14ac:dyDescent="0.25">
      <c r="A4207" t="str">
        <f t="shared" si="65"/>
        <v>F_10_1997</v>
      </c>
      <c r="C4207" t="s">
        <v>131</v>
      </c>
      <c r="D4207">
        <v>54</v>
      </c>
      <c r="E4207">
        <v>1</v>
      </c>
      <c r="F4207" t="s">
        <v>28</v>
      </c>
      <c r="G4207">
        <v>0.31</v>
      </c>
      <c r="H4207" s="1">
        <v>35795</v>
      </c>
      <c r="I4207">
        <v>0.64900000000000002</v>
      </c>
      <c r="J4207">
        <v>0.41</v>
      </c>
      <c r="K4207" t="s">
        <v>29</v>
      </c>
      <c r="L4207">
        <v>51.353999999999999</v>
      </c>
      <c r="M4207">
        <v>112.86799999999999</v>
      </c>
      <c r="N4207">
        <v>4208.0919999999996</v>
      </c>
      <c r="O4207">
        <v>11584.065000000001</v>
      </c>
      <c r="P4207">
        <v>427344.48599999998</v>
      </c>
      <c r="Q4207">
        <v>10.861000000000001</v>
      </c>
      <c r="R4207">
        <v>9275.5660000000007</v>
      </c>
      <c r="S4207">
        <v>3183.0909999999999</v>
      </c>
      <c r="T4207">
        <v>6016.6769999999997</v>
      </c>
      <c r="U4207">
        <v>10</v>
      </c>
      <c r="V4207" t="b">
        <v>0</v>
      </c>
      <c r="W4207" t="b">
        <v>0</v>
      </c>
      <c r="X4207" t="s">
        <v>42</v>
      </c>
      <c r="Y4207">
        <v>92684.705000000002</v>
      </c>
      <c r="Z4207">
        <v>7816.86</v>
      </c>
      <c r="AA4207">
        <v>121.11799999999999</v>
      </c>
      <c r="AB4207">
        <v>75.796999999999997</v>
      </c>
      <c r="AC4207">
        <v>1688.396</v>
      </c>
      <c r="AD4207">
        <v>1997</v>
      </c>
      <c r="AE4207" t="s">
        <v>131</v>
      </c>
      <c r="AF4207">
        <v>10</v>
      </c>
    </row>
    <row r="4208" spans="1:32" x14ac:dyDescent="0.25">
      <c r="A4208" t="str">
        <f t="shared" si="65"/>
        <v>F_10_1998</v>
      </c>
      <c r="C4208" t="s">
        <v>131</v>
      </c>
      <c r="D4208">
        <v>54</v>
      </c>
      <c r="E4208">
        <v>1</v>
      </c>
      <c r="F4208" t="s">
        <v>28</v>
      </c>
      <c r="G4208">
        <v>0.192</v>
      </c>
      <c r="H4208" s="1">
        <v>36160</v>
      </c>
      <c r="I4208">
        <v>1.046</v>
      </c>
      <c r="J4208">
        <v>0.5</v>
      </c>
      <c r="K4208" t="s">
        <v>29</v>
      </c>
      <c r="L4208">
        <v>12.718</v>
      </c>
      <c r="M4208">
        <v>58.926000000000002</v>
      </c>
      <c r="N4208">
        <v>2311.9679999999998</v>
      </c>
      <c r="O4208">
        <v>8614.2060000000001</v>
      </c>
      <c r="P4208">
        <v>323193.23200000002</v>
      </c>
      <c r="Q4208">
        <v>16.097000000000001</v>
      </c>
      <c r="R4208">
        <v>18901.786</v>
      </c>
      <c r="S4208">
        <v>6553.8770000000004</v>
      </c>
      <c r="T4208">
        <v>12302.914000000001</v>
      </c>
      <c r="U4208">
        <v>10</v>
      </c>
      <c r="V4208" t="b">
        <v>0</v>
      </c>
      <c r="W4208" t="b">
        <v>0</v>
      </c>
      <c r="X4208" t="s">
        <v>42</v>
      </c>
      <c r="Y4208">
        <v>92311.653999999995</v>
      </c>
      <c r="Z4208">
        <v>7787.0739999999996</v>
      </c>
      <c r="AA4208">
        <v>84.221000000000004</v>
      </c>
      <c r="AB4208">
        <v>44.994999999999997</v>
      </c>
      <c r="AC4208">
        <v>896.49400000000003</v>
      </c>
      <c r="AD4208">
        <v>1998</v>
      </c>
      <c r="AE4208" t="s">
        <v>131</v>
      </c>
      <c r="AF4208">
        <v>10</v>
      </c>
    </row>
    <row r="4209" spans="1:32" x14ac:dyDescent="0.25">
      <c r="A4209" t="str">
        <f t="shared" si="65"/>
        <v>F_10_1999</v>
      </c>
      <c r="C4209" t="s">
        <v>131</v>
      </c>
      <c r="D4209">
        <v>54</v>
      </c>
      <c r="E4209">
        <v>1</v>
      </c>
      <c r="F4209" t="s">
        <v>28</v>
      </c>
      <c r="G4209">
        <v>0.27100000000000002</v>
      </c>
      <c r="H4209" s="1">
        <v>36525</v>
      </c>
      <c r="I4209">
        <v>0.73899999999999999</v>
      </c>
      <c r="J4209">
        <v>0.504</v>
      </c>
      <c r="K4209" t="s">
        <v>29</v>
      </c>
      <c r="L4209">
        <v>53.558</v>
      </c>
      <c r="M4209">
        <v>125.964</v>
      </c>
      <c r="N4209">
        <v>4768.4650000000001</v>
      </c>
      <c r="O4209">
        <v>11404.767</v>
      </c>
      <c r="P4209">
        <v>427842.03499999997</v>
      </c>
      <c r="Q4209">
        <v>22.895</v>
      </c>
      <c r="R4209">
        <v>11984.618</v>
      </c>
      <c r="S4209">
        <v>3771.3440000000001</v>
      </c>
      <c r="T4209">
        <v>8127.7950000000001</v>
      </c>
      <c r="U4209">
        <v>10</v>
      </c>
      <c r="V4209" t="b">
        <v>0</v>
      </c>
      <c r="W4209" t="b">
        <v>0</v>
      </c>
      <c r="X4209" t="s">
        <v>42</v>
      </c>
      <c r="Y4209">
        <v>92163.483999999997</v>
      </c>
      <c r="Z4209">
        <v>7760.62</v>
      </c>
      <c r="AA4209">
        <v>140.06200000000001</v>
      </c>
      <c r="AB4209">
        <v>85.48</v>
      </c>
      <c r="AC4209">
        <v>1926.038</v>
      </c>
      <c r="AD4209">
        <v>1999</v>
      </c>
      <c r="AE4209" t="s">
        <v>131</v>
      </c>
      <c r="AF4209">
        <v>10</v>
      </c>
    </row>
    <row r="4210" spans="1:32" x14ac:dyDescent="0.25">
      <c r="A4210" t="str">
        <f t="shared" si="65"/>
        <v>F_10_2000</v>
      </c>
      <c r="C4210" t="s">
        <v>131</v>
      </c>
      <c r="D4210">
        <v>54</v>
      </c>
      <c r="E4210">
        <v>1</v>
      </c>
      <c r="F4210" t="s">
        <v>28</v>
      </c>
      <c r="G4210">
        <v>0.33</v>
      </c>
      <c r="H4210" s="1">
        <v>36891</v>
      </c>
      <c r="I4210">
        <v>0.96399999999999997</v>
      </c>
      <c r="J4210">
        <v>0.52800000000000002</v>
      </c>
      <c r="K4210" t="s">
        <v>29</v>
      </c>
      <c r="L4210">
        <v>66.38</v>
      </c>
      <c r="M4210">
        <v>156.72300000000001</v>
      </c>
      <c r="N4210">
        <v>5862.8159999999998</v>
      </c>
      <c r="O4210">
        <v>12614.941000000001</v>
      </c>
      <c r="P4210">
        <v>462161.47899999999</v>
      </c>
      <c r="Q4210">
        <v>13.829000000000001</v>
      </c>
      <c r="R4210">
        <v>9896.8230000000003</v>
      </c>
      <c r="S4210">
        <v>2857.7660000000001</v>
      </c>
      <c r="T4210">
        <v>6934.36</v>
      </c>
      <c r="U4210">
        <v>10</v>
      </c>
      <c r="V4210" t="b">
        <v>0</v>
      </c>
      <c r="W4210" t="b">
        <v>0</v>
      </c>
      <c r="X4210" t="s">
        <v>42</v>
      </c>
      <c r="Y4210">
        <v>92108.192999999999</v>
      </c>
      <c r="Z4210">
        <v>7762.76</v>
      </c>
      <c r="AA4210">
        <v>154.655</v>
      </c>
      <c r="AB4210">
        <v>104.697</v>
      </c>
      <c r="AC4210">
        <v>2373.5479999999998</v>
      </c>
      <c r="AD4210">
        <v>2000</v>
      </c>
      <c r="AE4210" t="s">
        <v>131</v>
      </c>
      <c r="AF4210">
        <v>10</v>
      </c>
    </row>
    <row r="4211" spans="1:32" x14ac:dyDescent="0.25">
      <c r="A4211" t="str">
        <f t="shared" si="65"/>
        <v>F_10_2001</v>
      </c>
      <c r="C4211" t="s">
        <v>131</v>
      </c>
      <c r="D4211">
        <v>54</v>
      </c>
      <c r="E4211">
        <v>1</v>
      </c>
      <c r="F4211" t="s">
        <v>28</v>
      </c>
      <c r="G4211">
        <v>0.27500000000000002</v>
      </c>
      <c r="H4211" s="1">
        <v>37256</v>
      </c>
      <c r="I4211">
        <v>0.88</v>
      </c>
      <c r="J4211">
        <v>0.49</v>
      </c>
      <c r="K4211" t="s">
        <v>29</v>
      </c>
      <c r="L4211">
        <v>36.323999999999998</v>
      </c>
      <c r="M4211">
        <v>77.796999999999997</v>
      </c>
      <c r="N4211">
        <v>3284.6149999999998</v>
      </c>
      <c r="O4211">
        <v>8887.2630000000008</v>
      </c>
      <c r="P4211">
        <v>335218.467</v>
      </c>
      <c r="Q4211">
        <v>11.151</v>
      </c>
      <c r="R4211">
        <v>18364.465</v>
      </c>
      <c r="S4211">
        <v>5943.674</v>
      </c>
      <c r="T4211">
        <v>12377.385</v>
      </c>
      <c r="U4211">
        <v>10</v>
      </c>
      <c r="V4211" t="b">
        <v>0</v>
      </c>
      <c r="W4211" t="b">
        <v>0</v>
      </c>
      <c r="X4211" t="s">
        <v>42</v>
      </c>
      <c r="Y4211">
        <v>91872.553</v>
      </c>
      <c r="Z4211">
        <v>7752.433</v>
      </c>
      <c r="AA4211">
        <v>98.457999999999998</v>
      </c>
      <c r="AB4211">
        <v>43.406999999999996</v>
      </c>
      <c r="AC4211">
        <v>1191.9549999999999</v>
      </c>
      <c r="AD4211">
        <v>2001</v>
      </c>
      <c r="AE4211" t="s">
        <v>131</v>
      </c>
      <c r="AF4211">
        <v>10</v>
      </c>
    </row>
    <row r="4212" spans="1:32" x14ac:dyDescent="0.25">
      <c r="A4212" t="str">
        <f t="shared" si="65"/>
        <v>F_10_2002</v>
      </c>
      <c r="C4212" t="s">
        <v>131</v>
      </c>
      <c r="D4212">
        <v>54</v>
      </c>
      <c r="E4212">
        <v>1</v>
      </c>
      <c r="F4212" t="s">
        <v>28</v>
      </c>
      <c r="G4212">
        <v>0.34399999999999997</v>
      </c>
      <c r="H4212" s="1">
        <v>37621</v>
      </c>
      <c r="I4212">
        <v>1.5429999999999999</v>
      </c>
      <c r="J4212">
        <v>0.72899999999999998</v>
      </c>
      <c r="K4212" t="s">
        <v>29</v>
      </c>
      <c r="L4212">
        <v>82.146000000000001</v>
      </c>
      <c r="M4212">
        <v>180.452</v>
      </c>
      <c r="N4212">
        <v>6682.8620000000001</v>
      </c>
      <c r="O4212">
        <v>13088.531000000001</v>
      </c>
      <c r="P4212">
        <v>472149.39</v>
      </c>
      <c r="Q4212">
        <v>26.521999999999998</v>
      </c>
      <c r="R4212">
        <v>11792.668</v>
      </c>
      <c r="S4212">
        <v>3090.6590000000001</v>
      </c>
      <c r="T4212">
        <v>8586.5470000000005</v>
      </c>
      <c r="U4212">
        <v>10</v>
      </c>
      <c r="V4212" t="b">
        <v>0</v>
      </c>
      <c r="W4212" t="b">
        <v>0</v>
      </c>
      <c r="X4212" t="s">
        <v>42</v>
      </c>
      <c r="Y4212">
        <v>91823.441000000006</v>
      </c>
      <c r="Z4212">
        <v>7742.7209999999995</v>
      </c>
      <c r="AA4212">
        <v>171.83199999999999</v>
      </c>
      <c r="AB4212">
        <v>115.462</v>
      </c>
      <c r="AC4212">
        <v>2731.9229999999998</v>
      </c>
      <c r="AD4212">
        <v>2002</v>
      </c>
      <c r="AE4212" t="s">
        <v>131</v>
      </c>
      <c r="AF4212">
        <v>10</v>
      </c>
    </row>
    <row r="4213" spans="1:32" x14ac:dyDescent="0.25">
      <c r="A4213" t="str">
        <f t="shared" si="65"/>
        <v>F_10_2003</v>
      </c>
      <c r="C4213" t="s">
        <v>131</v>
      </c>
      <c r="D4213">
        <v>54</v>
      </c>
      <c r="E4213">
        <v>1</v>
      </c>
      <c r="F4213" t="s">
        <v>28</v>
      </c>
      <c r="G4213">
        <v>0.22600000000000001</v>
      </c>
      <c r="H4213" s="1">
        <v>37986</v>
      </c>
      <c r="I4213">
        <v>0.96099999999999997</v>
      </c>
      <c r="J4213">
        <v>0.49099999999999999</v>
      </c>
      <c r="K4213" t="s">
        <v>29</v>
      </c>
      <c r="L4213">
        <v>18.715</v>
      </c>
      <c r="M4213">
        <v>105.23399999999999</v>
      </c>
      <c r="N4213">
        <v>4189.1120000000001</v>
      </c>
      <c r="O4213">
        <v>10564.779</v>
      </c>
      <c r="P4213">
        <v>404747.38799999998</v>
      </c>
      <c r="Q4213">
        <v>12.407999999999999</v>
      </c>
      <c r="R4213">
        <v>13014.217000000001</v>
      </c>
      <c r="S4213">
        <v>4341.2610000000004</v>
      </c>
      <c r="T4213">
        <v>8592.7459999999992</v>
      </c>
      <c r="U4213">
        <v>10</v>
      </c>
      <c r="V4213" t="b">
        <v>0</v>
      </c>
      <c r="W4213" t="b">
        <v>0</v>
      </c>
      <c r="X4213" t="s">
        <v>42</v>
      </c>
      <c r="Y4213">
        <v>91617.774999999994</v>
      </c>
      <c r="Z4213">
        <v>7725.4350000000004</v>
      </c>
      <c r="AA4213">
        <v>114.922</v>
      </c>
      <c r="AB4213">
        <v>80.209999999999994</v>
      </c>
      <c r="AC4213">
        <v>1598.2560000000001</v>
      </c>
      <c r="AD4213">
        <v>2003</v>
      </c>
      <c r="AE4213" t="s">
        <v>131</v>
      </c>
      <c r="AF4213">
        <v>10</v>
      </c>
    </row>
    <row r="4214" spans="1:32" x14ac:dyDescent="0.25">
      <c r="A4214" t="str">
        <f t="shared" si="65"/>
        <v>F_10_2004</v>
      </c>
      <c r="C4214" t="s">
        <v>131</v>
      </c>
      <c r="D4214">
        <v>54</v>
      </c>
      <c r="E4214">
        <v>1</v>
      </c>
      <c r="F4214" t="s">
        <v>28</v>
      </c>
      <c r="G4214">
        <v>0.215</v>
      </c>
      <c r="H4214" s="1">
        <v>38352</v>
      </c>
      <c r="I4214">
        <v>0.72299999999999998</v>
      </c>
      <c r="J4214">
        <v>0.42199999999999999</v>
      </c>
      <c r="K4214" t="s">
        <v>29</v>
      </c>
      <c r="L4214">
        <v>37.728999999999999</v>
      </c>
      <c r="M4214">
        <v>78.58</v>
      </c>
      <c r="N4214">
        <v>3093.9949999999999</v>
      </c>
      <c r="O4214">
        <v>10821.192999999999</v>
      </c>
      <c r="P4214">
        <v>417749.83299999998</v>
      </c>
      <c r="Q4214">
        <v>10.478999999999999</v>
      </c>
      <c r="R4214">
        <v>10297.884</v>
      </c>
      <c r="S4214">
        <v>3292.201</v>
      </c>
      <c r="T4214">
        <v>6946.5559999999996</v>
      </c>
      <c r="U4214">
        <v>10</v>
      </c>
      <c r="V4214" t="b">
        <v>0</v>
      </c>
      <c r="W4214" t="b">
        <v>0</v>
      </c>
      <c r="X4214" t="s">
        <v>42</v>
      </c>
      <c r="Y4214">
        <v>91511.437000000005</v>
      </c>
      <c r="Z4214">
        <v>7700.3540000000003</v>
      </c>
      <c r="AA4214">
        <v>131.166</v>
      </c>
      <c r="AB4214">
        <v>59.127000000000002</v>
      </c>
      <c r="AC4214">
        <v>1210.664</v>
      </c>
      <c r="AD4214">
        <v>2004</v>
      </c>
      <c r="AE4214" t="s">
        <v>131</v>
      </c>
      <c r="AF4214">
        <v>10</v>
      </c>
    </row>
    <row r="4215" spans="1:32" x14ac:dyDescent="0.25">
      <c r="A4215" t="str">
        <f t="shared" si="65"/>
        <v>F_10_2005</v>
      </c>
      <c r="C4215" t="s">
        <v>131</v>
      </c>
      <c r="D4215">
        <v>54</v>
      </c>
      <c r="E4215">
        <v>1</v>
      </c>
      <c r="F4215" t="s">
        <v>28</v>
      </c>
      <c r="G4215">
        <v>0.28399999999999997</v>
      </c>
      <c r="H4215" s="1">
        <v>38717</v>
      </c>
      <c r="I4215">
        <v>0.40600000000000003</v>
      </c>
      <c r="J4215">
        <v>0.379</v>
      </c>
      <c r="K4215" t="s">
        <v>29</v>
      </c>
      <c r="L4215">
        <v>40.924999999999997</v>
      </c>
      <c r="M4215">
        <v>136.273</v>
      </c>
      <c r="N4215">
        <v>5176.6260000000002</v>
      </c>
      <c r="O4215">
        <v>11610.838</v>
      </c>
      <c r="P4215">
        <v>422897.44900000002</v>
      </c>
      <c r="Q4215">
        <v>1.9830000000000001</v>
      </c>
      <c r="R4215">
        <v>12459.047</v>
      </c>
      <c r="S4215">
        <v>4149.83</v>
      </c>
      <c r="T4215">
        <v>8216.3770000000004</v>
      </c>
      <c r="U4215">
        <v>10</v>
      </c>
      <c r="V4215" t="b">
        <v>0</v>
      </c>
      <c r="W4215" t="b">
        <v>0</v>
      </c>
      <c r="X4215" t="s">
        <v>42</v>
      </c>
      <c r="Y4215">
        <v>91360.737999999998</v>
      </c>
      <c r="Z4215">
        <v>7711.63</v>
      </c>
      <c r="AA4215">
        <v>125.633</v>
      </c>
      <c r="AB4215">
        <v>92.84</v>
      </c>
      <c r="AC4215">
        <v>2043.05</v>
      </c>
      <c r="AD4215">
        <v>2005</v>
      </c>
      <c r="AE4215" t="s">
        <v>131</v>
      </c>
      <c r="AF4215">
        <v>10</v>
      </c>
    </row>
    <row r="4216" spans="1:32" x14ac:dyDescent="0.25">
      <c r="A4216" t="str">
        <f t="shared" si="65"/>
        <v>F_10_2006</v>
      </c>
      <c r="C4216" t="s">
        <v>131</v>
      </c>
      <c r="D4216">
        <v>54</v>
      </c>
      <c r="E4216">
        <v>1</v>
      </c>
      <c r="F4216" t="s">
        <v>28</v>
      </c>
      <c r="G4216">
        <v>0.28000000000000003</v>
      </c>
      <c r="H4216" s="1">
        <v>39082</v>
      </c>
      <c r="I4216">
        <v>1.1539999999999999</v>
      </c>
      <c r="J4216">
        <v>0.51</v>
      </c>
      <c r="K4216" t="s">
        <v>29</v>
      </c>
      <c r="L4216">
        <v>59.707999999999998</v>
      </c>
      <c r="M4216">
        <v>81.808000000000007</v>
      </c>
      <c r="N4216">
        <v>3164.837</v>
      </c>
      <c r="O4216">
        <v>11269.502</v>
      </c>
      <c r="P4216">
        <v>414165.74800000002</v>
      </c>
      <c r="Q4216">
        <v>25.731000000000002</v>
      </c>
      <c r="R4216">
        <v>10013.132</v>
      </c>
      <c r="S4216">
        <v>2624.6210000000001</v>
      </c>
      <c r="T4216">
        <v>7328.2839999999997</v>
      </c>
      <c r="U4216">
        <v>10</v>
      </c>
      <c r="V4216" t="b">
        <v>0</v>
      </c>
      <c r="W4216" t="b">
        <v>0</v>
      </c>
      <c r="X4216" t="s">
        <v>42</v>
      </c>
      <c r="Y4216">
        <v>91251.307000000001</v>
      </c>
      <c r="Z4216">
        <v>7687.5249999999996</v>
      </c>
      <c r="AA4216">
        <v>110.899</v>
      </c>
      <c r="AB4216">
        <v>60.226999999999997</v>
      </c>
      <c r="AC4216">
        <v>1258.077</v>
      </c>
      <c r="AD4216">
        <v>2006</v>
      </c>
      <c r="AE4216" t="s">
        <v>131</v>
      </c>
      <c r="AF4216">
        <v>10</v>
      </c>
    </row>
    <row r="4217" spans="1:32" x14ac:dyDescent="0.25">
      <c r="A4217" t="str">
        <f t="shared" si="65"/>
        <v>F_10_2007</v>
      </c>
      <c r="C4217" t="s">
        <v>131</v>
      </c>
      <c r="D4217">
        <v>54</v>
      </c>
      <c r="E4217">
        <v>1</v>
      </c>
      <c r="F4217" t="s">
        <v>28</v>
      </c>
      <c r="G4217">
        <v>0.35699999999999998</v>
      </c>
      <c r="H4217" s="1">
        <v>39447</v>
      </c>
      <c r="I4217">
        <v>0.69699999999999995</v>
      </c>
      <c r="J4217">
        <v>0.51900000000000002</v>
      </c>
      <c r="K4217" t="s">
        <v>29</v>
      </c>
      <c r="L4217">
        <v>59.186</v>
      </c>
      <c r="M4217">
        <v>159.06800000000001</v>
      </c>
      <c r="N4217">
        <v>5765.3950000000004</v>
      </c>
      <c r="O4217">
        <v>12610.120999999999</v>
      </c>
      <c r="P4217">
        <v>447897.97</v>
      </c>
      <c r="Q4217">
        <v>12.493</v>
      </c>
      <c r="R4217">
        <v>13383.837</v>
      </c>
      <c r="S4217">
        <v>4398.4679999999998</v>
      </c>
      <c r="T4217">
        <v>8876.8040000000001</v>
      </c>
      <c r="U4217">
        <v>10</v>
      </c>
      <c r="V4217" t="b">
        <v>0</v>
      </c>
      <c r="W4217" t="b">
        <v>0</v>
      </c>
      <c r="X4217" t="s">
        <v>42</v>
      </c>
      <c r="Y4217">
        <v>91142.933000000005</v>
      </c>
      <c r="Z4217">
        <v>7689.5460000000003</v>
      </c>
      <c r="AA4217">
        <v>155.50800000000001</v>
      </c>
      <c r="AB4217">
        <v>108.566</v>
      </c>
      <c r="AC4217">
        <v>2387.6880000000001</v>
      </c>
      <c r="AD4217">
        <v>2007</v>
      </c>
      <c r="AE4217" t="s">
        <v>131</v>
      </c>
      <c r="AF4217">
        <v>10</v>
      </c>
    </row>
    <row r="4218" spans="1:32" x14ac:dyDescent="0.25">
      <c r="A4218" t="str">
        <f t="shared" si="65"/>
        <v>F_10_2008</v>
      </c>
      <c r="C4218" t="s">
        <v>131</v>
      </c>
      <c r="D4218">
        <v>54</v>
      </c>
      <c r="E4218">
        <v>1</v>
      </c>
      <c r="F4218" t="s">
        <v>28</v>
      </c>
      <c r="G4218">
        <v>0.26400000000000001</v>
      </c>
      <c r="H4218" s="1">
        <v>39813</v>
      </c>
      <c r="I4218">
        <v>1.5429999999999999</v>
      </c>
      <c r="J4218">
        <v>0.59</v>
      </c>
      <c r="K4218" t="s">
        <v>29</v>
      </c>
      <c r="L4218">
        <v>35.444000000000003</v>
      </c>
      <c r="M4218">
        <v>100.488</v>
      </c>
      <c r="N4218">
        <v>3858.567</v>
      </c>
      <c r="O4218">
        <v>11400.706</v>
      </c>
      <c r="P4218">
        <v>418911.098</v>
      </c>
      <c r="Q4218">
        <v>26.440999999999999</v>
      </c>
      <c r="R4218">
        <v>10324.826999999999</v>
      </c>
      <c r="S4218">
        <v>3235.549</v>
      </c>
      <c r="T4218">
        <v>7015.1149999999998</v>
      </c>
      <c r="U4218">
        <v>10</v>
      </c>
      <c r="V4218" t="b">
        <v>0</v>
      </c>
      <c r="W4218" t="b">
        <v>0</v>
      </c>
      <c r="X4218" t="s">
        <v>42</v>
      </c>
      <c r="Y4218">
        <v>90983.634999999995</v>
      </c>
      <c r="Z4218">
        <v>7661.2190000000001</v>
      </c>
      <c r="AA4218">
        <v>117.697</v>
      </c>
      <c r="AB4218">
        <v>74.162999999999997</v>
      </c>
      <c r="AC4218">
        <v>1529.796</v>
      </c>
      <c r="AD4218">
        <v>2008</v>
      </c>
      <c r="AE4218" t="s">
        <v>131</v>
      </c>
      <c r="AF4218">
        <v>10</v>
      </c>
    </row>
    <row r="4219" spans="1:32" x14ac:dyDescent="0.25">
      <c r="A4219" t="str">
        <f t="shared" si="65"/>
        <v>F_10_2009</v>
      </c>
      <c r="C4219" t="s">
        <v>131</v>
      </c>
      <c r="D4219">
        <v>54</v>
      </c>
      <c r="E4219">
        <v>1</v>
      </c>
      <c r="F4219" t="s">
        <v>28</v>
      </c>
      <c r="G4219">
        <v>0.32</v>
      </c>
      <c r="H4219" s="1">
        <v>40178</v>
      </c>
      <c r="I4219">
        <v>0.621</v>
      </c>
      <c r="J4219">
        <v>0.378</v>
      </c>
      <c r="K4219" t="s">
        <v>29</v>
      </c>
      <c r="L4219">
        <v>51.319000000000003</v>
      </c>
      <c r="M4219">
        <v>108.316</v>
      </c>
      <c r="N4219">
        <v>4245.1400000000003</v>
      </c>
      <c r="O4219">
        <v>11464.671</v>
      </c>
      <c r="P4219">
        <v>431919.42099999997</v>
      </c>
      <c r="Q4219">
        <v>16.081</v>
      </c>
      <c r="R4219">
        <v>7523.8909999999996</v>
      </c>
      <c r="S4219">
        <v>2367.875</v>
      </c>
      <c r="T4219">
        <v>5081.43</v>
      </c>
      <c r="U4219">
        <v>10</v>
      </c>
      <c r="V4219" t="b">
        <v>0</v>
      </c>
      <c r="W4219" t="b">
        <v>0</v>
      </c>
      <c r="X4219" t="s">
        <v>42</v>
      </c>
      <c r="Y4219">
        <v>90868.017000000007</v>
      </c>
      <c r="Z4219">
        <v>7659.6790000000001</v>
      </c>
      <c r="AA4219">
        <v>108.56</v>
      </c>
      <c r="AB4219">
        <v>74.584999999999994</v>
      </c>
      <c r="AC4219">
        <v>1640.133</v>
      </c>
      <c r="AD4219">
        <v>2009</v>
      </c>
      <c r="AE4219" t="s">
        <v>131</v>
      </c>
      <c r="AF4219">
        <v>10</v>
      </c>
    </row>
    <row r="4220" spans="1:32" x14ac:dyDescent="0.25">
      <c r="A4220" t="str">
        <f t="shared" si="65"/>
        <v>F_10_2010</v>
      </c>
      <c r="C4220" t="s">
        <v>131</v>
      </c>
      <c r="D4220">
        <v>54</v>
      </c>
      <c r="E4220">
        <v>1</v>
      </c>
      <c r="F4220" t="s">
        <v>28</v>
      </c>
      <c r="G4220">
        <v>0.28899999999999998</v>
      </c>
      <c r="H4220" s="1">
        <v>40543</v>
      </c>
      <c r="I4220">
        <v>2.0569999999999999</v>
      </c>
      <c r="J4220">
        <v>0.64600000000000002</v>
      </c>
      <c r="K4220" t="s">
        <v>29</v>
      </c>
      <c r="L4220">
        <v>35.040999999999997</v>
      </c>
      <c r="M4220">
        <v>30.454999999999998</v>
      </c>
      <c r="N4220">
        <v>1325.634</v>
      </c>
      <c r="O4220">
        <v>7846.5010000000002</v>
      </c>
      <c r="P4220">
        <v>302792.679</v>
      </c>
      <c r="Q4220">
        <v>45.37</v>
      </c>
      <c r="R4220">
        <v>10007.804</v>
      </c>
      <c r="S4220">
        <v>3475.8969999999999</v>
      </c>
      <c r="T4220">
        <v>6514.8429999999998</v>
      </c>
      <c r="U4220">
        <v>10</v>
      </c>
      <c r="V4220" t="b">
        <v>0</v>
      </c>
      <c r="W4220" t="b">
        <v>0</v>
      </c>
      <c r="X4220" t="s">
        <v>42</v>
      </c>
      <c r="Y4220">
        <v>90613.388000000006</v>
      </c>
      <c r="Z4220">
        <v>7629.7020000000002</v>
      </c>
      <c r="AA4220">
        <v>43.610999999999997</v>
      </c>
      <c r="AB4220">
        <v>17.064</v>
      </c>
      <c r="AC4220">
        <v>454.19400000000002</v>
      </c>
      <c r="AD4220">
        <v>2010</v>
      </c>
      <c r="AE4220" t="s">
        <v>131</v>
      </c>
      <c r="AF4220">
        <v>10</v>
      </c>
    </row>
    <row r="4221" spans="1:32" x14ac:dyDescent="0.25">
      <c r="A4221" t="str">
        <f t="shared" si="65"/>
        <v>F_10_2011</v>
      </c>
      <c r="C4221" t="s">
        <v>131</v>
      </c>
      <c r="D4221">
        <v>54</v>
      </c>
      <c r="E4221">
        <v>1</v>
      </c>
      <c r="F4221" t="s">
        <v>28</v>
      </c>
      <c r="G4221">
        <v>0.315</v>
      </c>
      <c r="H4221" s="1">
        <v>40908</v>
      </c>
      <c r="I4221">
        <v>0.51500000000000001</v>
      </c>
      <c r="J4221">
        <v>0.35099999999999998</v>
      </c>
      <c r="K4221" t="s">
        <v>29</v>
      </c>
      <c r="L4221">
        <v>62.578000000000003</v>
      </c>
      <c r="M4221">
        <v>96.126999999999995</v>
      </c>
      <c r="N4221">
        <v>3743.8910000000001</v>
      </c>
      <c r="O4221">
        <v>10968.18</v>
      </c>
      <c r="P4221">
        <v>422914.37599999999</v>
      </c>
      <c r="Q4221">
        <v>4.8730000000000002</v>
      </c>
      <c r="R4221">
        <v>7555.4380000000001</v>
      </c>
      <c r="S4221">
        <v>2041.367</v>
      </c>
      <c r="T4221">
        <v>5446.4009999999998</v>
      </c>
      <c r="U4221">
        <v>10</v>
      </c>
      <c r="V4221" t="b">
        <v>0</v>
      </c>
      <c r="W4221" t="b">
        <v>0</v>
      </c>
      <c r="X4221" t="s">
        <v>42</v>
      </c>
      <c r="Y4221">
        <v>90520.668000000005</v>
      </c>
      <c r="Z4221">
        <v>7627.9690000000001</v>
      </c>
      <c r="AA4221">
        <v>124.649</v>
      </c>
      <c r="AB4221">
        <v>67.671000000000006</v>
      </c>
      <c r="AC4221">
        <v>1483.6590000000001</v>
      </c>
      <c r="AD4221">
        <v>2011</v>
      </c>
      <c r="AE4221" t="s">
        <v>131</v>
      </c>
      <c r="AF4221">
        <v>10</v>
      </c>
    </row>
    <row r="4222" spans="1:32" x14ac:dyDescent="0.25">
      <c r="A4222" t="str">
        <f t="shared" si="65"/>
        <v>F_10_2012</v>
      </c>
      <c r="C4222" t="s">
        <v>131</v>
      </c>
      <c r="D4222">
        <v>54</v>
      </c>
      <c r="E4222">
        <v>1</v>
      </c>
      <c r="F4222" t="s">
        <v>28</v>
      </c>
      <c r="G4222">
        <v>0.36599999999999999</v>
      </c>
      <c r="H4222" s="1">
        <v>41274</v>
      </c>
      <c r="I4222">
        <v>0.755</v>
      </c>
      <c r="J4222">
        <v>0.46200000000000002</v>
      </c>
      <c r="K4222" t="s">
        <v>29</v>
      </c>
      <c r="L4222">
        <v>55.725999999999999</v>
      </c>
      <c r="M4222">
        <v>121.70699999999999</v>
      </c>
      <c r="N4222">
        <v>4581.9489999999996</v>
      </c>
      <c r="O4222">
        <v>11383.759</v>
      </c>
      <c r="P4222">
        <v>408946.92700000003</v>
      </c>
      <c r="Q4222">
        <v>16.513000000000002</v>
      </c>
      <c r="R4222">
        <v>12305.254000000001</v>
      </c>
      <c r="S4222">
        <v>3878.413</v>
      </c>
      <c r="T4222">
        <v>8351.6790000000001</v>
      </c>
      <c r="U4222">
        <v>10</v>
      </c>
      <c r="V4222" t="b">
        <v>0</v>
      </c>
      <c r="W4222" t="b">
        <v>0</v>
      </c>
      <c r="X4222" t="s">
        <v>42</v>
      </c>
      <c r="Y4222">
        <v>90449.985000000001</v>
      </c>
      <c r="Z4222">
        <v>7629.4129999999996</v>
      </c>
      <c r="AA4222">
        <v>116.768</v>
      </c>
      <c r="AB4222">
        <v>75.162000000000006</v>
      </c>
      <c r="AC4222">
        <v>1849.4760000000001</v>
      </c>
      <c r="AD4222">
        <v>2012</v>
      </c>
      <c r="AE4222" t="s">
        <v>131</v>
      </c>
      <c r="AF4222">
        <v>10</v>
      </c>
    </row>
    <row r="4223" spans="1:32" x14ac:dyDescent="0.25">
      <c r="A4223" t="str">
        <f t="shared" si="65"/>
        <v>F_10_2013</v>
      </c>
      <c r="C4223" t="s">
        <v>131</v>
      </c>
      <c r="D4223">
        <v>54</v>
      </c>
      <c r="E4223">
        <v>1</v>
      </c>
      <c r="F4223" t="s">
        <v>28</v>
      </c>
      <c r="G4223">
        <v>0.29599999999999999</v>
      </c>
      <c r="H4223" s="1">
        <v>41639</v>
      </c>
      <c r="I4223">
        <v>1.2889999999999999</v>
      </c>
      <c r="J4223">
        <v>0.55800000000000005</v>
      </c>
      <c r="K4223" t="s">
        <v>29</v>
      </c>
      <c r="L4223">
        <v>33.94</v>
      </c>
      <c r="M4223">
        <v>88.477999999999994</v>
      </c>
      <c r="N4223">
        <v>3417.259</v>
      </c>
      <c r="O4223">
        <v>10536.714</v>
      </c>
      <c r="P4223">
        <v>392177.02100000001</v>
      </c>
      <c r="Q4223">
        <v>23.876999999999999</v>
      </c>
      <c r="R4223">
        <v>11601.673000000001</v>
      </c>
      <c r="S4223">
        <v>3614.1460000000002</v>
      </c>
      <c r="T4223">
        <v>7919.3729999999996</v>
      </c>
      <c r="U4223">
        <v>10</v>
      </c>
      <c r="V4223" t="b">
        <v>0</v>
      </c>
      <c r="W4223" t="b">
        <v>0</v>
      </c>
      <c r="X4223" t="s">
        <v>42</v>
      </c>
      <c r="Y4223">
        <v>90286.724000000002</v>
      </c>
      <c r="Z4223">
        <v>7610.1090000000004</v>
      </c>
      <c r="AA4223">
        <v>104.551</v>
      </c>
      <c r="AB4223">
        <v>68.153999999999996</v>
      </c>
      <c r="AC4223">
        <v>1343.0550000000001</v>
      </c>
      <c r="AD4223">
        <v>2013</v>
      </c>
      <c r="AE4223" t="s">
        <v>131</v>
      </c>
      <c r="AF4223">
        <v>10</v>
      </c>
    </row>
    <row r="4224" spans="1:32" x14ac:dyDescent="0.25">
      <c r="A4224" t="str">
        <f t="shared" si="65"/>
        <v>F_10_2014</v>
      </c>
      <c r="C4224" t="s">
        <v>131</v>
      </c>
      <c r="D4224">
        <v>54</v>
      </c>
      <c r="E4224">
        <v>1</v>
      </c>
      <c r="F4224" t="s">
        <v>28</v>
      </c>
      <c r="G4224">
        <v>0.308</v>
      </c>
      <c r="H4224" s="1">
        <v>42004</v>
      </c>
      <c r="I4224">
        <v>1.252</v>
      </c>
      <c r="J4224">
        <v>0.496</v>
      </c>
      <c r="K4224" t="s">
        <v>29</v>
      </c>
      <c r="L4224">
        <v>38.774000000000001</v>
      </c>
      <c r="M4224">
        <v>85.858000000000004</v>
      </c>
      <c r="N4224">
        <v>3304.5549999999998</v>
      </c>
      <c r="O4224">
        <v>10630.491</v>
      </c>
      <c r="P4224">
        <v>417022.08299999998</v>
      </c>
      <c r="Q4224">
        <v>18.728000000000002</v>
      </c>
      <c r="R4224">
        <v>8420.9699999999993</v>
      </c>
      <c r="S4224">
        <v>2892.6309999999999</v>
      </c>
      <c r="T4224">
        <v>5462.7039999999997</v>
      </c>
      <c r="U4224">
        <v>10</v>
      </c>
      <c r="V4224" t="b">
        <v>0</v>
      </c>
      <c r="W4224" t="b">
        <v>0</v>
      </c>
      <c r="X4224" t="s">
        <v>42</v>
      </c>
      <c r="Y4224">
        <v>90163.512000000002</v>
      </c>
      <c r="Z4224">
        <v>7600.0619999999999</v>
      </c>
      <c r="AA4224">
        <v>103.639</v>
      </c>
      <c r="AB4224">
        <v>65.635000000000005</v>
      </c>
      <c r="AC4224">
        <v>1295.1010000000001</v>
      </c>
      <c r="AD4224">
        <v>2014</v>
      </c>
      <c r="AE4224" t="s">
        <v>131</v>
      </c>
      <c r="AF4224">
        <v>10</v>
      </c>
    </row>
    <row r="4225" spans="1:32" x14ac:dyDescent="0.25">
      <c r="A4225" t="str">
        <f t="shared" si="65"/>
        <v>F_10_2015</v>
      </c>
      <c r="C4225" t="s">
        <v>131</v>
      </c>
      <c r="D4225">
        <v>54</v>
      </c>
      <c r="E4225">
        <v>1</v>
      </c>
      <c r="F4225" t="s">
        <v>28</v>
      </c>
      <c r="G4225">
        <v>0.191</v>
      </c>
      <c r="H4225" s="1">
        <v>42369</v>
      </c>
      <c r="I4225">
        <v>0.77400000000000002</v>
      </c>
      <c r="J4225">
        <v>0.40400000000000003</v>
      </c>
      <c r="K4225" t="s">
        <v>29</v>
      </c>
      <c r="L4225">
        <v>14.933999999999999</v>
      </c>
      <c r="M4225">
        <v>74.756</v>
      </c>
      <c r="N4225">
        <v>2755.16</v>
      </c>
      <c r="O4225">
        <v>9938.5709999999999</v>
      </c>
      <c r="P4225">
        <v>378568.196</v>
      </c>
      <c r="Q4225">
        <v>5.9219999999999997</v>
      </c>
      <c r="R4225">
        <v>12025.263000000001</v>
      </c>
      <c r="S4225">
        <v>5062.1369999999997</v>
      </c>
      <c r="T4225">
        <v>6900.42</v>
      </c>
      <c r="U4225">
        <v>10</v>
      </c>
      <c r="V4225" t="b">
        <v>0</v>
      </c>
      <c r="W4225" t="b">
        <v>0</v>
      </c>
      <c r="X4225" t="s">
        <v>42</v>
      </c>
      <c r="Y4225">
        <v>89889.948000000004</v>
      </c>
      <c r="Z4225">
        <v>7576.125</v>
      </c>
      <c r="AA4225">
        <v>105.78</v>
      </c>
      <c r="AB4225">
        <v>62.706000000000003</v>
      </c>
      <c r="AC4225">
        <v>1138.576</v>
      </c>
      <c r="AD4225">
        <v>2015</v>
      </c>
      <c r="AE4225" t="s">
        <v>131</v>
      </c>
      <c r="AF4225">
        <v>10</v>
      </c>
    </row>
    <row r="4226" spans="1:32" x14ac:dyDescent="0.25">
      <c r="A4226" t="str">
        <f t="shared" si="65"/>
        <v>F_10_2016</v>
      </c>
      <c r="C4226" t="s">
        <v>131</v>
      </c>
      <c r="D4226">
        <v>54</v>
      </c>
      <c r="E4226">
        <v>1</v>
      </c>
      <c r="F4226" t="s">
        <v>28</v>
      </c>
      <c r="G4226">
        <v>0.30499999999999999</v>
      </c>
      <c r="H4226" s="1">
        <v>42735</v>
      </c>
      <c r="I4226">
        <v>0.73499999999999999</v>
      </c>
      <c r="J4226">
        <v>0.437</v>
      </c>
      <c r="K4226" t="s">
        <v>29</v>
      </c>
      <c r="L4226">
        <v>55.093000000000004</v>
      </c>
      <c r="M4226">
        <v>97.1</v>
      </c>
      <c r="N4226">
        <v>3908.7930000000001</v>
      </c>
      <c r="O4226">
        <v>11275.493</v>
      </c>
      <c r="P4226">
        <v>412122.11300000001</v>
      </c>
      <c r="Q4226">
        <v>8.0640000000000001</v>
      </c>
      <c r="R4226">
        <v>11665.433000000001</v>
      </c>
      <c r="S4226">
        <v>2552.027</v>
      </c>
      <c r="T4226">
        <v>9050.7309999999998</v>
      </c>
      <c r="U4226">
        <v>10</v>
      </c>
      <c r="V4226" t="b">
        <v>0</v>
      </c>
      <c r="W4226" t="b">
        <v>0</v>
      </c>
      <c r="X4226" t="s">
        <v>42</v>
      </c>
      <c r="Y4226">
        <v>89800.618000000002</v>
      </c>
      <c r="Z4226">
        <v>7574.0020000000004</v>
      </c>
      <c r="AA4226">
        <v>121.70099999999999</v>
      </c>
      <c r="AB4226">
        <v>62.673999999999999</v>
      </c>
      <c r="AC4226">
        <v>1471.99</v>
      </c>
      <c r="AD4226">
        <v>2016</v>
      </c>
      <c r="AE4226" t="s">
        <v>131</v>
      </c>
      <c r="AF4226">
        <v>10</v>
      </c>
    </row>
    <row r="4227" spans="1:32" x14ac:dyDescent="0.25">
      <c r="A4227" t="str">
        <f t="shared" ref="A4227:A4290" si="66">X4227&amp;"_"&amp;U4227&amp;"_"&amp;YEAR(H4227)</f>
        <v>F_10_2017</v>
      </c>
      <c r="C4227" t="s">
        <v>131</v>
      </c>
      <c r="D4227">
        <v>54</v>
      </c>
      <c r="E4227">
        <v>1</v>
      </c>
      <c r="F4227" t="s">
        <v>28</v>
      </c>
      <c r="G4227">
        <v>0.29099999999999998</v>
      </c>
      <c r="H4227" s="1">
        <v>43100</v>
      </c>
      <c r="I4227">
        <v>1.042</v>
      </c>
      <c r="J4227">
        <v>0.45200000000000001</v>
      </c>
      <c r="K4227" t="s">
        <v>29</v>
      </c>
      <c r="L4227">
        <v>37.65</v>
      </c>
      <c r="M4227">
        <v>95.885000000000005</v>
      </c>
      <c r="N4227">
        <v>3868.3440000000001</v>
      </c>
      <c r="O4227">
        <v>10412.189</v>
      </c>
      <c r="P4227">
        <v>412484.397</v>
      </c>
      <c r="Q4227">
        <v>23.847999999999999</v>
      </c>
      <c r="R4227">
        <v>9528.634</v>
      </c>
      <c r="S4227">
        <v>3376.2510000000002</v>
      </c>
      <c r="T4227">
        <v>6084.15</v>
      </c>
      <c r="U4227">
        <v>10</v>
      </c>
      <c r="V4227" t="b">
        <v>0</v>
      </c>
      <c r="W4227" t="b">
        <v>0</v>
      </c>
      <c r="X4227" t="s">
        <v>42</v>
      </c>
      <c r="Y4227">
        <v>89649.517999999996</v>
      </c>
      <c r="Z4227">
        <v>7558.4430000000002</v>
      </c>
      <c r="AA4227">
        <v>99.903000000000006</v>
      </c>
      <c r="AB4227">
        <v>68.233000000000004</v>
      </c>
      <c r="AC4227">
        <v>1459.665</v>
      </c>
      <c r="AD4227">
        <v>2017</v>
      </c>
      <c r="AE4227" t="s">
        <v>131</v>
      </c>
      <c r="AF4227">
        <v>10</v>
      </c>
    </row>
    <row r="4228" spans="1:32" x14ac:dyDescent="0.25">
      <c r="A4228" t="str">
        <f t="shared" si="66"/>
        <v>F_10_2018</v>
      </c>
      <c r="C4228" t="s">
        <v>131</v>
      </c>
      <c r="D4228">
        <v>54</v>
      </c>
      <c r="E4228">
        <v>1</v>
      </c>
      <c r="F4228" t="s">
        <v>28</v>
      </c>
      <c r="G4228">
        <v>0.35099999999999998</v>
      </c>
      <c r="H4228" s="1">
        <v>43465</v>
      </c>
      <c r="I4228">
        <v>1.5369999999999999</v>
      </c>
      <c r="J4228">
        <v>0.70799999999999996</v>
      </c>
      <c r="K4228" t="s">
        <v>29</v>
      </c>
      <c r="L4228">
        <v>96.972999999999999</v>
      </c>
      <c r="M4228">
        <v>190.08199999999999</v>
      </c>
      <c r="N4228">
        <v>7132.549</v>
      </c>
      <c r="O4228">
        <v>12994.17</v>
      </c>
      <c r="P4228">
        <v>481335.92499999999</v>
      </c>
      <c r="Q4228">
        <v>13.21</v>
      </c>
      <c r="R4228">
        <v>9088.2170000000006</v>
      </c>
      <c r="S4228">
        <v>2536.4609999999998</v>
      </c>
      <c r="T4228">
        <v>6427.152</v>
      </c>
      <c r="U4228">
        <v>10</v>
      </c>
      <c r="V4228" t="b">
        <v>0</v>
      </c>
      <c r="W4228" t="b">
        <v>0</v>
      </c>
      <c r="X4228" t="s">
        <v>42</v>
      </c>
      <c r="Y4228">
        <v>89599.513999999996</v>
      </c>
      <c r="Z4228">
        <v>7561.1989999999996</v>
      </c>
      <c r="AA4228">
        <v>189.33500000000001</v>
      </c>
      <c r="AB4228">
        <v>124.605</v>
      </c>
      <c r="AC4228">
        <v>2895.8029999999999</v>
      </c>
      <c r="AD4228">
        <v>2018</v>
      </c>
      <c r="AE4228" t="s">
        <v>131</v>
      </c>
      <c r="AF4228">
        <v>10</v>
      </c>
    </row>
    <row r="4229" spans="1:32" x14ac:dyDescent="0.25">
      <c r="A4229" t="str">
        <f t="shared" si="66"/>
        <v>F_10_2019</v>
      </c>
      <c r="C4229" t="s">
        <v>131</v>
      </c>
      <c r="D4229">
        <v>54</v>
      </c>
      <c r="E4229">
        <v>1</v>
      </c>
      <c r="F4229" t="s">
        <v>28</v>
      </c>
      <c r="G4229">
        <v>0.315</v>
      </c>
      <c r="H4229" s="1">
        <v>43830</v>
      </c>
      <c r="I4229">
        <v>1.1459999999999999</v>
      </c>
      <c r="J4229">
        <v>0.63300000000000001</v>
      </c>
      <c r="K4229" t="s">
        <v>29</v>
      </c>
      <c r="L4229">
        <v>56.857999999999997</v>
      </c>
      <c r="M4229">
        <v>190.68299999999999</v>
      </c>
      <c r="N4229">
        <v>7187.6940000000004</v>
      </c>
      <c r="O4229">
        <v>12707.434999999999</v>
      </c>
      <c r="P4229">
        <v>468752.283</v>
      </c>
      <c r="Q4229">
        <v>16.077999999999999</v>
      </c>
      <c r="R4229">
        <v>12253.739</v>
      </c>
      <c r="S4229">
        <v>2937.73</v>
      </c>
      <c r="T4229">
        <v>9187.5429999999997</v>
      </c>
      <c r="U4229">
        <v>10</v>
      </c>
      <c r="V4229" t="b">
        <v>0</v>
      </c>
      <c r="W4229" t="b">
        <v>0</v>
      </c>
      <c r="X4229" t="s">
        <v>42</v>
      </c>
      <c r="Y4229">
        <v>89501.67</v>
      </c>
      <c r="Z4229">
        <v>7552.1509999999998</v>
      </c>
      <c r="AA4229">
        <v>180.98500000000001</v>
      </c>
      <c r="AB4229">
        <v>128.46700000000001</v>
      </c>
      <c r="AC4229">
        <v>2894.6350000000002</v>
      </c>
      <c r="AD4229">
        <v>2019</v>
      </c>
      <c r="AE4229" t="s">
        <v>131</v>
      </c>
      <c r="AF4229">
        <v>10</v>
      </c>
    </row>
    <row r="4230" spans="1:32" x14ac:dyDescent="0.25">
      <c r="A4230" t="str">
        <f t="shared" si="66"/>
        <v>F_10_2020</v>
      </c>
      <c r="C4230" t="s">
        <v>131</v>
      </c>
      <c r="D4230">
        <v>54</v>
      </c>
      <c r="E4230">
        <v>1</v>
      </c>
      <c r="F4230" t="s">
        <v>28</v>
      </c>
      <c r="G4230">
        <v>0.255</v>
      </c>
      <c r="H4230" s="1">
        <v>44196</v>
      </c>
      <c r="I4230">
        <v>0.54100000000000004</v>
      </c>
      <c r="J4230">
        <v>0.372</v>
      </c>
      <c r="K4230" t="s">
        <v>29</v>
      </c>
      <c r="L4230">
        <v>30.616</v>
      </c>
      <c r="M4230">
        <v>81.572999999999993</v>
      </c>
      <c r="N4230">
        <v>3036.556</v>
      </c>
      <c r="O4230">
        <v>10926.031999999999</v>
      </c>
      <c r="P4230">
        <v>390285.15299999999</v>
      </c>
      <c r="Q4230">
        <v>12.885999999999999</v>
      </c>
      <c r="R4230">
        <v>13629.575999999999</v>
      </c>
      <c r="S4230">
        <v>5004.3810000000003</v>
      </c>
      <c r="T4230">
        <v>8565.6740000000009</v>
      </c>
      <c r="U4230">
        <v>10</v>
      </c>
      <c r="V4230" t="b">
        <v>0</v>
      </c>
      <c r="W4230" t="b">
        <v>0</v>
      </c>
      <c r="X4230" t="s">
        <v>42</v>
      </c>
      <c r="Y4230">
        <v>89334.069000000003</v>
      </c>
      <c r="Z4230">
        <v>7530.06</v>
      </c>
      <c r="AA4230">
        <v>115.505</v>
      </c>
      <c r="AB4230">
        <v>59.521000000000001</v>
      </c>
      <c r="AC4230">
        <v>1256.434</v>
      </c>
      <c r="AD4230">
        <v>2020</v>
      </c>
      <c r="AE4230" t="s">
        <v>131</v>
      </c>
      <c r="AF4230">
        <v>10</v>
      </c>
    </row>
    <row r="4231" spans="1:32" x14ac:dyDescent="0.25">
      <c r="A4231" t="str">
        <f t="shared" si="66"/>
        <v>F_10_2021</v>
      </c>
      <c r="C4231" t="s">
        <v>131</v>
      </c>
      <c r="D4231">
        <v>54</v>
      </c>
      <c r="E4231">
        <v>1</v>
      </c>
      <c r="F4231" t="s">
        <v>28</v>
      </c>
      <c r="G4231">
        <v>0.251</v>
      </c>
      <c r="H4231" s="1">
        <v>44561</v>
      </c>
      <c r="I4231">
        <v>2.0510000000000002</v>
      </c>
      <c r="J4231">
        <v>0.63700000000000001</v>
      </c>
      <c r="K4231" t="s">
        <v>29</v>
      </c>
      <c r="L4231">
        <v>45.329000000000001</v>
      </c>
      <c r="M4231">
        <v>59.295999999999999</v>
      </c>
      <c r="N4231">
        <v>2537.7910000000002</v>
      </c>
      <c r="O4231">
        <v>9845.0390000000007</v>
      </c>
      <c r="P4231">
        <v>370175.522</v>
      </c>
      <c r="Q4231">
        <v>33.048000000000002</v>
      </c>
      <c r="R4231">
        <v>12246.791999999999</v>
      </c>
      <c r="S4231">
        <v>4021.6590000000001</v>
      </c>
      <c r="T4231">
        <v>8181.268</v>
      </c>
      <c r="U4231">
        <v>10</v>
      </c>
      <c r="V4231" t="b">
        <v>0</v>
      </c>
      <c r="W4231" t="b">
        <v>0</v>
      </c>
      <c r="X4231" t="s">
        <v>42</v>
      </c>
      <c r="Y4231">
        <v>89169.752999999997</v>
      </c>
      <c r="Z4231">
        <v>7505.6809999999996</v>
      </c>
      <c r="AA4231">
        <v>87.158000000000001</v>
      </c>
      <c r="AB4231">
        <v>43.866</v>
      </c>
      <c r="AC4231">
        <v>905.78899999999999</v>
      </c>
      <c r="AD4231">
        <v>2021</v>
      </c>
      <c r="AE4231" t="s">
        <v>131</v>
      </c>
      <c r="AF4231">
        <v>10</v>
      </c>
    </row>
    <row r="4232" spans="1:32" x14ac:dyDescent="0.25">
      <c r="A4232" t="str">
        <f t="shared" si="66"/>
        <v>A_50_1975</v>
      </c>
      <c r="C4232" t="s">
        <v>132</v>
      </c>
      <c r="D4232">
        <v>55</v>
      </c>
      <c r="E4232">
        <v>1</v>
      </c>
      <c r="F4232" t="s">
        <v>28</v>
      </c>
      <c r="G4232">
        <v>0.24199999999999999</v>
      </c>
      <c r="H4232" s="1">
        <v>27759</v>
      </c>
      <c r="I4232">
        <v>263.97699999999998</v>
      </c>
      <c r="J4232">
        <v>49.38</v>
      </c>
      <c r="K4232" t="s">
        <v>29</v>
      </c>
      <c r="L4232">
        <v>287.39400000000001</v>
      </c>
      <c r="M4232">
        <v>1299.5229999999999</v>
      </c>
      <c r="N4232">
        <v>51467.72</v>
      </c>
      <c r="O4232">
        <v>62960.082000000002</v>
      </c>
      <c r="P4232">
        <v>2324047.1609999998</v>
      </c>
      <c r="Q4232">
        <v>202.24199999999999</v>
      </c>
      <c r="R4232">
        <v>193661.351</v>
      </c>
      <c r="S4232">
        <v>29611.991000000002</v>
      </c>
      <c r="T4232">
        <v>163679.158</v>
      </c>
      <c r="U4232">
        <v>50</v>
      </c>
      <c r="V4232" t="b">
        <v>0</v>
      </c>
      <c r="W4232" t="b">
        <v>0</v>
      </c>
      <c r="X4232" t="s">
        <v>37</v>
      </c>
      <c r="Y4232">
        <v>238349.446</v>
      </c>
      <c r="Z4232">
        <v>21857.637999999999</v>
      </c>
      <c r="AA4232">
        <v>1339.3119999999999</v>
      </c>
      <c r="AB4232">
        <v>370.202</v>
      </c>
      <c r="AC4232">
        <v>19696</v>
      </c>
      <c r="AD4232">
        <v>1975</v>
      </c>
      <c r="AE4232" t="s">
        <v>132</v>
      </c>
      <c r="AF4232">
        <v>50</v>
      </c>
    </row>
    <row r="4233" spans="1:32" x14ac:dyDescent="0.25">
      <c r="A4233" t="str">
        <f t="shared" si="66"/>
        <v>A_50_1976</v>
      </c>
      <c r="C4233" t="s">
        <v>132</v>
      </c>
      <c r="D4233">
        <v>55</v>
      </c>
      <c r="E4233">
        <v>1</v>
      </c>
      <c r="F4233" t="s">
        <v>28</v>
      </c>
      <c r="G4233">
        <v>0.28599999999999998</v>
      </c>
      <c r="H4233" s="1">
        <v>28125</v>
      </c>
      <c r="I4233">
        <v>69.989000000000004</v>
      </c>
      <c r="J4233">
        <v>12.840999999999999</v>
      </c>
      <c r="K4233" t="s">
        <v>29</v>
      </c>
      <c r="L4233">
        <v>105.009</v>
      </c>
      <c r="M4233">
        <v>334.22399999999999</v>
      </c>
      <c r="N4233">
        <v>13154.564</v>
      </c>
      <c r="O4233">
        <v>15571.098</v>
      </c>
      <c r="P4233">
        <v>586886.47100000002</v>
      </c>
      <c r="Q4233">
        <v>73.504000000000005</v>
      </c>
      <c r="R4233">
        <v>43495.146000000001</v>
      </c>
      <c r="S4233">
        <v>5783.6080000000002</v>
      </c>
      <c r="T4233">
        <v>37607.036</v>
      </c>
      <c r="U4233">
        <v>50</v>
      </c>
      <c r="V4233" t="b">
        <v>0</v>
      </c>
      <c r="W4233" t="b">
        <v>0</v>
      </c>
      <c r="X4233" t="s">
        <v>37</v>
      </c>
      <c r="Y4233">
        <v>237591.701</v>
      </c>
      <c r="Z4233">
        <v>21767.527999999998</v>
      </c>
      <c r="AA4233">
        <v>305.56400000000002</v>
      </c>
      <c r="AB4233">
        <v>104.503</v>
      </c>
      <c r="AC4233">
        <v>5089.2780000000002</v>
      </c>
      <c r="AD4233">
        <v>1976</v>
      </c>
      <c r="AE4233" t="s">
        <v>132</v>
      </c>
      <c r="AF4233">
        <v>50</v>
      </c>
    </row>
    <row r="4234" spans="1:32" x14ac:dyDescent="0.25">
      <c r="A4234" t="str">
        <f t="shared" si="66"/>
        <v>A_50_1977</v>
      </c>
      <c r="C4234" t="s">
        <v>132</v>
      </c>
      <c r="D4234">
        <v>55</v>
      </c>
      <c r="E4234">
        <v>1</v>
      </c>
      <c r="F4234" t="s">
        <v>28</v>
      </c>
      <c r="G4234">
        <v>0.27600000000000002</v>
      </c>
      <c r="H4234" s="1">
        <v>28490</v>
      </c>
      <c r="I4234">
        <v>61.231999999999999</v>
      </c>
      <c r="J4234">
        <v>11.314</v>
      </c>
      <c r="K4234" t="s">
        <v>29</v>
      </c>
      <c r="L4234">
        <v>92.144999999999996</v>
      </c>
      <c r="M4234">
        <v>298.74400000000003</v>
      </c>
      <c r="N4234">
        <v>11643.981</v>
      </c>
      <c r="O4234">
        <v>15057.227999999999</v>
      </c>
      <c r="P4234">
        <v>543015.14399999997</v>
      </c>
      <c r="Q4234">
        <v>59.186</v>
      </c>
      <c r="R4234">
        <v>43998.832999999999</v>
      </c>
      <c r="S4234">
        <v>7671.9539999999997</v>
      </c>
      <c r="T4234">
        <v>36229.478000000003</v>
      </c>
      <c r="U4234">
        <v>50</v>
      </c>
      <c r="V4234" t="b">
        <v>0</v>
      </c>
      <c r="W4234" t="b">
        <v>0</v>
      </c>
      <c r="X4234" t="s">
        <v>37</v>
      </c>
      <c r="Y4234">
        <v>236732.53</v>
      </c>
      <c r="Z4234">
        <v>21693.611000000001</v>
      </c>
      <c r="AA4234">
        <v>279.73599999999999</v>
      </c>
      <c r="AB4234">
        <v>97.4</v>
      </c>
      <c r="AC4234">
        <v>4518.9719999999998</v>
      </c>
      <c r="AD4234">
        <v>1977</v>
      </c>
      <c r="AE4234" t="s">
        <v>132</v>
      </c>
      <c r="AF4234">
        <v>50</v>
      </c>
    </row>
    <row r="4235" spans="1:32" x14ac:dyDescent="0.25">
      <c r="A4235" t="str">
        <f t="shared" si="66"/>
        <v>A_50_1978</v>
      </c>
      <c r="C4235" t="s">
        <v>132</v>
      </c>
      <c r="D4235">
        <v>55</v>
      </c>
      <c r="E4235">
        <v>1</v>
      </c>
      <c r="F4235" t="s">
        <v>28</v>
      </c>
      <c r="G4235">
        <v>0.26100000000000001</v>
      </c>
      <c r="H4235" s="1">
        <v>28855</v>
      </c>
      <c r="I4235">
        <v>61.655000000000001</v>
      </c>
      <c r="J4235">
        <v>11.646000000000001</v>
      </c>
      <c r="K4235" t="s">
        <v>29</v>
      </c>
      <c r="L4235">
        <v>71.994</v>
      </c>
      <c r="M4235">
        <v>263.94900000000001</v>
      </c>
      <c r="N4235">
        <v>10321.789000000001</v>
      </c>
      <c r="O4235">
        <v>15015.245000000001</v>
      </c>
      <c r="P4235">
        <v>531133.46</v>
      </c>
      <c r="Q4235">
        <v>48.536000000000001</v>
      </c>
      <c r="R4235">
        <v>51054.419000000002</v>
      </c>
      <c r="S4235">
        <v>7948.8620000000001</v>
      </c>
      <c r="T4235">
        <v>43023.434999999998</v>
      </c>
      <c r="U4235">
        <v>50</v>
      </c>
      <c r="V4235" t="b">
        <v>0</v>
      </c>
      <c r="W4235" t="b">
        <v>0</v>
      </c>
      <c r="X4235" t="s">
        <v>37</v>
      </c>
      <c r="Y4235">
        <v>235672.29500000001</v>
      </c>
      <c r="Z4235">
        <v>21614.697</v>
      </c>
      <c r="AA4235">
        <v>275.91199999999998</v>
      </c>
      <c r="AB4235">
        <v>82.122</v>
      </c>
      <c r="AC4235">
        <v>3987.768</v>
      </c>
      <c r="AD4235">
        <v>1978</v>
      </c>
      <c r="AE4235" t="s">
        <v>132</v>
      </c>
      <c r="AF4235">
        <v>50</v>
      </c>
    </row>
    <row r="4236" spans="1:32" x14ac:dyDescent="0.25">
      <c r="A4236" t="str">
        <f t="shared" si="66"/>
        <v>A_50_1979</v>
      </c>
      <c r="C4236" t="s">
        <v>132</v>
      </c>
      <c r="D4236">
        <v>55</v>
      </c>
      <c r="E4236">
        <v>1</v>
      </c>
      <c r="F4236" t="s">
        <v>28</v>
      </c>
      <c r="G4236">
        <v>0.27300000000000002</v>
      </c>
      <c r="H4236" s="1">
        <v>29220</v>
      </c>
      <c r="I4236">
        <v>83.058000000000007</v>
      </c>
      <c r="J4236">
        <v>14.941000000000001</v>
      </c>
      <c r="K4236" t="s">
        <v>29</v>
      </c>
      <c r="L4236">
        <v>95.757000000000005</v>
      </c>
      <c r="M4236">
        <v>310.97300000000001</v>
      </c>
      <c r="N4236">
        <v>12396.459000000001</v>
      </c>
      <c r="O4236">
        <v>14803.789000000001</v>
      </c>
      <c r="P4236">
        <v>564660.67500000005</v>
      </c>
      <c r="Q4236">
        <v>63.162999999999997</v>
      </c>
      <c r="R4236">
        <v>39026.372000000003</v>
      </c>
      <c r="S4236">
        <v>5433.9170000000004</v>
      </c>
      <c r="T4236">
        <v>33504.824000000001</v>
      </c>
      <c r="U4236">
        <v>50</v>
      </c>
      <c r="V4236" t="b">
        <v>0</v>
      </c>
      <c r="W4236" t="b">
        <v>0</v>
      </c>
      <c r="X4236" t="s">
        <v>37</v>
      </c>
      <c r="Y4236">
        <v>234921.36600000001</v>
      </c>
      <c r="Z4236">
        <v>21514.995999999999</v>
      </c>
      <c r="AA4236">
        <v>296.61599999999999</v>
      </c>
      <c r="AB4236">
        <v>87.631</v>
      </c>
      <c r="AC4236">
        <v>4735.3620000000001</v>
      </c>
      <c r="AD4236">
        <v>1979</v>
      </c>
      <c r="AE4236" t="s">
        <v>132</v>
      </c>
      <c r="AF4236">
        <v>50</v>
      </c>
    </row>
    <row r="4237" spans="1:32" x14ac:dyDescent="0.25">
      <c r="A4237" t="str">
        <f t="shared" si="66"/>
        <v>A_50_1980</v>
      </c>
      <c r="C4237" t="s">
        <v>132</v>
      </c>
      <c r="D4237">
        <v>55</v>
      </c>
      <c r="E4237">
        <v>1</v>
      </c>
      <c r="F4237" t="s">
        <v>28</v>
      </c>
      <c r="G4237">
        <v>0.30599999999999999</v>
      </c>
      <c r="H4237" s="1">
        <v>29586</v>
      </c>
      <c r="I4237">
        <v>65.090999999999994</v>
      </c>
      <c r="J4237">
        <v>12.039</v>
      </c>
      <c r="K4237" t="s">
        <v>29</v>
      </c>
      <c r="L4237">
        <v>112.045</v>
      </c>
      <c r="M4237">
        <v>333.32600000000002</v>
      </c>
      <c r="N4237">
        <v>13372.200999999999</v>
      </c>
      <c r="O4237">
        <v>15049.348</v>
      </c>
      <c r="P4237">
        <v>580147.18299999996</v>
      </c>
      <c r="Q4237">
        <v>35.481999999999999</v>
      </c>
      <c r="R4237">
        <v>37361.610999999997</v>
      </c>
      <c r="S4237">
        <v>4797.7380000000003</v>
      </c>
      <c r="T4237">
        <v>32460.863000000001</v>
      </c>
      <c r="U4237">
        <v>50</v>
      </c>
      <c r="V4237" t="b">
        <v>0</v>
      </c>
      <c r="W4237" t="b">
        <v>0</v>
      </c>
      <c r="X4237" t="s">
        <v>37</v>
      </c>
      <c r="Y4237">
        <v>234346.872</v>
      </c>
      <c r="Z4237">
        <v>21477.803</v>
      </c>
      <c r="AA4237">
        <v>289.06099999999998</v>
      </c>
      <c r="AB4237">
        <v>103.011</v>
      </c>
      <c r="AC4237">
        <v>5069.0690000000004</v>
      </c>
      <c r="AD4237">
        <v>1980</v>
      </c>
      <c r="AE4237" t="s">
        <v>132</v>
      </c>
      <c r="AF4237">
        <v>50</v>
      </c>
    </row>
    <row r="4238" spans="1:32" x14ac:dyDescent="0.25">
      <c r="A4238" t="str">
        <f t="shared" si="66"/>
        <v>A_50_1981</v>
      </c>
      <c r="C4238" t="s">
        <v>132</v>
      </c>
      <c r="D4238">
        <v>55</v>
      </c>
      <c r="E4238">
        <v>1</v>
      </c>
      <c r="F4238" t="s">
        <v>28</v>
      </c>
      <c r="G4238">
        <v>0.28000000000000003</v>
      </c>
      <c r="H4238" s="1">
        <v>29951</v>
      </c>
      <c r="I4238">
        <v>60.789000000000001</v>
      </c>
      <c r="J4238">
        <v>11.335000000000001</v>
      </c>
      <c r="K4238" t="s">
        <v>29</v>
      </c>
      <c r="L4238">
        <v>96.6</v>
      </c>
      <c r="M4238">
        <v>320.35000000000002</v>
      </c>
      <c r="N4238">
        <v>12626.414000000001</v>
      </c>
      <c r="O4238">
        <v>15251.691999999999</v>
      </c>
      <c r="P4238">
        <v>571205.80700000003</v>
      </c>
      <c r="Q4238">
        <v>51.610999999999997</v>
      </c>
      <c r="R4238">
        <v>43684.834999999999</v>
      </c>
      <c r="S4238">
        <v>5965.5550000000003</v>
      </c>
      <c r="T4238">
        <v>37629.957999999999</v>
      </c>
      <c r="U4238">
        <v>50</v>
      </c>
      <c r="V4238" t="b">
        <v>0</v>
      </c>
      <c r="W4238" t="b">
        <v>0</v>
      </c>
      <c r="X4238" t="s">
        <v>37</v>
      </c>
      <c r="Y4238">
        <v>233556.30100000001</v>
      </c>
      <c r="Z4238">
        <v>21413.794000000002</v>
      </c>
      <c r="AA4238">
        <v>305.51100000000002</v>
      </c>
      <c r="AB4238">
        <v>89.322000000000003</v>
      </c>
      <c r="AC4238">
        <v>4844.8639999999996</v>
      </c>
      <c r="AD4238">
        <v>1981</v>
      </c>
      <c r="AE4238" t="s">
        <v>132</v>
      </c>
      <c r="AF4238">
        <v>50</v>
      </c>
    </row>
    <row r="4239" spans="1:32" x14ac:dyDescent="0.25">
      <c r="A4239" t="str">
        <f t="shared" si="66"/>
        <v>A_50_1982</v>
      </c>
      <c r="C4239" t="s">
        <v>132</v>
      </c>
      <c r="D4239">
        <v>55</v>
      </c>
      <c r="E4239">
        <v>1</v>
      </c>
      <c r="F4239" t="s">
        <v>28</v>
      </c>
      <c r="G4239">
        <v>0.307</v>
      </c>
      <c r="H4239" s="1">
        <v>30316</v>
      </c>
      <c r="I4239">
        <v>51.152999999999999</v>
      </c>
      <c r="J4239">
        <v>9.8480000000000008</v>
      </c>
      <c r="K4239" t="s">
        <v>29</v>
      </c>
      <c r="L4239">
        <v>103.331</v>
      </c>
      <c r="M4239">
        <v>341.30500000000001</v>
      </c>
      <c r="N4239">
        <v>13592.308000000001</v>
      </c>
      <c r="O4239">
        <v>15348.107</v>
      </c>
      <c r="P4239">
        <v>583018.64099999995</v>
      </c>
      <c r="Q4239">
        <v>17.515999999999998</v>
      </c>
      <c r="R4239">
        <v>48847.536</v>
      </c>
      <c r="S4239">
        <v>6038.3389999999999</v>
      </c>
      <c r="T4239">
        <v>42709.417999999998</v>
      </c>
      <c r="U4239">
        <v>50</v>
      </c>
      <c r="V4239" t="b">
        <v>0</v>
      </c>
      <c r="W4239" t="b">
        <v>0</v>
      </c>
      <c r="X4239" t="s">
        <v>37</v>
      </c>
      <c r="Y4239">
        <v>232959.01</v>
      </c>
      <c r="Z4239">
        <v>21392.883999999998</v>
      </c>
      <c r="AA4239">
        <v>311.755</v>
      </c>
      <c r="AB4239">
        <v>99.778999999999996</v>
      </c>
      <c r="AC4239">
        <v>5160.9449999999997</v>
      </c>
      <c r="AD4239">
        <v>1982</v>
      </c>
      <c r="AE4239" t="s">
        <v>132</v>
      </c>
      <c r="AF4239">
        <v>50</v>
      </c>
    </row>
    <row r="4240" spans="1:32" x14ac:dyDescent="0.25">
      <c r="A4240" t="str">
        <f t="shared" si="66"/>
        <v>A_50_1983</v>
      </c>
      <c r="C4240" t="s">
        <v>132</v>
      </c>
      <c r="D4240">
        <v>55</v>
      </c>
      <c r="E4240">
        <v>1</v>
      </c>
      <c r="F4240" t="s">
        <v>28</v>
      </c>
      <c r="G4240">
        <v>0.26400000000000001</v>
      </c>
      <c r="H4240" s="1">
        <v>30681</v>
      </c>
      <c r="I4240">
        <v>65.555000000000007</v>
      </c>
      <c r="J4240">
        <v>12.26</v>
      </c>
      <c r="K4240" t="s">
        <v>29</v>
      </c>
      <c r="L4240">
        <v>76.304000000000002</v>
      </c>
      <c r="M4240">
        <v>304.98200000000003</v>
      </c>
      <c r="N4240">
        <v>11990.99</v>
      </c>
      <c r="O4240">
        <v>14896.663</v>
      </c>
      <c r="P4240">
        <v>557029.91299999994</v>
      </c>
      <c r="Q4240">
        <v>28.341000000000001</v>
      </c>
      <c r="R4240">
        <v>56968.737999999998</v>
      </c>
      <c r="S4240">
        <v>7488.1319999999996</v>
      </c>
      <c r="T4240">
        <v>49379.658000000003</v>
      </c>
      <c r="U4240">
        <v>50</v>
      </c>
      <c r="V4240" t="b">
        <v>0</v>
      </c>
      <c r="W4240" t="b">
        <v>0</v>
      </c>
      <c r="X4240" t="s">
        <v>37</v>
      </c>
      <c r="Y4240">
        <v>232349.83499999999</v>
      </c>
      <c r="Z4240">
        <v>21330.321</v>
      </c>
      <c r="AA4240">
        <v>304.65300000000002</v>
      </c>
      <c r="AB4240">
        <v>100.94799999999999</v>
      </c>
      <c r="AC4240">
        <v>4612.0659999999998</v>
      </c>
      <c r="AD4240">
        <v>1983</v>
      </c>
      <c r="AE4240" t="s">
        <v>132</v>
      </c>
      <c r="AF4240">
        <v>50</v>
      </c>
    </row>
    <row r="4241" spans="1:32" x14ac:dyDescent="0.25">
      <c r="A4241" t="str">
        <f t="shared" si="66"/>
        <v>A_50_1984</v>
      </c>
      <c r="C4241" t="s">
        <v>132</v>
      </c>
      <c r="D4241">
        <v>55</v>
      </c>
      <c r="E4241">
        <v>1</v>
      </c>
      <c r="F4241" t="s">
        <v>28</v>
      </c>
      <c r="G4241">
        <v>0.28299999999999997</v>
      </c>
      <c r="H4241" s="1">
        <v>31047</v>
      </c>
      <c r="I4241">
        <v>53.862000000000002</v>
      </c>
      <c r="J4241">
        <v>10.355</v>
      </c>
      <c r="K4241" t="s">
        <v>29</v>
      </c>
      <c r="L4241">
        <v>103.09099999999999</v>
      </c>
      <c r="M4241">
        <v>366.81299999999999</v>
      </c>
      <c r="N4241">
        <v>14484.589</v>
      </c>
      <c r="O4241">
        <v>16029.048000000001</v>
      </c>
      <c r="P4241">
        <v>603401.34499999997</v>
      </c>
      <c r="Q4241">
        <v>18.241</v>
      </c>
      <c r="R4241">
        <v>60965.521000000001</v>
      </c>
      <c r="S4241">
        <v>5744.5770000000002</v>
      </c>
      <c r="T4241">
        <v>55112.76</v>
      </c>
      <c r="U4241">
        <v>50</v>
      </c>
      <c r="V4241" t="b">
        <v>0</v>
      </c>
      <c r="W4241" t="b">
        <v>0</v>
      </c>
      <c r="X4241" t="s">
        <v>37</v>
      </c>
      <c r="Y4241">
        <v>231728.74400000001</v>
      </c>
      <c r="Z4241">
        <v>21303.861000000001</v>
      </c>
      <c r="AA4241">
        <v>345.71899999999999</v>
      </c>
      <c r="AB4241">
        <v>108.184</v>
      </c>
      <c r="AC4241">
        <v>5583.4880000000003</v>
      </c>
      <c r="AD4241">
        <v>1984</v>
      </c>
      <c r="AE4241" t="s">
        <v>132</v>
      </c>
      <c r="AF4241">
        <v>50</v>
      </c>
    </row>
    <row r="4242" spans="1:32" x14ac:dyDescent="0.25">
      <c r="A4242" t="str">
        <f t="shared" si="66"/>
        <v>A_50_1985</v>
      </c>
      <c r="C4242" t="s">
        <v>132</v>
      </c>
      <c r="D4242">
        <v>55</v>
      </c>
      <c r="E4242">
        <v>1</v>
      </c>
      <c r="F4242" t="s">
        <v>28</v>
      </c>
      <c r="G4242">
        <v>0.29299999999999998</v>
      </c>
      <c r="H4242" s="1">
        <v>31412</v>
      </c>
      <c r="I4242">
        <v>71.921000000000006</v>
      </c>
      <c r="J4242">
        <v>13.377000000000001</v>
      </c>
      <c r="K4242" t="s">
        <v>29</v>
      </c>
      <c r="L4242">
        <v>116.43300000000001</v>
      </c>
      <c r="M4242">
        <v>391.75299999999999</v>
      </c>
      <c r="N4242">
        <v>15600.165999999999</v>
      </c>
      <c r="O4242">
        <v>16300.481</v>
      </c>
      <c r="P4242">
        <v>616951.45799999998</v>
      </c>
      <c r="Q4242">
        <v>51.823999999999998</v>
      </c>
      <c r="R4242">
        <v>56701.120999999999</v>
      </c>
      <c r="S4242">
        <v>5956.5010000000002</v>
      </c>
      <c r="T4242">
        <v>50640.13</v>
      </c>
      <c r="U4242">
        <v>50</v>
      </c>
      <c r="V4242" t="b">
        <v>0</v>
      </c>
      <c r="W4242" t="b">
        <v>0</v>
      </c>
      <c r="X4242" t="s">
        <v>37</v>
      </c>
      <c r="Y4242">
        <v>231175.723</v>
      </c>
      <c r="Z4242">
        <v>21233.493999999999</v>
      </c>
      <c r="AA4242">
        <v>357.93299999999999</v>
      </c>
      <c r="AB4242">
        <v>104.49</v>
      </c>
      <c r="AC4242">
        <v>5936.1580000000004</v>
      </c>
      <c r="AD4242">
        <v>1985</v>
      </c>
      <c r="AE4242" t="s">
        <v>132</v>
      </c>
      <c r="AF4242">
        <v>50</v>
      </c>
    </row>
    <row r="4243" spans="1:32" x14ac:dyDescent="0.25">
      <c r="A4243" t="str">
        <f t="shared" si="66"/>
        <v>A_50_1986</v>
      </c>
      <c r="C4243" t="s">
        <v>132</v>
      </c>
      <c r="D4243">
        <v>55</v>
      </c>
      <c r="E4243">
        <v>1</v>
      </c>
      <c r="F4243" t="s">
        <v>28</v>
      </c>
      <c r="G4243">
        <v>0.30299999999999999</v>
      </c>
      <c r="H4243" s="1">
        <v>31777</v>
      </c>
      <c r="I4243">
        <v>65.492000000000004</v>
      </c>
      <c r="J4243">
        <v>12.164</v>
      </c>
      <c r="K4243" t="s">
        <v>29</v>
      </c>
      <c r="L4243">
        <v>110.443</v>
      </c>
      <c r="M4243">
        <v>364.286</v>
      </c>
      <c r="N4243">
        <v>14449.148999999999</v>
      </c>
      <c r="O4243">
        <v>15849.71</v>
      </c>
      <c r="P4243">
        <v>593841.005</v>
      </c>
      <c r="Q4243">
        <v>52.917999999999999</v>
      </c>
      <c r="R4243">
        <v>51748.822</v>
      </c>
      <c r="S4243">
        <v>5639.6379999999999</v>
      </c>
      <c r="T4243">
        <v>46005.19</v>
      </c>
      <c r="U4243">
        <v>50</v>
      </c>
      <c r="V4243" t="b">
        <v>0</v>
      </c>
      <c r="W4243" t="b">
        <v>0</v>
      </c>
      <c r="X4243" t="s">
        <v>37</v>
      </c>
      <c r="Y4243">
        <v>230571.774</v>
      </c>
      <c r="Z4243">
        <v>21178.71</v>
      </c>
      <c r="AA4243">
        <v>309.92200000000003</v>
      </c>
      <c r="AB4243">
        <v>103.994</v>
      </c>
      <c r="AC4243">
        <v>5509.4970000000003</v>
      </c>
      <c r="AD4243">
        <v>1986</v>
      </c>
      <c r="AE4243" t="s">
        <v>132</v>
      </c>
      <c r="AF4243">
        <v>50</v>
      </c>
    </row>
    <row r="4244" spans="1:32" x14ac:dyDescent="0.25">
      <c r="A4244" t="str">
        <f t="shared" si="66"/>
        <v>A_50_1987</v>
      </c>
      <c r="C4244" t="s">
        <v>132</v>
      </c>
      <c r="D4244">
        <v>55</v>
      </c>
      <c r="E4244">
        <v>1</v>
      </c>
      <c r="F4244" t="s">
        <v>28</v>
      </c>
      <c r="G4244">
        <v>0.27400000000000002</v>
      </c>
      <c r="H4244" s="1">
        <v>32142</v>
      </c>
      <c r="I4244">
        <v>62.975000000000001</v>
      </c>
      <c r="J4244">
        <v>11.875999999999999</v>
      </c>
      <c r="K4244" t="s">
        <v>29</v>
      </c>
      <c r="L4244">
        <v>89.247</v>
      </c>
      <c r="M4244">
        <v>326.17899999999997</v>
      </c>
      <c r="N4244">
        <v>12922.387000000001</v>
      </c>
      <c r="O4244">
        <v>15091.06</v>
      </c>
      <c r="P4244">
        <v>577219.52099999995</v>
      </c>
      <c r="Q4244">
        <v>38.143999999999998</v>
      </c>
      <c r="R4244">
        <v>49479.402999999998</v>
      </c>
      <c r="S4244">
        <v>5823.3720000000003</v>
      </c>
      <c r="T4244">
        <v>43560.088000000003</v>
      </c>
      <c r="U4244">
        <v>50</v>
      </c>
      <c r="V4244" t="b">
        <v>0</v>
      </c>
      <c r="W4244" t="b">
        <v>0</v>
      </c>
      <c r="X4244" t="s">
        <v>37</v>
      </c>
      <c r="Y4244">
        <v>229980.984</v>
      </c>
      <c r="Z4244">
        <v>21110.682000000001</v>
      </c>
      <c r="AA4244">
        <v>331.10399999999998</v>
      </c>
      <c r="AB4244">
        <v>95.941999999999993</v>
      </c>
      <c r="AC4244">
        <v>4979.6279999999997</v>
      </c>
      <c r="AD4244">
        <v>1987</v>
      </c>
      <c r="AE4244" t="s">
        <v>132</v>
      </c>
      <c r="AF4244">
        <v>50</v>
      </c>
    </row>
    <row r="4245" spans="1:32" x14ac:dyDescent="0.25">
      <c r="A4245" t="str">
        <f t="shared" si="66"/>
        <v>A_50_1988</v>
      </c>
      <c r="C4245" t="s">
        <v>132</v>
      </c>
      <c r="D4245">
        <v>55</v>
      </c>
      <c r="E4245">
        <v>1</v>
      </c>
      <c r="F4245" t="s">
        <v>28</v>
      </c>
      <c r="G4245">
        <v>0.29199999999999998</v>
      </c>
      <c r="H4245" s="1">
        <v>32508</v>
      </c>
      <c r="I4245">
        <v>69.896000000000001</v>
      </c>
      <c r="J4245">
        <v>13</v>
      </c>
      <c r="K4245" t="s">
        <v>29</v>
      </c>
      <c r="L4245">
        <v>91.837000000000003</v>
      </c>
      <c r="M4245">
        <v>323.56</v>
      </c>
      <c r="N4245">
        <v>12555.486000000001</v>
      </c>
      <c r="O4245">
        <v>15149.663</v>
      </c>
      <c r="P4245">
        <v>561751.89500000002</v>
      </c>
      <c r="Q4245">
        <v>59.201000000000001</v>
      </c>
      <c r="R4245">
        <v>47790.6</v>
      </c>
      <c r="S4245">
        <v>5268.8419999999996</v>
      </c>
      <c r="T4245">
        <v>42433.394999999997</v>
      </c>
      <c r="U4245">
        <v>50</v>
      </c>
      <c r="V4245" t="b">
        <v>0</v>
      </c>
      <c r="W4245" t="b">
        <v>0</v>
      </c>
      <c r="X4245" t="s">
        <v>37</v>
      </c>
      <c r="Y4245">
        <v>229371.70600000001</v>
      </c>
      <c r="Z4245">
        <v>21028.637999999999</v>
      </c>
      <c r="AA4245">
        <v>304.49700000000001</v>
      </c>
      <c r="AB4245">
        <v>88.363</v>
      </c>
      <c r="AC4245">
        <v>4935.1580000000004</v>
      </c>
      <c r="AD4245">
        <v>1988</v>
      </c>
      <c r="AE4245" t="s">
        <v>132</v>
      </c>
      <c r="AF4245">
        <v>50</v>
      </c>
    </row>
    <row r="4246" spans="1:32" x14ac:dyDescent="0.25">
      <c r="A4246" t="str">
        <f t="shared" si="66"/>
        <v>A_50_1989</v>
      </c>
      <c r="C4246" t="s">
        <v>132</v>
      </c>
      <c r="D4246">
        <v>55</v>
      </c>
      <c r="E4246">
        <v>1</v>
      </c>
      <c r="F4246" t="s">
        <v>28</v>
      </c>
      <c r="G4246">
        <v>0.30099999999999999</v>
      </c>
      <c r="H4246" s="1">
        <v>32873</v>
      </c>
      <c r="I4246">
        <v>60.591999999999999</v>
      </c>
      <c r="J4246">
        <v>11.192</v>
      </c>
      <c r="K4246" t="s">
        <v>29</v>
      </c>
      <c r="L4246">
        <v>117.404</v>
      </c>
      <c r="M4246">
        <v>325.37</v>
      </c>
      <c r="N4246">
        <v>13035.775</v>
      </c>
      <c r="O4246">
        <v>15326.382</v>
      </c>
      <c r="P4246">
        <v>582211.79500000004</v>
      </c>
      <c r="Q4246">
        <v>42.875</v>
      </c>
      <c r="R4246">
        <v>42517.96</v>
      </c>
      <c r="S4246">
        <v>4565.28</v>
      </c>
      <c r="T4246">
        <v>37861.112000000001</v>
      </c>
      <c r="U4246">
        <v>50</v>
      </c>
      <c r="V4246" t="b">
        <v>0</v>
      </c>
      <c r="W4246" t="b">
        <v>0</v>
      </c>
      <c r="X4246" t="s">
        <v>37</v>
      </c>
      <c r="Y4246">
        <v>228799.842</v>
      </c>
      <c r="Z4246">
        <v>20985.968000000001</v>
      </c>
      <c r="AA4246">
        <v>294.36799999999999</v>
      </c>
      <c r="AB4246">
        <v>91.569000000000003</v>
      </c>
      <c r="AC4246">
        <v>4929.9880000000003</v>
      </c>
      <c r="AD4246">
        <v>1989</v>
      </c>
      <c r="AE4246" t="s">
        <v>132</v>
      </c>
      <c r="AF4246">
        <v>50</v>
      </c>
    </row>
    <row r="4247" spans="1:32" x14ac:dyDescent="0.25">
      <c r="A4247" t="str">
        <f t="shared" si="66"/>
        <v>A_50_1990</v>
      </c>
      <c r="C4247" t="s">
        <v>132</v>
      </c>
      <c r="D4247">
        <v>55</v>
      </c>
      <c r="E4247">
        <v>1</v>
      </c>
      <c r="F4247" t="s">
        <v>28</v>
      </c>
      <c r="G4247">
        <v>0.26600000000000001</v>
      </c>
      <c r="H4247" s="1">
        <v>33238</v>
      </c>
      <c r="I4247">
        <v>60.424999999999997</v>
      </c>
      <c r="J4247">
        <v>11.255000000000001</v>
      </c>
      <c r="K4247" t="s">
        <v>29</v>
      </c>
      <c r="L4247">
        <v>84.18</v>
      </c>
      <c r="M4247">
        <v>288.90199999999999</v>
      </c>
      <c r="N4247">
        <v>11471.487999999999</v>
      </c>
      <c r="O4247">
        <v>14560.656999999999</v>
      </c>
      <c r="P4247">
        <v>548271.86199999996</v>
      </c>
      <c r="Q4247">
        <v>48.874000000000002</v>
      </c>
      <c r="R4247">
        <v>44109.209000000003</v>
      </c>
      <c r="S4247">
        <v>6322.8559999999998</v>
      </c>
      <c r="T4247">
        <v>37706.239000000001</v>
      </c>
      <c r="U4247">
        <v>50</v>
      </c>
      <c r="V4247" t="b">
        <v>0</v>
      </c>
      <c r="W4247" t="b">
        <v>0</v>
      </c>
      <c r="X4247" t="s">
        <v>37</v>
      </c>
      <c r="Y4247">
        <v>228162.34599999999</v>
      </c>
      <c r="Z4247">
        <v>20921.014999999999</v>
      </c>
      <c r="AA4247">
        <v>285.27</v>
      </c>
      <c r="AB4247">
        <v>80.114000000000004</v>
      </c>
      <c r="AC4247">
        <v>4375.4210000000003</v>
      </c>
      <c r="AD4247">
        <v>1990</v>
      </c>
      <c r="AE4247" t="s">
        <v>132</v>
      </c>
      <c r="AF4247">
        <v>50</v>
      </c>
    </row>
    <row r="4248" spans="1:32" x14ac:dyDescent="0.25">
      <c r="A4248" t="str">
        <f t="shared" si="66"/>
        <v>A_50_1991</v>
      </c>
      <c r="C4248" t="s">
        <v>132</v>
      </c>
      <c r="D4248">
        <v>55</v>
      </c>
      <c r="E4248">
        <v>1</v>
      </c>
      <c r="F4248" t="s">
        <v>28</v>
      </c>
      <c r="G4248">
        <v>0.33300000000000002</v>
      </c>
      <c r="H4248" s="1">
        <v>33603</v>
      </c>
      <c r="I4248">
        <v>49.665999999999997</v>
      </c>
      <c r="J4248">
        <v>9.3390000000000004</v>
      </c>
      <c r="K4248" t="s">
        <v>29</v>
      </c>
      <c r="L4248">
        <v>116.316</v>
      </c>
      <c r="M4248">
        <v>326.13400000000001</v>
      </c>
      <c r="N4248">
        <v>12732.018</v>
      </c>
      <c r="O4248">
        <v>15140.048000000001</v>
      </c>
      <c r="P4248">
        <v>570748.19799999997</v>
      </c>
      <c r="Q4248">
        <v>42.89</v>
      </c>
      <c r="R4248">
        <v>43617.375999999997</v>
      </c>
      <c r="S4248">
        <v>5954.1210000000001</v>
      </c>
      <c r="T4248">
        <v>37560.695</v>
      </c>
      <c r="U4248">
        <v>50</v>
      </c>
      <c r="V4248" t="b">
        <v>0</v>
      </c>
      <c r="W4248" t="b">
        <v>0</v>
      </c>
      <c r="X4248" t="s">
        <v>37</v>
      </c>
      <c r="Y4248">
        <v>227784.87100000001</v>
      </c>
      <c r="Z4248">
        <v>20893.405999999999</v>
      </c>
      <c r="AA4248">
        <v>280.98500000000001</v>
      </c>
      <c r="AB4248">
        <v>102.559</v>
      </c>
      <c r="AC4248">
        <v>4974.6490000000003</v>
      </c>
      <c r="AD4248">
        <v>1991</v>
      </c>
      <c r="AE4248" t="s">
        <v>132</v>
      </c>
      <c r="AF4248">
        <v>50</v>
      </c>
    </row>
    <row r="4249" spans="1:32" x14ac:dyDescent="0.25">
      <c r="A4249" t="str">
        <f t="shared" si="66"/>
        <v>A_50_1992</v>
      </c>
      <c r="C4249" t="s">
        <v>132</v>
      </c>
      <c r="D4249">
        <v>55</v>
      </c>
      <c r="E4249">
        <v>1</v>
      </c>
      <c r="F4249" t="s">
        <v>28</v>
      </c>
      <c r="G4249">
        <v>0.29699999999999999</v>
      </c>
      <c r="H4249" s="1">
        <v>33969</v>
      </c>
      <c r="I4249">
        <v>52.542000000000002</v>
      </c>
      <c r="J4249">
        <v>9.8160000000000007</v>
      </c>
      <c r="K4249" t="s">
        <v>29</v>
      </c>
      <c r="L4249">
        <v>94.230999999999995</v>
      </c>
      <c r="M4249">
        <v>296.82600000000002</v>
      </c>
      <c r="N4249">
        <v>11450.718999999999</v>
      </c>
      <c r="O4249">
        <v>14712.846</v>
      </c>
      <c r="P4249">
        <v>543406.70900000003</v>
      </c>
      <c r="Q4249">
        <v>57.723999999999997</v>
      </c>
      <c r="R4249">
        <v>43844.5</v>
      </c>
      <c r="S4249">
        <v>5541.7129999999997</v>
      </c>
      <c r="T4249">
        <v>38208.872000000003</v>
      </c>
      <c r="U4249">
        <v>50</v>
      </c>
      <c r="V4249" t="b">
        <v>0</v>
      </c>
      <c r="W4249" t="b">
        <v>0</v>
      </c>
      <c r="X4249" t="s">
        <v>37</v>
      </c>
      <c r="Y4249">
        <v>227402.82399999999</v>
      </c>
      <c r="Z4249">
        <v>20836.558000000001</v>
      </c>
      <c r="AA4249">
        <v>272.327</v>
      </c>
      <c r="AB4249">
        <v>93.914000000000001</v>
      </c>
      <c r="AC4249">
        <v>4516.4390000000003</v>
      </c>
      <c r="AD4249">
        <v>1992</v>
      </c>
      <c r="AE4249" t="s">
        <v>132</v>
      </c>
      <c r="AF4249">
        <v>50</v>
      </c>
    </row>
    <row r="4250" spans="1:32" x14ac:dyDescent="0.25">
      <c r="A4250" t="str">
        <f t="shared" si="66"/>
        <v>A_50_1993</v>
      </c>
      <c r="C4250" t="s">
        <v>132</v>
      </c>
      <c r="D4250">
        <v>55</v>
      </c>
      <c r="E4250">
        <v>1</v>
      </c>
      <c r="F4250" t="s">
        <v>28</v>
      </c>
      <c r="G4250">
        <v>0.313</v>
      </c>
      <c r="H4250" s="1">
        <v>34334</v>
      </c>
      <c r="I4250">
        <v>33.350999999999999</v>
      </c>
      <c r="J4250">
        <v>6.5339999999999998</v>
      </c>
      <c r="K4250" t="s">
        <v>29</v>
      </c>
      <c r="L4250">
        <v>98.575999999999993</v>
      </c>
      <c r="M4250">
        <v>290.04700000000003</v>
      </c>
      <c r="N4250">
        <v>11488.599</v>
      </c>
      <c r="O4250">
        <v>14617.081</v>
      </c>
      <c r="P4250">
        <v>557675.26899999997</v>
      </c>
      <c r="Q4250">
        <v>19.343</v>
      </c>
      <c r="R4250">
        <v>41745.224000000002</v>
      </c>
      <c r="S4250">
        <v>5516.23</v>
      </c>
      <c r="T4250">
        <v>36133.858999999997</v>
      </c>
      <c r="U4250">
        <v>50</v>
      </c>
      <c r="V4250" t="b">
        <v>0</v>
      </c>
      <c r="W4250" t="b">
        <v>0</v>
      </c>
      <c r="X4250" t="s">
        <v>37</v>
      </c>
      <c r="Y4250">
        <v>226970.47700000001</v>
      </c>
      <c r="Z4250">
        <v>20835.373</v>
      </c>
      <c r="AA4250">
        <v>267.54700000000003</v>
      </c>
      <c r="AB4250">
        <v>95.135000000000005</v>
      </c>
      <c r="AC4250">
        <v>4388.9930000000004</v>
      </c>
      <c r="AD4250">
        <v>1993</v>
      </c>
      <c r="AE4250" t="s">
        <v>132</v>
      </c>
      <c r="AF4250">
        <v>50</v>
      </c>
    </row>
    <row r="4251" spans="1:32" x14ac:dyDescent="0.25">
      <c r="A4251" t="str">
        <f t="shared" si="66"/>
        <v>A_50_1994</v>
      </c>
      <c r="C4251" t="s">
        <v>132</v>
      </c>
      <c r="D4251">
        <v>55</v>
      </c>
      <c r="E4251">
        <v>1</v>
      </c>
      <c r="F4251" t="s">
        <v>28</v>
      </c>
      <c r="G4251">
        <v>0.26600000000000001</v>
      </c>
      <c r="H4251" s="1">
        <v>34699</v>
      </c>
      <c r="I4251">
        <v>60.633000000000003</v>
      </c>
      <c r="J4251">
        <v>11.275</v>
      </c>
      <c r="K4251" t="s">
        <v>29</v>
      </c>
      <c r="L4251">
        <v>78.736999999999995</v>
      </c>
      <c r="M4251">
        <v>264.12900000000002</v>
      </c>
      <c r="N4251">
        <v>10096.691000000001</v>
      </c>
      <c r="O4251">
        <v>14217.753000000001</v>
      </c>
      <c r="P4251">
        <v>516310.71899999998</v>
      </c>
      <c r="Q4251">
        <v>63.567999999999998</v>
      </c>
      <c r="R4251">
        <v>47277.457999999999</v>
      </c>
      <c r="S4251">
        <v>7239.28</v>
      </c>
      <c r="T4251">
        <v>39951.750999999997</v>
      </c>
      <c r="U4251">
        <v>50</v>
      </c>
      <c r="V4251" t="b">
        <v>0</v>
      </c>
      <c r="W4251" t="b">
        <v>0</v>
      </c>
      <c r="X4251" t="s">
        <v>37</v>
      </c>
      <c r="Y4251">
        <v>226347.986</v>
      </c>
      <c r="Z4251">
        <v>20748.895</v>
      </c>
      <c r="AA4251">
        <v>259.51400000000001</v>
      </c>
      <c r="AB4251">
        <v>86.427000000000007</v>
      </c>
      <c r="AC4251">
        <v>3999.5770000000002</v>
      </c>
      <c r="AD4251">
        <v>1994</v>
      </c>
      <c r="AE4251" t="s">
        <v>132</v>
      </c>
      <c r="AF4251">
        <v>50</v>
      </c>
    </row>
    <row r="4252" spans="1:32" x14ac:dyDescent="0.25">
      <c r="A4252" t="str">
        <f t="shared" si="66"/>
        <v>A_50_1995</v>
      </c>
      <c r="C4252" t="s">
        <v>132</v>
      </c>
      <c r="D4252">
        <v>55</v>
      </c>
      <c r="E4252">
        <v>1</v>
      </c>
      <c r="F4252" t="s">
        <v>28</v>
      </c>
      <c r="G4252">
        <v>0.30299999999999999</v>
      </c>
      <c r="H4252" s="1">
        <v>35064</v>
      </c>
      <c r="I4252">
        <v>55.753</v>
      </c>
      <c r="J4252">
        <v>10.209</v>
      </c>
      <c r="K4252" t="s">
        <v>29</v>
      </c>
      <c r="L4252">
        <v>98.625</v>
      </c>
      <c r="M4252">
        <v>265.77699999999999</v>
      </c>
      <c r="N4252">
        <v>10430.91</v>
      </c>
      <c r="O4252">
        <v>14215.92</v>
      </c>
      <c r="P4252">
        <v>533208.84699999995</v>
      </c>
      <c r="Q4252">
        <v>67.643000000000001</v>
      </c>
      <c r="R4252">
        <v>32991.142</v>
      </c>
      <c r="S4252">
        <v>5100.1289999999999</v>
      </c>
      <c r="T4252">
        <v>27826.476999999999</v>
      </c>
      <c r="U4252">
        <v>50</v>
      </c>
      <c r="V4252" t="b">
        <v>0</v>
      </c>
      <c r="W4252" t="b">
        <v>0</v>
      </c>
      <c r="X4252" t="s">
        <v>37</v>
      </c>
      <c r="Y4252">
        <v>225842.717</v>
      </c>
      <c r="Z4252">
        <v>20684.25</v>
      </c>
      <c r="AA4252">
        <v>254.92099999999999</v>
      </c>
      <c r="AB4252">
        <v>64.536000000000001</v>
      </c>
      <c r="AC4252">
        <v>4065.93</v>
      </c>
      <c r="AD4252">
        <v>1995</v>
      </c>
      <c r="AE4252" t="s">
        <v>132</v>
      </c>
      <c r="AF4252">
        <v>50</v>
      </c>
    </row>
    <row r="4253" spans="1:32" x14ac:dyDescent="0.25">
      <c r="A4253" t="str">
        <f t="shared" si="66"/>
        <v>A_50_1996</v>
      </c>
      <c r="C4253" t="s">
        <v>132</v>
      </c>
      <c r="D4253">
        <v>55</v>
      </c>
      <c r="E4253">
        <v>1</v>
      </c>
      <c r="F4253" t="s">
        <v>28</v>
      </c>
      <c r="G4253">
        <v>0.32700000000000001</v>
      </c>
      <c r="H4253" s="1">
        <v>35430</v>
      </c>
      <c r="I4253">
        <v>60.725000000000001</v>
      </c>
      <c r="J4253">
        <v>11.138</v>
      </c>
      <c r="K4253" t="s">
        <v>29</v>
      </c>
      <c r="L4253">
        <v>133.20599999999999</v>
      </c>
      <c r="M4253">
        <v>303.17899999999997</v>
      </c>
      <c r="N4253">
        <v>11917.233</v>
      </c>
      <c r="O4253">
        <v>14765.796</v>
      </c>
      <c r="P4253">
        <v>558802.37199999997</v>
      </c>
      <c r="Q4253">
        <v>57.463000000000001</v>
      </c>
      <c r="R4253">
        <v>30140.338</v>
      </c>
      <c r="S4253">
        <v>4204.6210000000001</v>
      </c>
      <c r="T4253">
        <v>25859.45</v>
      </c>
      <c r="U4253">
        <v>50</v>
      </c>
      <c r="V4253" t="b">
        <v>0</v>
      </c>
      <c r="W4253" t="b">
        <v>0</v>
      </c>
      <c r="X4253" t="s">
        <v>37</v>
      </c>
      <c r="Y4253">
        <v>225437.33499999999</v>
      </c>
      <c r="Z4253">
        <v>20652.292000000001</v>
      </c>
      <c r="AA4253">
        <v>247.60900000000001</v>
      </c>
      <c r="AB4253">
        <v>76.268000000000001</v>
      </c>
      <c r="AC4253">
        <v>4604.4440000000004</v>
      </c>
      <c r="AD4253">
        <v>1996</v>
      </c>
      <c r="AE4253" t="s">
        <v>132</v>
      </c>
      <c r="AF4253">
        <v>50</v>
      </c>
    </row>
    <row r="4254" spans="1:32" x14ac:dyDescent="0.25">
      <c r="A4254" t="str">
        <f t="shared" si="66"/>
        <v>A_50_1997</v>
      </c>
      <c r="C4254" t="s">
        <v>132</v>
      </c>
      <c r="D4254">
        <v>55</v>
      </c>
      <c r="E4254">
        <v>1</v>
      </c>
      <c r="F4254" t="s">
        <v>28</v>
      </c>
      <c r="G4254">
        <v>0.32700000000000001</v>
      </c>
      <c r="H4254" s="1">
        <v>35795</v>
      </c>
      <c r="I4254">
        <v>51.4</v>
      </c>
      <c r="J4254">
        <v>9.6739999999999995</v>
      </c>
      <c r="K4254" t="s">
        <v>29</v>
      </c>
      <c r="L4254">
        <v>108.58199999999999</v>
      </c>
      <c r="M4254">
        <v>300.86599999999999</v>
      </c>
      <c r="N4254">
        <v>11825.808000000001</v>
      </c>
      <c r="O4254">
        <v>14717.728999999999</v>
      </c>
      <c r="P4254">
        <v>561893.36399999994</v>
      </c>
      <c r="Q4254">
        <v>15.417</v>
      </c>
      <c r="R4254">
        <v>37998.372000000003</v>
      </c>
      <c r="S4254">
        <v>5189.1270000000004</v>
      </c>
      <c r="T4254">
        <v>32719.344000000001</v>
      </c>
      <c r="U4254">
        <v>50</v>
      </c>
      <c r="V4254" t="b">
        <v>0</v>
      </c>
      <c r="W4254" t="b">
        <v>0</v>
      </c>
      <c r="X4254" t="s">
        <v>37</v>
      </c>
      <c r="Y4254">
        <v>225044.685</v>
      </c>
      <c r="Z4254">
        <v>20647.017</v>
      </c>
      <c r="AA4254">
        <v>270.84199999999998</v>
      </c>
      <c r="AB4254">
        <v>89.900999999999996</v>
      </c>
      <c r="AC4254">
        <v>4548.0410000000002</v>
      </c>
      <c r="AD4254">
        <v>1997</v>
      </c>
      <c r="AE4254" t="s">
        <v>132</v>
      </c>
      <c r="AF4254">
        <v>50</v>
      </c>
    </row>
    <row r="4255" spans="1:32" x14ac:dyDescent="0.25">
      <c r="A4255" t="str">
        <f t="shared" si="66"/>
        <v>A_50_1998</v>
      </c>
      <c r="C4255" t="s">
        <v>132</v>
      </c>
      <c r="D4255">
        <v>55</v>
      </c>
      <c r="E4255">
        <v>1</v>
      </c>
      <c r="F4255" t="s">
        <v>28</v>
      </c>
      <c r="G4255">
        <v>0.29899999999999999</v>
      </c>
      <c r="H4255" s="1">
        <v>36160</v>
      </c>
      <c r="I4255">
        <v>53.615000000000002</v>
      </c>
      <c r="J4255">
        <v>10.042</v>
      </c>
      <c r="K4255" t="s">
        <v>29</v>
      </c>
      <c r="L4255">
        <v>96.082999999999998</v>
      </c>
      <c r="M4255">
        <v>285.47899999999998</v>
      </c>
      <c r="N4255">
        <v>11248.46</v>
      </c>
      <c r="O4255">
        <v>14771.061</v>
      </c>
      <c r="P4255">
        <v>550783.82299999997</v>
      </c>
      <c r="Q4255">
        <v>48.811999999999998</v>
      </c>
      <c r="R4255">
        <v>43241.760000000002</v>
      </c>
      <c r="S4255">
        <v>6298.6880000000001</v>
      </c>
      <c r="T4255">
        <v>36866.677000000003</v>
      </c>
      <c r="U4255">
        <v>50</v>
      </c>
      <c r="V4255" t="b">
        <v>0</v>
      </c>
      <c r="W4255" t="b">
        <v>0</v>
      </c>
      <c r="X4255" t="s">
        <v>37</v>
      </c>
      <c r="Y4255">
        <v>224467.677</v>
      </c>
      <c r="Z4255">
        <v>20596.330000000002</v>
      </c>
      <c r="AA4255">
        <v>279.12200000000001</v>
      </c>
      <c r="AB4255">
        <v>76.394999999999996</v>
      </c>
      <c r="AC4255">
        <v>4339.4470000000001</v>
      </c>
      <c r="AD4255">
        <v>1998</v>
      </c>
      <c r="AE4255" t="s">
        <v>132</v>
      </c>
      <c r="AF4255">
        <v>50</v>
      </c>
    </row>
    <row r="4256" spans="1:32" x14ac:dyDescent="0.25">
      <c r="A4256" t="str">
        <f t="shared" si="66"/>
        <v>A_50_1999</v>
      </c>
      <c r="C4256" t="s">
        <v>132</v>
      </c>
      <c r="D4256">
        <v>55</v>
      </c>
      <c r="E4256">
        <v>1</v>
      </c>
      <c r="F4256" t="s">
        <v>28</v>
      </c>
      <c r="G4256">
        <v>0.27</v>
      </c>
      <c r="H4256" s="1">
        <v>36525</v>
      </c>
      <c r="I4256">
        <v>41.177</v>
      </c>
      <c r="J4256">
        <v>7.8979999999999997</v>
      </c>
      <c r="K4256" t="s">
        <v>29</v>
      </c>
      <c r="L4256">
        <v>70.989999999999995</v>
      </c>
      <c r="M4256">
        <v>281.81400000000002</v>
      </c>
      <c r="N4256">
        <v>10982.031999999999</v>
      </c>
      <c r="O4256">
        <v>14398.72</v>
      </c>
      <c r="P4256">
        <v>536624.576</v>
      </c>
      <c r="Q4256">
        <v>24.306000000000001</v>
      </c>
      <c r="R4256">
        <v>51981.038999999997</v>
      </c>
      <c r="S4256">
        <v>6706.5929999999998</v>
      </c>
      <c r="T4256">
        <v>45192.786999999997</v>
      </c>
      <c r="U4256">
        <v>50</v>
      </c>
      <c r="V4256" t="b">
        <v>0</v>
      </c>
      <c r="W4256" t="b">
        <v>0</v>
      </c>
      <c r="X4256" t="s">
        <v>37</v>
      </c>
      <c r="Y4256">
        <v>223892.58600000001</v>
      </c>
      <c r="Z4256">
        <v>20560.592000000001</v>
      </c>
      <c r="AA4256">
        <v>295.33100000000002</v>
      </c>
      <c r="AB4256">
        <v>81.659000000000006</v>
      </c>
      <c r="AC4256">
        <v>4275.7489999999998</v>
      </c>
      <c r="AD4256">
        <v>1999</v>
      </c>
      <c r="AE4256" t="s">
        <v>132</v>
      </c>
      <c r="AF4256">
        <v>50</v>
      </c>
    </row>
    <row r="4257" spans="1:32" x14ac:dyDescent="0.25">
      <c r="A4257" t="str">
        <f t="shared" si="66"/>
        <v>A_50_2000</v>
      </c>
      <c r="C4257" t="s">
        <v>132</v>
      </c>
      <c r="D4257">
        <v>55</v>
      </c>
      <c r="E4257">
        <v>1</v>
      </c>
      <c r="F4257" t="s">
        <v>28</v>
      </c>
      <c r="G4257">
        <v>0.28199999999999997</v>
      </c>
      <c r="H4257" s="1">
        <v>36891</v>
      </c>
      <c r="I4257">
        <v>52.776000000000003</v>
      </c>
      <c r="J4257">
        <v>10.073</v>
      </c>
      <c r="K4257" t="s">
        <v>29</v>
      </c>
      <c r="L4257">
        <v>83.522999999999996</v>
      </c>
      <c r="M4257">
        <v>283.39499999999998</v>
      </c>
      <c r="N4257">
        <v>10993.383</v>
      </c>
      <c r="O4257">
        <v>14692.727000000001</v>
      </c>
      <c r="P4257">
        <v>536686.74600000004</v>
      </c>
      <c r="Q4257">
        <v>35.158999999999999</v>
      </c>
      <c r="R4257">
        <v>52647.021000000001</v>
      </c>
      <c r="S4257">
        <v>7173.7190000000001</v>
      </c>
      <c r="T4257">
        <v>45380.186000000002</v>
      </c>
      <c r="U4257">
        <v>50</v>
      </c>
      <c r="V4257" t="b">
        <v>0</v>
      </c>
      <c r="W4257" t="b">
        <v>0</v>
      </c>
      <c r="X4257" t="s">
        <v>37</v>
      </c>
      <c r="Y4257">
        <v>223471.77600000001</v>
      </c>
      <c r="Z4257">
        <v>20515.582999999999</v>
      </c>
      <c r="AA4257">
        <v>275.84399999999999</v>
      </c>
      <c r="AB4257">
        <v>93.114999999999995</v>
      </c>
      <c r="AC4257">
        <v>4305.0820000000003</v>
      </c>
      <c r="AD4257">
        <v>2000</v>
      </c>
      <c r="AE4257" t="s">
        <v>132</v>
      </c>
      <c r="AF4257">
        <v>50</v>
      </c>
    </row>
    <row r="4258" spans="1:32" x14ac:dyDescent="0.25">
      <c r="A4258" t="str">
        <f t="shared" si="66"/>
        <v>A_50_2001</v>
      </c>
      <c r="C4258" t="s">
        <v>132</v>
      </c>
      <c r="D4258">
        <v>55</v>
      </c>
      <c r="E4258">
        <v>1</v>
      </c>
      <c r="F4258" t="s">
        <v>28</v>
      </c>
      <c r="G4258">
        <v>0.28899999999999998</v>
      </c>
      <c r="H4258" s="1">
        <v>37256</v>
      </c>
      <c r="I4258">
        <v>69.683999999999997</v>
      </c>
      <c r="J4258">
        <v>12.787000000000001</v>
      </c>
      <c r="K4258" t="s">
        <v>29</v>
      </c>
      <c r="L4258">
        <v>89.741</v>
      </c>
      <c r="M4258">
        <v>311.20999999999998</v>
      </c>
      <c r="N4258">
        <v>12453.08</v>
      </c>
      <c r="O4258">
        <v>14783.654</v>
      </c>
      <c r="P4258">
        <v>567582.08600000001</v>
      </c>
      <c r="Q4258">
        <v>29.177</v>
      </c>
      <c r="R4258">
        <v>46152.286999999997</v>
      </c>
      <c r="S4258">
        <v>4754.7700000000004</v>
      </c>
      <c r="T4258">
        <v>41306.163999999997</v>
      </c>
      <c r="U4258">
        <v>50</v>
      </c>
      <c r="V4258" t="b">
        <v>0</v>
      </c>
      <c r="W4258" t="b">
        <v>0</v>
      </c>
      <c r="X4258" t="s">
        <v>37</v>
      </c>
      <c r="Y4258">
        <v>223099.462</v>
      </c>
      <c r="Z4258">
        <v>20462.27</v>
      </c>
      <c r="AA4258">
        <v>299.75799999999998</v>
      </c>
      <c r="AB4258">
        <v>91.352999999999994</v>
      </c>
      <c r="AC4258">
        <v>4720.4480000000003</v>
      </c>
      <c r="AD4258">
        <v>2001</v>
      </c>
      <c r="AE4258" t="s">
        <v>132</v>
      </c>
      <c r="AF4258">
        <v>50</v>
      </c>
    </row>
    <row r="4259" spans="1:32" x14ac:dyDescent="0.25">
      <c r="A4259" t="str">
        <f t="shared" si="66"/>
        <v>A_50_2002</v>
      </c>
      <c r="C4259" t="s">
        <v>132</v>
      </c>
      <c r="D4259">
        <v>55</v>
      </c>
      <c r="E4259">
        <v>1</v>
      </c>
      <c r="F4259" t="s">
        <v>28</v>
      </c>
      <c r="G4259">
        <v>0.31900000000000001</v>
      </c>
      <c r="H4259" s="1">
        <v>37621</v>
      </c>
      <c r="I4259">
        <v>46.643000000000001</v>
      </c>
      <c r="J4259">
        <v>8.9879999999999995</v>
      </c>
      <c r="K4259" t="s">
        <v>29</v>
      </c>
      <c r="L4259">
        <v>126.06699999999999</v>
      </c>
      <c r="M4259">
        <v>333.10700000000003</v>
      </c>
      <c r="N4259">
        <v>13249.861999999999</v>
      </c>
      <c r="O4259">
        <v>15425.037</v>
      </c>
      <c r="P4259">
        <v>586378.24399999995</v>
      </c>
      <c r="Q4259">
        <v>19.681000000000001</v>
      </c>
      <c r="R4259">
        <v>46537.023000000001</v>
      </c>
      <c r="S4259">
        <v>4526.0200000000004</v>
      </c>
      <c r="T4259">
        <v>41922.008999999998</v>
      </c>
      <c r="U4259">
        <v>50</v>
      </c>
      <c r="V4259" t="b">
        <v>0</v>
      </c>
      <c r="W4259" t="b">
        <v>0</v>
      </c>
      <c r="X4259" t="s">
        <v>37</v>
      </c>
      <c r="Y4259">
        <v>222781.33799999999</v>
      </c>
      <c r="Z4259">
        <v>20462.455999999998</v>
      </c>
      <c r="AA4259">
        <v>296.51400000000001</v>
      </c>
      <c r="AB4259">
        <v>88.994</v>
      </c>
      <c r="AC4259">
        <v>5049.78</v>
      </c>
      <c r="AD4259">
        <v>2002</v>
      </c>
      <c r="AE4259" t="s">
        <v>132</v>
      </c>
      <c r="AF4259">
        <v>50</v>
      </c>
    </row>
    <row r="4260" spans="1:32" x14ac:dyDescent="0.25">
      <c r="A4260" t="str">
        <f t="shared" si="66"/>
        <v>A_50_2003</v>
      </c>
      <c r="C4260" t="s">
        <v>132</v>
      </c>
      <c r="D4260">
        <v>55</v>
      </c>
      <c r="E4260">
        <v>1</v>
      </c>
      <c r="F4260" t="s">
        <v>28</v>
      </c>
      <c r="G4260">
        <v>0.307</v>
      </c>
      <c r="H4260" s="1">
        <v>37986</v>
      </c>
      <c r="I4260">
        <v>63.936999999999998</v>
      </c>
      <c r="J4260">
        <v>11.965999999999999</v>
      </c>
      <c r="K4260" t="s">
        <v>29</v>
      </c>
      <c r="L4260">
        <v>114.02</v>
      </c>
      <c r="M4260">
        <v>360.75299999999999</v>
      </c>
      <c r="N4260">
        <v>14175.109</v>
      </c>
      <c r="O4260">
        <v>15928.002</v>
      </c>
      <c r="P4260">
        <v>596196.82299999997</v>
      </c>
      <c r="Q4260">
        <v>24.856999999999999</v>
      </c>
      <c r="R4260">
        <v>54073.241999999998</v>
      </c>
      <c r="S4260">
        <v>5545.5429999999997</v>
      </c>
      <c r="T4260">
        <v>48423.61</v>
      </c>
      <c r="U4260">
        <v>50</v>
      </c>
      <c r="V4260" t="b">
        <v>0</v>
      </c>
      <c r="W4260" t="b">
        <v>0</v>
      </c>
      <c r="X4260" t="s">
        <v>37</v>
      </c>
      <c r="Y4260">
        <v>222487.152</v>
      </c>
      <c r="Z4260">
        <v>20435.124</v>
      </c>
      <c r="AA4260">
        <v>321.93200000000002</v>
      </c>
      <c r="AB4260">
        <v>104.08799999999999</v>
      </c>
      <c r="AC4260">
        <v>5453.643</v>
      </c>
      <c r="AD4260">
        <v>2003</v>
      </c>
      <c r="AE4260" t="s">
        <v>132</v>
      </c>
      <c r="AF4260">
        <v>50</v>
      </c>
    </row>
    <row r="4261" spans="1:32" x14ac:dyDescent="0.25">
      <c r="A4261" t="str">
        <f t="shared" si="66"/>
        <v>A_50_2004</v>
      </c>
      <c r="C4261" t="s">
        <v>132</v>
      </c>
      <c r="D4261">
        <v>55</v>
      </c>
      <c r="E4261">
        <v>1</v>
      </c>
      <c r="F4261" t="s">
        <v>28</v>
      </c>
      <c r="G4261">
        <v>0.29799999999999999</v>
      </c>
      <c r="H4261" s="1">
        <v>38352</v>
      </c>
      <c r="I4261">
        <v>65.866</v>
      </c>
      <c r="J4261">
        <v>12.2</v>
      </c>
      <c r="K4261" t="s">
        <v>29</v>
      </c>
      <c r="L4261">
        <v>109.151</v>
      </c>
      <c r="M4261">
        <v>329.23200000000003</v>
      </c>
      <c r="N4261">
        <v>13226.147999999999</v>
      </c>
      <c r="O4261">
        <v>15081.715</v>
      </c>
      <c r="P4261">
        <v>577540.32400000002</v>
      </c>
      <c r="Q4261">
        <v>41.807000000000002</v>
      </c>
      <c r="R4261">
        <v>45129.470999999998</v>
      </c>
      <c r="S4261">
        <v>4582.92</v>
      </c>
      <c r="T4261">
        <v>40444.298999999999</v>
      </c>
      <c r="U4261">
        <v>50</v>
      </c>
      <c r="V4261" t="b">
        <v>0</v>
      </c>
      <c r="W4261" t="b">
        <v>0</v>
      </c>
      <c r="X4261" t="s">
        <v>37</v>
      </c>
      <c r="Y4261">
        <v>222228.742</v>
      </c>
      <c r="Z4261">
        <v>20386.957999999999</v>
      </c>
      <c r="AA4261">
        <v>290.42200000000003</v>
      </c>
      <c r="AB4261">
        <v>102.252</v>
      </c>
      <c r="AC4261">
        <v>5003.9970000000003</v>
      </c>
      <c r="AD4261">
        <v>2004</v>
      </c>
      <c r="AE4261" t="s">
        <v>132</v>
      </c>
      <c r="AF4261">
        <v>50</v>
      </c>
    </row>
    <row r="4262" spans="1:32" x14ac:dyDescent="0.25">
      <c r="A4262" t="str">
        <f t="shared" si="66"/>
        <v>A_50_2005</v>
      </c>
      <c r="C4262" t="s">
        <v>132</v>
      </c>
      <c r="D4262">
        <v>55</v>
      </c>
      <c r="E4262">
        <v>1</v>
      </c>
      <c r="F4262" t="s">
        <v>28</v>
      </c>
      <c r="G4262">
        <v>0.30499999999999999</v>
      </c>
      <c r="H4262" s="1">
        <v>38717</v>
      </c>
      <c r="I4262">
        <v>56.219000000000001</v>
      </c>
      <c r="J4262">
        <v>10.542</v>
      </c>
      <c r="K4262" t="s">
        <v>29</v>
      </c>
      <c r="L4262">
        <v>101.494</v>
      </c>
      <c r="M4262">
        <v>298.887</v>
      </c>
      <c r="N4262">
        <v>11391.446</v>
      </c>
      <c r="O4262">
        <v>15334.879000000001</v>
      </c>
      <c r="P4262">
        <v>553168.03500000003</v>
      </c>
      <c r="Q4262">
        <v>44.152000000000001</v>
      </c>
      <c r="R4262">
        <v>45170.720000000001</v>
      </c>
      <c r="S4262">
        <v>5935.7820000000002</v>
      </c>
      <c r="T4262">
        <v>39144.858999999997</v>
      </c>
      <c r="U4262">
        <v>50</v>
      </c>
      <c r="V4262" t="b">
        <v>0</v>
      </c>
      <c r="W4262" t="b">
        <v>0</v>
      </c>
      <c r="X4262" t="s">
        <v>37</v>
      </c>
      <c r="Y4262">
        <v>221701.67499999999</v>
      </c>
      <c r="Z4262">
        <v>20341.375</v>
      </c>
      <c r="AA4262">
        <v>282.61700000000002</v>
      </c>
      <c r="AB4262">
        <v>90.078999999999994</v>
      </c>
      <c r="AC4262">
        <v>4528.3639999999996</v>
      </c>
      <c r="AD4262">
        <v>2005</v>
      </c>
      <c r="AE4262" t="s">
        <v>132</v>
      </c>
      <c r="AF4262">
        <v>50</v>
      </c>
    </row>
    <row r="4263" spans="1:32" x14ac:dyDescent="0.25">
      <c r="A4263" t="str">
        <f t="shared" si="66"/>
        <v>A_50_2006</v>
      </c>
      <c r="C4263" t="s">
        <v>132</v>
      </c>
      <c r="D4263">
        <v>55</v>
      </c>
      <c r="E4263">
        <v>1</v>
      </c>
      <c r="F4263" t="s">
        <v>28</v>
      </c>
      <c r="G4263">
        <v>0.316</v>
      </c>
      <c r="H4263" s="1">
        <v>39082</v>
      </c>
      <c r="I4263">
        <v>55.973999999999997</v>
      </c>
      <c r="J4263">
        <v>10.500999999999999</v>
      </c>
      <c r="K4263" t="s">
        <v>29</v>
      </c>
      <c r="L4263">
        <v>119.39400000000001</v>
      </c>
      <c r="M4263">
        <v>321.14800000000002</v>
      </c>
      <c r="N4263">
        <v>12713.414000000001</v>
      </c>
      <c r="O4263">
        <v>15084.373</v>
      </c>
      <c r="P4263">
        <v>569648.02099999995</v>
      </c>
      <c r="Q4263">
        <v>33.393999999999998</v>
      </c>
      <c r="R4263">
        <v>41218.525000000001</v>
      </c>
      <c r="S4263">
        <v>5160.7489999999998</v>
      </c>
      <c r="T4263">
        <v>35972.275999999998</v>
      </c>
      <c r="U4263">
        <v>50</v>
      </c>
      <c r="V4263" t="b">
        <v>0</v>
      </c>
      <c r="W4263" t="b">
        <v>0</v>
      </c>
      <c r="X4263" t="s">
        <v>37</v>
      </c>
      <c r="Y4263">
        <v>221414.38200000001</v>
      </c>
      <c r="Z4263">
        <v>20320.024000000001</v>
      </c>
      <c r="AA4263">
        <v>277.745</v>
      </c>
      <c r="AB4263">
        <v>85.5</v>
      </c>
      <c r="AC4263">
        <v>4867.5420000000004</v>
      </c>
      <c r="AD4263">
        <v>2006</v>
      </c>
      <c r="AE4263" t="s">
        <v>132</v>
      </c>
      <c r="AF4263">
        <v>50</v>
      </c>
    </row>
    <row r="4264" spans="1:32" x14ac:dyDescent="0.25">
      <c r="A4264" t="str">
        <f t="shared" si="66"/>
        <v>A_50_2007</v>
      </c>
      <c r="C4264" t="s">
        <v>132</v>
      </c>
      <c r="D4264">
        <v>55</v>
      </c>
      <c r="E4264">
        <v>1</v>
      </c>
      <c r="F4264" t="s">
        <v>28</v>
      </c>
      <c r="G4264">
        <v>0.316</v>
      </c>
      <c r="H4264" s="1">
        <v>39447</v>
      </c>
      <c r="I4264">
        <v>44.898000000000003</v>
      </c>
      <c r="J4264">
        <v>8.6440000000000001</v>
      </c>
      <c r="K4264" t="s">
        <v>29</v>
      </c>
      <c r="L4264">
        <v>110.22799999999999</v>
      </c>
      <c r="M4264">
        <v>323.55900000000003</v>
      </c>
      <c r="N4264">
        <v>12620.707</v>
      </c>
      <c r="O4264">
        <v>15236.138000000001</v>
      </c>
      <c r="P4264">
        <v>570320.88699999999</v>
      </c>
      <c r="Q4264">
        <v>26.442</v>
      </c>
      <c r="R4264">
        <v>50931.839</v>
      </c>
      <c r="S4264">
        <v>5706.2139999999999</v>
      </c>
      <c r="T4264">
        <v>45129.957000000002</v>
      </c>
      <c r="U4264">
        <v>50</v>
      </c>
      <c r="V4264" t="b">
        <v>0</v>
      </c>
      <c r="W4264" t="b">
        <v>0</v>
      </c>
      <c r="X4264" t="s">
        <v>37</v>
      </c>
      <c r="Y4264">
        <v>221045.291</v>
      </c>
      <c r="Z4264">
        <v>20311.343000000001</v>
      </c>
      <c r="AA4264">
        <v>297.53500000000003</v>
      </c>
      <c r="AB4264">
        <v>95.668000000000006</v>
      </c>
      <c r="AC4264">
        <v>4905.25</v>
      </c>
      <c r="AD4264">
        <v>2007</v>
      </c>
      <c r="AE4264" t="s">
        <v>132</v>
      </c>
      <c r="AF4264">
        <v>50</v>
      </c>
    </row>
    <row r="4265" spans="1:32" x14ac:dyDescent="0.25">
      <c r="A4265" t="str">
        <f t="shared" si="66"/>
        <v>A_50_2008</v>
      </c>
      <c r="C4265" t="s">
        <v>132</v>
      </c>
      <c r="D4265">
        <v>55</v>
      </c>
      <c r="E4265">
        <v>1</v>
      </c>
      <c r="F4265" t="s">
        <v>28</v>
      </c>
      <c r="G4265">
        <v>0.255</v>
      </c>
      <c r="H4265" s="1">
        <v>39813</v>
      </c>
      <c r="I4265">
        <v>60.345999999999997</v>
      </c>
      <c r="J4265">
        <v>11.164999999999999</v>
      </c>
      <c r="K4265" t="s">
        <v>29</v>
      </c>
      <c r="L4265">
        <v>58.186999999999998</v>
      </c>
      <c r="M4265">
        <v>199.82599999999999</v>
      </c>
      <c r="N4265">
        <v>7714.85</v>
      </c>
      <c r="O4265">
        <v>13015.207</v>
      </c>
      <c r="P4265">
        <v>468714.45899999997</v>
      </c>
      <c r="Q4265">
        <v>78.858999999999995</v>
      </c>
      <c r="R4265">
        <v>52380.809000000001</v>
      </c>
      <c r="S4265">
        <v>12113.439</v>
      </c>
      <c r="T4265">
        <v>40196.997000000003</v>
      </c>
      <c r="U4265">
        <v>50</v>
      </c>
      <c r="V4265" t="b">
        <v>0</v>
      </c>
      <c r="W4265" t="b">
        <v>0</v>
      </c>
      <c r="X4265" t="s">
        <v>37</v>
      </c>
      <c r="Y4265">
        <v>220313.07199999999</v>
      </c>
      <c r="Z4265">
        <v>20202.208999999999</v>
      </c>
      <c r="AA4265">
        <v>215.24600000000001</v>
      </c>
      <c r="AB4265">
        <v>70.373999999999995</v>
      </c>
      <c r="AC4265">
        <v>3062.71</v>
      </c>
      <c r="AD4265">
        <v>2008</v>
      </c>
      <c r="AE4265" t="s">
        <v>132</v>
      </c>
      <c r="AF4265">
        <v>50</v>
      </c>
    </row>
    <row r="4266" spans="1:32" x14ac:dyDescent="0.25">
      <c r="A4266" t="str">
        <f t="shared" si="66"/>
        <v>A_50_2009</v>
      </c>
      <c r="C4266" t="s">
        <v>132</v>
      </c>
      <c r="D4266">
        <v>55</v>
      </c>
      <c r="E4266">
        <v>1</v>
      </c>
      <c r="F4266" t="s">
        <v>28</v>
      </c>
      <c r="G4266">
        <v>0.32900000000000001</v>
      </c>
      <c r="H4266" s="1">
        <v>40178</v>
      </c>
      <c r="I4266">
        <v>49.834000000000003</v>
      </c>
      <c r="J4266">
        <v>9.3770000000000007</v>
      </c>
      <c r="K4266" t="s">
        <v>29</v>
      </c>
      <c r="L4266">
        <v>109.245</v>
      </c>
      <c r="M4266">
        <v>285.24799999999999</v>
      </c>
      <c r="N4266">
        <v>11086.612999999999</v>
      </c>
      <c r="O4266">
        <v>14433.008</v>
      </c>
      <c r="P4266">
        <v>538077.32700000005</v>
      </c>
      <c r="Q4266">
        <v>44.06</v>
      </c>
      <c r="R4266">
        <v>41473.885999999999</v>
      </c>
      <c r="S4266">
        <v>4975.4889999999996</v>
      </c>
      <c r="T4266">
        <v>36417.248</v>
      </c>
      <c r="U4266">
        <v>50</v>
      </c>
      <c r="V4266" t="b">
        <v>0</v>
      </c>
      <c r="W4266" t="b">
        <v>0</v>
      </c>
      <c r="X4266" t="s">
        <v>37</v>
      </c>
      <c r="Y4266">
        <v>220031.13</v>
      </c>
      <c r="Z4266">
        <v>20172.138999999999</v>
      </c>
      <c r="AA4266">
        <v>250.054</v>
      </c>
      <c r="AB4266">
        <v>81.149000000000001</v>
      </c>
      <c r="AC4266">
        <v>4309.0039999999999</v>
      </c>
      <c r="AD4266">
        <v>2009</v>
      </c>
      <c r="AE4266" t="s">
        <v>132</v>
      </c>
      <c r="AF4266">
        <v>50</v>
      </c>
    </row>
    <row r="4267" spans="1:32" x14ac:dyDescent="0.25">
      <c r="A4267" t="str">
        <f t="shared" si="66"/>
        <v>A_50_2010</v>
      </c>
      <c r="C4267" t="s">
        <v>132</v>
      </c>
      <c r="D4267">
        <v>55</v>
      </c>
      <c r="E4267">
        <v>1</v>
      </c>
      <c r="F4267" t="s">
        <v>28</v>
      </c>
      <c r="G4267">
        <v>0.317</v>
      </c>
      <c r="H4267" s="1">
        <v>40543</v>
      </c>
      <c r="I4267">
        <v>50.17</v>
      </c>
      <c r="J4267">
        <v>9.3800000000000008</v>
      </c>
      <c r="K4267" t="s">
        <v>29</v>
      </c>
      <c r="L4267">
        <v>92.46</v>
      </c>
      <c r="M4267">
        <v>236.09700000000001</v>
      </c>
      <c r="N4267">
        <v>8939.8780000000006</v>
      </c>
      <c r="O4267">
        <v>13413.253000000001</v>
      </c>
      <c r="P4267">
        <v>468764.00099999999</v>
      </c>
      <c r="Q4267">
        <v>50.811999999999998</v>
      </c>
      <c r="R4267">
        <v>42640.387999999999</v>
      </c>
      <c r="S4267">
        <v>8646.634</v>
      </c>
      <c r="T4267">
        <v>33937.574000000001</v>
      </c>
      <c r="U4267">
        <v>50</v>
      </c>
      <c r="V4267" t="b">
        <v>0</v>
      </c>
      <c r="W4267" t="b">
        <v>0</v>
      </c>
      <c r="X4267" t="s">
        <v>37</v>
      </c>
      <c r="Y4267">
        <v>219510.20499999999</v>
      </c>
      <c r="Z4267">
        <v>20133.41</v>
      </c>
      <c r="AA4267">
        <v>211.55500000000001</v>
      </c>
      <c r="AB4267">
        <v>56.18</v>
      </c>
      <c r="AC4267">
        <v>3566.681</v>
      </c>
      <c r="AD4267">
        <v>2010</v>
      </c>
      <c r="AE4267" t="s">
        <v>132</v>
      </c>
      <c r="AF4267">
        <v>50</v>
      </c>
    </row>
    <row r="4268" spans="1:32" x14ac:dyDescent="0.25">
      <c r="A4268" t="str">
        <f t="shared" si="66"/>
        <v>A_50_2011</v>
      </c>
      <c r="C4268" t="s">
        <v>132</v>
      </c>
      <c r="D4268">
        <v>55</v>
      </c>
      <c r="E4268">
        <v>1</v>
      </c>
      <c r="F4268" t="s">
        <v>28</v>
      </c>
      <c r="G4268">
        <v>0.34200000000000003</v>
      </c>
      <c r="H4268" s="1">
        <v>40908</v>
      </c>
      <c r="I4268">
        <v>58.136000000000003</v>
      </c>
      <c r="J4268">
        <v>10.725</v>
      </c>
      <c r="K4268" t="s">
        <v>29</v>
      </c>
      <c r="L4268">
        <v>130.03</v>
      </c>
      <c r="M4268">
        <v>302.78300000000002</v>
      </c>
      <c r="N4268">
        <v>11788.471</v>
      </c>
      <c r="O4268">
        <v>15113.383</v>
      </c>
      <c r="P4268">
        <v>568683.64199999999</v>
      </c>
      <c r="Q4268">
        <v>42.329000000000001</v>
      </c>
      <c r="R4268">
        <v>34712.428999999996</v>
      </c>
      <c r="S4268">
        <v>4126.0200000000004</v>
      </c>
      <c r="T4268">
        <v>30509.807000000001</v>
      </c>
      <c r="U4268">
        <v>50</v>
      </c>
      <c r="V4268" t="b">
        <v>0</v>
      </c>
      <c r="W4268" t="b">
        <v>0</v>
      </c>
      <c r="X4268" t="s">
        <v>37</v>
      </c>
      <c r="Y4268">
        <v>219319.16399999999</v>
      </c>
      <c r="Z4268">
        <v>20110.186000000002</v>
      </c>
      <c r="AA4268">
        <v>270.55799999999999</v>
      </c>
      <c r="AB4268">
        <v>76.602000000000004</v>
      </c>
      <c r="AC4268">
        <v>4597.1450000000004</v>
      </c>
      <c r="AD4268">
        <v>2011</v>
      </c>
      <c r="AE4268" t="s">
        <v>132</v>
      </c>
      <c r="AF4268">
        <v>50</v>
      </c>
    </row>
    <row r="4269" spans="1:32" x14ac:dyDescent="0.25">
      <c r="A4269" t="str">
        <f t="shared" si="66"/>
        <v>A_50_2012</v>
      </c>
      <c r="C4269" t="s">
        <v>132</v>
      </c>
      <c r="D4269">
        <v>55</v>
      </c>
      <c r="E4269">
        <v>1</v>
      </c>
      <c r="F4269" t="s">
        <v>28</v>
      </c>
      <c r="G4269">
        <v>0.35</v>
      </c>
      <c r="H4269" s="1">
        <v>41274</v>
      </c>
      <c r="I4269">
        <v>49.801000000000002</v>
      </c>
      <c r="J4269">
        <v>9.4120000000000008</v>
      </c>
      <c r="K4269" t="s">
        <v>29</v>
      </c>
      <c r="L4269">
        <v>141.565</v>
      </c>
      <c r="M4269">
        <v>332.27499999999998</v>
      </c>
      <c r="N4269">
        <v>12990.567999999999</v>
      </c>
      <c r="O4269">
        <v>15006.826999999999</v>
      </c>
      <c r="P4269">
        <v>571419.64</v>
      </c>
      <c r="Q4269">
        <v>36.613999999999997</v>
      </c>
      <c r="R4269">
        <v>41192.158000000003</v>
      </c>
      <c r="S4269">
        <v>4601.7190000000001</v>
      </c>
      <c r="T4269">
        <v>36498.481</v>
      </c>
      <c r="U4269">
        <v>50</v>
      </c>
      <c r="V4269" t="b">
        <v>0</v>
      </c>
      <c r="W4269" t="b">
        <v>0</v>
      </c>
      <c r="X4269" t="s">
        <v>37</v>
      </c>
      <c r="Y4269">
        <v>219131.973</v>
      </c>
      <c r="Z4269">
        <v>20113.569</v>
      </c>
      <c r="AA4269">
        <v>265.995</v>
      </c>
      <c r="AB4269">
        <v>91.957999999999998</v>
      </c>
      <c r="AC4269">
        <v>5056.3879999999999</v>
      </c>
      <c r="AD4269">
        <v>2012</v>
      </c>
      <c r="AE4269" t="s">
        <v>132</v>
      </c>
      <c r="AF4269">
        <v>50</v>
      </c>
    </row>
    <row r="4270" spans="1:32" x14ac:dyDescent="0.25">
      <c r="A4270" t="str">
        <f t="shared" si="66"/>
        <v>A_50_2013</v>
      </c>
      <c r="C4270" t="s">
        <v>132</v>
      </c>
      <c r="D4270">
        <v>55</v>
      </c>
      <c r="E4270">
        <v>1</v>
      </c>
      <c r="F4270" t="s">
        <v>28</v>
      </c>
      <c r="G4270">
        <v>0.29099999999999998</v>
      </c>
      <c r="H4270" s="1">
        <v>41639</v>
      </c>
      <c r="I4270">
        <v>60.902999999999999</v>
      </c>
      <c r="J4270">
        <v>11.387</v>
      </c>
      <c r="K4270" t="s">
        <v>29</v>
      </c>
      <c r="L4270">
        <v>73.069000000000003</v>
      </c>
      <c r="M4270">
        <v>218.49100000000001</v>
      </c>
      <c r="N4270">
        <v>8474.9770000000008</v>
      </c>
      <c r="O4270">
        <v>13487.021000000001</v>
      </c>
      <c r="P4270">
        <v>489961.01199999999</v>
      </c>
      <c r="Q4270">
        <v>48.195999999999998</v>
      </c>
      <c r="R4270">
        <v>46328.639000000003</v>
      </c>
      <c r="S4270">
        <v>8654.3130000000001</v>
      </c>
      <c r="T4270">
        <v>37604.868999999999</v>
      </c>
      <c r="U4270">
        <v>50</v>
      </c>
      <c r="V4270" t="b">
        <v>0</v>
      </c>
      <c r="W4270" t="b">
        <v>0</v>
      </c>
      <c r="X4270" t="s">
        <v>37</v>
      </c>
      <c r="Y4270">
        <v>218451.693</v>
      </c>
      <c r="Z4270">
        <v>20046.969000000001</v>
      </c>
      <c r="AA4270">
        <v>220.93199999999999</v>
      </c>
      <c r="AB4270">
        <v>69.457999999999998</v>
      </c>
      <c r="AC4270">
        <v>3330.1179999999999</v>
      </c>
      <c r="AD4270">
        <v>2013</v>
      </c>
      <c r="AE4270" t="s">
        <v>132</v>
      </c>
      <c r="AF4270">
        <v>50</v>
      </c>
    </row>
    <row r="4271" spans="1:32" x14ac:dyDescent="0.25">
      <c r="A4271" t="str">
        <f t="shared" si="66"/>
        <v>A_50_2014</v>
      </c>
      <c r="C4271" t="s">
        <v>132</v>
      </c>
      <c r="D4271">
        <v>55</v>
      </c>
      <c r="E4271">
        <v>1</v>
      </c>
      <c r="F4271" t="s">
        <v>28</v>
      </c>
      <c r="G4271">
        <v>0.27700000000000002</v>
      </c>
      <c r="H4271" s="1">
        <v>42004</v>
      </c>
      <c r="I4271">
        <v>45.780999999999999</v>
      </c>
      <c r="J4271">
        <v>8.7959999999999994</v>
      </c>
      <c r="K4271" t="s">
        <v>29</v>
      </c>
      <c r="L4271">
        <v>70.436000000000007</v>
      </c>
      <c r="M4271">
        <v>227.839</v>
      </c>
      <c r="N4271">
        <v>8905.8189999999995</v>
      </c>
      <c r="O4271">
        <v>13558.529</v>
      </c>
      <c r="P4271">
        <v>500824.26199999999</v>
      </c>
      <c r="Q4271">
        <v>31.202000000000002</v>
      </c>
      <c r="R4271">
        <v>47199.847999999998</v>
      </c>
      <c r="S4271">
        <v>8615.1990000000005</v>
      </c>
      <c r="T4271">
        <v>38502.474999999999</v>
      </c>
      <c r="U4271">
        <v>50</v>
      </c>
      <c r="V4271" t="b">
        <v>0</v>
      </c>
      <c r="W4271" t="b">
        <v>0</v>
      </c>
      <c r="X4271" t="s">
        <v>37</v>
      </c>
      <c r="Y4271">
        <v>218002.171</v>
      </c>
      <c r="Z4271">
        <v>20005.348000000002</v>
      </c>
      <c r="AA4271">
        <v>234.35499999999999</v>
      </c>
      <c r="AB4271">
        <v>82.174999999999997</v>
      </c>
      <c r="AC4271">
        <v>3469.2809999999999</v>
      </c>
      <c r="AD4271">
        <v>2014</v>
      </c>
      <c r="AE4271" t="s">
        <v>132</v>
      </c>
      <c r="AF4271">
        <v>50</v>
      </c>
    </row>
    <row r="4272" spans="1:32" x14ac:dyDescent="0.25">
      <c r="A4272" t="str">
        <f t="shared" si="66"/>
        <v>A_50_2015</v>
      </c>
      <c r="C4272" t="s">
        <v>132</v>
      </c>
      <c r="D4272">
        <v>55</v>
      </c>
      <c r="E4272">
        <v>1</v>
      </c>
      <c r="F4272" t="s">
        <v>28</v>
      </c>
      <c r="G4272">
        <v>0.32800000000000001</v>
      </c>
      <c r="H4272" s="1">
        <v>42369</v>
      </c>
      <c r="I4272">
        <v>55.103000000000002</v>
      </c>
      <c r="J4272">
        <v>10.316000000000001</v>
      </c>
      <c r="K4272" t="s">
        <v>29</v>
      </c>
      <c r="L4272">
        <v>106.56699999999999</v>
      </c>
      <c r="M4272">
        <v>281.73700000000002</v>
      </c>
      <c r="N4272">
        <v>10744.33</v>
      </c>
      <c r="O4272">
        <v>14711.852999999999</v>
      </c>
      <c r="P4272">
        <v>539953.51599999995</v>
      </c>
      <c r="Q4272">
        <v>41.203000000000003</v>
      </c>
      <c r="R4272">
        <v>43356.682999999997</v>
      </c>
      <c r="S4272">
        <v>5896.0870000000004</v>
      </c>
      <c r="T4272">
        <v>37383.006999999998</v>
      </c>
      <c r="U4272">
        <v>50</v>
      </c>
      <c r="V4272" t="b">
        <v>0</v>
      </c>
      <c r="W4272" t="b">
        <v>0</v>
      </c>
      <c r="X4272" t="s">
        <v>37</v>
      </c>
      <c r="Y4272">
        <v>217715.55300000001</v>
      </c>
      <c r="Z4272">
        <v>19974.679</v>
      </c>
      <c r="AA4272">
        <v>253.91499999999999</v>
      </c>
      <c r="AB4272">
        <v>77.588999999999999</v>
      </c>
      <c r="AC4272">
        <v>4269.3969999999999</v>
      </c>
      <c r="AD4272">
        <v>2015</v>
      </c>
      <c r="AE4272" t="s">
        <v>132</v>
      </c>
      <c r="AF4272">
        <v>50</v>
      </c>
    </row>
    <row r="4273" spans="1:32" x14ac:dyDescent="0.25">
      <c r="A4273" t="str">
        <f t="shared" si="66"/>
        <v>A_50_2016</v>
      </c>
      <c r="C4273" t="s">
        <v>132</v>
      </c>
      <c r="D4273">
        <v>55</v>
      </c>
      <c r="E4273">
        <v>1</v>
      </c>
      <c r="F4273" t="s">
        <v>28</v>
      </c>
      <c r="G4273">
        <v>0.32500000000000001</v>
      </c>
      <c r="H4273" s="1">
        <v>42735</v>
      </c>
      <c r="I4273">
        <v>49.618000000000002</v>
      </c>
      <c r="J4273">
        <v>9.2609999999999992</v>
      </c>
      <c r="K4273" t="s">
        <v>29</v>
      </c>
      <c r="L4273">
        <v>83.132999999999996</v>
      </c>
      <c r="M4273">
        <v>226.37700000000001</v>
      </c>
      <c r="N4273">
        <v>8479.52</v>
      </c>
      <c r="O4273">
        <v>14765.9</v>
      </c>
      <c r="P4273">
        <v>503004.61</v>
      </c>
      <c r="Q4273">
        <v>47.787999999999997</v>
      </c>
      <c r="R4273">
        <v>45023.732000000004</v>
      </c>
      <c r="S4273">
        <v>5366.134</v>
      </c>
      <c r="T4273">
        <v>39594.192999999999</v>
      </c>
      <c r="U4273">
        <v>50</v>
      </c>
      <c r="V4273" t="b">
        <v>0</v>
      </c>
      <c r="W4273" t="b">
        <v>0</v>
      </c>
      <c r="X4273" t="s">
        <v>37</v>
      </c>
      <c r="Y4273">
        <v>217284.88399999999</v>
      </c>
      <c r="Z4273">
        <v>19923.969000000001</v>
      </c>
      <c r="AA4273">
        <v>238.25200000000001</v>
      </c>
      <c r="AB4273">
        <v>63.405999999999999</v>
      </c>
      <c r="AC4273">
        <v>3455.248</v>
      </c>
      <c r="AD4273">
        <v>2016</v>
      </c>
      <c r="AE4273" t="s">
        <v>132</v>
      </c>
      <c r="AF4273">
        <v>50</v>
      </c>
    </row>
    <row r="4274" spans="1:32" x14ac:dyDescent="0.25">
      <c r="A4274" t="str">
        <f t="shared" si="66"/>
        <v>A_50_2017</v>
      </c>
      <c r="C4274" t="s">
        <v>132</v>
      </c>
      <c r="D4274">
        <v>55</v>
      </c>
      <c r="E4274">
        <v>1</v>
      </c>
      <c r="F4274" t="s">
        <v>28</v>
      </c>
      <c r="G4274">
        <v>0.34599999999999997</v>
      </c>
      <c r="H4274" s="1">
        <v>43100</v>
      </c>
      <c r="I4274">
        <v>62.073999999999998</v>
      </c>
      <c r="J4274">
        <v>11.147</v>
      </c>
      <c r="K4274" t="s">
        <v>29</v>
      </c>
      <c r="L4274">
        <v>112.67</v>
      </c>
      <c r="M4274">
        <v>261.16000000000003</v>
      </c>
      <c r="N4274">
        <v>10077.851000000001</v>
      </c>
      <c r="O4274">
        <v>13736.835999999999</v>
      </c>
      <c r="P4274">
        <v>516840.80900000001</v>
      </c>
      <c r="Q4274">
        <v>56.505000000000003</v>
      </c>
      <c r="R4274">
        <v>28996.612000000001</v>
      </c>
      <c r="S4274">
        <v>4307.4549999999999</v>
      </c>
      <c r="T4274">
        <v>24623.205000000002</v>
      </c>
      <c r="U4274">
        <v>50</v>
      </c>
      <c r="V4274" t="b">
        <v>0</v>
      </c>
      <c r="W4274" t="b">
        <v>0</v>
      </c>
      <c r="X4274" t="s">
        <v>37</v>
      </c>
      <c r="Y4274">
        <v>217012.97899999999</v>
      </c>
      <c r="Z4274">
        <v>19889.644</v>
      </c>
      <c r="AA4274">
        <v>212.9</v>
      </c>
      <c r="AB4274">
        <v>65.951999999999998</v>
      </c>
      <c r="AC4274">
        <v>3952.4850000000001</v>
      </c>
      <c r="AD4274">
        <v>2017</v>
      </c>
      <c r="AE4274" t="s">
        <v>132</v>
      </c>
      <c r="AF4274">
        <v>50</v>
      </c>
    </row>
    <row r="4275" spans="1:32" x14ac:dyDescent="0.25">
      <c r="A4275" t="str">
        <f t="shared" si="66"/>
        <v>A_50_2018</v>
      </c>
      <c r="C4275" t="s">
        <v>132</v>
      </c>
      <c r="D4275">
        <v>55</v>
      </c>
      <c r="E4275">
        <v>1</v>
      </c>
      <c r="F4275" t="s">
        <v>28</v>
      </c>
      <c r="G4275">
        <v>0.35099999999999998</v>
      </c>
      <c r="H4275" s="1">
        <v>43465</v>
      </c>
      <c r="I4275">
        <v>54.122</v>
      </c>
      <c r="J4275">
        <v>10.058999999999999</v>
      </c>
      <c r="K4275" t="s">
        <v>29</v>
      </c>
      <c r="L4275">
        <v>132.678</v>
      </c>
      <c r="M4275">
        <v>303.47699999999998</v>
      </c>
      <c r="N4275">
        <v>11459.088</v>
      </c>
      <c r="O4275">
        <v>15170.468999999999</v>
      </c>
      <c r="P4275">
        <v>562006.39399999997</v>
      </c>
      <c r="Q4275">
        <v>32.582000000000001</v>
      </c>
      <c r="R4275">
        <v>30663.695</v>
      </c>
      <c r="S4275">
        <v>3748.779</v>
      </c>
      <c r="T4275">
        <v>26840.441999999999</v>
      </c>
      <c r="U4275">
        <v>50</v>
      </c>
      <c r="V4275" t="b">
        <v>0</v>
      </c>
      <c r="W4275" t="b">
        <v>0</v>
      </c>
      <c r="X4275" t="s">
        <v>37</v>
      </c>
      <c r="Y4275">
        <v>216708.397</v>
      </c>
      <c r="Z4275">
        <v>19873.535</v>
      </c>
      <c r="AA4275">
        <v>274.20800000000003</v>
      </c>
      <c r="AB4275">
        <v>74.474000000000004</v>
      </c>
      <c r="AC4275">
        <v>4606.2060000000001</v>
      </c>
      <c r="AD4275">
        <v>2018</v>
      </c>
      <c r="AE4275" t="s">
        <v>132</v>
      </c>
      <c r="AF4275">
        <v>50</v>
      </c>
    </row>
    <row r="4276" spans="1:32" x14ac:dyDescent="0.25">
      <c r="A4276" t="str">
        <f t="shared" si="66"/>
        <v>A_50_2019</v>
      </c>
      <c r="C4276" t="s">
        <v>132</v>
      </c>
      <c r="D4276">
        <v>55</v>
      </c>
      <c r="E4276">
        <v>1</v>
      </c>
      <c r="F4276" t="s">
        <v>28</v>
      </c>
      <c r="G4276">
        <v>0.35199999999999998</v>
      </c>
      <c r="H4276" s="1">
        <v>43830</v>
      </c>
      <c r="I4276">
        <v>51.262999999999998</v>
      </c>
      <c r="J4276">
        <v>9.6989999999999998</v>
      </c>
      <c r="K4276" t="s">
        <v>29</v>
      </c>
      <c r="L4276">
        <v>133.17599999999999</v>
      </c>
      <c r="M4276">
        <v>339.77699999999999</v>
      </c>
      <c r="N4276">
        <v>13060.7</v>
      </c>
      <c r="O4276">
        <v>15482.134</v>
      </c>
      <c r="P4276">
        <v>581933.69799999997</v>
      </c>
      <c r="Q4276">
        <v>26.646999999999998</v>
      </c>
      <c r="R4276">
        <v>42591.15</v>
      </c>
      <c r="S4276">
        <v>4329.6480000000001</v>
      </c>
      <c r="T4276">
        <v>38175.258000000002</v>
      </c>
      <c r="U4276">
        <v>50</v>
      </c>
      <c r="V4276" t="b">
        <v>0</v>
      </c>
      <c r="W4276" t="b">
        <v>0</v>
      </c>
      <c r="X4276" t="s">
        <v>37</v>
      </c>
      <c r="Y4276">
        <v>216503.77299999999</v>
      </c>
      <c r="Z4276">
        <v>19878.633999999998</v>
      </c>
      <c r="AA4276">
        <v>284.63</v>
      </c>
      <c r="AB4276">
        <v>86.242999999999995</v>
      </c>
      <c r="AC4276">
        <v>5152.9719999999998</v>
      </c>
      <c r="AD4276">
        <v>2019</v>
      </c>
      <c r="AE4276" t="s">
        <v>132</v>
      </c>
      <c r="AF4276">
        <v>50</v>
      </c>
    </row>
    <row r="4277" spans="1:32" x14ac:dyDescent="0.25">
      <c r="A4277" t="str">
        <f t="shared" si="66"/>
        <v>A_50_2020</v>
      </c>
      <c r="C4277" t="s">
        <v>132</v>
      </c>
      <c r="D4277">
        <v>55</v>
      </c>
      <c r="E4277">
        <v>1</v>
      </c>
      <c r="F4277" t="s">
        <v>28</v>
      </c>
      <c r="G4277">
        <v>0.27600000000000002</v>
      </c>
      <c r="H4277" s="1">
        <v>44196</v>
      </c>
      <c r="I4277">
        <v>38.509</v>
      </c>
      <c r="J4277">
        <v>7.5110000000000001</v>
      </c>
      <c r="K4277" t="s">
        <v>29</v>
      </c>
      <c r="L4277">
        <v>67.956000000000003</v>
      </c>
      <c r="M4277">
        <v>260.50200000000001</v>
      </c>
      <c r="N4277">
        <v>10037.620999999999</v>
      </c>
      <c r="O4277">
        <v>13712.239</v>
      </c>
      <c r="P4277">
        <v>507699.80099999998</v>
      </c>
      <c r="Q4277">
        <v>15.106999999999999</v>
      </c>
      <c r="R4277">
        <v>53290.483999999997</v>
      </c>
      <c r="S4277">
        <v>10236.703</v>
      </c>
      <c r="T4277">
        <v>42968.752</v>
      </c>
      <c r="U4277">
        <v>50</v>
      </c>
      <c r="V4277" t="b">
        <v>0</v>
      </c>
      <c r="W4277" t="b">
        <v>0</v>
      </c>
      <c r="X4277" t="s">
        <v>37</v>
      </c>
      <c r="Y4277">
        <v>215990.43900000001</v>
      </c>
      <c r="Z4277">
        <v>19854.145</v>
      </c>
      <c r="AA4277">
        <v>267.25700000000001</v>
      </c>
      <c r="AB4277">
        <v>85.028999999999996</v>
      </c>
      <c r="AC4277">
        <v>3991.6089999999999</v>
      </c>
      <c r="AD4277">
        <v>2020</v>
      </c>
      <c r="AE4277" t="s">
        <v>132</v>
      </c>
      <c r="AF4277">
        <v>50</v>
      </c>
    </row>
    <row r="4278" spans="1:32" x14ac:dyDescent="0.25">
      <c r="A4278" t="str">
        <f t="shared" si="66"/>
        <v>A_50_2021</v>
      </c>
      <c r="C4278" t="s">
        <v>132</v>
      </c>
      <c r="D4278">
        <v>55</v>
      </c>
      <c r="E4278">
        <v>1</v>
      </c>
      <c r="F4278" t="s">
        <v>28</v>
      </c>
      <c r="G4278">
        <v>0.29599999999999999</v>
      </c>
      <c r="H4278" s="1">
        <v>44561</v>
      </c>
      <c r="I4278">
        <v>64.503</v>
      </c>
      <c r="J4278">
        <v>12.057</v>
      </c>
      <c r="K4278" t="s">
        <v>29</v>
      </c>
      <c r="L4278">
        <v>89.31</v>
      </c>
      <c r="M4278">
        <v>290.21499999999997</v>
      </c>
      <c r="N4278">
        <v>11139.24</v>
      </c>
      <c r="O4278">
        <v>14740.449000000001</v>
      </c>
      <c r="P4278">
        <v>543159.076</v>
      </c>
      <c r="Q4278">
        <v>42.073999999999998</v>
      </c>
      <c r="R4278">
        <v>52198.495000000003</v>
      </c>
      <c r="S4278">
        <v>5478.9219999999996</v>
      </c>
      <c r="T4278">
        <v>46635.652999999998</v>
      </c>
      <c r="U4278">
        <v>50</v>
      </c>
      <c r="V4278" t="b">
        <v>0</v>
      </c>
      <c r="W4278" t="b">
        <v>0</v>
      </c>
      <c r="X4278" t="s">
        <v>37</v>
      </c>
      <c r="Y4278">
        <v>215695.674</v>
      </c>
      <c r="Z4278">
        <v>19794.297999999999</v>
      </c>
      <c r="AA4278">
        <v>284.32499999999999</v>
      </c>
      <c r="AB4278">
        <v>83.92</v>
      </c>
      <c r="AC4278">
        <v>4395.8969999999999</v>
      </c>
      <c r="AD4278">
        <v>2021</v>
      </c>
      <c r="AE4278" t="s">
        <v>132</v>
      </c>
      <c r="AF4278">
        <v>50</v>
      </c>
    </row>
    <row r="4279" spans="1:32" x14ac:dyDescent="0.25">
      <c r="A4279" t="str">
        <f t="shared" si="66"/>
        <v>B_50_1975</v>
      </c>
      <c r="C4279" t="s">
        <v>133</v>
      </c>
      <c r="D4279">
        <v>56</v>
      </c>
      <c r="E4279">
        <v>1</v>
      </c>
      <c r="F4279" t="s">
        <v>28</v>
      </c>
      <c r="G4279">
        <v>0.17499999999999999</v>
      </c>
      <c r="H4279" s="1">
        <v>27759</v>
      </c>
      <c r="I4279">
        <v>421.21300000000002</v>
      </c>
      <c r="J4279">
        <v>79.135999999999996</v>
      </c>
      <c r="K4279" t="s">
        <v>29</v>
      </c>
      <c r="L4279">
        <v>127.20399999999999</v>
      </c>
      <c r="M4279">
        <v>1591.1179999999999</v>
      </c>
      <c r="N4279">
        <v>62420.313000000002</v>
      </c>
      <c r="O4279">
        <v>69812.184999999998</v>
      </c>
      <c r="P4279">
        <v>2498666.6719999998</v>
      </c>
      <c r="Q4279">
        <v>334.27100000000002</v>
      </c>
      <c r="R4279">
        <v>310395.10499999998</v>
      </c>
      <c r="S4279">
        <v>41477.712</v>
      </c>
      <c r="T4279">
        <v>268123.51799999998</v>
      </c>
      <c r="U4279">
        <v>50</v>
      </c>
      <c r="V4279" t="b">
        <v>0</v>
      </c>
      <c r="W4279" t="b">
        <v>0</v>
      </c>
      <c r="X4279" t="s">
        <v>39</v>
      </c>
      <c r="Y4279">
        <v>238641.231</v>
      </c>
      <c r="Z4279">
        <v>21955.746999999999</v>
      </c>
      <c r="AA4279">
        <v>1803.3489999999999</v>
      </c>
      <c r="AB4279">
        <v>793.875</v>
      </c>
      <c r="AC4279">
        <v>24140.904999999999</v>
      </c>
      <c r="AD4279">
        <v>1975</v>
      </c>
      <c r="AE4279" t="s">
        <v>133</v>
      </c>
      <c r="AF4279">
        <v>50</v>
      </c>
    </row>
    <row r="4280" spans="1:32" x14ac:dyDescent="0.25">
      <c r="A4280" t="str">
        <f t="shared" si="66"/>
        <v>B_50_1976</v>
      </c>
      <c r="C4280" t="s">
        <v>133</v>
      </c>
      <c r="D4280">
        <v>56</v>
      </c>
      <c r="E4280">
        <v>1</v>
      </c>
      <c r="F4280" t="s">
        <v>28</v>
      </c>
      <c r="G4280">
        <v>0.184</v>
      </c>
      <c r="H4280" s="1">
        <v>28125</v>
      </c>
      <c r="I4280">
        <v>105.8</v>
      </c>
      <c r="J4280">
        <v>19.606000000000002</v>
      </c>
      <c r="K4280" t="s">
        <v>29</v>
      </c>
      <c r="L4280">
        <v>41.664999999999999</v>
      </c>
      <c r="M4280">
        <v>420.06900000000002</v>
      </c>
      <c r="N4280">
        <v>16738.562000000002</v>
      </c>
      <c r="O4280">
        <v>17340.862000000001</v>
      </c>
      <c r="P4280">
        <v>641583.56700000004</v>
      </c>
      <c r="Q4280">
        <v>114.751</v>
      </c>
      <c r="R4280">
        <v>68657.081000000006</v>
      </c>
      <c r="S4280">
        <v>8954.5049999999992</v>
      </c>
      <c r="T4280">
        <v>59478.883999999998</v>
      </c>
      <c r="U4280">
        <v>50</v>
      </c>
      <c r="V4280" t="b">
        <v>0</v>
      </c>
      <c r="W4280" t="b">
        <v>0</v>
      </c>
      <c r="X4280" t="s">
        <v>39</v>
      </c>
      <c r="Y4280">
        <v>237943.27</v>
      </c>
      <c r="Z4280">
        <v>21861.831999999999</v>
      </c>
      <c r="AA4280">
        <v>456.12</v>
      </c>
      <c r="AB4280">
        <v>223.69200000000001</v>
      </c>
      <c r="AC4280">
        <v>6397.5770000000002</v>
      </c>
      <c r="AD4280">
        <v>1976</v>
      </c>
      <c r="AE4280" t="s">
        <v>133</v>
      </c>
      <c r="AF4280">
        <v>50</v>
      </c>
    </row>
    <row r="4281" spans="1:32" x14ac:dyDescent="0.25">
      <c r="A4281" t="str">
        <f t="shared" si="66"/>
        <v>B_50_1977</v>
      </c>
      <c r="C4281" t="s">
        <v>133</v>
      </c>
      <c r="D4281">
        <v>56</v>
      </c>
      <c r="E4281">
        <v>1</v>
      </c>
      <c r="F4281" t="s">
        <v>28</v>
      </c>
      <c r="G4281">
        <v>0.19800000000000001</v>
      </c>
      <c r="H4281" s="1">
        <v>28490</v>
      </c>
      <c r="I4281">
        <v>99.3</v>
      </c>
      <c r="J4281">
        <v>18.501000000000001</v>
      </c>
      <c r="K4281" t="s">
        <v>29</v>
      </c>
      <c r="L4281">
        <v>39.826000000000001</v>
      </c>
      <c r="M4281">
        <v>363.75700000000001</v>
      </c>
      <c r="N4281">
        <v>14473.675999999999</v>
      </c>
      <c r="O4281">
        <v>16323.016</v>
      </c>
      <c r="P4281">
        <v>586126.89599999995</v>
      </c>
      <c r="Q4281">
        <v>100.134</v>
      </c>
      <c r="R4281">
        <v>70050.096000000005</v>
      </c>
      <c r="S4281">
        <v>10692.786</v>
      </c>
      <c r="T4281">
        <v>59141.720999999998</v>
      </c>
      <c r="U4281">
        <v>50</v>
      </c>
      <c r="V4281" t="b">
        <v>0</v>
      </c>
      <c r="W4281" t="b">
        <v>0</v>
      </c>
      <c r="X4281" t="s">
        <v>39</v>
      </c>
      <c r="Y4281">
        <v>237103.92199999999</v>
      </c>
      <c r="Z4281">
        <v>21794.475999999999</v>
      </c>
      <c r="AA4281">
        <v>399.83</v>
      </c>
      <c r="AB4281">
        <v>215.589</v>
      </c>
      <c r="AC4281">
        <v>5510.8209999999999</v>
      </c>
      <c r="AD4281">
        <v>1977</v>
      </c>
      <c r="AE4281" t="s">
        <v>133</v>
      </c>
      <c r="AF4281">
        <v>50</v>
      </c>
    </row>
    <row r="4282" spans="1:32" x14ac:dyDescent="0.25">
      <c r="A4282" t="str">
        <f t="shared" si="66"/>
        <v>B_50_1978</v>
      </c>
      <c r="C4282" t="s">
        <v>133</v>
      </c>
      <c r="D4282">
        <v>56</v>
      </c>
      <c r="E4282">
        <v>1</v>
      </c>
      <c r="F4282" t="s">
        <v>28</v>
      </c>
      <c r="G4282">
        <v>0.19500000000000001</v>
      </c>
      <c r="H4282" s="1">
        <v>28855</v>
      </c>
      <c r="I4282">
        <v>105.07899999999999</v>
      </c>
      <c r="J4282">
        <v>19.832000000000001</v>
      </c>
      <c r="K4282" t="s">
        <v>29</v>
      </c>
      <c r="L4282">
        <v>31.783000000000001</v>
      </c>
      <c r="M4282">
        <v>327.26100000000002</v>
      </c>
      <c r="N4282">
        <v>12947.4</v>
      </c>
      <c r="O4282">
        <v>16181.803</v>
      </c>
      <c r="P4282">
        <v>571911.69700000004</v>
      </c>
      <c r="Q4282">
        <v>85.304000000000002</v>
      </c>
      <c r="R4282">
        <v>84755.543000000005</v>
      </c>
      <c r="S4282">
        <v>11365.754999999999</v>
      </c>
      <c r="T4282">
        <v>73205.202000000005</v>
      </c>
      <c r="U4282">
        <v>50</v>
      </c>
      <c r="V4282" t="b">
        <v>0</v>
      </c>
      <c r="W4282" t="b">
        <v>0</v>
      </c>
      <c r="X4282" t="s">
        <v>39</v>
      </c>
      <c r="Y4282">
        <v>236057.47700000001</v>
      </c>
      <c r="Z4282">
        <v>21734.909</v>
      </c>
      <c r="AA4282">
        <v>380.262</v>
      </c>
      <c r="AB4282">
        <v>184.58699999999999</v>
      </c>
      <c r="AC4282">
        <v>4954.6949999999997</v>
      </c>
      <c r="AD4282">
        <v>1978</v>
      </c>
      <c r="AE4282" t="s">
        <v>133</v>
      </c>
      <c r="AF4282">
        <v>50</v>
      </c>
    </row>
    <row r="4283" spans="1:32" x14ac:dyDescent="0.25">
      <c r="A4283" t="str">
        <f t="shared" si="66"/>
        <v>B_50_1979</v>
      </c>
      <c r="C4283" t="s">
        <v>133</v>
      </c>
      <c r="D4283">
        <v>56</v>
      </c>
      <c r="E4283">
        <v>1</v>
      </c>
      <c r="F4283" t="s">
        <v>28</v>
      </c>
      <c r="G4283">
        <v>0.18</v>
      </c>
      <c r="H4283" s="1">
        <v>29220</v>
      </c>
      <c r="I4283">
        <v>138.71299999999999</v>
      </c>
      <c r="J4283">
        <v>25.233000000000001</v>
      </c>
      <c r="K4283" t="s">
        <v>29</v>
      </c>
      <c r="L4283">
        <v>41.963999999999999</v>
      </c>
      <c r="M4283">
        <v>401.279</v>
      </c>
      <c r="N4283">
        <v>15868.593000000001</v>
      </c>
      <c r="O4283">
        <v>16843.315999999999</v>
      </c>
      <c r="P4283">
        <v>616058.16899999999</v>
      </c>
      <c r="Q4283">
        <v>110.764</v>
      </c>
      <c r="R4283">
        <v>66357.394</v>
      </c>
      <c r="S4283">
        <v>8864.3040000000001</v>
      </c>
      <c r="T4283">
        <v>57285.959000000003</v>
      </c>
      <c r="U4283">
        <v>50</v>
      </c>
      <c r="V4283" t="b">
        <v>0</v>
      </c>
      <c r="W4283" t="b">
        <v>0</v>
      </c>
      <c r="X4283" t="s">
        <v>39</v>
      </c>
      <c r="Y4283">
        <v>235359.97500000001</v>
      </c>
      <c r="Z4283">
        <v>21615.579000000002</v>
      </c>
      <c r="AA4283">
        <v>441.149</v>
      </c>
      <c r="AB4283">
        <v>207.13200000000001</v>
      </c>
      <c r="AC4283">
        <v>6113.2449999999999</v>
      </c>
      <c r="AD4283">
        <v>1979</v>
      </c>
      <c r="AE4283" t="s">
        <v>133</v>
      </c>
      <c r="AF4283">
        <v>50</v>
      </c>
    </row>
    <row r="4284" spans="1:32" x14ac:dyDescent="0.25">
      <c r="A4284" t="str">
        <f t="shared" si="66"/>
        <v>B_50_1980</v>
      </c>
      <c r="C4284" t="s">
        <v>133</v>
      </c>
      <c r="D4284">
        <v>56</v>
      </c>
      <c r="E4284">
        <v>1</v>
      </c>
      <c r="F4284" t="s">
        <v>28</v>
      </c>
      <c r="G4284">
        <v>0.17699999999999999</v>
      </c>
      <c r="H4284" s="1">
        <v>29586</v>
      </c>
      <c r="I4284">
        <v>98.233999999999995</v>
      </c>
      <c r="J4284">
        <v>18.381</v>
      </c>
      <c r="K4284" t="s">
        <v>29</v>
      </c>
      <c r="L4284">
        <v>42.567999999999998</v>
      </c>
      <c r="M4284">
        <v>414.22500000000002</v>
      </c>
      <c r="N4284">
        <v>17159.04</v>
      </c>
      <c r="O4284">
        <v>16469.752</v>
      </c>
      <c r="P4284">
        <v>635887.43999999994</v>
      </c>
      <c r="Q4284">
        <v>58.353999999999999</v>
      </c>
      <c r="R4284">
        <v>59632.78</v>
      </c>
      <c r="S4284">
        <v>7415.3869999999997</v>
      </c>
      <c r="T4284">
        <v>51990.76</v>
      </c>
      <c r="U4284">
        <v>50</v>
      </c>
      <c r="V4284" t="b">
        <v>0</v>
      </c>
      <c r="W4284" t="b">
        <v>0</v>
      </c>
      <c r="X4284" t="s">
        <v>39</v>
      </c>
      <c r="Y4284">
        <v>234844.33499999999</v>
      </c>
      <c r="Z4284">
        <v>21589.719000000001</v>
      </c>
      <c r="AA4284">
        <v>442.55500000000001</v>
      </c>
      <c r="AB4284">
        <v>226.63399999999999</v>
      </c>
      <c r="AC4284">
        <v>6303.0379999999996</v>
      </c>
      <c r="AD4284">
        <v>1980</v>
      </c>
      <c r="AE4284" t="s">
        <v>133</v>
      </c>
      <c r="AF4284">
        <v>50</v>
      </c>
    </row>
    <row r="4285" spans="1:32" x14ac:dyDescent="0.25">
      <c r="A4285" t="str">
        <f t="shared" si="66"/>
        <v>B_50_1981</v>
      </c>
      <c r="C4285" t="s">
        <v>133</v>
      </c>
      <c r="D4285">
        <v>56</v>
      </c>
      <c r="E4285">
        <v>1</v>
      </c>
      <c r="F4285" t="s">
        <v>28</v>
      </c>
      <c r="G4285">
        <v>0.189</v>
      </c>
      <c r="H4285" s="1">
        <v>29951</v>
      </c>
      <c r="I4285">
        <v>97.965000000000003</v>
      </c>
      <c r="J4285">
        <v>18.402999999999999</v>
      </c>
      <c r="K4285" t="s">
        <v>29</v>
      </c>
      <c r="L4285">
        <v>38.929000000000002</v>
      </c>
      <c r="M4285">
        <v>395.904</v>
      </c>
      <c r="N4285">
        <v>15637.534</v>
      </c>
      <c r="O4285">
        <v>17036.884999999998</v>
      </c>
      <c r="P4285">
        <v>616683.34699999995</v>
      </c>
      <c r="Q4285">
        <v>86.585999999999999</v>
      </c>
      <c r="R4285">
        <v>72425.498999999996</v>
      </c>
      <c r="S4285">
        <v>9155.5849999999991</v>
      </c>
      <c r="T4285">
        <v>63065.873</v>
      </c>
      <c r="U4285">
        <v>50</v>
      </c>
      <c r="V4285" t="b">
        <v>0</v>
      </c>
      <c r="W4285" t="b">
        <v>0</v>
      </c>
      <c r="X4285" t="s">
        <v>39</v>
      </c>
      <c r="Y4285">
        <v>234059.783</v>
      </c>
      <c r="Z4285">
        <v>21534.366999999998</v>
      </c>
      <c r="AA4285">
        <v>439.81599999999997</v>
      </c>
      <c r="AB4285">
        <v>204.041</v>
      </c>
      <c r="AC4285">
        <v>5994.4859999999999</v>
      </c>
      <c r="AD4285">
        <v>1981</v>
      </c>
      <c r="AE4285" t="s">
        <v>133</v>
      </c>
      <c r="AF4285">
        <v>50</v>
      </c>
    </row>
    <row r="4286" spans="1:32" x14ac:dyDescent="0.25">
      <c r="A4286" t="str">
        <f t="shared" si="66"/>
        <v>B_50_1982</v>
      </c>
      <c r="C4286" t="s">
        <v>133</v>
      </c>
      <c r="D4286">
        <v>56</v>
      </c>
      <c r="E4286">
        <v>1</v>
      </c>
      <c r="F4286" t="s">
        <v>28</v>
      </c>
      <c r="G4286">
        <v>0.182</v>
      </c>
      <c r="H4286" s="1">
        <v>30316</v>
      </c>
      <c r="I4286">
        <v>81.897999999999996</v>
      </c>
      <c r="J4286">
        <v>15.763999999999999</v>
      </c>
      <c r="K4286" t="s">
        <v>29</v>
      </c>
      <c r="L4286">
        <v>39.875999999999998</v>
      </c>
      <c r="M4286">
        <v>421.37099999999998</v>
      </c>
      <c r="N4286">
        <v>17262.257000000001</v>
      </c>
      <c r="O4286">
        <v>16741.797999999999</v>
      </c>
      <c r="P4286">
        <v>637750.88699999999</v>
      </c>
      <c r="Q4286">
        <v>28.001999999999999</v>
      </c>
      <c r="R4286">
        <v>80821.221000000005</v>
      </c>
      <c r="S4286">
        <v>9178.64</v>
      </c>
      <c r="T4286">
        <v>71427.270999999993</v>
      </c>
      <c r="U4286">
        <v>50</v>
      </c>
      <c r="V4286" t="b">
        <v>0</v>
      </c>
      <c r="W4286" t="b">
        <v>0</v>
      </c>
      <c r="X4286" t="s">
        <v>39</v>
      </c>
      <c r="Y4286">
        <v>233513.46</v>
      </c>
      <c r="Z4286">
        <v>21546.337</v>
      </c>
      <c r="AA4286">
        <v>457.149</v>
      </c>
      <c r="AB4286">
        <v>215.31</v>
      </c>
      <c r="AC4286">
        <v>6380.6710000000003</v>
      </c>
      <c r="AD4286">
        <v>1982</v>
      </c>
      <c r="AE4286" t="s">
        <v>133</v>
      </c>
      <c r="AF4286">
        <v>50</v>
      </c>
    </row>
    <row r="4287" spans="1:32" x14ac:dyDescent="0.25">
      <c r="A4287" t="str">
        <f t="shared" si="66"/>
        <v>B_50_1983</v>
      </c>
      <c r="C4287" t="s">
        <v>133</v>
      </c>
      <c r="D4287">
        <v>56</v>
      </c>
      <c r="E4287">
        <v>1</v>
      </c>
      <c r="F4287" t="s">
        <v>28</v>
      </c>
      <c r="G4287">
        <v>0.187</v>
      </c>
      <c r="H4287" s="1">
        <v>30681</v>
      </c>
      <c r="I4287">
        <v>120.11799999999999</v>
      </c>
      <c r="J4287">
        <v>22.536000000000001</v>
      </c>
      <c r="K4287" t="s">
        <v>29</v>
      </c>
      <c r="L4287">
        <v>33.326999999999998</v>
      </c>
      <c r="M4287">
        <v>387.339</v>
      </c>
      <c r="N4287">
        <v>15065.905000000001</v>
      </c>
      <c r="O4287">
        <v>16813.600999999999</v>
      </c>
      <c r="P4287">
        <v>604777.25199999998</v>
      </c>
      <c r="Q4287">
        <v>52.219000000000001</v>
      </c>
      <c r="R4287">
        <v>100709.719</v>
      </c>
      <c r="S4287">
        <v>11023.584999999999</v>
      </c>
      <c r="T4287">
        <v>89467.357000000004</v>
      </c>
      <c r="U4287">
        <v>50</v>
      </c>
      <c r="V4287" t="b">
        <v>0</v>
      </c>
      <c r="W4287" t="b">
        <v>0</v>
      </c>
      <c r="X4287" t="s">
        <v>39</v>
      </c>
      <c r="Y4287">
        <v>232932.766</v>
      </c>
      <c r="Z4287">
        <v>21498.192999999999</v>
      </c>
      <c r="AA4287">
        <v>432.23099999999999</v>
      </c>
      <c r="AB4287">
        <v>218.77799999999999</v>
      </c>
      <c r="AC4287">
        <v>5865.35</v>
      </c>
      <c r="AD4287">
        <v>1983</v>
      </c>
      <c r="AE4287" t="s">
        <v>133</v>
      </c>
      <c r="AF4287">
        <v>50</v>
      </c>
    </row>
    <row r="4288" spans="1:32" x14ac:dyDescent="0.25">
      <c r="A4288" t="str">
        <f t="shared" si="66"/>
        <v>B_50_1984</v>
      </c>
      <c r="C4288" t="s">
        <v>133</v>
      </c>
      <c r="D4288">
        <v>56</v>
      </c>
      <c r="E4288">
        <v>1</v>
      </c>
      <c r="F4288" t="s">
        <v>28</v>
      </c>
      <c r="G4288">
        <v>0.18</v>
      </c>
      <c r="H4288" s="1">
        <v>31047</v>
      </c>
      <c r="I4288">
        <v>91.96</v>
      </c>
      <c r="J4288">
        <v>17.695</v>
      </c>
      <c r="K4288" t="s">
        <v>29</v>
      </c>
      <c r="L4288">
        <v>42.024000000000001</v>
      </c>
      <c r="M4288">
        <v>461.75099999999998</v>
      </c>
      <c r="N4288">
        <v>18326.402999999998</v>
      </c>
      <c r="O4288">
        <v>17977.627</v>
      </c>
      <c r="P4288">
        <v>660492.07700000005</v>
      </c>
      <c r="Q4288">
        <v>33.042999999999999</v>
      </c>
      <c r="R4288">
        <v>107755.45</v>
      </c>
      <c r="S4288">
        <v>8900.3189999999995</v>
      </c>
      <c r="T4288">
        <v>98627.588000000003</v>
      </c>
      <c r="U4288">
        <v>50</v>
      </c>
      <c r="V4288" t="b">
        <v>0</v>
      </c>
      <c r="W4288" t="b">
        <v>0</v>
      </c>
      <c r="X4288" t="s">
        <v>39</v>
      </c>
      <c r="Y4288">
        <v>232356.709</v>
      </c>
      <c r="Z4288">
        <v>21494.331999999999</v>
      </c>
      <c r="AA4288">
        <v>501.92500000000001</v>
      </c>
      <c r="AB4288">
        <v>227.542</v>
      </c>
      <c r="AC4288">
        <v>7029.2489999999998</v>
      </c>
      <c r="AD4288">
        <v>1984</v>
      </c>
      <c r="AE4288" t="s">
        <v>133</v>
      </c>
      <c r="AF4288">
        <v>50</v>
      </c>
    </row>
    <row r="4289" spans="1:32" x14ac:dyDescent="0.25">
      <c r="A4289" t="str">
        <f t="shared" si="66"/>
        <v>B_50_1985</v>
      </c>
      <c r="C4289" t="s">
        <v>133</v>
      </c>
      <c r="D4289">
        <v>56</v>
      </c>
      <c r="E4289">
        <v>1</v>
      </c>
      <c r="F4289" t="s">
        <v>28</v>
      </c>
      <c r="G4289">
        <v>0.17299999999999999</v>
      </c>
      <c r="H4289" s="1">
        <v>31412</v>
      </c>
      <c r="I4289">
        <v>119.6</v>
      </c>
      <c r="J4289">
        <v>22.324000000000002</v>
      </c>
      <c r="K4289" t="s">
        <v>29</v>
      </c>
      <c r="L4289">
        <v>40.182000000000002</v>
      </c>
      <c r="M4289">
        <v>466.83100000000002</v>
      </c>
      <c r="N4289">
        <v>19018.688999999998</v>
      </c>
      <c r="O4289">
        <v>17741.815999999999</v>
      </c>
      <c r="P4289">
        <v>669696.06400000001</v>
      </c>
      <c r="Q4289">
        <v>101.14</v>
      </c>
      <c r="R4289">
        <v>99596.293000000005</v>
      </c>
      <c r="S4289">
        <v>8783.491</v>
      </c>
      <c r="T4289">
        <v>90596.457999999999</v>
      </c>
      <c r="U4289">
        <v>50</v>
      </c>
      <c r="V4289" t="b">
        <v>0</v>
      </c>
      <c r="W4289" t="b">
        <v>0</v>
      </c>
      <c r="X4289" t="s">
        <v>39</v>
      </c>
      <c r="Y4289">
        <v>231830.788</v>
      </c>
      <c r="Z4289">
        <v>21390.478999999999</v>
      </c>
      <c r="AA4289">
        <v>508.97899999999998</v>
      </c>
      <c r="AB4289">
        <v>216.34399999999999</v>
      </c>
      <c r="AC4289">
        <v>7079.317</v>
      </c>
      <c r="AD4289">
        <v>1985</v>
      </c>
      <c r="AE4289" t="s">
        <v>133</v>
      </c>
      <c r="AF4289">
        <v>50</v>
      </c>
    </row>
    <row r="4290" spans="1:32" x14ac:dyDescent="0.25">
      <c r="A4290" t="str">
        <f t="shared" si="66"/>
        <v>B_50_1986</v>
      </c>
      <c r="C4290" t="s">
        <v>133</v>
      </c>
      <c r="D4290">
        <v>56</v>
      </c>
      <c r="E4290">
        <v>1</v>
      </c>
      <c r="F4290" t="s">
        <v>28</v>
      </c>
      <c r="G4290">
        <v>0.189</v>
      </c>
      <c r="H4290" s="1">
        <v>31777</v>
      </c>
      <c r="I4290">
        <v>100.249</v>
      </c>
      <c r="J4290">
        <v>18.722999999999999</v>
      </c>
      <c r="K4290" t="s">
        <v>29</v>
      </c>
      <c r="L4290">
        <v>47.387999999999998</v>
      </c>
      <c r="M4290">
        <v>437.39299999999997</v>
      </c>
      <c r="N4290">
        <v>17850.026999999998</v>
      </c>
      <c r="O4290">
        <v>17253.223999999998</v>
      </c>
      <c r="P4290">
        <v>645073.83700000006</v>
      </c>
      <c r="Q4290">
        <v>93.516000000000005</v>
      </c>
      <c r="R4290">
        <v>83864.290999999997</v>
      </c>
      <c r="S4290">
        <v>8580.31</v>
      </c>
      <c r="T4290">
        <v>75071.857000000004</v>
      </c>
      <c r="U4290">
        <v>50</v>
      </c>
      <c r="V4290" t="b">
        <v>0</v>
      </c>
      <c r="W4290" t="b">
        <v>0</v>
      </c>
      <c r="X4290" t="s">
        <v>39</v>
      </c>
      <c r="Y4290">
        <v>231265.85399999999</v>
      </c>
      <c r="Z4290">
        <v>21335.111000000001</v>
      </c>
      <c r="AA4290">
        <v>448.41199999999998</v>
      </c>
      <c r="AB4290">
        <v>212.124</v>
      </c>
      <c r="AC4290">
        <v>6622.3180000000002</v>
      </c>
      <c r="AD4290">
        <v>1986</v>
      </c>
      <c r="AE4290" t="s">
        <v>133</v>
      </c>
      <c r="AF4290">
        <v>50</v>
      </c>
    </row>
    <row r="4291" spans="1:32" x14ac:dyDescent="0.25">
      <c r="A4291" t="str">
        <f t="shared" ref="A4291:A4354" si="67">X4291&amp;"_"&amp;U4291&amp;"_"&amp;YEAR(H4291)</f>
        <v>B_50_1987</v>
      </c>
      <c r="C4291" t="s">
        <v>133</v>
      </c>
      <c r="D4291">
        <v>56</v>
      </c>
      <c r="E4291">
        <v>1</v>
      </c>
      <c r="F4291" t="s">
        <v>28</v>
      </c>
      <c r="G4291">
        <v>0.182</v>
      </c>
      <c r="H4291" s="1">
        <v>32142</v>
      </c>
      <c r="I4291">
        <v>106.98</v>
      </c>
      <c r="J4291">
        <v>20.291</v>
      </c>
      <c r="K4291" t="s">
        <v>29</v>
      </c>
      <c r="L4291">
        <v>33.930999999999997</v>
      </c>
      <c r="M4291">
        <v>417.88299999999998</v>
      </c>
      <c r="N4291">
        <v>16262.754000000001</v>
      </c>
      <c r="O4291">
        <v>17223.87</v>
      </c>
      <c r="P4291">
        <v>630487.25300000003</v>
      </c>
      <c r="Q4291">
        <v>65.186999999999998</v>
      </c>
      <c r="R4291">
        <v>85305.456000000006</v>
      </c>
      <c r="S4291">
        <v>9269.9750000000004</v>
      </c>
      <c r="T4291">
        <v>75820.307000000001</v>
      </c>
      <c r="U4291">
        <v>50</v>
      </c>
      <c r="V4291" t="b">
        <v>0</v>
      </c>
      <c r="W4291" t="b">
        <v>0</v>
      </c>
      <c r="X4291" t="s">
        <v>39</v>
      </c>
      <c r="Y4291">
        <v>230704.50899999999</v>
      </c>
      <c r="Z4291">
        <v>21275.555</v>
      </c>
      <c r="AA4291">
        <v>482.25299999999999</v>
      </c>
      <c r="AB4291">
        <v>215.17400000000001</v>
      </c>
      <c r="AC4291">
        <v>6380.7269999999999</v>
      </c>
      <c r="AD4291">
        <v>1987</v>
      </c>
      <c r="AE4291" t="s">
        <v>133</v>
      </c>
      <c r="AF4291">
        <v>50</v>
      </c>
    </row>
    <row r="4292" spans="1:32" x14ac:dyDescent="0.25">
      <c r="A4292" t="str">
        <f t="shared" si="67"/>
        <v>B_50_1988</v>
      </c>
      <c r="C4292" t="s">
        <v>133</v>
      </c>
      <c r="D4292">
        <v>56</v>
      </c>
      <c r="E4292">
        <v>1</v>
      </c>
      <c r="F4292" t="s">
        <v>28</v>
      </c>
      <c r="G4292">
        <v>0.184</v>
      </c>
      <c r="H4292" s="1">
        <v>32508</v>
      </c>
      <c r="I4292">
        <v>119.587</v>
      </c>
      <c r="J4292">
        <v>22.361000000000001</v>
      </c>
      <c r="K4292" t="s">
        <v>29</v>
      </c>
      <c r="L4292">
        <v>37.622999999999998</v>
      </c>
      <c r="M4292">
        <v>405.85700000000003</v>
      </c>
      <c r="N4292">
        <v>15705.365</v>
      </c>
      <c r="O4292">
        <v>17063.823</v>
      </c>
      <c r="P4292">
        <v>610700.84299999999</v>
      </c>
      <c r="Q4292">
        <v>106.90600000000001</v>
      </c>
      <c r="R4292">
        <v>84406.054999999993</v>
      </c>
      <c r="S4292">
        <v>8483.4860000000008</v>
      </c>
      <c r="T4292">
        <v>75723.673999999999</v>
      </c>
      <c r="U4292">
        <v>50</v>
      </c>
      <c r="V4292" t="b">
        <v>0</v>
      </c>
      <c r="W4292" t="b">
        <v>0</v>
      </c>
      <c r="X4292" t="s">
        <v>39</v>
      </c>
      <c r="Y4292">
        <v>230128.614</v>
      </c>
      <c r="Z4292">
        <v>21176.668000000001</v>
      </c>
      <c r="AA4292">
        <v>445.53300000000002</v>
      </c>
      <c r="AB4292">
        <v>198.89500000000001</v>
      </c>
      <c r="AC4292">
        <v>6195.3329999999996</v>
      </c>
      <c r="AD4292">
        <v>1988</v>
      </c>
      <c r="AE4292" t="s">
        <v>133</v>
      </c>
      <c r="AF4292">
        <v>50</v>
      </c>
    </row>
    <row r="4293" spans="1:32" x14ac:dyDescent="0.25">
      <c r="A4293" t="str">
        <f t="shared" si="67"/>
        <v>B_50_1989</v>
      </c>
      <c r="C4293" t="s">
        <v>133</v>
      </c>
      <c r="D4293">
        <v>56</v>
      </c>
      <c r="E4293">
        <v>1</v>
      </c>
      <c r="F4293" t="s">
        <v>28</v>
      </c>
      <c r="G4293">
        <v>0.17899999999999999</v>
      </c>
      <c r="H4293" s="1">
        <v>32873</v>
      </c>
      <c r="I4293">
        <v>97.62</v>
      </c>
      <c r="J4293">
        <v>18.222999999999999</v>
      </c>
      <c r="K4293" t="s">
        <v>29</v>
      </c>
      <c r="L4293">
        <v>42.350999999999999</v>
      </c>
      <c r="M4293">
        <v>408.72800000000001</v>
      </c>
      <c r="N4293">
        <v>16603.116999999998</v>
      </c>
      <c r="O4293">
        <v>16917.055</v>
      </c>
      <c r="P4293">
        <v>634044.06700000004</v>
      </c>
      <c r="Q4293">
        <v>73.748999999999995</v>
      </c>
      <c r="R4293">
        <v>70987.224000000002</v>
      </c>
      <c r="S4293">
        <v>7233.3220000000001</v>
      </c>
      <c r="T4293">
        <v>63555.421000000002</v>
      </c>
      <c r="U4293">
        <v>50</v>
      </c>
      <c r="V4293" t="b">
        <v>0</v>
      </c>
      <c r="W4293" t="b">
        <v>0</v>
      </c>
      <c r="X4293" t="s">
        <v>39</v>
      </c>
      <c r="Y4293">
        <v>229580.71100000001</v>
      </c>
      <c r="Z4293">
        <v>21131.842000000001</v>
      </c>
      <c r="AA4293">
        <v>448.52600000000001</v>
      </c>
      <c r="AB4293">
        <v>198.48099999999999</v>
      </c>
      <c r="AC4293">
        <v>6195.0770000000002</v>
      </c>
      <c r="AD4293">
        <v>1989</v>
      </c>
      <c r="AE4293" t="s">
        <v>133</v>
      </c>
      <c r="AF4293">
        <v>50</v>
      </c>
    </row>
    <row r="4294" spans="1:32" x14ac:dyDescent="0.25">
      <c r="A4294" t="str">
        <f t="shared" si="67"/>
        <v>B_50_1990</v>
      </c>
      <c r="C4294" t="s">
        <v>133</v>
      </c>
      <c r="D4294">
        <v>56</v>
      </c>
      <c r="E4294">
        <v>1</v>
      </c>
      <c r="F4294" t="s">
        <v>28</v>
      </c>
      <c r="G4294">
        <v>0.18099999999999999</v>
      </c>
      <c r="H4294" s="1">
        <v>33238</v>
      </c>
      <c r="I4294">
        <v>105.462</v>
      </c>
      <c r="J4294">
        <v>19.777999999999999</v>
      </c>
      <c r="K4294" t="s">
        <v>29</v>
      </c>
      <c r="L4294">
        <v>36.347999999999999</v>
      </c>
      <c r="M4294">
        <v>370.798</v>
      </c>
      <c r="N4294">
        <v>14724.513999999999</v>
      </c>
      <c r="O4294">
        <v>16654.802</v>
      </c>
      <c r="P4294">
        <v>601571.31000000006</v>
      </c>
      <c r="Q4294">
        <v>85.248000000000005</v>
      </c>
      <c r="R4294">
        <v>75667.745999999999</v>
      </c>
      <c r="S4294">
        <v>9457.5849999999991</v>
      </c>
      <c r="T4294">
        <v>66021.074999999997</v>
      </c>
      <c r="U4294">
        <v>50</v>
      </c>
      <c r="V4294" t="b">
        <v>0</v>
      </c>
      <c r="W4294" t="b">
        <v>0</v>
      </c>
      <c r="X4294" t="s">
        <v>39</v>
      </c>
      <c r="Y4294">
        <v>228979.003</v>
      </c>
      <c r="Z4294">
        <v>21073.508999999998</v>
      </c>
      <c r="AA4294">
        <v>419.09199999999998</v>
      </c>
      <c r="AB4294">
        <v>189.08600000000001</v>
      </c>
      <c r="AC4294">
        <v>5629.3109999999997</v>
      </c>
      <c r="AD4294">
        <v>1990</v>
      </c>
      <c r="AE4294" t="s">
        <v>133</v>
      </c>
      <c r="AF4294">
        <v>50</v>
      </c>
    </row>
    <row r="4295" spans="1:32" x14ac:dyDescent="0.25">
      <c r="A4295" t="str">
        <f t="shared" si="67"/>
        <v>B_50_1991</v>
      </c>
      <c r="C4295" t="s">
        <v>133</v>
      </c>
      <c r="D4295">
        <v>56</v>
      </c>
      <c r="E4295">
        <v>1</v>
      </c>
      <c r="F4295" t="s">
        <v>28</v>
      </c>
      <c r="G4295">
        <v>0.20300000000000001</v>
      </c>
      <c r="H4295" s="1">
        <v>33603</v>
      </c>
      <c r="I4295">
        <v>81.537000000000006</v>
      </c>
      <c r="J4295">
        <v>15.47</v>
      </c>
      <c r="K4295" t="s">
        <v>29</v>
      </c>
      <c r="L4295">
        <v>50.460999999999999</v>
      </c>
      <c r="M4295">
        <v>413.90199999999999</v>
      </c>
      <c r="N4295">
        <v>16458.468000000001</v>
      </c>
      <c r="O4295">
        <v>16836.329000000002</v>
      </c>
      <c r="P4295">
        <v>628481.56799999997</v>
      </c>
      <c r="Q4295">
        <v>73.406999999999996</v>
      </c>
      <c r="R4295">
        <v>74187.816000000006</v>
      </c>
      <c r="S4295">
        <v>9141.8870000000006</v>
      </c>
      <c r="T4295">
        <v>64823.561999999998</v>
      </c>
      <c r="U4295">
        <v>50</v>
      </c>
      <c r="V4295" t="b">
        <v>0</v>
      </c>
      <c r="W4295" t="b">
        <v>0</v>
      </c>
      <c r="X4295" t="s">
        <v>39</v>
      </c>
      <c r="Y4295">
        <v>228659.96799999999</v>
      </c>
      <c r="Z4295">
        <v>21054.452000000001</v>
      </c>
      <c r="AA4295">
        <v>435.39299999999997</v>
      </c>
      <c r="AB4295">
        <v>222.36699999999999</v>
      </c>
      <c r="AC4295">
        <v>6309.7619999999997</v>
      </c>
      <c r="AD4295">
        <v>1991</v>
      </c>
      <c r="AE4295" t="s">
        <v>133</v>
      </c>
      <c r="AF4295">
        <v>50</v>
      </c>
    </row>
    <row r="4296" spans="1:32" x14ac:dyDescent="0.25">
      <c r="A4296" t="str">
        <f t="shared" si="67"/>
        <v>B_50_1992</v>
      </c>
      <c r="C4296" t="s">
        <v>133</v>
      </c>
      <c r="D4296">
        <v>56</v>
      </c>
      <c r="E4296">
        <v>1</v>
      </c>
      <c r="F4296" t="s">
        <v>28</v>
      </c>
      <c r="G4296">
        <v>0.19700000000000001</v>
      </c>
      <c r="H4296" s="1">
        <v>33969</v>
      </c>
      <c r="I4296">
        <v>89.203999999999994</v>
      </c>
      <c r="J4296">
        <v>16.783000000000001</v>
      </c>
      <c r="K4296" t="s">
        <v>29</v>
      </c>
      <c r="L4296">
        <v>38.177999999999997</v>
      </c>
      <c r="M4296">
        <v>390.815</v>
      </c>
      <c r="N4296">
        <v>14981.941000000001</v>
      </c>
      <c r="O4296">
        <v>17010.989000000001</v>
      </c>
      <c r="P4296">
        <v>598934.28799999994</v>
      </c>
      <c r="Q4296">
        <v>99.581999999999994</v>
      </c>
      <c r="R4296">
        <v>75646.361000000004</v>
      </c>
      <c r="S4296">
        <v>9082.5910000000003</v>
      </c>
      <c r="T4296">
        <v>66334.880999999994</v>
      </c>
      <c r="U4296">
        <v>50</v>
      </c>
      <c r="V4296" t="b">
        <v>0</v>
      </c>
      <c r="W4296" t="b">
        <v>0</v>
      </c>
      <c r="X4296" t="s">
        <v>39</v>
      </c>
      <c r="Y4296">
        <v>228316.033</v>
      </c>
      <c r="Z4296">
        <v>20994.838</v>
      </c>
      <c r="AA4296">
        <v>431.16800000000001</v>
      </c>
      <c r="AB4296">
        <v>228.89</v>
      </c>
      <c r="AC4296">
        <v>5952.4110000000001</v>
      </c>
      <c r="AD4296">
        <v>1992</v>
      </c>
      <c r="AE4296" t="s">
        <v>133</v>
      </c>
      <c r="AF4296">
        <v>50</v>
      </c>
    </row>
    <row r="4297" spans="1:32" x14ac:dyDescent="0.25">
      <c r="A4297" t="str">
        <f t="shared" si="67"/>
        <v>B_50_1993</v>
      </c>
      <c r="C4297" t="s">
        <v>133</v>
      </c>
      <c r="D4297">
        <v>56</v>
      </c>
      <c r="E4297">
        <v>1</v>
      </c>
      <c r="F4297" t="s">
        <v>28</v>
      </c>
      <c r="G4297">
        <v>0.19400000000000001</v>
      </c>
      <c r="H4297" s="1">
        <v>34334</v>
      </c>
      <c r="I4297">
        <v>55.607999999999997</v>
      </c>
      <c r="J4297">
        <v>10.954000000000001</v>
      </c>
      <c r="K4297" t="s">
        <v>29</v>
      </c>
      <c r="L4297">
        <v>41.83</v>
      </c>
      <c r="M4297">
        <v>402.517</v>
      </c>
      <c r="N4297">
        <v>15714.2</v>
      </c>
      <c r="O4297">
        <v>16942.851999999999</v>
      </c>
      <c r="P4297">
        <v>619802.46299999999</v>
      </c>
      <c r="Q4297">
        <v>34.136000000000003</v>
      </c>
      <c r="R4297">
        <v>75212.153999999995</v>
      </c>
      <c r="S4297">
        <v>9556.6779999999999</v>
      </c>
      <c r="T4297">
        <v>65427.044999999998</v>
      </c>
      <c r="U4297">
        <v>50</v>
      </c>
      <c r="V4297" t="b">
        <v>0</v>
      </c>
      <c r="W4297" t="b">
        <v>0</v>
      </c>
      <c r="X4297" t="s">
        <v>39</v>
      </c>
      <c r="Y4297">
        <v>227944.65400000001</v>
      </c>
      <c r="Z4297">
        <v>21035.177</v>
      </c>
      <c r="AA4297">
        <v>434.21</v>
      </c>
      <c r="AB4297">
        <v>228.43199999999999</v>
      </c>
      <c r="AC4297">
        <v>6100.3590000000004</v>
      </c>
      <c r="AD4297">
        <v>1993</v>
      </c>
      <c r="AE4297" t="s">
        <v>133</v>
      </c>
      <c r="AF4297">
        <v>50</v>
      </c>
    </row>
    <row r="4298" spans="1:32" x14ac:dyDescent="0.25">
      <c r="A4298" t="str">
        <f t="shared" si="67"/>
        <v>B_50_1994</v>
      </c>
      <c r="C4298" t="s">
        <v>133</v>
      </c>
      <c r="D4298">
        <v>56</v>
      </c>
      <c r="E4298">
        <v>1</v>
      </c>
      <c r="F4298" t="s">
        <v>28</v>
      </c>
      <c r="G4298">
        <v>0.188</v>
      </c>
      <c r="H4298" s="1">
        <v>34699</v>
      </c>
      <c r="I4298">
        <v>119.333</v>
      </c>
      <c r="J4298">
        <v>22.169</v>
      </c>
      <c r="K4298" t="s">
        <v>29</v>
      </c>
      <c r="L4298">
        <v>34.686</v>
      </c>
      <c r="M4298">
        <v>337.48200000000003</v>
      </c>
      <c r="N4298">
        <v>12728.788</v>
      </c>
      <c r="O4298">
        <v>16058.144</v>
      </c>
      <c r="P4298">
        <v>556006.65300000005</v>
      </c>
      <c r="Q4298">
        <v>128.98599999999999</v>
      </c>
      <c r="R4298">
        <v>89377.203999999998</v>
      </c>
      <c r="S4298">
        <v>10599.727000000001</v>
      </c>
      <c r="T4298">
        <v>78570.702999999994</v>
      </c>
      <c r="U4298">
        <v>50</v>
      </c>
      <c r="V4298" t="b">
        <v>0</v>
      </c>
      <c r="W4298" t="b">
        <v>0</v>
      </c>
      <c r="X4298" t="s">
        <v>39</v>
      </c>
      <c r="Y4298">
        <v>227305.31700000001</v>
      </c>
      <c r="Z4298">
        <v>20916.402999999998</v>
      </c>
      <c r="AA4298">
        <v>378.36099999999999</v>
      </c>
      <c r="AB4298">
        <v>206.774</v>
      </c>
      <c r="AC4298">
        <v>5122.6679999999997</v>
      </c>
      <c r="AD4298">
        <v>1994</v>
      </c>
      <c r="AE4298" t="s">
        <v>133</v>
      </c>
      <c r="AF4298">
        <v>50</v>
      </c>
    </row>
    <row r="4299" spans="1:32" x14ac:dyDescent="0.25">
      <c r="A4299" t="str">
        <f t="shared" si="67"/>
        <v>B_50_1995</v>
      </c>
      <c r="C4299" t="s">
        <v>133</v>
      </c>
      <c r="D4299">
        <v>56</v>
      </c>
      <c r="E4299">
        <v>1</v>
      </c>
      <c r="F4299" t="s">
        <v>28</v>
      </c>
      <c r="G4299">
        <v>0.18099999999999999</v>
      </c>
      <c r="H4299" s="1">
        <v>35064</v>
      </c>
      <c r="I4299">
        <v>97.025000000000006</v>
      </c>
      <c r="J4299">
        <v>17.940999999999999</v>
      </c>
      <c r="K4299" t="s">
        <v>29</v>
      </c>
      <c r="L4299">
        <v>38.11</v>
      </c>
      <c r="M4299">
        <v>363.721</v>
      </c>
      <c r="N4299">
        <v>14400.554</v>
      </c>
      <c r="O4299">
        <v>16400.901999999998</v>
      </c>
      <c r="P4299">
        <v>593756.554</v>
      </c>
      <c r="Q4299">
        <v>123.169</v>
      </c>
      <c r="R4299">
        <v>60299.76</v>
      </c>
      <c r="S4299">
        <v>8399.7209999999995</v>
      </c>
      <c r="T4299">
        <v>51718.777999999998</v>
      </c>
      <c r="U4299">
        <v>50</v>
      </c>
      <c r="V4299" t="b">
        <v>0</v>
      </c>
      <c r="W4299" t="b">
        <v>0</v>
      </c>
      <c r="X4299" t="s">
        <v>39</v>
      </c>
      <c r="Y4299">
        <v>226841.14799999999</v>
      </c>
      <c r="Z4299">
        <v>20830.667000000001</v>
      </c>
      <c r="AA4299">
        <v>415.16699999999997</v>
      </c>
      <c r="AB4299">
        <v>181.261</v>
      </c>
      <c r="AC4299">
        <v>5553.4269999999997</v>
      </c>
      <c r="AD4299">
        <v>1995</v>
      </c>
      <c r="AE4299" t="s">
        <v>133</v>
      </c>
      <c r="AF4299">
        <v>50</v>
      </c>
    </row>
    <row r="4300" spans="1:32" x14ac:dyDescent="0.25">
      <c r="A4300" t="str">
        <f t="shared" si="67"/>
        <v>B_50_1996</v>
      </c>
      <c r="C4300" t="s">
        <v>133</v>
      </c>
      <c r="D4300">
        <v>56</v>
      </c>
      <c r="E4300">
        <v>1</v>
      </c>
      <c r="F4300" t="s">
        <v>28</v>
      </c>
      <c r="G4300">
        <v>0.19</v>
      </c>
      <c r="H4300" s="1">
        <v>35430</v>
      </c>
      <c r="I4300">
        <v>89.953000000000003</v>
      </c>
      <c r="J4300">
        <v>16.684000000000001</v>
      </c>
      <c r="K4300" t="s">
        <v>29</v>
      </c>
      <c r="L4300">
        <v>52.835999999999999</v>
      </c>
      <c r="M4300">
        <v>382.02300000000002</v>
      </c>
      <c r="N4300">
        <v>15688.637000000001</v>
      </c>
      <c r="O4300">
        <v>16171.011</v>
      </c>
      <c r="P4300">
        <v>615671.96100000001</v>
      </c>
      <c r="Q4300">
        <v>90.024000000000001</v>
      </c>
      <c r="R4300">
        <v>48435.502999999997</v>
      </c>
      <c r="S4300">
        <v>6606.0150000000003</v>
      </c>
      <c r="T4300">
        <v>41641.762000000002</v>
      </c>
      <c r="U4300">
        <v>50</v>
      </c>
      <c r="V4300" t="b">
        <v>0</v>
      </c>
      <c r="W4300" t="b">
        <v>0</v>
      </c>
      <c r="X4300" t="s">
        <v>39</v>
      </c>
      <c r="Y4300">
        <v>226474.08199999999</v>
      </c>
      <c r="Z4300">
        <v>20794.291000000001</v>
      </c>
      <c r="AA4300">
        <v>409.00799999999998</v>
      </c>
      <c r="AB4300">
        <v>187.726</v>
      </c>
      <c r="AC4300">
        <v>5807.0249999999996</v>
      </c>
      <c r="AD4300">
        <v>1996</v>
      </c>
      <c r="AE4300" t="s">
        <v>133</v>
      </c>
      <c r="AF4300">
        <v>50</v>
      </c>
    </row>
    <row r="4301" spans="1:32" x14ac:dyDescent="0.25">
      <c r="A4301" t="str">
        <f t="shared" si="67"/>
        <v>B_50_1997</v>
      </c>
      <c r="C4301" t="s">
        <v>133</v>
      </c>
      <c r="D4301">
        <v>56</v>
      </c>
      <c r="E4301">
        <v>1</v>
      </c>
      <c r="F4301" t="s">
        <v>28</v>
      </c>
      <c r="G4301">
        <v>0.19600000000000001</v>
      </c>
      <c r="H4301" s="1">
        <v>35795</v>
      </c>
      <c r="I4301">
        <v>81.031999999999996</v>
      </c>
      <c r="J4301">
        <v>15.484999999999999</v>
      </c>
      <c r="K4301" t="s">
        <v>29</v>
      </c>
      <c r="L4301">
        <v>44.140999999999998</v>
      </c>
      <c r="M4301">
        <v>386.66399999999999</v>
      </c>
      <c r="N4301">
        <v>15640.351000000001</v>
      </c>
      <c r="O4301">
        <v>16190.589</v>
      </c>
      <c r="P4301">
        <v>618402.77399999998</v>
      </c>
      <c r="Q4301">
        <v>23.507999999999999</v>
      </c>
      <c r="R4301">
        <v>61688.777999999998</v>
      </c>
      <c r="S4301">
        <v>8366.1319999999996</v>
      </c>
      <c r="T4301">
        <v>53116.084000000003</v>
      </c>
      <c r="U4301">
        <v>50</v>
      </c>
      <c r="V4301" t="b">
        <v>0</v>
      </c>
      <c r="W4301" t="b">
        <v>0</v>
      </c>
      <c r="X4301" t="s">
        <v>39</v>
      </c>
      <c r="Y4301">
        <v>226110.50099999999</v>
      </c>
      <c r="Z4301">
        <v>20824.543000000001</v>
      </c>
      <c r="AA4301">
        <v>421.524</v>
      </c>
      <c r="AB4301">
        <v>206.56299999999999</v>
      </c>
      <c r="AC4301">
        <v>5856.9669999999996</v>
      </c>
      <c r="AD4301">
        <v>1997</v>
      </c>
      <c r="AE4301" t="s">
        <v>133</v>
      </c>
      <c r="AF4301">
        <v>50</v>
      </c>
    </row>
    <row r="4302" spans="1:32" x14ac:dyDescent="0.25">
      <c r="A4302" t="str">
        <f t="shared" si="67"/>
        <v>B_50_1998</v>
      </c>
      <c r="C4302" t="s">
        <v>133</v>
      </c>
      <c r="D4302">
        <v>56</v>
      </c>
      <c r="E4302">
        <v>1</v>
      </c>
      <c r="F4302" t="s">
        <v>28</v>
      </c>
      <c r="G4302">
        <v>0.193</v>
      </c>
      <c r="H4302" s="1">
        <v>36160</v>
      </c>
      <c r="I4302">
        <v>93.841999999999999</v>
      </c>
      <c r="J4302">
        <v>17.696999999999999</v>
      </c>
      <c r="K4302" t="s">
        <v>29</v>
      </c>
      <c r="L4302">
        <v>39.798000000000002</v>
      </c>
      <c r="M4302">
        <v>363.15600000000001</v>
      </c>
      <c r="N4302">
        <v>14371.564</v>
      </c>
      <c r="O4302">
        <v>16581.828000000001</v>
      </c>
      <c r="P4302">
        <v>599545.44200000004</v>
      </c>
      <c r="Q4302">
        <v>87.585999999999999</v>
      </c>
      <c r="R4302">
        <v>77904.002999999997</v>
      </c>
      <c r="S4302">
        <v>9925.7459999999992</v>
      </c>
      <c r="T4302">
        <v>67798.055999999997</v>
      </c>
      <c r="U4302">
        <v>50</v>
      </c>
      <c r="V4302" t="b">
        <v>0</v>
      </c>
      <c r="W4302" t="b">
        <v>0</v>
      </c>
      <c r="X4302" t="s">
        <v>39</v>
      </c>
      <c r="Y4302">
        <v>225536.538</v>
      </c>
      <c r="Z4302">
        <v>20777.733</v>
      </c>
      <c r="AA4302">
        <v>412.69400000000002</v>
      </c>
      <c r="AB4302">
        <v>180.20099999999999</v>
      </c>
      <c r="AC4302">
        <v>5525.5969999999998</v>
      </c>
      <c r="AD4302">
        <v>1998</v>
      </c>
      <c r="AE4302" t="s">
        <v>133</v>
      </c>
      <c r="AF4302">
        <v>50</v>
      </c>
    </row>
    <row r="4303" spans="1:32" x14ac:dyDescent="0.25">
      <c r="A4303" t="str">
        <f t="shared" si="67"/>
        <v>B_50_1999</v>
      </c>
      <c r="C4303" t="s">
        <v>133</v>
      </c>
      <c r="D4303">
        <v>56</v>
      </c>
      <c r="E4303">
        <v>1</v>
      </c>
      <c r="F4303" t="s">
        <v>28</v>
      </c>
      <c r="G4303">
        <v>0.19500000000000001</v>
      </c>
      <c r="H4303" s="1">
        <v>36525</v>
      </c>
      <c r="I4303">
        <v>74.771000000000001</v>
      </c>
      <c r="J4303">
        <v>14.343999999999999</v>
      </c>
      <c r="K4303" t="s">
        <v>29</v>
      </c>
      <c r="L4303">
        <v>31.85</v>
      </c>
      <c r="M4303">
        <v>367.77100000000002</v>
      </c>
      <c r="N4303">
        <v>14249.513999999999</v>
      </c>
      <c r="O4303">
        <v>16498.514999999999</v>
      </c>
      <c r="P4303">
        <v>590749.89</v>
      </c>
      <c r="Q4303">
        <v>45.152999999999999</v>
      </c>
      <c r="R4303">
        <v>94732.608999999997</v>
      </c>
      <c r="S4303">
        <v>10118.828</v>
      </c>
      <c r="T4303">
        <v>84421.356</v>
      </c>
      <c r="U4303">
        <v>50</v>
      </c>
      <c r="V4303" t="b">
        <v>0</v>
      </c>
      <c r="W4303" t="b">
        <v>0</v>
      </c>
      <c r="X4303" t="s">
        <v>39</v>
      </c>
      <c r="Y4303">
        <v>224973.84700000001</v>
      </c>
      <c r="Z4303">
        <v>20781.755000000001</v>
      </c>
      <c r="AA4303">
        <v>425.25099999999998</v>
      </c>
      <c r="AB4303">
        <v>192.42500000000001</v>
      </c>
      <c r="AC4303">
        <v>5588.3909999999996</v>
      </c>
      <c r="AD4303">
        <v>1999</v>
      </c>
      <c r="AE4303" t="s">
        <v>133</v>
      </c>
      <c r="AF4303">
        <v>50</v>
      </c>
    </row>
    <row r="4304" spans="1:32" x14ac:dyDescent="0.25">
      <c r="A4304" t="str">
        <f t="shared" si="67"/>
        <v>B_50_2000</v>
      </c>
      <c r="C4304" t="s">
        <v>133</v>
      </c>
      <c r="D4304">
        <v>56</v>
      </c>
      <c r="E4304">
        <v>1</v>
      </c>
      <c r="F4304" t="s">
        <v>28</v>
      </c>
      <c r="G4304">
        <v>0.183</v>
      </c>
      <c r="H4304" s="1">
        <v>36891</v>
      </c>
      <c r="I4304">
        <v>103.89700000000001</v>
      </c>
      <c r="J4304">
        <v>19.731000000000002</v>
      </c>
      <c r="K4304" t="s">
        <v>29</v>
      </c>
      <c r="L4304">
        <v>33.783000000000001</v>
      </c>
      <c r="M4304">
        <v>358.71600000000001</v>
      </c>
      <c r="N4304">
        <v>14120.847</v>
      </c>
      <c r="O4304">
        <v>16263.325999999999</v>
      </c>
      <c r="P4304">
        <v>582525.98300000001</v>
      </c>
      <c r="Q4304">
        <v>71.308000000000007</v>
      </c>
      <c r="R4304">
        <v>101308.137</v>
      </c>
      <c r="S4304">
        <v>11762.254999999999</v>
      </c>
      <c r="T4304">
        <v>89337.091</v>
      </c>
      <c r="U4304">
        <v>50</v>
      </c>
      <c r="V4304" t="b">
        <v>0</v>
      </c>
      <c r="W4304" t="b">
        <v>0</v>
      </c>
      <c r="X4304" t="s">
        <v>39</v>
      </c>
      <c r="Y4304">
        <v>224575.198</v>
      </c>
      <c r="Z4304">
        <v>20737.46</v>
      </c>
      <c r="AA4304">
        <v>401.79899999999998</v>
      </c>
      <c r="AB4304">
        <v>208.791</v>
      </c>
      <c r="AC4304">
        <v>5456.3440000000001</v>
      </c>
      <c r="AD4304">
        <v>2000</v>
      </c>
      <c r="AE4304" t="s">
        <v>133</v>
      </c>
      <c r="AF4304">
        <v>50</v>
      </c>
    </row>
    <row r="4305" spans="1:32" x14ac:dyDescent="0.25">
      <c r="A4305" t="str">
        <f t="shared" si="67"/>
        <v>B_50_2001</v>
      </c>
      <c r="C4305" t="s">
        <v>133</v>
      </c>
      <c r="D4305">
        <v>56</v>
      </c>
      <c r="E4305">
        <v>1</v>
      </c>
      <c r="F4305" t="s">
        <v>28</v>
      </c>
      <c r="G4305">
        <v>0.17199999999999999</v>
      </c>
      <c r="H4305" s="1">
        <v>37256</v>
      </c>
      <c r="I4305">
        <v>133.173</v>
      </c>
      <c r="J4305">
        <v>24.757999999999999</v>
      </c>
      <c r="K4305" t="s">
        <v>29</v>
      </c>
      <c r="L4305">
        <v>32.973999999999997</v>
      </c>
      <c r="M4305">
        <v>408.13200000000001</v>
      </c>
      <c r="N4305">
        <v>16366.58</v>
      </c>
      <c r="O4305">
        <v>16824.141</v>
      </c>
      <c r="P4305">
        <v>626755.19099999999</v>
      </c>
      <c r="Q4305">
        <v>60.343000000000004</v>
      </c>
      <c r="R4305">
        <v>89715.932000000001</v>
      </c>
      <c r="S4305">
        <v>7927.7209999999995</v>
      </c>
      <c r="T4305">
        <v>81582.841</v>
      </c>
      <c r="U4305">
        <v>50</v>
      </c>
      <c r="V4305" t="b">
        <v>0</v>
      </c>
      <c r="W4305" t="b">
        <v>0</v>
      </c>
      <c r="X4305" t="s">
        <v>39</v>
      </c>
      <c r="Y4305">
        <v>224239.39</v>
      </c>
      <c r="Z4305">
        <v>20666.705000000002</v>
      </c>
      <c r="AA4305">
        <v>456.08199999999999</v>
      </c>
      <c r="AB4305">
        <v>205.369</v>
      </c>
      <c r="AC4305">
        <v>6193.3050000000003</v>
      </c>
      <c r="AD4305">
        <v>2001</v>
      </c>
      <c r="AE4305" t="s">
        <v>133</v>
      </c>
      <c r="AF4305">
        <v>50</v>
      </c>
    </row>
    <row r="4306" spans="1:32" x14ac:dyDescent="0.25">
      <c r="A4306" t="str">
        <f t="shared" si="67"/>
        <v>B_50_2002</v>
      </c>
      <c r="C4306" t="s">
        <v>133</v>
      </c>
      <c r="D4306">
        <v>56</v>
      </c>
      <c r="E4306">
        <v>1</v>
      </c>
      <c r="F4306" t="s">
        <v>28</v>
      </c>
      <c r="G4306">
        <v>0.183</v>
      </c>
      <c r="H4306" s="1">
        <v>37621</v>
      </c>
      <c r="I4306">
        <v>78.153999999999996</v>
      </c>
      <c r="J4306">
        <v>15.105</v>
      </c>
      <c r="K4306" t="s">
        <v>29</v>
      </c>
      <c r="L4306">
        <v>45.771999999999998</v>
      </c>
      <c r="M4306">
        <v>420.19600000000003</v>
      </c>
      <c r="N4306">
        <v>16990.038</v>
      </c>
      <c r="O4306">
        <v>17027.839</v>
      </c>
      <c r="P4306">
        <v>643406.74199999997</v>
      </c>
      <c r="Q4306">
        <v>41.537999999999997</v>
      </c>
      <c r="R4306">
        <v>82652.566999999995</v>
      </c>
      <c r="S4306">
        <v>7187.6549999999997</v>
      </c>
      <c r="T4306">
        <v>75259.085000000006</v>
      </c>
      <c r="U4306">
        <v>50</v>
      </c>
      <c r="V4306" t="b">
        <v>0</v>
      </c>
      <c r="W4306" t="b">
        <v>0</v>
      </c>
      <c r="X4306" t="s">
        <v>39</v>
      </c>
      <c r="Y4306">
        <v>223953.57</v>
      </c>
      <c r="Z4306">
        <v>20674.758000000002</v>
      </c>
      <c r="AA4306">
        <v>458.49400000000003</v>
      </c>
      <c r="AB4306">
        <v>205.828</v>
      </c>
      <c r="AC4306">
        <v>6372.2939999999999</v>
      </c>
      <c r="AD4306">
        <v>2002</v>
      </c>
      <c r="AE4306" t="s">
        <v>133</v>
      </c>
      <c r="AF4306">
        <v>50</v>
      </c>
    </row>
    <row r="4307" spans="1:32" x14ac:dyDescent="0.25">
      <c r="A4307" t="str">
        <f t="shared" si="67"/>
        <v>B_50_2003</v>
      </c>
      <c r="C4307" t="s">
        <v>133</v>
      </c>
      <c r="D4307">
        <v>56</v>
      </c>
      <c r="E4307">
        <v>1</v>
      </c>
      <c r="F4307" t="s">
        <v>28</v>
      </c>
      <c r="G4307">
        <v>0.191</v>
      </c>
      <c r="H4307" s="1">
        <v>37986</v>
      </c>
      <c r="I4307">
        <v>108.732</v>
      </c>
      <c r="J4307">
        <v>20.452999999999999</v>
      </c>
      <c r="K4307" t="s">
        <v>29</v>
      </c>
      <c r="L4307">
        <v>46.981999999999999</v>
      </c>
      <c r="M4307">
        <v>434.17099999999999</v>
      </c>
      <c r="N4307">
        <v>17522.190999999999</v>
      </c>
      <c r="O4307">
        <v>17304.128000000001</v>
      </c>
      <c r="P4307">
        <v>648837.66099999996</v>
      </c>
      <c r="Q4307">
        <v>47.804000000000002</v>
      </c>
      <c r="R4307">
        <v>94952.423999999999</v>
      </c>
      <c r="S4307">
        <v>8373.4689999999991</v>
      </c>
      <c r="T4307">
        <v>86367.183999999994</v>
      </c>
      <c r="U4307">
        <v>50</v>
      </c>
      <c r="V4307" t="b">
        <v>0</v>
      </c>
      <c r="W4307" t="b">
        <v>0</v>
      </c>
      <c r="X4307" t="s">
        <v>39</v>
      </c>
      <c r="Y4307">
        <v>223682.28700000001</v>
      </c>
      <c r="Z4307">
        <v>20647.574000000001</v>
      </c>
      <c r="AA4307">
        <v>469.42500000000001</v>
      </c>
      <c r="AB4307">
        <v>211.77</v>
      </c>
      <c r="AC4307">
        <v>6575.415</v>
      </c>
      <c r="AD4307">
        <v>2003</v>
      </c>
      <c r="AE4307" t="s">
        <v>133</v>
      </c>
      <c r="AF4307">
        <v>50</v>
      </c>
    </row>
    <row r="4308" spans="1:32" x14ac:dyDescent="0.25">
      <c r="A4308" t="str">
        <f t="shared" si="67"/>
        <v>B_50_2004</v>
      </c>
      <c r="C4308" t="s">
        <v>133</v>
      </c>
      <c r="D4308">
        <v>56</v>
      </c>
      <c r="E4308">
        <v>1</v>
      </c>
      <c r="F4308" t="s">
        <v>28</v>
      </c>
      <c r="G4308">
        <v>0.16900000000000001</v>
      </c>
      <c r="H4308" s="1">
        <v>38352</v>
      </c>
      <c r="I4308">
        <v>108.64700000000001</v>
      </c>
      <c r="J4308">
        <v>20.306999999999999</v>
      </c>
      <c r="K4308" t="s">
        <v>29</v>
      </c>
      <c r="L4308">
        <v>38.945</v>
      </c>
      <c r="M4308">
        <v>416.23700000000002</v>
      </c>
      <c r="N4308">
        <v>17236.081999999999</v>
      </c>
      <c r="O4308">
        <v>16641.006000000001</v>
      </c>
      <c r="P4308">
        <v>638826.44200000004</v>
      </c>
      <c r="Q4308">
        <v>78.174000000000007</v>
      </c>
      <c r="R4308">
        <v>78685.782999999996</v>
      </c>
      <c r="S4308">
        <v>7290.6049999999996</v>
      </c>
      <c r="T4308">
        <v>71174.293999999994</v>
      </c>
      <c r="U4308">
        <v>50</v>
      </c>
      <c r="V4308" t="b">
        <v>0</v>
      </c>
      <c r="W4308" t="b">
        <v>0</v>
      </c>
      <c r="X4308" t="s">
        <v>39</v>
      </c>
      <c r="Y4308">
        <v>223486.69899999999</v>
      </c>
      <c r="Z4308">
        <v>20586.637999999999</v>
      </c>
      <c r="AA4308">
        <v>449.74099999999999</v>
      </c>
      <c r="AB4308">
        <v>220.88499999999999</v>
      </c>
      <c r="AC4308">
        <v>6331.8</v>
      </c>
      <c r="AD4308">
        <v>2004</v>
      </c>
      <c r="AE4308" t="s">
        <v>133</v>
      </c>
      <c r="AF4308">
        <v>50</v>
      </c>
    </row>
    <row r="4309" spans="1:32" x14ac:dyDescent="0.25">
      <c r="A4309" t="str">
        <f t="shared" si="67"/>
        <v>B_50_2005</v>
      </c>
      <c r="C4309" t="s">
        <v>133</v>
      </c>
      <c r="D4309">
        <v>56</v>
      </c>
      <c r="E4309">
        <v>1</v>
      </c>
      <c r="F4309" t="s">
        <v>28</v>
      </c>
      <c r="G4309">
        <v>0.215</v>
      </c>
      <c r="H4309" s="1">
        <v>38717</v>
      </c>
      <c r="I4309">
        <v>100.134</v>
      </c>
      <c r="J4309">
        <v>18.876999999999999</v>
      </c>
      <c r="K4309" t="s">
        <v>29</v>
      </c>
      <c r="L4309">
        <v>44.667000000000002</v>
      </c>
      <c r="M4309">
        <v>383.529</v>
      </c>
      <c r="N4309">
        <v>14789.913</v>
      </c>
      <c r="O4309">
        <v>17132.146000000001</v>
      </c>
      <c r="P4309">
        <v>602285.777</v>
      </c>
      <c r="Q4309">
        <v>82.802000000000007</v>
      </c>
      <c r="R4309">
        <v>79686.403000000006</v>
      </c>
      <c r="S4309">
        <v>9110.0689999999995</v>
      </c>
      <c r="T4309">
        <v>70381.713000000003</v>
      </c>
      <c r="U4309">
        <v>50</v>
      </c>
      <c r="V4309" t="b">
        <v>0</v>
      </c>
      <c r="W4309" t="b">
        <v>0</v>
      </c>
      <c r="X4309" t="s">
        <v>39</v>
      </c>
      <c r="Y4309">
        <v>222964.95699999999</v>
      </c>
      <c r="Z4309">
        <v>20539.349999999999</v>
      </c>
      <c r="AA4309">
        <v>424.45800000000003</v>
      </c>
      <c r="AB4309">
        <v>194.62100000000001</v>
      </c>
      <c r="AC4309">
        <v>5818.5169999999998</v>
      </c>
      <c r="AD4309">
        <v>2005</v>
      </c>
      <c r="AE4309" t="s">
        <v>133</v>
      </c>
      <c r="AF4309">
        <v>50</v>
      </c>
    </row>
    <row r="4310" spans="1:32" x14ac:dyDescent="0.25">
      <c r="A4310" t="str">
        <f t="shared" si="67"/>
        <v>B_50_2006</v>
      </c>
      <c r="C4310" t="s">
        <v>133</v>
      </c>
      <c r="D4310">
        <v>56</v>
      </c>
      <c r="E4310">
        <v>1</v>
      </c>
      <c r="F4310" t="s">
        <v>28</v>
      </c>
      <c r="G4310">
        <v>0.19500000000000001</v>
      </c>
      <c r="H4310" s="1">
        <v>39082</v>
      </c>
      <c r="I4310">
        <v>94.566000000000003</v>
      </c>
      <c r="J4310">
        <v>17.783999999999999</v>
      </c>
      <c r="K4310" t="s">
        <v>29</v>
      </c>
      <c r="L4310">
        <v>48.093000000000004</v>
      </c>
      <c r="M4310">
        <v>395.36099999999999</v>
      </c>
      <c r="N4310">
        <v>15971</v>
      </c>
      <c r="O4310">
        <v>16635.179</v>
      </c>
      <c r="P4310">
        <v>620432.51</v>
      </c>
      <c r="Q4310">
        <v>61.341999999999999</v>
      </c>
      <c r="R4310">
        <v>71270.342000000004</v>
      </c>
      <c r="S4310">
        <v>7965.1559999999999</v>
      </c>
      <c r="T4310">
        <v>63109.430999999997</v>
      </c>
      <c r="U4310">
        <v>50</v>
      </c>
      <c r="V4310" t="b">
        <v>0</v>
      </c>
      <c r="W4310" t="b">
        <v>0</v>
      </c>
      <c r="X4310" t="s">
        <v>39</v>
      </c>
      <c r="Y4310">
        <v>222693.128</v>
      </c>
      <c r="Z4310">
        <v>20519.859</v>
      </c>
      <c r="AA4310">
        <v>422.73899999999998</v>
      </c>
      <c r="AB4310">
        <v>195.75399999999999</v>
      </c>
      <c r="AC4310">
        <v>5999.1629999999996</v>
      </c>
      <c r="AD4310">
        <v>2006</v>
      </c>
      <c r="AE4310" t="s">
        <v>133</v>
      </c>
      <c r="AF4310">
        <v>50</v>
      </c>
    </row>
    <row r="4311" spans="1:32" x14ac:dyDescent="0.25">
      <c r="A4311" t="str">
        <f t="shared" si="67"/>
        <v>B_50_2007</v>
      </c>
      <c r="C4311" t="s">
        <v>133</v>
      </c>
      <c r="D4311">
        <v>56</v>
      </c>
      <c r="E4311">
        <v>1</v>
      </c>
      <c r="F4311" t="s">
        <v>28</v>
      </c>
      <c r="G4311">
        <v>0.20300000000000001</v>
      </c>
      <c r="H4311" s="1">
        <v>39447</v>
      </c>
      <c r="I4311">
        <v>74.113</v>
      </c>
      <c r="J4311">
        <v>14.273999999999999</v>
      </c>
      <c r="K4311" t="s">
        <v>29</v>
      </c>
      <c r="L4311">
        <v>50.070999999999998</v>
      </c>
      <c r="M4311">
        <v>411.43299999999999</v>
      </c>
      <c r="N4311">
        <v>16096.337</v>
      </c>
      <c r="O4311">
        <v>17001.046999999999</v>
      </c>
      <c r="P4311">
        <v>620625.84699999995</v>
      </c>
      <c r="Q4311">
        <v>46.6</v>
      </c>
      <c r="R4311">
        <v>87754.895000000004</v>
      </c>
      <c r="S4311">
        <v>9138.7890000000007</v>
      </c>
      <c r="T4311">
        <v>78405.328999999998</v>
      </c>
      <c r="U4311">
        <v>50</v>
      </c>
      <c r="V4311" t="b">
        <v>0</v>
      </c>
      <c r="W4311" t="b">
        <v>0</v>
      </c>
      <c r="X4311" t="s">
        <v>39</v>
      </c>
      <c r="Y4311">
        <v>222347.82399999999</v>
      </c>
      <c r="Z4311">
        <v>20537.542000000001</v>
      </c>
      <c r="AA4311">
        <v>448.12700000000001</v>
      </c>
      <c r="AB4311">
        <v>210.77600000000001</v>
      </c>
      <c r="AC4311">
        <v>6244.3429999999998</v>
      </c>
      <c r="AD4311">
        <v>2007</v>
      </c>
      <c r="AE4311" t="s">
        <v>133</v>
      </c>
      <c r="AF4311">
        <v>50</v>
      </c>
    </row>
    <row r="4312" spans="1:32" x14ac:dyDescent="0.25">
      <c r="A4312" t="str">
        <f t="shared" si="67"/>
        <v>B_50_2008</v>
      </c>
      <c r="C4312" t="s">
        <v>133</v>
      </c>
      <c r="D4312">
        <v>56</v>
      </c>
      <c r="E4312">
        <v>1</v>
      </c>
      <c r="F4312" t="s">
        <v>28</v>
      </c>
      <c r="G4312">
        <v>0.187</v>
      </c>
      <c r="H4312" s="1">
        <v>39813</v>
      </c>
      <c r="I4312">
        <v>116.36799999999999</v>
      </c>
      <c r="J4312">
        <v>21.542000000000002</v>
      </c>
      <c r="K4312" t="s">
        <v>29</v>
      </c>
      <c r="L4312">
        <v>22.605</v>
      </c>
      <c r="M4312">
        <v>254.916</v>
      </c>
      <c r="N4312">
        <v>10155.924999999999</v>
      </c>
      <c r="O4312">
        <v>14263.235000000001</v>
      </c>
      <c r="P4312">
        <v>515868.54</v>
      </c>
      <c r="Q4312">
        <v>164.83500000000001</v>
      </c>
      <c r="R4312">
        <v>94449.18</v>
      </c>
      <c r="S4312">
        <v>17554.286</v>
      </c>
      <c r="T4312">
        <v>76723.42</v>
      </c>
      <c r="U4312">
        <v>50</v>
      </c>
      <c r="V4312" t="b">
        <v>0</v>
      </c>
      <c r="W4312" t="b">
        <v>0</v>
      </c>
      <c r="X4312" t="s">
        <v>39</v>
      </c>
      <c r="Y4312">
        <v>221615.228</v>
      </c>
      <c r="Z4312">
        <v>20389.968000000001</v>
      </c>
      <c r="AA4312">
        <v>309.95299999999997</v>
      </c>
      <c r="AB4312">
        <v>171.47399999999999</v>
      </c>
      <c r="AC4312">
        <v>3908.4639999999999</v>
      </c>
      <c r="AD4312">
        <v>2008</v>
      </c>
      <c r="AE4312" t="s">
        <v>133</v>
      </c>
      <c r="AF4312">
        <v>50</v>
      </c>
    </row>
    <row r="4313" spans="1:32" x14ac:dyDescent="0.25">
      <c r="A4313" t="str">
        <f t="shared" si="67"/>
        <v>B_50_2009</v>
      </c>
      <c r="C4313" t="s">
        <v>133</v>
      </c>
      <c r="D4313">
        <v>56</v>
      </c>
      <c r="E4313">
        <v>1</v>
      </c>
      <c r="F4313" t="s">
        <v>28</v>
      </c>
      <c r="G4313">
        <v>0.20899999999999999</v>
      </c>
      <c r="H4313" s="1">
        <v>40178</v>
      </c>
      <c r="I4313">
        <v>81.385000000000005</v>
      </c>
      <c r="J4313">
        <v>15.422000000000001</v>
      </c>
      <c r="K4313" t="s">
        <v>29</v>
      </c>
      <c r="L4313">
        <v>44.317</v>
      </c>
      <c r="M4313">
        <v>367.40899999999999</v>
      </c>
      <c r="N4313">
        <v>14508.803</v>
      </c>
      <c r="O4313">
        <v>16121.018</v>
      </c>
      <c r="P4313">
        <v>588597.06999999995</v>
      </c>
      <c r="Q4313">
        <v>78.460999999999999</v>
      </c>
      <c r="R4313">
        <v>70173.543999999994</v>
      </c>
      <c r="S4313">
        <v>8071.0879999999997</v>
      </c>
      <c r="T4313">
        <v>61905.902000000002</v>
      </c>
      <c r="U4313">
        <v>50</v>
      </c>
      <c r="V4313" t="b">
        <v>0</v>
      </c>
      <c r="W4313" t="b">
        <v>0</v>
      </c>
      <c r="X4313" t="s">
        <v>39</v>
      </c>
      <c r="Y4313">
        <v>221373.66800000001</v>
      </c>
      <c r="Z4313">
        <v>20368.357</v>
      </c>
      <c r="AA4313">
        <v>395.68900000000002</v>
      </c>
      <c r="AB4313">
        <v>196.554</v>
      </c>
      <c r="AC4313">
        <v>5556.0529999999999</v>
      </c>
      <c r="AD4313">
        <v>2009</v>
      </c>
      <c r="AE4313" t="s">
        <v>133</v>
      </c>
      <c r="AF4313">
        <v>50</v>
      </c>
    </row>
    <row r="4314" spans="1:32" x14ac:dyDescent="0.25">
      <c r="A4314" t="str">
        <f t="shared" si="67"/>
        <v>B_50_2010</v>
      </c>
      <c r="C4314" t="s">
        <v>133</v>
      </c>
      <c r="D4314">
        <v>56</v>
      </c>
      <c r="E4314">
        <v>1</v>
      </c>
      <c r="F4314" t="s">
        <v>28</v>
      </c>
      <c r="G4314">
        <v>0.23400000000000001</v>
      </c>
      <c r="H4314" s="1">
        <v>40543</v>
      </c>
      <c r="I4314">
        <v>87.055000000000007</v>
      </c>
      <c r="J4314">
        <v>16.343</v>
      </c>
      <c r="K4314" t="s">
        <v>29</v>
      </c>
      <c r="L4314">
        <v>48.697000000000003</v>
      </c>
      <c r="M4314">
        <v>297.584</v>
      </c>
      <c r="N4314">
        <v>11317.534</v>
      </c>
      <c r="O4314">
        <v>15062.315000000001</v>
      </c>
      <c r="P4314">
        <v>505945.95</v>
      </c>
      <c r="Q4314">
        <v>92.638999999999996</v>
      </c>
      <c r="R4314">
        <v>73101.084000000003</v>
      </c>
      <c r="S4314">
        <v>13615.946</v>
      </c>
      <c r="T4314">
        <v>59330.495000000003</v>
      </c>
      <c r="U4314">
        <v>50</v>
      </c>
      <c r="V4314" t="b">
        <v>0</v>
      </c>
      <c r="W4314" t="b">
        <v>0</v>
      </c>
      <c r="X4314" t="s">
        <v>39</v>
      </c>
      <c r="Y4314">
        <v>220851.47</v>
      </c>
      <c r="Z4314">
        <v>20347.054</v>
      </c>
      <c r="AA4314">
        <v>316.77999999999997</v>
      </c>
      <c r="AB4314">
        <v>154.643</v>
      </c>
      <c r="AC4314">
        <v>4504.2960000000003</v>
      </c>
      <c r="AD4314">
        <v>2010</v>
      </c>
      <c r="AE4314" t="s">
        <v>133</v>
      </c>
      <c r="AF4314">
        <v>50</v>
      </c>
    </row>
    <row r="4315" spans="1:32" x14ac:dyDescent="0.25">
      <c r="A4315" t="str">
        <f t="shared" si="67"/>
        <v>B_50_2011</v>
      </c>
      <c r="C4315" t="s">
        <v>133</v>
      </c>
      <c r="D4315">
        <v>56</v>
      </c>
      <c r="E4315">
        <v>1</v>
      </c>
      <c r="F4315" t="s">
        <v>28</v>
      </c>
      <c r="G4315">
        <v>0.19800000000000001</v>
      </c>
      <c r="H4315" s="1">
        <v>40908</v>
      </c>
      <c r="I4315">
        <v>99.204999999999998</v>
      </c>
      <c r="J4315">
        <v>18.385000000000002</v>
      </c>
      <c r="K4315" t="s">
        <v>29</v>
      </c>
      <c r="L4315">
        <v>46.387</v>
      </c>
      <c r="M4315">
        <v>389.58199999999999</v>
      </c>
      <c r="N4315">
        <v>15439.501</v>
      </c>
      <c r="O4315">
        <v>16826.241999999998</v>
      </c>
      <c r="P4315">
        <v>629592.728</v>
      </c>
      <c r="Q4315">
        <v>75.150999999999996</v>
      </c>
      <c r="R4315">
        <v>60355.491000000002</v>
      </c>
      <c r="S4315">
        <v>6947.2860000000001</v>
      </c>
      <c r="T4315">
        <v>53221.53</v>
      </c>
      <c r="U4315">
        <v>50</v>
      </c>
      <c r="V4315" t="b">
        <v>0</v>
      </c>
      <c r="W4315" t="b">
        <v>0</v>
      </c>
      <c r="X4315" t="s">
        <v>39</v>
      </c>
      <c r="Y4315">
        <v>220723.08499999999</v>
      </c>
      <c r="Z4315">
        <v>20303.142</v>
      </c>
      <c r="AA4315">
        <v>446.71600000000001</v>
      </c>
      <c r="AB4315">
        <v>186.67599999999999</v>
      </c>
      <c r="AC4315">
        <v>5916.6509999999998</v>
      </c>
      <c r="AD4315">
        <v>2011</v>
      </c>
      <c r="AE4315" t="s">
        <v>133</v>
      </c>
      <c r="AF4315">
        <v>50</v>
      </c>
    </row>
    <row r="4316" spans="1:32" x14ac:dyDescent="0.25">
      <c r="A4316" t="str">
        <f t="shared" si="67"/>
        <v>B_50_2012</v>
      </c>
      <c r="C4316" t="s">
        <v>133</v>
      </c>
      <c r="D4316">
        <v>56</v>
      </c>
      <c r="E4316">
        <v>1</v>
      </c>
      <c r="F4316" t="s">
        <v>28</v>
      </c>
      <c r="G4316">
        <v>0.21099999999999999</v>
      </c>
      <c r="H4316" s="1">
        <v>41274</v>
      </c>
      <c r="I4316">
        <v>74.674999999999997</v>
      </c>
      <c r="J4316">
        <v>14.243</v>
      </c>
      <c r="K4316" t="s">
        <v>29</v>
      </c>
      <c r="L4316">
        <v>63.201000000000001</v>
      </c>
      <c r="M4316">
        <v>408.09</v>
      </c>
      <c r="N4316">
        <v>16753.912</v>
      </c>
      <c r="O4316">
        <v>16107.054</v>
      </c>
      <c r="P4316">
        <v>626822.81299999997</v>
      </c>
      <c r="Q4316">
        <v>59.826999999999998</v>
      </c>
      <c r="R4316">
        <v>65537.206000000006</v>
      </c>
      <c r="S4316">
        <v>7138.1260000000002</v>
      </c>
      <c r="T4316">
        <v>58193.446000000004</v>
      </c>
      <c r="U4316">
        <v>50</v>
      </c>
      <c r="V4316" t="b">
        <v>0</v>
      </c>
      <c r="W4316" t="b">
        <v>0</v>
      </c>
      <c r="X4316" t="s">
        <v>39</v>
      </c>
      <c r="Y4316">
        <v>220570.11199999999</v>
      </c>
      <c r="Z4316">
        <v>20317.958999999999</v>
      </c>
      <c r="AA4316">
        <v>422.23099999999999</v>
      </c>
      <c r="AB4316">
        <v>205.63399999999999</v>
      </c>
      <c r="AC4316">
        <v>6210.6229999999996</v>
      </c>
      <c r="AD4316">
        <v>2012</v>
      </c>
      <c r="AE4316" t="s">
        <v>133</v>
      </c>
      <c r="AF4316">
        <v>50</v>
      </c>
    </row>
    <row r="4317" spans="1:32" x14ac:dyDescent="0.25">
      <c r="A4317" t="str">
        <f t="shared" si="67"/>
        <v>B_50_2013</v>
      </c>
      <c r="C4317" t="s">
        <v>133</v>
      </c>
      <c r="D4317">
        <v>56</v>
      </c>
      <c r="E4317">
        <v>1</v>
      </c>
      <c r="F4317" t="s">
        <v>28</v>
      </c>
      <c r="G4317">
        <v>0.20699999999999999</v>
      </c>
      <c r="H4317" s="1">
        <v>41639</v>
      </c>
      <c r="I4317">
        <v>110.258</v>
      </c>
      <c r="J4317">
        <v>20.64</v>
      </c>
      <c r="K4317" t="s">
        <v>29</v>
      </c>
      <c r="L4317">
        <v>30.506</v>
      </c>
      <c r="M4317">
        <v>289.62799999999999</v>
      </c>
      <c r="N4317">
        <v>11327.785</v>
      </c>
      <c r="O4317">
        <v>14845.357</v>
      </c>
      <c r="P4317">
        <v>537705.83400000003</v>
      </c>
      <c r="Q4317">
        <v>85.457999999999998</v>
      </c>
      <c r="R4317">
        <v>79815.009999999995</v>
      </c>
      <c r="S4317">
        <v>13719.102000000001</v>
      </c>
      <c r="T4317">
        <v>65929.898000000001</v>
      </c>
      <c r="U4317">
        <v>50</v>
      </c>
      <c r="V4317" t="b">
        <v>0</v>
      </c>
      <c r="W4317" t="b">
        <v>0</v>
      </c>
      <c r="X4317" t="s">
        <v>39</v>
      </c>
      <c r="Y4317">
        <v>219882.443</v>
      </c>
      <c r="Z4317">
        <v>20260.055</v>
      </c>
      <c r="AA4317">
        <v>335.51799999999997</v>
      </c>
      <c r="AB4317">
        <v>166.011</v>
      </c>
      <c r="AC4317">
        <v>4415.6970000000001</v>
      </c>
      <c r="AD4317">
        <v>2013</v>
      </c>
      <c r="AE4317" t="s">
        <v>133</v>
      </c>
      <c r="AF4317">
        <v>50</v>
      </c>
    </row>
    <row r="4318" spans="1:32" x14ac:dyDescent="0.25">
      <c r="A4318" t="str">
        <f t="shared" si="67"/>
        <v>B_50_2014</v>
      </c>
      <c r="C4318" t="s">
        <v>133</v>
      </c>
      <c r="D4318">
        <v>56</v>
      </c>
      <c r="E4318">
        <v>1</v>
      </c>
      <c r="F4318" t="s">
        <v>28</v>
      </c>
      <c r="G4318">
        <v>0.19500000000000001</v>
      </c>
      <c r="H4318" s="1">
        <v>42004</v>
      </c>
      <c r="I4318">
        <v>89.680999999999997</v>
      </c>
      <c r="J4318">
        <v>17.175999999999998</v>
      </c>
      <c r="K4318" t="s">
        <v>29</v>
      </c>
      <c r="L4318">
        <v>29.33</v>
      </c>
      <c r="M4318">
        <v>303.08300000000003</v>
      </c>
      <c r="N4318">
        <v>11869.647999999999</v>
      </c>
      <c r="O4318">
        <v>15131.861000000001</v>
      </c>
      <c r="P4318">
        <v>546365.33400000003</v>
      </c>
      <c r="Q4318">
        <v>64.135999999999996</v>
      </c>
      <c r="R4318">
        <v>86494.678</v>
      </c>
      <c r="S4318">
        <v>14291.873</v>
      </c>
      <c r="T4318">
        <v>72007.217000000004</v>
      </c>
      <c r="U4318">
        <v>50</v>
      </c>
      <c r="V4318" t="b">
        <v>0</v>
      </c>
      <c r="W4318" t="b">
        <v>0</v>
      </c>
      <c r="X4318" t="s">
        <v>39</v>
      </c>
      <c r="Y4318">
        <v>219446.61</v>
      </c>
      <c r="Z4318">
        <v>20239.455999999998</v>
      </c>
      <c r="AA4318">
        <v>348.45800000000003</v>
      </c>
      <c r="AB4318">
        <v>195.58799999999999</v>
      </c>
      <c r="AC4318">
        <v>4616.45</v>
      </c>
      <c r="AD4318">
        <v>2014</v>
      </c>
      <c r="AE4318" t="s">
        <v>133</v>
      </c>
      <c r="AF4318">
        <v>50</v>
      </c>
    </row>
    <row r="4319" spans="1:32" x14ac:dyDescent="0.25">
      <c r="A4319" t="str">
        <f t="shared" si="67"/>
        <v>B_50_2015</v>
      </c>
      <c r="C4319" t="s">
        <v>133</v>
      </c>
      <c r="D4319">
        <v>56</v>
      </c>
      <c r="E4319">
        <v>1</v>
      </c>
      <c r="F4319" t="s">
        <v>28</v>
      </c>
      <c r="G4319">
        <v>0.223</v>
      </c>
      <c r="H4319" s="1">
        <v>42369</v>
      </c>
      <c r="I4319">
        <v>104.068</v>
      </c>
      <c r="J4319">
        <v>19.478000000000002</v>
      </c>
      <c r="K4319" t="s">
        <v>29</v>
      </c>
      <c r="L4319">
        <v>49.996000000000002</v>
      </c>
      <c r="M4319">
        <v>359.26600000000002</v>
      </c>
      <c r="N4319">
        <v>13735.766</v>
      </c>
      <c r="O4319">
        <v>16628.609</v>
      </c>
      <c r="P4319">
        <v>585297.13399999996</v>
      </c>
      <c r="Q4319">
        <v>86.114999999999995</v>
      </c>
      <c r="R4319">
        <v>80950.082999999999</v>
      </c>
      <c r="S4319">
        <v>9244.3690000000006</v>
      </c>
      <c r="T4319">
        <v>71513.274000000005</v>
      </c>
      <c r="U4319">
        <v>50</v>
      </c>
      <c r="V4319" t="b">
        <v>0</v>
      </c>
      <c r="W4319" t="b">
        <v>0</v>
      </c>
      <c r="X4319" t="s">
        <v>39</v>
      </c>
      <c r="Y4319">
        <v>219170.11</v>
      </c>
      <c r="Z4319">
        <v>20197.865000000002</v>
      </c>
      <c r="AA4319">
        <v>386.16500000000002</v>
      </c>
      <c r="AB4319">
        <v>192.44</v>
      </c>
      <c r="AC4319">
        <v>5455.6509999999998</v>
      </c>
      <c r="AD4319">
        <v>2015</v>
      </c>
      <c r="AE4319" t="s">
        <v>133</v>
      </c>
      <c r="AF4319">
        <v>50</v>
      </c>
    </row>
    <row r="4320" spans="1:32" x14ac:dyDescent="0.25">
      <c r="A4320" t="str">
        <f t="shared" si="67"/>
        <v>B_50_2016</v>
      </c>
      <c r="C4320" t="s">
        <v>133</v>
      </c>
      <c r="D4320">
        <v>56</v>
      </c>
      <c r="E4320">
        <v>1</v>
      </c>
      <c r="F4320" t="s">
        <v>28</v>
      </c>
      <c r="G4320">
        <v>0.255</v>
      </c>
      <c r="H4320" s="1">
        <v>42735</v>
      </c>
      <c r="I4320">
        <v>97.944000000000003</v>
      </c>
      <c r="J4320">
        <v>18.294</v>
      </c>
      <c r="K4320" t="s">
        <v>29</v>
      </c>
      <c r="L4320">
        <v>36.979999999999997</v>
      </c>
      <c r="M4320">
        <v>295.07600000000002</v>
      </c>
      <c r="N4320">
        <v>11152.584999999999</v>
      </c>
      <c r="O4320">
        <v>16241.777</v>
      </c>
      <c r="P4320">
        <v>545844.31499999994</v>
      </c>
      <c r="Q4320">
        <v>98.194000000000003</v>
      </c>
      <c r="R4320">
        <v>84599.879000000001</v>
      </c>
      <c r="S4320">
        <v>8143.0029999999997</v>
      </c>
      <c r="T4320">
        <v>76291.3</v>
      </c>
      <c r="U4320">
        <v>50</v>
      </c>
      <c r="V4320" t="b">
        <v>0</v>
      </c>
      <c r="W4320" t="b">
        <v>0</v>
      </c>
      <c r="X4320" t="s">
        <v>39</v>
      </c>
      <c r="Y4320">
        <v>218738.02900000001</v>
      </c>
      <c r="Z4320">
        <v>20138.955999999998</v>
      </c>
      <c r="AA4320">
        <v>357.66399999999999</v>
      </c>
      <c r="AB4320">
        <v>165.57599999999999</v>
      </c>
      <c r="AC4320">
        <v>4499.6019999999999</v>
      </c>
      <c r="AD4320">
        <v>2016</v>
      </c>
      <c r="AE4320" t="s">
        <v>133</v>
      </c>
      <c r="AF4320">
        <v>50</v>
      </c>
    </row>
    <row r="4321" spans="1:32" x14ac:dyDescent="0.25">
      <c r="A4321" t="str">
        <f t="shared" si="67"/>
        <v>B_50_2017</v>
      </c>
      <c r="C4321" t="s">
        <v>133</v>
      </c>
      <c r="D4321">
        <v>56</v>
      </c>
      <c r="E4321">
        <v>1</v>
      </c>
      <c r="F4321" t="s">
        <v>28</v>
      </c>
      <c r="G4321">
        <v>0.20499999999999999</v>
      </c>
      <c r="H4321" s="1">
        <v>43100</v>
      </c>
      <c r="I4321">
        <v>108.905</v>
      </c>
      <c r="J4321">
        <v>19.773</v>
      </c>
      <c r="K4321" t="s">
        <v>29</v>
      </c>
      <c r="L4321">
        <v>49.436</v>
      </c>
      <c r="M4321">
        <v>344.48099999999999</v>
      </c>
      <c r="N4321">
        <v>13623.552</v>
      </c>
      <c r="O4321">
        <v>15274.173000000001</v>
      </c>
      <c r="P4321">
        <v>567296.652</v>
      </c>
      <c r="Q4321">
        <v>108.19499999999999</v>
      </c>
      <c r="R4321">
        <v>52177.277000000002</v>
      </c>
      <c r="S4321">
        <v>7266.7430000000004</v>
      </c>
      <c r="T4321">
        <v>44738.608</v>
      </c>
      <c r="U4321">
        <v>50</v>
      </c>
      <c r="V4321" t="b">
        <v>0</v>
      </c>
      <c r="W4321" t="b">
        <v>0</v>
      </c>
      <c r="X4321" t="s">
        <v>39</v>
      </c>
      <c r="Y4321">
        <v>218512.052</v>
      </c>
      <c r="Z4321">
        <v>20084.689999999999</v>
      </c>
      <c r="AA4321">
        <v>354.36799999999999</v>
      </c>
      <c r="AB4321">
        <v>171.92599999999999</v>
      </c>
      <c r="AC4321">
        <v>5217.5860000000002</v>
      </c>
      <c r="AD4321">
        <v>2017</v>
      </c>
      <c r="AE4321" t="s">
        <v>133</v>
      </c>
      <c r="AF4321">
        <v>50</v>
      </c>
    </row>
    <row r="4322" spans="1:32" x14ac:dyDescent="0.25">
      <c r="A4322" t="str">
        <f t="shared" si="67"/>
        <v>B_50_2018</v>
      </c>
      <c r="C4322" t="s">
        <v>133</v>
      </c>
      <c r="D4322">
        <v>56</v>
      </c>
      <c r="E4322">
        <v>1</v>
      </c>
      <c r="F4322" t="s">
        <v>28</v>
      </c>
      <c r="G4322">
        <v>0.21</v>
      </c>
      <c r="H4322" s="1">
        <v>43465</v>
      </c>
      <c r="I4322">
        <v>84.141999999999996</v>
      </c>
      <c r="J4322">
        <v>15.807</v>
      </c>
      <c r="K4322" t="s">
        <v>29</v>
      </c>
      <c r="L4322">
        <v>47.725000000000001</v>
      </c>
      <c r="M4322">
        <v>385.02300000000002</v>
      </c>
      <c r="N4322">
        <v>14673.039000000001</v>
      </c>
      <c r="O4322">
        <v>16775.144</v>
      </c>
      <c r="P4322">
        <v>611941.91299999994</v>
      </c>
      <c r="Q4322">
        <v>53.375</v>
      </c>
      <c r="R4322">
        <v>50881.625</v>
      </c>
      <c r="S4322">
        <v>6241.4709999999995</v>
      </c>
      <c r="T4322">
        <v>44462.264999999999</v>
      </c>
      <c r="U4322">
        <v>50</v>
      </c>
      <c r="V4322" t="b">
        <v>0</v>
      </c>
      <c r="W4322" t="b">
        <v>0</v>
      </c>
      <c r="X4322" t="s">
        <v>39</v>
      </c>
      <c r="Y4322">
        <v>218210.2</v>
      </c>
      <c r="Z4322">
        <v>20068.562000000002</v>
      </c>
      <c r="AA4322">
        <v>443.96899999999999</v>
      </c>
      <c r="AB4322">
        <v>177.88800000000001</v>
      </c>
      <c r="AC4322">
        <v>5847.5209999999997</v>
      </c>
      <c r="AD4322">
        <v>2018</v>
      </c>
      <c r="AE4322" t="s">
        <v>133</v>
      </c>
      <c r="AF4322">
        <v>50</v>
      </c>
    </row>
    <row r="4323" spans="1:32" x14ac:dyDescent="0.25">
      <c r="A4323" t="str">
        <f t="shared" si="67"/>
        <v>B_50_2019</v>
      </c>
      <c r="C4323" t="s">
        <v>133</v>
      </c>
      <c r="D4323">
        <v>56</v>
      </c>
      <c r="E4323">
        <v>1</v>
      </c>
      <c r="F4323" t="s">
        <v>28</v>
      </c>
      <c r="G4323">
        <v>0.21299999999999999</v>
      </c>
      <c r="H4323" s="1">
        <v>43830</v>
      </c>
      <c r="I4323">
        <v>77.253</v>
      </c>
      <c r="J4323">
        <v>14.711</v>
      </c>
      <c r="K4323" t="s">
        <v>29</v>
      </c>
      <c r="L4323">
        <v>58.515999999999998</v>
      </c>
      <c r="M4323">
        <v>418.149</v>
      </c>
      <c r="N4323">
        <v>16493.066999999999</v>
      </c>
      <c r="O4323">
        <v>16864.268</v>
      </c>
      <c r="P4323">
        <v>635619.30799999996</v>
      </c>
      <c r="Q4323">
        <v>41.6</v>
      </c>
      <c r="R4323">
        <v>67742.514999999999</v>
      </c>
      <c r="S4323">
        <v>6817.0879999999997</v>
      </c>
      <c r="T4323">
        <v>60731.400999999998</v>
      </c>
      <c r="U4323">
        <v>50</v>
      </c>
      <c r="V4323" t="b">
        <v>0</v>
      </c>
      <c r="W4323" t="b">
        <v>0</v>
      </c>
      <c r="X4323" t="s">
        <v>39</v>
      </c>
      <c r="Y4323">
        <v>218037.88</v>
      </c>
      <c r="Z4323">
        <v>20095.588</v>
      </c>
      <c r="AA4323">
        <v>440.43299999999999</v>
      </c>
      <c r="AB4323">
        <v>194.02600000000001</v>
      </c>
      <c r="AC4323">
        <v>6345.7179999999998</v>
      </c>
      <c r="AD4323">
        <v>2019</v>
      </c>
      <c r="AE4323" t="s">
        <v>133</v>
      </c>
      <c r="AF4323">
        <v>50</v>
      </c>
    </row>
    <row r="4324" spans="1:32" x14ac:dyDescent="0.25">
      <c r="A4324" t="str">
        <f t="shared" si="67"/>
        <v>B_50_2020</v>
      </c>
      <c r="C4324" t="s">
        <v>133</v>
      </c>
      <c r="D4324">
        <v>56</v>
      </c>
      <c r="E4324">
        <v>1</v>
      </c>
      <c r="F4324" t="s">
        <v>28</v>
      </c>
      <c r="G4324">
        <v>0.193</v>
      </c>
      <c r="H4324" s="1">
        <v>44196</v>
      </c>
      <c r="I4324">
        <v>75.738</v>
      </c>
      <c r="J4324">
        <v>14.734</v>
      </c>
      <c r="K4324" t="s">
        <v>29</v>
      </c>
      <c r="L4324">
        <v>24.175000000000001</v>
      </c>
      <c r="M4324">
        <v>341.64299999999997</v>
      </c>
      <c r="N4324">
        <v>13060.678</v>
      </c>
      <c r="O4324">
        <v>15700.179</v>
      </c>
      <c r="P4324">
        <v>563303.79</v>
      </c>
      <c r="Q4324">
        <v>25.503</v>
      </c>
      <c r="R4324">
        <v>95811.047000000006</v>
      </c>
      <c r="S4324">
        <v>15308.825000000001</v>
      </c>
      <c r="T4324">
        <v>80311.410999999993</v>
      </c>
      <c r="U4324">
        <v>50</v>
      </c>
      <c r="V4324" t="b">
        <v>0</v>
      </c>
      <c r="W4324" t="b">
        <v>0</v>
      </c>
      <c r="X4324" t="s">
        <v>39</v>
      </c>
      <c r="Y4324">
        <v>217556.59099999999</v>
      </c>
      <c r="Z4324">
        <v>20116.041000000001</v>
      </c>
      <c r="AA4324">
        <v>393.86599999999999</v>
      </c>
      <c r="AB4324">
        <v>190.81200000000001</v>
      </c>
      <c r="AC4324">
        <v>5230.8999999999996</v>
      </c>
      <c r="AD4324">
        <v>2020</v>
      </c>
      <c r="AE4324" t="s">
        <v>133</v>
      </c>
      <c r="AF4324">
        <v>50</v>
      </c>
    </row>
    <row r="4325" spans="1:32" x14ac:dyDescent="0.25">
      <c r="A4325" t="str">
        <f t="shared" si="67"/>
        <v>B_50_2021</v>
      </c>
      <c r="C4325" t="s">
        <v>133</v>
      </c>
      <c r="D4325">
        <v>56</v>
      </c>
      <c r="E4325">
        <v>1</v>
      </c>
      <c r="F4325" t="s">
        <v>28</v>
      </c>
      <c r="G4325">
        <v>0.189</v>
      </c>
      <c r="H4325" s="1">
        <v>44561</v>
      </c>
      <c r="I4325">
        <v>122.938</v>
      </c>
      <c r="J4325">
        <v>23.033999999999999</v>
      </c>
      <c r="K4325" t="s">
        <v>29</v>
      </c>
      <c r="L4325">
        <v>34.862000000000002</v>
      </c>
      <c r="M4325">
        <v>375.46800000000002</v>
      </c>
      <c r="N4325">
        <v>14413.307000000001</v>
      </c>
      <c r="O4325">
        <v>16760.556</v>
      </c>
      <c r="P4325">
        <v>594397.39399999997</v>
      </c>
      <c r="Q4325">
        <v>82.471999999999994</v>
      </c>
      <c r="R4325">
        <v>98892.46</v>
      </c>
      <c r="S4325">
        <v>8638.7639999999992</v>
      </c>
      <c r="T4325">
        <v>90060.106</v>
      </c>
      <c r="U4325">
        <v>50</v>
      </c>
      <c r="V4325" t="b">
        <v>0</v>
      </c>
      <c r="W4325" t="b">
        <v>0</v>
      </c>
      <c r="X4325" t="s">
        <v>39</v>
      </c>
      <c r="Y4325">
        <v>217263.74900000001</v>
      </c>
      <c r="Z4325">
        <v>20038.522000000001</v>
      </c>
      <c r="AA4325">
        <v>426.06700000000001</v>
      </c>
      <c r="AB4325">
        <v>193.59</v>
      </c>
      <c r="AC4325">
        <v>5692.3010000000004</v>
      </c>
      <c r="AD4325">
        <v>2021</v>
      </c>
      <c r="AE4325" t="s">
        <v>133</v>
      </c>
      <c r="AF4325">
        <v>50</v>
      </c>
    </row>
    <row r="4326" spans="1:32" x14ac:dyDescent="0.25">
      <c r="A4326" t="str">
        <f t="shared" si="67"/>
        <v>C_50_1975</v>
      </c>
      <c r="C4326" t="s">
        <v>134</v>
      </c>
      <c r="D4326">
        <v>57</v>
      </c>
      <c r="E4326">
        <v>1</v>
      </c>
      <c r="F4326" t="s">
        <v>28</v>
      </c>
      <c r="G4326">
        <v>0.46600000000000003</v>
      </c>
      <c r="H4326" s="1">
        <v>27759</v>
      </c>
      <c r="I4326">
        <v>7.55</v>
      </c>
      <c r="J4326">
        <v>3.698</v>
      </c>
      <c r="K4326" t="s">
        <v>29</v>
      </c>
      <c r="L4326">
        <v>702.00199999999995</v>
      </c>
      <c r="M4326">
        <v>974.43499999999995</v>
      </c>
      <c r="N4326">
        <v>35000.932000000001</v>
      </c>
      <c r="O4326">
        <v>57243.584999999999</v>
      </c>
      <c r="P4326">
        <v>2043973.9650000001</v>
      </c>
      <c r="Q4326">
        <v>199.25299999999999</v>
      </c>
      <c r="R4326">
        <v>51466.392999999996</v>
      </c>
      <c r="S4326">
        <v>12743.489</v>
      </c>
      <c r="T4326">
        <v>38020.74</v>
      </c>
      <c r="U4326">
        <v>50</v>
      </c>
      <c r="V4326" t="b">
        <v>0</v>
      </c>
      <c r="W4326" t="b">
        <v>0</v>
      </c>
      <c r="X4326" t="s">
        <v>40</v>
      </c>
      <c r="Y4326">
        <v>97570.611999999994</v>
      </c>
      <c r="Z4326">
        <v>8233.4789999999994</v>
      </c>
      <c r="AA4326">
        <v>517.197</v>
      </c>
      <c r="AB4326">
        <v>702.16399999999999</v>
      </c>
      <c r="AC4326">
        <v>14748.222</v>
      </c>
      <c r="AD4326">
        <v>1975</v>
      </c>
      <c r="AE4326" t="s">
        <v>134</v>
      </c>
      <c r="AF4326">
        <v>50</v>
      </c>
    </row>
    <row r="4327" spans="1:32" x14ac:dyDescent="0.25">
      <c r="A4327" t="str">
        <f t="shared" si="67"/>
        <v>C_50_1976</v>
      </c>
      <c r="C4327" t="s">
        <v>134</v>
      </c>
      <c r="D4327">
        <v>57</v>
      </c>
      <c r="E4327">
        <v>1</v>
      </c>
      <c r="F4327" t="s">
        <v>28</v>
      </c>
      <c r="G4327">
        <v>0.443</v>
      </c>
      <c r="H4327" s="1">
        <v>28125</v>
      </c>
      <c r="I4327">
        <v>1.6120000000000001</v>
      </c>
      <c r="J4327">
        <v>0.873</v>
      </c>
      <c r="K4327" t="s">
        <v>29</v>
      </c>
      <c r="L4327">
        <v>162.46100000000001</v>
      </c>
      <c r="M4327">
        <v>235.107</v>
      </c>
      <c r="N4327">
        <v>8251.4830000000002</v>
      </c>
      <c r="O4327">
        <v>13956.36</v>
      </c>
      <c r="P4327">
        <v>499607.47600000002</v>
      </c>
      <c r="Q4327">
        <v>53.107999999999997</v>
      </c>
      <c r="R4327">
        <v>14067.959000000001</v>
      </c>
      <c r="S4327">
        <v>3458.7829999999999</v>
      </c>
      <c r="T4327">
        <v>10435.745999999999</v>
      </c>
      <c r="U4327">
        <v>50</v>
      </c>
      <c r="V4327" t="b">
        <v>0</v>
      </c>
      <c r="W4327" t="b">
        <v>0</v>
      </c>
      <c r="X4327" t="s">
        <v>40</v>
      </c>
      <c r="Y4327">
        <v>97427.384999999995</v>
      </c>
      <c r="Z4327">
        <v>8219.7150000000001</v>
      </c>
      <c r="AA4327">
        <v>129.089</v>
      </c>
      <c r="AB4327">
        <v>173.43100000000001</v>
      </c>
      <c r="AC4327">
        <v>3569.4929999999999</v>
      </c>
      <c r="AD4327">
        <v>1976</v>
      </c>
      <c r="AE4327" t="s">
        <v>134</v>
      </c>
      <c r="AF4327">
        <v>50</v>
      </c>
    </row>
    <row r="4328" spans="1:32" x14ac:dyDescent="0.25">
      <c r="A4328" t="str">
        <f t="shared" si="67"/>
        <v>C_50_1977</v>
      </c>
      <c r="C4328" t="s">
        <v>134</v>
      </c>
      <c r="D4328">
        <v>57</v>
      </c>
      <c r="E4328">
        <v>1</v>
      </c>
      <c r="F4328" t="s">
        <v>28</v>
      </c>
      <c r="G4328">
        <v>0.46500000000000002</v>
      </c>
      <c r="H4328" s="1">
        <v>28490</v>
      </c>
      <c r="I4328">
        <v>1.768</v>
      </c>
      <c r="J4328">
        <v>0.92800000000000005</v>
      </c>
      <c r="K4328" t="s">
        <v>29</v>
      </c>
      <c r="L4328">
        <v>181.07499999999999</v>
      </c>
      <c r="M4328">
        <v>248.61699999999999</v>
      </c>
      <c r="N4328">
        <v>8818.4390000000003</v>
      </c>
      <c r="O4328">
        <v>14173.522000000001</v>
      </c>
      <c r="P4328">
        <v>502657.80599999998</v>
      </c>
      <c r="Q4328">
        <v>53.308999999999997</v>
      </c>
      <c r="R4328">
        <v>12311.762000000001</v>
      </c>
      <c r="S4328">
        <v>3481.15</v>
      </c>
      <c r="T4328">
        <v>8658.3259999999991</v>
      </c>
      <c r="U4328">
        <v>50</v>
      </c>
      <c r="V4328" t="b">
        <v>0</v>
      </c>
      <c r="W4328" t="b">
        <v>0</v>
      </c>
      <c r="X4328" t="s">
        <v>40</v>
      </c>
      <c r="Y4328">
        <v>97229.978000000003</v>
      </c>
      <c r="Z4328">
        <v>8207.6509999999998</v>
      </c>
      <c r="AA4328">
        <v>126.845</v>
      </c>
      <c r="AB4328">
        <v>172.286</v>
      </c>
      <c r="AC4328">
        <v>3753.127</v>
      </c>
      <c r="AD4328">
        <v>1977</v>
      </c>
      <c r="AE4328" t="s">
        <v>134</v>
      </c>
      <c r="AF4328">
        <v>50</v>
      </c>
    </row>
    <row r="4329" spans="1:32" x14ac:dyDescent="0.25">
      <c r="A4329" t="str">
        <f t="shared" si="67"/>
        <v>C_50_1978</v>
      </c>
      <c r="C4329" t="s">
        <v>134</v>
      </c>
      <c r="D4329">
        <v>57</v>
      </c>
      <c r="E4329">
        <v>1</v>
      </c>
      <c r="F4329" t="s">
        <v>28</v>
      </c>
      <c r="G4329">
        <v>0.51700000000000002</v>
      </c>
      <c r="H4329" s="1">
        <v>28855</v>
      </c>
      <c r="I4329">
        <v>2.597</v>
      </c>
      <c r="J4329">
        <v>1.069</v>
      </c>
      <c r="K4329" t="s">
        <v>29</v>
      </c>
      <c r="L4329">
        <v>207.024</v>
      </c>
      <c r="M4329">
        <v>255.761</v>
      </c>
      <c r="N4329">
        <v>8811.4150000000009</v>
      </c>
      <c r="O4329">
        <v>14559.222</v>
      </c>
      <c r="P4329">
        <v>507282.89899999998</v>
      </c>
      <c r="Q4329">
        <v>62.887999999999998</v>
      </c>
      <c r="R4329">
        <v>10628.53</v>
      </c>
      <c r="S4329">
        <v>3134.31</v>
      </c>
      <c r="T4329">
        <v>7327.7479999999996</v>
      </c>
      <c r="U4329">
        <v>50</v>
      </c>
      <c r="V4329" t="b">
        <v>0</v>
      </c>
      <c r="W4329" t="b">
        <v>0</v>
      </c>
      <c r="X4329" t="s">
        <v>40</v>
      </c>
      <c r="Y4329">
        <v>97031.267000000007</v>
      </c>
      <c r="Z4329">
        <v>8194.6839999999993</v>
      </c>
      <c r="AA4329">
        <v>119.111</v>
      </c>
      <c r="AB4329">
        <v>166.47300000000001</v>
      </c>
      <c r="AC4329">
        <v>3865.62</v>
      </c>
      <c r="AD4329">
        <v>1978</v>
      </c>
      <c r="AE4329" t="s">
        <v>134</v>
      </c>
      <c r="AF4329">
        <v>50</v>
      </c>
    </row>
    <row r="4330" spans="1:32" x14ac:dyDescent="0.25">
      <c r="A4330" t="str">
        <f t="shared" si="67"/>
        <v>C_50_1979</v>
      </c>
      <c r="C4330" t="s">
        <v>134</v>
      </c>
      <c r="D4330">
        <v>57</v>
      </c>
      <c r="E4330">
        <v>1</v>
      </c>
      <c r="F4330" t="s">
        <v>28</v>
      </c>
      <c r="G4330">
        <v>0.49099999999999999</v>
      </c>
      <c r="H4330" s="1">
        <v>29220</v>
      </c>
      <c r="I4330">
        <v>1.9470000000000001</v>
      </c>
      <c r="J4330">
        <v>0.97499999999999998</v>
      </c>
      <c r="K4330" t="s">
        <v>29</v>
      </c>
      <c r="L4330">
        <v>174.965</v>
      </c>
      <c r="M4330">
        <v>244.267</v>
      </c>
      <c r="N4330">
        <v>8465.2630000000008</v>
      </c>
      <c r="O4330">
        <v>14275.209000000001</v>
      </c>
      <c r="P4330">
        <v>501041.78499999997</v>
      </c>
      <c r="Q4330">
        <v>53.197000000000003</v>
      </c>
      <c r="R4330">
        <v>11926.514999999999</v>
      </c>
      <c r="S4330">
        <v>3136.3420000000001</v>
      </c>
      <c r="T4330">
        <v>8615.9760000000006</v>
      </c>
      <c r="U4330">
        <v>50</v>
      </c>
      <c r="V4330" t="b">
        <v>0</v>
      </c>
      <c r="W4330" t="b">
        <v>0</v>
      </c>
      <c r="X4330" t="s">
        <v>40</v>
      </c>
      <c r="Y4330">
        <v>96817.18</v>
      </c>
      <c r="Z4330">
        <v>8177.7879999999996</v>
      </c>
      <c r="AA4330">
        <v>126.363</v>
      </c>
      <c r="AB4330">
        <v>174.196</v>
      </c>
      <c r="AC4330">
        <v>3701.8380000000002</v>
      </c>
      <c r="AD4330">
        <v>1979</v>
      </c>
      <c r="AE4330" t="s">
        <v>134</v>
      </c>
      <c r="AF4330">
        <v>50</v>
      </c>
    </row>
    <row r="4331" spans="1:32" x14ac:dyDescent="0.25">
      <c r="A4331" t="str">
        <f t="shared" si="67"/>
        <v>C_50_1980</v>
      </c>
      <c r="C4331" t="s">
        <v>134</v>
      </c>
      <c r="D4331">
        <v>57</v>
      </c>
      <c r="E4331">
        <v>1</v>
      </c>
      <c r="F4331" t="s">
        <v>28</v>
      </c>
      <c r="G4331">
        <v>0.46500000000000002</v>
      </c>
      <c r="H4331" s="1">
        <v>29586</v>
      </c>
      <c r="I4331">
        <v>1.98</v>
      </c>
      <c r="J4331">
        <v>0.99399999999999999</v>
      </c>
      <c r="K4331" t="s">
        <v>29</v>
      </c>
      <c r="L4331">
        <v>185.583</v>
      </c>
      <c r="M4331">
        <v>255.804</v>
      </c>
      <c r="N4331">
        <v>9108.9230000000007</v>
      </c>
      <c r="O4331">
        <v>14126.547</v>
      </c>
      <c r="P4331">
        <v>507808.86300000001</v>
      </c>
      <c r="Q4331">
        <v>52.445999999999998</v>
      </c>
      <c r="R4331">
        <v>14239.617</v>
      </c>
      <c r="S4331">
        <v>3320.0680000000002</v>
      </c>
      <c r="T4331">
        <v>10723.297</v>
      </c>
      <c r="U4331">
        <v>50</v>
      </c>
      <c r="V4331" t="b">
        <v>0</v>
      </c>
      <c r="W4331" t="b">
        <v>0</v>
      </c>
      <c r="X4331" t="s">
        <v>40</v>
      </c>
      <c r="Y4331">
        <v>96623.527000000002</v>
      </c>
      <c r="Z4331">
        <v>8162.433</v>
      </c>
      <c r="AA4331">
        <v>136.27699999999999</v>
      </c>
      <c r="AB4331">
        <v>196.25200000000001</v>
      </c>
      <c r="AC4331">
        <v>3888.3270000000002</v>
      </c>
      <c r="AD4331">
        <v>1980</v>
      </c>
      <c r="AE4331" t="s">
        <v>134</v>
      </c>
      <c r="AF4331">
        <v>50</v>
      </c>
    </row>
    <row r="4332" spans="1:32" x14ac:dyDescent="0.25">
      <c r="A4332" t="str">
        <f t="shared" si="67"/>
        <v>C_50_1981</v>
      </c>
      <c r="C4332" t="s">
        <v>134</v>
      </c>
      <c r="D4332">
        <v>57</v>
      </c>
      <c r="E4332">
        <v>1</v>
      </c>
      <c r="F4332" t="s">
        <v>28</v>
      </c>
      <c r="G4332">
        <v>0.47299999999999998</v>
      </c>
      <c r="H4332" s="1">
        <v>29951</v>
      </c>
      <c r="I4332">
        <v>1.405</v>
      </c>
      <c r="J4332">
        <v>0.86299999999999999</v>
      </c>
      <c r="K4332" t="s">
        <v>29</v>
      </c>
      <c r="L4332">
        <v>170.71299999999999</v>
      </c>
      <c r="M4332">
        <v>242.05600000000001</v>
      </c>
      <c r="N4332">
        <v>8500.1880000000001</v>
      </c>
      <c r="O4332">
        <v>14057.992</v>
      </c>
      <c r="P4332">
        <v>499180.55200000003</v>
      </c>
      <c r="Q4332">
        <v>47.692</v>
      </c>
      <c r="R4332">
        <v>12747.058999999999</v>
      </c>
      <c r="S4332">
        <v>3097.93</v>
      </c>
      <c r="T4332">
        <v>9478.6010000000006</v>
      </c>
      <c r="U4332">
        <v>50</v>
      </c>
      <c r="V4332" t="b">
        <v>0</v>
      </c>
      <c r="W4332" t="b">
        <v>0</v>
      </c>
      <c r="X4332" t="s">
        <v>40</v>
      </c>
      <c r="Y4332">
        <v>96422.341</v>
      </c>
      <c r="Z4332">
        <v>8140.893</v>
      </c>
      <c r="AA4332">
        <v>126.899</v>
      </c>
      <c r="AB4332">
        <v>170.52799999999999</v>
      </c>
      <c r="AC4332">
        <v>3666.5749999999998</v>
      </c>
      <c r="AD4332">
        <v>1981</v>
      </c>
      <c r="AE4332" t="s">
        <v>134</v>
      </c>
      <c r="AF4332">
        <v>50</v>
      </c>
    </row>
    <row r="4333" spans="1:32" x14ac:dyDescent="0.25">
      <c r="A4333" t="str">
        <f t="shared" si="67"/>
        <v>C_50_1982</v>
      </c>
      <c r="C4333" t="s">
        <v>134</v>
      </c>
      <c r="D4333">
        <v>57</v>
      </c>
      <c r="E4333">
        <v>1</v>
      </c>
      <c r="F4333" t="s">
        <v>28</v>
      </c>
      <c r="G4333">
        <v>0.46500000000000002</v>
      </c>
      <c r="H4333" s="1">
        <v>30316</v>
      </c>
      <c r="I4333">
        <v>0.76</v>
      </c>
      <c r="J4333">
        <v>0.65100000000000002</v>
      </c>
      <c r="K4333" t="s">
        <v>29</v>
      </c>
      <c r="L4333">
        <v>165.36500000000001</v>
      </c>
      <c r="M4333">
        <v>236.678</v>
      </c>
      <c r="N4333">
        <v>8478.848</v>
      </c>
      <c r="O4333">
        <v>13897.735000000001</v>
      </c>
      <c r="P4333">
        <v>499937.19400000002</v>
      </c>
      <c r="Q4333">
        <v>11.503</v>
      </c>
      <c r="R4333">
        <v>14395.347</v>
      </c>
      <c r="S4333">
        <v>3048.8829999999998</v>
      </c>
      <c r="T4333">
        <v>11181.208000000001</v>
      </c>
      <c r="U4333">
        <v>50</v>
      </c>
      <c r="V4333" t="b">
        <v>0</v>
      </c>
      <c r="W4333" t="b">
        <v>0</v>
      </c>
      <c r="X4333" t="s">
        <v>40</v>
      </c>
      <c r="Y4333">
        <v>96181.414000000004</v>
      </c>
      <c r="Z4333">
        <v>8118.2460000000001</v>
      </c>
      <c r="AA4333">
        <v>132.19</v>
      </c>
      <c r="AB4333">
        <v>165.25700000000001</v>
      </c>
      <c r="AC4333">
        <v>3577.047</v>
      </c>
      <c r="AD4333">
        <v>1982</v>
      </c>
      <c r="AE4333" t="s">
        <v>134</v>
      </c>
      <c r="AF4333">
        <v>50</v>
      </c>
    </row>
    <row r="4334" spans="1:32" x14ac:dyDescent="0.25">
      <c r="A4334" t="str">
        <f t="shared" si="67"/>
        <v>C_50_1983</v>
      </c>
      <c r="C4334" t="s">
        <v>134</v>
      </c>
      <c r="D4334">
        <v>57</v>
      </c>
      <c r="E4334">
        <v>1</v>
      </c>
      <c r="F4334" t="s">
        <v>28</v>
      </c>
      <c r="G4334">
        <v>0.498</v>
      </c>
      <c r="H4334" s="1">
        <v>30681</v>
      </c>
      <c r="I4334">
        <v>1.5589999999999999</v>
      </c>
      <c r="J4334">
        <v>0.88200000000000001</v>
      </c>
      <c r="K4334" t="s">
        <v>29</v>
      </c>
      <c r="L4334">
        <v>189.905</v>
      </c>
      <c r="M4334">
        <v>247.69900000000001</v>
      </c>
      <c r="N4334">
        <v>8648.0049999999992</v>
      </c>
      <c r="O4334">
        <v>14265.441000000001</v>
      </c>
      <c r="P4334">
        <v>503375.696</v>
      </c>
      <c r="Q4334">
        <v>49.808999999999997</v>
      </c>
      <c r="R4334">
        <v>11675.127</v>
      </c>
      <c r="S4334">
        <v>3241.8029999999999</v>
      </c>
      <c r="T4334">
        <v>8244.4509999999991</v>
      </c>
      <c r="U4334">
        <v>50</v>
      </c>
      <c r="V4334" t="b">
        <v>0</v>
      </c>
      <c r="W4334" t="b">
        <v>0</v>
      </c>
      <c r="X4334" t="s">
        <v>40</v>
      </c>
      <c r="Y4334">
        <v>96037.587</v>
      </c>
      <c r="Z4334">
        <v>8108.39</v>
      </c>
      <c r="AA4334">
        <v>122.548</v>
      </c>
      <c r="AB4334">
        <v>188.87299999999999</v>
      </c>
      <c r="AC4334">
        <v>3748.7710000000002</v>
      </c>
      <c r="AD4334">
        <v>1983</v>
      </c>
      <c r="AE4334" t="s">
        <v>134</v>
      </c>
      <c r="AF4334">
        <v>50</v>
      </c>
    </row>
    <row r="4335" spans="1:32" x14ac:dyDescent="0.25">
      <c r="A4335" t="str">
        <f t="shared" si="67"/>
        <v>C_50_1984</v>
      </c>
      <c r="C4335" t="s">
        <v>134</v>
      </c>
      <c r="D4335">
        <v>57</v>
      </c>
      <c r="E4335">
        <v>1</v>
      </c>
      <c r="F4335" t="s">
        <v>28</v>
      </c>
      <c r="G4335">
        <v>0.45700000000000002</v>
      </c>
      <c r="H4335" s="1">
        <v>31047</v>
      </c>
      <c r="I4335">
        <v>1.9430000000000001</v>
      </c>
      <c r="J4335">
        <v>1.0129999999999999</v>
      </c>
      <c r="K4335" t="s">
        <v>29</v>
      </c>
      <c r="L4335">
        <v>188.96</v>
      </c>
      <c r="M4335">
        <v>280.82499999999999</v>
      </c>
      <c r="N4335">
        <v>9971.0669999999991</v>
      </c>
      <c r="O4335">
        <v>14903.18</v>
      </c>
      <c r="P4335">
        <v>531239.33200000005</v>
      </c>
      <c r="Q4335">
        <v>34.162999999999997</v>
      </c>
      <c r="R4335">
        <v>17784.027999999998</v>
      </c>
      <c r="S4335">
        <v>3849.078</v>
      </c>
      <c r="T4335">
        <v>13738.692999999999</v>
      </c>
      <c r="U4335">
        <v>50</v>
      </c>
      <c r="V4335" t="b">
        <v>0</v>
      </c>
      <c r="W4335" t="b">
        <v>0</v>
      </c>
      <c r="X4335" t="s">
        <v>40</v>
      </c>
      <c r="Y4335">
        <v>95873.425000000003</v>
      </c>
      <c r="Z4335">
        <v>8101.2860000000001</v>
      </c>
      <c r="AA4335">
        <v>157.57599999999999</v>
      </c>
      <c r="AB4335">
        <v>196.25700000000001</v>
      </c>
      <c r="AC4335">
        <v>4271.72</v>
      </c>
      <c r="AD4335">
        <v>1984</v>
      </c>
      <c r="AE4335" t="s">
        <v>134</v>
      </c>
      <c r="AF4335">
        <v>50</v>
      </c>
    </row>
    <row r="4336" spans="1:32" x14ac:dyDescent="0.25">
      <c r="A4336" t="str">
        <f t="shared" si="67"/>
        <v>C_50_1985</v>
      </c>
      <c r="C4336" t="s">
        <v>134</v>
      </c>
      <c r="D4336">
        <v>57</v>
      </c>
      <c r="E4336">
        <v>1</v>
      </c>
      <c r="F4336" t="s">
        <v>28</v>
      </c>
      <c r="G4336">
        <v>0.438</v>
      </c>
      <c r="H4336" s="1">
        <v>31412</v>
      </c>
      <c r="I4336">
        <v>0.80200000000000005</v>
      </c>
      <c r="J4336">
        <v>0.69899999999999995</v>
      </c>
      <c r="K4336" t="s">
        <v>29</v>
      </c>
      <c r="L4336">
        <v>164.74799999999999</v>
      </c>
      <c r="M4336">
        <v>256.85500000000002</v>
      </c>
      <c r="N4336">
        <v>9347.2819999999992</v>
      </c>
      <c r="O4336">
        <v>14138.775</v>
      </c>
      <c r="P4336">
        <v>503335.52399999998</v>
      </c>
      <c r="Q4336">
        <v>7.9340000000000002</v>
      </c>
      <c r="R4336">
        <v>17458.670999999998</v>
      </c>
      <c r="S4336">
        <v>3739.1570000000002</v>
      </c>
      <c r="T4336">
        <v>13532.555</v>
      </c>
      <c r="U4336">
        <v>50</v>
      </c>
      <c r="V4336" t="b">
        <v>0</v>
      </c>
      <c r="W4336" t="b">
        <v>0</v>
      </c>
      <c r="X4336" t="s">
        <v>40</v>
      </c>
      <c r="Y4336">
        <v>95667.702999999994</v>
      </c>
      <c r="Z4336">
        <v>8077.6149999999998</v>
      </c>
      <c r="AA4336">
        <v>149.619</v>
      </c>
      <c r="AB4336">
        <v>186.959</v>
      </c>
      <c r="AC4336">
        <v>3886.1880000000001</v>
      </c>
      <c r="AD4336">
        <v>1985</v>
      </c>
      <c r="AE4336" t="s">
        <v>134</v>
      </c>
      <c r="AF4336">
        <v>50</v>
      </c>
    </row>
    <row r="4337" spans="1:32" x14ac:dyDescent="0.25">
      <c r="A4337" t="str">
        <f t="shared" si="67"/>
        <v>C_50_1986</v>
      </c>
      <c r="C4337" t="s">
        <v>134</v>
      </c>
      <c r="D4337">
        <v>57</v>
      </c>
      <c r="E4337">
        <v>1</v>
      </c>
      <c r="F4337" t="s">
        <v>28</v>
      </c>
      <c r="G4337">
        <v>0.52200000000000002</v>
      </c>
      <c r="H4337" s="1">
        <v>31777</v>
      </c>
      <c r="I4337">
        <v>2.4929999999999999</v>
      </c>
      <c r="J4337">
        <v>1.095</v>
      </c>
      <c r="K4337" t="s">
        <v>29</v>
      </c>
      <c r="L4337">
        <v>197.83799999999999</v>
      </c>
      <c r="M4337">
        <v>247.48</v>
      </c>
      <c r="N4337">
        <v>8748.7350000000006</v>
      </c>
      <c r="O4337">
        <v>15015.514999999999</v>
      </c>
      <c r="P4337">
        <v>508450.42200000002</v>
      </c>
      <c r="Q4337">
        <v>71.834999999999994</v>
      </c>
      <c r="R4337">
        <v>14115.136</v>
      </c>
      <c r="S4337">
        <v>3771.4360000000001</v>
      </c>
      <c r="T4337">
        <v>10172.856</v>
      </c>
      <c r="U4337">
        <v>50</v>
      </c>
      <c r="V4337" t="b">
        <v>0</v>
      </c>
      <c r="W4337" t="b">
        <v>0</v>
      </c>
      <c r="X4337" t="s">
        <v>40</v>
      </c>
      <c r="Y4337">
        <v>95491.35</v>
      </c>
      <c r="Z4337">
        <v>8067.402</v>
      </c>
      <c r="AA4337">
        <v>122.931</v>
      </c>
      <c r="AB4337">
        <v>170.84399999999999</v>
      </c>
      <c r="AC4337">
        <v>3746.9389999999999</v>
      </c>
      <c r="AD4337">
        <v>1986</v>
      </c>
      <c r="AE4337" t="s">
        <v>134</v>
      </c>
      <c r="AF4337">
        <v>50</v>
      </c>
    </row>
    <row r="4338" spans="1:32" x14ac:dyDescent="0.25">
      <c r="A4338" t="str">
        <f t="shared" si="67"/>
        <v>C_50_1987</v>
      </c>
      <c r="C4338" t="s">
        <v>134</v>
      </c>
      <c r="D4338">
        <v>57</v>
      </c>
      <c r="E4338">
        <v>1</v>
      </c>
      <c r="F4338" t="s">
        <v>28</v>
      </c>
      <c r="G4338">
        <v>0.45600000000000002</v>
      </c>
      <c r="H4338" s="1">
        <v>32142</v>
      </c>
      <c r="I4338">
        <v>1.77</v>
      </c>
      <c r="J4338">
        <v>0.97899999999999998</v>
      </c>
      <c r="K4338" t="s">
        <v>29</v>
      </c>
      <c r="L4338">
        <v>172.84299999999999</v>
      </c>
      <c r="M4338">
        <v>264.27600000000001</v>
      </c>
      <c r="N4338">
        <v>9403.6759999999995</v>
      </c>
      <c r="O4338">
        <v>14279.643</v>
      </c>
      <c r="P4338">
        <v>512983.67499999999</v>
      </c>
      <c r="Q4338">
        <v>43.283000000000001</v>
      </c>
      <c r="R4338">
        <v>15160.290999999999</v>
      </c>
      <c r="S4338">
        <v>3353.761</v>
      </c>
      <c r="T4338">
        <v>11627.736000000001</v>
      </c>
      <c r="U4338">
        <v>50</v>
      </c>
      <c r="V4338" t="b">
        <v>0</v>
      </c>
      <c r="W4338" t="b">
        <v>0</v>
      </c>
      <c r="X4338" t="s">
        <v>40</v>
      </c>
      <c r="Y4338">
        <v>95322.856</v>
      </c>
      <c r="Z4338">
        <v>8050.1559999999999</v>
      </c>
      <c r="AA4338">
        <v>147.637</v>
      </c>
      <c r="AB4338">
        <v>178.79400000000001</v>
      </c>
      <c r="AC4338">
        <v>3994.3020000000001</v>
      </c>
      <c r="AD4338">
        <v>1987</v>
      </c>
      <c r="AE4338" t="s">
        <v>134</v>
      </c>
      <c r="AF4338">
        <v>50</v>
      </c>
    </row>
    <row r="4339" spans="1:32" x14ac:dyDescent="0.25">
      <c r="A4339" t="str">
        <f t="shared" si="67"/>
        <v>C_50_1988</v>
      </c>
      <c r="C4339" t="s">
        <v>134</v>
      </c>
      <c r="D4339">
        <v>57</v>
      </c>
      <c r="E4339">
        <v>1</v>
      </c>
      <c r="F4339" t="s">
        <v>28</v>
      </c>
      <c r="G4339">
        <v>0.46</v>
      </c>
      <c r="H4339" s="1">
        <v>32508</v>
      </c>
      <c r="I4339">
        <v>0.254</v>
      </c>
      <c r="J4339">
        <v>0.55200000000000005</v>
      </c>
      <c r="K4339" t="s">
        <v>29</v>
      </c>
      <c r="L4339">
        <v>163.83600000000001</v>
      </c>
      <c r="M4339">
        <v>243.78700000000001</v>
      </c>
      <c r="N4339">
        <v>8875.6970000000001</v>
      </c>
      <c r="O4339">
        <v>14102.651</v>
      </c>
      <c r="P4339">
        <v>504018.11200000002</v>
      </c>
      <c r="Q4339">
        <v>0</v>
      </c>
      <c r="R4339">
        <v>16342.038</v>
      </c>
      <c r="S4339">
        <v>3087.64</v>
      </c>
      <c r="T4339">
        <v>13083.701999999999</v>
      </c>
      <c r="U4339">
        <v>50</v>
      </c>
      <c r="V4339" t="b">
        <v>0</v>
      </c>
      <c r="W4339" t="b">
        <v>0</v>
      </c>
      <c r="X4339" t="s">
        <v>40</v>
      </c>
      <c r="Y4339">
        <v>95095.326000000001</v>
      </c>
      <c r="Z4339">
        <v>8026.6980000000003</v>
      </c>
      <c r="AA4339">
        <v>141.58699999999999</v>
      </c>
      <c r="AB4339">
        <v>170.69499999999999</v>
      </c>
      <c r="AC4339">
        <v>3709.9140000000002</v>
      </c>
      <c r="AD4339">
        <v>1988</v>
      </c>
      <c r="AE4339" t="s">
        <v>134</v>
      </c>
      <c r="AF4339">
        <v>50</v>
      </c>
    </row>
    <row r="4340" spans="1:32" x14ac:dyDescent="0.25">
      <c r="A4340" t="str">
        <f t="shared" si="67"/>
        <v>C_50_1989</v>
      </c>
      <c r="C4340" t="s">
        <v>134</v>
      </c>
      <c r="D4340">
        <v>57</v>
      </c>
      <c r="E4340">
        <v>1</v>
      </c>
      <c r="F4340" t="s">
        <v>28</v>
      </c>
      <c r="G4340">
        <v>0.51100000000000001</v>
      </c>
      <c r="H4340" s="1">
        <v>32873</v>
      </c>
      <c r="I4340">
        <v>1.516</v>
      </c>
      <c r="J4340">
        <v>0.91900000000000004</v>
      </c>
      <c r="K4340" t="s">
        <v>29</v>
      </c>
      <c r="L4340">
        <v>212.852</v>
      </c>
      <c r="M4340">
        <v>271.32900000000001</v>
      </c>
      <c r="N4340">
        <v>9448.9169999999995</v>
      </c>
      <c r="O4340">
        <v>14882.936</v>
      </c>
      <c r="P4340">
        <v>520690.44699999999</v>
      </c>
      <c r="Q4340">
        <v>46.350999999999999</v>
      </c>
      <c r="R4340">
        <v>12962.281999999999</v>
      </c>
      <c r="S4340">
        <v>3353.4009999999998</v>
      </c>
      <c r="T4340">
        <v>9412.2369999999992</v>
      </c>
      <c r="U4340">
        <v>50</v>
      </c>
      <c r="V4340" t="b">
        <v>0</v>
      </c>
      <c r="W4340" t="b">
        <v>0</v>
      </c>
      <c r="X4340" t="s">
        <v>40</v>
      </c>
      <c r="Y4340">
        <v>94937.076000000001</v>
      </c>
      <c r="Z4340">
        <v>8025.3389999999999</v>
      </c>
      <c r="AA4340">
        <v>136.59100000000001</v>
      </c>
      <c r="AB4340">
        <v>196.643</v>
      </c>
      <c r="AC4340">
        <v>4110.9970000000003</v>
      </c>
      <c r="AD4340">
        <v>1989</v>
      </c>
      <c r="AE4340" t="s">
        <v>134</v>
      </c>
      <c r="AF4340">
        <v>50</v>
      </c>
    </row>
    <row r="4341" spans="1:32" x14ac:dyDescent="0.25">
      <c r="A4341" t="str">
        <f t="shared" si="67"/>
        <v>C_50_1990</v>
      </c>
      <c r="C4341" t="s">
        <v>134</v>
      </c>
      <c r="D4341">
        <v>57</v>
      </c>
      <c r="E4341">
        <v>1</v>
      </c>
      <c r="F4341" t="s">
        <v>28</v>
      </c>
      <c r="G4341">
        <v>0.46</v>
      </c>
      <c r="H4341" s="1">
        <v>33238</v>
      </c>
      <c r="I4341">
        <v>1.1719999999999999</v>
      </c>
      <c r="J4341">
        <v>0.81200000000000006</v>
      </c>
      <c r="K4341" t="s">
        <v>29</v>
      </c>
      <c r="L4341">
        <v>172.63800000000001</v>
      </c>
      <c r="M4341">
        <v>252.98</v>
      </c>
      <c r="N4341">
        <v>8910.2659999999996</v>
      </c>
      <c r="O4341">
        <v>14372.829</v>
      </c>
      <c r="P4341">
        <v>510539.06300000002</v>
      </c>
      <c r="Q4341">
        <v>35.582999999999998</v>
      </c>
      <c r="R4341">
        <v>15047.348</v>
      </c>
      <c r="S4341">
        <v>3084.02</v>
      </c>
      <c r="T4341">
        <v>11797.458000000001</v>
      </c>
      <c r="U4341">
        <v>50</v>
      </c>
      <c r="V4341" t="b">
        <v>0</v>
      </c>
      <c r="W4341" t="b">
        <v>0</v>
      </c>
      <c r="X4341" t="s">
        <v>40</v>
      </c>
      <c r="Y4341">
        <v>94714.11</v>
      </c>
      <c r="Z4341">
        <v>7999.125</v>
      </c>
      <c r="AA4341">
        <v>143.786</v>
      </c>
      <c r="AB4341">
        <v>165.87100000000001</v>
      </c>
      <c r="AC4341">
        <v>3825.1759999999999</v>
      </c>
      <c r="AD4341">
        <v>1990</v>
      </c>
      <c r="AE4341" t="s">
        <v>134</v>
      </c>
      <c r="AF4341">
        <v>50</v>
      </c>
    </row>
    <row r="4342" spans="1:32" x14ac:dyDescent="0.25">
      <c r="A4342" t="str">
        <f t="shared" si="67"/>
        <v>C_50_1991</v>
      </c>
      <c r="C4342" t="s">
        <v>134</v>
      </c>
      <c r="D4342">
        <v>57</v>
      </c>
      <c r="E4342">
        <v>1</v>
      </c>
      <c r="F4342" t="s">
        <v>28</v>
      </c>
      <c r="G4342">
        <v>0.496</v>
      </c>
      <c r="H4342" s="1">
        <v>33603</v>
      </c>
      <c r="I4342">
        <v>1.6379999999999999</v>
      </c>
      <c r="J4342">
        <v>0.89900000000000002</v>
      </c>
      <c r="K4342" t="s">
        <v>29</v>
      </c>
      <c r="L4342">
        <v>180.04499999999999</v>
      </c>
      <c r="M4342">
        <v>263.91199999999998</v>
      </c>
      <c r="N4342">
        <v>9307.357</v>
      </c>
      <c r="O4342">
        <v>14366.463</v>
      </c>
      <c r="P4342">
        <v>509783.09100000001</v>
      </c>
      <c r="Q4342">
        <v>39.951000000000001</v>
      </c>
      <c r="R4342">
        <v>13677.24</v>
      </c>
      <c r="S4342">
        <v>3470.692</v>
      </c>
      <c r="T4342">
        <v>10009.303</v>
      </c>
      <c r="U4342">
        <v>50</v>
      </c>
      <c r="V4342" t="b">
        <v>0</v>
      </c>
      <c r="W4342" t="b">
        <v>0</v>
      </c>
      <c r="X4342" t="s">
        <v>40</v>
      </c>
      <c r="Y4342">
        <v>94580.394</v>
      </c>
      <c r="Z4342">
        <v>7986.9049999999997</v>
      </c>
      <c r="AA4342">
        <v>135.48400000000001</v>
      </c>
      <c r="AB4342">
        <v>197.245</v>
      </c>
      <c r="AC4342">
        <v>3989.4180000000001</v>
      </c>
      <c r="AD4342">
        <v>1991</v>
      </c>
      <c r="AE4342" t="s">
        <v>134</v>
      </c>
      <c r="AF4342">
        <v>50</v>
      </c>
    </row>
    <row r="4343" spans="1:32" x14ac:dyDescent="0.25">
      <c r="A4343" t="str">
        <f t="shared" si="67"/>
        <v>C_50_1992</v>
      </c>
      <c r="C4343" t="s">
        <v>134</v>
      </c>
      <c r="D4343">
        <v>57</v>
      </c>
      <c r="E4343">
        <v>1</v>
      </c>
      <c r="F4343" t="s">
        <v>28</v>
      </c>
      <c r="G4343">
        <v>0.48899999999999999</v>
      </c>
      <c r="H4343" s="1">
        <v>33969</v>
      </c>
      <c r="I4343">
        <v>1.4570000000000001</v>
      </c>
      <c r="J4343">
        <v>0.83</v>
      </c>
      <c r="K4343" t="s">
        <v>29</v>
      </c>
      <c r="L4343">
        <v>172.988</v>
      </c>
      <c r="M4343">
        <v>236.96899999999999</v>
      </c>
      <c r="N4343">
        <v>8228.5439999999999</v>
      </c>
      <c r="O4343">
        <v>14296.607</v>
      </c>
      <c r="P4343">
        <v>498443.86599999998</v>
      </c>
      <c r="Q4343">
        <v>47.411000000000001</v>
      </c>
      <c r="R4343">
        <v>12573.71</v>
      </c>
      <c r="S4343">
        <v>3496.895</v>
      </c>
      <c r="T4343">
        <v>8904.5339999999997</v>
      </c>
      <c r="U4343">
        <v>50</v>
      </c>
      <c r="V4343" t="b">
        <v>0</v>
      </c>
      <c r="W4343" t="b">
        <v>0</v>
      </c>
      <c r="X4343" t="s">
        <v>40</v>
      </c>
      <c r="Y4343">
        <v>94440.778999999995</v>
      </c>
      <c r="Z4343">
        <v>7973.4690000000001</v>
      </c>
      <c r="AA4343">
        <v>117.98</v>
      </c>
      <c r="AB4343">
        <v>172.28100000000001</v>
      </c>
      <c r="AC4343">
        <v>3596.7689999999998</v>
      </c>
      <c r="AD4343">
        <v>1992</v>
      </c>
      <c r="AE4343" t="s">
        <v>134</v>
      </c>
      <c r="AF4343">
        <v>50</v>
      </c>
    </row>
    <row r="4344" spans="1:32" x14ac:dyDescent="0.25">
      <c r="A4344" t="str">
        <f t="shared" si="67"/>
        <v>C_50_1993</v>
      </c>
      <c r="C4344" t="s">
        <v>134</v>
      </c>
      <c r="D4344">
        <v>57</v>
      </c>
      <c r="E4344">
        <v>1</v>
      </c>
      <c r="F4344" t="s">
        <v>28</v>
      </c>
      <c r="G4344">
        <v>0.46800000000000003</v>
      </c>
      <c r="H4344" s="1">
        <v>34334</v>
      </c>
      <c r="I4344">
        <v>1.534</v>
      </c>
      <c r="J4344">
        <v>0.82599999999999996</v>
      </c>
      <c r="K4344" t="s">
        <v>29</v>
      </c>
      <c r="L4344">
        <v>170.61600000000001</v>
      </c>
      <c r="M4344">
        <v>238.59100000000001</v>
      </c>
      <c r="N4344">
        <v>8468.4539999999997</v>
      </c>
      <c r="O4344">
        <v>13883.369000000001</v>
      </c>
      <c r="P4344">
        <v>501447.94699999999</v>
      </c>
      <c r="Q4344">
        <v>37.402000000000001</v>
      </c>
      <c r="R4344">
        <v>13155.353999999999</v>
      </c>
      <c r="S4344">
        <v>3266.2660000000001</v>
      </c>
      <c r="T4344">
        <v>9703.1239999999998</v>
      </c>
      <c r="U4344">
        <v>50</v>
      </c>
      <c r="V4344" t="b">
        <v>0</v>
      </c>
      <c r="W4344" t="b">
        <v>0</v>
      </c>
      <c r="X4344" t="s">
        <v>40</v>
      </c>
      <c r="Y4344">
        <v>94297.485000000001</v>
      </c>
      <c r="Z4344">
        <v>7962.585</v>
      </c>
      <c r="AA4344">
        <v>130.50700000000001</v>
      </c>
      <c r="AB4344">
        <v>185.96299999999999</v>
      </c>
      <c r="AC4344">
        <v>3612.4259999999999</v>
      </c>
      <c r="AD4344">
        <v>1993</v>
      </c>
      <c r="AE4344" t="s">
        <v>134</v>
      </c>
      <c r="AF4344">
        <v>50</v>
      </c>
    </row>
    <row r="4345" spans="1:32" x14ac:dyDescent="0.25">
      <c r="A4345" t="str">
        <f t="shared" si="67"/>
        <v>C_50_1994</v>
      </c>
      <c r="C4345" t="s">
        <v>134</v>
      </c>
      <c r="D4345">
        <v>57</v>
      </c>
      <c r="E4345">
        <v>1</v>
      </c>
      <c r="F4345" t="s">
        <v>28</v>
      </c>
      <c r="G4345">
        <v>0.442</v>
      </c>
      <c r="H4345" s="1">
        <v>34699</v>
      </c>
      <c r="I4345">
        <v>1.603</v>
      </c>
      <c r="J4345">
        <v>0.88900000000000001</v>
      </c>
      <c r="K4345" t="s">
        <v>29</v>
      </c>
      <c r="L4345">
        <v>163.667</v>
      </c>
      <c r="M4345">
        <v>241.80500000000001</v>
      </c>
      <c r="N4345">
        <v>8591.1990000000005</v>
      </c>
      <c r="O4345">
        <v>13991.055</v>
      </c>
      <c r="P4345">
        <v>498641.95899999997</v>
      </c>
      <c r="Q4345">
        <v>45.188000000000002</v>
      </c>
      <c r="R4345">
        <v>14382.290999999999</v>
      </c>
      <c r="S4345">
        <v>3394.5259999999998</v>
      </c>
      <c r="T4345">
        <v>10821.365</v>
      </c>
      <c r="U4345">
        <v>50</v>
      </c>
      <c r="V4345" t="b">
        <v>0</v>
      </c>
      <c r="W4345" t="b">
        <v>0</v>
      </c>
      <c r="X4345" t="s">
        <v>40</v>
      </c>
      <c r="Y4345">
        <v>94099.180999999997</v>
      </c>
      <c r="Z4345">
        <v>7938.0969999999998</v>
      </c>
      <c r="AA4345">
        <v>131.827</v>
      </c>
      <c r="AB4345">
        <v>166.4</v>
      </c>
      <c r="AC4345">
        <v>3651.5839999999998</v>
      </c>
      <c r="AD4345">
        <v>1994</v>
      </c>
      <c r="AE4345" t="s">
        <v>134</v>
      </c>
      <c r="AF4345">
        <v>50</v>
      </c>
    </row>
    <row r="4346" spans="1:32" x14ac:dyDescent="0.25">
      <c r="A4346" t="str">
        <f t="shared" si="67"/>
        <v>C_50_1995</v>
      </c>
      <c r="C4346" t="s">
        <v>134</v>
      </c>
      <c r="D4346">
        <v>57</v>
      </c>
      <c r="E4346">
        <v>1</v>
      </c>
      <c r="F4346" t="s">
        <v>28</v>
      </c>
      <c r="G4346">
        <v>0.498</v>
      </c>
      <c r="H4346" s="1">
        <v>35064</v>
      </c>
      <c r="I4346">
        <v>1.385</v>
      </c>
      <c r="J4346">
        <v>0.83799999999999997</v>
      </c>
      <c r="K4346" t="s">
        <v>29</v>
      </c>
      <c r="L4346">
        <v>191.3</v>
      </c>
      <c r="M4346">
        <v>239.56100000000001</v>
      </c>
      <c r="N4346">
        <v>8371.2939999999999</v>
      </c>
      <c r="O4346">
        <v>14371.582</v>
      </c>
      <c r="P4346">
        <v>503463.95400000003</v>
      </c>
      <c r="Q4346">
        <v>49.508000000000003</v>
      </c>
      <c r="R4346">
        <v>12438.255999999999</v>
      </c>
      <c r="S4346">
        <v>3094.2660000000001</v>
      </c>
      <c r="T4346">
        <v>9173.7330000000002</v>
      </c>
      <c r="U4346">
        <v>50</v>
      </c>
      <c r="V4346" t="b">
        <v>0</v>
      </c>
      <c r="W4346" t="b">
        <v>0</v>
      </c>
      <c r="X4346" t="s">
        <v>40</v>
      </c>
      <c r="Y4346">
        <v>93942.195000000007</v>
      </c>
      <c r="Z4346">
        <v>7930.8220000000001</v>
      </c>
      <c r="AA4346">
        <v>118.499</v>
      </c>
      <c r="AB4346">
        <v>170.25700000000001</v>
      </c>
      <c r="AC4346">
        <v>3623.5680000000002</v>
      </c>
      <c r="AD4346">
        <v>1995</v>
      </c>
      <c r="AE4346" t="s">
        <v>134</v>
      </c>
      <c r="AF4346">
        <v>50</v>
      </c>
    </row>
    <row r="4347" spans="1:32" x14ac:dyDescent="0.25">
      <c r="A4347" t="str">
        <f t="shared" si="67"/>
        <v>C_50_1996</v>
      </c>
      <c r="C4347" t="s">
        <v>134</v>
      </c>
      <c r="D4347">
        <v>57</v>
      </c>
      <c r="E4347">
        <v>1</v>
      </c>
      <c r="F4347" t="s">
        <v>28</v>
      </c>
      <c r="G4347">
        <v>0.48299999999999998</v>
      </c>
      <c r="H4347" s="1">
        <v>35430</v>
      </c>
      <c r="I4347">
        <v>1.484</v>
      </c>
      <c r="J4347">
        <v>0.88</v>
      </c>
      <c r="K4347" t="s">
        <v>29</v>
      </c>
      <c r="L4347">
        <v>193.27799999999999</v>
      </c>
      <c r="M4347">
        <v>258.72500000000002</v>
      </c>
      <c r="N4347">
        <v>9092.2860000000001</v>
      </c>
      <c r="O4347">
        <v>14279.161</v>
      </c>
      <c r="P4347">
        <v>506939.97200000001</v>
      </c>
      <c r="Q4347">
        <v>45.968000000000004</v>
      </c>
      <c r="R4347">
        <v>13129.021000000001</v>
      </c>
      <c r="S4347">
        <v>3306.7109999999998</v>
      </c>
      <c r="T4347">
        <v>9631.1790000000001</v>
      </c>
      <c r="U4347">
        <v>50</v>
      </c>
      <c r="V4347" t="b">
        <v>0</v>
      </c>
      <c r="W4347" t="b">
        <v>0</v>
      </c>
      <c r="X4347" t="s">
        <v>40</v>
      </c>
      <c r="Y4347">
        <v>93778.282000000007</v>
      </c>
      <c r="Z4347">
        <v>7921.2579999999998</v>
      </c>
      <c r="AA4347">
        <v>129.75399999999999</v>
      </c>
      <c r="AB4347">
        <v>191.131</v>
      </c>
      <c r="AC4347">
        <v>3934.9140000000002</v>
      </c>
      <c r="AD4347">
        <v>1996</v>
      </c>
      <c r="AE4347" t="s">
        <v>134</v>
      </c>
      <c r="AF4347">
        <v>50</v>
      </c>
    </row>
    <row r="4348" spans="1:32" x14ac:dyDescent="0.25">
      <c r="A4348" t="str">
        <f t="shared" si="67"/>
        <v>C_50_1997</v>
      </c>
      <c r="C4348" t="s">
        <v>134</v>
      </c>
      <c r="D4348">
        <v>57</v>
      </c>
      <c r="E4348">
        <v>1</v>
      </c>
      <c r="F4348" t="s">
        <v>28</v>
      </c>
      <c r="G4348">
        <v>0.48</v>
      </c>
      <c r="H4348" s="1">
        <v>35795</v>
      </c>
      <c r="I4348">
        <v>1.641</v>
      </c>
      <c r="J4348">
        <v>0.95</v>
      </c>
      <c r="K4348" t="s">
        <v>29</v>
      </c>
      <c r="L4348">
        <v>190.11099999999999</v>
      </c>
      <c r="M4348">
        <v>267.62900000000002</v>
      </c>
      <c r="N4348">
        <v>9406.4050000000007</v>
      </c>
      <c r="O4348">
        <v>14560.153</v>
      </c>
      <c r="P4348">
        <v>514325.96100000001</v>
      </c>
      <c r="Q4348">
        <v>46.046999999999997</v>
      </c>
      <c r="R4348">
        <v>14627.458000000001</v>
      </c>
      <c r="S4348">
        <v>3451.6570000000002</v>
      </c>
      <c r="T4348">
        <v>10976.571</v>
      </c>
      <c r="U4348">
        <v>50</v>
      </c>
      <c r="V4348" t="b">
        <v>0</v>
      </c>
      <c r="W4348" t="b">
        <v>0</v>
      </c>
      <c r="X4348" t="s">
        <v>40</v>
      </c>
      <c r="Y4348">
        <v>93628.947</v>
      </c>
      <c r="Z4348">
        <v>7909.2439999999997</v>
      </c>
      <c r="AA4348">
        <v>136.32900000000001</v>
      </c>
      <c r="AB4348">
        <v>199.23</v>
      </c>
      <c r="AC4348">
        <v>4041.6570000000002</v>
      </c>
      <c r="AD4348">
        <v>1997</v>
      </c>
      <c r="AE4348" t="s">
        <v>134</v>
      </c>
      <c r="AF4348">
        <v>50</v>
      </c>
    </row>
    <row r="4349" spans="1:32" x14ac:dyDescent="0.25">
      <c r="A4349" t="str">
        <f t="shared" si="67"/>
        <v>C_50_1998</v>
      </c>
      <c r="C4349" t="s">
        <v>134</v>
      </c>
      <c r="D4349">
        <v>57</v>
      </c>
      <c r="E4349">
        <v>1</v>
      </c>
      <c r="F4349" t="s">
        <v>28</v>
      </c>
      <c r="G4349">
        <v>0.501</v>
      </c>
      <c r="H4349" s="1">
        <v>36160</v>
      </c>
      <c r="I4349">
        <v>0.69199999999999995</v>
      </c>
      <c r="J4349">
        <v>0.629</v>
      </c>
      <c r="K4349" t="s">
        <v>29</v>
      </c>
      <c r="L4349">
        <v>165.42599999999999</v>
      </c>
      <c r="M4349">
        <v>213.57300000000001</v>
      </c>
      <c r="N4349">
        <v>7428.3940000000002</v>
      </c>
      <c r="O4349">
        <v>14238.844999999999</v>
      </c>
      <c r="P4349">
        <v>484800.69699999999</v>
      </c>
      <c r="Q4349">
        <v>13.262</v>
      </c>
      <c r="R4349">
        <v>12594.787</v>
      </c>
      <c r="S4349">
        <v>3063.9270000000001</v>
      </c>
      <c r="T4349">
        <v>9382.2540000000008</v>
      </c>
      <c r="U4349">
        <v>50</v>
      </c>
      <c r="V4349" t="b">
        <v>0</v>
      </c>
      <c r="W4349" t="b">
        <v>0</v>
      </c>
      <c r="X4349" t="s">
        <v>40</v>
      </c>
      <c r="Y4349">
        <v>93404.180999999997</v>
      </c>
      <c r="Z4349">
        <v>7888.1040000000003</v>
      </c>
      <c r="AA4349">
        <v>118.405</v>
      </c>
      <c r="AB4349">
        <v>148.60599999999999</v>
      </c>
      <c r="AC4349">
        <v>3233.335</v>
      </c>
      <c r="AD4349">
        <v>1998</v>
      </c>
      <c r="AE4349" t="s">
        <v>134</v>
      </c>
      <c r="AF4349">
        <v>50</v>
      </c>
    </row>
    <row r="4350" spans="1:32" x14ac:dyDescent="0.25">
      <c r="A4350" t="str">
        <f t="shared" si="67"/>
        <v>C_50_1999</v>
      </c>
      <c r="C4350" t="s">
        <v>134</v>
      </c>
      <c r="D4350">
        <v>57</v>
      </c>
      <c r="E4350">
        <v>1</v>
      </c>
      <c r="F4350" t="s">
        <v>28</v>
      </c>
      <c r="G4350">
        <v>0.48199999999999998</v>
      </c>
      <c r="H4350" s="1">
        <v>36525</v>
      </c>
      <c r="I4350">
        <v>1.675</v>
      </c>
      <c r="J4350">
        <v>0.92900000000000005</v>
      </c>
      <c r="K4350" t="s">
        <v>29</v>
      </c>
      <c r="L4350">
        <v>194.40899999999999</v>
      </c>
      <c r="M4350">
        <v>256.38200000000001</v>
      </c>
      <c r="N4350">
        <v>8970.9150000000009</v>
      </c>
      <c r="O4350">
        <v>14537.120999999999</v>
      </c>
      <c r="P4350">
        <v>512199.054</v>
      </c>
      <c r="Q4350">
        <v>50.802</v>
      </c>
      <c r="R4350">
        <v>12997.329</v>
      </c>
      <c r="S4350">
        <v>3072.8449999999998</v>
      </c>
      <c r="T4350">
        <v>9755.884</v>
      </c>
      <c r="U4350">
        <v>50</v>
      </c>
      <c r="V4350" t="b">
        <v>0</v>
      </c>
      <c r="W4350" t="b">
        <v>0</v>
      </c>
      <c r="X4350" t="s">
        <v>40</v>
      </c>
      <c r="Y4350">
        <v>93257.904999999999</v>
      </c>
      <c r="Z4350">
        <v>7878.4279999999999</v>
      </c>
      <c r="AA4350">
        <v>130.61699999999999</v>
      </c>
      <c r="AB4350">
        <v>168.59899999999999</v>
      </c>
      <c r="AC4350">
        <v>3875.7289999999998</v>
      </c>
      <c r="AD4350">
        <v>1999</v>
      </c>
      <c r="AE4350" t="s">
        <v>134</v>
      </c>
      <c r="AF4350">
        <v>50</v>
      </c>
    </row>
    <row r="4351" spans="1:32" x14ac:dyDescent="0.25">
      <c r="A4351" t="str">
        <f t="shared" si="67"/>
        <v>C_50_2000</v>
      </c>
      <c r="C4351" t="s">
        <v>134</v>
      </c>
      <c r="D4351">
        <v>57</v>
      </c>
      <c r="E4351">
        <v>1</v>
      </c>
      <c r="F4351" t="s">
        <v>28</v>
      </c>
      <c r="G4351">
        <v>0.46300000000000002</v>
      </c>
      <c r="H4351" s="1">
        <v>36891</v>
      </c>
      <c r="I4351">
        <v>1.95</v>
      </c>
      <c r="J4351">
        <v>0.99099999999999999</v>
      </c>
      <c r="K4351" t="s">
        <v>29</v>
      </c>
      <c r="L4351">
        <v>175.97200000000001</v>
      </c>
      <c r="M4351">
        <v>257.03100000000001</v>
      </c>
      <c r="N4351">
        <v>9011.7690000000002</v>
      </c>
      <c r="O4351">
        <v>14185.331</v>
      </c>
      <c r="P4351">
        <v>509137.90899999999</v>
      </c>
      <c r="Q4351">
        <v>50.031999999999996</v>
      </c>
      <c r="R4351">
        <v>14404.164000000001</v>
      </c>
      <c r="S4351">
        <v>3435.4749999999999</v>
      </c>
      <c r="T4351">
        <v>10785.005999999999</v>
      </c>
      <c r="U4351">
        <v>50</v>
      </c>
      <c r="V4351" t="b">
        <v>0</v>
      </c>
      <c r="W4351" t="b">
        <v>0</v>
      </c>
      <c r="X4351" t="s">
        <v>40</v>
      </c>
      <c r="Y4351">
        <v>93112.319000000003</v>
      </c>
      <c r="Z4351">
        <v>7860.63</v>
      </c>
      <c r="AA4351">
        <v>139.065</v>
      </c>
      <c r="AB4351">
        <v>183.68299999999999</v>
      </c>
      <c r="AC4351">
        <v>3905.413</v>
      </c>
      <c r="AD4351">
        <v>2000</v>
      </c>
      <c r="AE4351" t="s">
        <v>134</v>
      </c>
      <c r="AF4351">
        <v>50</v>
      </c>
    </row>
    <row r="4352" spans="1:32" x14ac:dyDescent="0.25">
      <c r="A4352" t="str">
        <f t="shared" si="67"/>
        <v>C_50_2001</v>
      </c>
      <c r="C4352" t="s">
        <v>134</v>
      </c>
      <c r="D4352">
        <v>57</v>
      </c>
      <c r="E4352">
        <v>1</v>
      </c>
      <c r="F4352" t="s">
        <v>28</v>
      </c>
      <c r="G4352">
        <v>0.50600000000000001</v>
      </c>
      <c r="H4352" s="1">
        <v>37256</v>
      </c>
      <c r="I4352">
        <v>0.79200000000000004</v>
      </c>
      <c r="J4352">
        <v>0.67400000000000004</v>
      </c>
      <c r="K4352" t="s">
        <v>29</v>
      </c>
      <c r="L4352">
        <v>188.44499999999999</v>
      </c>
      <c r="M4352">
        <v>236.87</v>
      </c>
      <c r="N4352">
        <v>8381.3580000000002</v>
      </c>
      <c r="O4352">
        <v>14898.982</v>
      </c>
      <c r="P4352">
        <v>499460.674</v>
      </c>
      <c r="Q4352">
        <v>19.512</v>
      </c>
      <c r="R4352">
        <v>15040.865</v>
      </c>
      <c r="S4352">
        <v>3528.78</v>
      </c>
      <c r="T4352">
        <v>11356.297</v>
      </c>
      <c r="U4352">
        <v>50</v>
      </c>
      <c r="V4352" t="b">
        <v>0</v>
      </c>
      <c r="W4352" t="b">
        <v>0</v>
      </c>
      <c r="X4352" t="s">
        <v>40</v>
      </c>
      <c r="Y4352">
        <v>92973.418000000005</v>
      </c>
      <c r="Z4352">
        <v>7855.3689999999997</v>
      </c>
      <c r="AA4352">
        <v>124.688</v>
      </c>
      <c r="AB4352">
        <v>155.78800000000001</v>
      </c>
      <c r="AC4352">
        <v>3573.067</v>
      </c>
      <c r="AD4352">
        <v>2001</v>
      </c>
      <c r="AE4352" t="s">
        <v>134</v>
      </c>
      <c r="AF4352">
        <v>50</v>
      </c>
    </row>
    <row r="4353" spans="1:32" x14ac:dyDescent="0.25">
      <c r="A4353" t="str">
        <f t="shared" si="67"/>
        <v>C_50_2002</v>
      </c>
      <c r="C4353" t="s">
        <v>134</v>
      </c>
      <c r="D4353">
        <v>57</v>
      </c>
      <c r="E4353">
        <v>1</v>
      </c>
      <c r="F4353" t="s">
        <v>28</v>
      </c>
      <c r="G4353">
        <v>0.47399999999999998</v>
      </c>
      <c r="H4353" s="1">
        <v>37621</v>
      </c>
      <c r="I4353">
        <v>1.9810000000000001</v>
      </c>
      <c r="J4353">
        <v>0.99199999999999999</v>
      </c>
      <c r="K4353" t="s">
        <v>29</v>
      </c>
      <c r="L4353">
        <v>177.548</v>
      </c>
      <c r="M4353">
        <v>257.93599999999998</v>
      </c>
      <c r="N4353">
        <v>9217.6</v>
      </c>
      <c r="O4353">
        <v>14120.079</v>
      </c>
      <c r="P4353">
        <v>505305.26199999999</v>
      </c>
      <c r="Q4353">
        <v>52.161999999999999</v>
      </c>
      <c r="R4353">
        <v>13849.931</v>
      </c>
      <c r="S4353">
        <v>3303.41</v>
      </c>
      <c r="T4353">
        <v>10356.254999999999</v>
      </c>
      <c r="U4353">
        <v>50</v>
      </c>
      <c r="V4353" t="b">
        <v>0</v>
      </c>
      <c r="W4353" t="b">
        <v>0</v>
      </c>
      <c r="X4353" t="s">
        <v>40</v>
      </c>
      <c r="Y4353">
        <v>92833.400999999998</v>
      </c>
      <c r="Z4353">
        <v>7836.5050000000001</v>
      </c>
      <c r="AA4353">
        <v>136.05000000000001</v>
      </c>
      <c r="AB4353">
        <v>190.26599999999999</v>
      </c>
      <c r="AC4353">
        <v>3897.415</v>
      </c>
      <c r="AD4353">
        <v>2002</v>
      </c>
      <c r="AE4353" t="s">
        <v>134</v>
      </c>
      <c r="AF4353">
        <v>50</v>
      </c>
    </row>
    <row r="4354" spans="1:32" x14ac:dyDescent="0.25">
      <c r="A4354" t="str">
        <f t="shared" si="67"/>
        <v>C_50_2003</v>
      </c>
      <c r="C4354" t="s">
        <v>134</v>
      </c>
      <c r="D4354">
        <v>57</v>
      </c>
      <c r="E4354">
        <v>1</v>
      </c>
      <c r="F4354" t="s">
        <v>28</v>
      </c>
      <c r="G4354">
        <v>0.47399999999999998</v>
      </c>
      <c r="H4354" s="1">
        <v>37986</v>
      </c>
      <c r="I4354">
        <v>1.044</v>
      </c>
      <c r="J4354">
        <v>0.75600000000000001</v>
      </c>
      <c r="K4354" t="s">
        <v>29</v>
      </c>
      <c r="L4354">
        <v>186.00200000000001</v>
      </c>
      <c r="M4354">
        <v>248.49100000000001</v>
      </c>
      <c r="N4354">
        <v>8797.5810000000001</v>
      </c>
      <c r="O4354">
        <v>14085.898999999999</v>
      </c>
      <c r="P4354">
        <v>504223.99800000002</v>
      </c>
      <c r="Q4354">
        <v>30.462</v>
      </c>
      <c r="R4354">
        <v>13066.035</v>
      </c>
      <c r="S4354">
        <v>3004.2719999999999</v>
      </c>
      <c r="T4354">
        <v>9877.991</v>
      </c>
      <c r="U4354">
        <v>50</v>
      </c>
      <c r="V4354" t="b">
        <v>0</v>
      </c>
      <c r="W4354" t="b">
        <v>0</v>
      </c>
      <c r="X4354" t="s">
        <v>40</v>
      </c>
      <c r="Y4354">
        <v>92671.316999999995</v>
      </c>
      <c r="Z4354">
        <v>7822.8760000000002</v>
      </c>
      <c r="AA4354">
        <v>122.92400000000001</v>
      </c>
      <c r="AB4354">
        <v>183.77199999999999</v>
      </c>
      <c r="AC4354">
        <v>3751.8609999999999</v>
      </c>
      <c r="AD4354">
        <v>2003</v>
      </c>
      <c r="AE4354" t="s">
        <v>134</v>
      </c>
      <c r="AF4354">
        <v>50</v>
      </c>
    </row>
    <row r="4355" spans="1:32" x14ac:dyDescent="0.25">
      <c r="A4355" t="str">
        <f t="shared" ref="A4355:A4418" si="68">X4355&amp;"_"&amp;U4355&amp;"_"&amp;YEAR(H4355)</f>
        <v>C_50_2004</v>
      </c>
      <c r="C4355" t="s">
        <v>134</v>
      </c>
      <c r="D4355">
        <v>57</v>
      </c>
      <c r="E4355">
        <v>1</v>
      </c>
      <c r="F4355" t="s">
        <v>28</v>
      </c>
      <c r="G4355">
        <v>0.47499999999999998</v>
      </c>
      <c r="H4355" s="1">
        <v>38352</v>
      </c>
      <c r="I4355">
        <v>1.5669999999999999</v>
      </c>
      <c r="J4355">
        <v>0.85299999999999998</v>
      </c>
      <c r="K4355" t="s">
        <v>29</v>
      </c>
      <c r="L4355">
        <v>174.77799999999999</v>
      </c>
      <c r="M4355">
        <v>240.43600000000001</v>
      </c>
      <c r="N4355">
        <v>8490.4480000000003</v>
      </c>
      <c r="O4355">
        <v>14013.312</v>
      </c>
      <c r="P4355">
        <v>497409.13299999997</v>
      </c>
      <c r="Q4355">
        <v>42.271000000000001</v>
      </c>
      <c r="R4355">
        <v>14273.138000000001</v>
      </c>
      <c r="S4355">
        <v>3117.9569999999999</v>
      </c>
      <c r="T4355">
        <v>10984.543</v>
      </c>
      <c r="U4355">
        <v>50</v>
      </c>
      <c r="V4355" t="b">
        <v>0</v>
      </c>
      <c r="W4355" t="b">
        <v>0</v>
      </c>
      <c r="X4355" t="s">
        <v>40</v>
      </c>
      <c r="Y4355">
        <v>92529.588000000003</v>
      </c>
      <c r="Z4355">
        <v>7812.3109999999997</v>
      </c>
      <c r="AA4355">
        <v>126.122</v>
      </c>
      <c r="AB4355">
        <v>170.63900000000001</v>
      </c>
      <c r="AC4355">
        <v>3657.5169999999998</v>
      </c>
      <c r="AD4355">
        <v>2004</v>
      </c>
      <c r="AE4355" t="s">
        <v>134</v>
      </c>
      <c r="AF4355">
        <v>50</v>
      </c>
    </row>
    <row r="4356" spans="1:32" x14ac:dyDescent="0.25">
      <c r="A4356" t="str">
        <f t="shared" si="68"/>
        <v>C_50_2005</v>
      </c>
      <c r="C4356" t="s">
        <v>134</v>
      </c>
      <c r="D4356">
        <v>57</v>
      </c>
      <c r="E4356">
        <v>1</v>
      </c>
      <c r="F4356" t="s">
        <v>28</v>
      </c>
      <c r="G4356">
        <v>0.47</v>
      </c>
      <c r="H4356" s="1">
        <v>38717</v>
      </c>
      <c r="I4356">
        <v>0.92700000000000005</v>
      </c>
      <c r="J4356">
        <v>0.754</v>
      </c>
      <c r="K4356" t="s">
        <v>29</v>
      </c>
      <c r="L4356">
        <v>190.35599999999999</v>
      </c>
      <c r="M4356">
        <v>265.03699999999998</v>
      </c>
      <c r="N4356">
        <v>9351.3169999999991</v>
      </c>
      <c r="O4356">
        <v>14586.957</v>
      </c>
      <c r="P4356">
        <v>520701.65600000002</v>
      </c>
      <c r="Q4356">
        <v>15.974</v>
      </c>
      <c r="R4356">
        <v>16645.743999999999</v>
      </c>
      <c r="S4356">
        <v>3374.8220000000001</v>
      </c>
      <c r="T4356">
        <v>13081.722</v>
      </c>
      <c r="U4356">
        <v>50</v>
      </c>
      <c r="V4356" t="b">
        <v>0</v>
      </c>
      <c r="W4356" t="b">
        <v>0</v>
      </c>
      <c r="X4356" t="s">
        <v>40</v>
      </c>
      <c r="Y4356">
        <v>92385.258000000002</v>
      </c>
      <c r="Z4356">
        <v>7807.2139999999999</v>
      </c>
      <c r="AA4356">
        <v>148.04599999999999</v>
      </c>
      <c r="AB4356">
        <v>189.2</v>
      </c>
      <c r="AC4356">
        <v>4011.0320000000002</v>
      </c>
      <c r="AD4356">
        <v>2005</v>
      </c>
      <c r="AE4356" t="s">
        <v>134</v>
      </c>
      <c r="AF4356">
        <v>50</v>
      </c>
    </row>
    <row r="4357" spans="1:32" x14ac:dyDescent="0.25">
      <c r="A4357" t="str">
        <f t="shared" si="68"/>
        <v>C_50_2006</v>
      </c>
      <c r="C4357" t="s">
        <v>134</v>
      </c>
      <c r="D4357">
        <v>57</v>
      </c>
      <c r="E4357">
        <v>1</v>
      </c>
      <c r="F4357" t="s">
        <v>28</v>
      </c>
      <c r="G4357">
        <v>0.51800000000000002</v>
      </c>
      <c r="H4357" s="1">
        <v>39082</v>
      </c>
      <c r="I4357">
        <v>2.1669999999999998</v>
      </c>
      <c r="J4357">
        <v>1.036</v>
      </c>
      <c r="K4357" t="s">
        <v>29</v>
      </c>
      <c r="L4357">
        <v>202.482</v>
      </c>
      <c r="M4357">
        <v>269.70600000000002</v>
      </c>
      <c r="N4357">
        <v>9379.018</v>
      </c>
      <c r="O4357">
        <v>14759.008</v>
      </c>
      <c r="P4357">
        <v>510821.16800000001</v>
      </c>
      <c r="Q4357">
        <v>64.013000000000005</v>
      </c>
      <c r="R4357">
        <v>12666.437</v>
      </c>
      <c r="S4357">
        <v>3647.357</v>
      </c>
      <c r="T4357">
        <v>8830.6270000000004</v>
      </c>
      <c r="U4357">
        <v>50</v>
      </c>
      <c r="V4357" t="b">
        <v>0</v>
      </c>
      <c r="W4357" t="b">
        <v>0</v>
      </c>
      <c r="X4357" t="s">
        <v>40</v>
      </c>
      <c r="Y4357">
        <v>92261.452000000005</v>
      </c>
      <c r="Z4357">
        <v>7796.5330000000004</v>
      </c>
      <c r="AA4357">
        <v>125.434</v>
      </c>
      <c r="AB4357">
        <v>188.453</v>
      </c>
      <c r="AC4357">
        <v>4073.8890000000001</v>
      </c>
      <c r="AD4357">
        <v>2006</v>
      </c>
      <c r="AE4357" t="s">
        <v>134</v>
      </c>
      <c r="AF4357">
        <v>50</v>
      </c>
    </row>
    <row r="4358" spans="1:32" x14ac:dyDescent="0.25">
      <c r="A4358" t="str">
        <f t="shared" si="68"/>
        <v>C_50_2007</v>
      </c>
      <c r="C4358" t="s">
        <v>134</v>
      </c>
      <c r="D4358">
        <v>57</v>
      </c>
      <c r="E4358">
        <v>1</v>
      </c>
      <c r="F4358" t="s">
        <v>28</v>
      </c>
      <c r="G4358">
        <v>0.504</v>
      </c>
      <c r="H4358" s="1">
        <v>39447</v>
      </c>
      <c r="I4358">
        <v>1.3859999999999999</v>
      </c>
      <c r="J4358">
        <v>0.89500000000000002</v>
      </c>
      <c r="K4358" t="s">
        <v>29</v>
      </c>
      <c r="L4358">
        <v>195.70699999999999</v>
      </c>
      <c r="M4358">
        <v>274.52999999999997</v>
      </c>
      <c r="N4358">
        <v>9603.6959999999999</v>
      </c>
      <c r="O4358">
        <v>14727.151</v>
      </c>
      <c r="P4358">
        <v>517513.62199999997</v>
      </c>
      <c r="Q4358">
        <v>38.612000000000002</v>
      </c>
      <c r="R4358">
        <v>16324.668</v>
      </c>
      <c r="S4358">
        <v>3762.0230000000001</v>
      </c>
      <c r="T4358">
        <v>12357.120999999999</v>
      </c>
      <c r="U4358">
        <v>50</v>
      </c>
      <c r="V4358" t="b">
        <v>0</v>
      </c>
      <c r="W4358" t="b">
        <v>0</v>
      </c>
      <c r="X4358" t="s">
        <v>40</v>
      </c>
      <c r="Y4358">
        <v>92125.301000000007</v>
      </c>
      <c r="Z4358">
        <v>7787.4690000000001</v>
      </c>
      <c r="AA4358">
        <v>144.76499999999999</v>
      </c>
      <c r="AB4358">
        <v>205.524</v>
      </c>
      <c r="AC4358">
        <v>4150.8850000000002</v>
      </c>
      <c r="AD4358">
        <v>2007</v>
      </c>
      <c r="AE4358" t="s">
        <v>134</v>
      </c>
      <c r="AF4358">
        <v>50</v>
      </c>
    </row>
    <row r="4359" spans="1:32" x14ac:dyDescent="0.25">
      <c r="A4359" t="str">
        <f t="shared" si="68"/>
        <v>C_50_2008</v>
      </c>
      <c r="C4359" t="s">
        <v>134</v>
      </c>
      <c r="D4359">
        <v>57</v>
      </c>
      <c r="E4359">
        <v>1</v>
      </c>
      <c r="F4359" t="s">
        <v>28</v>
      </c>
      <c r="G4359">
        <v>0.47099999999999997</v>
      </c>
      <c r="H4359" s="1">
        <v>39813</v>
      </c>
      <c r="I4359">
        <v>1.946</v>
      </c>
      <c r="J4359">
        <v>0.93300000000000005</v>
      </c>
      <c r="K4359" t="s">
        <v>29</v>
      </c>
      <c r="L4359">
        <v>181.62200000000001</v>
      </c>
      <c r="M4359">
        <v>239.06100000000001</v>
      </c>
      <c r="N4359">
        <v>8382.152</v>
      </c>
      <c r="O4359">
        <v>13952.028</v>
      </c>
      <c r="P4359">
        <v>495699.989</v>
      </c>
      <c r="Q4359">
        <v>59.384999999999998</v>
      </c>
      <c r="R4359">
        <v>12039.424999999999</v>
      </c>
      <c r="S4359">
        <v>3027.91</v>
      </c>
      <c r="T4359">
        <v>8840.9989999999998</v>
      </c>
      <c r="U4359">
        <v>50</v>
      </c>
      <c r="V4359" t="b">
        <v>0</v>
      </c>
      <c r="W4359" t="b">
        <v>0</v>
      </c>
      <c r="X4359" t="s">
        <v>40</v>
      </c>
      <c r="Y4359">
        <v>91974.612999999998</v>
      </c>
      <c r="Z4359">
        <v>7768.5209999999997</v>
      </c>
      <c r="AA4359">
        <v>118.42100000000001</v>
      </c>
      <c r="AB4359">
        <v>170.51599999999999</v>
      </c>
      <c r="AC4359">
        <v>3637.9479999999999</v>
      </c>
      <c r="AD4359">
        <v>2008</v>
      </c>
      <c r="AE4359" t="s">
        <v>134</v>
      </c>
      <c r="AF4359">
        <v>50</v>
      </c>
    </row>
    <row r="4360" spans="1:32" x14ac:dyDescent="0.25">
      <c r="A4360" t="str">
        <f t="shared" si="68"/>
        <v>C_50_2009</v>
      </c>
      <c r="C4360" t="s">
        <v>134</v>
      </c>
      <c r="D4360">
        <v>57</v>
      </c>
      <c r="E4360">
        <v>1</v>
      </c>
      <c r="F4360" t="s">
        <v>28</v>
      </c>
      <c r="G4360">
        <v>0.46899999999999997</v>
      </c>
      <c r="H4360" s="1">
        <v>40178</v>
      </c>
      <c r="I4360">
        <v>1.43</v>
      </c>
      <c r="J4360">
        <v>0.80900000000000005</v>
      </c>
      <c r="K4360" t="s">
        <v>29</v>
      </c>
      <c r="L4360">
        <v>167.20699999999999</v>
      </c>
      <c r="M4360">
        <v>233.40299999999999</v>
      </c>
      <c r="N4360">
        <v>8193.6949999999997</v>
      </c>
      <c r="O4360">
        <v>13775.476000000001</v>
      </c>
      <c r="P4360">
        <v>491563.33199999999</v>
      </c>
      <c r="Q4360">
        <v>41.338999999999999</v>
      </c>
      <c r="R4360">
        <v>11353.511</v>
      </c>
      <c r="S4360">
        <v>2923.7890000000002</v>
      </c>
      <c r="T4360">
        <v>8258.0810000000001</v>
      </c>
      <c r="U4360">
        <v>50</v>
      </c>
      <c r="V4360" t="b">
        <v>0</v>
      </c>
      <c r="W4360" t="b">
        <v>0</v>
      </c>
      <c r="X4360" t="s">
        <v>40</v>
      </c>
      <c r="Y4360">
        <v>91814.486000000004</v>
      </c>
      <c r="Z4360">
        <v>7753.7479999999996</v>
      </c>
      <c r="AA4360">
        <v>123.426</v>
      </c>
      <c r="AB4360">
        <v>171.64099999999999</v>
      </c>
      <c r="AC4360">
        <v>3529.26</v>
      </c>
      <c r="AD4360">
        <v>2009</v>
      </c>
      <c r="AE4360" t="s">
        <v>134</v>
      </c>
      <c r="AF4360">
        <v>50</v>
      </c>
    </row>
    <row r="4361" spans="1:32" x14ac:dyDescent="0.25">
      <c r="A4361" t="str">
        <f t="shared" si="68"/>
        <v>C_50_2010</v>
      </c>
      <c r="C4361" t="s">
        <v>134</v>
      </c>
      <c r="D4361">
        <v>57</v>
      </c>
      <c r="E4361">
        <v>1</v>
      </c>
      <c r="F4361" t="s">
        <v>28</v>
      </c>
      <c r="G4361">
        <v>0.52400000000000002</v>
      </c>
      <c r="H4361" s="1">
        <v>40543</v>
      </c>
      <c r="I4361">
        <v>1.9179999999999999</v>
      </c>
      <c r="J4361">
        <v>0.90600000000000003</v>
      </c>
      <c r="K4361" t="s">
        <v>29</v>
      </c>
      <c r="L4361">
        <v>205.416</v>
      </c>
      <c r="M4361">
        <v>250.77600000000001</v>
      </c>
      <c r="N4361">
        <v>8604.9480000000003</v>
      </c>
      <c r="O4361">
        <v>14787.562</v>
      </c>
      <c r="P4361">
        <v>501369.43900000001</v>
      </c>
      <c r="Q4361">
        <v>50.106999999999999</v>
      </c>
      <c r="R4361">
        <v>11806.558999999999</v>
      </c>
      <c r="S4361">
        <v>3173.116</v>
      </c>
      <c r="T4361">
        <v>8457.2839999999997</v>
      </c>
      <c r="U4361">
        <v>50</v>
      </c>
      <c r="V4361" t="b">
        <v>0</v>
      </c>
      <c r="W4361" t="b">
        <v>0</v>
      </c>
      <c r="X4361" t="s">
        <v>40</v>
      </c>
      <c r="Y4361">
        <v>91683.032000000007</v>
      </c>
      <c r="Z4361">
        <v>7750.5240000000003</v>
      </c>
      <c r="AA4361">
        <v>114.328</v>
      </c>
      <c r="AB4361">
        <v>176.15899999999999</v>
      </c>
      <c r="AC4361">
        <v>3793.6979999999999</v>
      </c>
      <c r="AD4361">
        <v>2010</v>
      </c>
      <c r="AE4361" t="s">
        <v>134</v>
      </c>
      <c r="AF4361">
        <v>50</v>
      </c>
    </row>
    <row r="4362" spans="1:32" x14ac:dyDescent="0.25">
      <c r="A4362" t="str">
        <f t="shared" si="68"/>
        <v>C_50_2011</v>
      </c>
      <c r="C4362" t="s">
        <v>134</v>
      </c>
      <c r="D4362">
        <v>57</v>
      </c>
      <c r="E4362">
        <v>1</v>
      </c>
      <c r="F4362" t="s">
        <v>28</v>
      </c>
      <c r="G4362">
        <v>0.46</v>
      </c>
      <c r="H4362" s="1">
        <v>40908</v>
      </c>
      <c r="I4362">
        <v>1.5469999999999999</v>
      </c>
      <c r="J4362">
        <v>0.89800000000000002</v>
      </c>
      <c r="K4362" t="s">
        <v>29</v>
      </c>
      <c r="L4362">
        <v>179.90799999999999</v>
      </c>
      <c r="M4362">
        <v>263.45800000000003</v>
      </c>
      <c r="N4362">
        <v>9248.2119999999995</v>
      </c>
      <c r="O4362">
        <v>14252.314</v>
      </c>
      <c r="P4362">
        <v>510994.61200000002</v>
      </c>
      <c r="Q4362">
        <v>40.527999999999999</v>
      </c>
      <c r="R4362">
        <v>15577.058000000001</v>
      </c>
      <c r="S4362">
        <v>3350.2910000000002</v>
      </c>
      <c r="T4362">
        <v>12042.776</v>
      </c>
      <c r="U4362">
        <v>50</v>
      </c>
      <c r="V4362" t="b">
        <v>0</v>
      </c>
      <c r="W4362" t="b">
        <v>0</v>
      </c>
      <c r="X4362" t="s">
        <v>40</v>
      </c>
      <c r="Y4362">
        <v>91558.554000000004</v>
      </c>
      <c r="Z4362">
        <v>7734.2749999999996</v>
      </c>
      <c r="AA4362">
        <v>145.26900000000001</v>
      </c>
      <c r="AB4362">
        <v>183.99100000000001</v>
      </c>
      <c r="AC4362">
        <v>3984.14</v>
      </c>
      <c r="AD4362">
        <v>2011</v>
      </c>
      <c r="AE4362" t="s">
        <v>134</v>
      </c>
      <c r="AF4362">
        <v>50</v>
      </c>
    </row>
    <row r="4363" spans="1:32" x14ac:dyDescent="0.25">
      <c r="A4363" t="str">
        <f t="shared" si="68"/>
        <v>C_50_2012</v>
      </c>
      <c r="C4363" t="s">
        <v>134</v>
      </c>
      <c r="D4363">
        <v>57</v>
      </c>
      <c r="E4363">
        <v>1</v>
      </c>
      <c r="F4363" t="s">
        <v>28</v>
      </c>
      <c r="G4363">
        <v>0.52400000000000002</v>
      </c>
      <c r="H4363" s="1">
        <v>41274</v>
      </c>
      <c r="I4363">
        <v>1.504</v>
      </c>
      <c r="J4363">
        <v>0.89600000000000002</v>
      </c>
      <c r="K4363" t="s">
        <v>29</v>
      </c>
      <c r="L4363">
        <v>194.43299999999999</v>
      </c>
      <c r="M4363">
        <v>268.01</v>
      </c>
      <c r="N4363">
        <v>9407.2669999999998</v>
      </c>
      <c r="O4363">
        <v>14943.198</v>
      </c>
      <c r="P4363">
        <v>514442.08500000002</v>
      </c>
      <c r="Q4363">
        <v>45.110999999999997</v>
      </c>
      <c r="R4363">
        <v>18386.057000000001</v>
      </c>
      <c r="S4363">
        <v>4555.2340000000004</v>
      </c>
      <c r="T4363">
        <v>13622.266</v>
      </c>
      <c r="U4363">
        <v>50</v>
      </c>
      <c r="V4363" t="b">
        <v>0</v>
      </c>
      <c r="W4363" t="b">
        <v>0</v>
      </c>
      <c r="X4363" t="s">
        <v>40</v>
      </c>
      <c r="Y4363">
        <v>91451.244000000006</v>
      </c>
      <c r="Z4363">
        <v>7730.5569999999998</v>
      </c>
      <c r="AA4363">
        <v>140.209</v>
      </c>
      <c r="AB4363">
        <v>208.55699999999999</v>
      </c>
      <c r="AC4363">
        <v>4075.9380000000001</v>
      </c>
      <c r="AD4363">
        <v>2012</v>
      </c>
      <c r="AE4363" t="s">
        <v>134</v>
      </c>
      <c r="AF4363">
        <v>50</v>
      </c>
    </row>
    <row r="4364" spans="1:32" x14ac:dyDescent="0.25">
      <c r="A4364" t="str">
        <f t="shared" si="68"/>
        <v>C_50_2013</v>
      </c>
      <c r="C4364" t="s">
        <v>134</v>
      </c>
      <c r="D4364">
        <v>57</v>
      </c>
      <c r="E4364">
        <v>1</v>
      </c>
      <c r="F4364" t="s">
        <v>28</v>
      </c>
      <c r="G4364">
        <v>0.52500000000000002</v>
      </c>
      <c r="H4364" s="1">
        <v>41639</v>
      </c>
      <c r="I4364">
        <v>2.024</v>
      </c>
      <c r="J4364">
        <v>0.995</v>
      </c>
      <c r="K4364" t="s">
        <v>29</v>
      </c>
      <c r="L4364">
        <v>208.715</v>
      </c>
      <c r="M4364">
        <v>276.54300000000001</v>
      </c>
      <c r="N4364">
        <v>9642.4480000000003</v>
      </c>
      <c r="O4364">
        <v>14653.055</v>
      </c>
      <c r="P4364">
        <v>515933.11499999999</v>
      </c>
      <c r="Q4364">
        <v>49.475999999999999</v>
      </c>
      <c r="R4364">
        <v>11674.839</v>
      </c>
      <c r="S4364">
        <v>3261.53</v>
      </c>
      <c r="T4364">
        <v>8228.0220000000008</v>
      </c>
      <c r="U4364">
        <v>50</v>
      </c>
      <c r="V4364" t="b">
        <v>0</v>
      </c>
      <c r="W4364" t="b">
        <v>0</v>
      </c>
      <c r="X4364" t="s">
        <v>40</v>
      </c>
      <c r="Y4364">
        <v>91299.661999999997</v>
      </c>
      <c r="Z4364">
        <v>7717.7120000000004</v>
      </c>
      <c r="AA4364">
        <v>133.047</v>
      </c>
      <c r="AB4364">
        <v>185.28700000000001</v>
      </c>
      <c r="AC4364">
        <v>4186.0879999999997</v>
      </c>
      <c r="AD4364">
        <v>2013</v>
      </c>
      <c r="AE4364" t="s">
        <v>134</v>
      </c>
      <c r="AF4364">
        <v>50</v>
      </c>
    </row>
    <row r="4365" spans="1:32" x14ac:dyDescent="0.25">
      <c r="A4365" t="str">
        <f t="shared" si="68"/>
        <v>C_50_2014</v>
      </c>
      <c r="C4365" t="s">
        <v>134</v>
      </c>
      <c r="D4365">
        <v>57</v>
      </c>
      <c r="E4365">
        <v>1</v>
      </c>
      <c r="F4365" t="s">
        <v>28</v>
      </c>
      <c r="G4365">
        <v>0.502</v>
      </c>
      <c r="H4365" s="1">
        <v>42004</v>
      </c>
      <c r="I4365">
        <v>1.8260000000000001</v>
      </c>
      <c r="J4365">
        <v>0.96</v>
      </c>
      <c r="K4365" t="s">
        <v>29</v>
      </c>
      <c r="L4365">
        <v>194.34100000000001</v>
      </c>
      <c r="M4365">
        <v>268.88299999999998</v>
      </c>
      <c r="N4365">
        <v>9369.1939999999995</v>
      </c>
      <c r="O4365">
        <v>14487.39</v>
      </c>
      <c r="P4365">
        <v>512114.03700000001</v>
      </c>
      <c r="Q4365">
        <v>50.456000000000003</v>
      </c>
      <c r="R4365">
        <v>12637.455</v>
      </c>
      <c r="S4365">
        <v>3375.085</v>
      </c>
      <c r="T4365">
        <v>9056.8549999999996</v>
      </c>
      <c r="U4365">
        <v>50</v>
      </c>
      <c r="V4365" t="b">
        <v>0</v>
      </c>
      <c r="W4365" t="b">
        <v>0</v>
      </c>
      <c r="X4365" t="s">
        <v>40</v>
      </c>
      <c r="Y4365">
        <v>91173.842000000004</v>
      </c>
      <c r="Z4365">
        <v>7705.71</v>
      </c>
      <c r="AA4365">
        <v>133.11699999999999</v>
      </c>
      <c r="AB4365">
        <v>205.51499999999999</v>
      </c>
      <c r="AC4365">
        <v>4062.0770000000002</v>
      </c>
      <c r="AD4365">
        <v>2014</v>
      </c>
      <c r="AE4365" t="s">
        <v>134</v>
      </c>
      <c r="AF4365">
        <v>50</v>
      </c>
    </row>
    <row r="4366" spans="1:32" x14ac:dyDescent="0.25">
      <c r="A4366" t="str">
        <f t="shared" si="68"/>
        <v>C_50_2015</v>
      </c>
      <c r="C4366" t="s">
        <v>134</v>
      </c>
      <c r="D4366">
        <v>57</v>
      </c>
      <c r="E4366">
        <v>1</v>
      </c>
      <c r="F4366" t="s">
        <v>28</v>
      </c>
      <c r="G4366">
        <v>0.47899999999999998</v>
      </c>
      <c r="H4366" s="1">
        <v>42369</v>
      </c>
      <c r="I4366">
        <v>1.171</v>
      </c>
      <c r="J4366">
        <v>0.82</v>
      </c>
      <c r="K4366" t="s">
        <v>29</v>
      </c>
      <c r="L4366">
        <v>185.821</v>
      </c>
      <c r="M4366">
        <v>261.74299999999999</v>
      </c>
      <c r="N4366">
        <v>9219.4709999999995</v>
      </c>
      <c r="O4366">
        <v>14389.259</v>
      </c>
      <c r="P4366">
        <v>512302.12300000002</v>
      </c>
      <c r="Q4366">
        <v>31.094999999999999</v>
      </c>
      <c r="R4366">
        <v>14961.007</v>
      </c>
      <c r="S4366">
        <v>3132.2359999999999</v>
      </c>
      <c r="T4366">
        <v>11650.948</v>
      </c>
      <c r="U4366">
        <v>50</v>
      </c>
      <c r="V4366" t="b">
        <v>0</v>
      </c>
      <c r="W4366" t="b">
        <v>0</v>
      </c>
      <c r="X4366" t="s">
        <v>40</v>
      </c>
      <c r="Y4366">
        <v>90998.392000000007</v>
      </c>
      <c r="Z4366">
        <v>7683.4049999999997</v>
      </c>
      <c r="AA4366">
        <v>136.733</v>
      </c>
      <c r="AB4366">
        <v>177.82400000000001</v>
      </c>
      <c r="AC4366">
        <v>3958.7579999999998</v>
      </c>
      <c r="AD4366">
        <v>2015</v>
      </c>
      <c r="AE4366" t="s">
        <v>134</v>
      </c>
      <c r="AF4366">
        <v>50</v>
      </c>
    </row>
    <row r="4367" spans="1:32" x14ac:dyDescent="0.25">
      <c r="A4367" t="str">
        <f t="shared" si="68"/>
        <v>C_50_2016</v>
      </c>
      <c r="C4367" t="s">
        <v>134</v>
      </c>
      <c r="D4367">
        <v>57</v>
      </c>
      <c r="E4367">
        <v>1</v>
      </c>
      <c r="F4367" t="s">
        <v>28</v>
      </c>
      <c r="G4367">
        <v>0.47399999999999998</v>
      </c>
      <c r="H4367" s="1">
        <v>42735</v>
      </c>
      <c r="I4367">
        <v>1.103</v>
      </c>
      <c r="J4367">
        <v>0.76</v>
      </c>
      <c r="K4367" t="s">
        <v>29</v>
      </c>
      <c r="L4367">
        <v>186.43700000000001</v>
      </c>
      <c r="M4367">
        <v>255.20699999999999</v>
      </c>
      <c r="N4367">
        <v>9006.6190000000006</v>
      </c>
      <c r="O4367">
        <v>14789.549000000001</v>
      </c>
      <c r="P4367">
        <v>514797.39299999998</v>
      </c>
      <c r="Q4367">
        <v>15.275</v>
      </c>
      <c r="R4367">
        <v>16350.315000000001</v>
      </c>
      <c r="S4367">
        <v>4034.79</v>
      </c>
      <c r="T4367">
        <v>12142.209000000001</v>
      </c>
      <c r="U4367">
        <v>50</v>
      </c>
      <c r="V4367" t="b">
        <v>0</v>
      </c>
      <c r="W4367" t="b">
        <v>0</v>
      </c>
      <c r="X4367" t="s">
        <v>40</v>
      </c>
      <c r="Y4367">
        <v>90860.171000000002</v>
      </c>
      <c r="Z4367">
        <v>7682.5050000000001</v>
      </c>
      <c r="AA4367">
        <v>147.28399999999999</v>
      </c>
      <c r="AB4367">
        <v>173.315</v>
      </c>
      <c r="AC4367">
        <v>3889.6010000000001</v>
      </c>
      <c r="AD4367">
        <v>2016</v>
      </c>
      <c r="AE4367" t="s">
        <v>134</v>
      </c>
      <c r="AF4367">
        <v>50</v>
      </c>
    </row>
    <row r="4368" spans="1:32" x14ac:dyDescent="0.25">
      <c r="A4368" t="str">
        <f t="shared" si="68"/>
        <v>C_50_2017</v>
      </c>
      <c r="C4368" t="s">
        <v>134</v>
      </c>
      <c r="D4368">
        <v>57</v>
      </c>
      <c r="E4368">
        <v>1</v>
      </c>
      <c r="F4368" t="s">
        <v>28</v>
      </c>
      <c r="G4368">
        <v>0.51400000000000001</v>
      </c>
      <c r="H4368" s="1">
        <v>43100</v>
      </c>
      <c r="I4368">
        <v>1.8220000000000001</v>
      </c>
      <c r="J4368">
        <v>0.96299999999999997</v>
      </c>
      <c r="K4368" t="s">
        <v>29</v>
      </c>
      <c r="L4368">
        <v>205.95599999999999</v>
      </c>
      <c r="M4368">
        <v>270.44200000000001</v>
      </c>
      <c r="N4368">
        <v>9412.8809999999994</v>
      </c>
      <c r="O4368">
        <v>14468.593000000001</v>
      </c>
      <c r="P4368">
        <v>508987.69300000003</v>
      </c>
      <c r="Q4368">
        <v>51.363</v>
      </c>
      <c r="R4368">
        <v>11688.602999999999</v>
      </c>
      <c r="S4368">
        <v>3220.91</v>
      </c>
      <c r="T4368">
        <v>8274.3140000000003</v>
      </c>
      <c r="U4368">
        <v>50</v>
      </c>
      <c r="V4368" t="b">
        <v>0</v>
      </c>
      <c r="W4368" t="b">
        <v>0</v>
      </c>
      <c r="X4368" t="s">
        <v>40</v>
      </c>
      <c r="Y4368">
        <v>90716.228000000003</v>
      </c>
      <c r="Z4368">
        <v>7665.1850000000004</v>
      </c>
      <c r="AA4368">
        <v>125.733</v>
      </c>
      <c r="AB4368">
        <v>193.37899999999999</v>
      </c>
      <c r="AC4368">
        <v>4091.8820000000001</v>
      </c>
      <c r="AD4368">
        <v>2017</v>
      </c>
      <c r="AE4368" t="s">
        <v>134</v>
      </c>
      <c r="AF4368">
        <v>50</v>
      </c>
    </row>
    <row r="4369" spans="1:32" x14ac:dyDescent="0.25">
      <c r="A4369" t="str">
        <f t="shared" si="68"/>
        <v>C_50_2018</v>
      </c>
      <c r="C4369" t="s">
        <v>134</v>
      </c>
      <c r="D4369">
        <v>57</v>
      </c>
      <c r="E4369">
        <v>1</v>
      </c>
      <c r="F4369" t="s">
        <v>28</v>
      </c>
      <c r="G4369">
        <v>0.49299999999999999</v>
      </c>
      <c r="H4369" s="1">
        <v>43465</v>
      </c>
      <c r="I4369">
        <v>2.3879999999999999</v>
      </c>
      <c r="J4369">
        <v>1.1140000000000001</v>
      </c>
      <c r="K4369" t="s">
        <v>29</v>
      </c>
      <c r="L4369">
        <v>188.04300000000001</v>
      </c>
      <c r="M4369">
        <v>276.59899999999999</v>
      </c>
      <c r="N4369">
        <v>9681.018</v>
      </c>
      <c r="O4369">
        <v>14408.32</v>
      </c>
      <c r="P4369">
        <v>512422.342</v>
      </c>
      <c r="Q4369">
        <v>54.072000000000003</v>
      </c>
      <c r="R4369">
        <v>13847.531999999999</v>
      </c>
      <c r="S4369">
        <v>3316.6019999999999</v>
      </c>
      <c r="T4369">
        <v>10347.012000000001</v>
      </c>
      <c r="U4369">
        <v>50</v>
      </c>
      <c r="V4369" t="b">
        <v>0</v>
      </c>
      <c r="W4369" t="b">
        <v>0</v>
      </c>
      <c r="X4369" t="s">
        <v>40</v>
      </c>
      <c r="Y4369">
        <v>90567.714999999997</v>
      </c>
      <c r="Z4369">
        <v>7653.4359999999997</v>
      </c>
      <c r="AA4369">
        <v>147.892</v>
      </c>
      <c r="AB4369">
        <v>183.91800000000001</v>
      </c>
      <c r="AC4369">
        <v>4182.7539999999999</v>
      </c>
      <c r="AD4369">
        <v>2018</v>
      </c>
      <c r="AE4369" t="s">
        <v>134</v>
      </c>
      <c r="AF4369">
        <v>50</v>
      </c>
    </row>
    <row r="4370" spans="1:32" x14ac:dyDescent="0.25">
      <c r="A4370" t="str">
        <f t="shared" si="68"/>
        <v>C_50_2019</v>
      </c>
      <c r="C4370" t="s">
        <v>134</v>
      </c>
      <c r="D4370">
        <v>57</v>
      </c>
      <c r="E4370">
        <v>1</v>
      </c>
      <c r="F4370" t="s">
        <v>28</v>
      </c>
      <c r="G4370">
        <v>0.46500000000000002</v>
      </c>
      <c r="H4370" s="1">
        <v>43830</v>
      </c>
      <c r="I4370">
        <v>1.649</v>
      </c>
      <c r="J4370">
        <v>0.91800000000000004</v>
      </c>
      <c r="K4370" t="s">
        <v>29</v>
      </c>
      <c r="L4370">
        <v>185.285</v>
      </c>
      <c r="M4370">
        <v>257.82100000000003</v>
      </c>
      <c r="N4370">
        <v>9176.4629999999997</v>
      </c>
      <c r="O4370">
        <v>14250.992</v>
      </c>
      <c r="P4370">
        <v>513240.43300000002</v>
      </c>
      <c r="Q4370">
        <v>43.597000000000001</v>
      </c>
      <c r="R4370">
        <v>13953.599</v>
      </c>
      <c r="S4370">
        <v>2921.4079999999999</v>
      </c>
      <c r="T4370">
        <v>10839.922</v>
      </c>
      <c r="U4370">
        <v>50</v>
      </c>
      <c r="V4370" t="b">
        <v>0</v>
      </c>
      <c r="W4370" t="b">
        <v>0</v>
      </c>
      <c r="X4370" t="s">
        <v>40</v>
      </c>
      <c r="Y4370">
        <v>90405.861000000004</v>
      </c>
      <c r="Z4370">
        <v>7636.73</v>
      </c>
      <c r="AA4370">
        <v>145.75899999999999</v>
      </c>
      <c r="AB4370">
        <v>192.26900000000001</v>
      </c>
      <c r="AC4370">
        <v>3900.6750000000002</v>
      </c>
      <c r="AD4370">
        <v>2019</v>
      </c>
      <c r="AE4370" t="s">
        <v>134</v>
      </c>
      <c r="AF4370">
        <v>50</v>
      </c>
    </row>
    <row r="4371" spans="1:32" x14ac:dyDescent="0.25">
      <c r="A4371" t="str">
        <f t="shared" si="68"/>
        <v>C_50_2020</v>
      </c>
      <c r="C4371" t="s">
        <v>134</v>
      </c>
      <c r="D4371">
        <v>57</v>
      </c>
      <c r="E4371">
        <v>1</v>
      </c>
      <c r="F4371" t="s">
        <v>28</v>
      </c>
      <c r="G4371">
        <v>0.51900000000000002</v>
      </c>
      <c r="H4371" s="1">
        <v>44196</v>
      </c>
      <c r="I4371">
        <v>1.0189999999999999</v>
      </c>
      <c r="J4371">
        <v>0.76</v>
      </c>
      <c r="K4371" t="s">
        <v>29</v>
      </c>
      <c r="L4371">
        <v>198.55799999999999</v>
      </c>
      <c r="M4371">
        <v>267.08100000000002</v>
      </c>
      <c r="N4371">
        <v>9257.1419999999998</v>
      </c>
      <c r="O4371">
        <v>14762.474</v>
      </c>
      <c r="P4371">
        <v>512435.34</v>
      </c>
      <c r="Q4371">
        <v>24.742999999999999</v>
      </c>
      <c r="R4371">
        <v>13699.177</v>
      </c>
      <c r="S4371">
        <v>3181.3670000000002</v>
      </c>
      <c r="T4371">
        <v>10319.016</v>
      </c>
      <c r="U4371">
        <v>50</v>
      </c>
      <c r="V4371" t="b">
        <v>0</v>
      </c>
      <c r="W4371" t="b">
        <v>0</v>
      </c>
      <c r="X4371" t="s">
        <v>40</v>
      </c>
      <c r="Y4371">
        <v>90282.144</v>
      </c>
      <c r="Z4371">
        <v>7629.3389999999999</v>
      </c>
      <c r="AA4371">
        <v>131.732</v>
      </c>
      <c r="AB4371">
        <v>198.79400000000001</v>
      </c>
      <c r="AC4371">
        <v>4062.261</v>
      </c>
      <c r="AD4371">
        <v>2020</v>
      </c>
      <c r="AE4371" t="s">
        <v>134</v>
      </c>
      <c r="AF4371">
        <v>50</v>
      </c>
    </row>
    <row r="4372" spans="1:32" x14ac:dyDescent="0.25">
      <c r="A4372" t="str">
        <f t="shared" si="68"/>
        <v>C_50_2021</v>
      </c>
      <c r="C4372" t="s">
        <v>134</v>
      </c>
      <c r="D4372">
        <v>57</v>
      </c>
      <c r="E4372">
        <v>1</v>
      </c>
      <c r="F4372" t="s">
        <v>28</v>
      </c>
      <c r="G4372">
        <v>0.48299999999999998</v>
      </c>
      <c r="H4372" s="1">
        <v>44561</v>
      </c>
      <c r="I4372">
        <v>2.0179999999999998</v>
      </c>
      <c r="J4372">
        <v>0.91800000000000004</v>
      </c>
      <c r="K4372" t="s">
        <v>29</v>
      </c>
      <c r="L4372">
        <v>191.69399999999999</v>
      </c>
      <c r="M4372">
        <v>251.78299999999999</v>
      </c>
      <c r="N4372">
        <v>8836.4040000000005</v>
      </c>
      <c r="O4372">
        <v>14283.641</v>
      </c>
      <c r="P4372">
        <v>507125.43900000001</v>
      </c>
      <c r="Q4372">
        <v>46.213000000000001</v>
      </c>
      <c r="R4372">
        <v>12865.057000000001</v>
      </c>
      <c r="S4372">
        <v>3265.6179999999999</v>
      </c>
      <c r="T4372">
        <v>9431.7710000000006</v>
      </c>
      <c r="U4372">
        <v>50</v>
      </c>
      <c r="V4372" t="b">
        <v>0</v>
      </c>
      <c r="W4372" t="b">
        <v>0</v>
      </c>
      <c r="X4372" t="s">
        <v>40</v>
      </c>
      <c r="Y4372">
        <v>90177.101999999999</v>
      </c>
      <c r="Z4372">
        <v>7618.7110000000002</v>
      </c>
      <c r="AA4372">
        <v>129.06700000000001</v>
      </c>
      <c r="AB4372">
        <v>167.66800000000001</v>
      </c>
      <c r="AC4372">
        <v>3809.69</v>
      </c>
      <c r="AD4372">
        <v>2021</v>
      </c>
      <c r="AE4372" t="s">
        <v>134</v>
      </c>
      <c r="AF4372">
        <v>50</v>
      </c>
    </row>
    <row r="4373" spans="1:32" x14ac:dyDescent="0.25">
      <c r="A4373" t="str">
        <f t="shared" si="68"/>
        <v>D_50_1975</v>
      </c>
      <c r="C4373" t="s">
        <v>135</v>
      </c>
      <c r="D4373">
        <v>58</v>
      </c>
      <c r="E4373">
        <v>1</v>
      </c>
      <c r="F4373" t="s">
        <v>28</v>
      </c>
      <c r="G4373">
        <v>0.21199999999999999</v>
      </c>
      <c r="H4373" s="1">
        <v>27759</v>
      </c>
      <c r="I4373">
        <v>12.567</v>
      </c>
      <c r="J4373">
        <v>7.109</v>
      </c>
      <c r="K4373" t="s">
        <v>29</v>
      </c>
      <c r="L4373">
        <v>219.19800000000001</v>
      </c>
      <c r="M4373">
        <v>1456.5139999999999</v>
      </c>
      <c r="N4373">
        <v>57506.368000000002</v>
      </c>
      <c r="O4373">
        <v>63963.110999999997</v>
      </c>
      <c r="P4373">
        <v>2383042.5780000002</v>
      </c>
      <c r="Q4373">
        <v>320.83499999999998</v>
      </c>
      <c r="R4373">
        <v>98672.491999999998</v>
      </c>
      <c r="S4373">
        <v>29540.831999999999</v>
      </c>
      <c r="T4373">
        <v>67081.644</v>
      </c>
      <c r="U4373">
        <v>50</v>
      </c>
      <c r="V4373" t="b">
        <v>0</v>
      </c>
      <c r="W4373" t="b">
        <v>0</v>
      </c>
      <c r="X4373" t="s">
        <v>41</v>
      </c>
      <c r="Y4373">
        <v>97561.125</v>
      </c>
      <c r="Z4373">
        <v>8270.4259999999995</v>
      </c>
      <c r="AA4373">
        <v>1495.47</v>
      </c>
      <c r="AB4373">
        <v>2050.0169999999998</v>
      </c>
      <c r="AC4373">
        <v>22082.325000000001</v>
      </c>
      <c r="AD4373">
        <v>1975</v>
      </c>
      <c r="AE4373" t="s">
        <v>135</v>
      </c>
      <c r="AF4373">
        <v>50</v>
      </c>
    </row>
    <row r="4374" spans="1:32" x14ac:dyDescent="0.25">
      <c r="A4374" t="str">
        <f t="shared" si="68"/>
        <v>D_50_1976</v>
      </c>
      <c r="C4374" t="s">
        <v>135</v>
      </c>
      <c r="D4374">
        <v>58</v>
      </c>
      <c r="E4374">
        <v>1</v>
      </c>
      <c r="F4374" t="s">
        <v>28</v>
      </c>
      <c r="G4374">
        <v>0.19500000000000001</v>
      </c>
      <c r="H4374" s="1">
        <v>28125</v>
      </c>
      <c r="I4374">
        <v>2.9169999999999998</v>
      </c>
      <c r="J4374">
        <v>1.7669999999999999</v>
      </c>
      <c r="K4374" t="s">
        <v>29</v>
      </c>
      <c r="L4374">
        <v>43.354999999999997</v>
      </c>
      <c r="M4374">
        <v>370.96100000000001</v>
      </c>
      <c r="N4374">
        <v>14561.82</v>
      </c>
      <c r="O4374">
        <v>15959.083000000001</v>
      </c>
      <c r="P4374">
        <v>591513.50199999998</v>
      </c>
      <c r="Q4374">
        <v>82.741</v>
      </c>
      <c r="R4374">
        <v>27280.281999999999</v>
      </c>
      <c r="S4374">
        <v>8287.5570000000007</v>
      </c>
      <c r="T4374">
        <v>18436.298999999999</v>
      </c>
      <c r="U4374">
        <v>50</v>
      </c>
      <c r="V4374" t="b">
        <v>0</v>
      </c>
      <c r="W4374" t="b">
        <v>0</v>
      </c>
      <c r="X4374" t="s">
        <v>41</v>
      </c>
      <c r="Y4374">
        <v>97427.460999999996</v>
      </c>
      <c r="Z4374">
        <v>8274.2430000000004</v>
      </c>
      <c r="AA4374">
        <v>382.84699999999998</v>
      </c>
      <c r="AB4374">
        <v>556.42600000000004</v>
      </c>
      <c r="AC4374">
        <v>5639.0739999999996</v>
      </c>
      <c r="AD4374">
        <v>1976</v>
      </c>
      <c r="AE4374" t="s">
        <v>135</v>
      </c>
      <c r="AF4374">
        <v>50</v>
      </c>
    </row>
    <row r="4375" spans="1:32" x14ac:dyDescent="0.25">
      <c r="A4375" t="str">
        <f t="shared" si="68"/>
        <v>D_50_1977</v>
      </c>
      <c r="C4375" t="s">
        <v>135</v>
      </c>
      <c r="D4375">
        <v>58</v>
      </c>
      <c r="E4375">
        <v>1</v>
      </c>
      <c r="F4375" t="s">
        <v>28</v>
      </c>
      <c r="G4375">
        <v>0.189</v>
      </c>
      <c r="H4375" s="1">
        <v>28490</v>
      </c>
      <c r="I4375">
        <v>3.137</v>
      </c>
      <c r="J4375">
        <v>1.825</v>
      </c>
      <c r="K4375" t="s">
        <v>29</v>
      </c>
      <c r="L4375">
        <v>44.436</v>
      </c>
      <c r="M4375">
        <v>365.471</v>
      </c>
      <c r="N4375">
        <v>14872.733</v>
      </c>
      <c r="O4375">
        <v>15807.057000000001</v>
      </c>
      <c r="P4375">
        <v>591392.49600000004</v>
      </c>
      <c r="Q4375">
        <v>83.244</v>
      </c>
      <c r="R4375">
        <v>23968.803</v>
      </c>
      <c r="S4375">
        <v>7827.634</v>
      </c>
      <c r="T4375">
        <v>15639.664000000001</v>
      </c>
      <c r="U4375">
        <v>50</v>
      </c>
      <c r="V4375" t="b">
        <v>0</v>
      </c>
      <c r="W4375" t="b">
        <v>0</v>
      </c>
      <c r="X4375" t="s">
        <v>41</v>
      </c>
      <c r="Y4375">
        <v>97214.456000000006</v>
      </c>
      <c r="Z4375">
        <v>8244.0429999999997</v>
      </c>
      <c r="AA4375">
        <v>382.21800000000002</v>
      </c>
      <c r="AB4375">
        <v>501.505</v>
      </c>
      <c r="AC4375">
        <v>5535.1750000000002</v>
      </c>
      <c r="AD4375">
        <v>1977</v>
      </c>
      <c r="AE4375" t="s">
        <v>135</v>
      </c>
      <c r="AF4375">
        <v>50</v>
      </c>
    </row>
    <row r="4376" spans="1:32" x14ac:dyDescent="0.25">
      <c r="A4376" t="str">
        <f t="shared" si="68"/>
        <v>D_50_1978</v>
      </c>
      <c r="C4376" t="s">
        <v>135</v>
      </c>
      <c r="D4376">
        <v>58</v>
      </c>
      <c r="E4376">
        <v>1</v>
      </c>
      <c r="F4376" t="s">
        <v>28</v>
      </c>
      <c r="G4376">
        <v>0.23699999999999999</v>
      </c>
      <c r="H4376" s="1">
        <v>28855</v>
      </c>
      <c r="I4376">
        <v>4.4950000000000001</v>
      </c>
      <c r="J4376">
        <v>2.0499999999999998</v>
      </c>
      <c r="K4376" t="s">
        <v>29</v>
      </c>
      <c r="L4376">
        <v>67.637</v>
      </c>
      <c r="M4376">
        <v>362.03</v>
      </c>
      <c r="N4376">
        <v>14141.696</v>
      </c>
      <c r="O4376">
        <v>15644.578</v>
      </c>
      <c r="P4376">
        <v>585503.30200000003</v>
      </c>
      <c r="Q4376">
        <v>104.852</v>
      </c>
      <c r="R4376">
        <v>20119.659</v>
      </c>
      <c r="S4376">
        <v>6712.607</v>
      </c>
      <c r="T4376">
        <v>12885.13</v>
      </c>
      <c r="U4376">
        <v>50</v>
      </c>
      <c r="V4376" t="b">
        <v>0</v>
      </c>
      <c r="W4376" t="b">
        <v>0</v>
      </c>
      <c r="X4376" t="s">
        <v>41</v>
      </c>
      <c r="Y4376">
        <v>97003.573000000004</v>
      </c>
      <c r="Z4376">
        <v>8215.375</v>
      </c>
      <c r="AA4376">
        <v>357.584</v>
      </c>
      <c r="AB4376">
        <v>521.92200000000003</v>
      </c>
      <c r="AC4376">
        <v>5480.1360000000004</v>
      </c>
      <c r="AD4376">
        <v>1978</v>
      </c>
      <c r="AE4376" t="s">
        <v>135</v>
      </c>
      <c r="AF4376">
        <v>50</v>
      </c>
    </row>
    <row r="4377" spans="1:32" x14ac:dyDescent="0.25">
      <c r="A4377" t="str">
        <f t="shared" si="68"/>
        <v>D_50_1979</v>
      </c>
      <c r="C4377" t="s">
        <v>135</v>
      </c>
      <c r="D4377">
        <v>58</v>
      </c>
      <c r="E4377">
        <v>1</v>
      </c>
      <c r="F4377" t="s">
        <v>28</v>
      </c>
      <c r="G4377">
        <v>0.218</v>
      </c>
      <c r="H4377" s="1">
        <v>29220</v>
      </c>
      <c r="I4377">
        <v>3.46</v>
      </c>
      <c r="J4377">
        <v>1.927</v>
      </c>
      <c r="K4377" t="s">
        <v>29</v>
      </c>
      <c r="L4377">
        <v>55.564999999999998</v>
      </c>
      <c r="M4377">
        <v>355.03699999999998</v>
      </c>
      <c r="N4377">
        <v>14074.491</v>
      </c>
      <c r="O4377">
        <v>15746.611000000001</v>
      </c>
      <c r="P4377">
        <v>584175.96499999997</v>
      </c>
      <c r="Q4377">
        <v>85.656000000000006</v>
      </c>
      <c r="R4377">
        <v>23619.15</v>
      </c>
      <c r="S4377">
        <v>7442.39</v>
      </c>
      <c r="T4377">
        <v>15638.076999999999</v>
      </c>
      <c r="U4377">
        <v>50</v>
      </c>
      <c r="V4377" t="b">
        <v>0</v>
      </c>
      <c r="W4377" t="b">
        <v>0</v>
      </c>
      <c r="X4377" t="s">
        <v>41</v>
      </c>
      <c r="Y4377">
        <v>96785.971000000005</v>
      </c>
      <c r="Z4377">
        <v>8210.3310000000001</v>
      </c>
      <c r="AA4377">
        <v>363.4</v>
      </c>
      <c r="AB4377">
        <v>538.68299999999999</v>
      </c>
      <c r="AC4377">
        <v>5394.598</v>
      </c>
      <c r="AD4377">
        <v>1979</v>
      </c>
      <c r="AE4377" t="s">
        <v>135</v>
      </c>
      <c r="AF4377">
        <v>50</v>
      </c>
    </row>
    <row r="4378" spans="1:32" x14ac:dyDescent="0.25">
      <c r="A4378" t="str">
        <f t="shared" si="68"/>
        <v>D_50_1980</v>
      </c>
      <c r="C4378" t="s">
        <v>135</v>
      </c>
      <c r="D4378">
        <v>58</v>
      </c>
      <c r="E4378">
        <v>1</v>
      </c>
      <c r="F4378" t="s">
        <v>28</v>
      </c>
      <c r="G4378">
        <v>0.20200000000000001</v>
      </c>
      <c r="H4378" s="1">
        <v>29586</v>
      </c>
      <c r="I4378">
        <v>3.2250000000000001</v>
      </c>
      <c r="J4378">
        <v>1.8360000000000001</v>
      </c>
      <c r="K4378" t="s">
        <v>29</v>
      </c>
      <c r="L4378">
        <v>51.14</v>
      </c>
      <c r="M4378">
        <v>373.053</v>
      </c>
      <c r="N4378">
        <v>14813.808999999999</v>
      </c>
      <c r="O4378">
        <v>15661.532999999999</v>
      </c>
      <c r="P4378">
        <v>592799.74699999997</v>
      </c>
      <c r="Q4378">
        <v>81.421999999999997</v>
      </c>
      <c r="R4378">
        <v>25721.659</v>
      </c>
      <c r="S4378">
        <v>7164.4260000000004</v>
      </c>
      <c r="T4378">
        <v>18041.133000000002</v>
      </c>
      <c r="U4378">
        <v>50</v>
      </c>
      <c r="V4378" t="b">
        <v>0</v>
      </c>
      <c r="W4378" t="b">
        <v>0</v>
      </c>
      <c r="X4378" t="s">
        <v>41</v>
      </c>
      <c r="Y4378">
        <v>96590.861999999994</v>
      </c>
      <c r="Z4378">
        <v>8190.6840000000002</v>
      </c>
      <c r="AA4378">
        <v>383.70400000000001</v>
      </c>
      <c r="AB4378">
        <v>516.1</v>
      </c>
      <c r="AC4378">
        <v>5673.2280000000001</v>
      </c>
      <c r="AD4378">
        <v>1980</v>
      </c>
      <c r="AE4378" t="s">
        <v>135</v>
      </c>
      <c r="AF4378">
        <v>50</v>
      </c>
    </row>
    <row r="4379" spans="1:32" x14ac:dyDescent="0.25">
      <c r="A4379" t="str">
        <f t="shared" si="68"/>
        <v>D_50_1981</v>
      </c>
      <c r="C4379" t="s">
        <v>135</v>
      </c>
      <c r="D4379">
        <v>58</v>
      </c>
      <c r="E4379">
        <v>1</v>
      </c>
      <c r="F4379" t="s">
        <v>28</v>
      </c>
      <c r="G4379">
        <v>0.215</v>
      </c>
      <c r="H4379" s="1">
        <v>29951</v>
      </c>
      <c r="I4379">
        <v>2.5009999999999999</v>
      </c>
      <c r="J4379">
        <v>1.7090000000000001</v>
      </c>
      <c r="K4379" t="s">
        <v>29</v>
      </c>
      <c r="L4379">
        <v>53.518000000000001</v>
      </c>
      <c r="M4379">
        <v>361.27600000000001</v>
      </c>
      <c r="N4379">
        <v>14100.601000000001</v>
      </c>
      <c r="O4379">
        <v>15705.281999999999</v>
      </c>
      <c r="P4379">
        <v>584639.49899999995</v>
      </c>
      <c r="Q4379">
        <v>76.832999999999998</v>
      </c>
      <c r="R4379">
        <v>24427.42</v>
      </c>
      <c r="S4379">
        <v>7205.5690000000004</v>
      </c>
      <c r="T4379">
        <v>16714.37</v>
      </c>
      <c r="U4379">
        <v>50</v>
      </c>
      <c r="V4379" t="b">
        <v>0</v>
      </c>
      <c r="W4379" t="b">
        <v>0</v>
      </c>
      <c r="X4379" t="s">
        <v>41</v>
      </c>
      <c r="Y4379">
        <v>96386.001999999993</v>
      </c>
      <c r="Z4379">
        <v>8173.2650000000003</v>
      </c>
      <c r="AA4379">
        <v>370.47800000000001</v>
      </c>
      <c r="AB4379">
        <v>507.48099999999999</v>
      </c>
      <c r="AC4379">
        <v>5484.0219999999999</v>
      </c>
      <c r="AD4379">
        <v>1981</v>
      </c>
      <c r="AE4379" t="s">
        <v>135</v>
      </c>
      <c r="AF4379">
        <v>50</v>
      </c>
    </row>
    <row r="4380" spans="1:32" x14ac:dyDescent="0.25">
      <c r="A4380" t="str">
        <f t="shared" si="68"/>
        <v>D_50_1982</v>
      </c>
      <c r="C4380" t="s">
        <v>135</v>
      </c>
      <c r="D4380">
        <v>58</v>
      </c>
      <c r="E4380">
        <v>1</v>
      </c>
      <c r="F4380" t="s">
        <v>28</v>
      </c>
      <c r="G4380">
        <v>0.20899999999999999</v>
      </c>
      <c r="H4380" s="1">
        <v>30316</v>
      </c>
      <c r="I4380">
        <v>1.526</v>
      </c>
      <c r="J4380">
        <v>1.4139999999999999</v>
      </c>
      <c r="K4380" t="s">
        <v>29</v>
      </c>
      <c r="L4380">
        <v>52.237000000000002</v>
      </c>
      <c r="M4380">
        <v>363.29199999999997</v>
      </c>
      <c r="N4380">
        <v>14315.56</v>
      </c>
      <c r="O4380">
        <v>15667.665000000001</v>
      </c>
      <c r="P4380">
        <v>588771.78</v>
      </c>
      <c r="Q4380">
        <v>24.114000000000001</v>
      </c>
      <c r="R4380">
        <v>27748.159</v>
      </c>
      <c r="S4380">
        <v>7287.8339999999998</v>
      </c>
      <c r="T4380">
        <v>19976.826000000001</v>
      </c>
      <c r="U4380">
        <v>50</v>
      </c>
      <c r="V4380" t="b">
        <v>0</v>
      </c>
      <c r="W4380" t="b">
        <v>0</v>
      </c>
      <c r="X4380" t="s">
        <v>41</v>
      </c>
      <c r="Y4380">
        <v>96146.383000000002</v>
      </c>
      <c r="Z4380">
        <v>8152.4</v>
      </c>
      <c r="AA4380">
        <v>375.25599999999997</v>
      </c>
      <c r="AB4380">
        <v>483.49799999999999</v>
      </c>
      <c r="AC4380">
        <v>5504.6270000000004</v>
      </c>
      <c r="AD4380">
        <v>1982</v>
      </c>
      <c r="AE4380" t="s">
        <v>135</v>
      </c>
      <c r="AF4380">
        <v>50</v>
      </c>
    </row>
    <row r="4381" spans="1:32" x14ac:dyDescent="0.25">
      <c r="A4381" t="str">
        <f t="shared" si="68"/>
        <v>D_50_1983</v>
      </c>
      <c r="C4381" t="s">
        <v>135</v>
      </c>
      <c r="D4381">
        <v>58</v>
      </c>
      <c r="E4381">
        <v>1</v>
      </c>
      <c r="F4381" t="s">
        <v>28</v>
      </c>
      <c r="G4381">
        <v>0.216</v>
      </c>
      <c r="H4381" s="1">
        <v>30681</v>
      </c>
      <c r="I4381">
        <v>2.7410000000000001</v>
      </c>
      <c r="J4381">
        <v>1.734</v>
      </c>
      <c r="K4381" t="s">
        <v>29</v>
      </c>
      <c r="L4381">
        <v>55.338000000000001</v>
      </c>
      <c r="M4381">
        <v>363.08</v>
      </c>
      <c r="N4381">
        <v>14423.031999999999</v>
      </c>
      <c r="O4381">
        <v>15542.87</v>
      </c>
      <c r="P4381">
        <v>589203.71400000004</v>
      </c>
      <c r="Q4381">
        <v>81.984999999999999</v>
      </c>
      <c r="R4381">
        <v>22737.946</v>
      </c>
      <c r="S4381">
        <v>7202.7579999999998</v>
      </c>
      <c r="T4381">
        <v>14996.562</v>
      </c>
      <c r="U4381">
        <v>50</v>
      </c>
      <c r="V4381" t="b">
        <v>0</v>
      </c>
      <c r="W4381" t="b">
        <v>0</v>
      </c>
      <c r="X4381" t="s">
        <v>41</v>
      </c>
      <c r="Y4381">
        <v>95997.930999999997</v>
      </c>
      <c r="Z4381">
        <v>8135.7939999999999</v>
      </c>
      <c r="AA4381">
        <v>367.44400000000002</v>
      </c>
      <c r="AB4381">
        <v>538.62599999999998</v>
      </c>
      <c r="AC4381">
        <v>5500.2380000000003</v>
      </c>
      <c r="AD4381">
        <v>1983</v>
      </c>
      <c r="AE4381" t="s">
        <v>135</v>
      </c>
      <c r="AF4381">
        <v>50</v>
      </c>
    </row>
    <row r="4382" spans="1:32" x14ac:dyDescent="0.25">
      <c r="A4382" t="str">
        <f t="shared" si="68"/>
        <v>D_50_1984</v>
      </c>
      <c r="C4382" t="s">
        <v>135</v>
      </c>
      <c r="D4382">
        <v>58</v>
      </c>
      <c r="E4382">
        <v>1</v>
      </c>
      <c r="F4382" t="s">
        <v>28</v>
      </c>
      <c r="G4382">
        <v>0.21</v>
      </c>
      <c r="H4382" s="1">
        <v>31047</v>
      </c>
      <c r="I4382">
        <v>2.9020000000000001</v>
      </c>
      <c r="J4382">
        <v>1.8029999999999999</v>
      </c>
      <c r="K4382" t="s">
        <v>29</v>
      </c>
      <c r="L4382">
        <v>56.405000000000001</v>
      </c>
      <c r="M4382">
        <v>391.37400000000002</v>
      </c>
      <c r="N4382">
        <v>15635.273999999999</v>
      </c>
      <c r="O4382">
        <v>16474.072</v>
      </c>
      <c r="P4382">
        <v>613452.42500000005</v>
      </c>
      <c r="Q4382">
        <v>52.38</v>
      </c>
      <c r="R4382">
        <v>31148.688999999998</v>
      </c>
      <c r="S4382">
        <v>8163.6329999999998</v>
      </c>
      <c r="T4382">
        <v>22456.048999999999</v>
      </c>
      <c r="U4382">
        <v>50</v>
      </c>
      <c r="V4382" t="b">
        <v>0</v>
      </c>
      <c r="W4382" t="b">
        <v>0</v>
      </c>
      <c r="X4382" t="s">
        <v>41</v>
      </c>
      <c r="Y4382">
        <v>95827.375</v>
      </c>
      <c r="Z4382">
        <v>8127.1819999999998</v>
      </c>
      <c r="AA4382">
        <v>401.19</v>
      </c>
      <c r="AB4382">
        <v>529.00699999999995</v>
      </c>
      <c r="AC4382">
        <v>5956.2479999999996</v>
      </c>
      <c r="AD4382">
        <v>1984</v>
      </c>
      <c r="AE4382" t="s">
        <v>135</v>
      </c>
      <c r="AF4382">
        <v>50</v>
      </c>
    </row>
    <row r="4383" spans="1:32" x14ac:dyDescent="0.25">
      <c r="A4383" t="str">
        <f t="shared" si="68"/>
        <v>D_50_1985</v>
      </c>
      <c r="C4383" t="s">
        <v>135</v>
      </c>
      <c r="D4383">
        <v>58</v>
      </c>
      <c r="E4383">
        <v>1</v>
      </c>
      <c r="F4383" t="s">
        <v>28</v>
      </c>
      <c r="G4383">
        <v>0.23400000000000001</v>
      </c>
      <c r="H4383" s="1">
        <v>31412</v>
      </c>
      <c r="I4383">
        <v>1.6559999999999999</v>
      </c>
      <c r="J4383">
        <v>1.478</v>
      </c>
      <c r="K4383" t="s">
        <v>29</v>
      </c>
      <c r="L4383">
        <v>62.819000000000003</v>
      </c>
      <c r="M4383">
        <v>389.91399999999999</v>
      </c>
      <c r="N4383">
        <v>15197.557000000001</v>
      </c>
      <c r="O4383">
        <v>16427.232</v>
      </c>
      <c r="P4383">
        <v>592235.04299999995</v>
      </c>
      <c r="Q4383">
        <v>20.684999999999999</v>
      </c>
      <c r="R4383">
        <v>32828.758000000002</v>
      </c>
      <c r="S4383">
        <v>8820.2000000000007</v>
      </c>
      <c r="T4383">
        <v>23485.378000000001</v>
      </c>
      <c r="U4383">
        <v>50</v>
      </c>
      <c r="V4383" t="b">
        <v>0</v>
      </c>
      <c r="W4383" t="b">
        <v>0</v>
      </c>
      <c r="X4383" t="s">
        <v>41</v>
      </c>
      <c r="Y4383">
        <v>95633.649000000005</v>
      </c>
      <c r="Z4383">
        <v>8119.1220000000003</v>
      </c>
      <c r="AA4383">
        <v>393.459</v>
      </c>
      <c r="AB4383">
        <v>523.17999999999995</v>
      </c>
      <c r="AC4383">
        <v>5912.9459999999999</v>
      </c>
      <c r="AD4383">
        <v>1985</v>
      </c>
      <c r="AE4383" t="s">
        <v>135</v>
      </c>
      <c r="AF4383">
        <v>50</v>
      </c>
    </row>
    <row r="4384" spans="1:32" x14ac:dyDescent="0.25">
      <c r="A4384" t="str">
        <f t="shared" si="68"/>
        <v>D_50_1986</v>
      </c>
      <c r="C4384" t="s">
        <v>135</v>
      </c>
      <c r="D4384">
        <v>58</v>
      </c>
      <c r="E4384">
        <v>1</v>
      </c>
      <c r="F4384" t="s">
        <v>28</v>
      </c>
      <c r="G4384">
        <v>0.23599999999999999</v>
      </c>
      <c r="H4384" s="1">
        <v>31777</v>
      </c>
      <c r="I4384">
        <v>4.2450000000000001</v>
      </c>
      <c r="J4384">
        <v>2.0649999999999999</v>
      </c>
      <c r="K4384" t="s">
        <v>29</v>
      </c>
      <c r="L4384">
        <v>59.878</v>
      </c>
      <c r="M4384">
        <v>359.69200000000001</v>
      </c>
      <c r="N4384">
        <v>14432.63</v>
      </c>
      <c r="O4384">
        <v>16064.826999999999</v>
      </c>
      <c r="P4384">
        <v>589075.25300000003</v>
      </c>
      <c r="Q4384">
        <v>118.997</v>
      </c>
      <c r="R4384">
        <v>26139.85</v>
      </c>
      <c r="S4384">
        <v>8054.5389999999998</v>
      </c>
      <c r="T4384">
        <v>17546.97</v>
      </c>
      <c r="U4384">
        <v>50</v>
      </c>
      <c r="V4384" t="b">
        <v>0</v>
      </c>
      <c r="W4384" t="b">
        <v>0</v>
      </c>
      <c r="X4384" t="s">
        <v>41</v>
      </c>
      <c r="Y4384">
        <v>95449.379000000001</v>
      </c>
      <c r="Z4384">
        <v>8091.2619999999997</v>
      </c>
      <c r="AA4384">
        <v>366.38799999999998</v>
      </c>
      <c r="AB4384">
        <v>538.34100000000001</v>
      </c>
      <c r="AC4384">
        <v>5454.7430000000004</v>
      </c>
      <c r="AD4384">
        <v>1986</v>
      </c>
      <c r="AE4384" t="s">
        <v>135</v>
      </c>
      <c r="AF4384">
        <v>50</v>
      </c>
    </row>
    <row r="4385" spans="1:32" x14ac:dyDescent="0.25">
      <c r="A4385" t="str">
        <f t="shared" si="68"/>
        <v>D_50_1987</v>
      </c>
      <c r="C4385" t="s">
        <v>135</v>
      </c>
      <c r="D4385">
        <v>58</v>
      </c>
      <c r="E4385">
        <v>1</v>
      </c>
      <c r="F4385" t="s">
        <v>28</v>
      </c>
      <c r="G4385">
        <v>0.214</v>
      </c>
      <c r="H4385" s="1">
        <v>32142</v>
      </c>
      <c r="I4385">
        <v>2.702</v>
      </c>
      <c r="J4385">
        <v>1.788</v>
      </c>
      <c r="K4385" t="s">
        <v>29</v>
      </c>
      <c r="L4385">
        <v>59.720999999999997</v>
      </c>
      <c r="M4385">
        <v>389.31700000000001</v>
      </c>
      <c r="N4385">
        <v>15133.971</v>
      </c>
      <c r="O4385">
        <v>16203.95</v>
      </c>
      <c r="P4385">
        <v>600397.94799999997</v>
      </c>
      <c r="Q4385">
        <v>63.844999999999999</v>
      </c>
      <c r="R4385">
        <v>28313.07</v>
      </c>
      <c r="S4385">
        <v>7624.3490000000002</v>
      </c>
      <c r="T4385">
        <v>20164.329000000002</v>
      </c>
      <c r="U4385">
        <v>50</v>
      </c>
      <c r="V4385" t="b">
        <v>0</v>
      </c>
      <c r="W4385" t="b">
        <v>0</v>
      </c>
      <c r="X4385" t="s">
        <v>41</v>
      </c>
      <c r="Y4385">
        <v>95283.093999999997</v>
      </c>
      <c r="Z4385">
        <v>8088.6239999999998</v>
      </c>
      <c r="AA4385">
        <v>391.10399999999998</v>
      </c>
      <c r="AB4385">
        <v>524.39200000000005</v>
      </c>
      <c r="AC4385">
        <v>5897.442</v>
      </c>
      <c r="AD4385">
        <v>1987</v>
      </c>
      <c r="AE4385" t="s">
        <v>135</v>
      </c>
      <c r="AF4385">
        <v>50</v>
      </c>
    </row>
    <row r="4386" spans="1:32" x14ac:dyDescent="0.25">
      <c r="A4386" t="str">
        <f t="shared" si="68"/>
        <v>D_50_1988</v>
      </c>
      <c r="C4386" t="s">
        <v>135</v>
      </c>
      <c r="D4386">
        <v>58</v>
      </c>
      <c r="E4386">
        <v>1</v>
      </c>
      <c r="F4386" t="s">
        <v>28</v>
      </c>
      <c r="G4386">
        <v>0.20100000000000001</v>
      </c>
      <c r="H4386" s="1">
        <v>32508</v>
      </c>
      <c r="I4386">
        <v>0.41</v>
      </c>
      <c r="J4386">
        <v>1.165</v>
      </c>
      <c r="K4386" t="s">
        <v>29</v>
      </c>
      <c r="L4386">
        <v>50.485999999999997</v>
      </c>
      <c r="M4386">
        <v>367.85300000000001</v>
      </c>
      <c r="N4386">
        <v>14544.075000000001</v>
      </c>
      <c r="O4386">
        <v>16192.084000000001</v>
      </c>
      <c r="P4386">
        <v>586456.17599999998</v>
      </c>
      <c r="Q4386">
        <v>0</v>
      </c>
      <c r="R4386">
        <v>31202.445</v>
      </c>
      <c r="S4386">
        <v>7096.1170000000002</v>
      </c>
      <c r="T4386">
        <v>23631.588</v>
      </c>
      <c r="U4386">
        <v>50</v>
      </c>
      <c r="V4386" t="b">
        <v>0</v>
      </c>
      <c r="W4386" t="b">
        <v>0</v>
      </c>
      <c r="X4386" t="s">
        <v>41</v>
      </c>
      <c r="Y4386">
        <v>95045.2</v>
      </c>
      <c r="Z4386">
        <v>8053.0770000000002</v>
      </c>
      <c r="AA4386">
        <v>384.47500000000002</v>
      </c>
      <c r="AB4386">
        <v>474.74</v>
      </c>
      <c r="AC4386">
        <v>5606.8729999999996</v>
      </c>
      <c r="AD4386">
        <v>1988</v>
      </c>
      <c r="AE4386" t="s">
        <v>135</v>
      </c>
      <c r="AF4386">
        <v>50</v>
      </c>
    </row>
    <row r="4387" spans="1:32" x14ac:dyDescent="0.25">
      <c r="A4387" t="str">
        <f t="shared" si="68"/>
        <v>D_50_1989</v>
      </c>
      <c r="C4387" t="s">
        <v>135</v>
      </c>
      <c r="D4387">
        <v>58</v>
      </c>
      <c r="E4387">
        <v>1</v>
      </c>
      <c r="F4387" t="s">
        <v>28</v>
      </c>
      <c r="G4387">
        <v>0.253</v>
      </c>
      <c r="H4387" s="1">
        <v>32873</v>
      </c>
      <c r="I4387">
        <v>2.7080000000000002</v>
      </c>
      <c r="J4387">
        <v>1.7849999999999999</v>
      </c>
      <c r="K4387" t="s">
        <v>29</v>
      </c>
      <c r="L4387">
        <v>77.174999999999997</v>
      </c>
      <c r="M4387">
        <v>387.47399999999999</v>
      </c>
      <c r="N4387">
        <v>14776.556</v>
      </c>
      <c r="O4387">
        <v>16286.89</v>
      </c>
      <c r="P4387">
        <v>598072.755</v>
      </c>
      <c r="Q4387">
        <v>75.27</v>
      </c>
      <c r="R4387">
        <v>24127.701000000001</v>
      </c>
      <c r="S4387">
        <v>7186.241</v>
      </c>
      <c r="T4387">
        <v>16386.377</v>
      </c>
      <c r="U4387">
        <v>50</v>
      </c>
      <c r="V4387" t="b">
        <v>0</v>
      </c>
      <c r="W4387" t="b">
        <v>0</v>
      </c>
      <c r="X4387" t="s">
        <v>41</v>
      </c>
      <c r="Y4387">
        <v>94887.441999999995</v>
      </c>
      <c r="Z4387">
        <v>8051.18</v>
      </c>
      <c r="AA4387">
        <v>378.75400000000002</v>
      </c>
      <c r="AB4387">
        <v>555.08299999999997</v>
      </c>
      <c r="AC4387">
        <v>5871.6570000000002</v>
      </c>
      <c r="AD4387">
        <v>1989</v>
      </c>
      <c r="AE4387" t="s">
        <v>135</v>
      </c>
      <c r="AF4387">
        <v>50</v>
      </c>
    </row>
    <row r="4388" spans="1:32" x14ac:dyDescent="0.25">
      <c r="A4388" t="str">
        <f t="shared" si="68"/>
        <v>D_50_1990</v>
      </c>
      <c r="C4388" t="s">
        <v>135</v>
      </c>
      <c r="D4388">
        <v>58</v>
      </c>
      <c r="E4388">
        <v>1</v>
      </c>
      <c r="F4388" t="s">
        <v>28</v>
      </c>
      <c r="G4388">
        <v>0.22500000000000001</v>
      </c>
      <c r="H4388" s="1">
        <v>33238</v>
      </c>
      <c r="I4388">
        <v>2.0790000000000002</v>
      </c>
      <c r="J4388">
        <v>1.621</v>
      </c>
      <c r="K4388" t="s">
        <v>29</v>
      </c>
      <c r="L4388">
        <v>58.058</v>
      </c>
      <c r="M4388">
        <v>373.488</v>
      </c>
      <c r="N4388">
        <v>14463.442999999999</v>
      </c>
      <c r="O4388">
        <v>16236.432000000001</v>
      </c>
      <c r="P4388">
        <v>595126.83700000006</v>
      </c>
      <c r="Q4388">
        <v>56.146999999999998</v>
      </c>
      <c r="R4388">
        <v>27936.723999999998</v>
      </c>
      <c r="S4388">
        <v>7168.8109999999997</v>
      </c>
      <c r="T4388">
        <v>20288.022000000001</v>
      </c>
      <c r="U4388">
        <v>50</v>
      </c>
      <c r="V4388" t="b">
        <v>0</v>
      </c>
      <c r="W4388" t="b">
        <v>0</v>
      </c>
      <c r="X4388" t="s">
        <v>41</v>
      </c>
      <c r="Y4388">
        <v>94667.067999999999</v>
      </c>
      <c r="Z4388">
        <v>8033.1379999999999</v>
      </c>
      <c r="AA4388">
        <v>385.89299999999997</v>
      </c>
      <c r="AB4388">
        <v>479.89100000000002</v>
      </c>
      <c r="AC4388">
        <v>5661.732</v>
      </c>
      <c r="AD4388">
        <v>1990</v>
      </c>
      <c r="AE4388" t="s">
        <v>135</v>
      </c>
      <c r="AF4388">
        <v>50</v>
      </c>
    </row>
    <row r="4389" spans="1:32" x14ac:dyDescent="0.25">
      <c r="A4389" t="str">
        <f t="shared" si="68"/>
        <v>D_50_1991</v>
      </c>
      <c r="C4389" t="s">
        <v>135</v>
      </c>
      <c r="D4389">
        <v>58</v>
      </c>
      <c r="E4389">
        <v>1</v>
      </c>
      <c r="F4389" t="s">
        <v>28</v>
      </c>
      <c r="G4389">
        <v>0.20699999999999999</v>
      </c>
      <c r="H4389" s="1">
        <v>33603</v>
      </c>
      <c r="I4389">
        <v>2.6789999999999998</v>
      </c>
      <c r="J4389">
        <v>1.6850000000000001</v>
      </c>
      <c r="K4389" t="s">
        <v>29</v>
      </c>
      <c r="L4389">
        <v>49.4</v>
      </c>
      <c r="M4389">
        <v>382.96100000000001</v>
      </c>
      <c r="N4389">
        <v>15160.453</v>
      </c>
      <c r="O4389">
        <v>15691.271000000001</v>
      </c>
      <c r="P4389">
        <v>597424.12800000003</v>
      </c>
      <c r="Q4389">
        <v>58.055999999999997</v>
      </c>
      <c r="R4389">
        <v>25562.417000000001</v>
      </c>
      <c r="S4389">
        <v>7638.1469999999999</v>
      </c>
      <c r="T4389">
        <v>17397.966</v>
      </c>
      <c r="U4389">
        <v>50</v>
      </c>
      <c r="V4389" t="b">
        <v>0</v>
      </c>
      <c r="W4389" t="b">
        <v>0</v>
      </c>
      <c r="X4389" t="s">
        <v>41</v>
      </c>
      <c r="Y4389">
        <v>94534.838000000003</v>
      </c>
      <c r="Z4389">
        <v>8017.3149999999996</v>
      </c>
      <c r="AA4389">
        <v>386.55</v>
      </c>
      <c r="AB4389">
        <v>526.30399999999997</v>
      </c>
      <c r="AC4389">
        <v>5799.0519999999997</v>
      </c>
      <c r="AD4389">
        <v>1991</v>
      </c>
      <c r="AE4389" t="s">
        <v>135</v>
      </c>
      <c r="AF4389">
        <v>50</v>
      </c>
    </row>
    <row r="4390" spans="1:32" x14ac:dyDescent="0.25">
      <c r="A4390" t="str">
        <f t="shared" si="68"/>
        <v>D_50_1992</v>
      </c>
      <c r="C4390" t="s">
        <v>135</v>
      </c>
      <c r="D4390">
        <v>58</v>
      </c>
      <c r="E4390">
        <v>1</v>
      </c>
      <c r="F4390" t="s">
        <v>28</v>
      </c>
      <c r="G4390">
        <v>0.219</v>
      </c>
      <c r="H4390" s="1">
        <v>33969</v>
      </c>
      <c r="I4390">
        <v>2.7829999999999999</v>
      </c>
      <c r="J4390">
        <v>1.716</v>
      </c>
      <c r="K4390" t="s">
        <v>29</v>
      </c>
      <c r="L4390">
        <v>54.250999999999998</v>
      </c>
      <c r="M4390">
        <v>360.16699999999997</v>
      </c>
      <c r="N4390">
        <v>14051.358</v>
      </c>
      <c r="O4390">
        <v>16023.246999999999</v>
      </c>
      <c r="P4390">
        <v>585949.50300000003</v>
      </c>
      <c r="Q4390">
        <v>78.686000000000007</v>
      </c>
      <c r="R4390">
        <v>24872.876</v>
      </c>
      <c r="S4390">
        <v>8290.643</v>
      </c>
      <c r="T4390">
        <v>16050.432000000001</v>
      </c>
      <c r="U4390">
        <v>50</v>
      </c>
      <c r="V4390" t="b">
        <v>0</v>
      </c>
      <c r="W4390" t="b">
        <v>0</v>
      </c>
      <c r="X4390" t="s">
        <v>41</v>
      </c>
      <c r="Y4390">
        <v>94393.817999999999</v>
      </c>
      <c r="Z4390">
        <v>8012.2830000000004</v>
      </c>
      <c r="AA4390">
        <v>361.97800000000001</v>
      </c>
      <c r="AB4390">
        <v>531.80200000000002</v>
      </c>
      <c r="AC4390">
        <v>5473.87</v>
      </c>
      <c r="AD4390">
        <v>1992</v>
      </c>
      <c r="AE4390" t="s">
        <v>135</v>
      </c>
      <c r="AF4390">
        <v>50</v>
      </c>
    </row>
    <row r="4391" spans="1:32" x14ac:dyDescent="0.25">
      <c r="A4391" t="str">
        <f t="shared" si="68"/>
        <v>D_50_1993</v>
      </c>
      <c r="C4391" t="s">
        <v>135</v>
      </c>
      <c r="D4391">
        <v>58</v>
      </c>
      <c r="E4391">
        <v>1</v>
      </c>
      <c r="F4391" t="s">
        <v>28</v>
      </c>
      <c r="G4391">
        <v>0.186</v>
      </c>
      <c r="H4391" s="1">
        <v>34334</v>
      </c>
      <c r="I4391">
        <v>2.7650000000000001</v>
      </c>
      <c r="J4391">
        <v>1.677</v>
      </c>
      <c r="K4391" t="s">
        <v>29</v>
      </c>
      <c r="L4391">
        <v>40.853000000000002</v>
      </c>
      <c r="M4391">
        <v>355.42700000000002</v>
      </c>
      <c r="N4391">
        <v>14417.537</v>
      </c>
      <c r="O4391">
        <v>15217.295</v>
      </c>
      <c r="P4391">
        <v>590826.99399999995</v>
      </c>
      <c r="Q4391">
        <v>63.832000000000001</v>
      </c>
      <c r="R4391">
        <v>25536.059000000001</v>
      </c>
      <c r="S4391">
        <v>7615.2120000000004</v>
      </c>
      <c r="T4391">
        <v>17383.463</v>
      </c>
      <c r="U4391">
        <v>50</v>
      </c>
      <c r="V4391" t="b">
        <v>0</v>
      </c>
      <c r="W4391" t="b">
        <v>0</v>
      </c>
      <c r="X4391" t="s">
        <v>41</v>
      </c>
      <c r="Y4391">
        <v>94246.547000000006</v>
      </c>
      <c r="Z4391">
        <v>7994.96</v>
      </c>
      <c r="AA4391">
        <v>373.87299999999999</v>
      </c>
      <c r="AB4391">
        <v>537.38300000000004</v>
      </c>
      <c r="AC4391">
        <v>5393.5559999999996</v>
      </c>
      <c r="AD4391">
        <v>1993</v>
      </c>
      <c r="AE4391" t="s">
        <v>135</v>
      </c>
      <c r="AF4391">
        <v>50</v>
      </c>
    </row>
    <row r="4392" spans="1:32" x14ac:dyDescent="0.25">
      <c r="A4392" t="str">
        <f t="shared" si="68"/>
        <v>D_50_1994</v>
      </c>
      <c r="C4392" t="s">
        <v>135</v>
      </c>
      <c r="D4392">
        <v>58</v>
      </c>
      <c r="E4392">
        <v>1</v>
      </c>
      <c r="F4392" t="s">
        <v>28</v>
      </c>
      <c r="G4392">
        <v>0.20200000000000001</v>
      </c>
      <c r="H4392" s="1">
        <v>34699</v>
      </c>
      <c r="I4392">
        <v>2.6059999999999999</v>
      </c>
      <c r="J4392">
        <v>1.722</v>
      </c>
      <c r="K4392" t="s">
        <v>29</v>
      </c>
      <c r="L4392">
        <v>53.347000000000001</v>
      </c>
      <c r="M4392">
        <v>366.78699999999998</v>
      </c>
      <c r="N4392">
        <v>14507.692999999999</v>
      </c>
      <c r="O4392">
        <v>16081.698</v>
      </c>
      <c r="P4392">
        <v>586778.92099999997</v>
      </c>
      <c r="Q4392">
        <v>65.460999999999999</v>
      </c>
      <c r="R4392">
        <v>27163.902999999998</v>
      </c>
      <c r="S4392">
        <v>7834.4679999999998</v>
      </c>
      <c r="T4392">
        <v>18820.654999999999</v>
      </c>
      <c r="U4392">
        <v>50</v>
      </c>
      <c r="V4392" t="b">
        <v>0</v>
      </c>
      <c r="W4392" t="b">
        <v>0</v>
      </c>
      <c r="X4392" t="s">
        <v>41</v>
      </c>
      <c r="Y4392">
        <v>94043.845000000001</v>
      </c>
      <c r="Z4392">
        <v>7971.3429999999998</v>
      </c>
      <c r="AA4392">
        <v>376.25400000000002</v>
      </c>
      <c r="AB4392">
        <v>508.78</v>
      </c>
      <c r="AC4392">
        <v>5559.7550000000001</v>
      </c>
      <c r="AD4392">
        <v>1994</v>
      </c>
      <c r="AE4392" t="s">
        <v>135</v>
      </c>
      <c r="AF4392">
        <v>50</v>
      </c>
    </row>
    <row r="4393" spans="1:32" x14ac:dyDescent="0.25">
      <c r="A4393" t="str">
        <f t="shared" si="68"/>
        <v>D_50_1995</v>
      </c>
      <c r="C4393" t="s">
        <v>135</v>
      </c>
      <c r="D4393">
        <v>58</v>
      </c>
      <c r="E4393">
        <v>1</v>
      </c>
      <c r="F4393" t="s">
        <v>28</v>
      </c>
      <c r="G4393">
        <v>0.23</v>
      </c>
      <c r="H4393" s="1">
        <v>35064</v>
      </c>
      <c r="I4393">
        <v>2.3069999999999999</v>
      </c>
      <c r="J4393">
        <v>1.643</v>
      </c>
      <c r="K4393" t="s">
        <v>29</v>
      </c>
      <c r="L4393">
        <v>69.022000000000006</v>
      </c>
      <c r="M4393">
        <v>368.61399999999998</v>
      </c>
      <c r="N4393">
        <v>14243.058000000001</v>
      </c>
      <c r="O4393">
        <v>16139.701999999999</v>
      </c>
      <c r="P4393">
        <v>589495.098</v>
      </c>
      <c r="Q4393">
        <v>77.343999999999994</v>
      </c>
      <c r="R4393">
        <v>23953.775000000001</v>
      </c>
      <c r="S4393">
        <v>7191.9660000000003</v>
      </c>
      <c r="T4393">
        <v>16241.955</v>
      </c>
      <c r="U4393">
        <v>50</v>
      </c>
      <c r="V4393" t="b">
        <v>0</v>
      </c>
      <c r="W4393" t="b">
        <v>0</v>
      </c>
      <c r="X4393" t="s">
        <v>41</v>
      </c>
      <c r="Y4393">
        <v>93885.082999999999</v>
      </c>
      <c r="Z4393">
        <v>7960.1180000000004</v>
      </c>
      <c r="AA4393">
        <v>366.22199999999998</v>
      </c>
      <c r="AB4393">
        <v>519.85299999999995</v>
      </c>
      <c r="AC4393">
        <v>5579.5190000000002</v>
      </c>
      <c r="AD4393">
        <v>1995</v>
      </c>
      <c r="AE4393" t="s">
        <v>135</v>
      </c>
      <c r="AF4393">
        <v>50</v>
      </c>
    </row>
    <row r="4394" spans="1:32" x14ac:dyDescent="0.25">
      <c r="A4394" t="str">
        <f t="shared" si="68"/>
        <v>D_50_1996</v>
      </c>
      <c r="C4394" t="s">
        <v>135</v>
      </c>
      <c r="D4394">
        <v>58</v>
      </c>
      <c r="E4394">
        <v>1</v>
      </c>
      <c r="F4394" t="s">
        <v>28</v>
      </c>
      <c r="G4394">
        <v>0.22</v>
      </c>
      <c r="H4394" s="1">
        <v>35430</v>
      </c>
      <c r="I4394">
        <v>2.2709999999999999</v>
      </c>
      <c r="J4394">
        <v>1.6339999999999999</v>
      </c>
      <c r="K4394" t="s">
        <v>29</v>
      </c>
      <c r="L4394">
        <v>65.010000000000005</v>
      </c>
      <c r="M4394">
        <v>380.49700000000001</v>
      </c>
      <c r="N4394">
        <v>15033.527</v>
      </c>
      <c r="O4394">
        <v>15795.12</v>
      </c>
      <c r="P4394">
        <v>592510.68599999999</v>
      </c>
      <c r="Q4394">
        <v>66.756</v>
      </c>
      <c r="R4394">
        <v>24960.617999999999</v>
      </c>
      <c r="S4394">
        <v>7411.4309999999996</v>
      </c>
      <c r="T4394">
        <v>17018.383999999998</v>
      </c>
      <c r="U4394">
        <v>50</v>
      </c>
      <c r="V4394" t="b">
        <v>0</v>
      </c>
      <c r="W4394" t="b">
        <v>0</v>
      </c>
      <c r="X4394" t="s">
        <v>41</v>
      </c>
      <c r="Y4394">
        <v>93714.09</v>
      </c>
      <c r="Z4394">
        <v>7947.5060000000003</v>
      </c>
      <c r="AA4394">
        <v>377.63900000000001</v>
      </c>
      <c r="AB4394">
        <v>530.803</v>
      </c>
      <c r="AC4394">
        <v>5788.1030000000001</v>
      </c>
      <c r="AD4394">
        <v>1996</v>
      </c>
      <c r="AE4394" t="s">
        <v>135</v>
      </c>
      <c r="AF4394">
        <v>50</v>
      </c>
    </row>
    <row r="4395" spans="1:32" x14ac:dyDescent="0.25">
      <c r="A4395" t="str">
        <f t="shared" si="68"/>
        <v>D_50_1997</v>
      </c>
      <c r="C4395" t="s">
        <v>135</v>
      </c>
      <c r="D4395">
        <v>58</v>
      </c>
      <c r="E4395">
        <v>1</v>
      </c>
      <c r="F4395" t="s">
        <v>28</v>
      </c>
      <c r="G4395">
        <v>0.21199999999999999</v>
      </c>
      <c r="H4395" s="1">
        <v>35795</v>
      </c>
      <c r="I4395">
        <v>2.5529999999999999</v>
      </c>
      <c r="J4395">
        <v>1.742</v>
      </c>
      <c r="K4395" t="s">
        <v>29</v>
      </c>
      <c r="L4395">
        <v>59.31</v>
      </c>
      <c r="M4395">
        <v>379.94900000000001</v>
      </c>
      <c r="N4395">
        <v>14847.012000000001</v>
      </c>
      <c r="O4395">
        <v>16042.762000000001</v>
      </c>
      <c r="P4395">
        <v>596140.647</v>
      </c>
      <c r="Q4395">
        <v>68.838999999999999</v>
      </c>
      <c r="R4395">
        <v>26239.742999999999</v>
      </c>
      <c r="S4395">
        <v>7293.076</v>
      </c>
      <c r="T4395">
        <v>18421.643</v>
      </c>
      <c r="U4395">
        <v>50</v>
      </c>
      <c r="V4395" t="b">
        <v>0</v>
      </c>
      <c r="W4395" t="b">
        <v>0</v>
      </c>
      <c r="X4395" t="s">
        <v>41</v>
      </c>
      <c r="Y4395">
        <v>93557.703999999998</v>
      </c>
      <c r="Z4395">
        <v>7931.0829999999996</v>
      </c>
      <c r="AA4395">
        <v>382.22199999999998</v>
      </c>
      <c r="AB4395">
        <v>525.02499999999998</v>
      </c>
      <c r="AC4395">
        <v>5750.0410000000002</v>
      </c>
      <c r="AD4395">
        <v>1997</v>
      </c>
      <c r="AE4395" t="s">
        <v>135</v>
      </c>
      <c r="AF4395">
        <v>50</v>
      </c>
    </row>
    <row r="4396" spans="1:32" x14ac:dyDescent="0.25">
      <c r="A4396" t="str">
        <f t="shared" si="68"/>
        <v>D_50_1998</v>
      </c>
      <c r="C4396" t="s">
        <v>135</v>
      </c>
      <c r="D4396">
        <v>58</v>
      </c>
      <c r="E4396">
        <v>1</v>
      </c>
      <c r="F4396" t="s">
        <v>28</v>
      </c>
      <c r="G4396">
        <v>0.27300000000000002</v>
      </c>
      <c r="H4396" s="1">
        <v>36160</v>
      </c>
      <c r="I4396">
        <v>1.3320000000000001</v>
      </c>
      <c r="J4396">
        <v>1.367</v>
      </c>
      <c r="K4396" t="s">
        <v>29</v>
      </c>
      <c r="L4396">
        <v>58.683</v>
      </c>
      <c r="M4396">
        <v>329.73399999999998</v>
      </c>
      <c r="N4396">
        <v>12425.554</v>
      </c>
      <c r="O4396">
        <v>16152.925999999999</v>
      </c>
      <c r="P4396">
        <v>563036.272</v>
      </c>
      <c r="Q4396">
        <v>23.661999999999999</v>
      </c>
      <c r="R4396">
        <v>26393.316999999999</v>
      </c>
      <c r="S4396">
        <v>7994.3239999999996</v>
      </c>
      <c r="T4396">
        <v>17935.945</v>
      </c>
      <c r="U4396">
        <v>50</v>
      </c>
      <c r="V4396" t="b">
        <v>0</v>
      </c>
      <c r="W4396" t="b">
        <v>0</v>
      </c>
      <c r="X4396" t="s">
        <v>41</v>
      </c>
      <c r="Y4396">
        <v>93339.251999999993</v>
      </c>
      <c r="Z4396">
        <v>7920.8819999999996</v>
      </c>
      <c r="AA4396">
        <v>342.36200000000002</v>
      </c>
      <c r="AB4396">
        <v>463.04899999999998</v>
      </c>
      <c r="AC4396">
        <v>5003.067</v>
      </c>
      <c r="AD4396">
        <v>1998</v>
      </c>
      <c r="AE4396" t="s">
        <v>135</v>
      </c>
      <c r="AF4396">
        <v>50</v>
      </c>
    </row>
    <row r="4397" spans="1:32" x14ac:dyDescent="0.25">
      <c r="A4397" t="str">
        <f t="shared" si="68"/>
        <v>D_50_1999</v>
      </c>
      <c r="C4397" t="s">
        <v>135</v>
      </c>
      <c r="D4397">
        <v>58</v>
      </c>
      <c r="E4397">
        <v>1</v>
      </c>
      <c r="F4397" t="s">
        <v>28</v>
      </c>
      <c r="G4397">
        <v>0.215</v>
      </c>
      <c r="H4397" s="1">
        <v>36525</v>
      </c>
      <c r="I4397">
        <v>2.673</v>
      </c>
      <c r="J4397">
        <v>1.736</v>
      </c>
      <c r="K4397" t="s">
        <v>29</v>
      </c>
      <c r="L4397">
        <v>62.03</v>
      </c>
      <c r="M4397">
        <v>379.92099999999999</v>
      </c>
      <c r="N4397">
        <v>14984.259</v>
      </c>
      <c r="O4397">
        <v>16055.788</v>
      </c>
      <c r="P4397">
        <v>600533.06099999999</v>
      </c>
      <c r="Q4397">
        <v>75.212999999999994</v>
      </c>
      <c r="R4397">
        <v>24570.544999999998</v>
      </c>
      <c r="S4397">
        <v>7040.5320000000002</v>
      </c>
      <c r="T4397">
        <v>17033.706999999999</v>
      </c>
      <c r="U4397">
        <v>50</v>
      </c>
      <c r="V4397" t="b">
        <v>0</v>
      </c>
      <c r="W4397" t="b">
        <v>0</v>
      </c>
      <c r="X4397" t="s">
        <v>41</v>
      </c>
      <c r="Y4397">
        <v>93193.247000000003</v>
      </c>
      <c r="Z4397">
        <v>7906.8280000000004</v>
      </c>
      <c r="AA4397">
        <v>383.70299999999997</v>
      </c>
      <c r="AB4397">
        <v>496.30599999999998</v>
      </c>
      <c r="AC4397">
        <v>5751.1629999999996</v>
      </c>
      <c r="AD4397">
        <v>1999</v>
      </c>
      <c r="AE4397" t="s">
        <v>135</v>
      </c>
      <c r="AF4397">
        <v>50</v>
      </c>
    </row>
    <row r="4398" spans="1:32" x14ac:dyDescent="0.25">
      <c r="A4398" t="str">
        <f t="shared" si="68"/>
        <v>D_50_2000</v>
      </c>
      <c r="C4398" t="s">
        <v>135</v>
      </c>
      <c r="D4398">
        <v>58</v>
      </c>
      <c r="E4398">
        <v>1</v>
      </c>
      <c r="F4398" t="s">
        <v>28</v>
      </c>
      <c r="G4398">
        <v>0.20300000000000001</v>
      </c>
      <c r="H4398" s="1">
        <v>36891</v>
      </c>
      <c r="I4398">
        <v>3.3149999999999999</v>
      </c>
      <c r="J4398">
        <v>1.915</v>
      </c>
      <c r="K4398" t="s">
        <v>29</v>
      </c>
      <c r="L4398">
        <v>50.539000000000001</v>
      </c>
      <c r="M4398">
        <v>370.14699999999999</v>
      </c>
      <c r="N4398">
        <v>14702.707</v>
      </c>
      <c r="O4398">
        <v>15726.040999999999</v>
      </c>
      <c r="P4398">
        <v>595841.36800000002</v>
      </c>
      <c r="Q4398">
        <v>81.786000000000001</v>
      </c>
      <c r="R4398">
        <v>26275.512999999999</v>
      </c>
      <c r="S4398">
        <v>7502.085</v>
      </c>
      <c r="T4398">
        <v>18259.044000000002</v>
      </c>
      <c r="U4398">
        <v>50</v>
      </c>
      <c r="V4398" t="b">
        <v>0</v>
      </c>
      <c r="W4398" t="b">
        <v>0</v>
      </c>
      <c r="X4398" t="s">
        <v>41</v>
      </c>
      <c r="Y4398">
        <v>93042.191000000006</v>
      </c>
      <c r="Z4398">
        <v>7890.1440000000002</v>
      </c>
      <c r="AA4398">
        <v>383.37099999999998</v>
      </c>
      <c r="AB4398">
        <v>514.38400000000001</v>
      </c>
      <c r="AC4398">
        <v>5633.6779999999999</v>
      </c>
      <c r="AD4398">
        <v>2000</v>
      </c>
      <c r="AE4398" t="s">
        <v>135</v>
      </c>
      <c r="AF4398">
        <v>50</v>
      </c>
    </row>
    <row r="4399" spans="1:32" x14ac:dyDescent="0.25">
      <c r="A4399" t="str">
        <f t="shared" si="68"/>
        <v>D_50_2001</v>
      </c>
      <c r="C4399" t="s">
        <v>135</v>
      </c>
      <c r="D4399">
        <v>58</v>
      </c>
      <c r="E4399">
        <v>1</v>
      </c>
      <c r="F4399" t="s">
        <v>28</v>
      </c>
      <c r="G4399">
        <v>0.25900000000000001</v>
      </c>
      <c r="H4399" s="1">
        <v>37256</v>
      </c>
      <c r="I4399">
        <v>1.6719999999999999</v>
      </c>
      <c r="J4399">
        <v>1.458</v>
      </c>
      <c r="K4399" t="s">
        <v>29</v>
      </c>
      <c r="L4399">
        <v>60.198999999999998</v>
      </c>
      <c r="M4399">
        <v>350.96800000000002</v>
      </c>
      <c r="N4399">
        <v>13850.716</v>
      </c>
      <c r="O4399">
        <v>16336.276</v>
      </c>
      <c r="P4399">
        <v>578276.04700000002</v>
      </c>
      <c r="Q4399">
        <v>36.773000000000003</v>
      </c>
      <c r="R4399">
        <v>29358.852999999999</v>
      </c>
      <c r="S4399">
        <v>8254.1779999999999</v>
      </c>
      <c r="T4399">
        <v>20619.355</v>
      </c>
      <c r="U4399">
        <v>50</v>
      </c>
      <c r="V4399" t="b">
        <v>0</v>
      </c>
      <c r="W4399" t="b">
        <v>0</v>
      </c>
      <c r="X4399" t="s">
        <v>41</v>
      </c>
      <c r="Y4399">
        <v>92905.141000000003</v>
      </c>
      <c r="Z4399">
        <v>7884.1210000000001</v>
      </c>
      <c r="AA4399">
        <v>359.45100000000002</v>
      </c>
      <c r="AB4399">
        <v>485.32</v>
      </c>
      <c r="AC4399">
        <v>5305.3959999999997</v>
      </c>
      <c r="AD4399">
        <v>2001</v>
      </c>
      <c r="AE4399" t="s">
        <v>135</v>
      </c>
      <c r="AF4399">
        <v>50</v>
      </c>
    </row>
    <row r="4400" spans="1:32" x14ac:dyDescent="0.25">
      <c r="A4400" t="str">
        <f t="shared" si="68"/>
        <v>D_50_2002</v>
      </c>
      <c r="C4400" t="s">
        <v>135</v>
      </c>
      <c r="D4400">
        <v>58</v>
      </c>
      <c r="E4400">
        <v>1</v>
      </c>
      <c r="F4400" t="s">
        <v>28</v>
      </c>
      <c r="G4400">
        <v>0.20300000000000001</v>
      </c>
      <c r="H4400" s="1">
        <v>37621</v>
      </c>
      <c r="I4400">
        <v>3.222</v>
      </c>
      <c r="J4400">
        <v>1.8320000000000001</v>
      </c>
      <c r="K4400" t="s">
        <v>29</v>
      </c>
      <c r="L4400">
        <v>48.274000000000001</v>
      </c>
      <c r="M4400">
        <v>367.06700000000001</v>
      </c>
      <c r="N4400">
        <v>14977.866</v>
      </c>
      <c r="O4400">
        <v>15407.255999999999</v>
      </c>
      <c r="P4400">
        <v>590832.27899999998</v>
      </c>
      <c r="Q4400">
        <v>84.51</v>
      </c>
      <c r="R4400">
        <v>24731.534</v>
      </c>
      <c r="S4400">
        <v>6976.9809999999998</v>
      </c>
      <c r="T4400">
        <v>17239.62</v>
      </c>
      <c r="U4400">
        <v>50</v>
      </c>
      <c r="V4400" t="b">
        <v>0</v>
      </c>
      <c r="W4400" t="b">
        <v>0</v>
      </c>
      <c r="X4400" t="s">
        <v>41</v>
      </c>
      <c r="Y4400">
        <v>92760.630999999994</v>
      </c>
      <c r="Z4400">
        <v>7865.0339999999997</v>
      </c>
      <c r="AA4400">
        <v>378.51299999999998</v>
      </c>
      <c r="AB4400">
        <v>514.93299999999999</v>
      </c>
      <c r="AC4400">
        <v>5561.04</v>
      </c>
      <c r="AD4400">
        <v>2002</v>
      </c>
      <c r="AE4400" t="s">
        <v>135</v>
      </c>
      <c r="AF4400">
        <v>50</v>
      </c>
    </row>
    <row r="4401" spans="1:32" x14ac:dyDescent="0.25">
      <c r="A4401" t="str">
        <f t="shared" si="68"/>
        <v>D_50_2003</v>
      </c>
      <c r="C4401" t="s">
        <v>135</v>
      </c>
      <c r="D4401">
        <v>58</v>
      </c>
      <c r="E4401">
        <v>1</v>
      </c>
      <c r="F4401" t="s">
        <v>28</v>
      </c>
      <c r="G4401">
        <v>0.20899999999999999</v>
      </c>
      <c r="H4401" s="1">
        <v>37986</v>
      </c>
      <c r="I4401">
        <v>1.907</v>
      </c>
      <c r="J4401">
        <v>1.526</v>
      </c>
      <c r="K4401" t="s">
        <v>29</v>
      </c>
      <c r="L4401">
        <v>67.921000000000006</v>
      </c>
      <c r="M4401">
        <v>367.32799999999997</v>
      </c>
      <c r="N4401">
        <v>14799.334999999999</v>
      </c>
      <c r="O4401">
        <v>15489.504000000001</v>
      </c>
      <c r="P4401">
        <v>590872.98899999994</v>
      </c>
      <c r="Q4401">
        <v>48.212000000000003</v>
      </c>
      <c r="R4401">
        <v>24615.517</v>
      </c>
      <c r="S4401">
        <v>6745.4170000000004</v>
      </c>
      <c r="T4401">
        <v>17368.901000000002</v>
      </c>
      <c r="U4401">
        <v>50</v>
      </c>
      <c r="V4401" t="b">
        <v>0</v>
      </c>
      <c r="W4401" t="b">
        <v>0</v>
      </c>
      <c r="X4401" t="s">
        <v>41</v>
      </c>
      <c r="Y4401">
        <v>92590.214999999997</v>
      </c>
      <c r="Z4401">
        <v>7846.3239999999996</v>
      </c>
      <c r="AA4401">
        <v>366.07</v>
      </c>
      <c r="AB4401">
        <v>501.19900000000001</v>
      </c>
      <c r="AC4401">
        <v>5561.3239999999996</v>
      </c>
      <c r="AD4401">
        <v>2003</v>
      </c>
      <c r="AE4401" t="s">
        <v>135</v>
      </c>
      <c r="AF4401">
        <v>50</v>
      </c>
    </row>
    <row r="4402" spans="1:32" x14ac:dyDescent="0.25">
      <c r="A4402" t="str">
        <f t="shared" si="68"/>
        <v>D_50_2004</v>
      </c>
      <c r="C4402" t="s">
        <v>135</v>
      </c>
      <c r="D4402">
        <v>58</v>
      </c>
      <c r="E4402">
        <v>1</v>
      </c>
      <c r="F4402" t="s">
        <v>28</v>
      </c>
      <c r="G4402">
        <v>0.20899999999999999</v>
      </c>
      <c r="H4402" s="1">
        <v>38352</v>
      </c>
      <c r="I4402">
        <v>2.661</v>
      </c>
      <c r="J4402">
        <v>1.6890000000000001</v>
      </c>
      <c r="K4402" t="s">
        <v>29</v>
      </c>
      <c r="L4402">
        <v>56.911999999999999</v>
      </c>
      <c r="M4402">
        <v>368.21600000000001</v>
      </c>
      <c r="N4402">
        <v>14435.697</v>
      </c>
      <c r="O4402">
        <v>15746.800999999999</v>
      </c>
      <c r="P4402">
        <v>588360.29099999997</v>
      </c>
      <c r="Q4402">
        <v>70.617999999999995</v>
      </c>
      <c r="R4402">
        <v>27316.899000000001</v>
      </c>
      <c r="S4402">
        <v>7430.4070000000002</v>
      </c>
      <c r="T4402">
        <v>19333.073</v>
      </c>
      <c r="U4402">
        <v>50</v>
      </c>
      <c r="V4402" t="b">
        <v>0</v>
      </c>
      <c r="W4402" t="b">
        <v>0</v>
      </c>
      <c r="X4402" t="s">
        <v>41</v>
      </c>
      <c r="Y4402">
        <v>92458.058999999994</v>
      </c>
      <c r="Z4402">
        <v>7841.6409999999996</v>
      </c>
      <c r="AA4402">
        <v>369.202</v>
      </c>
      <c r="AB4402">
        <v>553.41899999999998</v>
      </c>
      <c r="AC4402">
        <v>5603.5870000000004</v>
      </c>
      <c r="AD4402">
        <v>2004</v>
      </c>
      <c r="AE4402" t="s">
        <v>135</v>
      </c>
      <c r="AF4402">
        <v>50</v>
      </c>
    </row>
    <row r="4403" spans="1:32" x14ac:dyDescent="0.25">
      <c r="A4403" t="str">
        <f t="shared" si="68"/>
        <v>D_50_2005</v>
      </c>
      <c r="C4403" t="s">
        <v>135</v>
      </c>
      <c r="D4403">
        <v>58</v>
      </c>
      <c r="E4403">
        <v>1</v>
      </c>
      <c r="F4403" t="s">
        <v>28</v>
      </c>
      <c r="G4403">
        <v>0.21299999999999999</v>
      </c>
      <c r="H4403" s="1">
        <v>38717</v>
      </c>
      <c r="I4403">
        <v>1.589</v>
      </c>
      <c r="J4403">
        <v>1.4910000000000001</v>
      </c>
      <c r="K4403" t="s">
        <v>29</v>
      </c>
      <c r="L4403">
        <v>58.271000000000001</v>
      </c>
      <c r="M4403">
        <v>380.3</v>
      </c>
      <c r="N4403">
        <v>14995.261</v>
      </c>
      <c r="O4403">
        <v>15993.264999999999</v>
      </c>
      <c r="P4403">
        <v>600609.375</v>
      </c>
      <c r="Q4403">
        <v>25.097999999999999</v>
      </c>
      <c r="R4403">
        <v>29593.61</v>
      </c>
      <c r="S4403">
        <v>7384.9489999999996</v>
      </c>
      <c r="T4403">
        <v>21709.306</v>
      </c>
      <c r="U4403">
        <v>50</v>
      </c>
      <c r="V4403" t="b">
        <v>0</v>
      </c>
      <c r="W4403" t="b">
        <v>0</v>
      </c>
      <c r="X4403" t="s">
        <v>41</v>
      </c>
      <c r="Y4403">
        <v>92304.804000000004</v>
      </c>
      <c r="Z4403">
        <v>7833.7529999999997</v>
      </c>
      <c r="AA4403">
        <v>392.99299999999999</v>
      </c>
      <c r="AB4403">
        <v>499.35599999999999</v>
      </c>
      <c r="AC4403">
        <v>5764.857</v>
      </c>
      <c r="AD4403">
        <v>2005</v>
      </c>
      <c r="AE4403" t="s">
        <v>135</v>
      </c>
      <c r="AF4403">
        <v>50</v>
      </c>
    </row>
    <row r="4404" spans="1:32" x14ac:dyDescent="0.25">
      <c r="A4404" t="str">
        <f t="shared" si="68"/>
        <v>D_50_2006</v>
      </c>
      <c r="C4404" t="s">
        <v>135</v>
      </c>
      <c r="D4404">
        <v>58</v>
      </c>
      <c r="E4404">
        <v>1</v>
      </c>
      <c r="F4404" t="s">
        <v>28</v>
      </c>
      <c r="G4404">
        <v>0.246</v>
      </c>
      <c r="H4404" s="1">
        <v>39082</v>
      </c>
      <c r="I4404">
        <v>3.714</v>
      </c>
      <c r="J4404">
        <v>1.966</v>
      </c>
      <c r="K4404" t="s">
        <v>29</v>
      </c>
      <c r="L4404">
        <v>69.001000000000005</v>
      </c>
      <c r="M4404">
        <v>373.06900000000002</v>
      </c>
      <c r="N4404">
        <v>14700.779</v>
      </c>
      <c r="O4404">
        <v>16091.040999999999</v>
      </c>
      <c r="P4404">
        <v>590036.46900000004</v>
      </c>
      <c r="Q4404">
        <v>100.88500000000001</v>
      </c>
      <c r="R4404">
        <v>23224.620999999999</v>
      </c>
      <c r="S4404">
        <v>7748.0429999999997</v>
      </c>
      <c r="T4404">
        <v>14985.357</v>
      </c>
      <c r="U4404">
        <v>50</v>
      </c>
      <c r="V4404" t="b">
        <v>0</v>
      </c>
      <c r="W4404" t="b">
        <v>0</v>
      </c>
      <c r="X4404" t="s">
        <v>41</v>
      </c>
      <c r="Y4404">
        <v>92172.531000000003</v>
      </c>
      <c r="Z4404">
        <v>7819.4669999999996</v>
      </c>
      <c r="AA4404">
        <v>364.4</v>
      </c>
      <c r="AB4404">
        <v>491.221</v>
      </c>
      <c r="AC4404">
        <v>5644.0439999999999</v>
      </c>
      <c r="AD4404">
        <v>2006</v>
      </c>
      <c r="AE4404" t="s">
        <v>135</v>
      </c>
      <c r="AF4404">
        <v>50</v>
      </c>
    </row>
    <row r="4405" spans="1:32" x14ac:dyDescent="0.25">
      <c r="A4405" t="str">
        <f t="shared" si="68"/>
        <v>D_50_2007</v>
      </c>
      <c r="C4405" t="s">
        <v>135</v>
      </c>
      <c r="D4405">
        <v>58</v>
      </c>
      <c r="E4405">
        <v>1</v>
      </c>
      <c r="F4405" t="s">
        <v>28</v>
      </c>
      <c r="G4405">
        <v>0.23</v>
      </c>
      <c r="H4405" s="1">
        <v>39447</v>
      </c>
      <c r="I4405">
        <v>2.129</v>
      </c>
      <c r="J4405">
        <v>1.6180000000000001</v>
      </c>
      <c r="K4405" t="s">
        <v>29</v>
      </c>
      <c r="L4405">
        <v>60.670999999999999</v>
      </c>
      <c r="M4405">
        <v>381.529</v>
      </c>
      <c r="N4405">
        <v>14972.852000000001</v>
      </c>
      <c r="O4405">
        <v>15989.179</v>
      </c>
      <c r="P4405">
        <v>598359.96200000006</v>
      </c>
      <c r="Q4405">
        <v>56.423999999999999</v>
      </c>
      <c r="R4405">
        <v>28315.173999999999</v>
      </c>
      <c r="S4405">
        <v>7728.5079999999998</v>
      </c>
      <c r="T4405">
        <v>20058.701000000001</v>
      </c>
      <c r="U4405">
        <v>50</v>
      </c>
      <c r="V4405" t="b">
        <v>0</v>
      </c>
      <c r="W4405" t="b">
        <v>0</v>
      </c>
      <c r="X4405" t="s">
        <v>41</v>
      </c>
      <c r="Y4405">
        <v>92032.755999999994</v>
      </c>
      <c r="Z4405">
        <v>7812.9470000000001</v>
      </c>
      <c r="AA4405">
        <v>390.76100000000002</v>
      </c>
      <c r="AB4405">
        <v>527.96500000000003</v>
      </c>
      <c r="AC4405">
        <v>5780.5829999999996</v>
      </c>
      <c r="AD4405">
        <v>2007</v>
      </c>
      <c r="AE4405" t="s">
        <v>135</v>
      </c>
      <c r="AF4405">
        <v>50</v>
      </c>
    </row>
    <row r="4406" spans="1:32" x14ac:dyDescent="0.25">
      <c r="A4406" t="str">
        <f t="shared" si="68"/>
        <v>D_50_2008</v>
      </c>
      <c r="C4406" t="s">
        <v>135</v>
      </c>
      <c r="D4406">
        <v>58</v>
      </c>
      <c r="E4406">
        <v>1</v>
      </c>
      <c r="F4406" t="s">
        <v>28</v>
      </c>
      <c r="G4406">
        <v>0.20899999999999999</v>
      </c>
      <c r="H4406" s="1">
        <v>39813</v>
      </c>
      <c r="I4406">
        <v>3.1789999999999998</v>
      </c>
      <c r="J4406">
        <v>1.7909999999999999</v>
      </c>
      <c r="K4406" t="s">
        <v>29</v>
      </c>
      <c r="L4406">
        <v>58.183999999999997</v>
      </c>
      <c r="M4406">
        <v>362.06799999999998</v>
      </c>
      <c r="N4406">
        <v>14158.413</v>
      </c>
      <c r="O4406">
        <v>15631.842000000001</v>
      </c>
      <c r="P4406">
        <v>581289.78700000001</v>
      </c>
      <c r="Q4406">
        <v>91.703000000000003</v>
      </c>
      <c r="R4406">
        <v>23058.692999999999</v>
      </c>
      <c r="S4406">
        <v>7070.1840000000002</v>
      </c>
      <c r="T4406">
        <v>15462.958000000001</v>
      </c>
      <c r="U4406">
        <v>50</v>
      </c>
      <c r="V4406" t="b">
        <v>0</v>
      </c>
      <c r="W4406" t="b">
        <v>0</v>
      </c>
      <c r="X4406" t="s">
        <v>41</v>
      </c>
      <c r="Y4406">
        <v>91882.034</v>
      </c>
      <c r="Z4406">
        <v>7793.2250000000004</v>
      </c>
      <c r="AA4406">
        <v>362.24</v>
      </c>
      <c r="AB4406">
        <v>525.54999999999995</v>
      </c>
      <c r="AC4406">
        <v>5510.9960000000001</v>
      </c>
      <c r="AD4406">
        <v>2008</v>
      </c>
      <c r="AE4406" t="s">
        <v>135</v>
      </c>
      <c r="AF4406">
        <v>50</v>
      </c>
    </row>
    <row r="4407" spans="1:32" x14ac:dyDescent="0.25">
      <c r="A4407" t="str">
        <f t="shared" si="68"/>
        <v>D_50_2009</v>
      </c>
      <c r="C4407" t="s">
        <v>135</v>
      </c>
      <c r="D4407">
        <v>58</v>
      </c>
      <c r="E4407">
        <v>1</v>
      </c>
      <c r="F4407" t="s">
        <v>28</v>
      </c>
      <c r="G4407">
        <v>0.19700000000000001</v>
      </c>
      <c r="H4407" s="1">
        <v>40178</v>
      </c>
      <c r="I4407">
        <v>2.4409999999999998</v>
      </c>
      <c r="J4407">
        <v>1.621</v>
      </c>
      <c r="K4407" t="s">
        <v>29</v>
      </c>
      <c r="L4407">
        <v>46.713999999999999</v>
      </c>
      <c r="M4407">
        <v>354.22399999999999</v>
      </c>
      <c r="N4407">
        <v>13915.518</v>
      </c>
      <c r="O4407">
        <v>15397.92</v>
      </c>
      <c r="P4407">
        <v>575817.53799999994</v>
      </c>
      <c r="Q4407">
        <v>63.837000000000003</v>
      </c>
      <c r="R4407">
        <v>22963.681</v>
      </c>
      <c r="S4407">
        <v>7048.5510000000004</v>
      </c>
      <c r="T4407">
        <v>15397.352000000001</v>
      </c>
      <c r="U4407">
        <v>50</v>
      </c>
      <c r="V4407" t="b">
        <v>0</v>
      </c>
      <c r="W4407" t="b">
        <v>0</v>
      </c>
      <c r="X4407" t="s">
        <v>41</v>
      </c>
      <c r="Y4407">
        <v>91720.601999999999</v>
      </c>
      <c r="Z4407">
        <v>7783.473</v>
      </c>
      <c r="AA4407">
        <v>367.25</v>
      </c>
      <c r="AB4407">
        <v>517.77800000000002</v>
      </c>
      <c r="AC4407">
        <v>5367.9110000000001</v>
      </c>
      <c r="AD4407">
        <v>2009</v>
      </c>
      <c r="AE4407" t="s">
        <v>135</v>
      </c>
      <c r="AF4407">
        <v>50</v>
      </c>
    </row>
    <row r="4408" spans="1:32" x14ac:dyDescent="0.25">
      <c r="A4408" t="str">
        <f t="shared" si="68"/>
        <v>D_50_2010</v>
      </c>
      <c r="C4408" t="s">
        <v>135</v>
      </c>
      <c r="D4408">
        <v>58</v>
      </c>
      <c r="E4408">
        <v>1</v>
      </c>
      <c r="F4408" t="s">
        <v>28</v>
      </c>
      <c r="G4408">
        <v>0.253</v>
      </c>
      <c r="H4408" s="1">
        <v>40543</v>
      </c>
      <c r="I4408">
        <v>3.4660000000000002</v>
      </c>
      <c r="J4408">
        <v>1.782</v>
      </c>
      <c r="K4408" t="s">
        <v>29</v>
      </c>
      <c r="L4408">
        <v>70.430999999999997</v>
      </c>
      <c r="M4408">
        <v>348.48700000000002</v>
      </c>
      <c r="N4408">
        <v>13855.925999999999</v>
      </c>
      <c r="O4408">
        <v>15806.977000000001</v>
      </c>
      <c r="P4408">
        <v>574168.57900000003</v>
      </c>
      <c r="Q4408">
        <v>82.266999999999996</v>
      </c>
      <c r="R4408">
        <v>21986.284</v>
      </c>
      <c r="S4408">
        <v>6524.5150000000003</v>
      </c>
      <c r="T4408">
        <v>14968.245999999999</v>
      </c>
      <c r="U4408">
        <v>50</v>
      </c>
      <c r="V4408" t="b">
        <v>0</v>
      </c>
      <c r="W4408" t="b">
        <v>0</v>
      </c>
      <c r="X4408" t="s">
        <v>41</v>
      </c>
      <c r="Y4408">
        <v>91572.993000000002</v>
      </c>
      <c r="Z4408">
        <v>7766.5140000000001</v>
      </c>
      <c r="AA4408">
        <v>345.89</v>
      </c>
      <c r="AB4408">
        <v>493.52300000000002</v>
      </c>
      <c r="AC4408">
        <v>5277.0720000000001</v>
      </c>
      <c r="AD4408">
        <v>2010</v>
      </c>
      <c r="AE4408" t="s">
        <v>135</v>
      </c>
      <c r="AF4408">
        <v>50</v>
      </c>
    </row>
    <row r="4409" spans="1:32" x14ac:dyDescent="0.25">
      <c r="A4409" t="str">
        <f t="shared" si="68"/>
        <v>D_50_2011</v>
      </c>
      <c r="C4409" t="s">
        <v>135</v>
      </c>
      <c r="D4409">
        <v>58</v>
      </c>
      <c r="E4409">
        <v>1</v>
      </c>
      <c r="F4409" t="s">
        <v>28</v>
      </c>
      <c r="G4409">
        <v>0.22500000000000001</v>
      </c>
      <c r="H4409" s="1">
        <v>40908</v>
      </c>
      <c r="I4409">
        <v>2.7770000000000001</v>
      </c>
      <c r="J4409">
        <v>1.7589999999999999</v>
      </c>
      <c r="K4409" t="s">
        <v>29</v>
      </c>
      <c r="L4409">
        <v>61.930999999999997</v>
      </c>
      <c r="M4409">
        <v>384.68400000000003</v>
      </c>
      <c r="N4409">
        <v>14780.795</v>
      </c>
      <c r="O4409">
        <v>15978.442999999999</v>
      </c>
      <c r="P4409">
        <v>594269.68400000001</v>
      </c>
      <c r="Q4409">
        <v>70.930999999999997</v>
      </c>
      <c r="R4409">
        <v>28283.574000000001</v>
      </c>
      <c r="S4409">
        <v>7578.3159999999998</v>
      </c>
      <c r="T4409">
        <v>20130.005000000001</v>
      </c>
      <c r="U4409">
        <v>50</v>
      </c>
      <c r="V4409" t="b">
        <v>0</v>
      </c>
      <c r="W4409" t="b">
        <v>0</v>
      </c>
      <c r="X4409" t="s">
        <v>41</v>
      </c>
      <c r="Y4409">
        <v>91460.285999999993</v>
      </c>
      <c r="Z4409">
        <v>7761.2290000000003</v>
      </c>
      <c r="AA4409">
        <v>387.53699999999998</v>
      </c>
      <c r="AB4409">
        <v>575.25300000000004</v>
      </c>
      <c r="AC4409">
        <v>5829.3609999999999</v>
      </c>
      <c r="AD4409">
        <v>2011</v>
      </c>
      <c r="AE4409" t="s">
        <v>135</v>
      </c>
      <c r="AF4409">
        <v>50</v>
      </c>
    </row>
    <row r="4410" spans="1:32" x14ac:dyDescent="0.25">
      <c r="A4410" t="str">
        <f t="shared" si="68"/>
        <v>D_50_2012</v>
      </c>
      <c r="C4410" t="s">
        <v>135</v>
      </c>
      <c r="D4410">
        <v>58</v>
      </c>
      <c r="E4410">
        <v>1</v>
      </c>
      <c r="F4410" t="s">
        <v>28</v>
      </c>
      <c r="G4410">
        <v>0.247</v>
      </c>
      <c r="H4410" s="1">
        <v>41274</v>
      </c>
      <c r="I4410">
        <v>2.395</v>
      </c>
      <c r="J4410">
        <v>1.6539999999999999</v>
      </c>
      <c r="K4410" t="s">
        <v>29</v>
      </c>
      <c r="L4410">
        <v>60.704000000000001</v>
      </c>
      <c r="M4410">
        <v>379.99</v>
      </c>
      <c r="N4410">
        <v>15133.655000000001</v>
      </c>
      <c r="O4410">
        <v>16084.745999999999</v>
      </c>
      <c r="P4410">
        <v>596109.46299999999</v>
      </c>
      <c r="Q4410">
        <v>66.668999999999997</v>
      </c>
      <c r="R4410">
        <v>32207.587</v>
      </c>
      <c r="S4410">
        <v>9256.3240000000005</v>
      </c>
      <c r="T4410">
        <v>22399.462</v>
      </c>
      <c r="U4410">
        <v>50</v>
      </c>
      <c r="V4410" t="b">
        <v>0</v>
      </c>
      <c r="W4410" t="b">
        <v>0</v>
      </c>
      <c r="X4410" t="s">
        <v>41</v>
      </c>
      <c r="Y4410">
        <v>91353.540999999997</v>
      </c>
      <c r="Z4410">
        <v>7757.942</v>
      </c>
      <c r="AA4410">
        <v>387.60300000000001</v>
      </c>
      <c r="AB4410">
        <v>551.80100000000004</v>
      </c>
      <c r="AC4410">
        <v>5783.0410000000002</v>
      </c>
      <c r="AD4410">
        <v>2012</v>
      </c>
      <c r="AE4410" t="s">
        <v>135</v>
      </c>
      <c r="AF4410">
        <v>50</v>
      </c>
    </row>
    <row r="4411" spans="1:32" x14ac:dyDescent="0.25">
      <c r="A4411" t="str">
        <f t="shared" si="68"/>
        <v>D_50_2013</v>
      </c>
      <c r="C4411" t="s">
        <v>135</v>
      </c>
      <c r="D4411">
        <v>58</v>
      </c>
      <c r="E4411">
        <v>1</v>
      </c>
      <c r="F4411" t="s">
        <v>28</v>
      </c>
      <c r="G4411">
        <v>0.251</v>
      </c>
      <c r="H4411" s="1">
        <v>41639</v>
      </c>
      <c r="I4411">
        <v>3.3029999999999999</v>
      </c>
      <c r="J4411">
        <v>1.851</v>
      </c>
      <c r="K4411" t="s">
        <v>29</v>
      </c>
      <c r="L4411">
        <v>80.281000000000006</v>
      </c>
      <c r="M4411">
        <v>389.08199999999999</v>
      </c>
      <c r="N4411">
        <v>15110.269</v>
      </c>
      <c r="O4411">
        <v>15883.375</v>
      </c>
      <c r="P4411">
        <v>594723.97400000005</v>
      </c>
      <c r="Q4411">
        <v>76.814999999999998</v>
      </c>
      <c r="R4411">
        <v>21850.560000000001</v>
      </c>
      <c r="S4411">
        <v>6866.3370000000004</v>
      </c>
      <c r="T4411">
        <v>14480.666999999999</v>
      </c>
      <c r="U4411">
        <v>50</v>
      </c>
      <c r="V4411" t="b">
        <v>0</v>
      </c>
      <c r="W4411" t="b">
        <v>0</v>
      </c>
      <c r="X4411" t="s">
        <v>41</v>
      </c>
      <c r="Y4411">
        <v>91195.589000000007</v>
      </c>
      <c r="Z4411">
        <v>7737.268</v>
      </c>
      <c r="AA4411">
        <v>376.38900000000001</v>
      </c>
      <c r="AB4411">
        <v>503.55599999999998</v>
      </c>
      <c r="AC4411">
        <v>5892.3670000000002</v>
      </c>
      <c r="AD4411">
        <v>2013</v>
      </c>
      <c r="AE4411" t="s">
        <v>135</v>
      </c>
      <c r="AF4411">
        <v>50</v>
      </c>
    </row>
    <row r="4412" spans="1:32" x14ac:dyDescent="0.25">
      <c r="A4412" t="str">
        <f t="shared" si="68"/>
        <v>D_50_2014</v>
      </c>
      <c r="C4412" t="s">
        <v>135</v>
      </c>
      <c r="D4412">
        <v>58</v>
      </c>
      <c r="E4412">
        <v>1</v>
      </c>
      <c r="F4412" t="s">
        <v>28</v>
      </c>
      <c r="G4412">
        <v>0.23100000000000001</v>
      </c>
      <c r="H4412" s="1">
        <v>42004</v>
      </c>
      <c r="I4412">
        <v>2.742</v>
      </c>
      <c r="J4412">
        <v>1.7110000000000001</v>
      </c>
      <c r="K4412" t="s">
        <v>29</v>
      </c>
      <c r="L4412">
        <v>68.906000000000006</v>
      </c>
      <c r="M4412">
        <v>376.30500000000001</v>
      </c>
      <c r="N4412">
        <v>14587.844999999999</v>
      </c>
      <c r="O4412">
        <v>15700.59</v>
      </c>
      <c r="P4412">
        <v>592053.505</v>
      </c>
      <c r="Q4412">
        <v>71.679000000000002</v>
      </c>
      <c r="R4412">
        <v>23577.344000000001</v>
      </c>
      <c r="S4412">
        <v>7088.1450000000004</v>
      </c>
      <c r="T4412">
        <v>15928.537</v>
      </c>
      <c r="U4412">
        <v>50</v>
      </c>
      <c r="V4412" t="b">
        <v>0</v>
      </c>
      <c r="W4412" t="b">
        <v>0</v>
      </c>
      <c r="X4412" t="s">
        <v>41</v>
      </c>
      <c r="Y4412">
        <v>91065.839000000007</v>
      </c>
      <c r="Z4412">
        <v>7729.8040000000001</v>
      </c>
      <c r="AA4412">
        <v>368.589</v>
      </c>
      <c r="AB4412">
        <v>560.66200000000003</v>
      </c>
      <c r="AC4412">
        <v>5698.91</v>
      </c>
      <c r="AD4412">
        <v>2014</v>
      </c>
      <c r="AE4412" t="s">
        <v>135</v>
      </c>
      <c r="AF4412">
        <v>50</v>
      </c>
    </row>
    <row r="4413" spans="1:32" x14ac:dyDescent="0.25">
      <c r="A4413" t="str">
        <f t="shared" si="68"/>
        <v>D_50_2015</v>
      </c>
      <c r="C4413" t="s">
        <v>135</v>
      </c>
      <c r="D4413">
        <v>58</v>
      </c>
      <c r="E4413">
        <v>1</v>
      </c>
      <c r="F4413" t="s">
        <v>28</v>
      </c>
      <c r="G4413">
        <v>0.23599999999999999</v>
      </c>
      <c r="H4413" s="1">
        <v>42369</v>
      </c>
      <c r="I4413">
        <v>1.92</v>
      </c>
      <c r="J4413">
        <v>1.5649999999999999</v>
      </c>
      <c r="K4413" t="s">
        <v>29</v>
      </c>
      <c r="L4413">
        <v>74.078000000000003</v>
      </c>
      <c r="M4413">
        <v>387.56700000000001</v>
      </c>
      <c r="N4413">
        <v>14826.254999999999</v>
      </c>
      <c r="O4413">
        <v>16207.102999999999</v>
      </c>
      <c r="P4413">
        <v>596726.36899999995</v>
      </c>
      <c r="Q4413">
        <v>46.151000000000003</v>
      </c>
      <c r="R4413">
        <v>27360.145</v>
      </c>
      <c r="S4413">
        <v>7042.5640000000003</v>
      </c>
      <c r="T4413">
        <v>19780.524000000001</v>
      </c>
      <c r="U4413">
        <v>50</v>
      </c>
      <c r="V4413" t="b">
        <v>0</v>
      </c>
      <c r="W4413" t="b">
        <v>0</v>
      </c>
      <c r="X4413" t="s">
        <v>41</v>
      </c>
      <c r="Y4413">
        <v>90894.085999999996</v>
      </c>
      <c r="Z4413">
        <v>7709.2510000000002</v>
      </c>
      <c r="AA4413">
        <v>375.60700000000003</v>
      </c>
      <c r="AB4413">
        <v>537.05700000000002</v>
      </c>
      <c r="AC4413">
        <v>5871.7060000000001</v>
      </c>
      <c r="AD4413">
        <v>2015</v>
      </c>
      <c r="AE4413" t="s">
        <v>135</v>
      </c>
      <c r="AF4413">
        <v>50</v>
      </c>
    </row>
    <row r="4414" spans="1:32" x14ac:dyDescent="0.25">
      <c r="A4414" t="str">
        <f t="shared" si="68"/>
        <v>D_50_2016</v>
      </c>
      <c r="C4414" t="s">
        <v>135</v>
      </c>
      <c r="D4414">
        <v>58</v>
      </c>
      <c r="E4414">
        <v>1</v>
      </c>
      <c r="F4414" t="s">
        <v>28</v>
      </c>
      <c r="G4414">
        <v>0.251</v>
      </c>
      <c r="H4414" s="1">
        <v>42735</v>
      </c>
      <c r="I4414">
        <v>1.974</v>
      </c>
      <c r="J4414">
        <v>1.534</v>
      </c>
      <c r="K4414" t="s">
        <v>29</v>
      </c>
      <c r="L4414">
        <v>63.026000000000003</v>
      </c>
      <c r="M4414">
        <v>372.71699999999998</v>
      </c>
      <c r="N4414">
        <v>14245.531000000001</v>
      </c>
      <c r="O4414">
        <v>16659.963</v>
      </c>
      <c r="P4414">
        <v>595763.21400000004</v>
      </c>
      <c r="Q4414">
        <v>23.405999999999999</v>
      </c>
      <c r="R4414">
        <v>31231.223999999998</v>
      </c>
      <c r="S4414">
        <v>9195.33</v>
      </c>
      <c r="T4414">
        <v>21533.330999999998</v>
      </c>
      <c r="U4414">
        <v>50</v>
      </c>
      <c r="V4414" t="b">
        <v>0</v>
      </c>
      <c r="W4414" t="b">
        <v>0</v>
      </c>
      <c r="X4414" t="s">
        <v>41</v>
      </c>
      <c r="Y4414">
        <v>90761.831999999995</v>
      </c>
      <c r="Z4414">
        <v>7714.0829999999996</v>
      </c>
      <c r="AA4414">
        <v>387.79599999999999</v>
      </c>
      <c r="AB4414">
        <v>502.56299999999999</v>
      </c>
      <c r="AC4414">
        <v>5683.277</v>
      </c>
      <c r="AD4414">
        <v>2016</v>
      </c>
      <c r="AE4414" t="s">
        <v>135</v>
      </c>
      <c r="AF4414">
        <v>50</v>
      </c>
    </row>
    <row r="4415" spans="1:32" x14ac:dyDescent="0.25">
      <c r="A4415" t="str">
        <f t="shared" si="68"/>
        <v>D_50_2017</v>
      </c>
      <c r="C4415" t="s">
        <v>135</v>
      </c>
      <c r="D4415">
        <v>58</v>
      </c>
      <c r="E4415">
        <v>1</v>
      </c>
      <c r="F4415" t="s">
        <v>28</v>
      </c>
      <c r="G4415">
        <v>0.23599999999999999</v>
      </c>
      <c r="H4415" s="1">
        <v>43100</v>
      </c>
      <c r="I4415">
        <v>2.93</v>
      </c>
      <c r="J4415">
        <v>1.796</v>
      </c>
      <c r="K4415" t="s">
        <v>29</v>
      </c>
      <c r="L4415">
        <v>76.777000000000001</v>
      </c>
      <c r="M4415">
        <v>387.25900000000001</v>
      </c>
      <c r="N4415">
        <v>15221.329</v>
      </c>
      <c r="O4415">
        <v>15712.349</v>
      </c>
      <c r="P4415">
        <v>590373.44099999999</v>
      </c>
      <c r="Q4415">
        <v>81.665999999999997</v>
      </c>
      <c r="R4415">
        <v>22357.599999999999</v>
      </c>
      <c r="S4415">
        <v>7055.3909999999996</v>
      </c>
      <c r="T4415">
        <v>14778.554</v>
      </c>
      <c r="U4415">
        <v>50</v>
      </c>
      <c r="V4415" t="b">
        <v>0</v>
      </c>
      <c r="W4415" t="b">
        <v>0</v>
      </c>
      <c r="X4415" t="s">
        <v>41</v>
      </c>
      <c r="Y4415">
        <v>90606.52</v>
      </c>
      <c r="Z4415">
        <v>7677.7039999999997</v>
      </c>
      <c r="AA4415">
        <v>373.572</v>
      </c>
      <c r="AB4415">
        <v>523.65499999999997</v>
      </c>
      <c r="AC4415">
        <v>5864.3370000000004</v>
      </c>
      <c r="AD4415">
        <v>2017</v>
      </c>
      <c r="AE4415" t="s">
        <v>135</v>
      </c>
      <c r="AF4415">
        <v>50</v>
      </c>
    </row>
    <row r="4416" spans="1:32" x14ac:dyDescent="0.25">
      <c r="A4416" t="str">
        <f t="shared" si="68"/>
        <v>D_50_2018</v>
      </c>
      <c r="C4416" t="s">
        <v>135</v>
      </c>
      <c r="D4416">
        <v>58</v>
      </c>
      <c r="E4416">
        <v>1</v>
      </c>
      <c r="F4416" t="s">
        <v>28</v>
      </c>
      <c r="G4416">
        <v>0.23300000000000001</v>
      </c>
      <c r="H4416" s="1">
        <v>43465</v>
      </c>
      <c r="I4416">
        <v>3.948</v>
      </c>
      <c r="J4416">
        <v>2.048</v>
      </c>
      <c r="K4416" t="s">
        <v>29</v>
      </c>
      <c r="L4416">
        <v>59.331000000000003</v>
      </c>
      <c r="M4416">
        <v>388.19499999999999</v>
      </c>
      <c r="N4416">
        <v>15073.431</v>
      </c>
      <c r="O4416">
        <v>15622.602000000001</v>
      </c>
      <c r="P4416">
        <v>588037.96699999995</v>
      </c>
      <c r="Q4416">
        <v>84.238</v>
      </c>
      <c r="R4416">
        <v>24667.145</v>
      </c>
      <c r="S4416">
        <v>6899.951</v>
      </c>
      <c r="T4416">
        <v>17283.112000000001</v>
      </c>
      <c r="U4416">
        <v>50</v>
      </c>
      <c r="V4416" t="b">
        <v>0</v>
      </c>
      <c r="W4416" t="b">
        <v>0</v>
      </c>
      <c r="X4416" t="s">
        <v>41</v>
      </c>
      <c r="Y4416">
        <v>90460.53</v>
      </c>
      <c r="Z4416">
        <v>7675.5389999999998</v>
      </c>
      <c r="AA4416">
        <v>386.81299999999999</v>
      </c>
      <c r="AB4416">
        <v>484.08100000000002</v>
      </c>
      <c r="AC4416">
        <v>5881.0479999999998</v>
      </c>
      <c r="AD4416">
        <v>2018</v>
      </c>
      <c r="AE4416" t="s">
        <v>135</v>
      </c>
      <c r="AF4416">
        <v>50</v>
      </c>
    </row>
    <row r="4417" spans="1:32" x14ac:dyDescent="0.25">
      <c r="A4417" t="str">
        <f t="shared" si="68"/>
        <v>D_50_2019</v>
      </c>
      <c r="C4417" t="s">
        <v>135</v>
      </c>
      <c r="D4417">
        <v>58</v>
      </c>
      <c r="E4417">
        <v>1</v>
      </c>
      <c r="F4417" t="s">
        <v>28</v>
      </c>
      <c r="G4417">
        <v>0.20899999999999999</v>
      </c>
      <c r="H4417" s="1">
        <v>43830</v>
      </c>
      <c r="I4417">
        <v>2.665</v>
      </c>
      <c r="J4417">
        <v>1.744</v>
      </c>
      <c r="K4417" t="s">
        <v>29</v>
      </c>
      <c r="L4417">
        <v>56.981000000000002</v>
      </c>
      <c r="M4417">
        <v>382.60700000000003</v>
      </c>
      <c r="N4417">
        <v>15002.545</v>
      </c>
      <c r="O4417">
        <v>15940.692999999999</v>
      </c>
      <c r="P4417">
        <v>599881.51899999997</v>
      </c>
      <c r="Q4417">
        <v>66.022000000000006</v>
      </c>
      <c r="R4417">
        <v>26105.982</v>
      </c>
      <c r="S4417">
        <v>6640.9089999999997</v>
      </c>
      <c r="T4417">
        <v>18930.080000000002</v>
      </c>
      <c r="U4417">
        <v>50</v>
      </c>
      <c r="V4417" t="b">
        <v>0</v>
      </c>
      <c r="W4417" t="b">
        <v>0</v>
      </c>
      <c r="X4417" t="s">
        <v>41</v>
      </c>
      <c r="Y4417">
        <v>90296.212</v>
      </c>
      <c r="Z4417">
        <v>7658.4059999999999</v>
      </c>
      <c r="AA4417">
        <v>399.45</v>
      </c>
      <c r="AB4417">
        <v>534.99300000000005</v>
      </c>
      <c r="AC4417">
        <v>5799.1660000000002</v>
      </c>
      <c r="AD4417">
        <v>2019</v>
      </c>
      <c r="AE4417" t="s">
        <v>135</v>
      </c>
      <c r="AF4417">
        <v>50</v>
      </c>
    </row>
    <row r="4418" spans="1:32" x14ac:dyDescent="0.25">
      <c r="A4418" t="str">
        <f t="shared" si="68"/>
        <v>D_50_2020</v>
      </c>
      <c r="C4418" t="s">
        <v>135</v>
      </c>
      <c r="D4418">
        <v>58</v>
      </c>
      <c r="E4418">
        <v>1</v>
      </c>
      <c r="F4418" t="s">
        <v>28</v>
      </c>
      <c r="G4418">
        <v>0.23499999999999999</v>
      </c>
      <c r="H4418" s="1">
        <v>44196</v>
      </c>
      <c r="I4418">
        <v>1.621</v>
      </c>
      <c r="J4418">
        <v>1.4359999999999999</v>
      </c>
      <c r="K4418" t="s">
        <v>29</v>
      </c>
      <c r="L4418">
        <v>66.543999999999997</v>
      </c>
      <c r="M4418">
        <v>368.85</v>
      </c>
      <c r="N4418">
        <v>14610.554</v>
      </c>
      <c r="O4418">
        <v>15742.699000000001</v>
      </c>
      <c r="P4418">
        <v>589082.10100000002</v>
      </c>
      <c r="Q4418">
        <v>36.753</v>
      </c>
      <c r="R4418">
        <v>24608.611000000001</v>
      </c>
      <c r="S4418">
        <v>6732.9250000000002</v>
      </c>
      <c r="T4418">
        <v>17355.844000000001</v>
      </c>
      <c r="U4418">
        <v>50</v>
      </c>
      <c r="V4418" t="b">
        <v>0</v>
      </c>
      <c r="W4418" t="b">
        <v>0</v>
      </c>
      <c r="X4418" t="s">
        <v>41</v>
      </c>
      <c r="Y4418">
        <v>90162.574999999997</v>
      </c>
      <c r="Z4418">
        <v>7647.5249999999996</v>
      </c>
      <c r="AA4418">
        <v>367.88900000000001</v>
      </c>
      <c r="AB4418">
        <v>519.84100000000001</v>
      </c>
      <c r="AC4418">
        <v>5614.8990000000003</v>
      </c>
      <c r="AD4418">
        <v>2020</v>
      </c>
      <c r="AE4418" t="s">
        <v>135</v>
      </c>
      <c r="AF4418">
        <v>50</v>
      </c>
    </row>
    <row r="4419" spans="1:32" x14ac:dyDescent="0.25">
      <c r="A4419" t="str">
        <f t="shared" ref="A4419:A4482" si="69">X4419&amp;"_"&amp;U4419&amp;"_"&amp;YEAR(H4419)</f>
        <v>D_50_2021</v>
      </c>
      <c r="C4419" t="s">
        <v>135</v>
      </c>
      <c r="D4419">
        <v>58</v>
      </c>
      <c r="E4419">
        <v>1</v>
      </c>
      <c r="F4419" t="s">
        <v>28</v>
      </c>
      <c r="G4419">
        <v>0.22600000000000001</v>
      </c>
      <c r="H4419" s="1">
        <v>44561</v>
      </c>
      <c r="I4419">
        <v>3.169</v>
      </c>
      <c r="J4419">
        <v>1.7190000000000001</v>
      </c>
      <c r="K4419" t="s">
        <v>29</v>
      </c>
      <c r="L4419">
        <v>62.96</v>
      </c>
      <c r="M4419">
        <v>367.17</v>
      </c>
      <c r="N4419">
        <v>14437.433999999999</v>
      </c>
      <c r="O4419">
        <v>15812.174999999999</v>
      </c>
      <c r="P4419">
        <v>591043.31599999999</v>
      </c>
      <c r="Q4419">
        <v>75.179000000000002</v>
      </c>
      <c r="R4419">
        <v>24166.477999999999</v>
      </c>
      <c r="S4419">
        <v>7052.68</v>
      </c>
      <c r="T4419">
        <v>16595.345000000001</v>
      </c>
      <c r="U4419">
        <v>50</v>
      </c>
      <c r="V4419" t="b">
        <v>0</v>
      </c>
      <c r="W4419" t="b">
        <v>0</v>
      </c>
      <c r="X4419" t="s">
        <v>41</v>
      </c>
      <c r="Y4419">
        <v>90054.986000000004</v>
      </c>
      <c r="Z4419">
        <v>7639.7449999999999</v>
      </c>
      <c r="AA4419">
        <v>370.81599999999997</v>
      </c>
      <c r="AB4419">
        <v>518.45299999999997</v>
      </c>
      <c r="AC4419">
        <v>5563.509</v>
      </c>
      <c r="AD4419">
        <v>2021</v>
      </c>
      <c r="AE4419" t="s">
        <v>135</v>
      </c>
      <c r="AF4419">
        <v>50</v>
      </c>
    </row>
    <row r="4420" spans="1:32" x14ac:dyDescent="0.25">
      <c r="A4420" t="str">
        <f t="shared" si="69"/>
        <v>E_50_1975</v>
      </c>
      <c r="C4420" t="s">
        <v>136</v>
      </c>
      <c r="D4420">
        <v>59</v>
      </c>
      <c r="E4420">
        <v>1</v>
      </c>
      <c r="F4420" t="s">
        <v>28</v>
      </c>
      <c r="G4420">
        <v>0</v>
      </c>
      <c r="H4420" s="1">
        <v>27759</v>
      </c>
      <c r="I4420">
        <v>16.829000000000001</v>
      </c>
      <c r="J4420">
        <v>9.734</v>
      </c>
      <c r="K4420" t="s">
        <v>29</v>
      </c>
      <c r="L4420">
        <v>0</v>
      </c>
      <c r="M4420">
        <v>1443.9490000000001</v>
      </c>
      <c r="N4420">
        <v>63246.968999999997</v>
      </c>
      <c r="O4420">
        <v>60675.995000000003</v>
      </c>
      <c r="P4420">
        <v>2489045.1809999999</v>
      </c>
      <c r="Q4420">
        <v>404.38900000000001</v>
      </c>
      <c r="R4420">
        <v>139099.84599999999</v>
      </c>
      <c r="S4420">
        <v>38371.15</v>
      </c>
      <c r="T4420">
        <v>98066.650999999998</v>
      </c>
      <c r="U4420">
        <v>50</v>
      </c>
      <c r="V4420" t="b">
        <v>0</v>
      </c>
      <c r="W4420" t="b">
        <v>0</v>
      </c>
      <c r="X4420" t="s">
        <v>38</v>
      </c>
      <c r="Y4420">
        <v>97428.952999999994</v>
      </c>
      <c r="Z4420">
        <v>8305.4840000000004</v>
      </c>
      <c r="AA4420">
        <v>1687.4690000000001</v>
      </c>
      <c r="AB4420">
        <v>2662.0439999999999</v>
      </c>
      <c r="AC4420">
        <v>21939.129000000001</v>
      </c>
      <c r="AD4420">
        <v>1975</v>
      </c>
      <c r="AE4420" t="s">
        <v>136</v>
      </c>
      <c r="AF4420">
        <v>50</v>
      </c>
    </row>
    <row r="4421" spans="1:32" x14ac:dyDescent="0.25">
      <c r="A4421" t="str">
        <f t="shared" si="69"/>
        <v>E_50_1976</v>
      </c>
      <c r="C4421" t="s">
        <v>136</v>
      </c>
      <c r="D4421">
        <v>59</v>
      </c>
      <c r="E4421">
        <v>1</v>
      </c>
      <c r="F4421" t="s">
        <v>28</v>
      </c>
      <c r="G4421">
        <v>0</v>
      </c>
      <c r="H4421" s="1">
        <v>28125</v>
      </c>
      <c r="I4421">
        <v>4.4630000000000001</v>
      </c>
      <c r="J4421">
        <v>2.5939999999999999</v>
      </c>
      <c r="K4421" t="s">
        <v>29</v>
      </c>
      <c r="L4421">
        <v>0</v>
      </c>
      <c r="M4421">
        <v>373.23</v>
      </c>
      <c r="N4421">
        <v>16346.413</v>
      </c>
      <c r="O4421">
        <v>15280.732</v>
      </c>
      <c r="P4421">
        <v>626382.26800000004</v>
      </c>
      <c r="Q4421">
        <v>112.01</v>
      </c>
      <c r="R4421">
        <v>38901.946000000004</v>
      </c>
      <c r="S4421">
        <v>10910.851000000001</v>
      </c>
      <c r="T4421">
        <v>27260.824000000001</v>
      </c>
      <c r="U4421">
        <v>50</v>
      </c>
      <c r="V4421" t="b">
        <v>0</v>
      </c>
      <c r="W4421" t="b">
        <v>0</v>
      </c>
      <c r="X4421" t="s">
        <v>38</v>
      </c>
      <c r="Y4421">
        <v>97280.232000000004</v>
      </c>
      <c r="Z4421">
        <v>8318.1779999999999</v>
      </c>
      <c r="AA4421">
        <v>430.64499999999998</v>
      </c>
      <c r="AB4421">
        <v>730.27099999999996</v>
      </c>
      <c r="AC4421">
        <v>5681.8559999999998</v>
      </c>
      <c r="AD4421">
        <v>1976</v>
      </c>
      <c r="AE4421" t="s">
        <v>136</v>
      </c>
      <c r="AF4421">
        <v>50</v>
      </c>
    </row>
    <row r="4422" spans="1:32" x14ac:dyDescent="0.25">
      <c r="A4422" t="str">
        <f t="shared" si="69"/>
        <v>E_50_1977</v>
      </c>
      <c r="C4422" t="s">
        <v>136</v>
      </c>
      <c r="D4422">
        <v>59</v>
      </c>
      <c r="E4422">
        <v>1</v>
      </c>
      <c r="F4422" t="s">
        <v>28</v>
      </c>
      <c r="G4422">
        <v>0</v>
      </c>
      <c r="H4422" s="1">
        <v>28490</v>
      </c>
      <c r="I4422">
        <v>4.4530000000000003</v>
      </c>
      <c r="J4422">
        <v>2.601</v>
      </c>
      <c r="K4422" t="s">
        <v>29</v>
      </c>
      <c r="L4422">
        <v>0</v>
      </c>
      <c r="M4422">
        <v>377.88600000000002</v>
      </c>
      <c r="N4422">
        <v>16602.563999999998</v>
      </c>
      <c r="O4422">
        <v>15359.089</v>
      </c>
      <c r="P4422">
        <v>621274.58299999998</v>
      </c>
      <c r="Q4422">
        <v>110.19799999999999</v>
      </c>
      <c r="R4422">
        <v>35272.277999999998</v>
      </c>
      <c r="S4422">
        <v>10257.870000000001</v>
      </c>
      <c r="T4422">
        <v>24343.088</v>
      </c>
      <c r="U4422">
        <v>50</v>
      </c>
      <c r="V4422" t="b">
        <v>0</v>
      </c>
      <c r="W4422" t="b">
        <v>0</v>
      </c>
      <c r="X4422" t="s">
        <v>38</v>
      </c>
      <c r="Y4422">
        <v>97059.017000000007</v>
      </c>
      <c r="Z4422">
        <v>8280.009</v>
      </c>
      <c r="AA4422">
        <v>430.36399999999998</v>
      </c>
      <c r="AB4422">
        <v>671.32</v>
      </c>
      <c r="AC4422">
        <v>5729.1959999999999</v>
      </c>
      <c r="AD4422">
        <v>1977</v>
      </c>
      <c r="AE4422" t="s">
        <v>136</v>
      </c>
      <c r="AF4422">
        <v>50</v>
      </c>
    </row>
    <row r="4423" spans="1:32" x14ac:dyDescent="0.25">
      <c r="A4423" t="str">
        <f t="shared" si="69"/>
        <v>E_50_1978</v>
      </c>
      <c r="C4423" t="s">
        <v>136</v>
      </c>
      <c r="D4423">
        <v>59</v>
      </c>
      <c r="E4423">
        <v>1</v>
      </c>
      <c r="F4423" t="s">
        <v>28</v>
      </c>
      <c r="G4423">
        <v>0</v>
      </c>
      <c r="H4423" s="1">
        <v>28855</v>
      </c>
      <c r="I4423">
        <v>6.29</v>
      </c>
      <c r="J4423">
        <v>2.8420000000000001</v>
      </c>
      <c r="K4423" t="s">
        <v>29</v>
      </c>
      <c r="L4423">
        <v>0</v>
      </c>
      <c r="M4423">
        <v>347.38600000000002</v>
      </c>
      <c r="N4423">
        <v>15427.004000000001</v>
      </c>
      <c r="O4423">
        <v>14575.307000000001</v>
      </c>
      <c r="P4423">
        <v>616014.24600000004</v>
      </c>
      <c r="Q4423">
        <v>139.78</v>
      </c>
      <c r="R4423">
        <v>29285.205999999998</v>
      </c>
      <c r="S4423">
        <v>8679.5360000000001</v>
      </c>
      <c r="T4423">
        <v>19933.723000000002</v>
      </c>
      <c r="U4423">
        <v>50</v>
      </c>
      <c r="V4423" t="b">
        <v>0</v>
      </c>
      <c r="W4423" t="b">
        <v>0</v>
      </c>
      <c r="X4423" t="s">
        <v>38</v>
      </c>
      <c r="Y4423">
        <v>96809.917000000001</v>
      </c>
      <c r="Z4423">
        <v>8224.6959999999999</v>
      </c>
      <c r="AA4423">
        <v>404.68</v>
      </c>
      <c r="AB4423">
        <v>671.947</v>
      </c>
      <c r="AC4423">
        <v>5267.7479999999996</v>
      </c>
      <c r="AD4423">
        <v>1978</v>
      </c>
      <c r="AE4423" t="s">
        <v>136</v>
      </c>
      <c r="AF4423">
        <v>50</v>
      </c>
    </row>
    <row r="4424" spans="1:32" x14ac:dyDescent="0.25">
      <c r="A4424" t="str">
        <f t="shared" si="69"/>
        <v>E_50_1979</v>
      </c>
      <c r="C4424" t="s">
        <v>136</v>
      </c>
      <c r="D4424">
        <v>59</v>
      </c>
      <c r="E4424">
        <v>1</v>
      </c>
      <c r="F4424" t="s">
        <v>28</v>
      </c>
      <c r="G4424">
        <v>0</v>
      </c>
      <c r="H4424" s="1">
        <v>29220</v>
      </c>
      <c r="I4424">
        <v>4.8659999999999997</v>
      </c>
      <c r="J4424">
        <v>2.6989999999999998</v>
      </c>
      <c r="K4424" t="s">
        <v>29</v>
      </c>
      <c r="L4424">
        <v>0</v>
      </c>
      <c r="M4424">
        <v>342.32600000000002</v>
      </c>
      <c r="N4424">
        <v>15385.695</v>
      </c>
      <c r="O4424">
        <v>14507.741</v>
      </c>
      <c r="P4424">
        <v>605820.05700000003</v>
      </c>
      <c r="Q4424">
        <v>111.99299999999999</v>
      </c>
      <c r="R4424">
        <v>33431.572</v>
      </c>
      <c r="S4424">
        <v>9664.7279999999992</v>
      </c>
      <c r="T4424">
        <v>23081.182000000001</v>
      </c>
      <c r="U4424">
        <v>50</v>
      </c>
      <c r="V4424" t="b">
        <v>0</v>
      </c>
      <c r="W4424" t="b">
        <v>0</v>
      </c>
      <c r="X4424" t="s">
        <v>38</v>
      </c>
      <c r="Y4424">
        <v>96562.417000000001</v>
      </c>
      <c r="Z4424">
        <v>8236.1</v>
      </c>
      <c r="AA4424">
        <v>392.77499999999998</v>
      </c>
      <c r="AB4424">
        <v>685.66200000000003</v>
      </c>
      <c r="AC4424">
        <v>5213.21</v>
      </c>
      <c r="AD4424">
        <v>1979</v>
      </c>
      <c r="AE4424" t="s">
        <v>136</v>
      </c>
      <c r="AF4424">
        <v>50</v>
      </c>
    </row>
    <row r="4425" spans="1:32" x14ac:dyDescent="0.25">
      <c r="A4425" t="str">
        <f t="shared" si="69"/>
        <v>E_50_1980</v>
      </c>
      <c r="C4425" t="s">
        <v>136</v>
      </c>
      <c r="D4425">
        <v>59</v>
      </c>
      <c r="E4425">
        <v>1</v>
      </c>
      <c r="F4425" t="s">
        <v>28</v>
      </c>
      <c r="G4425">
        <v>0</v>
      </c>
      <c r="H4425" s="1">
        <v>29586</v>
      </c>
      <c r="I4425">
        <v>4.9749999999999996</v>
      </c>
      <c r="J4425">
        <v>2.6309999999999998</v>
      </c>
      <c r="K4425" t="s">
        <v>29</v>
      </c>
      <c r="L4425">
        <v>0</v>
      </c>
      <c r="M4425">
        <v>364.08499999999998</v>
      </c>
      <c r="N4425">
        <v>16272.136</v>
      </c>
      <c r="O4425">
        <v>14980.433999999999</v>
      </c>
      <c r="P4425">
        <v>628593.78500000003</v>
      </c>
      <c r="Q4425">
        <v>117.02800000000001</v>
      </c>
      <c r="R4425">
        <v>35261.228000000003</v>
      </c>
      <c r="S4425">
        <v>9175.8549999999996</v>
      </c>
      <c r="T4425">
        <v>25440.102999999999</v>
      </c>
      <c r="U4425">
        <v>50</v>
      </c>
      <c r="V4425" t="b">
        <v>0</v>
      </c>
      <c r="W4425" t="b">
        <v>0</v>
      </c>
      <c r="X4425" t="s">
        <v>38</v>
      </c>
      <c r="Y4425">
        <v>96354.915999999997</v>
      </c>
      <c r="Z4425">
        <v>8214.3040000000001</v>
      </c>
      <c r="AA4425">
        <v>427.87599999999998</v>
      </c>
      <c r="AB4425">
        <v>645.27</v>
      </c>
      <c r="AC4425">
        <v>5541.0219999999999</v>
      </c>
      <c r="AD4425">
        <v>1980</v>
      </c>
      <c r="AE4425" t="s">
        <v>136</v>
      </c>
      <c r="AF4425">
        <v>50</v>
      </c>
    </row>
    <row r="4426" spans="1:32" x14ac:dyDescent="0.25">
      <c r="A4426" t="str">
        <f t="shared" si="69"/>
        <v>E_50_1981</v>
      </c>
      <c r="C4426" t="s">
        <v>136</v>
      </c>
      <c r="D4426">
        <v>59</v>
      </c>
      <c r="E4426">
        <v>1</v>
      </c>
      <c r="F4426" t="s">
        <v>28</v>
      </c>
      <c r="G4426">
        <v>0</v>
      </c>
      <c r="H4426" s="1">
        <v>29951</v>
      </c>
      <c r="I4426">
        <v>3.34</v>
      </c>
      <c r="J4426">
        <v>2.3039999999999998</v>
      </c>
      <c r="K4426" t="s">
        <v>29</v>
      </c>
      <c r="L4426">
        <v>0</v>
      </c>
      <c r="M4426">
        <v>353.226</v>
      </c>
      <c r="N4426">
        <v>15320.316000000001</v>
      </c>
      <c r="O4426">
        <v>14969.514999999999</v>
      </c>
      <c r="P4426">
        <v>606456.40700000001</v>
      </c>
      <c r="Q4426">
        <v>91.927000000000007</v>
      </c>
      <c r="R4426">
        <v>36072.080999999998</v>
      </c>
      <c r="S4426">
        <v>9243.99</v>
      </c>
      <c r="T4426">
        <v>26168.071</v>
      </c>
      <c r="U4426">
        <v>50</v>
      </c>
      <c r="V4426" t="b">
        <v>0</v>
      </c>
      <c r="W4426" t="b">
        <v>0</v>
      </c>
      <c r="X4426" t="s">
        <v>38</v>
      </c>
      <c r="Y4426">
        <v>96128.906000000003</v>
      </c>
      <c r="Z4426">
        <v>8195.5280000000002</v>
      </c>
      <c r="AA4426">
        <v>407.84100000000001</v>
      </c>
      <c r="AB4426">
        <v>660.02</v>
      </c>
      <c r="AC4426">
        <v>5374.0860000000002</v>
      </c>
      <c r="AD4426">
        <v>1981</v>
      </c>
      <c r="AE4426" t="s">
        <v>136</v>
      </c>
      <c r="AF4426">
        <v>50</v>
      </c>
    </row>
    <row r="4427" spans="1:32" x14ac:dyDescent="0.25">
      <c r="A4427" t="str">
        <f t="shared" si="69"/>
        <v>E_50_1982</v>
      </c>
      <c r="C4427" t="s">
        <v>136</v>
      </c>
      <c r="D4427">
        <v>59</v>
      </c>
      <c r="E4427">
        <v>1</v>
      </c>
      <c r="F4427" t="s">
        <v>28</v>
      </c>
      <c r="G4427">
        <v>0</v>
      </c>
      <c r="H4427" s="1">
        <v>30316</v>
      </c>
      <c r="I4427">
        <v>2.3580000000000001</v>
      </c>
      <c r="J4427">
        <v>2.0249999999999999</v>
      </c>
      <c r="K4427" t="s">
        <v>29</v>
      </c>
      <c r="L4427">
        <v>0</v>
      </c>
      <c r="M4427">
        <v>366.17700000000002</v>
      </c>
      <c r="N4427">
        <v>15751.45</v>
      </c>
      <c r="O4427">
        <v>15164.663</v>
      </c>
      <c r="P4427">
        <v>617480.451</v>
      </c>
      <c r="Q4427">
        <v>37.557000000000002</v>
      </c>
      <c r="R4427">
        <v>38494.050999999999</v>
      </c>
      <c r="S4427">
        <v>9601.0450000000001</v>
      </c>
      <c r="T4427">
        <v>28258.746999999999</v>
      </c>
      <c r="U4427">
        <v>50</v>
      </c>
      <c r="V4427" t="b">
        <v>0</v>
      </c>
      <c r="W4427" t="b">
        <v>0</v>
      </c>
      <c r="X4427" t="s">
        <v>38</v>
      </c>
      <c r="Y4427">
        <v>95869.740999999995</v>
      </c>
      <c r="Z4427">
        <v>8174.2209999999995</v>
      </c>
      <c r="AA4427">
        <v>423.56700000000001</v>
      </c>
      <c r="AB4427">
        <v>634.25900000000001</v>
      </c>
      <c r="AC4427">
        <v>5560.6229999999996</v>
      </c>
      <c r="AD4427">
        <v>1982</v>
      </c>
      <c r="AE4427" t="s">
        <v>136</v>
      </c>
      <c r="AF4427">
        <v>50</v>
      </c>
    </row>
    <row r="4428" spans="1:32" x14ac:dyDescent="0.25">
      <c r="A4428" t="str">
        <f t="shared" si="69"/>
        <v>E_50_1983</v>
      </c>
      <c r="C4428" t="s">
        <v>136</v>
      </c>
      <c r="D4428">
        <v>59</v>
      </c>
      <c r="E4428">
        <v>1</v>
      </c>
      <c r="F4428" t="s">
        <v>28</v>
      </c>
      <c r="G4428">
        <v>0</v>
      </c>
      <c r="H4428" s="1">
        <v>30681</v>
      </c>
      <c r="I4428">
        <v>3.9169999999999998</v>
      </c>
      <c r="J4428">
        <v>2.4180000000000001</v>
      </c>
      <c r="K4428" t="s">
        <v>29</v>
      </c>
      <c r="L4428">
        <v>0</v>
      </c>
      <c r="M4428">
        <v>358.49200000000002</v>
      </c>
      <c r="N4428">
        <v>15893.788</v>
      </c>
      <c r="O4428">
        <v>14722.795</v>
      </c>
      <c r="P4428">
        <v>621248.63300000003</v>
      </c>
      <c r="Q4428">
        <v>115.151</v>
      </c>
      <c r="R4428">
        <v>32685.057000000001</v>
      </c>
      <c r="S4428">
        <v>9260.2919999999995</v>
      </c>
      <c r="T4428">
        <v>22745.382000000001</v>
      </c>
      <c r="U4428">
        <v>50</v>
      </c>
      <c r="V4428" t="b">
        <v>0</v>
      </c>
      <c r="W4428" t="b">
        <v>0</v>
      </c>
      <c r="X4428" t="s">
        <v>38</v>
      </c>
      <c r="Y4428">
        <v>95703.695999999996</v>
      </c>
      <c r="Z4428">
        <v>8141.47</v>
      </c>
      <c r="AA4428">
        <v>414.01100000000002</v>
      </c>
      <c r="AB4428">
        <v>679.38300000000004</v>
      </c>
      <c r="AC4428">
        <v>5443.5820000000003</v>
      </c>
      <c r="AD4428">
        <v>1983</v>
      </c>
      <c r="AE4428" t="s">
        <v>136</v>
      </c>
      <c r="AF4428">
        <v>50</v>
      </c>
    </row>
    <row r="4429" spans="1:32" x14ac:dyDescent="0.25">
      <c r="A4429" t="str">
        <f t="shared" si="69"/>
        <v>E_50_1984</v>
      </c>
      <c r="C4429" t="s">
        <v>136</v>
      </c>
      <c r="D4429">
        <v>59</v>
      </c>
      <c r="E4429">
        <v>1</v>
      </c>
      <c r="F4429" t="s">
        <v>28</v>
      </c>
      <c r="G4429">
        <v>0</v>
      </c>
      <c r="H4429" s="1">
        <v>31047</v>
      </c>
      <c r="I4429">
        <v>4.21</v>
      </c>
      <c r="J4429">
        <v>2.5470000000000002</v>
      </c>
      <c r="K4429" t="s">
        <v>29</v>
      </c>
      <c r="L4429">
        <v>0</v>
      </c>
      <c r="M4429">
        <v>392.976</v>
      </c>
      <c r="N4429">
        <v>17606.812000000002</v>
      </c>
      <c r="O4429">
        <v>15577.725</v>
      </c>
      <c r="P4429">
        <v>651562.62100000004</v>
      </c>
      <c r="Q4429">
        <v>80.512</v>
      </c>
      <c r="R4429">
        <v>41817.050999999999</v>
      </c>
      <c r="S4429">
        <v>10457.144</v>
      </c>
      <c r="T4429">
        <v>30674.674999999999</v>
      </c>
      <c r="U4429">
        <v>50</v>
      </c>
      <c r="V4429" t="b">
        <v>0</v>
      </c>
      <c r="W4429" t="b">
        <v>0</v>
      </c>
      <c r="X4429" t="s">
        <v>38</v>
      </c>
      <c r="Y4429">
        <v>95518.09</v>
      </c>
      <c r="Z4429">
        <v>8137.8540000000003</v>
      </c>
      <c r="AA4429">
        <v>451.66800000000001</v>
      </c>
      <c r="AB4429">
        <v>685.23299999999995</v>
      </c>
      <c r="AC4429">
        <v>5984.2520000000004</v>
      </c>
      <c r="AD4429">
        <v>1984</v>
      </c>
      <c r="AE4429" t="s">
        <v>136</v>
      </c>
      <c r="AF4429">
        <v>50</v>
      </c>
    </row>
    <row r="4430" spans="1:32" x14ac:dyDescent="0.25">
      <c r="A4430" t="str">
        <f t="shared" si="69"/>
        <v>E_50_1985</v>
      </c>
      <c r="C4430" t="s">
        <v>136</v>
      </c>
      <c r="D4430">
        <v>59</v>
      </c>
      <c r="E4430">
        <v>1</v>
      </c>
      <c r="F4430" t="s">
        <v>28</v>
      </c>
      <c r="G4430">
        <v>0</v>
      </c>
      <c r="H4430" s="1">
        <v>31412</v>
      </c>
      <c r="I4430">
        <v>2.6549999999999998</v>
      </c>
      <c r="J4430">
        <v>2.1030000000000002</v>
      </c>
      <c r="K4430" t="s">
        <v>29</v>
      </c>
      <c r="L4430">
        <v>0</v>
      </c>
      <c r="M4430">
        <v>373.70499999999998</v>
      </c>
      <c r="N4430">
        <v>16231.187</v>
      </c>
      <c r="O4430">
        <v>15370.81</v>
      </c>
      <c r="P4430">
        <v>616476.11399999994</v>
      </c>
      <c r="Q4430">
        <v>35.668999999999997</v>
      </c>
      <c r="R4430">
        <v>43404.85</v>
      </c>
      <c r="S4430">
        <v>10787.644</v>
      </c>
      <c r="T4430">
        <v>31973.562999999998</v>
      </c>
      <c r="U4430">
        <v>50</v>
      </c>
      <c r="V4430" t="b">
        <v>0</v>
      </c>
      <c r="W4430" t="b">
        <v>0</v>
      </c>
      <c r="X4430" t="s">
        <v>38</v>
      </c>
      <c r="Y4430">
        <v>95293.027000000002</v>
      </c>
      <c r="Z4430">
        <v>8131.5529999999999</v>
      </c>
      <c r="AA4430">
        <v>434.05599999999998</v>
      </c>
      <c r="AB4430">
        <v>643.64200000000005</v>
      </c>
      <c r="AC4430">
        <v>5690.4369999999999</v>
      </c>
      <c r="AD4430">
        <v>1985</v>
      </c>
      <c r="AE4430" t="s">
        <v>136</v>
      </c>
      <c r="AF4430">
        <v>50</v>
      </c>
    </row>
    <row r="4431" spans="1:32" x14ac:dyDescent="0.25">
      <c r="A4431" t="str">
        <f t="shared" si="69"/>
        <v>E_50_1986</v>
      </c>
      <c r="C4431" t="s">
        <v>136</v>
      </c>
      <c r="D4431">
        <v>59</v>
      </c>
      <c r="E4431">
        <v>1</v>
      </c>
      <c r="F4431" t="s">
        <v>28</v>
      </c>
      <c r="G4431">
        <v>0</v>
      </c>
      <c r="H4431" s="1">
        <v>31777</v>
      </c>
      <c r="I4431">
        <v>6.3079999999999998</v>
      </c>
      <c r="J4431">
        <v>2.9809999999999999</v>
      </c>
      <c r="K4431" t="s">
        <v>29</v>
      </c>
      <c r="L4431">
        <v>0</v>
      </c>
      <c r="M4431">
        <v>345.892</v>
      </c>
      <c r="N4431">
        <v>15893.296</v>
      </c>
      <c r="O4431">
        <v>14618.227000000001</v>
      </c>
      <c r="P4431">
        <v>620128.61300000001</v>
      </c>
      <c r="Q4431">
        <v>159.631</v>
      </c>
      <c r="R4431">
        <v>36151.991999999998</v>
      </c>
      <c r="S4431">
        <v>9979.5169999999998</v>
      </c>
      <c r="T4431">
        <v>25476.225999999999</v>
      </c>
      <c r="U4431">
        <v>50</v>
      </c>
      <c r="V4431" t="b">
        <v>0</v>
      </c>
      <c r="W4431" t="b">
        <v>0</v>
      </c>
      <c r="X4431" t="s">
        <v>38</v>
      </c>
      <c r="Y4431">
        <v>95090.014999999999</v>
      </c>
      <c r="Z4431">
        <v>8097.232</v>
      </c>
      <c r="AA4431">
        <v>404.40499999999997</v>
      </c>
      <c r="AB4431">
        <v>696.24900000000002</v>
      </c>
      <c r="AC4431">
        <v>5256.7079999999996</v>
      </c>
      <c r="AD4431">
        <v>1986</v>
      </c>
      <c r="AE4431" t="s">
        <v>136</v>
      </c>
      <c r="AF4431">
        <v>50</v>
      </c>
    </row>
    <row r="4432" spans="1:32" x14ac:dyDescent="0.25">
      <c r="A4432" t="str">
        <f t="shared" si="69"/>
        <v>E_50_1987</v>
      </c>
      <c r="C4432" t="s">
        <v>136</v>
      </c>
      <c r="D4432">
        <v>59</v>
      </c>
      <c r="E4432">
        <v>1</v>
      </c>
      <c r="F4432" t="s">
        <v>28</v>
      </c>
      <c r="G4432">
        <v>0</v>
      </c>
      <c r="H4432" s="1">
        <v>32142</v>
      </c>
      <c r="I4432">
        <v>3.68</v>
      </c>
      <c r="J4432">
        <v>2.4289999999999998</v>
      </c>
      <c r="K4432" t="s">
        <v>29</v>
      </c>
      <c r="L4432">
        <v>0</v>
      </c>
      <c r="M4432">
        <v>383.90600000000001</v>
      </c>
      <c r="N4432">
        <v>16703.689999999999</v>
      </c>
      <c r="O4432">
        <v>15416.38</v>
      </c>
      <c r="P4432">
        <v>630552.74800000002</v>
      </c>
      <c r="Q4432">
        <v>85.233000000000004</v>
      </c>
      <c r="R4432">
        <v>37825.317000000003</v>
      </c>
      <c r="S4432">
        <v>9748.7579999999998</v>
      </c>
      <c r="T4432">
        <v>27387.505000000001</v>
      </c>
      <c r="U4432">
        <v>50</v>
      </c>
      <c r="V4432" t="b">
        <v>0</v>
      </c>
      <c r="W4432" t="b">
        <v>0</v>
      </c>
      <c r="X4432" t="s">
        <v>38</v>
      </c>
      <c r="Y4432">
        <v>94902.535999999993</v>
      </c>
      <c r="Z4432">
        <v>8105.5010000000002</v>
      </c>
      <c r="AA4432">
        <v>441.40199999999999</v>
      </c>
      <c r="AB4432">
        <v>689.05499999999995</v>
      </c>
      <c r="AC4432">
        <v>5830.558</v>
      </c>
      <c r="AD4432">
        <v>1987</v>
      </c>
      <c r="AE4432" t="s">
        <v>136</v>
      </c>
      <c r="AF4432">
        <v>50</v>
      </c>
    </row>
    <row r="4433" spans="1:32" x14ac:dyDescent="0.25">
      <c r="A4433" t="str">
        <f t="shared" si="69"/>
        <v>E_50_1988</v>
      </c>
      <c r="C4433" t="s">
        <v>136</v>
      </c>
      <c r="D4433">
        <v>59</v>
      </c>
      <c r="E4433">
        <v>1</v>
      </c>
      <c r="F4433" t="s">
        <v>28</v>
      </c>
      <c r="G4433">
        <v>0</v>
      </c>
      <c r="H4433" s="1">
        <v>32508</v>
      </c>
      <c r="I4433">
        <v>0.624</v>
      </c>
      <c r="J4433">
        <v>1.601</v>
      </c>
      <c r="K4433" t="s">
        <v>29</v>
      </c>
      <c r="L4433">
        <v>0</v>
      </c>
      <c r="M4433">
        <v>378.017</v>
      </c>
      <c r="N4433">
        <v>15923.8</v>
      </c>
      <c r="O4433">
        <v>15773.466</v>
      </c>
      <c r="P4433">
        <v>611195.54700000002</v>
      </c>
      <c r="Q4433">
        <v>0</v>
      </c>
      <c r="R4433">
        <v>45912.398999999998</v>
      </c>
      <c r="S4433">
        <v>9340.1219999999994</v>
      </c>
      <c r="T4433">
        <v>35961.453000000001</v>
      </c>
      <c r="U4433">
        <v>50</v>
      </c>
      <c r="V4433" t="b">
        <v>0</v>
      </c>
      <c r="W4433" t="b">
        <v>0</v>
      </c>
      <c r="X4433" t="s">
        <v>38</v>
      </c>
      <c r="Y4433">
        <v>94659.430999999997</v>
      </c>
      <c r="Z4433">
        <v>8058.3050000000003</v>
      </c>
      <c r="AA4433">
        <v>430.61399999999998</v>
      </c>
      <c r="AB4433">
        <v>610.82399999999996</v>
      </c>
      <c r="AC4433">
        <v>5764.4040000000005</v>
      </c>
      <c r="AD4433">
        <v>1988</v>
      </c>
      <c r="AE4433" t="s">
        <v>136</v>
      </c>
      <c r="AF4433">
        <v>50</v>
      </c>
    </row>
    <row r="4434" spans="1:32" x14ac:dyDescent="0.25">
      <c r="A4434" t="str">
        <f t="shared" si="69"/>
        <v>E_50_1989</v>
      </c>
      <c r="C4434" t="s">
        <v>136</v>
      </c>
      <c r="D4434">
        <v>59</v>
      </c>
      <c r="E4434">
        <v>1</v>
      </c>
      <c r="F4434" t="s">
        <v>28</v>
      </c>
      <c r="G4434">
        <v>0</v>
      </c>
      <c r="H4434" s="1">
        <v>32873</v>
      </c>
      <c r="I4434">
        <v>3.8109999999999999</v>
      </c>
      <c r="J4434">
        <v>2.4390000000000001</v>
      </c>
      <c r="K4434" t="s">
        <v>29</v>
      </c>
      <c r="L4434">
        <v>0</v>
      </c>
      <c r="M4434">
        <v>357.065</v>
      </c>
      <c r="N4434">
        <v>15647.86</v>
      </c>
      <c r="O4434">
        <v>14765.564</v>
      </c>
      <c r="P4434">
        <v>621730.52800000005</v>
      </c>
      <c r="Q4434">
        <v>94.786000000000001</v>
      </c>
      <c r="R4434">
        <v>33017.777000000002</v>
      </c>
      <c r="S4434">
        <v>8582.4609999999993</v>
      </c>
      <c r="T4434">
        <v>23744.166000000001</v>
      </c>
      <c r="U4434">
        <v>50</v>
      </c>
      <c r="V4434" t="b">
        <v>0</v>
      </c>
      <c r="W4434" t="b">
        <v>0</v>
      </c>
      <c r="X4434" t="s">
        <v>38</v>
      </c>
      <c r="Y4434">
        <v>94454.15</v>
      </c>
      <c r="Z4434">
        <v>8045.4960000000001</v>
      </c>
      <c r="AA4434">
        <v>422.27</v>
      </c>
      <c r="AB4434">
        <v>691.15099999999995</v>
      </c>
      <c r="AC4434">
        <v>5428.6469999999999</v>
      </c>
      <c r="AD4434">
        <v>1989</v>
      </c>
      <c r="AE4434" t="s">
        <v>136</v>
      </c>
      <c r="AF4434">
        <v>50</v>
      </c>
    </row>
    <row r="4435" spans="1:32" x14ac:dyDescent="0.25">
      <c r="A4435" t="str">
        <f t="shared" si="69"/>
        <v>E_50_1990</v>
      </c>
      <c r="C4435" t="s">
        <v>136</v>
      </c>
      <c r="D4435">
        <v>59</v>
      </c>
      <c r="E4435">
        <v>1</v>
      </c>
      <c r="F4435" t="s">
        <v>28</v>
      </c>
      <c r="G4435">
        <v>0</v>
      </c>
      <c r="H4435" s="1">
        <v>33238</v>
      </c>
      <c r="I4435">
        <v>2.7549999999999999</v>
      </c>
      <c r="J4435">
        <v>2.1539999999999999</v>
      </c>
      <c r="K4435" t="s">
        <v>29</v>
      </c>
      <c r="L4435">
        <v>0</v>
      </c>
      <c r="M4435">
        <v>369.78699999999998</v>
      </c>
      <c r="N4435">
        <v>15816.465</v>
      </c>
      <c r="O4435">
        <v>15483.222</v>
      </c>
      <c r="P4435">
        <v>616973.90500000003</v>
      </c>
      <c r="Q4435">
        <v>60.09</v>
      </c>
      <c r="R4435">
        <v>39624.381000000001</v>
      </c>
      <c r="S4435">
        <v>9334.107</v>
      </c>
      <c r="T4435">
        <v>29677.19</v>
      </c>
      <c r="U4435">
        <v>50</v>
      </c>
      <c r="V4435" t="b">
        <v>0</v>
      </c>
      <c r="W4435" t="b">
        <v>0</v>
      </c>
      <c r="X4435" t="s">
        <v>38</v>
      </c>
      <c r="Y4435">
        <v>94220.932000000001</v>
      </c>
      <c r="Z4435">
        <v>8046.2060000000001</v>
      </c>
      <c r="AA4435">
        <v>427.93</v>
      </c>
      <c r="AB4435">
        <v>613.08399999999995</v>
      </c>
      <c r="AC4435">
        <v>5623.1360000000004</v>
      </c>
      <c r="AD4435">
        <v>1990</v>
      </c>
      <c r="AE4435" t="s">
        <v>136</v>
      </c>
      <c r="AF4435">
        <v>50</v>
      </c>
    </row>
    <row r="4436" spans="1:32" x14ac:dyDescent="0.25">
      <c r="A4436" t="str">
        <f t="shared" si="69"/>
        <v>E_50_1991</v>
      </c>
      <c r="C4436" t="s">
        <v>136</v>
      </c>
      <c r="D4436">
        <v>59</v>
      </c>
      <c r="E4436">
        <v>1</v>
      </c>
      <c r="F4436" t="s">
        <v>28</v>
      </c>
      <c r="G4436">
        <v>0</v>
      </c>
      <c r="H4436" s="1">
        <v>33603</v>
      </c>
      <c r="I4436">
        <v>3.8780000000000001</v>
      </c>
      <c r="J4436">
        <v>2.39</v>
      </c>
      <c r="K4436" t="s">
        <v>29</v>
      </c>
      <c r="L4436">
        <v>0</v>
      </c>
      <c r="M4436">
        <v>373.86900000000003</v>
      </c>
      <c r="N4436">
        <v>16786.437000000002</v>
      </c>
      <c r="O4436">
        <v>14773.458000000001</v>
      </c>
      <c r="P4436">
        <v>632832.48300000001</v>
      </c>
      <c r="Q4436">
        <v>72.915000000000006</v>
      </c>
      <c r="R4436">
        <v>35545.082999999999</v>
      </c>
      <c r="S4436">
        <v>9799.0290000000005</v>
      </c>
      <c r="T4436">
        <v>25080.103999999999</v>
      </c>
      <c r="U4436">
        <v>50</v>
      </c>
      <c r="V4436" t="b">
        <v>0</v>
      </c>
      <c r="W4436" t="b">
        <v>0</v>
      </c>
      <c r="X4436" t="s">
        <v>38</v>
      </c>
      <c r="Y4436">
        <v>94076.763000000006</v>
      </c>
      <c r="Z4436">
        <v>8019.5780000000004</v>
      </c>
      <c r="AA4436">
        <v>432.387</v>
      </c>
      <c r="AB4436">
        <v>665.95</v>
      </c>
      <c r="AC4436">
        <v>5674.0959999999995</v>
      </c>
      <c r="AD4436">
        <v>1991</v>
      </c>
      <c r="AE4436" t="s">
        <v>136</v>
      </c>
      <c r="AF4436">
        <v>50</v>
      </c>
    </row>
    <row r="4437" spans="1:32" x14ac:dyDescent="0.25">
      <c r="A4437" t="str">
        <f t="shared" si="69"/>
        <v>E_50_1992</v>
      </c>
      <c r="C4437" t="s">
        <v>136</v>
      </c>
      <c r="D4437">
        <v>59</v>
      </c>
      <c r="E4437">
        <v>1</v>
      </c>
      <c r="F4437" t="s">
        <v>28</v>
      </c>
      <c r="G4437">
        <v>0</v>
      </c>
      <c r="H4437" s="1">
        <v>33969</v>
      </c>
      <c r="I4437">
        <v>3.8260000000000001</v>
      </c>
      <c r="J4437">
        <v>2.37</v>
      </c>
      <c r="K4437" t="s">
        <v>29</v>
      </c>
      <c r="L4437">
        <v>0</v>
      </c>
      <c r="M4437">
        <v>364.99200000000002</v>
      </c>
      <c r="N4437">
        <v>15815.321</v>
      </c>
      <c r="O4437">
        <v>15229.003000000001</v>
      </c>
      <c r="P4437">
        <v>619252.54599999997</v>
      </c>
      <c r="Q4437">
        <v>100.399</v>
      </c>
      <c r="R4437">
        <v>35495.904999999999</v>
      </c>
      <c r="S4437">
        <v>10907.091</v>
      </c>
      <c r="T4437">
        <v>23901.644</v>
      </c>
      <c r="U4437">
        <v>50</v>
      </c>
      <c r="V4437" t="b">
        <v>0</v>
      </c>
      <c r="W4437" t="b">
        <v>0</v>
      </c>
      <c r="X4437" t="s">
        <v>38</v>
      </c>
      <c r="Y4437">
        <v>93918.020999999993</v>
      </c>
      <c r="Z4437">
        <v>8021.39</v>
      </c>
      <c r="AA4437">
        <v>416.14100000000002</v>
      </c>
      <c r="AB4437">
        <v>687.17</v>
      </c>
      <c r="AC4437">
        <v>5555.6390000000001</v>
      </c>
      <c r="AD4437">
        <v>1992</v>
      </c>
      <c r="AE4437" t="s">
        <v>136</v>
      </c>
      <c r="AF4437">
        <v>50</v>
      </c>
    </row>
    <row r="4438" spans="1:32" x14ac:dyDescent="0.25">
      <c r="A4438" t="str">
        <f t="shared" si="69"/>
        <v>E_50_1993</v>
      </c>
      <c r="C4438" t="s">
        <v>136</v>
      </c>
      <c r="D4438">
        <v>59</v>
      </c>
      <c r="E4438">
        <v>1</v>
      </c>
      <c r="F4438" t="s">
        <v>28</v>
      </c>
      <c r="G4438">
        <v>0</v>
      </c>
      <c r="H4438" s="1">
        <v>34334</v>
      </c>
      <c r="I4438">
        <v>4.2969999999999997</v>
      </c>
      <c r="J4438">
        <v>2.5</v>
      </c>
      <c r="K4438" t="s">
        <v>29</v>
      </c>
      <c r="L4438">
        <v>0</v>
      </c>
      <c r="M4438">
        <v>362.93200000000002</v>
      </c>
      <c r="N4438">
        <v>16290.075000000001</v>
      </c>
      <c r="O4438">
        <v>14636.504999999999</v>
      </c>
      <c r="P4438">
        <v>625867.92700000003</v>
      </c>
      <c r="Q4438">
        <v>91.691999999999993</v>
      </c>
      <c r="R4438">
        <v>37303.114999999998</v>
      </c>
      <c r="S4438">
        <v>10297.689</v>
      </c>
      <c r="T4438">
        <v>26309.151999999998</v>
      </c>
      <c r="U4438">
        <v>50</v>
      </c>
      <c r="V4438" t="b">
        <v>0</v>
      </c>
      <c r="W4438" t="b">
        <v>0</v>
      </c>
      <c r="X4438" t="s">
        <v>38</v>
      </c>
      <c r="Y4438">
        <v>93771.599000000002</v>
      </c>
      <c r="Z4438">
        <v>7994.0219999999999</v>
      </c>
      <c r="AA4438">
        <v>418.041</v>
      </c>
      <c r="AB4438">
        <v>696.274</v>
      </c>
      <c r="AC4438">
        <v>5514.991</v>
      </c>
      <c r="AD4438">
        <v>1993</v>
      </c>
      <c r="AE4438" t="s">
        <v>136</v>
      </c>
      <c r="AF4438">
        <v>50</v>
      </c>
    </row>
    <row r="4439" spans="1:32" x14ac:dyDescent="0.25">
      <c r="A4439" t="str">
        <f t="shared" si="69"/>
        <v>E_50_1994</v>
      </c>
      <c r="C4439" t="s">
        <v>136</v>
      </c>
      <c r="D4439">
        <v>59</v>
      </c>
      <c r="E4439">
        <v>1</v>
      </c>
      <c r="F4439" t="s">
        <v>28</v>
      </c>
      <c r="G4439">
        <v>0</v>
      </c>
      <c r="H4439" s="1">
        <v>34699</v>
      </c>
      <c r="I4439">
        <v>3.5870000000000002</v>
      </c>
      <c r="J4439">
        <v>2.3690000000000002</v>
      </c>
      <c r="K4439" t="s">
        <v>29</v>
      </c>
      <c r="L4439">
        <v>0</v>
      </c>
      <c r="M4439">
        <v>367.53699999999998</v>
      </c>
      <c r="N4439">
        <v>16149.521000000001</v>
      </c>
      <c r="O4439">
        <v>15238.331</v>
      </c>
      <c r="P4439">
        <v>614548.52500000002</v>
      </c>
      <c r="Q4439">
        <v>83.364000000000004</v>
      </c>
      <c r="R4439">
        <v>37863.084000000003</v>
      </c>
      <c r="S4439">
        <v>9938.2099999999991</v>
      </c>
      <c r="T4439">
        <v>27283.524000000001</v>
      </c>
      <c r="U4439">
        <v>50</v>
      </c>
      <c r="V4439" t="b">
        <v>0</v>
      </c>
      <c r="W4439" t="b">
        <v>0</v>
      </c>
      <c r="X4439" t="s">
        <v>38</v>
      </c>
      <c r="Y4439">
        <v>93557.498999999996</v>
      </c>
      <c r="Z4439">
        <v>7969.366</v>
      </c>
      <c r="AA4439">
        <v>418.25</v>
      </c>
      <c r="AB4439">
        <v>641.35</v>
      </c>
      <c r="AC4439">
        <v>5580.4660000000003</v>
      </c>
      <c r="AD4439">
        <v>1994</v>
      </c>
      <c r="AE4439" t="s">
        <v>136</v>
      </c>
      <c r="AF4439">
        <v>50</v>
      </c>
    </row>
    <row r="4440" spans="1:32" x14ac:dyDescent="0.25">
      <c r="A4440" t="str">
        <f t="shared" si="69"/>
        <v>E_50_1995</v>
      </c>
      <c r="C4440" t="s">
        <v>136</v>
      </c>
      <c r="D4440">
        <v>59</v>
      </c>
      <c r="E4440">
        <v>1</v>
      </c>
      <c r="F4440" t="s">
        <v>28</v>
      </c>
      <c r="G4440">
        <v>0</v>
      </c>
      <c r="H4440" s="1">
        <v>35064</v>
      </c>
      <c r="I4440">
        <v>3.1520000000000001</v>
      </c>
      <c r="J4440">
        <v>2.2090000000000001</v>
      </c>
      <c r="K4440" t="s">
        <v>29</v>
      </c>
      <c r="L4440">
        <v>0</v>
      </c>
      <c r="M4440">
        <v>360.14100000000002</v>
      </c>
      <c r="N4440">
        <v>15707.069</v>
      </c>
      <c r="O4440">
        <v>15121.135</v>
      </c>
      <c r="P4440">
        <v>616090.00899999996</v>
      </c>
      <c r="Q4440">
        <v>99.162000000000006</v>
      </c>
      <c r="R4440">
        <v>33529.116000000002</v>
      </c>
      <c r="S4440">
        <v>9024.1239999999998</v>
      </c>
      <c r="T4440">
        <v>23848.592000000001</v>
      </c>
      <c r="U4440">
        <v>50</v>
      </c>
      <c r="V4440" t="b">
        <v>0</v>
      </c>
      <c r="W4440" t="b">
        <v>0</v>
      </c>
      <c r="X4440" t="s">
        <v>38</v>
      </c>
      <c r="Y4440">
        <v>93371.207999999999</v>
      </c>
      <c r="Z4440">
        <v>7954.0950000000003</v>
      </c>
      <c r="AA4440">
        <v>420.31599999999997</v>
      </c>
      <c r="AB4440">
        <v>656.399</v>
      </c>
      <c r="AC4440">
        <v>5463.2529999999997</v>
      </c>
      <c r="AD4440">
        <v>1995</v>
      </c>
      <c r="AE4440" t="s">
        <v>136</v>
      </c>
      <c r="AF4440">
        <v>50</v>
      </c>
    </row>
    <row r="4441" spans="1:32" x14ac:dyDescent="0.25">
      <c r="A4441" t="str">
        <f t="shared" si="69"/>
        <v>E_50_1996</v>
      </c>
      <c r="C4441" t="s">
        <v>136</v>
      </c>
      <c r="D4441">
        <v>59</v>
      </c>
      <c r="E4441">
        <v>1</v>
      </c>
      <c r="F4441" t="s">
        <v>28</v>
      </c>
      <c r="G4441">
        <v>0</v>
      </c>
      <c r="H4441" s="1">
        <v>35430</v>
      </c>
      <c r="I4441">
        <v>3.129</v>
      </c>
      <c r="J4441">
        <v>2.2080000000000002</v>
      </c>
      <c r="K4441" t="s">
        <v>29</v>
      </c>
      <c r="L4441">
        <v>0</v>
      </c>
      <c r="M4441">
        <v>369.81</v>
      </c>
      <c r="N4441">
        <v>16320.361999999999</v>
      </c>
      <c r="O4441">
        <v>14987.892</v>
      </c>
      <c r="P4441">
        <v>623542.86300000001</v>
      </c>
      <c r="Q4441">
        <v>78.563000000000002</v>
      </c>
      <c r="R4441">
        <v>35351.014999999999</v>
      </c>
      <c r="S4441">
        <v>9417.0040000000008</v>
      </c>
      <c r="T4441">
        <v>25266.571</v>
      </c>
      <c r="U4441">
        <v>50</v>
      </c>
      <c r="V4441" t="b">
        <v>0</v>
      </c>
      <c r="W4441" t="b">
        <v>0</v>
      </c>
      <c r="X4441" t="s">
        <v>38</v>
      </c>
      <c r="Y4441">
        <v>93176.235000000001</v>
      </c>
      <c r="Z4441">
        <v>7940.5550000000003</v>
      </c>
      <c r="AA4441">
        <v>425.40300000000002</v>
      </c>
      <c r="AB4441">
        <v>667.44</v>
      </c>
      <c r="AC4441">
        <v>5630.5730000000003</v>
      </c>
      <c r="AD4441">
        <v>1996</v>
      </c>
      <c r="AE4441" t="s">
        <v>136</v>
      </c>
      <c r="AF4441">
        <v>50</v>
      </c>
    </row>
    <row r="4442" spans="1:32" x14ac:dyDescent="0.25">
      <c r="A4442" t="str">
        <f t="shared" si="69"/>
        <v>E_50_1997</v>
      </c>
      <c r="C4442" t="s">
        <v>136</v>
      </c>
      <c r="D4442">
        <v>59</v>
      </c>
      <c r="E4442">
        <v>1</v>
      </c>
      <c r="F4442" t="s">
        <v>28</v>
      </c>
      <c r="G4442">
        <v>0</v>
      </c>
      <c r="H4442" s="1">
        <v>35795</v>
      </c>
      <c r="I4442">
        <v>3.6110000000000002</v>
      </c>
      <c r="J4442">
        <v>2.4220000000000002</v>
      </c>
      <c r="K4442" t="s">
        <v>29</v>
      </c>
      <c r="L4442">
        <v>0</v>
      </c>
      <c r="M4442">
        <v>374.46</v>
      </c>
      <c r="N4442">
        <v>16505.527999999998</v>
      </c>
      <c r="O4442">
        <v>15301.334000000001</v>
      </c>
      <c r="P4442">
        <v>628755.58299999998</v>
      </c>
      <c r="Q4442">
        <v>88.828000000000003</v>
      </c>
      <c r="R4442">
        <v>36688.654000000002</v>
      </c>
      <c r="S4442">
        <v>9366.1329999999998</v>
      </c>
      <c r="T4442">
        <v>26667.99</v>
      </c>
      <c r="U4442">
        <v>50</v>
      </c>
      <c r="V4442" t="b">
        <v>0</v>
      </c>
      <c r="W4442" t="b">
        <v>0</v>
      </c>
      <c r="X4442" t="s">
        <v>38</v>
      </c>
      <c r="Y4442">
        <v>93008.027000000002</v>
      </c>
      <c r="Z4442">
        <v>7923.1890000000003</v>
      </c>
      <c r="AA4442">
        <v>428.74099999999999</v>
      </c>
      <c r="AB4442">
        <v>654.53200000000004</v>
      </c>
      <c r="AC4442">
        <v>5677.3919999999998</v>
      </c>
      <c r="AD4442">
        <v>1997</v>
      </c>
      <c r="AE4442" t="s">
        <v>136</v>
      </c>
      <c r="AF4442">
        <v>50</v>
      </c>
    </row>
    <row r="4443" spans="1:32" x14ac:dyDescent="0.25">
      <c r="A4443" t="str">
        <f t="shared" si="69"/>
        <v>E_50_1998</v>
      </c>
      <c r="C4443" t="s">
        <v>136</v>
      </c>
      <c r="D4443">
        <v>59</v>
      </c>
      <c r="E4443">
        <v>1</v>
      </c>
      <c r="F4443" t="s">
        <v>28</v>
      </c>
      <c r="G4443">
        <v>0</v>
      </c>
      <c r="H4443" s="1">
        <v>36160</v>
      </c>
      <c r="I4443">
        <v>1.8260000000000001</v>
      </c>
      <c r="J4443">
        <v>1.8169999999999999</v>
      </c>
      <c r="K4443" t="s">
        <v>29</v>
      </c>
      <c r="L4443">
        <v>0</v>
      </c>
      <c r="M4443">
        <v>301.76400000000001</v>
      </c>
      <c r="N4443">
        <v>12954.923000000001</v>
      </c>
      <c r="O4443">
        <v>14296.843999999999</v>
      </c>
      <c r="P4443">
        <v>577509.53599999996</v>
      </c>
      <c r="Q4443">
        <v>30.888000000000002</v>
      </c>
      <c r="R4443">
        <v>37609.462</v>
      </c>
      <c r="S4443">
        <v>9428.7060000000001</v>
      </c>
      <c r="T4443">
        <v>27596.705000000002</v>
      </c>
      <c r="U4443">
        <v>50</v>
      </c>
      <c r="V4443" t="b">
        <v>0</v>
      </c>
      <c r="W4443" t="b">
        <v>0</v>
      </c>
      <c r="X4443" t="s">
        <v>38</v>
      </c>
      <c r="Y4443">
        <v>92752.418999999994</v>
      </c>
      <c r="Z4443">
        <v>7909.5339999999997</v>
      </c>
      <c r="AA4443">
        <v>360.92500000000001</v>
      </c>
      <c r="AB4443">
        <v>584.04999999999995</v>
      </c>
      <c r="AC4443">
        <v>4593.5379999999996</v>
      </c>
      <c r="AD4443">
        <v>1998</v>
      </c>
      <c r="AE4443" t="s">
        <v>136</v>
      </c>
      <c r="AF4443">
        <v>50</v>
      </c>
    </row>
    <row r="4444" spans="1:32" x14ac:dyDescent="0.25">
      <c r="A4444" t="str">
        <f t="shared" si="69"/>
        <v>E_50_1999</v>
      </c>
      <c r="C4444" t="s">
        <v>136</v>
      </c>
      <c r="D4444">
        <v>59</v>
      </c>
      <c r="E4444">
        <v>1</v>
      </c>
      <c r="F4444" t="s">
        <v>28</v>
      </c>
      <c r="G4444">
        <v>0</v>
      </c>
      <c r="H4444" s="1">
        <v>36525</v>
      </c>
      <c r="I4444">
        <v>3.6190000000000002</v>
      </c>
      <c r="J4444">
        <v>2.3570000000000002</v>
      </c>
      <c r="K4444" t="s">
        <v>29</v>
      </c>
      <c r="L4444">
        <v>0</v>
      </c>
      <c r="M4444">
        <v>371.69499999999999</v>
      </c>
      <c r="N4444">
        <v>16371.923000000001</v>
      </c>
      <c r="O4444">
        <v>15141.764999999999</v>
      </c>
      <c r="P4444">
        <v>625853.27399999998</v>
      </c>
      <c r="Q4444">
        <v>87.317999999999998</v>
      </c>
      <c r="R4444">
        <v>35275.917999999998</v>
      </c>
      <c r="S4444">
        <v>9108.3709999999992</v>
      </c>
      <c r="T4444">
        <v>25527.862000000001</v>
      </c>
      <c r="U4444">
        <v>50</v>
      </c>
      <c r="V4444" t="b">
        <v>0</v>
      </c>
      <c r="W4444" t="b">
        <v>0</v>
      </c>
      <c r="X4444" t="s">
        <v>38</v>
      </c>
      <c r="Y4444">
        <v>92588.437000000005</v>
      </c>
      <c r="Z4444">
        <v>7899.3109999999997</v>
      </c>
      <c r="AA4444">
        <v>432.53</v>
      </c>
      <c r="AB4444">
        <v>639.68499999999995</v>
      </c>
      <c r="AC4444">
        <v>5641.0249999999996</v>
      </c>
      <c r="AD4444">
        <v>1999</v>
      </c>
      <c r="AE4444" t="s">
        <v>136</v>
      </c>
      <c r="AF4444">
        <v>50</v>
      </c>
    </row>
    <row r="4445" spans="1:32" x14ac:dyDescent="0.25">
      <c r="A4445" t="str">
        <f t="shared" si="69"/>
        <v>E_50_2000</v>
      </c>
      <c r="C4445" t="s">
        <v>136</v>
      </c>
      <c r="D4445">
        <v>59</v>
      </c>
      <c r="E4445">
        <v>1</v>
      </c>
      <c r="F4445" t="s">
        <v>28</v>
      </c>
      <c r="G4445">
        <v>0</v>
      </c>
      <c r="H4445" s="1">
        <v>36891</v>
      </c>
      <c r="I4445">
        <v>4.7830000000000004</v>
      </c>
      <c r="J4445">
        <v>2.7149999999999999</v>
      </c>
      <c r="K4445" t="s">
        <v>29</v>
      </c>
      <c r="L4445">
        <v>0</v>
      </c>
      <c r="M4445">
        <v>373.46199999999999</v>
      </c>
      <c r="N4445">
        <v>16567.494999999999</v>
      </c>
      <c r="O4445">
        <v>15034.492</v>
      </c>
      <c r="P4445">
        <v>631469.51599999995</v>
      </c>
      <c r="Q4445">
        <v>112.878</v>
      </c>
      <c r="R4445">
        <v>36537.913</v>
      </c>
      <c r="S4445">
        <v>9729.4079999999994</v>
      </c>
      <c r="T4445">
        <v>26138.581999999999</v>
      </c>
      <c r="U4445">
        <v>50</v>
      </c>
      <c r="V4445" t="b">
        <v>0</v>
      </c>
      <c r="W4445" t="b">
        <v>0</v>
      </c>
      <c r="X4445" t="s">
        <v>38</v>
      </c>
      <c r="Y4445">
        <v>92438.224000000002</v>
      </c>
      <c r="Z4445">
        <v>7880.63</v>
      </c>
      <c r="AA4445">
        <v>431.25400000000002</v>
      </c>
      <c r="AB4445">
        <v>669.923</v>
      </c>
      <c r="AC4445">
        <v>5689.6970000000001</v>
      </c>
      <c r="AD4445">
        <v>2000</v>
      </c>
      <c r="AE4445" t="s">
        <v>136</v>
      </c>
      <c r="AF4445">
        <v>50</v>
      </c>
    </row>
    <row r="4446" spans="1:32" x14ac:dyDescent="0.25">
      <c r="A4446" t="str">
        <f t="shared" si="69"/>
        <v>E_50_2001</v>
      </c>
      <c r="C4446" t="s">
        <v>136</v>
      </c>
      <c r="D4446">
        <v>59</v>
      </c>
      <c r="E4446">
        <v>1</v>
      </c>
      <c r="F4446" t="s">
        <v>28</v>
      </c>
      <c r="G4446">
        <v>0</v>
      </c>
      <c r="H4446" s="1">
        <v>37256</v>
      </c>
      <c r="I4446">
        <v>2.5139999999999998</v>
      </c>
      <c r="J4446">
        <v>2.0550000000000002</v>
      </c>
      <c r="K4446" t="s">
        <v>29</v>
      </c>
      <c r="L4446">
        <v>0</v>
      </c>
      <c r="M4446">
        <v>335.43400000000003</v>
      </c>
      <c r="N4446">
        <v>15124.503000000001</v>
      </c>
      <c r="O4446">
        <v>14813.022999999999</v>
      </c>
      <c r="P4446">
        <v>602919.88500000001</v>
      </c>
      <c r="Q4446">
        <v>53.439</v>
      </c>
      <c r="R4446">
        <v>41308.911</v>
      </c>
      <c r="S4446">
        <v>10148.789000000001</v>
      </c>
      <c r="T4446">
        <v>30552.111000000001</v>
      </c>
      <c r="U4446">
        <v>50</v>
      </c>
      <c r="V4446" t="b">
        <v>0</v>
      </c>
      <c r="W4446" t="b">
        <v>0</v>
      </c>
      <c r="X4446" t="s">
        <v>38</v>
      </c>
      <c r="Y4446">
        <v>92271.153000000006</v>
      </c>
      <c r="Z4446">
        <v>7864.9840000000004</v>
      </c>
      <c r="AA4446">
        <v>394.92899999999997</v>
      </c>
      <c r="AB4446">
        <v>608.01199999999994</v>
      </c>
      <c r="AC4446">
        <v>5080.1360000000004</v>
      </c>
      <c r="AD4446">
        <v>2001</v>
      </c>
      <c r="AE4446" t="s">
        <v>136</v>
      </c>
      <c r="AF4446">
        <v>50</v>
      </c>
    </row>
    <row r="4447" spans="1:32" x14ac:dyDescent="0.25">
      <c r="A4447" t="str">
        <f t="shared" si="69"/>
        <v>E_50_2002</v>
      </c>
      <c r="C4447" t="s">
        <v>136</v>
      </c>
      <c r="D4447">
        <v>59</v>
      </c>
      <c r="E4447">
        <v>1</v>
      </c>
      <c r="F4447" t="s">
        <v>28</v>
      </c>
      <c r="G4447">
        <v>0</v>
      </c>
      <c r="H4447" s="1">
        <v>37621</v>
      </c>
      <c r="I4447">
        <v>4.6909999999999998</v>
      </c>
      <c r="J4447">
        <v>2.6120000000000001</v>
      </c>
      <c r="K4447" t="s">
        <v>29</v>
      </c>
      <c r="L4447">
        <v>0</v>
      </c>
      <c r="M4447">
        <v>367.97899999999998</v>
      </c>
      <c r="N4447">
        <v>16787.669999999998</v>
      </c>
      <c r="O4447">
        <v>14759.129000000001</v>
      </c>
      <c r="P4447">
        <v>624811.09499999997</v>
      </c>
      <c r="Q4447">
        <v>121.611</v>
      </c>
      <c r="R4447">
        <v>33867.714</v>
      </c>
      <c r="S4447">
        <v>9095.3150000000005</v>
      </c>
      <c r="T4447">
        <v>24111.313999999998</v>
      </c>
      <c r="U4447">
        <v>50</v>
      </c>
      <c r="V4447" t="b">
        <v>0</v>
      </c>
      <c r="W4447" t="b">
        <v>0</v>
      </c>
      <c r="X4447" t="s">
        <v>38</v>
      </c>
      <c r="Y4447">
        <v>92125.856</v>
      </c>
      <c r="Z4447">
        <v>7848.1279999999997</v>
      </c>
      <c r="AA4447">
        <v>428.774</v>
      </c>
      <c r="AB4447">
        <v>661.08399999999995</v>
      </c>
      <c r="AC4447">
        <v>5585.7049999999999</v>
      </c>
      <c r="AD4447">
        <v>2002</v>
      </c>
      <c r="AE4447" t="s">
        <v>136</v>
      </c>
      <c r="AF4447">
        <v>50</v>
      </c>
    </row>
    <row r="4448" spans="1:32" x14ac:dyDescent="0.25">
      <c r="A4448" t="str">
        <f t="shared" si="69"/>
        <v>E_50_2003</v>
      </c>
      <c r="C4448" t="s">
        <v>136</v>
      </c>
      <c r="D4448">
        <v>59</v>
      </c>
      <c r="E4448">
        <v>1</v>
      </c>
      <c r="F4448" t="s">
        <v>28</v>
      </c>
      <c r="G4448">
        <v>0</v>
      </c>
      <c r="H4448" s="1">
        <v>37986</v>
      </c>
      <c r="I4448">
        <v>2.512</v>
      </c>
      <c r="J4448">
        <v>2.0539999999999998</v>
      </c>
      <c r="K4448" t="s">
        <v>29</v>
      </c>
      <c r="L4448">
        <v>0</v>
      </c>
      <c r="M4448">
        <v>372.19799999999998</v>
      </c>
      <c r="N4448">
        <v>16483.349999999999</v>
      </c>
      <c r="O4448">
        <v>15033.314</v>
      </c>
      <c r="P4448">
        <v>623796.59299999999</v>
      </c>
      <c r="Q4448">
        <v>58.956000000000003</v>
      </c>
      <c r="R4448">
        <v>34048.714</v>
      </c>
      <c r="S4448">
        <v>8971.1589999999997</v>
      </c>
      <c r="T4448">
        <v>24437.483</v>
      </c>
      <c r="U4448">
        <v>50</v>
      </c>
      <c r="V4448" t="b">
        <v>0</v>
      </c>
      <c r="W4448" t="b">
        <v>0</v>
      </c>
      <c r="X4448" t="s">
        <v>38</v>
      </c>
      <c r="Y4448">
        <v>91937.854999999996</v>
      </c>
      <c r="Z4448">
        <v>7826.8379999999997</v>
      </c>
      <c r="AA4448">
        <v>427.32499999999999</v>
      </c>
      <c r="AB4448">
        <v>640.072</v>
      </c>
      <c r="AC4448">
        <v>5642.8450000000003</v>
      </c>
      <c r="AD4448">
        <v>2003</v>
      </c>
      <c r="AE4448" t="s">
        <v>136</v>
      </c>
      <c r="AF4448">
        <v>50</v>
      </c>
    </row>
    <row r="4449" spans="1:32" x14ac:dyDescent="0.25">
      <c r="A4449" t="str">
        <f t="shared" si="69"/>
        <v>E_50_2004</v>
      </c>
      <c r="C4449" t="s">
        <v>136</v>
      </c>
      <c r="D4449">
        <v>59</v>
      </c>
      <c r="E4449">
        <v>1</v>
      </c>
      <c r="F4449" t="s">
        <v>28</v>
      </c>
      <c r="G4449">
        <v>0</v>
      </c>
      <c r="H4449" s="1">
        <v>38352</v>
      </c>
      <c r="I4449">
        <v>3.6160000000000001</v>
      </c>
      <c r="J4449">
        <v>2.3210000000000002</v>
      </c>
      <c r="K4449" t="s">
        <v>29</v>
      </c>
      <c r="L4449">
        <v>0</v>
      </c>
      <c r="M4449">
        <v>365.44400000000002</v>
      </c>
      <c r="N4449">
        <v>15786.486999999999</v>
      </c>
      <c r="O4449">
        <v>15318.27</v>
      </c>
      <c r="P4449">
        <v>617547.022</v>
      </c>
      <c r="Q4449">
        <v>90.424000000000007</v>
      </c>
      <c r="R4449">
        <v>37998.245999999999</v>
      </c>
      <c r="S4449">
        <v>9663.3680000000004</v>
      </c>
      <c r="T4449">
        <v>27595.648000000001</v>
      </c>
      <c r="U4449">
        <v>50</v>
      </c>
      <c r="V4449" t="b">
        <v>0</v>
      </c>
      <c r="W4449" t="b">
        <v>0</v>
      </c>
      <c r="X4449" t="s">
        <v>38</v>
      </c>
      <c r="Y4449">
        <v>91793.290999999997</v>
      </c>
      <c r="Z4449">
        <v>7821.3329999999996</v>
      </c>
      <c r="AA4449">
        <v>424.20299999999997</v>
      </c>
      <c r="AB4449">
        <v>739.22900000000004</v>
      </c>
      <c r="AC4449">
        <v>5574.0690000000004</v>
      </c>
      <c r="AD4449">
        <v>2004</v>
      </c>
      <c r="AE4449" t="s">
        <v>136</v>
      </c>
      <c r="AF4449">
        <v>50</v>
      </c>
    </row>
    <row r="4450" spans="1:32" x14ac:dyDescent="0.25">
      <c r="A4450" t="str">
        <f t="shared" si="69"/>
        <v>E_50_2005</v>
      </c>
      <c r="C4450" t="s">
        <v>136</v>
      </c>
      <c r="D4450">
        <v>59</v>
      </c>
      <c r="E4450">
        <v>1</v>
      </c>
      <c r="F4450" t="s">
        <v>28</v>
      </c>
      <c r="G4450">
        <v>0</v>
      </c>
      <c r="H4450" s="1">
        <v>38717</v>
      </c>
      <c r="I4450">
        <v>2.3580000000000001</v>
      </c>
      <c r="J4450">
        <v>2.0920000000000001</v>
      </c>
      <c r="K4450" t="s">
        <v>29</v>
      </c>
      <c r="L4450">
        <v>0</v>
      </c>
      <c r="M4450">
        <v>382.88</v>
      </c>
      <c r="N4450">
        <v>16747.37</v>
      </c>
      <c r="O4450">
        <v>15217.825999999999</v>
      </c>
      <c r="P4450">
        <v>627984.46299999999</v>
      </c>
      <c r="Q4450">
        <v>34.25</v>
      </c>
      <c r="R4450">
        <v>40735.161</v>
      </c>
      <c r="S4450">
        <v>9625.2559999999994</v>
      </c>
      <c r="T4450">
        <v>30476.172999999999</v>
      </c>
      <c r="U4450">
        <v>50</v>
      </c>
      <c r="V4450" t="b">
        <v>0</v>
      </c>
      <c r="W4450" t="b">
        <v>0</v>
      </c>
      <c r="X4450" t="s">
        <v>38</v>
      </c>
      <c r="Y4450">
        <v>91623.388000000006</v>
      </c>
      <c r="Z4450">
        <v>7819.0690000000004</v>
      </c>
      <c r="AA4450">
        <v>441.84100000000001</v>
      </c>
      <c r="AB4450">
        <v>633.73199999999997</v>
      </c>
      <c r="AC4450">
        <v>5811.5590000000002</v>
      </c>
      <c r="AD4450">
        <v>2005</v>
      </c>
      <c r="AE4450" t="s">
        <v>136</v>
      </c>
      <c r="AF4450">
        <v>50</v>
      </c>
    </row>
    <row r="4451" spans="1:32" x14ac:dyDescent="0.25">
      <c r="A4451" t="str">
        <f t="shared" si="69"/>
        <v>E_50_2006</v>
      </c>
      <c r="C4451" t="s">
        <v>136</v>
      </c>
      <c r="D4451">
        <v>59</v>
      </c>
      <c r="E4451">
        <v>1</v>
      </c>
      <c r="F4451" t="s">
        <v>28</v>
      </c>
      <c r="G4451">
        <v>0</v>
      </c>
      <c r="H4451" s="1">
        <v>39082</v>
      </c>
      <c r="I4451">
        <v>5.3490000000000002</v>
      </c>
      <c r="J4451">
        <v>2.7669999999999999</v>
      </c>
      <c r="K4451" t="s">
        <v>29</v>
      </c>
      <c r="L4451">
        <v>0</v>
      </c>
      <c r="M4451">
        <v>357.673</v>
      </c>
      <c r="N4451">
        <v>16214.906999999999</v>
      </c>
      <c r="O4451">
        <v>14887.513999999999</v>
      </c>
      <c r="P4451">
        <v>625290.09900000005</v>
      </c>
      <c r="Q4451">
        <v>133.61799999999999</v>
      </c>
      <c r="R4451">
        <v>32165.937000000002</v>
      </c>
      <c r="S4451">
        <v>9460.5630000000001</v>
      </c>
      <c r="T4451">
        <v>22096.171999999999</v>
      </c>
      <c r="U4451">
        <v>50</v>
      </c>
      <c r="V4451" t="b">
        <v>0</v>
      </c>
      <c r="W4451" t="b">
        <v>0</v>
      </c>
      <c r="X4451" t="s">
        <v>38</v>
      </c>
      <c r="Y4451">
        <v>91467.264999999999</v>
      </c>
      <c r="Z4451">
        <v>7787.107</v>
      </c>
      <c r="AA4451">
        <v>414.21499999999997</v>
      </c>
      <c r="AB4451">
        <v>609.202</v>
      </c>
      <c r="AC4451">
        <v>5423.527</v>
      </c>
      <c r="AD4451">
        <v>2006</v>
      </c>
      <c r="AE4451" t="s">
        <v>136</v>
      </c>
      <c r="AF4451">
        <v>50</v>
      </c>
    </row>
    <row r="4452" spans="1:32" x14ac:dyDescent="0.25">
      <c r="A4452" t="str">
        <f t="shared" si="69"/>
        <v>E_50_2007</v>
      </c>
      <c r="C4452" t="s">
        <v>136</v>
      </c>
      <c r="D4452">
        <v>59</v>
      </c>
      <c r="E4452">
        <v>1</v>
      </c>
      <c r="F4452" t="s">
        <v>28</v>
      </c>
      <c r="G4452">
        <v>0</v>
      </c>
      <c r="H4452" s="1">
        <v>39447</v>
      </c>
      <c r="I4452">
        <v>2.9569999999999999</v>
      </c>
      <c r="J4452">
        <v>2.2410000000000001</v>
      </c>
      <c r="K4452" t="s">
        <v>29</v>
      </c>
      <c r="L4452">
        <v>0</v>
      </c>
      <c r="M4452">
        <v>376.55200000000002</v>
      </c>
      <c r="N4452">
        <v>16884.899000000001</v>
      </c>
      <c r="O4452">
        <v>14774.72</v>
      </c>
      <c r="P4452">
        <v>629854.56200000003</v>
      </c>
      <c r="Q4452">
        <v>70.656000000000006</v>
      </c>
      <c r="R4452">
        <v>39370.593999999997</v>
      </c>
      <c r="S4452">
        <v>9985.2900000000009</v>
      </c>
      <c r="T4452">
        <v>28729.3</v>
      </c>
      <c r="U4452">
        <v>50</v>
      </c>
      <c r="V4452" t="b">
        <v>0</v>
      </c>
      <c r="W4452" t="b">
        <v>0</v>
      </c>
      <c r="X4452" t="s">
        <v>38</v>
      </c>
      <c r="Y4452">
        <v>91313.414999999994</v>
      </c>
      <c r="Z4452">
        <v>7795.8530000000001</v>
      </c>
      <c r="AA4452">
        <v>435.19</v>
      </c>
      <c r="AB4452">
        <v>656.00400000000002</v>
      </c>
      <c r="AC4452">
        <v>5709.8739999999998</v>
      </c>
      <c r="AD4452">
        <v>2007</v>
      </c>
      <c r="AE4452" t="s">
        <v>136</v>
      </c>
      <c r="AF4452">
        <v>50</v>
      </c>
    </row>
    <row r="4453" spans="1:32" x14ac:dyDescent="0.25">
      <c r="A4453" t="str">
        <f t="shared" si="69"/>
        <v>E_50_2008</v>
      </c>
      <c r="C4453" t="s">
        <v>136</v>
      </c>
      <c r="D4453">
        <v>59</v>
      </c>
      <c r="E4453">
        <v>1</v>
      </c>
      <c r="F4453" t="s">
        <v>28</v>
      </c>
      <c r="G4453">
        <v>0</v>
      </c>
      <c r="H4453" s="1">
        <v>39813</v>
      </c>
      <c r="I4453">
        <v>4.1829999999999998</v>
      </c>
      <c r="J4453">
        <v>2.3929999999999998</v>
      </c>
      <c r="K4453" t="s">
        <v>29</v>
      </c>
      <c r="L4453">
        <v>0</v>
      </c>
      <c r="M4453">
        <v>357.90199999999999</v>
      </c>
      <c r="N4453">
        <v>15605.777</v>
      </c>
      <c r="O4453">
        <v>15131.370999999999</v>
      </c>
      <c r="P4453">
        <v>613699.625</v>
      </c>
      <c r="Q4453">
        <v>113.45399999999999</v>
      </c>
      <c r="R4453">
        <v>32177.128000000001</v>
      </c>
      <c r="S4453">
        <v>9038.0300000000007</v>
      </c>
      <c r="T4453">
        <v>22449.824000000001</v>
      </c>
      <c r="U4453">
        <v>50</v>
      </c>
      <c r="V4453" t="b">
        <v>0</v>
      </c>
      <c r="W4453" t="b">
        <v>0</v>
      </c>
      <c r="X4453" t="s">
        <v>38</v>
      </c>
      <c r="Y4453">
        <v>91150.712</v>
      </c>
      <c r="Z4453">
        <v>7769.0469999999996</v>
      </c>
      <c r="AA4453">
        <v>417.81900000000002</v>
      </c>
      <c r="AB4453">
        <v>689.274</v>
      </c>
      <c r="AC4453">
        <v>5457.8389999999999</v>
      </c>
      <c r="AD4453">
        <v>2008</v>
      </c>
      <c r="AE4453" t="s">
        <v>136</v>
      </c>
      <c r="AF4453">
        <v>50</v>
      </c>
    </row>
    <row r="4454" spans="1:32" x14ac:dyDescent="0.25">
      <c r="A4454" t="str">
        <f t="shared" si="69"/>
        <v>E_50_2009</v>
      </c>
      <c r="C4454" t="s">
        <v>136</v>
      </c>
      <c r="D4454">
        <v>59</v>
      </c>
      <c r="E4454">
        <v>1</v>
      </c>
      <c r="F4454" t="s">
        <v>28</v>
      </c>
      <c r="G4454">
        <v>0</v>
      </c>
      <c r="H4454" s="1">
        <v>40178</v>
      </c>
      <c r="I4454">
        <v>3.59</v>
      </c>
      <c r="J4454">
        <v>2.3130000000000002</v>
      </c>
      <c r="K4454" t="s">
        <v>29</v>
      </c>
      <c r="L4454">
        <v>0</v>
      </c>
      <c r="M4454">
        <v>344.82799999999997</v>
      </c>
      <c r="N4454">
        <v>15298.198</v>
      </c>
      <c r="O4454">
        <v>14466.288</v>
      </c>
      <c r="P4454">
        <v>602153.15</v>
      </c>
      <c r="Q4454">
        <v>87.971000000000004</v>
      </c>
      <c r="R4454">
        <v>33361.383000000002</v>
      </c>
      <c r="S4454">
        <v>9126.02</v>
      </c>
      <c r="T4454">
        <v>23575.079000000002</v>
      </c>
      <c r="U4454">
        <v>50</v>
      </c>
      <c r="V4454" t="b">
        <v>0</v>
      </c>
      <c r="W4454" t="b">
        <v>0</v>
      </c>
      <c r="X4454" t="s">
        <v>38</v>
      </c>
      <c r="Y4454">
        <v>90983.659</v>
      </c>
      <c r="Z4454">
        <v>7764.7110000000002</v>
      </c>
      <c r="AA4454">
        <v>399.39400000000001</v>
      </c>
      <c r="AB4454">
        <v>660.28399999999999</v>
      </c>
      <c r="AC4454">
        <v>5240.8950000000004</v>
      </c>
      <c r="AD4454">
        <v>2009</v>
      </c>
      <c r="AE4454" t="s">
        <v>136</v>
      </c>
      <c r="AF4454">
        <v>50</v>
      </c>
    </row>
    <row r="4455" spans="1:32" x14ac:dyDescent="0.25">
      <c r="A4455" t="str">
        <f t="shared" si="69"/>
        <v>E_50_2010</v>
      </c>
      <c r="C4455" t="s">
        <v>136</v>
      </c>
      <c r="D4455">
        <v>59</v>
      </c>
      <c r="E4455">
        <v>1</v>
      </c>
      <c r="F4455" t="s">
        <v>28</v>
      </c>
      <c r="G4455">
        <v>0</v>
      </c>
      <c r="H4455" s="1">
        <v>40543</v>
      </c>
      <c r="I4455">
        <v>4.8099999999999996</v>
      </c>
      <c r="J4455">
        <v>2.4630000000000001</v>
      </c>
      <c r="K4455" t="s">
        <v>29</v>
      </c>
      <c r="L4455">
        <v>0</v>
      </c>
      <c r="M4455">
        <v>336.03500000000003</v>
      </c>
      <c r="N4455">
        <v>15339.44</v>
      </c>
      <c r="O4455">
        <v>14406.374</v>
      </c>
      <c r="P4455">
        <v>604803.31200000003</v>
      </c>
      <c r="Q4455">
        <v>107.72499999999999</v>
      </c>
      <c r="R4455">
        <v>31785.038</v>
      </c>
      <c r="S4455">
        <v>7968.0209999999997</v>
      </c>
      <c r="T4455">
        <v>23207.200000000001</v>
      </c>
      <c r="U4455">
        <v>50</v>
      </c>
      <c r="V4455" t="b">
        <v>0</v>
      </c>
      <c r="W4455" t="b">
        <v>0</v>
      </c>
      <c r="X4455" t="s">
        <v>38</v>
      </c>
      <c r="Y4455">
        <v>90807.342000000004</v>
      </c>
      <c r="Z4455">
        <v>7736.3969999999999</v>
      </c>
      <c r="AA4455">
        <v>384.11900000000003</v>
      </c>
      <c r="AB4455">
        <v>609.81799999999998</v>
      </c>
      <c r="AC4455">
        <v>5096.0770000000002</v>
      </c>
      <c r="AD4455">
        <v>2010</v>
      </c>
      <c r="AE4455" t="s">
        <v>136</v>
      </c>
      <c r="AF4455">
        <v>50</v>
      </c>
    </row>
    <row r="4456" spans="1:32" x14ac:dyDescent="0.25">
      <c r="A4456" t="str">
        <f t="shared" si="69"/>
        <v>E_50_2011</v>
      </c>
      <c r="C4456" t="s">
        <v>136</v>
      </c>
      <c r="D4456">
        <v>59</v>
      </c>
      <c r="E4456">
        <v>1</v>
      </c>
      <c r="F4456" t="s">
        <v>28</v>
      </c>
      <c r="G4456">
        <v>0</v>
      </c>
      <c r="H4456" s="1">
        <v>40908</v>
      </c>
      <c r="I4456">
        <v>3.895</v>
      </c>
      <c r="J4456">
        <v>2.419</v>
      </c>
      <c r="K4456" t="s">
        <v>29</v>
      </c>
      <c r="L4456">
        <v>0</v>
      </c>
      <c r="M4456">
        <v>369.20100000000002</v>
      </c>
      <c r="N4456">
        <v>16190.428</v>
      </c>
      <c r="O4456">
        <v>14978.23</v>
      </c>
      <c r="P4456">
        <v>621297.29299999995</v>
      </c>
      <c r="Q4456">
        <v>89.444000000000003</v>
      </c>
      <c r="R4456">
        <v>38106.290999999997</v>
      </c>
      <c r="S4456">
        <v>9614.3680000000004</v>
      </c>
      <c r="T4456">
        <v>27750.048999999999</v>
      </c>
      <c r="U4456">
        <v>50</v>
      </c>
      <c r="V4456" t="b">
        <v>0</v>
      </c>
      <c r="W4456" t="b">
        <v>0</v>
      </c>
      <c r="X4456" t="s">
        <v>38</v>
      </c>
      <c r="Y4456">
        <v>90675.99</v>
      </c>
      <c r="Z4456">
        <v>7733.902</v>
      </c>
      <c r="AA4456">
        <v>437.08</v>
      </c>
      <c r="AB4456">
        <v>741.87400000000002</v>
      </c>
      <c r="AC4456">
        <v>5617.2860000000001</v>
      </c>
      <c r="AD4456">
        <v>2011</v>
      </c>
      <c r="AE4456" t="s">
        <v>136</v>
      </c>
      <c r="AF4456">
        <v>50</v>
      </c>
    </row>
    <row r="4457" spans="1:32" x14ac:dyDescent="0.25">
      <c r="A4457" t="str">
        <f t="shared" si="69"/>
        <v>E_50_2012</v>
      </c>
      <c r="C4457" t="s">
        <v>136</v>
      </c>
      <c r="D4457">
        <v>59</v>
      </c>
      <c r="E4457">
        <v>1</v>
      </c>
      <c r="F4457" t="s">
        <v>28</v>
      </c>
      <c r="G4457">
        <v>0</v>
      </c>
      <c r="H4457" s="1">
        <v>41274</v>
      </c>
      <c r="I4457">
        <v>3.472</v>
      </c>
      <c r="J4457">
        <v>2.3540000000000001</v>
      </c>
      <c r="K4457" t="s">
        <v>29</v>
      </c>
      <c r="L4457">
        <v>0</v>
      </c>
      <c r="M4457">
        <v>379.35</v>
      </c>
      <c r="N4457">
        <v>17184.735000000001</v>
      </c>
      <c r="O4457">
        <v>14975.365</v>
      </c>
      <c r="P4457">
        <v>634142.75</v>
      </c>
      <c r="Q4457">
        <v>83.923000000000002</v>
      </c>
      <c r="R4457">
        <v>44902.464</v>
      </c>
      <c r="S4457">
        <v>11469.147000000001</v>
      </c>
      <c r="T4457">
        <v>32721.593000000001</v>
      </c>
      <c r="U4457">
        <v>50</v>
      </c>
      <c r="V4457" t="b">
        <v>0</v>
      </c>
      <c r="W4457" t="b">
        <v>0</v>
      </c>
      <c r="X4457" t="s">
        <v>38</v>
      </c>
      <c r="Y4457">
        <v>90558.066999999995</v>
      </c>
      <c r="Z4457">
        <v>7732.9620000000004</v>
      </c>
      <c r="AA4457">
        <v>437.48599999999999</v>
      </c>
      <c r="AB4457">
        <v>711.72400000000005</v>
      </c>
      <c r="AC4457">
        <v>5776.3729999999996</v>
      </c>
      <c r="AD4457">
        <v>2012</v>
      </c>
      <c r="AE4457" t="s">
        <v>136</v>
      </c>
      <c r="AF4457">
        <v>50</v>
      </c>
    </row>
    <row r="4458" spans="1:32" x14ac:dyDescent="0.25">
      <c r="A4458" t="str">
        <f t="shared" si="69"/>
        <v>E_50_2013</v>
      </c>
      <c r="C4458" t="s">
        <v>136</v>
      </c>
      <c r="D4458">
        <v>59</v>
      </c>
      <c r="E4458">
        <v>1</v>
      </c>
      <c r="F4458" t="s">
        <v>28</v>
      </c>
      <c r="G4458">
        <v>0</v>
      </c>
      <c r="H4458" s="1">
        <v>41639</v>
      </c>
      <c r="I4458">
        <v>4.3620000000000001</v>
      </c>
      <c r="J4458">
        <v>2.4849999999999999</v>
      </c>
      <c r="K4458" t="s">
        <v>29</v>
      </c>
      <c r="L4458">
        <v>0</v>
      </c>
      <c r="M4458">
        <v>361.84899999999999</v>
      </c>
      <c r="N4458">
        <v>16377.361000000001</v>
      </c>
      <c r="O4458">
        <v>14330.683999999999</v>
      </c>
      <c r="P4458">
        <v>620461.46</v>
      </c>
      <c r="Q4458">
        <v>90.917000000000002</v>
      </c>
      <c r="R4458">
        <v>30278.514999999999</v>
      </c>
      <c r="S4458">
        <v>8387.02</v>
      </c>
      <c r="T4458">
        <v>21275.635999999999</v>
      </c>
      <c r="U4458">
        <v>50</v>
      </c>
      <c r="V4458" t="b">
        <v>0</v>
      </c>
      <c r="W4458" t="b">
        <v>0</v>
      </c>
      <c r="X4458" t="s">
        <v>38</v>
      </c>
      <c r="Y4458">
        <v>90367.510999999999</v>
      </c>
      <c r="Z4458">
        <v>7701.2910000000002</v>
      </c>
      <c r="AA4458">
        <v>422.18299999999999</v>
      </c>
      <c r="AB4458">
        <v>615.85900000000004</v>
      </c>
      <c r="AC4458">
        <v>5494.7269999999999</v>
      </c>
      <c r="AD4458">
        <v>2013</v>
      </c>
      <c r="AE4458" t="s">
        <v>136</v>
      </c>
      <c r="AF4458">
        <v>50</v>
      </c>
    </row>
    <row r="4459" spans="1:32" x14ac:dyDescent="0.25">
      <c r="A4459" t="str">
        <f t="shared" si="69"/>
        <v>E_50_2014</v>
      </c>
      <c r="C4459" t="s">
        <v>136</v>
      </c>
      <c r="D4459">
        <v>59</v>
      </c>
      <c r="E4459">
        <v>1</v>
      </c>
      <c r="F4459" t="s">
        <v>28</v>
      </c>
      <c r="G4459">
        <v>0</v>
      </c>
      <c r="H4459" s="1">
        <v>42004</v>
      </c>
      <c r="I4459">
        <v>4.024</v>
      </c>
      <c r="J4459">
        <v>2.411</v>
      </c>
      <c r="K4459" t="s">
        <v>29</v>
      </c>
      <c r="L4459">
        <v>0</v>
      </c>
      <c r="M4459">
        <v>357.05399999999997</v>
      </c>
      <c r="N4459">
        <v>15949.058000000001</v>
      </c>
      <c r="O4459">
        <v>14495.433000000001</v>
      </c>
      <c r="P4459">
        <v>622954.13500000001</v>
      </c>
      <c r="Q4459">
        <v>96.843999999999994</v>
      </c>
      <c r="R4459">
        <v>31738.557000000001</v>
      </c>
      <c r="S4459">
        <v>8718.4709999999995</v>
      </c>
      <c r="T4459">
        <v>22339.401999999998</v>
      </c>
      <c r="U4459">
        <v>50</v>
      </c>
      <c r="V4459" t="b">
        <v>0</v>
      </c>
      <c r="W4459" t="b">
        <v>0</v>
      </c>
      <c r="X4459" t="s">
        <v>38</v>
      </c>
      <c r="Y4459">
        <v>90221.024000000005</v>
      </c>
      <c r="Z4459">
        <v>7693.33</v>
      </c>
      <c r="AA4459">
        <v>417.166</v>
      </c>
      <c r="AB4459">
        <v>680.68399999999997</v>
      </c>
      <c r="AC4459">
        <v>5417.924</v>
      </c>
      <c r="AD4459">
        <v>2014</v>
      </c>
      <c r="AE4459" t="s">
        <v>136</v>
      </c>
      <c r="AF4459">
        <v>50</v>
      </c>
    </row>
    <row r="4460" spans="1:32" x14ac:dyDescent="0.25">
      <c r="A4460" t="str">
        <f t="shared" si="69"/>
        <v>E_50_2015</v>
      </c>
      <c r="C4460" t="s">
        <v>136</v>
      </c>
      <c r="D4460">
        <v>59</v>
      </c>
      <c r="E4460">
        <v>1</v>
      </c>
      <c r="F4460" t="s">
        <v>28</v>
      </c>
      <c r="G4460">
        <v>0</v>
      </c>
      <c r="H4460" s="1">
        <v>42369</v>
      </c>
      <c r="I4460">
        <v>2.42</v>
      </c>
      <c r="J4460">
        <v>2.0299999999999998</v>
      </c>
      <c r="K4460" t="s">
        <v>29</v>
      </c>
      <c r="L4460">
        <v>0</v>
      </c>
      <c r="M4460">
        <v>382.61599999999999</v>
      </c>
      <c r="N4460">
        <v>16310.821</v>
      </c>
      <c r="O4460">
        <v>15428.361000000001</v>
      </c>
      <c r="P4460">
        <v>622727.31299999997</v>
      </c>
      <c r="Q4460">
        <v>52.093000000000004</v>
      </c>
      <c r="R4460">
        <v>36669.620999999999</v>
      </c>
      <c r="S4460">
        <v>9082.5159999999996</v>
      </c>
      <c r="T4460">
        <v>26894.006000000001</v>
      </c>
      <c r="U4460">
        <v>50</v>
      </c>
      <c r="V4460" t="b">
        <v>0</v>
      </c>
      <c r="W4460" t="b">
        <v>0</v>
      </c>
      <c r="X4460" t="s">
        <v>38</v>
      </c>
      <c r="Y4460">
        <v>90030.15</v>
      </c>
      <c r="Z4460">
        <v>7675.2449999999999</v>
      </c>
      <c r="AA4460">
        <v>434.28199999999998</v>
      </c>
      <c r="AB4460">
        <v>693.1</v>
      </c>
      <c r="AC4460">
        <v>5809.2079999999996</v>
      </c>
      <c r="AD4460">
        <v>2015</v>
      </c>
      <c r="AE4460" t="s">
        <v>136</v>
      </c>
      <c r="AF4460">
        <v>50</v>
      </c>
    </row>
    <row r="4461" spans="1:32" x14ac:dyDescent="0.25">
      <c r="A4461" t="str">
        <f t="shared" si="69"/>
        <v>E_50_2016</v>
      </c>
      <c r="C4461" t="s">
        <v>136</v>
      </c>
      <c r="D4461">
        <v>59</v>
      </c>
      <c r="E4461">
        <v>1</v>
      </c>
      <c r="F4461" t="s">
        <v>28</v>
      </c>
      <c r="G4461">
        <v>0</v>
      </c>
      <c r="H4461" s="1">
        <v>42735</v>
      </c>
      <c r="I4461">
        <v>2.9740000000000002</v>
      </c>
      <c r="J4461">
        <v>2.1589999999999998</v>
      </c>
      <c r="K4461" t="s">
        <v>29</v>
      </c>
      <c r="L4461">
        <v>0</v>
      </c>
      <c r="M4461">
        <v>353.29300000000001</v>
      </c>
      <c r="N4461">
        <v>15412.383</v>
      </c>
      <c r="O4461">
        <v>15067.512000000001</v>
      </c>
      <c r="P4461">
        <v>621605.41700000002</v>
      </c>
      <c r="Q4461">
        <v>37.374000000000002</v>
      </c>
      <c r="R4461">
        <v>41957.822</v>
      </c>
      <c r="S4461">
        <v>11151.143</v>
      </c>
      <c r="T4461">
        <v>30167.105</v>
      </c>
      <c r="U4461">
        <v>50</v>
      </c>
      <c r="V4461" t="b">
        <v>0</v>
      </c>
      <c r="W4461" t="b">
        <v>0</v>
      </c>
      <c r="X4461" t="s">
        <v>38</v>
      </c>
      <c r="Y4461">
        <v>89879.471000000005</v>
      </c>
      <c r="Z4461">
        <v>7682.2259999999997</v>
      </c>
      <c r="AA4461">
        <v>419.65</v>
      </c>
      <c r="AB4461">
        <v>639.57500000000005</v>
      </c>
      <c r="AC4461">
        <v>5391.8869999999997</v>
      </c>
      <c r="AD4461">
        <v>2016</v>
      </c>
      <c r="AE4461" t="s">
        <v>136</v>
      </c>
      <c r="AF4461">
        <v>50</v>
      </c>
    </row>
    <row r="4462" spans="1:32" x14ac:dyDescent="0.25">
      <c r="A4462" t="str">
        <f t="shared" si="69"/>
        <v>E_50_2017</v>
      </c>
      <c r="C4462" t="s">
        <v>136</v>
      </c>
      <c r="D4462">
        <v>59</v>
      </c>
      <c r="E4462">
        <v>1</v>
      </c>
      <c r="F4462" t="s">
        <v>28</v>
      </c>
      <c r="G4462">
        <v>0</v>
      </c>
      <c r="H4462" s="1">
        <v>43100</v>
      </c>
      <c r="I4462">
        <v>3.774</v>
      </c>
      <c r="J4462">
        <v>2.3769999999999998</v>
      </c>
      <c r="K4462" t="s">
        <v>29</v>
      </c>
      <c r="L4462">
        <v>0</v>
      </c>
      <c r="M4462">
        <v>371.27499999999998</v>
      </c>
      <c r="N4462">
        <v>16539.8</v>
      </c>
      <c r="O4462">
        <v>14461.471</v>
      </c>
      <c r="P4462">
        <v>609705.45600000001</v>
      </c>
      <c r="Q4462">
        <v>97.337999999999994</v>
      </c>
      <c r="R4462">
        <v>31252.573</v>
      </c>
      <c r="S4462">
        <v>8805.8420000000006</v>
      </c>
      <c r="T4462">
        <v>21791.066999999999</v>
      </c>
      <c r="U4462">
        <v>50</v>
      </c>
      <c r="V4462" t="b">
        <v>0</v>
      </c>
      <c r="W4462" t="b">
        <v>0</v>
      </c>
      <c r="X4462" t="s">
        <v>38</v>
      </c>
      <c r="Y4462">
        <v>89700.941000000006</v>
      </c>
      <c r="Z4462">
        <v>7629.7139999999999</v>
      </c>
      <c r="AA4462">
        <v>418.48899999999998</v>
      </c>
      <c r="AB4462">
        <v>655.66300000000001</v>
      </c>
      <c r="AC4462">
        <v>5631.375</v>
      </c>
      <c r="AD4462">
        <v>2017</v>
      </c>
      <c r="AE4462" t="s">
        <v>136</v>
      </c>
      <c r="AF4462">
        <v>50</v>
      </c>
    </row>
    <row r="4463" spans="1:32" x14ac:dyDescent="0.25">
      <c r="A4463" t="str">
        <f t="shared" si="69"/>
        <v>E_50_2018</v>
      </c>
      <c r="C4463" t="s">
        <v>136</v>
      </c>
      <c r="D4463">
        <v>59</v>
      </c>
      <c r="E4463">
        <v>1</v>
      </c>
      <c r="F4463" t="s">
        <v>28</v>
      </c>
      <c r="G4463">
        <v>0</v>
      </c>
      <c r="H4463" s="1">
        <v>43465</v>
      </c>
      <c r="I4463">
        <v>5.86</v>
      </c>
      <c r="J4463">
        <v>2.919</v>
      </c>
      <c r="K4463" t="s">
        <v>29</v>
      </c>
      <c r="L4463">
        <v>0</v>
      </c>
      <c r="M4463">
        <v>360.28800000000001</v>
      </c>
      <c r="N4463">
        <v>16342.749</v>
      </c>
      <c r="O4463">
        <v>14129.893</v>
      </c>
      <c r="P4463">
        <v>612708.25</v>
      </c>
      <c r="Q4463">
        <v>120.339</v>
      </c>
      <c r="R4463">
        <v>32394.284</v>
      </c>
      <c r="S4463">
        <v>8350.1839999999993</v>
      </c>
      <c r="T4463">
        <v>23441.181</v>
      </c>
      <c r="U4463">
        <v>50</v>
      </c>
      <c r="V4463" t="b">
        <v>0</v>
      </c>
      <c r="W4463" t="b">
        <v>0</v>
      </c>
      <c r="X4463" t="s">
        <v>38</v>
      </c>
      <c r="Y4463">
        <v>89543.869000000006</v>
      </c>
      <c r="Z4463">
        <v>7636.8879999999999</v>
      </c>
      <c r="AA4463">
        <v>414.149</v>
      </c>
      <c r="AB4463">
        <v>602.91899999999998</v>
      </c>
      <c r="AC4463">
        <v>5467.21</v>
      </c>
      <c r="AD4463">
        <v>2018</v>
      </c>
      <c r="AE4463" t="s">
        <v>136</v>
      </c>
      <c r="AF4463">
        <v>50</v>
      </c>
    </row>
    <row r="4464" spans="1:32" x14ac:dyDescent="0.25">
      <c r="A4464" t="str">
        <f t="shared" si="69"/>
        <v>E_50_2019</v>
      </c>
      <c r="C4464" t="s">
        <v>136</v>
      </c>
      <c r="D4464">
        <v>59</v>
      </c>
      <c r="E4464">
        <v>1</v>
      </c>
      <c r="F4464" t="s">
        <v>28</v>
      </c>
      <c r="G4464">
        <v>0</v>
      </c>
      <c r="H4464" s="1">
        <v>43830</v>
      </c>
      <c r="I4464">
        <v>3.6829999999999998</v>
      </c>
      <c r="J4464">
        <v>2.367</v>
      </c>
      <c r="K4464" t="s">
        <v>29</v>
      </c>
      <c r="L4464">
        <v>0</v>
      </c>
      <c r="M4464">
        <v>360.04500000000002</v>
      </c>
      <c r="N4464">
        <v>15827.093000000001</v>
      </c>
      <c r="O4464">
        <v>14889.843000000001</v>
      </c>
      <c r="P4464">
        <v>616433.69799999997</v>
      </c>
      <c r="Q4464">
        <v>78.501999999999995</v>
      </c>
      <c r="R4464">
        <v>36648.945</v>
      </c>
      <c r="S4464">
        <v>8421.6080000000002</v>
      </c>
      <c r="T4464">
        <v>27557.901000000002</v>
      </c>
      <c r="U4464">
        <v>50</v>
      </c>
      <c r="V4464" t="b">
        <v>0</v>
      </c>
      <c r="W4464" t="b">
        <v>0</v>
      </c>
      <c r="X4464" t="s">
        <v>38</v>
      </c>
      <c r="Y4464">
        <v>89370.362999999998</v>
      </c>
      <c r="Z4464">
        <v>7619.0529999999999</v>
      </c>
      <c r="AA4464">
        <v>435.00400000000002</v>
      </c>
      <c r="AB4464">
        <v>669.43499999999995</v>
      </c>
      <c r="AC4464">
        <v>5475.6779999999999</v>
      </c>
      <c r="AD4464">
        <v>2019</v>
      </c>
      <c r="AE4464" t="s">
        <v>136</v>
      </c>
      <c r="AF4464">
        <v>50</v>
      </c>
    </row>
    <row r="4465" spans="1:32" x14ac:dyDescent="0.25">
      <c r="A4465" t="str">
        <f t="shared" si="69"/>
        <v>E_50_2020</v>
      </c>
      <c r="C4465" t="s">
        <v>136</v>
      </c>
      <c r="D4465">
        <v>59</v>
      </c>
      <c r="E4465">
        <v>1</v>
      </c>
      <c r="F4465" t="s">
        <v>28</v>
      </c>
      <c r="G4465">
        <v>0</v>
      </c>
      <c r="H4465" s="1">
        <v>44196</v>
      </c>
      <c r="I4465">
        <v>2.2759999999999998</v>
      </c>
      <c r="J4465">
        <v>1.9690000000000001</v>
      </c>
      <c r="K4465" t="s">
        <v>29</v>
      </c>
      <c r="L4465">
        <v>0</v>
      </c>
      <c r="M4465">
        <v>362.303</v>
      </c>
      <c r="N4465">
        <v>16066.324000000001</v>
      </c>
      <c r="O4465">
        <v>14962.478999999999</v>
      </c>
      <c r="P4465">
        <v>618709.27500000002</v>
      </c>
      <c r="Q4465">
        <v>47.185000000000002</v>
      </c>
      <c r="R4465">
        <v>34411.300000000003</v>
      </c>
      <c r="S4465">
        <v>8620.0419999999995</v>
      </c>
      <c r="T4465">
        <v>25143.842000000001</v>
      </c>
      <c r="U4465">
        <v>50</v>
      </c>
      <c r="V4465" t="b">
        <v>0</v>
      </c>
      <c r="W4465" t="b">
        <v>0</v>
      </c>
      <c r="X4465" t="s">
        <v>38</v>
      </c>
      <c r="Y4465">
        <v>89223.06</v>
      </c>
      <c r="Z4465">
        <v>7602.9960000000001</v>
      </c>
      <c r="AA4465">
        <v>420.63400000000001</v>
      </c>
      <c r="AB4465">
        <v>647.41600000000005</v>
      </c>
      <c r="AC4465">
        <v>5518.4229999999998</v>
      </c>
      <c r="AD4465">
        <v>2020</v>
      </c>
      <c r="AE4465" t="s">
        <v>136</v>
      </c>
      <c r="AF4465">
        <v>50</v>
      </c>
    </row>
    <row r="4466" spans="1:32" x14ac:dyDescent="0.25">
      <c r="A4466" t="str">
        <f t="shared" si="69"/>
        <v>E_50_2021</v>
      </c>
      <c r="C4466" t="s">
        <v>136</v>
      </c>
      <c r="D4466">
        <v>59</v>
      </c>
      <c r="E4466">
        <v>1</v>
      </c>
      <c r="F4466" t="s">
        <v>28</v>
      </c>
      <c r="G4466">
        <v>0</v>
      </c>
      <c r="H4466" s="1">
        <v>44561</v>
      </c>
      <c r="I4466">
        <v>4.274</v>
      </c>
      <c r="J4466">
        <v>2.323</v>
      </c>
      <c r="K4466" t="s">
        <v>29</v>
      </c>
      <c r="L4466">
        <v>0</v>
      </c>
      <c r="M4466">
        <v>358.57600000000002</v>
      </c>
      <c r="N4466">
        <v>15949.634</v>
      </c>
      <c r="O4466">
        <v>14835.978999999999</v>
      </c>
      <c r="P4466">
        <v>623390.90300000005</v>
      </c>
      <c r="Q4466">
        <v>101.87</v>
      </c>
      <c r="R4466">
        <v>33385.726999999999</v>
      </c>
      <c r="S4466">
        <v>8559.3719999999994</v>
      </c>
      <c r="T4466">
        <v>24157.294000000002</v>
      </c>
      <c r="U4466">
        <v>50</v>
      </c>
      <c r="V4466" t="b">
        <v>0</v>
      </c>
      <c r="W4466" t="b">
        <v>0</v>
      </c>
      <c r="X4466" t="s">
        <v>38</v>
      </c>
      <c r="Y4466">
        <v>89101.842000000004</v>
      </c>
      <c r="Z4466">
        <v>7592.375</v>
      </c>
      <c r="AA4466">
        <v>422.20400000000001</v>
      </c>
      <c r="AB4466">
        <v>669.06100000000004</v>
      </c>
      <c r="AC4466">
        <v>5444.835</v>
      </c>
      <c r="AD4466">
        <v>2021</v>
      </c>
      <c r="AE4466" t="s">
        <v>136</v>
      </c>
      <c r="AF4466">
        <v>50</v>
      </c>
    </row>
    <row r="4467" spans="1:32" x14ac:dyDescent="0.25">
      <c r="A4467" t="str">
        <f t="shared" si="69"/>
        <v>F_50_1975</v>
      </c>
      <c r="C4467" t="s">
        <v>137</v>
      </c>
      <c r="D4467">
        <v>60</v>
      </c>
      <c r="E4467">
        <v>1</v>
      </c>
      <c r="F4467" t="s">
        <v>28</v>
      </c>
      <c r="G4467">
        <v>0.30099999999999999</v>
      </c>
      <c r="H4467" s="1">
        <v>27759</v>
      </c>
      <c r="I4467">
        <v>6.3479999999999999</v>
      </c>
      <c r="J4467">
        <v>2.6789999999999998</v>
      </c>
      <c r="K4467" t="s">
        <v>29</v>
      </c>
      <c r="L4467">
        <v>206.071</v>
      </c>
      <c r="M4467">
        <v>434.904</v>
      </c>
      <c r="N4467">
        <v>16903.216</v>
      </c>
      <c r="O4467">
        <v>44976.724000000002</v>
      </c>
      <c r="P4467">
        <v>1678699.9040000001</v>
      </c>
      <c r="Q4467">
        <v>153.28399999999999</v>
      </c>
      <c r="R4467">
        <v>63961.595000000001</v>
      </c>
      <c r="S4467">
        <v>17937.253000000001</v>
      </c>
      <c r="T4467">
        <v>45726.862999999998</v>
      </c>
      <c r="U4467">
        <v>50</v>
      </c>
      <c r="V4467" t="b">
        <v>0</v>
      </c>
      <c r="W4467" t="b">
        <v>0</v>
      </c>
      <c r="X4467" t="s">
        <v>42</v>
      </c>
      <c r="Y4467">
        <v>97282.426000000007</v>
      </c>
      <c r="Z4467">
        <v>8201.8279999999995</v>
      </c>
      <c r="AA4467">
        <v>418.95800000000003</v>
      </c>
      <c r="AB4467">
        <v>297.48</v>
      </c>
      <c r="AC4467">
        <v>6594.8159999999998</v>
      </c>
      <c r="AD4467">
        <v>1975</v>
      </c>
      <c r="AE4467" t="s">
        <v>137</v>
      </c>
      <c r="AF4467">
        <v>50</v>
      </c>
    </row>
    <row r="4468" spans="1:32" x14ac:dyDescent="0.25">
      <c r="A4468" t="str">
        <f t="shared" si="69"/>
        <v>F_50_1976</v>
      </c>
      <c r="C4468" t="s">
        <v>137</v>
      </c>
      <c r="D4468">
        <v>60</v>
      </c>
      <c r="E4468">
        <v>1</v>
      </c>
      <c r="F4468" t="s">
        <v>28</v>
      </c>
      <c r="G4468">
        <v>0.32300000000000001</v>
      </c>
      <c r="H4468" s="1">
        <v>28125</v>
      </c>
      <c r="I4468">
        <v>1.0209999999999999</v>
      </c>
      <c r="J4468">
        <v>0.54900000000000004</v>
      </c>
      <c r="K4468" t="s">
        <v>29</v>
      </c>
      <c r="L4468">
        <v>68.846000000000004</v>
      </c>
      <c r="M4468">
        <v>89.037000000000006</v>
      </c>
      <c r="N4468">
        <v>3422.7849999999999</v>
      </c>
      <c r="O4468">
        <v>11767.165999999999</v>
      </c>
      <c r="P4468">
        <v>427009.86599999998</v>
      </c>
      <c r="Q4468">
        <v>33.816000000000003</v>
      </c>
      <c r="R4468">
        <v>12747.454</v>
      </c>
      <c r="S4468">
        <v>3123.3530000000001</v>
      </c>
      <c r="T4468">
        <v>9558.7639999999992</v>
      </c>
      <c r="U4468">
        <v>50</v>
      </c>
      <c r="V4468" t="b">
        <v>0</v>
      </c>
      <c r="W4468" t="b">
        <v>0</v>
      </c>
      <c r="X4468" t="s">
        <v>42</v>
      </c>
      <c r="Y4468">
        <v>97154.774000000005</v>
      </c>
      <c r="Z4468">
        <v>8184.9489999999996</v>
      </c>
      <c r="AA4468">
        <v>110.44499999999999</v>
      </c>
      <c r="AB4468">
        <v>65.337000000000003</v>
      </c>
      <c r="AC4468">
        <v>1368.5319999999999</v>
      </c>
      <c r="AD4468">
        <v>1976</v>
      </c>
      <c r="AE4468" t="s">
        <v>137</v>
      </c>
      <c r="AF4468">
        <v>50</v>
      </c>
    </row>
    <row r="4469" spans="1:32" x14ac:dyDescent="0.25">
      <c r="A4469" t="str">
        <f t="shared" si="69"/>
        <v>F_50_1977</v>
      </c>
      <c r="C4469" t="s">
        <v>137</v>
      </c>
      <c r="D4469">
        <v>60</v>
      </c>
      <c r="E4469">
        <v>1</v>
      </c>
      <c r="F4469" t="s">
        <v>28</v>
      </c>
      <c r="G4469">
        <v>0.32900000000000001</v>
      </c>
      <c r="H4469" s="1">
        <v>28490</v>
      </c>
      <c r="I4469">
        <v>1.657</v>
      </c>
      <c r="J4469">
        <v>0.71899999999999997</v>
      </c>
      <c r="K4469" t="s">
        <v>29</v>
      </c>
      <c r="L4469">
        <v>60.847000000000001</v>
      </c>
      <c r="M4469">
        <v>122.075</v>
      </c>
      <c r="N4469">
        <v>4507.5789999999997</v>
      </c>
      <c r="O4469">
        <v>11843.332</v>
      </c>
      <c r="P4469">
        <v>415407.40100000001</v>
      </c>
      <c r="Q4469">
        <v>48.389000000000003</v>
      </c>
      <c r="R4469">
        <v>14116.776</v>
      </c>
      <c r="S4469">
        <v>5002.7160000000003</v>
      </c>
      <c r="T4469">
        <v>9032.9629999999997</v>
      </c>
      <c r="U4469">
        <v>50</v>
      </c>
      <c r="V4469" t="b">
        <v>0</v>
      </c>
      <c r="W4469" t="b">
        <v>0</v>
      </c>
      <c r="X4469" t="s">
        <v>42</v>
      </c>
      <c r="Y4469">
        <v>96941.069000000003</v>
      </c>
      <c r="Z4469">
        <v>8170.85</v>
      </c>
      <c r="AA4469">
        <v>92.83</v>
      </c>
      <c r="AB4469">
        <v>81.097999999999999</v>
      </c>
      <c r="AC4469">
        <v>1811.4059999999999</v>
      </c>
      <c r="AD4469">
        <v>1977</v>
      </c>
      <c r="AE4469" t="s">
        <v>137</v>
      </c>
      <c r="AF4469">
        <v>50</v>
      </c>
    </row>
    <row r="4470" spans="1:32" x14ac:dyDescent="0.25">
      <c r="A4470" t="str">
        <f t="shared" si="69"/>
        <v>F_50_1978</v>
      </c>
      <c r="C4470" t="s">
        <v>137</v>
      </c>
      <c r="D4470">
        <v>60</v>
      </c>
      <c r="E4470">
        <v>1</v>
      </c>
      <c r="F4470" t="s">
        <v>28</v>
      </c>
      <c r="G4470">
        <v>0.29199999999999998</v>
      </c>
      <c r="H4470" s="1">
        <v>28855</v>
      </c>
      <c r="I4470">
        <v>2.78</v>
      </c>
      <c r="J4470">
        <v>0.82099999999999995</v>
      </c>
      <c r="K4470" t="s">
        <v>29</v>
      </c>
      <c r="L4470">
        <v>69.046000000000006</v>
      </c>
      <c r="M4470">
        <v>60.545999999999999</v>
      </c>
      <c r="N4470">
        <v>2499.9830000000002</v>
      </c>
      <c r="O4470">
        <v>10545.096</v>
      </c>
      <c r="P4470">
        <v>395344.53600000002</v>
      </c>
      <c r="Q4470">
        <v>40.912999999999997</v>
      </c>
      <c r="R4470">
        <v>9734.9770000000008</v>
      </c>
      <c r="S4470">
        <v>2836.1840000000002</v>
      </c>
      <c r="T4470">
        <v>6855.5290000000005</v>
      </c>
      <c r="U4470">
        <v>50</v>
      </c>
      <c r="V4470" t="b">
        <v>0</v>
      </c>
      <c r="W4470" t="b">
        <v>0</v>
      </c>
      <c r="X4470" t="s">
        <v>42</v>
      </c>
      <c r="Y4470">
        <v>96652.517000000007</v>
      </c>
      <c r="Z4470">
        <v>8142.884</v>
      </c>
      <c r="AA4470">
        <v>84.483000000000004</v>
      </c>
      <c r="AB4470">
        <v>43.264000000000003</v>
      </c>
      <c r="AC4470">
        <v>932.66499999999996</v>
      </c>
      <c r="AD4470">
        <v>1978</v>
      </c>
      <c r="AE4470" t="s">
        <v>137</v>
      </c>
      <c r="AF4470">
        <v>50</v>
      </c>
    </row>
    <row r="4471" spans="1:32" x14ac:dyDescent="0.25">
      <c r="A4471" t="str">
        <f t="shared" si="69"/>
        <v>F_50_1979</v>
      </c>
      <c r="C4471" t="s">
        <v>137</v>
      </c>
      <c r="D4471">
        <v>60</v>
      </c>
      <c r="E4471">
        <v>1</v>
      </c>
      <c r="F4471" t="s">
        <v>28</v>
      </c>
      <c r="G4471">
        <v>0.39900000000000002</v>
      </c>
      <c r="H4471" s="1">
        <v>29220</v>
      </c>
      <c r="I4471">
        <v>1.879</v>
      </c>
      <c r="J4471">
        <v>0.76700000000000002</v>
      </c>
      <c r="K4471" t="s">
        <v>29</v>
      </c>
      <c r="L4471">
        <v>81.287000000000006</v>
      </c>
      <c r="M4471">
        <v>148.846</v>
      </c>
      <c r="N4471">
        <v>5502.5789999999997</v>
      </c>
      <c r="O4471">
        <v>11991.325000000001</v>
      </c>
      <c r="P4471">
        <v>441932.08500000002</v>
      </c>
      <c r="Q4471">
        <v>43.064999999999998</v>
      </c>
      <c r="R4471">
        <v>12293.972</v>
      </c>
      <c r="S4471">
        <v>3785.4659999999999</v>
      </c>
      <c r="T4471">
        <v>8409.5339999999997</v>
      </c>
      <c r="U4471">
        <v>50</v>
      </c>
      <c r="V4471" t="b">
        <v>0</v>
      </c>
      <c r="W4471" t="b">
        <v>0</v>
      </c>
      <c r="X4471" t="s">
        <v>42</v>
      </c>
      <c r="Y4471">
        <v>96456.392000000007</v>
      </c>
      <c r="Z4471">
        <v>8145.7969999999996</v>
      </c>
      <c r="AA4471">
        <v>105.819</v>
      </c>
      <c r="AB4471">
        <v>98.971999999999994</v>
      </c>
      <c r="AC4471">
        <v>2260.7370000000001</v>
      </c>
      <c r="AD4471">
        <v>1979</v>
      </c>
      <c r="AE4471" t="s">
        <v>137</v>
      </c>
      <c r="AF4471">
        <v>50</v>
      </c>
    </row>
    <row r="4472" spans="1:32" x14ac:dyDescent="0.25">
      <c r="A4472" t="str">
        <f t="shared" si="69"/>
        <v>F_50_1980</v>
      </c>
      <c r="C4472" t="s">
        <v>137</v>
      </c>
      <c r="D4472">
        <v>60</v>
      </c>
      <c r="E4472">
        <v>1</v>
      </c>
      <c r="F4472" t="s">
        <v>28</v>
      </c>
      <c r="G4472">
        <v>0.374</v>
      </c>
      <c r="H4472" s="1">
        <v>29586</v>
      </c>
      <c r="I4472">
        <v>2.0939999999999999</v>
      </c>
      <c r="J4472">
        <v>0.86099999999999999</v>
      </c>
      <c r="K4472" t="s">
        <v>29</v>
      </c>
      <c r="L4472">
        <v>78.790000000000006</v>
      </c>
      <c r="M4472">
        <v>143.24299999999999</v>
      </c>
      <c r="N4472">
        <v>5345.5110000000004</v>
      </c>
      <c r="O4472">
        <v>12108</v>
      </c>
      <c r="P4472">
        <v>454485.27799999999</v>
      </c>
      <c r="Q4472">
        <v>39.762</v>
      </c>
      <c r="R4472">
        <v>17502.879000000001</v>
      </c>
      <c r="S4472">
        <v>3942.8119999999999</v>
      </c>
      <c r="T4472">
        <v>13467.984</v>
      </c>
      <c r="U4472">
        <v>50</v>
      </c>
      <c r="V4472" t="b">
        <v>0</v>
      </c>
      <c r="W4472" t="b">
        <v>0</v>
      </c>
      <c r="X4472" t="s">
        <v>42</v>
      </c>
      <c r="Y4472">
        <v>96278.712</v>
      </c>
      <c r="Z4472">
        <v>8132.8819999999996</v>
      </c>
      <c r="AA4472">
        <v>133.899</v>
      </c>
      <c r="AB4472">
        <v>92.082999999999998</v>
      </c>
      <c r="AC4472">
        <v>2169.989</v>
      </c>
      <c r="AD4472">
        <v>1980</v>
      </c>
      <c r="AE4472" t="s">
        <v>137</v>
      </c>
      <c r="AF4472">
        <v>50</v>
      </c>
    </row>
    <row r="4473" spans="1:32" x14ac:dyDescent="0.25">
      <c r="A4473" t="str">
        <f t="shared" si="69"/>
        <v>F_50_1981</v>
      </c>
      <c r="C4473" t="s">
        <v>137</v>
      </c>
      <c r="D4473">
        <v>60</v>
      </c>
      <c r="E4473">
        <v>1</v>
      </c>
      <c r="F4473" t="s">
        <v>28</v>
      </c>
      <c r="G4473">
        <v>0.24099999999999999</v>
      </c>
      <c r="H4473" s="1">
        <v>29951</v>
      </c>
      <c r="I4473">
        <v>1.206</v>
      </c>
      <c r="J4473">
        <v>0.59799999999999998</v>
      </c>
      <c r="K4473" t="s">
        <v>29</v>
      </c>
      <c r="L4473">
        <v>27.553000000000001</v>
      </c>
      <c r="M4473">
        <v>94.792000000000002</v>
      </c>
      <c r="N4473">
        <v>3602.0250000000001</v>
      </c>
      <c r="O4473">
        <v>10533.934999999999</v>
      </c>
      <c r="P4473">
        <v>388551.16899999999</v>
      </c>
      <c r="Q4473">
        <v>41.045000000000002</v>
      </c>
      <c r="R4473">
        <v>17619.423999999999</v>
      </c>
      <c r="S4473">
        <v>5982.4449999999997</v>
      </c>
      <c r="T4473">
        <v>11563.573</v>
      </c>
      <c r="U4473">
        <v>50</v>
      </c>
      <c r="V4473" t="b">
        <v>0</v>
      </c>
      <c r="W4473" t="b">
        <v>0</v>
      </c>
      <c r="X4473" t="s">
        <v>42</v>
      </c>
      <c r="Y4473">
        <v>95938</v>
      </c>
      <c r="Z4473">
        <v>8094.48</v>
      </c>
      <c r="AA4473">
        <v>105.029</v>
      </c>
      <c r="AB4473">
        <v>73.406999999999996</v>
      </c>
      <c r="AC4473">
        <v>1443.7940000000001</v>
      </c>
      <c r="AD4473">
        <v>1981</v>
      </c>
      <c r="AE4473" t="s">
        <v>137</v>
      </c>
      <c r="AF4473">
        <v>50</v>
      </c>
    </row>
    <row r="4474" spans="1:32" x14ac:dyDescent="0.25">
      <c r="A4474" t="str">
        <f t="shared" si="69"/>
        <v>F_50_1982</v>
      </c>
      <c r="C4474" t="s">
        <v>137</v>
      </c>
      <c r="D4474">
        <v>60</v>
      </c>
      <c r="E4474">
        <v>1</v>
      </c>
      <c r="F4474" t="s">
        <v>28</v>
      </c>
      <c r="G4474">
        <v>0.21099999999999999</v>
      </c>
      <c r="H4474" s="1">
        <v>30316</v>
      </c>
      <c r="I4474">
        <v>0.36699999999999999</v>
      </c>
      <c r="J4474">
        <v>0.38400000000000001</v>
      </c>
      <c r="K4474" t="s">
        <v>29</v>
      </c>
      <c r="L4474">
        <v>40.320999999999998</v>
      </c>
      <c r="M4474">
        <v>87.486000000000004</v>
      </c>
      <c r="N4474">
        <v>3478.962</v>
      </c>
      <c r="O4474">
        <v>10808.169</v>
      </c>
      <c r="P4474">
        <v>413091.13199999998</v>
      </c>
      <c r="Q4474">
        <v>0</v>
      </c>
      <c r="R4474">
        <v>19050.07</v>
      </c>
      <c r="S4474">
        <v>6252.0680000000002</v>
      </c>
      <c r="T4474">
        <v>12731.189</v>
      </c>
      <c r="U4474">
        <v>50</v>
      </c>
      <c r="V4474" t="b">
        <v>0</v>
      </c>
      <c r="W4474" t="b">
        <v>0</v>
      </c>
      <c r="X4474" t="s">
        <v>42</v>
      </c>
      <c r="Y4474">
        <v>95611.78</v>
      </c>
      <c r="Z4474">
        <v>8076.5209999999997</v>
      </c>
      <c r="AA4474">
        <v>132.42500000000001</v>
      </c>
      <c r="AB4474">
        <v>66.813000000000002</v>
      </c>
      <c r="AC4474">
        <v>1347.6079999999999</v>
      </c>
      <c r="AD4474">
        <v>1982</v>
      </c>
      <c r="AE4474" t="s">
        <v>137</v>
      </c>
      <c r="AF4474">
        <v>50</v>
      </c>
    </row>
    <row r="4475" spans="1:32" x14ac:dyDescent="0.25">
      <c r="A4475" t="str">
        <f t="shared" si="69"/>
        <v>F_50_1983</v>
      </c>
      <c r="C4475" t="s">
        <v>137</v>
      </c>
      <c r="D4475">
        <v>60</v>
      </c>
      <c r="E4475">
        <v>1</v>
      </c>
      <c r="F4475" t="s">
        <v>28</v>
      </c>
      <c r="G4475">
        <v>0.27900000000000003</v>
      </c>
      <c r="H4475" s="1">
        <v>30681</v>
      </c>
      <c r="I4475">
        <v>1.9239999999999999</v>
      </c>
      <c r="J4475">
        <v>0.8</v>
      </c>
      <c r="K4475" t="s">
        <v>29</v>
      </c>
      <c r="L4475">
        <v>43.401000000000003</v>
      </c>
      <c r="M4475">
        <v>92.453000000000003</v>
      </c>
      <c r="N4475">
        <v>3641.297</v>
      </c>
      <c r="O4475">
        <v>10602.589</v>
      </c>
      <c r="P4475">
        <v>391952.96299999999</v>
      </c>
      <c r="Q4475">
        <v>56.621000000000002</v>
      </c>
      <c r="R4475">
        <v>16799.938999999998</v>
      </c>
      <c r="S4475">
        <v>4868.6639999999998</v>
      </c>
      <c r="T4475">
        <v>11857.939</v>
      </c>
      <c r="U4475">
        <v>50</v>
      </c>
      <c r="V4475" t="b">
        <v>0</v>
      </c>
      <c r="W4475" t="b">
        <v>0</v>
      </c>
      <c r="X4475" t="s">
        <v>42</v>
      </c>
      <c r="Y4475">
        <v>95409.281000000003</v>
      </c>
      <c r="Z4475">
        <v>8033.2740000000003</v>
      </c>
      <c r="AA4475">
        <v>90.864999999999995</v>
      </c>
      <c r="AB4475">
        <v>73.335999999999999</v>
      </c>
      <c r="AC4475">
        <v>1406.556</v>
      </c>
      <c r="AD4475">
        <v>1983</v>
      </c>
      <c r="AE4475" t="s">
        <v>137</v>
      </c>
      <c r="AF4475">
        <v>50</v>
      </c>
    </row>
    <row r="4476" spans="1:32" x14ac:dyDescent="0.25">
      <c r="A4476" t="str">
        <f t="shared" si="69"/>
        <v>F_50_1984</v>
      </c>
      <c r="C4476" t="s">
        <v>137</v>
      </c>
      <c r="D4476">
        <v>60</v>
      </c>
      <c r="E4476">
        <v>1</v>
      </c>
      <c r="F4476" t="s">
        <v>28</v>
      </c>
      <c r="G4476">
        <v>0.41199999999999998</v>
      </c>
      <c r="H4476" s="1">
        <v>31047</v>
      </c>
      <c r="I4476">
        <v>1.6160000000000001</v>
      </c>
      <c r="J4476">
        <v>0.78100000000000003</v>
      </c>
      <c r="K4476" t="s">
        <v>29</v>
      </c>
      <c r="L4476">
        <v>111.129</v>
      </c>
      <c r="M4476">
        <v>193.80500000000001</v>
      </c>
      <c r="N4476">
        <v>7041.4229999999998</v>
      </c>
      <c r="O4476">
        <v>13431.003000000001</v>
      </c>
      <c r="P4476">
        <v>483802.31699999998</v>
      </c>
      <c r="Q4476">
        <v>14.683</v>
      </c>
      <c r="R4476">
        <v>20415.25</v>
      </c>
      <c r="S4476">
        <v>3457.6120000000001</v>
      </c>
      <c r="T4476">
        <v>16842.309000000001</v>
      </c>
      <c r="U4476">
        <v>50</v>
      </c>
      <c r="V4476" t="b">
        <v>0</v>
      </c>
      <c r="W4476" t="b">
        <v>0</v>
      </c>
      <c r="X4476" t="s">
        <v>42</v>
      </c>
      <c r="Y4476">
        <v>95285.274999999994</v>
      </c>
      <c r="Z4476">
        <v>8065.3280000000004</v>
      </c>
      <c r="AA4476">
        <v>151.16900000000001</v>
      </c>
      <c r="AB4476">
        <v>115.328</v>
      </c>
      <c r="AC4476">
        <v>2948.7440000000001</v>
      </c>
      <c r="AD4476">
        <v>1984</v>
      </c>
      <c r="AE4476" t="s">
        <v>137</v>
      </c>
      <c r="AF4476">
        <v>50</v>
      </c>
    </row>
    <row r="4477" spans="1:32" x14ac:dyDescent="0.25">
      <c r="A4477" t="str">
        <f t="shared" si="69"/>
        <v>F_50_1985</v>
      </c>
      <c r="C4477" t="s">
        <v>137</v>
      </c>
      <c r="D4477">
        <v>60</v>
      </c>
      <c r="E4477">
        <v>1</v>
      </c>
      <c r="F4477" t="s">
        <v>28</v>
      </c>
      <c r="G4477">
        <v>0.24399999999999999</v>
      </c>
      <c r="H4477" s="1">
        <v>31412</v>
      </c>
      <c r="I4477">
        <v>0.70099999999999996</v>
      </c>
      <c r="J4477">
        <v>0.50800000000000001</v>
      </c>
      <c r="K4477" t="s">
        <v>29</v>
      </c>
      <c r="L4477">
        <v>44.387</v>
      </c>
      <c r="M4477">
        <v>117.807</v>
      </c>
      <c r="N4477">
        <v>4514.99</v>
      </c>
      <c r="O4477">
        <v>11526.032999999999</v>
      </c>
      <c r="P4477">
        <v>415810.576</v>
      </c>
      <c r="Q4477">
        <v>5.4249999999999998</v>
      </c>
      <c r="R4477">
        <v>28625.446</v>
      </c>
      <c r="S4477">
        <v>4807.0540000000001</v>
      </c>
      <c r="T4477">
        <v>23738.316999999999</v>
      </c>
      <c r="U4477">
        <v>50</v>
      </c>
      <c r="V4477" t="b">
        <v>0</v>
      </c>
      <c r="W4477" t="b">
        <v>0</v>
      </c>
      <c r="X4477" t="s">
        <v>42</v>
      </c>
      <c r="Y4477">
        <v>95076.956999999995</v>
      </c>
      <c r="Z4477">
        <v>8051.223</v>
      </c>
      <c r="AA4477">
        <v>157.40700000000001</v>
      </c>
      <c r="AB4477">
        <v>80.075000000000003</v>
      </c>
      <c r="AC4477">
        <v>1811.5039999999999</v>
      </c>
      <c r="AD4477">
        <v>1985</v>
      </c>
      <c r="AE4477" t="s">
        <v>137</v>
      </c>
      <c r="AF4477">
        <v>50</v>
      </c>
    </row>
    <row r="4478" spans="1:32" x14ac:dyDescent="0.25">
      <c r="A4478" t="str">
        <f t="shared" si="69"/>
        <v>F_50_1986</v>
      </c>
      <c r="C4478" t="s">
        <v>137</v>
      </c>
      <c r="D4478">
        <v>60</v>
      </c>
      <c r="E4478">
        <v>1</v>
      </c>
      <c r="F4478" t="s">
        <v>28</v>
      </c>
      <c r="G4478">
        <v>0.41599999999999998</v>
      </c>
      <c r="H4478" s="1">
        <v>31777</v>
      </c>
      <c r="I4478">
        <v>3.2519999999999998</v>
      </c>
      <c r="J4478">
        <v>1.1839999999999999</v>
      </c>
      <c r="K4478" t="s">
        <v>29</v>
      </c>
      <c r="L4478">
        <v>104.294</v>
      </c>
      <c r="M4478">
        <v>192.08</v>
      </c>
      <c r="N4478">
        <v>7276.7079999999996</v>
      </c>
      <c r="O4478">
        <v>13329.103999999999</v>
      </c>
      <c r="P4478">
        <v>471339.473</v>
      </c>
      <c r="Q4478">
        <v>85.259</v>
      </c>
      <c r="R4478">
        <v>20451.153999999999</v>
      </c>
      <c r="S4478">
        <v>4349.2610000000004</v>
      </c>
      <c r="T4478">
        <v>15975.406000000001</v>
      </c>
      <c r="U4478">
        <v>50</v>
      </c>
      <c r="V4478" t="b">
        <v>0</v>
      </c>
      <c r="W4478" t="b">
        <v>0</v>
      </c>
      <c r="X4478" t="s">
        <v>42</v>
      </c>
      <c r="Y4478">
        <v>94913.827000000005</v>
      </c>
      <c r="Z4478">
        <v>8014.0479999999998</v>
      </c>
      <c r="AA4478">
        <v>135.88200000000001</v>
      </c>
      <c r="AB4478">
        <v>126.488</v>
      </c>
      <c r="AC4478">
        <v>2922.221</v>
      </c>
      <c r="AD4478">
        <v>1986</v>
      </c>
      <c r="AE4478" t="s">
        <v>137</v>
      </c>
      <c r="AF4478">
        <v>50</v>
      </c>
    </row>
    <row r="4479" spans="1:32" x14ac:dyDescent="0.25">
      <c r="A4479" t="str">
        <f t="shared" si="69"/>
        <v>F_50_1987</v>
      </c>
      <c r="C4479" t="s">
        <v>137</v>
      </c>
      <c r="D4479">
        <v>60</v>
      </c>
      <c r="E4479">
        <v>1</v>
      </c>
      <c r="F4479" t="s">
        <v>28</v>
      </c>
      <c r="G4479">
        <v>0.35499999999999998</v>
      </c>
      <c r="H4479" s="1">
        <v>32142</v>
      </c>
      <c r="I4479">
        <v>1.716</v>
      </c>
      <c r="J4479">
        <v>0.80400000000000005</v>
      </c>
      <c r="K4479" t="s">
        <v>29</v>
      </c>
      <c r="L4479">
        <v>60.35</v>
      </c>
      <c r="M4479">
        <v>141.86799999999999</v>
      </c>
      <c r="N4479">
        <v>5475.1620000000003</v>
      </c>
      <c r="O4479">
        <v>11706.727999999999</v>
      </c>
      <c r="P4479">
        <v>446736.81300000002</v>
      </c>
      <c r="Q4479">
        <v>29.167999999999999</v>
      </c>
      <c r="R4479">
        <v>17092.38</v>
      </c>
      <c r="S4479">
        <v>4127.2089999999998</v>
      </c>
      <c r="T4479">
        <v>12875.254000000001</v>
      </c>
      <c r="U4479">
        <v>50</v>
      </c>
      <c r="V4479" t="b">
        <v>0</v>
      </c>
      <c r="W4479" t="b">
        <v>0</v>
      </c>
      <c r="X4479" t="s">
        <v>42</v>
      </c>
      <c r="Y4479">
        <v>94738.692999999999</v>
      </c>
      <c r="Z4479">
        <v>8005.5439999999999</v>
      </c>
      <c r="AA4479">
        <v>134.405</v>
      </c>
      <c r="AB4479">
        <v>89.918000000000006</v>
      </c>
      <c r="AC4479">
        <v>2162.2719999999999</v>
      </c>
      <c r="AD4479">
        <v>1987</v>
      </c>
      <c r="AE4479" t="s">
        <v>137</v>
      </c>
      <c r="AF4479">
        <v>50</v>
      </c>
    </row>
    <row r="4480" spans="1:32" x14ac:dyDescent="0.25">
      <c r="A4480" t="str">
        <f t="shared" si="69"/>
        <v>F_50_1988</v>
      </c>
      <c r="C4480" t="s">
        <v>137</v>
      </c>
      <c r="D4480">
        <v>60</v>
      </c>
      <c r="E4480">
        <v>1</v>
      </c>
      <c r="F4480" t="s">
        <v>28</v>
      </c>
      <c r="G4480">
        <v>0.23200000000000001</v>
      </c>
      <c r="H4480" s="1">
        <v>32508</v>
      </c>
      <c r="I4480">
        <v>0.22600000000000001</v>
      </c>
      <c r="J4480">
        <v>0.23499999999999999</v>
      </c>
      <c r="K4480" t="s">
        <v>29</v>
      </c>
      <c r="L4480">
        <v>7.6870000000000003</v>
      </c>
      <c r="M4480">
        <v>53.552999999999997</v>
      </c>
      <c r="N4480">
        <v>1823.287</v>
      </c>
      <c r="O4480">
        <v>8649.2049999999999</v>
      </c>
      <c r="P4480">
        <v>300338.59999999998</v>
      </c>
      <c r="Q4480">
        <v>0</v>
      </c>
      <c r="R4480">
        <v>29335.976999999999</v>
      </c>
      <c r="S4480">
        <v>9983.7950000000001</v>
      </c>
      <c r="T4480">
        <v>19315.688999999998</v>
      </c>
      <c r="U4480">
        <v>50</v>
      </c>
      <c r="V4480" t="b">
        <v>0</v>
      </c>
      <c r="W4480" t="b">
        <v>0</v>
      </c>
      <c r="X4480" t="s">
        <v>42</v>
      </c>
      <c r="Y4480">
        <v>94301.729000000007</v>
      </c>
      <c r="Z4480">
        <v>8001.2839999999997</v>
      </c>
      <c r="AA4480">
        <v>73.918000000000006</v>
      </c>
      <c r="AB4480">
        <v>36.493000000000002</v>
      </c>
      <c r="AC4480">
        <v>811.78300000000002</v>
      </c>
      <c r="AD4480">
        <v>1988</v>
      </c>
      <c r="AE4480" t="s">
        <v>137</v>
      </c>
      <c r="AF4480">
        <v>50</v>
      </c>
    </row>
    <row r="4481" spans="1:32" x14ac:dyDescent="0.25">
      <c r="A4481" t="str">
        <f t="shared" si="69"/>
        <v>F_50_1989</v>
      </c>
      <c r="C4481" t="s">
        <v>137</v>
      </c>
      <c r="D4481">
        <v>60</v>
      </c>
      <c r="E4481">
        <v>1</v>
      </c>
      <c r="F4481" t="s">
        <v>28</v>
      </c>
      <c r="G4481">
        <v>0.23100000000000001</v>
      </c>
      <c r="H4481" s="1">
        <v>32873</v>
      </c>
      <c r="I4481">
        <v>1.869</v>
      </c>
      <c r="J4481">
        <v>0.873</v>
      </c>
      <c r="K4481" t="s">
        <v>29</v>
      </c>
      <c r="L4481">
        <v>49.081000000000003</v>
      </c>
      <c r="M4481">
        <v>79.715999999999994</v>
      </c>
      <c r="N4481">
        <v>3062.89</v>
      </c>
      <c r="O4481">
        <v>11197.628000000001</v>
      </c>
      <c r="P4481">
        <v>394942.53899999999</v>
      </c>
      <c r="Q4481">
        <v>60.993000000000002</v>
      </c>
      <c r="R4481">
        <v>21794.269</v>
      </c>
      <c r="S4481">
        <v>5330.3459999999995</v>
      </c>
      <c r="T4481">
        <v>16401.838</v>
      </c>
      <c r="U4481">
        <v>50</v>
      </c>
      <c r="V4481" t="b">
        <v>0</v>
      </c>
      <c r="W4481" t="b">
        <v>0</v>
      </c>
      <c r="X4481" t="s">
        <v>42</v>
      </c>
      <c r="Y4481">
        <v>94100.865000000005</v>
      </c>
      <c r="Z4481">
        <v>7934.2550000000001</v>
      </c>
      <c r="AA4481">
        <v>117.477</v>
      </c>
      <c r="AB4481">
        <v>62.085000000000001</v>
      </c>
      <c r="AC4481">
        <v>1230.019</v>
      </c>
      <c r="AD4481">
        <v>1989</v>
      </c>
      <c r="AE4481" t="s">
        <v>137</v>
      </c>
      <c r="AF4481">
        <v>50</v>
      </c>
    </row>
    <row r="4482" spans="1:32" x14ac:dyDescent="0.25">
      <c r="A4482" t="str">
        <f t="shared" si="69"/>
        <v>F_50_1990</v>
      </c>
      <c r="C4482" t="s">
        <v>137</v>
      </c>
      <c r="D4482">
        <v>60</v>
      </c>
      <c r="E4482">
        <v>1</v>
      </c>
      <c r="F4482" t="s">
        <v>28</v>
      </c>
      <c r="G4482">
        <v>0.28699999999999998</v>
      </c>
      <c r="H4482" s="1">
        <v>33238</v>
      </c>
      <c r="I4482">
        <v>0.74399999999999999</v>
      </c>
      <c r="J4482">
        <v>0.48299999999999998</v>
      </c>
      <c r="K4482" t="s">
        <v>29</v>
      </c>
      <c r="L4482">
        <v>41.265000000000001</v>
      </c>
      <c r="M4482">
        <v>99.977999999999994</v>
      </c>
      <c r="N4482">
        <v>3833.105</v>
      </c>
      <c r="O4482">
        <v>10980.612999999999</v>
      </c>
      <c r="P4482">
        <v>409948.25400000002</v>
      </c>
      <c r="Q4482">
        <v>27.474</v>
      </c>
      <c r="R4482">
        <v>16766.557000000001</v>
      </c>
      <c r="S4482">
        <v>4404.22</v>
      </c>
      <c r="T4482">
        <v>12292.264999999999</v>
      </c>
      <c r="U4482">
        <v>50</v>
      </c>
      <c r="V4482" t="b">
        <v>0</v>
      </c>
      <c r="W4482" t="b">
        <v>0</v>
      </c>
      <c r="X4482" t="s">
        <v>42</v>
      </c>
      <c r="Y4482">
        <v>93899.426999999996</v>
      </c>
      <c r="Z4482">
        <v>7912.433</v>
      </c>
      <c r="AA4482">
        <v>116.446</v>
      </c>
      <c r="AB4482">
        <v>70.072000000000003</v>
      </c>
      <c r="AC4482">
        <v>1526.884</v>
      </c>
      <c r="AD4482">
        <v>1990</v>
      </c>
      <c r="AE4482" t="s">
        <v>137</v>
      </c>
      <c r="AF4482">
        <v>50</v>
      </c>
    </row>
    <row r="4483" spans="1:32" x14ac:dyDescent="0.25">
      <c r="A4483" t="str">
        <f t="shared" ref="A4483:A4546" si="70">X4483&amp;"_"&amp;U4483&amp;"_"&amp;YEAR(H4483)</f>
        <v>F_50_1991</v>
      </c>
      <c r="C4483" t="s">
        <v>137</v>
      </c>
      <c r="D4483">
        <v>60</v>
      </c>
      <c r="E4483">
        <v>1</v>
      </c>
      <c r="F4483" t="s">
        <v>28</v>
      </c>
      <c r="G4483">
        <v>0.38500000000000001</v>
      </c>
      <c r="H4483" s="1">
        <v>33603</v>
      </c>
      <c r="I4483">
        <v>1.0680000000000001</v>
      </c>
      <c r="J4483">
        <v>0.55600000000000005</v>
      </c>
      <c r="K4483" t="s">
        <v>29</v>
      </c>
      <c r="L4483">
        <v>69.566999999999993</v>
      </c>
      <c r="M4483">
        <v>118.224</v>
      </c>
      <c r="N4483">
        <v>4474.5110000000004</v>
      </c>
      <c r="O4483">
        <v>11826.825000000001</v>
      </c>
      <c r="P4483">
        <v>441050.53</v>
      </c>
      <c r="Q4483">
        <v>26.646000000000001</v>
      </c>
      <c r="R4483">
        <v>13712.151</v>
      </c>
      <c r="S4483">
        <v>2950.3690000000001</v>
      </c>
      <c r="T4483">
        <v>10678.297</v>
      </c>
      <c r="U4483">
        <v>50</v>
      </c>
      <c r="V4483" t="b">
        <v>0</v>
      </c>
      <c r="W4483" t="b">
        <v>0</v>
      </c>
      <c r="X4483" t="s">
        <v>42</v>
      </c>
      <c r="Y4483">
        <v>93796.531000000003</v>
      </c>
      <c r="Z4483">
        <v>7907.0820000000003</v>
      </c>
      <c r="AA4483">
        <v>112.702</v>
      </c>
      <c r="AB4483">
        <v>83.484999999999999</v>
      </c>
      <c r="AC4483">
        <v>1795.3409999999999</v>
      </c>
      <c r="AD4483">
        <v>1991</v>
      </c>
      <c r="AE4483" t="s">
        <v>137</v>
      </c>
      <c r="AF4483">
        <v>50</v>
      </c>
    </row>
    <row r="4484" spans="1:32" x14ac:dyDescent="0.25">
      <c r="A4484" t="str">
        <f t="shared" si="70"/>
        <v>F_50_1992</v>
      </c>
      <c r="C4484" t="s">
        <v>137</v>
      </c>
      <c r="D4484">
        <v>60</v>
      </c>
      <c r="E4484">
        <v>1</v>
      </c>
      <c r="F4484" t="s">
        <v>28</v>
      </c>
      <c r="G4484">
        <v>0.25900000000000001</v>
      </c>
      <c r="H4484" s="1">
        <v>33969</v>
      </c>
      <c r="I4484">
        <v>1.125</v>
      </c>
      <c r="J4484">
        <v>0.53</v>
      </c>
      <c r="K4484" t="s">
        <v>29</v>
      </c>
      <c r="L4484">
        <v>44.703000000000003</v>
      </c>
      <c r="M4484">
        <v>84.168000000000006</v>
      </c>
      <c r="N4484">
        <v>3314.6260000000002</v>
      </c>
      <c r="O4484">
        <v>11112.741</v>
      </c>
      <c r="P4484">
        <v>403328.74300000002</v>
      </c>
      <c r="Q4484">
        <v>35.658000000000001</v>
      </c>
      <c r="R4484">
        <v>13397.257</v>
      </c>
      <c r="S4484">
        <v>3573.9340000000002</v>
      </c>
      <c r="T4484">
        <v>9756.0280000000002</v>
      </c>
      <c r="U4484">
        <v>50</v>
      </c>
      <c r="V4484" t="b">
        <v>0</v>
      </c>
      <c r="W4484" t="b">
        <v>0</v>
      </c>
      <c r="X4484" t="s">
        <v>42</v>
      </c>
      <c r="Y4484">
        <v>93624.892999999996</v>
      </c>
      <c r="Z4484">
        <v>7886.4620000000004</v>
      </c>
      <c r="AA4484">
        <v>88.929000000000002</v>
      </c>
      <c r="AB4484">
        <v>67.293999999999997</v>
      </c>
      <c r="AC4484">
        <v>1279.527</v>
      </c>
      <c r="AD4484">
        <v>1992</v>
      </c>
      <c r="AE4484" t="s">
        <v>137</v>
      </c>
      <c r="AF4484">
        <v>50</v>
      </c>
    </row>
    <row r="4485" spans="1:32" x14ac:dyDescent="0.25">
      <c r="A4485" t="str">
        <f t="shared" si="70"/>
        <v>F_50_1993</v>
      </c>
      <c r="C4485" t="s">
        <v>137</v>
      </c>
      <c r="D4485">
        <v>60</v>
      </c>
      <c r="E4485">
        <v>1</v>
      </c>
      <c r="F4485" t="s">
        <v>28</v>
      </c>
      <c r="G4485">
        <v>0.32200000000000001</v>
      </c>
      <c r="H4485" s="1">
        <v>34334</v>
      </c>
      <c r="I4485">
        <v>0.92800000000000005</v>
      </c>
      <c r="J4485">
        <v>0.45600000000000002</v>
      </c>
      <c r="K4485" t="s">
        <v>29</v>
      </c>
      <c r="L4485">
        <v>63.305</v>
      </c>
      <c r="M4485">
        <v>89.540999999999997</v>
      </c>
      <c r="N4485">
        <v>3490.83</v>
      </c>
      <c r="O4485">
        <v>11074.878000000001</v>
      </c>
      <c r="P4485">
        <v>428446.076</v>
      </c>
      <c r="Q4485">
        <v>12.792</v>
      </c>
      <c r="R4485">
        <v>11409.047</v>
      </c>
      <c r="S4485">
        <v>2781.9650000000001</v>
      </c>
      <c r="T4485">
        <v>8561.4040000000005</v>
      </c>
      <c r="U4485">
        <v>50</v>
      </c>
      <c r="V4485" t="b">
        <v>0</v>
      </c>
      <c r="W4485" t="b">
        <v>0</v>
      </c>
      <c r="X4485" t="s">
        <v>42</v>
      </c>
      <c r="Y4485">
        <v>93507.346000000005</v>
      </c>
      <c r="Z4485">
        <v>7883.027</v>
      </c>
      <c r="AA4485">
        <v>113.19</v>
      </c>
      <c r="AB4485">
        <v>65.677000000000007</v>
      </c>
      <c r="AC4485">
        <v>1378.2260000000001</v>
      </c>
      <c r="AD4485">
        <v>1993</v>
      </c>
      <c r="AE4485" t="s">
        <v>137</v>
      </c>
      <c r="AF4485">
        <v>50</v>
      </c>
    </row>
    <row r="4486" spans="1:32" x14ac:dyDescent="0.25">
      <c r="A4486" t="str">
        <f t="shared" si="70"/>
        <v>F_50_1994</v>
      </c>
      <c r="C4486" t="s">
        <v>137</v>
      </c>
      <c r="D4486">
        <v>60</v>
      </c>
      <c r="E4486">
        <v>1</v>
      </c>
      <c r="F4486" t="s">
        <v>28</v>
      </c>
      <c r="G4486">
        <v>0.33500000000000002</v>
      </c>
      <c r="H4486" s="1">
        <v>34699</v>
      </c>
      <c r="I4486">
        <v>1.476</v>
      </c>
      <c r="J4486">
        <v>0.66400000000000003</v>
      </c>
      <c r="K4486" t="s">
        <v>29</v>
      </c>
      <c r="L4486">
        <v>48.225000000000001</v>
      </c>
      <c r="M4486">
        <v>138.56700000000001</v>
      </c>
      <c r="N4486">
        <v>5086.442</v>
      </c>
      <c r="O4486">
        <v>11333.538</v>
      </c>
      <c r="P4486">
        <v>423866.19900000002</v>
      </c>
      <c r="Q4486">
        <v>34.194000000000003</v>
      </c>
      <c r="R4486">
        <v>16778.887999999999</v>
      </c>
      <c r="S4486">
        <v>4064.2449999999999</v>
      </c>
      <c r="T4486">
        <v>12630.737999999999</v>
      </c>
      <c r="U4486">
        <v>50</v>
      </c>
      <c r="V4486" t="b">
        <v>0</v>
      </c>
      <c r="W4486" t="b">
        <v>0</v>
      </c>
      <c r="X4486" t="s">
        <v>42</v>
      </c>
      <c r="Y4486">
        <v>93301.804000000004</v>
      </c>
      <c r="Z4486">
        <v>7877.7290000000003</v>
      </c>
      <c r="AA4486">
        <v>102.23</v>
      </c>
      <c r="AB4486">
        <v>83.905000000000001</v>
      </c>
      <c r="AC4486">
        <v>2074.634</v>
      </c>
      <c r="AD4486">
        <v>1994</v>
      </c>
      <c r="AE4486" t="s">
        <v>137</v>
      </c>
      <c r="AF4486">
        <v>50</v>
      </c>
    </row>
    <row r="4487" spans="1:32" x14ac:dyDescent="0.25">
      <c r="A4487" t="str">
        <f t="shared" si="70"/>
        <v>F_50_1995</v>
      </c>
      <c r="C4487" t="s">
        <v>137</v>
      </c>
      <c r="D4487">
        <v>60</v>
      </c>
      <c r="E4487">
        <v>1</v>
      </c>
      <c r="F4487" t="s">
        <v>28</v>
      </c>
      <c r="G4487">
        <v>0.21</v>
      </c>
      <c r="H4487" s="1">
        <v>35064</v>
      </c>
      <c r="I4487">
        <v>1.4119999999999999</v>
      </c>
      <c r="J4487">
        <v>0.57699999999999996</v>
      </c>
      <c r="K4487" t="s">
        <v>29</v>
      </c>
      <c r="L4487">
        <v>21.141999999999999</v>
      </c>
      <c r="M4487">
        <v>37.811999999999998</v>
      </c>
      <c r="N4487">
        <v>1647.931</v>
      </c>
      <c r="O4487">
        <v>8932.4240000000009</v>
      </c>
      <c r="P4487">
        <v>330996.66899999999</v>
      </c>
      <c r="Q4487">
        <v>43.241</v>
      </c>
      <c r="R4487">
        <v>15298.87</v>
      </c>
      <c r="S4487">
        <v>5891.3310000000001</v>
      </c>
      <c r="T4487">
        <v>9375.17</v>
      </c>
      <c r="U4487">
        <v>50</v>
      </c>
      <c r="V4487" t="b">
        <v>0</v>
      </c>
      <c r="W4487" t="b">
        <v>0</v>
      </c>
      <c r="X4487" t="s">
        <v>42</v>
      </c>
      <c r="Y4487">
        <v>92986.902000000002</v>
      </c>
      <c r="Z4487">
        <v>7833.5690000000004</v>
      </c>
      <c r="AA4487">
        <v>56.902000000000001</v>
      </c>
      <c r="AB4487">
        <v>32.369999999999997</v>
      </c>
      <c r="AC4487">
        <v>575.74800000000005</v>
      </c>
      <c r="AD4487">
        <v>1995</v>
      </c>
      <c r="AE4487" t="s">
        <v>137</v>
      </c>
      <c r="AF4487">
        <v>50</v>
      </c>
    </row>
    <row r="4488" spans="1:32" x14ac:dyDescent="0.25">
      <c r="A4488" t="str">
        <f t="shared" si="70"/>
        <v>F_50_1996</v>
      </c>
      <c r="C4488" t="s">
        <v>137</v>
      </c>
      <c r="D4488">
        <v>60</v>
      </c>
      <c r="E4488">
        <v>1</v>
      </c>
      <c r="F4488" t="s">
        <v>28</v>
      </c>
      <c r="G4488">
        <v>0.28899999999999998</v>
      </c>
      <c r="H4488" s="1">
        <v>35430</v>
      </c>
      <c r="I4488">
        <v>0.82499999999999996</v>
      </c>
      <c r="J4488">
        <v>0.44</v>
      </c>
      <c r="K4488" t="s">
        <v>29</v>
      </c>
      <c r="L4488">
        <v>34.225999999999999</v>
      </c>
      <c r="M4488">
        <v>68.275000000000006</v>
      </c>
      <c r="N4488">
        <v>2706.2739999999999</v>
      </c>
      <c r="O4488">
        <v>9639.7630000000008</v>
      </c>
      <c r="P4488">
        <v>391767.136</v>
      </c>
      <c r="Q4488">
        <v>21.870999999999999</v>
      </c>
      <c r="R4488">
        <v>10759.619000000001</v>
      </c>
      <c r="S4488">
        <v>3955.3649999999998</v>
      </c>
      <c r="T4488">
        <v>6752.6459999999997</v>
      </c>
      <c r="U4488">
        <v>50</v>
      </c>
      <c r="V4488" t="b">
        <v>0</v>
      </c>
      <c r="W4488" t="b">
        <v>0</v>
      </c>
      <c r="X4488" t="s">
        <v>42</v>
      </c>
      <c r="Y4488">
        <v>92791.56</v>
      </c>
      <c r="Z4488">
        <v>7816.3869999999997</v>
      </c>
      <c r="AA4488">
        <v>83.411000000000001</v>
      </c>
      <c r="AB4488">
        <v>51.609000000000002</v>
      </c>
      <c r="AC4488">
        <v>1039.203</v>
      </c>
      <c r="AD4488">
        <v>1996</v>
      </c>
      <c r="AE4488" t="s">
        <v>137</v>
      </c>
      <c r="AF4488">
        <v>50</v>
      </c>
    </row>
    <row r="4489" spans="1:32" x14ac:dyDescent="0.25">
      <c r="A4489" t="str">
        <f t="shared" si="70"/>
        <v>F_50_1997</v>
      </c>
      <c r="C4489" t="s">
        <v>137</v>
      </c>
      <c r="D4489">
        <v>60</v>
      </c>
      <c r="E4489">
        <v>1</v>
      </c>
      <c r="F4489" t="s">
        <v>28</v>
      </c>
      <c r="G4489">
        <v>0.36299999999999999</v>
      </c>
      <c r="H4489" s="1">
        <v>35795</v>
      </c>
      <c r="I4489">
        <v>0.88700000000000001</v>
      </c>
      <c r="J4489">
        <v>0.46100000000000002</v>
      </c>
      <c r="K4489" t="s">
        <v>29</v>
      </c>
      <c r="L4489">
        <v>57.396999999999998</v>
      </c>
      <c r="M4489">
        <v>89.311000000000007</v>
      </c>
      <c r="N4489">
        <v>3334.9630000000002</v>
      </c>
      <c r="O4489">
        <v>10945.063</v>
      </c>
      <c r="P4489">
        <v>411537.11700000003</v>
      </c>
      <c r="Q4489">
        <v>20.466000000000001</v>
      </c>
      <c r="R4489">
        <v>11316.468999999999</v>
      </c>
      <c r="S4489">
        <v>3138.7190000000001</v>
      </c>
      <c r="T4489">
        <v>8119.3220000000001</v>
      </c>
      <c r="U4489">
        <v>50</v>
      </c>
      <c r="V4489" t="b">
        <v>0</v>
      </c>
      <c r="W4489" t="b">
        <v>0</v>
      </c>
      <c r="X4489" t="s">
        <v>42</v>
      </c>
      <c r="Y4489">
        <v>92680.879000000001</v>
      </c>
      <c r="Z4489">
        <v>7817.2280000000001</v>
      </c>
      <c r="AA4489">
        <v>92.71</v>
      </c>
      <c r="AB4489">
        <v>58.429000000000002</v>
      </c>
      <c r="AC4489">
        <v>1335.239</v>
      </c>
      <c r="AD4489">
        <v>1997</v>
      </c>
      <c r="AE4489" t="s">
        <v>137</v>
      </c>
      <c r="AF4489">
        <v>50</v>
      </c>
    </row>
    <row r="4490" spans="1:32" x14ac:dyDescent="0.25">
      <c r="A4490" t="str">
        <f t="shared" si="70"/>
        <v>F_50_1998</v>
      </c>
      <c r="C4490" t="s">
        <v>137</v>
      </c>
      <c r="D4490">
        <v>60</v>
      </c>
      <c r="E4490">
        <v>1</v>
      </c>
      <c r="F4490" t="s">
        <v>28</v>
      </c>
      <c r="G4490">
        <v>0.20599999999999999</v>
      </c>
      <c r="H4490" s="1">
        <v>36160</v>
      </c>
      <c r="I4490">
        <v>1.05</v>
      </c>
      <c r="J4490">
        <v>0.496</v>
      </c>
      <c r="K4490" t="s">
        <v>29</v>
      </c>
      <c r="L4490">
        <v>14.51</v>
      </c>
      <c r="M4490">
        <v>52.021000000000001</v>
      </c>
      <c r="N4490">
        <v>2105.1550000000002</v>
      </c>
      <c r="O4490">
        <v>8346.9449999999997</v>
      </c>
      <c r="P4490">
        <v>314304.61800000002</v>
      </c>
      <c r="Q4490">
        <v>17.510000000000002</v>
      </c>
      <c r="R4490">
        <v>19939.72</v>
      </c>
      <c r="S4490">
        <v>6635.9319999999998</v>
      </c>
      <c r="T4490">
        <v>13263.945</v>
      </c>
      <c r="U4490">
        <v>50</v>
      </c>
      <c r="V4490" t="b">
        <v>0</v>
      </c>
      <c r="W4490" t="b">
        <v>0</v>
      </c>
      <c r="X4490" t="s">
        <v>42</v>
      </c>
      <c r="Y4490">
        <v>92299.926000000007</v>
      </c>
      <c r="Z4490">
        <v>7790.9740000000002</v>
      </c>
      <c r="AA4490">
        <v>74.119</v>
      </c>
      <c r="AB4490">
        <v>39.841999999999999</v>
      </c>
      <c r="AC4490">
        <v>791.22900000000004</v>
      </c>
      <c r="AD4490">
        <v>1998</v>
      </c>
      <c r="AE4490" t="s">
        <v>137</v>
      </c>
      <c r="AF4490">
        <v>50</v>
      </c>
    </row>
    <row r="4491" spans="1:32" x14ac:dyDescent="0.25">
      <c r="A4491" t="str">
        <f t="shared" si="70"/>
        <v>F_50_1999</v>
      </c>
      <c r="C4491" t="s">
        <v>137</v>
      </c>
      <c r="D4491">
        <v>60</v>
      </c>
      <c r="E4491">
        <v>1</v>
      </c>
      <c r="F4491" t="s">
        <v>28</v>
      </c>
      <c r="G4491">
        <v>0.317</v>
      </c>
      <c r="H4491" s="1">
        <v>36525</v>
      </c>
      <c r="I4491">
        <v>1.0660000000000001</v>
      </c>
      <c r="J4491">
        <v>0.57699999999999996</v>
      </c>
      <c r="K4491" t="s">
        <v>29</v>
      </c>
      <c r="L4491">
        <v>65.168999999999997</v>
      </c>
      <c r="M4491">
        <v>102.813</v>
      </c>
      <c r="N4491">
        <v>3932.9650000000001</v>
      </c>
      <c r="O4491">
        <v>10628.709000000001</v>
      </c>
      <c r="P4491">
        <v>413093.12699999998</v>
      </c>
      <c r="Q4491">
        <v>39.749000000000002</v>
      </c>
      <c r="R4491">
        <v>14373.013000000001</v>
      </c>
      <c r="S4491">
        <v>3850.4850000000001</v>
      </c>
      <c r="T4491">
        <v>10455.762000000001</v>
      </c>
      <c r="U4491">
        <v>50</v>
      </c>
      <c r="V4491" t="b">
        <v>0</v>
      </c>
      <c r="W4491" t="b">
        <v>0</v>
      </c>
      <c r="X4491" t="s">
        <v>42</v>
      </c>
      <c r="Y4491">
        <v>92156.005999999994</v>
      </c>
      <c r="Z4491">
        <v>7764.1390000000001</v>
      </c>
      <c r="AA4491">
        <v>103.64</v>
      </c>
      <c r="AB4491">
        <v>66.766000000000005</v>
      </c>
      <c r="AC4491">
        <v>1571.3610000000001</v>
      </c>
      <c r="AD4491">
        <v>1999</v>
      </c>
      <c r="AE4491" t="s">
        <v>137</v>
      </c>
      <c r="AF4491">
        <v>50</v>
      </c>
    </row>
    <row r="4492" spans="1:32" x14ac:dyDescent="0.25">
      <c r="A4492" t="str">
        <f t="shared" si="70"/>
        <v>F_50_2000</v>
      </c>
      <c r="C4492" t="s">
        <v>137</v>
      </c>
      <c r="D4492">
        <v>60</v>
      </c>
      <c r="E4492">
        <v>1</v>
      </c>
      <c r="F4492" t="s">
        <v>28</v>
      </c>
      <c r="G4492">
        <v>0.40899999999999997</v>
      </c>
      <c r="H4492" s="1">
        <v>36891</v>
      </c>
      <c r="I4492">
        <v>1.4019999999999999</v>
      </c>
      <c r="J4492">
        <v>0.64300000000000002</v>
      </c>
      <c r="K4492" t="s">
        <v>29</v>
      </c>
      <c r="L4492">
        <v>85.587000000000003</v>
      </c>
      <c r="M4492">
        <v>131.77000000000001</v>
      </c>
      <c r="N4492">
        <v>4847.3630000000003</v>
      </c>
      <c r="O4492">
        <v>12080.46</v>
      </c>
      <c r="P4492">
        <v>444657.21500000003</v>
      </c>
      <c r="Q4492">
        <v>31.609000000000002</v>
      </c>
      <c r="R4492">
        <v>13953.864</v>
      </c>
      <c r="S4492">
        <v>3166.8690000000001</v>
      </c>
      <c r="T4492">
        <v>10701.103999999999</v>
      </c>
      <c r="U4492">
        <v>50</v>
      </c>
      <c r="V4492" t="b">
        <v>0</v>
      </c>
      <c r="W4492" t="b">
        <v>0</v>
      </c>
      <c r="X4492" t="s">
        <v>42</v>
      </c>
      <c r="Y4492">
        <v>92109.066999999995</v>
      </c>
      <c r="Z4492">
        <v>7771.0950000000003</v>
      </c>
      <c r="AA4492">
        <v>113.05800000000001</v>
      </c>
      <c r="AB4492">
        <v>85.89</v>
      </c>
      <c r="AC4492">
        <v>1994.452</v>
      </c>
      <c r="AD4492">
        <v>2000</v>
      </c>
      <c r="AE4492" t="s">
        <v>137</v>
      </c>
      <c r="AF4492">
        <v>50</v>
      </c>
    </row>
    <row r="4493" spans="1:32" x14ac:dyDescent="0.25">
      <c r="A4493" t="str">
        <f t="shared" si="70"/>
        <v>F_50_2001</v>
      </c>
      <c r="C4493" t="s">
        <v>137</v>
      </c>
      <c r="D4493">
        <v>60</v>
      </c>
      <c r="E4493">
        <v>1</v>
      </c>
      <c r="F4493" t="s">
        <v>28</v>
      </c>
      <c r="G4493">
        <v>0.30199999999999999</v>
      </c>
      <c r="H4493" s="1">
        <v>37256</v>
      </c>
      <c r="I4493">
        <v>0.98299999999999998</v>
      </c>
      <c r="J4493">
        <v>0.51500000000000001</v>
      </c>
      <c r="K4493" t="s">
        <v>29</v>
      </c>
      <c r="L4493">
        <v>38.898000000000003</v>
      </c>
      <c r="M4493">
        <v>68.022000000000006</v>
      </c>
      <c r="N4493">
        <v>2883.431</v>
      </c>
      <c r="O4493">
        <v>8664.7829999999994</v>
      </c>
      <c r="P4493">
        <v>326816.19500000001</v>
      </c>
      <c r="Q4493">
        <v>13.396000000000001</v>
      </c>
      <c r="R4493">
        <v>21895.848000000002</v>
      </c>
      <c r="S4493">
        <v>6330.95</v>
      </c>
      <c r="T4493">
        <v>15526.784</v>
      </c>
      <c r="U4493">
        <v>50</v>
      </c>
      <c r="V4493" t="b">
        <v>0</v>
      </c>
      <c r="W4493" t="b">
        <v>0</v>
      </c>
      <c r="X4493" t="s">
        <v>42</v>
      </c>
      <c r="Y4493">
        <v>91872.955000000002</v>
      </c>
      <c r="Z4493">
        <v>7766.2259999999997</v>
      </c>
      <c r="AA4493">
        <v>84.471000000000004</v>
      </c>
      <c r="AB4493">
        <v>38.113999999999997</v>
      </c>
      <c r="AC4493">
        <v>1042.2919999999999</v>
      </c>
      <c r="AD4493">
        <v>2001</v>
      </c>
      <c r="AE4493" t="s">
        <v>137</v>
      </c>
      <c r="AF4493">
        <v>50</v>
      </c>
    </row>
    <row r="4494" spans="1:32" x14ac:dyDescent="0.25">
      <c r="A4494" t="str">
        <f t="shared" si="70"/>
        <v>F_50_2002</v>
      </c>
      <c r="C4494" t="s">
        <v>137</v>
      </c>
      <c r="D4494">
        <v>60</v>
      </c>
      <c r="E4494">
        <v>1</v>
      </c>
      <c r="F4494" t="s">
        <v>28</v>
      </c>
      <c r="G4494">
        <v>0.40600000000000003</v>
      </c>
      <c r="H4494" s="1">
        <v>37621</v>
      </c>
      <c r="I4494">
        <v>2.0539999999999998</v>
      </c>
      <c r="J4494">
        <v>0.85599999999999998</v>
      </c>
      <c r="K4494" t="s">
        <v>29</v>
      </c>
      <c r="L4494">
        <v>100.05</v>
      </c>
      <c r="M4494">
        <v>152.72900000000001</v>
      </c>
      <c r="N4494">
        <v>5631.1030000000001</v>
      </c>
      <c r="O4494">
        <v>12539.478999999999</v>
      </c>
      <c r="P4494">
        <v>456553.74400000001</v>
      </c>
      <c r="Q4494">
        <v>43.798999999999999</v>
      </c>
      <c r="R4494">
        <v>17805.189999999999</v>
      </c>
      <c r="S4494">
        <v>3530.08</v>
      </c>
      <c r="T4494">
        <v>14179.148999999999</v>
      </c>
      <c r="U4494">
        <v>50</v>
      </c>
      <c r="V4494" t="b">
        <v>0</v>
      </c>
      <c r="W4494" t="b">
        <v>0</v>
      </c>
      <c r="X4494" t="s">
        <v>42</v>
      </c>
      <c r="Y4494">
        <v>91821.095000000001</v>
      </c>
      <c r="Z4494">
        <v>7758.01</v>
      </c>
      <c r="AA4494">
        <v>132.68799999999999</v>
      </c>
      <c r="AB4494">
        <v>95.96</v>
      </c>
      <c r="AC4494">
        <v>2317.0540000000001</v>
      </c>
      <c r="AD4494">
        <v>2002</v>
      </c>
      <c r="AE4494" t="s">
        <v>137</v>
      </c>
      <c r="AF4494">
        <v>50</v>
      </c>
    </row>
    <row r="4495" spans="1:32" x14ac:dyDescent="0.25">
      <c r="A4495" t="str">
        <f t="shared" si="70"/>
        <v>F_50_2003</v>
      </c>
      <c r="C4495" t="s">
        <v>137</v>
      </c>
      <c r="D4495">
        <v>60</v>
      </c>
      <c r="E4495">
        <v>1</v>
      </c>
      <c r="F4495" t="s">
        <v>28</v>
      </c>
      <c r="G4495">
        <v>0.25800000000000001</v>
      </c>
      <c r="H4495" s="1">
        <v>37986</v>
      </c>
      <c r="I4495">
        <v>1.2210000000000001</v>
      </c>
      <c r="J4495">
        <v>0.57399999999999995</v>
      </c>
      <c r="K4495" t="s">
        <v>29</v>
      </c>
      <c r="L4495">
        <v>21.986000000000001</v>
      </c>
      <c r="M4495">
        <v>93.86</v>
      </c>
      <c r="N4495">
        <v>3749.2820000000002</v>
      </c>
      <c r="O4495">
        <v>10090.687</v>
      </c>
      <c r="P4495">
        <v>394033.35800000001</v>
      </c>
      <c r="Q4495">
        <v>22.78</v>
      </c>
      <c r="R4495">
        <v>18858.746999999999</v>
      </c>
      <c r="S4495">
        <v>4870.9750000000004</v>
      </c>
      <c r="T4495">
        <v>13918.134</v>
      </c>
      <c r="U4495">
        <v>50</v>
      </c>
      <c r="V4495" t="b">
        <v>0</v>
      </c>
      <c r="W4495" t="b">
        <v>0</v>
      </c>
      <c r="X4495" t="s">
        <v>42</v>
      </c>
      <c r="Y4495">
        <v>91616.214000000007</v>
      </c>
      <c r="Z4495">
        <v>7737.9939999999997</v>
      </c>
      <c r="AA4495">
        <v>99.188999999999993</v>
      </c>
      <c r="AB4495">
        <v>69.638000000000005</v>
      </c>
      <c r="AC4495">
        <v>1424.7539999999999</v>
      </c>
      <c r="AD4495">
        <v>2003</v>
      </c>
      <c r="AE4495" t="s">
        <v>137</v>
      </c>
      <c r="AF4495">
        <v>50</v>
      </c>
    </row>
    <row r="4496" spans="1:32" x14ac:dyDescent="0.25">
      <c r="A4496" t="str">
        <f t="shared" si="70"/>
        <v>F_50_2004</v>
      </c>
      <c r="C4496" t="s">
        <v>137</v>
      </c>
      <c r="D4496">
        <v>60</v>
      </c>
      <c r="E4496">
        <v>1</v>
      </c>
      <c r="F4496" t="s">
        <v>28</v>
      </c>
      <c r="G4496">
        <v>0.24</v>
      </c>
      <c r="H4496" s="1">
        <v>38352</v>
      </c>
      <c r="I4496">
        <v>1.05</v>
      </c>
      <c r="J4496">
        <v>0.51</v>
      </c>
      <c r="K4496" t="s">
        <v>29</v>
      </c>
      <c r="L4496">
        <v>42.478999999999999</v>
      </c>
      <c r="M4496">
        <v>65.343999999999994</v>
      </c>
      <c r="N4496">
        <v>2590.8870000000002</v>
      </c>
      <c r="O4496">
        <v>10248.644</v>
      </c>
      <c r="P4496">
        <v>405587.935</v>
      </c>
      <c r="Q4496">
        <v>25.248999999999999</v>
      </c>
      <c r="R4496">
        <v>14521.221</v>
      </c>
      <c r="S4496">
        <v>3414.3690000000001</v>
      </c>
      <c r="T4496">
        <v>11057.968999999999</v>
      </c>
      <c r="U4496">
        <v>50</v>
      </c>
      <c r="V4496" t="b">
        <v>0</v>
      </c>
      <c r="W4496" t="b">
        <v>0</v>
      </c>
      <c r="X4496" t="s">
        <v>42</v>
      </c>
      <c r="Y4496">
        <v>91512.413</v>
      </c>
      <c r="Z4496">
        <v>7706.5140000000001</v>
      </c>
      <c r="AA4496">
        <v>111.139</v>
      </c>
      <c r="AB4496">
        <v>48.883000000000003</v>
      </c>
      <c r="AC4496">
        <v>1007.747</v>
      </c>
      <c r="AD4496">
        <v>2004</v>
      </c>
      <c r="AE4496" t="s">
        <v>137</v>
      </c>
      <c r="AF4496">
        <v>50</v>
      </c>
    </row>
    <row r="4497" spans="1:32" x14ac:dyDescent="0.25">
      <c r="A4497" t="str">
        <f t="shared" si="70"/>
        <v>F_50_2005</v>
      </c>
      <c r="C4497" t="s">
        <v>137</v>
      </c>
      <c r="D4497">
        <v>60</v>
      </c>
      <c r="E4497">
        <v>1</v>
      </c>
      <c r="F4497" t="s">
        <v>28</v>
      </c>
      <c r="G4497">
        <v>0.316</v>
      </c>
      <c r="H4497" s="1">
        <v>38717</v>
      </c>
      <c r="I4497">
        <v>0.47699999999999998</v>
      </c>
      <c r="J4497">
        <v>0.378</v>
      </c>
      <c r="K4497" t="s">
        <v>29</v>
      </c>
      <c r="L4497">
        <v>45.401000000000003</v>
      </c>
      <c r="M4497">
        <v>109.99</v>
      </c>
      <c r="N4497">
        <v>4218.4539999999997</v>
      </c>
      <c r="O4497">
        <v>10920.707</v>
      </c>
      <c r="P4497">
        <v>408814.549</v>
      </c>
      <c r="Q4497">
        <v>3.1240000000000001</v>
      </c>
      <c r="R4497">
        <v>16917.633999999998</v>
      </c>
      <c r="S4497">
        <v>4393.741</v>
      </c>
      <c r="T4497">
        <v>12450.182000000001</v>
      </c>
      <c r="U4497">
        <v>50</v>
      </c>
      <c r="V4497" t="b">
        <v>0</v>
      </c>
      <c r="W4497" t="b">
        <v>0</v>
      </c>
      <c r="X4497" t="s">
        <v>42</v>
      </c>
      <c r="Y4497">
        <v>91358.971999999994</v>
      </c>
      <c r="Z4497">
        <v>7726.7340000000004</v>
      </c>
      <c r="AA4497">
        <v>96.644999999999996</v>
      </c>
      <c r="AB4497">
        <v>73.710999999999999</v>
      </c>
      <c r="AC4497">
        <v>1644.1780000000001</v>
      </c>
      <c r="AD4497">
        <v>2005</v>
      </c>
      <c r="AE4497" t="s">
        <v>137</v>
      </c>
      <c r="AF4497">
        <v>50</v>
      </c>
    </row>
    <row r="4498" spans="1:32" x14ac:dyDescent="0.25">
      <c r="A4498" t="str">
        <f t="shared" si="70"/>
        <v>F_50_2006</v>
      </c>
      <c r="C4498" t="s">
        <v>137</v>
      </c>
      <c r="D4498">
        <v>60</v>
      </c>
      <c r="E4498">
        <v>1</v>
      </c>
      <c r="F4498" t="s">
        <v>28</v>
      </c>
      <c r="G4498">
        <v>0.29899999999999999</v>
      </c>
      <c r="H4498" s="1">
        <v>39082</v>
      </c>
      <c r="I4498">
        <v>1.494</v>
      </c>
      <c r="J4498">
        <v>0.60099999999999998</v>
      </c>
      <c r="K4498" t="s">
        <v>29</v>
      </c>
      <c r="L4498">
        <v>66.209999999999994</v>
      </c>
      <c r="M4498">
        <v>67.656999999999996</v>
      </c>
      <c r="N4498">
        <v>2610.6010000000001</v>
      </c>
      <c r="O4498">
        <v>10752.03</v>
      </c>
      <c r="P4498">
        <v>400025.70199999999</v>
      </c>
      <c r="Q4498">
        <v>46.103000000000002</v>
      </c>
      <c r="R4498">
        <v>12813.11</v>
      </c>
      <c r="S4498">
        <v>2617.7339999999999</v>
      </c>
      <c r="T4498">
        <v>10146.096</v>
      </c>
      <c r="U4498">
        <v>50</v>
      </c>
      <c r="V4498" t="b">
        <v>0</v>
      </c>
      <c r="W4498" t="b">
        <v>0</v>
      </c>
      <c r="X4498" t="s">
        <v>42</v>
      </c>
      <c r="Y4498">
        <v>91245.453999999998</v>
      </c>
      <c r="Z4498">
        <v>7692.6639999999998</v>
      </c>
      <c r="AA4498">
        <v>87.677000000000007</v>
      </c>
      <c r="AB4498">
        <v>49.28</v>
      </c>
      <c r="AC4498">
        <v>1041.845</v>
      </c>
      <c r="AD4498">
        <v>2006</v>
      </c>
      <c r="AE4498" t="s">
        <v>137</v>
      </c>
      <c r="AF4498">
        <v>50</v>
      </c>
    </row>
    <row r="4499" spans="1:32" x14ac:dyDescent="0.25">
      <c r="A4499" t="str">
        <f t="shared" si="70"/>
        <v>F_50_2007</v>
      </c>
      <c r="C4499" t="s">
        <v>137</v>
      </c>
      <c r="D4499">
        <v>60</v>
      </c>
      <c r="E4499">
        <v>1</v>
      </c>
      <c r="F4499" t="s">
        <v>28</v>
      </c>
      <c r="G4499">
        <v>0.41799999999999998</v>
      </c>
      <c r="H4499" s="1">
        <v>39447</v>
      </c>
      <c r="I4499">
        <v>0.99199999999999999</v>
      </c>
      <c r="J4499">
        <v>0.58399999999999996</v>
      </c>
      <c r="K4499" t="s">
        <v>29</v>
      </c>
      <c r="L4499">
        <v>72.534000000000006</v>
      </c>
      <c r="M4499">
        <v>131.73099999999999</v>
      </c>
      <c r="N4499">
        <v>4786.4480000000003</v>
      </c>
      <c r="O4499">
        <v>11908.290999999999</v>
      </c>
      <c r="P4499">
        <v>431675.701</v>
      </c>
      <c r="Q4499">
        <v>23.193999999999999</v>
      </c>
      <c r="R4499">
        <v>18417.083999999999</v>
      </c>
      <c r="S4499">
        <v>4592.1210000000001</v>
      </c>
      <c r="T4499">
        <v>13736.478999999999</v>
      </c>
      <c r="U4499">
        <v>50</v>
      </c>
      <c r="V4499" t="b">
        <v>0</v>
      </c>
      <c r="W4499" t="b">
        <v>0</v>
      </c>
      <c r="X4499" t="s">
        <v>42</v>
      </c>
      <c r="Y4499">
        <v>91138.092999999993</v>
      </c>
      <c r="Z4499">
        <v>7702.143</v>
      </c>
      <c r="AA4499">
        <v>116.538</v>
      </c>
      <c r="AB4499">
        <v>88.483000000000004</v>
      </c>
      <c r="AC4499">
        <v>1975.56</v>
      </c>
      <c r="AD4499">
        <v>2007</v>
      </c>
      <c r="AE4499" t="s">
        <v>137</v>
      </c>
      <c r="AF4499">
        <v>50</v>
      </c>
    </row>
    <row r="4500" spans="1:32" x14ac:dyDescent="0.25">
      <c r="A4500" t="str">
        <f t="shared" si="70"/>
        <v>F_50_2008</v>
      </c>
      <c r="C4500" t="s">
        <v>137</v>
      </c>
      <c r="D4500">
        <v>60</v>
      </c>
      <c r="E4500">
        <v>1</v>
      </c>
      <c r="F4500" t="s">
        <v>28</v>
      </c>
      <c r="G4500">
        <v>0.30099999999999999</v>
      </c>
      <c r="H4500" s="1">
        <v>39813</v>
      </c>
      <c r="I4500">
        <v>1.98</v>
      </c>
      <c r="J4500">
        <v>0.7</v>
      </c>
      <c r="K4500" t="s">
        <v>29</v>
      </c>
      <c r="L4500">
        <v>42.167000000000002</v>
      </c>
      <c r="M4500">
        <v>84.325999999999993</v>
      </c>
      <c r="N4500">
        <v>3265.3049999999998</v>
      </c>
      <c r="O4500">
        <v>10845.513999999999</v>
      </c>
      <c r="P4500">
        <v>408742.83899999998</v>
      </c>
      <c r="Q4500">
        <v>47.759</v>
      </c>
      <c r="R4500">
        <v>13259.246999999999</v>
      </c>
      <c r="S4500">
        <v>3416.8589999999999</v>
      </c>
      <c r="T4500">
        <v>9782.6470000000008</v>
      </c>
      <c r="U4500">
        <v>50</v>
      </c>
      <c r="V4500" t="b">
        <v>0</v>
      </c>
      <c r="W4500" t="b">
        <v>0</v>
      </c>
      <c r="X4500" t="s">
        <v>42</v>
      </c>
      <c r="Y4500">
        <v>90982.354999999996</v>
      </c>
      <c r="Z4500">
        <v>7662.4120000000003</v>
      </c>
      <c r="AA4500">
        <v>95.18</v>
      </c>
      <c r="AB4500">
        <v>59.741</v>
      </c>
      <c r="AC4500">
        <v>1282.691</v>
      </c>
      <c r="AD4500">
        <v>2008</v>
      </c>
      <c r="AE4500" t="s">
        <v>137</v>
      </c>
      <c r="AF4500">
        <v>50</v>
      </c>
    </row>
    <row r="4501" spans="1:32" x14ac:dyDescent="0.25">
      <c r="A4501" t="str">
        <f t="shared" si="70"/>
        <v>F_50_2009</v>
      </c>
      <c r="C4501" t="s">
        <v>137</v>
      </c>
      <c r="D4501">
        <v>60</v>
      </c>
      <c r="E4501">
        <v>1</v>
      </c>
      <c r="F4501" t="s">
        <v>28</v>
      </c>
      <c r="G4501">
        <v>0.375</v>
      </c>
      <c r="H4501" s="1">
        <v>40178</v>
      </c>
      <c r="I4501">
        <v>0.83899999999999997</v>
      </c>
      <c r="J4501">
        <v>0.43099999999999999</v>
      </c>
      <c r="K4501" t="s">
        <v>29</v>
      </c>
      <c r="L4501">
        <v>61.173000000000002</v>
      </c>
      <c r="M4501">
        <v>93.498000000000005</v>
      </c>
      <c r="N4501">
        <v>3608.04</v>
      </c>
      <c r="O4501">
        <v>11234.775</v>
      </c>
      <c r="P4501">
        <v>420760.19099999999</v>
      </c>
      <c r="Q4501">
        <v>23.760999999999999</v>
      </c>
      <c r="R4501">
        <v>9166.2729999999992</v>
      </c>
      <c r="S4501">
        <v>2537.2220000000002</v>
      </c>
      <c r="T4501">
        <v>6565.2889999999998</v>
      </c>
      <c r="U4501">
        <v>50</v>
      </c>
      <c r="V4501" t="b">
        <v>0</v>
      </c>
      <c r="W4501" t="b">
        <v>0</v>
      </c>
      <c r="X4501" t="s">
        <v>42</v>
      </c>
      <c r="Y4501">
        <v>90874.388999999996</v>
      </c>
      <c r="Z4501">
        <v>7665.058</v>
      </c>
      <c r="AA4501">
        <v>86.396000000000001</v>
      </c>
      <c r="AB4501">
        <v>63.762</v>
      </c>
      <c r="AC4501">
        <v>1414.902</v>
      </c>
      <c r="AD4501">
        <v>2009</v>
      </c>
      <c r="AE4501" t="s">
        <v>137</v>
      </c>
      <c r="AF4501">
        <v>50</v>
      </c>
    </row>
    <row r="4502" spans="1:32" x14ac:dyDescent="0.25">
      <c r="A4502" t="str">
        <f t="shared" si="70"/>
        <v>F_50_2010</v>
      </c>
      <c r="C4502" t="s">
        <v>137</v>
      </c>
      <c r="D4502">
        <v>60</v>
      </c>
      <c r="E4502">
        <v>1</v>
      </c>
      <c r="F4502" t="s">
        <v>28</v>
      </c>
      <c r="G4502">
        <v>0.30399999999999999</v>
      </c>
      <c r="H4502" s="1">
        <v>40543</v>
      </c>
      <c r="I4502">
        <v>2.266</v>
      </c>
      <c r="J4502">
        <v>0.69799999999999995</v>
      </c>
      <c r="K4502" t="s">
        <v>29</v>
      </c>
      <c r="L4502">
        <v>36.161000000000001</v>
      </c>
      <c r="M4502">
        <v>28.164999999999999</v>
      </c>
      <c r="N4502">
        <v>1221.6859999999999</v>
      </c>
      <c r="O4502">
        <v>7779.6059999999998</v>
      </c>
      <c r="P4502">
        <v>300705.15899999999</v>
      </c>
      <c r="Q4502">
        <v>51.417000000000002</v>
      </c>
      <c r="R4502">
        <v>11204.504000000001</v>
      </c>
      <c r="S4502">
        <v>3552.7669999999998</v>
      </c>
      <c r="T4502">
        <v>7635.5680000000002</v>
      </c>
      <c r="U4502">
        <v>50</v>
      </c>
      <c r="V4502" t="b">
        <v>0</v>
      </c>
      <c r="W4502" t="b">
        <v>0</v>
      </c>
      <c r="X4502" t="s">
        <v>42</v>
      </c>
      <c r="Y4502">
        <v>90619.697</v>
      </c>
      <c r="Z4502">
        <v>7631.3209999999999</v>
      </c>
      <c r="AA4502">
        <v>40.987000000000002</v>
      </c>
      <c r="AB4502">
        <v>16.169</v>
      </c>
      <c r="AC4502">
        <v>420.74400000000003</v>
      </c>
      <c r="AD4502">
        <v>2010</v>
      </c>
      <c r="AE4502" t="s">
        <v>137</v>
      </c>
      <c r="AF4502">
        <v>50</v>
      </c>
    </row>
    <row r="4503" spans="1:32" x14ac:dyDescent="0.25">
      <c r="A4503" t="str">
        <f t="shared" si="70"/>
        <v>F_50_2011</v>
      </c>
      <c r="C4503" t="s">
        <v>137</v>
      </c>
      <c r="D4503">
        <v>60</v>
      </c>
      <c r="E4503">
        <v>1</v>
      </c>
      <c r="F4503" t="s">
        <v>28</v>
      </c>
      <c r="G4503">
        <v>0.34699999999999998</v>
      </c>
      <c r="H4503" s="1">
        <v>40908</v>
      </c>
      <c r="I4503">
        <v>0.68799999999999994</v>
      </c>
      <c r="J4503">
        <v>0.39400000000000002</v>
      </c>
      <c r="K4503" t="s">
        <v>29</v>
      </c>
      <c r="L4503">
        <v>73.224999999999994</v>
      </c>
      <c r="M4503">
        <v>84.5</v>
      </c>
      <c r="N4503">
        <v>3281.0619999999999</v>
      </c>
      <c r="O4503">
        <v>10562.368</v>
      </c>
      <c r="P4503">
        <v>413676.43699999998</v>
      </c>
      <c r="Q4503">
        <v>9.2560000000000002</v>
      </c>
      <c r="R4503">
        <v>9327.6450000000004</v>
      </c>
      <c r="S4503">
        <v>2248.7950000000001</v>
      </c>
      <c r="T4503">
        <v>7020.9430000000002</v>
      </c>
      <c r="U4503">
        <v>50</v>
      </c>
      <c r="V4503" t="b">
        <v>0</v>
      </c>
      <c r="W4503" t="b">
        <v>0</v>
      </c>
      <c r="X4503" t="s">
        <v>42</v>
      </c>
      <c r="Y4503">
        <v>90528.482000000004</v>
      </c>
      <c r="Z4503">
        <v>7637.84</v>
      </c>
      <c r="AA4503">
        <v>101.919</v>
      </c>
      <c r="AB4503">
        <v>57.906999999999996</v>
      </c>
      <c r="AC4503">
        <v>1304.9559999999999</v>
      </c>
      <c r="AD4503">
        <v>2011</v>
      </c>
      <c r="AE4503" t="s">
        <v>137</v>
      </c>
      <c r="AF4503">
        <v>50</v>
      </c>
    </row>
    <row r="4504" spans="1:32" x14ac:dyDescent="0.25">
      <c r="A4504" t="str">
        <f t="shared" si="70"/>
        <v>F_50_2012</v>
      </c>
      <c r="C4504" t="s">
        <v>137</v>
      </c>
      <c r="D4504">
        <v>60</v>
      </c>
      <c r="E4504">
        <v>1</v>
      </c>
      <c r="F4504" t="s">
        <v>28</v>
      </c>
      <c r="G4504">
        <v>0.40200000000000002</v>
      </c>
      <c r="H4504" s="1">
        <v>41274</v>
      </c>
      <c r="I4504">
        <v>1.0609999999999999</v>
      </c>
      <c r="J4504">
        <v>0.54200000000000004</v>
      </c>
      <c r="K4504" t="s">
        <v>29</v>
      </c>
      <c r="L4504">
        <v>62.843000000000004</v>
      </c>
      <c r="M4504">
        <v>105.29300000000001</v>
      </c>
      <c r="N4504">
        <v>3962.288</v>
      </c>
      <c r="O4504">
        <v>10916.692999999999</v>
      </c>
      <c r="P4504">
        <v>396663.78399999999</v>
      </c>
      <c r="Q4504">
        <v>30.071000000000002</v>
      </c>
      <c r="R4504">
        <v>16233.173000000001</v>
      </c>
      <c r="S4504">
        <v>4404.835</v>
      </c>
      <c r="T4504">
        <v>11764.007</v>
      </c>
      <c r="U4504">
        <v>50</v>
      </c>
      <c r="V4504" t="b">
        <v>0</v>
      </c>
      <c r="W4504" t="b">
        <v>0</v>
      </c>
      <c r="X4504" t="s">
        <v>42</v>
      </c>
      <c r="Y4504">
        <v>90453.688999999998</v>
      </c>
      <c r="Z4504">
        <v>7637.6120000000001</v>
      </c>
      <c r="AA4504">
        <v>92.52</v>
      </c>
      <c r="AB4504">
        <v>64.331999999999994</v>
      </c>
      <c r="AC4504">
        <v>1600.0060000000001</v>
      </c>
      <c r="AD4504">
        <v>2012</v>
      </c>
      <c r="AE4504" t="s">
        <v>137</v>
      </c>
      <c r="AF4504">
        <v>50</v>
      </c>
    </row>
    <row r="4505" spans="1:32" x14ac:dyDescent="0.25">
      <c r="A4505" t="str">
        <f t="shared" si="70"/>
        <v>F_50_2013</v>
      </c>
      <c r="C4505" t="s">
        <v>137</v>
      </c>
      <c r="D4505">
        <v>60</v>
      </c>
      <c r="E4505">
        <v>1</v>
      </c>
      <c r="F4505" t="s">
        <v>28</v>
      </c>
      <c r="G4505">
        <v>0.32700000000000001</v>
      </c>
      <c r="H4505" s="1">
        <v>41639</v>
      </c>
      <c r="I4505">
        <v>1.5209999999999999</v>
      </c>
      <c r="J4505">
        <v>0.61299999999999999</v>
      </c>
      <c r="K4505" t="s">
        <v>29</v>
      </c>
      <c r="L4505">
        <v>38.212000000000003</v>
      </c>
      <c r="M4505">
        <v>72.367999999999995</v>
      </c>
      <c r="N4505">
        <v>2798.0569999999998</v>
      </c>
      <c r="O4505">
        <v>10166.153</v>
      </c>
      <c r="P4505">
        <v>381183.283</v>
      </c>
      <c r="Q4505">
        <v>34.963999999999999</v>
      </c>
      <c r="R4505">
        <v>13537.492</v>
      </c>
      <c r="S4505">
        <v>3800.1770000000001</v>
      </c>
      <c r="T4505">
        <v>9682.07</v>
      </c>
      <c r="U4505">
        <v>50</v>
      </c>
      <c r="V4505" t="b">
        <v>0</v>
      </c>
      <c r="W4505" t="b">
        <v>0</v>
      </c>
      <c r="X4505" t="s">
        <v>42</v>
      </c>
      <c r="Y4505">
        <v>90290.342999999993</v>
      </c>
      <c r="Z4505">
        <v>7614.3419999999996</v>
      </c>
      <c r="AA4505">
        <v>85.983999999999995</v>
      </c>
      <c r="AB4505">
        <v>55.244999999999997</v>
      </c>
      <c r="AC4505">
        <v>1097.559</v>
      </c>
      <c r="AD4505">
        <v>2013</v>
      </c>
      <c r="AE4505" t="s">
        <v>137</v>
      </c>
      <c r="AF4505">
        <v>50</v>
      </c>
    </row>
    <row r="4506" spans="1:32" x14ac:dyDescent="0.25">
      <c r="A4506" t="str">
        <f t="shared" si="70"/>
        <v>F_50_2014</v>
      </c>
      <c r="C4506" t="s">
        <v>137</v>
      </c>
      <c r="D4506">
        <v>60</v>
      </c>
      <c r="E4506">
        <v>1</v>
      </c>
      <c r="F4506" t="s">
        <v>28</v>
      </c>
      <c r="G4506">
        <v>0.35599999999999998</v>
      </c>
      <c r="H4506" s="1">
        <v>42004</v>
      </c>
      <c r="I4506">
        <v>1.504</v>
      </c>
      <c r="J4506">
        <v>0.55900000000000005</v>
      </c>
      <c r="K4506" t="s">
        <v>29</v>
      </c>
      <c r="L4506">
        <v>44.045999999999999</v>
      </c>
      <c r="M4506">
        <v>69.259</v>
      </c>
      <c r="N4506">
        <v>2664.4760000000001</v>
      </c>
      <c r="O4506">
        <v>10198.349</v>
      </c>
      <c r="P4506">
        <v>404302.91800000001</v>
      </c>
      <c r="Q4506">
        <v>28.113</v>
      </c>
      <c r="R4506">
        <v>10084.433999999999</v>
      </c>
      <c r="S4506">
        <v>2947.1640000000002</v>
      </c>
      <c r="T4506">
        <v>7084.4160000000002</v>
      </c>
      <c r="U4506">
        <v>50</v>
      </c>
      <c r="V4506" t="b">
        <v>0</v>
      </c>
      <c r="W4506" t="b">
        <v>0</v>
      </c>
      <c r="X4506" t="s">
        <v>42</v>
      </c>
      <c r="Y4506">
        <v>90170.740999999995</v>
      </c>
      <c r="Z4506">
        <v>7604.1030000000001</v>
      </c>
      <c r="AA4506">
        <v>82.045000000000002</v>
      </c>
      <c r="AB4506">
        <v>52.853999999999999</v>
      </c>
      <c r="AC4506">
        <v>1044.778</v>
      </c>
      <c r="AD4506">
        <v>2014</v>
      </c>
      <c r="AE4506" t="s">
        <v>137</v>
      </c>
      <c r="AF4506">
        <v>50</v>
      </c>
    </row>
    <row r="4507" spans="1:32" x14ac:dyDescent="0.25">
      <c r="A4507" t="str">
        <f t="shared" si="70"/>
        <v>F_50_2015</v>
      </c>
      <c r="C4507" t="s">
        <v>137</v>
      </c>
      <c r="D4507">
        <v>60</v>
      </c>
      <c r="E4507">
        <v>1</v>
      </c>
      <c r="F4507" t="s">
        <v>28</v>
      </c>
      <c r="G4507">
        <v>0.21099999999999999</v>
      </c>
      <c r="H4507" s="1">
        <v>42369</v>
      </c>
      <c r="I4507">
        <v>0.87</v>
      </c>
      <c r="J4507">
        <v>0.42699999999999999</v>
      </c>
      <c r="K4507" t="s">
        <v>29</v>
      </c>
      <c r="L4507">
        <v>16.190999999999999</v>
      </c>
      <c r="M4507">
        <v>62.429000000000002</v>
      </c>
      <c r="N4507">
        <v>2375.6010000000001</v>
      </c>
      <c r="O4507">
        <v>9385.3850000000002</v>
      </c>
      <c r="P4507">
        <v>367815.48100000003</v>
      </c>
      <c r="Q4507">
        <v>8.5370000000000008</v>
      </c>
      <c r="R4507">
        <v>14064.531000000001</v>
      </c>
      <c r="S4507">
        <v>5291.9880000000003</v>
      </c>
      <c r="T4507">
        <v>8720.5450000000001</v>
      </c>
      <c r="U4507">
        <v>50</v>
      </c>
      <c r="V4507" t="b">
        <v>0</v>
      </c>
      <c r="W4507" t="b">
        <v>0</v>
      </c>
      <c r="X4507" t="s">
        <v>42</v>
      </c>
      <c r="Y4507">
        <v>89886.95</v>
      </c>
      <c r="Z4507">
        <v>7581.5209999999997</v>
      </c>
      <c r="AA4507">
        <v>91.494</v>
      </c>
      <c r="AB4507">
        <v>51.997999999999998</v>
      </c>
      <c r="AC4507">
        <v>950.14200000000005</v>
      </c>
      <c r="AD4507">
        <v>2015</v>
      </c>
      <c r="AE4507" t="s">
        <v>137</v>
      </c>
      <c r="AF4507">
        <v>50</v>
      </c>
    </row>
    <row r="4508" spans="1:32" x14ac:dyDescent="0.25">
      <c r="A4508" t="str">
        <f t="shared" si="70"/>
        <v>F_50_2016</v>
      </c>
      <c r="C4508" t="s">
        <v>137</v>
      </c>
      <c r="D4508">
        <v>60</v>
      </c>
      <c r="E4508">
        <v>1</v>
      </c>
      <c r="F4508" t="s">
        <v>28</v>
      </c>
      <c r="G4508">
        <v>0.32100000000000001</v>
      </c>
      <c r="H4508" s="1">
        <v>42735</v>
      </c>
      <c r="I4508">
        <v>0.83699999999999997</v>
      </c>
      <c r="J4508">
        <v>0.45400000000000001</v>
      </c>
      <c r="K4508" t="s">
        <v>29</v>
      </c>
      <c r="L4508">
        <v>60.012</v>
      </c>
      <c r="M4508">
        <v>84.265000000000001</v>
      </c>
      <c r="N4508">
        <v>3425.3090000000002</v>
      </c>
      <c r="O4508">
        <v>10846.59</v>
      </c>
      <c r="P4508">
        <v>402482.51899999997</v>
      </c>
      <c r="Q4508">
        <v>10.877000000000001</v>
      </c>
      <c r="R4508">
        <v>15155.967000000001</v>
      </c>
      <c r="S4508">
        <v>2776.0659999999998</v>
      </c>
      <c r="T4508">
        <v>12325.903</v>
      </c>
      <c r="U4508">
        <v>50</v>
      </c>
      <c r="V4508" t="b">
        <v>0</v>
      </c>
      <c r="W4508" t="b">
        <v>0</v>
      </c>
      <c r="X4508" t="s">
        <v>42</v>
      </c>
      <c r="Y4508">
        <v>89796.33</v>
      </c>
      <c r="Z4508">
        <v>7585.3339999999998</v>
      </c>
      <c r="AA4508">
        <v>101.64100000000001</v>
      </c>
      <c r="AB4508">
        <v>53.997999999999998</v>
      </c>
      <c r="AC4508">
        <v>1277.0129999999999</v>
      </c>
      <c r="AD4508">
        <v>2016</v>
      </c>
      <c r="AE4508" t="s">
        <v>137</v>
      </c>
      <c r="AF4508">
        <v>50</v>
      </c>
    </row>
    <row r="4509" spans="1:32" x14ac:dyDescent="0.25">
      <c r="A4509" t="str">
        <f t="shared" si="70"/>
        <v>F_50_2017</v>
      </c>
      <c r="C4509" t="s">
        <v>137</v>
      </c>
      <c r="D4509">
        <v>60</v>
      </c>
      <c r="E4509">
        <v>1</v>
      </c>
      <c r="F4509" t="s">
        <v>28</v>
      </c>
      <c r="G4509">
        <v>0.32900000000000001</v>
      </c>
      <c r="H4509" s="1">
        <v>43100</v>
      </c>
      <c r="I4509">
        <v>1.5069999999999999</v>
      </c>
      <c r="J4509">
        <v>0.58399999999999996</v>
      </c>
      <c r="K4509" t="s">
        <v>29</v>
      </c>
      <c r="L4509">
        <v>44.363</v>
      </c>
      <c r="M4509">
        <v>83.367999999999995</v>
      </c>
      <c r="N4509">
        <v>3316.21</v>
      </c>
      <c r="O4509">
        <v>10082.322</v>
      </c>
      <c r="P4509">
        <v>403080.93300000002</v>
      </c>
      <c r="Q4509">
        <v>40.429000000000002</v>
      </c>
      <c r="R4509">
        <v>11990.079</v>
      </c>
      <c r="S4509">
        <v>3592.7109999999998</v>
      </c>
      <c r="T4509">
        <v>8338.8209999999999</v>
      </c>
      <c r="U4509">
        <v>50</v>
      </c>
      <c r="V4509" t="b">
        <v>0</v>
      </c>
      <c r="W4509" t="b">
        <v>0</v>
      </c>
      <c r="X4509" t="s">
        <v>42</v>
      </c>
      <c r="Y4509">
        <v>89651.315000000002</v>
      </c>
      <c r="Z4509">
        <v>7559.8940000000002</v>
      </c>
      <c r="AA4509">
        <v>84.096999999999994</v>
      </c>
      <c r="AB4509">
        <v>58.546999999999997</v>
      </c>
      <c r="AC4509">
        <v>1268.422</v>
      </c>
      <c r="AD4509">
        <v>2017</v>
      </c>
      <c r="AE4509" t="s">
        <v>137</v>
      </c>
      <c r="AF4509">
        <v>50</v>
      </c>
    </row>
    <row r="4510" spans="1:32" x14ac:dyDescent="0.25">
      <c r="A4510" t="str">
        <f t="shared" si="70"/>
        <v>F_50_2018</v>
      </c>
      <c r="C4510" t="s">
        <v>137</v>
      </c>
      <c r="D4510">
        <v>60</v>
      </c>
      <c r="E4510">
        <v>1</v>
      </c>
      <c r="F4510" t="s">
        <v>28</v>
      </c>
      <c r="G4510">
        <v>0.43099999999999999</v>
      </c>
      <c r="H4510" s="1">
        <v>43465</v>
      </c>
      <c r="I4510">
        <v>1.9</v>
      </c>
      <c r="J4510">
        <v>0.78900000000000003</v>
      </c>
      <c r="K4510" t="s">
        <v>29</v>
      </c>
      <c r="L4510">
        <v>122.212</v>
      </c>
      <c r="M4510">
        <v>168.11799999999999</v>
      </c>
      <c r="N4510">
        <v>6219.3019999999997</v>
      </c>
      <c r="O4510">
        <v>12600.444</v>
      </c>
      <c r="P4510">
        <v>465195.50799999997</v>
      </c>
      <c r="Q4510">
        <v>22.959</v>
      </c>
      <c r="R4510">
        <v>13263.591</v>
      </c>
      <c r="S4510">
        <v>2965.7809999999999</v>
      </c>
      <c r="T4510">
        <v>10189.11</v>
      </c>
      <c r="U4510">
        <v>50</v>
      </c>
      <c r="V4510" t="b">
        <v>0</v>
      </c>
      <c r="W4510" t="b">
        <v>0</v>
      </c>
      <c r="X4510" t="s">
        <v>42</v>
      </c>
      <c r="Y4510">
        <v>89604.453999999998</v>
      </c>
      <c r="Z4510">
        <v>7579.8019999999997</v>
      </c>
      <c r="AA4510">
        <v>145.91300000000001</v>
      </c>
      <c r="AB4510">
        <v>108.699</v>
      </c>
      <c r="AC4510">
        <v>2564.8719999999998</v>
      </c>
      <c r="AD4510">
        <v>2018</v>
      </c>
      <c r="AE4510" t="s">
        <v>137</v>
      </c>
      <c r="AF4510">
        <v>50</v>
      </c>
    </row>
    <row r="4511" spans="1:32" x14ac:dyDescent="0.25">
      <c r="A4511" t="str">
        <f t="shared" si="70"/>
        <v>F_50_2019</v>
      </c>
      <c r="C4511" t="s">
        <v>137</v>
      </c>
      <c r="D4511">
        <v>60</v>
      </c>
      <c r="E4511">
        <v>1</v>
      </c>
      <c r="F4511" t="s">
        <v>28</v>
      </c>
      <c r="G4511">
        <v>0.38100000000000001</v>
      </c>
      <c r="H4511" s="1">
        <v>43830</v>
      </c>
      <c r="I4511">
        <v>1.754</v>
      </c>
      <c r="J4511">
        <v>0.80500000000000005</v>
      </c>
      <c r="K4511" t="s">
        <v>29</v>
      </c>
      <c r="L4511">
        <v>70.73</v>
      </c>
      <c r="M4511">
        <v>167.25899999999999</v>
      </c>
      <c r="N4511">
        <v>6249.9030000000002</v>
      </c>
      <c r="O4511">
        <v>12102.147999999999</v>
      </c>
      <c r="P4511">
        <v>452127.28100000002</v>
      </c>
      <c r="Q4511">
        <v>40.244999999999997</v>
      </c>
      <c r="R4511">
        <v>19615.618999999999</v>
      </c>
      <c r="S4511">
        <v>3649.837</v>
      </c>
      <c r="T4511">
        <v>15858.126</v>
      </c>
      <c r="U4511">
        <v>50</v>
      </c>
      <c r="V4511" t="b">
        <v>0</v>
      </c>
      <c r="W4511" t="b">
        <v>0</v>
      </c>
      <c r="X4511" t="s">
        <v>42</v>
      </c>
      <c r="Y4511">
        <v>89515.183999999994</v>
      </c>
      <c r="Z4511">
        <v>7567.2629999999999</v>
      </c>
      <c r="AA4511">
        <v>142.12899999999999</v>
      </c>
      <c r="AB4511">
        <v>107.65600000000001</v>
      </c>
      <c r="AC4511">
        <v>2536.2330000000002</v>
      </c>
      <c r="AD4511">
        <v>2019</v>
      </c>
      <c r="AE4511" t="s">
        <v>137</v>
      </c>
      <c r="AF4511">
        <v>50</v>
      </c>
    </row>
    <row r="4512" spans="1:32" x14ac:dyDescent="0.25">
      <c r="A4512" t="str">
        <f t="shared" si="70"/>
        <v>F_50_2020</v>
      </c>
      <c r="C4512" t="s">
        <v>137</v>
      </c>
      <c r="D4512">
        <v>60</v>
      </c>
      <c r="E4512">
        <v>1</v>
      </c>
      <c r="F4512" t="s">
        <v>28</v>
      </c>
      <c r="G4512">
        <v>0.28100000000000003</v>
      </c>
      <c r="H4512" s="1">
        <v>44196</v>
      </c>
      <c r="I4512">
        <v>0.76900000000000002</v>
      </c>
      <c r="J4512">
        <v>0.435</v>
      </c>
      <c r="K4512" t="s">
        <v>29</v>
      </c>
      <c r="L4512">
        <v>32.161999999999999</v>
      </c>
      <c r="M4512">
        <v>73.244</v>
      </c>
      <c r="N4512">
        <v>2715.5929999999998</v>
      </c>
      <c r="O4512">
        <v>10615.960999999999</v>
      </c>
      <c r="P4512">
        <v>383078.37800000003</v>
      </c>
      <c r="Q4512">
        <v>21.513000000000002</v>
      </c>
      <c r="R4512">
        <v>18188.118999999999</v>
      </c>
      <c r="S4512">
        <v>5498.1610000000001</v>
      </c>
      <c r="T4512">
        <v>12636.576999999999</v>
      </c>
      <c r="U4512">
        <v>50</v>
      </c>
      <c r="V4512" t="b">
        <v>0</v>
      </c>
      <c r="W4512" t="b">
        <v>0</v>
      </c>
      <c r="X4512" t="s">
        <v>42</v>
      </c>
      <c r="Y4512">
        <v>89346.592999999993</v>
      </c>
      <c r="Z4512">
        <v>7542.2169999999996</v>
      </c>
      <c r="AA4512">
        <v>104.857</v>
      </c>
      <c r="AB4512">
        <v>53.38</v>
      </c>
      <c r="AC4512">
        <v>1128.0940000000001</v>
      </c>
      <c r="AD4512">
        <v>2020</v>
      </c>
      <c r="AE4512" t="s">
        <v>137</v>
      </c>
      <c r="AF4512">
        <v>50</v>
      </c>
    </row>
    <row r="4513" spans="1:32" x14ac:dyDescent="0.25">
      <c r="A4513" t="str">
        <f t="shared" si="70"/>
        <v>F_50_2021</v>
      </c>
      <c r="C4513" t="s">
        <v>137</v>
      </c>
      <c r="D4513">
        <v>60</v>
      </c>
      <c r="E4513">
        <v>1</v>
      </c>
      <c r="F4513" t="s">
        <v>28</v>
      </c>
      <c r="G4513">
        <v>0.26200000000000001</v>
      </c>
      <c r="H4513" s="1">
        <v>44561</v>
      </c>
      <c r="I4513">
        <v>2.4119999999999999</v>
      </c>
      <c r="J4513">
        <v>0.72399999999999998</v>
      </c>
      <c r="K4513" t="s">
        <v>29</v>
      </c>
      <c r="L4513">
        <v>48.148000000000003</v>
      </c>
      <c r="M4513">
        <v>52.052999999999997</v>
      </c>
      <c r="N4513">
        <v>2221.6120000000001</v>
      </c>
      <c r="O4513">
        <v>9560.2970000000005</v>
      </c>
      <c r="P4513">
        <v>363346.83</v>
      </c>
      <c r="Q4513">
        <v>43.402000000000001</v>
      </c>
      <c r="R4513">
        <v>14915.581</v>
      </c>
      <c r="S4513">
        <v>4178.7129999999997</v>
      </c>
      <c r="T4513">
        <v>10698.161</v>
      </c>
      <c r="U4513">
        <v>50</v>
      </c>
      <c r="V4513" t="b">
        <v>0</v>
      </c>
      <c r="W4513" t="b">
        <v>0</v>
      </c>
      <c r="X4513" t="s">
        <v>42</v>
      </c>
      <c r="Y4513">
        <v>89179.745999999999</v>
      </c>
      <c r="Z4513">
        <v>7511.89</v>
      </c>
      <c r="AA4513">
        <v>75.662999999999997</v>
      </c>
      <c r="AB4513">
        <v>38.706000000000003</v>
      </c>
      <c r="AC4513">
        <v>795.60900000000004</v>
      </c>
      <c r="AD4513">
        <v>2021</v>
      </c>
      <c r="AE4513" t="s">
        <v>137</v>
      </c>
      <c r="AF4513">
        <v>50</v>
      </c>
    </row>
    <row r="4514" spans="1:32" x14ac:dyDescent="0.25">
      <c r="A4514" t="str">
        <f t="shared" si="70"/>
        <v>A_100_1975</v>
      </c>
      <c r="C4514" t="s">
        <v>138</v>
      </c>
      <c r="D4514">
        <v>61</v>
      </c>
      <c r="E4514">
        <v>1</v>
      </c>
      <c r="F4514" t="s">
        <v>28</v>
      </c>
      <c r="G4514">
        <v>0.253</v>
      </c>
      <c r="H4514" s="1">
        <v>27759</v>
      </c>
      <c r="I4514">
        <v>273.32</v>
      </c>
      <c r="J4514">
        <v>50.881999999999998</v>
      </c>
      <c r="K4514" t="s">
        <v>29</v>
      </c>
      <c r="L4514">
        <v>316.60500000000002</v>
      </c>
      <c r="M4514">
        <v>1248.819</v>
      </c>
      <c r="N4514">
        <v>49479.025000000001</v>
      </c>
      <c r="O4514">
        <v>61715.565000000002</v>
      </c>
      <c r="P4514">
        <v>2291355.29</v>
      </c>
      <c r="Q4514">
        <v>216.68899999999999</v>
      </c>
      <c r="R4514">
        <v>214669.905</v>
      </c>
      <c r="S4514">
        <v>39425.56</v>
      </c>
      <c r="T4514">
        <v>174891.47099999999</v>
      </c>
      <c r="U4514">
        <v>100</v>
      </c>
      <c r="V4514" t="b">
        <v>0</v>
      </c>
      <c r="W4514" t="b">
        <v>0</v>
      </c>
      <c r="X4514" t="s">
        <v>37</v>
      </c>
      <c r="Y4514">
        <v>238292.84400000001</v>
      </c>
      <c r="Z4514">
        <v>21870.427</v>
      </c>
      <c r="AA4514">
        <v>1258.04</v>
      </c>
      <c r="AB4514">
        <v>352.875</v>
      </c>
      <c r="AC4514">
        <v>18921.435000000001</v>
      </c>
      <c r="AD4514">
        <v>1975</v>
      </c>
      <c r="AE4514" t="s">
        <v>138</v>
      </c>
      <c r="AF4514">
        <v>100</v>
      </c>
    </row>
    <row r="4515" spans="1:32" x14ac:dyDescent="0.25">
      <c r="A4515" t="str">
        <f t="shared" si="70"/>
        <v>A_100_1976</v>
      </c>
      <c r="C4515" t="s">
        <v>138</v>
      </c>
      <c r="D4515">
        <v>61</v>
      </c>
      <c r="E4515">
        <v>1</v>
      </c>
      <c r="F4515" t="s">
        <v>28</v>
      </c>
      <c r="G4515">
        <v>0.309</v>
      </c>
      <c r="H4515" s="1">
        <v>28125</v>
      </c>
      <c r="I4515">
        <v>75.945999999999998</v>
      </c>
      <c r="J4515">
        <v>13.875999999999999</v>
      </c>
      <c r="K4515" t="s">
        <v>29</v>
      </c>
      <c r="L4515">
        <v>118.51600000000001</v>
      </c>
      <c r="M4515">
        <v>325.161</v>
      </c>
      <c r="N4515">
        <v>12781.629000000001</v>
      </c>
      <c r="O4515">
        <v>15287.053</v>
      </c>
      <c r="P4515">
        <v>579261.25399999996</v>
      </c>
      <c r="Q4515">
        <v>84.242999999999995</v>
      </c>
      <c r="R4515">
        <v>50152.347000000002</v>
      </c>
      <c r="S4515">
        <v>8145.1450000000004</v>
      </c>
      <c r="T4515">
        <v>41906.586000000003</v>
      </c>
      <c r="U4515">
        <v>100</v>
      </c>
      <c r="V4515" t="b">
        <v>0</v>
      </c>
      <c r="W4515" t="b">
        <v>0</v>
      </c>
      <c r="X4515" t="s">
        <v>37</v>
      </c>
      <c r="Y4515">
        <v>237535.07699999999</v>
      </c>
      <c r="Z4515">
        <v>21778.147000000001</v>
      </c>
      <c r="AA4515">
        <v>282.94499999999999</v>
      </c>
      <c r="AB4515">
        <v>100.616</v>
      </c>
      <c r="AC4515">
        <v>4951.2470000000003</v>
      </c>
      <c r="AD4515">
        <v>1976</v>
      </c>
      <c r="AE4515" t="s">
        <v>138</v>
      </c>
      <c r="AF4515">
        <v>100</v>
      </c>
    </row>
    <row r="4516" spans="1:32" x14ac:dyDescent="0.25">
      <c r="A4516" t="str">
        <f t="shared" si="70"/>
        <v>A_100_1977</v>
      </c>
      <c r="C4516" t="s">
        <v>138</v>
      </c>
      <c r="D4516">
        <v>61</v>
      </c>
      <c r="E4516">
        <v>1</v>
      </c>
      <c r="F4516" t="s">
        <v>28</v>
      </c>
      <c r="G4516">
        <v>0.28499999999999998</v>
      </c>
      <c r="H4516" s="1">
        <v>28490</v>
      </c>
      <c r="I4516">
        <v>64.947000000000003</v>
      </c>
      <c r="J4516">
        <v>11.949</v>
      </c>
      <c r="K4516" t="s">
        <v>29</v>
      </c>
      <c r="L4516">
        <v>97.677999999999997</v>
      </c>
      <c r="M4516">
        <v>286.81900000000002</v>
      </c>
      <c r="N4516">
        <v>11115.596</v>
      </c>
      <c r="O4516">
        <v>14808.656999999999</v>
      </c>
      <c r="P4516">
        <v>534672.38300000003</v>
      </c>
      <c r="Q4516">
        <v>65.171999999999997</v>
      </c>
      <c r="R4516">
        <v>49600.101999999999</v>
      </c>
      <c r="S4516">
        <v>10065.549999999999</v>
      </c>
      <c r="T4516">
        <v>39441.665999999997</v>
      </c>
      <c r="U4516">
        <v>100</v>
      </c>
      <c r="V4516" t="b">
        <v>0</v>
      </c>
      <c r="W4516" t="b">
        <v>0</v>
      </c>
      <c r="X4516" t="s">
        <v>37</v>
      </c>
      <c r="Y4516">
        <v>236665.19</v>
      </c>
      <c r="Z4516">
        <v>21703.178</v>
      </c>
      <c r="AA4516">
        <v>259.86200000000002</v>
      </c>
      <c r="AB4516">
        <v>92.885000000000005</v>
      </c>
      <c r="AC4516">
        <v>4336.8370000000004</v>
      </c>
      <c r="AD4516">
        <v>1977</v>
      </c>
      <c r="AE4516" t="s">
        <v>138</v>
      </c>
      <c r="AF4516">
        <v>100</v>
      </c>
    </row>
    <row r="4517" spans="1:32" x14ac:dyDescent="0.25">
      <c r="A4517" t="str">
        <f t="shared" si="70"/>
        <v>A_100_1978</v>
      </c>
      <c r="C4517" t="s">
        <v>138</v>
      </c>
      <c r="D4517">
        <v>61</v>
      </c>
      <c r="E4517">
        <v>1</v>
      </c>
      <c r="F4517" t="s">
        <v>28</v>
      </c>
      <c r="G4517">
        <v>0.27100000000000002</v>
      </c>
      <c r="H4517" s="1">
        <v>28855</v>
      </c>
      <c r="I4517">
        <v>64.876999999999995</v>
      </c>
      <c r="J4517">
        <v>12.186999999999999</v>
      </c>
      <c r="K4517" t="s">
        <v>29</v>
      </c>
      <c r="L4517">
        <v>78.638000000000005</v>
      </c>
      <c r="M4517">
        <v>254.327</v>
      </c>
      <c r="N4517">
        <v>9904.7250000000004</v>
      </c>
      <c r="O4517">
        <v>14827.724</v>
      </c>
      <c r="P4517">
        <v>524423.22600000002</v>
      </c>
      <c r="Q4517">
        <v>53.997999999999998</v>
      </c>
      <c r="R4517">
        <v>56602.694000000003</v>
      </c>
      <c r="S4517">
        <v>10041.525</v>
      </c>
      <c r="T4517">
        <v>46481.902999999998</v>
      </c>
      <c r="U4517">
        <v>100</v>
      </c>
      <c r="V4517" t="b">
        <v>0</v>
      </c>
      <c r="W4517" t="b">
        <v>0</v>
      </c>
      <c r="X4517" t="s">
        <v>37</v>
      </c>
      <c r="Y4517">
        <v>235605.149</v>
      </c>
      <c r="Z4517">
        <v>21623.233</v>
      </c>
      <c r="AA4517">
        <v>260.00299999999999</v>
      </c>
      <c r="AB4517">
        <v>79.266999999999996</v>
      </c>
      <c r="AC4517">
        <v>3841.6860000000001</v>
      </c>
      <c r="AD4517">
        <v>1978</v>
      </c>
      <c r="AE4517" t="s">
        <v>138</v>
      </c>
      <c r="AF4517">
        <v>100</v>
      </c>
    </row>
    <row r="4518" spans="1:32" x14ac:dyDescent="0.25">
      <c r="A4518" t="str">
        <f t="shared" si="70"/>
        <v>A_100_1979</v>
      </c>
      <c r="C4518" t="s">
        <v>138</v>
      </c>
      <c r="D4518">
        <v>61</v>
      </c>
      <c r="E4518">
        <v>1</v>
      </c>
      <c r="F4518" t="s">
        <v>28</v>
      </c>
      <c r="G4518">
        <v>0.29199999999999998</v>
      </c>
      <c r="H4518" s="1">
        <v>29220</v>
      </c>
      <c r="I4518">
        <v>89.673000000000002</v>
      </c>
      <c r="J4518">
        <v>16.07</v>
      </c>
      <c r="K4518" t="s">
        <v>29</v>
      </c>
      <c r="L4518">
        <v>106.619</v>
      </c>
      <c r="M4518">
        <v>293.35399999999998</v>
      </c>
      <c r="N4518">
        <v>11747.031000000001</v>
      </c>
      <c r="O4518">
        <v>14371.072</v>
      </c>
      <c r="P4518">
        <v>554720.07499999995</v>
      </c>
      <c r="Q4518">
        <v>71.853999999999999</v>
      </c>
      <c r="R4518">
        <v>44181.932999999997</v>
      </c>
      <c r="S4518">
        <v>7142.9880000000003</v>
      </c>
      <c r="T4518">
        <v>36958.182000000001</v>
      </c>
      <c r="U4518">
        <v>100</v>
      </c>
      <c r="V4518" t="b">
        <v>0</v>
      </c>
      <c r="W4518" t="b">
        <v>0</v>
      </c>
      <c r="X4518" t="s">
        <v>37</v>
      </c>
      <c r="Y4518">
        <v>234840.932</v>
      </c>
      <c r="Z4518">
        <v>21520.93</v>
      </c>
      <c r="AA4518">
        <v>268.72000000000003</v>
      </c>
      <c r="AB4518">
        <v>80.763000000000005</v>
      </c>
      <c r="AC4518">
        <v>4467.433</v>
      </c>
      <c r="AD4518">
        <v>1979</v>
      </c>
      <c r="AE4518" t="s">
        <v>138</v>
      </c>
      <c r="AF4518">
        <v>100</v>
      </c>
    </row>
    <row r="4519" spans="1:32" x14ac:dyDescent="0.25">
      <c r="A4519" t="str">
        <f t="shared" si="70"/>
        <v>A_100_1980</v>
      </c>
      <c r="C4519" t="s">
        <v>138</v>
      </c>
      <c r="D4519">
        <v>61</v>
      </c>
      <c r="E4519">
        <v>1</v>
      </c>
      <c r="F4519" t="s">
        <v>28</v>
      </c>
      <c r="G4519">
        <v>0.32600000000000001</v>
      </c>
      <c r="H4519" s="1">
        <v>29586</v>
      </c>
      <c r="I4519">
        <v>69.647000000000006</v>
      </c>
      <c r="J4519">
        <v>12.82</v>
      </c>
      <c r="K4519" t="s">
        <v>29</v>
      </c>
      <c r="L4519">
        <v>123.95699999999999</v>
      </c>
      <c r="M4519">
        <v>320.91899999999998</v>
      </c>
      <c r="N4519">
        <v>12802.89</v>
      </c>
      <c r="O4519">
        <v>14739.763999999999</v>
      </c>
      <c r="P4519">
        <v>570250.15099999995</v>
      </c>
      <c r="Q4519">
        <v>40.966999999999999</v>
      </c>
      <c r="R4519">
        <v>42943.487999999998</v>
      </c>
      <c r="S4519">
        <v>6689.991</v>
      </c>
      <c r="T4519">
        <v>36155.699999999997</v>
      </c>
      <c r="U4519">
        <v>100</v>
      </c>
      <c r="V4519" t="b">
        <v>0</v>
      </c>
      <c r="W4519" t="b">
        <v>0</v>
      </c>
      <c r="X4519" t="s">
        <v>37</v>
      </c>
      <c r="Y4519">
        <v>234256.44399999999</v>
      </c>
      <c r="Z4519">
        <v>21488.043000000001</v>
      </c>
      <c r="AA4519">
        <v>263.29500000000002</v>
      </c>
      <c r="AB4519">
        <v>97.796999999999997</v>
      </c>
      <c r="AC4519">
        <v>4879.1859999999997</v>
      </c>
      <c r="AD4519">
        <v>1980</v>
      </c>
      <c r="AE4519" t="s">
        <v>138</v>
      </c>
      <c r="AF4519">
        <v>100</v>
      </c>
    </row>
    <row r="4520" spans="1:32" x14ac:dyDescent="0.25">
      <c r="A4520" t="str">
        <f t="shared" si="70"/>
        <v>A_100_1981</v>
      </c>
      <c r="C4520" t="s">
        <v>138</v>
      </c>
      <c r="D4520">
        <v>61</v>
      </c>
      <c r="E4520">
        <v>1</v>
      </c>
      <c r="F4520" t="s">
        <v>28</v>
      </c>
      <c r="G4520">
        <v>0.29499999999999998</v>
      </c>
      <c r="H4520" s="1">
        <v>29951</v>
      </c>
      <c r="I4520">
        <v>65.983999999999995</v>
      </c>
      <c r="J4520">
        <v>12.231999999999999</v>
      </c>
      <c r="K4520" t="s">
        <v>29</v>
      </c>
      <c r="L4520">
        <v>106.746</v>
      </c>
      <c r="M4520">
        <v>305.88</v>
      </c>
      <c r="N4520">
        <v>11986.405000000001</v>
      </c>
      <c r="O4520">
        <v>14929.446</v>
      </c>
      <c r="P4520">
        <v>562120.54</v>
      </c>
      <c r="Q4520">
        <v>60.447000000000003</v>
      </c>
      <c r="R4520">
        <v>50452.733999999997</v>
      </c>
      <c r="S4520">
        <v>8011.6530000000002</v>
      </c>
      <c r="T4520">
        <v>42357.78</v>
      </c>
      <c r="U4520">
        <v>100</v>
      </c>
      <c r="V4520" t="b">
        <v>0</v>
      </c>
      <c r="W4520" t="b">
        <v>0</v>
      </c>
      <c r="X4520" t="s">
        <v>37</v>
      </c>
      <c r="Y4520">
        <v>233461.56</v>
      </c>
      <c r="Z4520">
        <v>21421.312999999998</v>
      </c>
      <c r="AA4520">
        <v>282.08100000000002</v>
      </c>
      <c r="AB4520">
        <v>83.301000000000002</v>
      </c>
      <c r="AC4520">
        <v>4624.2280000000001</v>
      </c>
      <c r="AD4520">
        <v>1981</v>
      </c>
      <c r="AE4520" t="s">
        <v>138</v>
      </c>
      <c r="AF4520">
        <v>100</v>
      </c>
    </row>
    <row r="4521" spans="1:32" x14ac:dyDescent="0.25">
      <c r="A4521" t="str">
        <f t="shared" si="70"/>
        <v>A_100_1982</v>
      </c>
      <c r="C4521" t="s">
        <v>138</v>
      </c>
      <c r="D4521">
        <v>61</v>
      </c>
      <c r="E4521">
        <v>1</v>
      </c>
      <c r="F4521" t="s">
        <v>28</v>
      </c>
      <c r="G4521">
        <v>0.32900000000000001</v>
      </c>
      <c r="H4521" s="1">
        <v>30316</v>
      </c>
      <c r="I4521">
        <v>55.67</v>
      </c>
      <c r="J4521">
        <v>10.6</v>
      </c>
      <c r="K4521" t="s">
        <v>29</v>
      </c>
      <c r="L4521">
        <v>116.411</v>
      </c>
      <c r="M4521">
        <v>325.74799999999999</v>
      </c>
      <c r="N4521">
        <v>12932.847</v>
      </c>
      <c r="O4521">
        <v>14966.786</v>
      </c>
      <c r="P4521">
        <v>571520.65700000001</v>
      </c>
      <c r="Q4521">
        <v>19.952999999999999</v>
      </c>
      <c r="R4521">
        <v>56275.451999999997</v>
      </c>
      <c r="S4521">
        <v>8193.6260000000002</v>
      </c>
      <c r="T4521">
        <v>47988.891000000003</v>
      </c>
      <c r="U4521">
        <v>100</v>
      </c>
      <c r="V4521" t="b">
        <v>0</v>
      </c>
      <c r="W4521" t="b">
        <v>0</v>
      </c>
      <c r="X4521" t="s">
        <v>37</v>
      </c>
      <c r="Y4521">
        <v>232852.40900000001</v>
      </c>
      <c r="Z4521">
        <v>21409.506000000001</v>
      </c>
      <c r="AA4521">
        <v>281.58999999999997</v>
      </c>
      <c r="AB4521">
        <v>92.935000000000002</v>
      </c>
      <c r="AC4521">
        <v>4922.5219999999999</v>
      </c>
      <c r="AD4521">
        <v>1982</v>
      </c>
      <c r="AE4521" t="s">
        <v>138</v>
      </c>
      <c r="AF4521">
        <v>100</v>
      </c>
    </row>
    <row r="4522" spans="1:32" x14ac:dyDescent="0.25">
      <c r="A4522" t="str">
        <f t="shared" si="70"/>
        <v>A_100_1983</v>
      </c>
      <c r="C4522" t="s">
        <v>138</v>
      </c>
      <c r="D4522">
        <v>61</v>
      </c>
      <c r="E4522">
        <v>1</v>
      </c>
      <c r="F4522" t="s">
        <v>28</v>
      </c>
      <c r="G4522">
        <v>0.28299999999999997</v>
      </c>
      <c r="H4522" s="1">
        <v>30681</v>
      </c>
      <c r="I4522">
        <v>74.703000000000003</v>
      </c>
      <c r="J4522">
        <v>13.826000000000001</v>
      </c>
      <c r="K4522" t="s">
        <v>29</v>
      </c>
      <c r="L4522">
        <v>87.930999999999997</v>
      </c>
      <c r="M4522">
        <v>285.38299999999998</v>
      </c>
      <c r="N4522">
        <v>11196.093000000001</v>
      </c>
      <c r="O4522">
        <v>14440.151</v>
      </c>
      <c r="P4522">
        <v>544552.91899999999</v>
      </c>
      <c r="Q4522">
        <v>34.912999999999997</v>
      </c>
      <c r="R4522">
        <v>67071.606</v>
      </c>
      <c r="S4522">
        <v>9871.6190000000006</v>
      </c>
      <c r="T4522">
        <v>57106.641000000003</v>
      </c>
      <c r="U4522">
        <v>100</v>
      </c>
      <c r="V4522" t="b">
        <v>0</v>
      </c>
      <c r="W4522" t="b">
        <v>0</v>
      </c>
      <c r="X4522" t="s">
        <v>37</v>
      </c>
      <c r="Y4522">
        <v>232230.114</v>
      </c>
      <c r="Z4522">
        <v>21345.268</v>
      </c>
      <c r="AA4522">
        <v>274.12599999999998</v>
      </c>
      <c r="AB4522">
        <v>93.346000000000004</v>
      </c>
      <c r="AC4522">
        <v>4313.6540000000005</v>
      </c>
      <c r="AD4522">
        <v>1983</v>
      </c>
      <c r="AE4522" t="s">
        <v>138</v>
      </c>
      <c r="AF4522">
        <v>100</v>
      </c>
    </row>
    <row r="4523" spans="1:32" x14ac:dyDescent="0.25">
      <c r="A4523" t="str">
        <f t="shared" si="70"/>
        <v>A_100_1984</v>
      </c>
      <c r="C4523" t="s">
        <v>138</v>
      </c>
      <c r="D4523">
        <v>61</v>
      </c>
      <c r="E4523">
        <v>1</v>
      </c>
      <c r="F4523" t="s">
        <v>28</v>
      </c>
      <c r="G4523">
        <v>0.312</v>
      </c>
      <c r="H4523" s="1">
        <v>31047</v>
      </c>
      <c r="I4523">
        <v>60.32</v>
      </c>
      <c r="J4523">
        <v>11.461</v>
      </c>
      <c r="K4523" t="s">
        <v>29</v>
      </c>
      <c r="L4523">
        <v>123.599</v>
      </c>
      <c r="M4523">
        <v>352.40600000000001</v>
      </c>
      <c r="N4523">
        <v>13895.648999999999</v>
      </c>
      <c r="O4523">
        <v>15635.834000000001</v>
      </c>
      <c r="P4523">
        <v>592355.60600000003</v>
      </c>
      <c r="Q4523">
        <v>22.882000000000001</v>
      </c>
      <c r="R4523">
        <v>72438.039000000004</v>
      </c>
      <c r="S4523">
        <v>7891.3329999999996</v>
      </c>
      <c r="T4523">
        <v>64445.046999999999</v>
      </c>
      <c r="U4523">
        <v>100</v>
      </c>
      <c r="V4523" t="b">
        <v>0</v>
      </c>
      <c r="W4523" t="b">
        <v>0</v>
      </c>
      <c r="X4523" t="s">
        <v>37</v>
      </c>
      <c r="Y4523">
        <v>231610.64199999999</v>
      </c>
      <c r="Z4523">
        <v>21329.669000000002</v>
      </c>
      <c r="AA4523">
        <v>311.45999999999998</v>
      </c>
      <c r="AB4523">
        <v>101.65900000000001</v>
      </c>
      <c r="AC4523">
        <v>5363.826</v>
      </c>
      <c r="AD4523">
        <v>1984</v>
      </c>
      <c r="AE4523" t="s">
        <v>138</v>
      </c>
      <c r="AF4523">
        <v>100</v>
      </c>
    </row>
    <row r="4524" spans="1:32" x14ac:dyDescent="0.25">
      <c r="A4524" t="str">
        <f t="shared" si="70"/>
        <v>A_100_1985</v>
      </c>
      <c r="C4524" t="s">
        <v>138</v>
      </c>
      <c r="D4524">
        <v>61</v>
      </c>
      <c r="E4524">
        <v>1</v>
      </c>
      <c r="F4524" t="s">
        <v>28</v>
      </c>
      <c r="G4524">
        <v>0.32500000000000001</v>
      </c>
      <c r="H4524" s="1">
        <v>31412</v>
      </c>
      <c r="I4524">
        <v>82.492999999999995</v>
      </c>
      <c r="J4524">
        <v>15.215</v>
      </c>
      <c r="K4524" t="s">
        <v>29</v>
      </c>
      <c r="L4524">
        <v>130.97900000000001</v>
      </c>
      <c r="M4524">
        <v>372.67899999999997</v>
      </c>
      <c r="N4524">
        <v>14744.325999999999</v>
      </c>
      <c r="O4524">
        <v>15798.597</v>
      </c>
      <c r="P4524">
        <v>601271.38</v>
      </c>
      <c r="Q4524">
        <v>68.691000000000003</v>
      </c>
      <c r="R4524">
        <v>70066.221000000005</v>
      </c>
      <c r="S4524">
        <v>8375.7839999999997</v>
      </c>
      <c r="T4524">
        <v>61593.63</v>
      </c>
      <c r="U4524">
        <v>100</v>
      </c>
      <c r="V4524" t="b">
        <v>0</v>
      </c>
      <c r="W4524" t="b">
        <v>0</v>
      </c>
      <c r="X4524" t="s">
        <v>37</v>
      </c>
      <c r="Y4524">
        <v>231038.73699999999</v>
      </c>
      <c r="Z4524">
        <v>21251.249</v>
      </c>
      <c r="AA4524">
        <v>320.17700000000002</v>
      </c>
      <c r="AB4524">
        <v>96.807000000000002</v>
      </c>
      <c r="AC4524">
        <v>5643.7610000000004</v>
      </c>
      <c r="AD4524">
        <v>1985</v>
      </c>
      <c r="AE4524" t="s">
        <v>138</v>
      </c>
      <c r="AF4524">
        <v>100</v>
      </c>
    </row>
    <row r="4525" spans="1:32" x14ac:dyDescent="0.25">
      <c r="A4525" t="str">
        <f t="shared" si="70"/>
        <v>A_100_1986</v>
      </c>
      <c r="C4525" t="s">
        <v>138</v>
      </c>
      <c r="D4525">
        <v>61</v>
      </c>
      <c r="E4525">
        <v>1</v>
      </c>
      <c r="F4525" t="s">
        <v>28</v>
      </c>
      <c r="G4525">
        <v>0.33200000000000002</v>
      </c>
      <c r="H4525" s="1">
        <v>31777</v>
      </c>
      <c r="I4525">
        <v>73.417000000000002</v>
      </c>
      <c r="J4525">
        <v>13.545999999999999</v>
      </c>
      <c r="K4525" t="s">
        <v>29</v>
      </c>
      <c r="L4525">
        <v>126.03400000000001</v>
      </c>
      <c r="M4525">
        <v>346.96600000000001</v>
      </c>
      <c r="N4525">
        <v>13689.856</v>
      </c>
      <c r="O4525">
        <v>15441.93</v>
      </c>
      <c r="P4525">
        <v>581619.67799999996</v>
      </c>
      <c r="Q4525">
        <v>68.361999999999995</v>
      </c>
      <c r="R4525">
        <v>62178.58</v>
      </c>
      <c r="S4525">
        <v>7794.4430000000002</v>
      </c>
      <c r="T4525">
        <v>54286.292000000001</v>
      </c>
      <c r="U4525">
        <v>100</v>
      </c>
      <c r="V4525" t="b">
        <v>0</v>
      </c>
      <c r="W4525" t="b">
        <v>0</v>
      </c>
      <c r="X4525" t="s">
        <v>37</v>
      </c>
      <c r="Y4525">
        <v>230425.31899999999</v>
      </c>
      <c r="Z4525">
        <v>21190.894</v>
      </c>
      <c r="AA4525">
        <v>276.791</v>
      </c>
      <c r="AB4525">
        <v>97.844999999999999</v>
      </c>
      <c r="AC4525">
        <v>5246.3209999999999</v>
      </c>
      <c r="AD4525">
        <v>1986</v>
      </c>
      <c r="AE4525" t="s">
        <v>138</v>
      </c>
      <c r="AF4525">
        <v>100</v>
      </c>
    </row>
    <row r="4526" spans="1:32" x14ac:dyDescent="0.25">
      <c r="A4526" t="str">
        <f t="shared" si="70"/>
        <v>A_100_1987</v>
      </c>
      <c r="C4526" t="s">
        <v>138</v>
      </c>
      <c r="D4526">
        <v>61</v>
      </c>
      <c r="E4526">
        <v>1</v>
      </c>
      <c r="F4526" t="s">
        <v>28</v>
      </c>
      <c r="G4526">
        <v>0.29699999999999999</v>
      </c>
      <c r="H4526" s="1">
        <v>32142</v>
      </c>
      <c r="I4526">
        <v>70.736999999999995</v>
      </c>
      <c r="J4526">
        <v>13.208</v>
      </c>
      <c r="K4526" t="s">
        <v>29</v>
      </c>
      <c r="L4526">
        <v>102.137</v>
      </c>
      <c r="M4526">
        <v>305.92899999999997</v>
      </c>
      <c r="N4526">
        <v>12166.546</v>
      </c>
      <c r="O4526">
        <v>14597.300999999999</v>
      </c>
      <c r="P4526">
        <v>565109.32900000003</v>
      </c>
      <c r="Q4526">
        <v>47.912999999999997</v>
      </c>
      <c r="R4526">
        <v>58514.692999999999</v>
      </c>
      <c r="S4526">
        <v>7621.2889999999998</v>
      </c>
      <c r="T4526">
        <v>50805.296999999999</v>
      </c>
      <c r="U4526">
        <v>100</v>
      </c>
      <c r="V4526" t="b">
        <v>0</v>
      </c>
      <c r="W4526" t="b">
        <v>0</v>
      </c>
      <c r="X4526" t="s">
        <v>37</v>
      </c>
      <c r="Y4526">
        <v>229828.53</v>
      </c>
      <c r="Z4526">
        <v>21120.695</v>
      </c>
      <c r="AA4526">
        <v>298.39999999999998</v>
      </c>
      <c r="AB4526">
        <v>88.105999999999995</v>
      </c>
      <c r="AC4526">
        <v>4670.7569999999996</v>
      </c>
      <c r="AD4526">
        <v>1987</v>
      </c>
      <c r="AE4526" t="s">
        <v>138</v>
      </c>
      <c r="AF4526">
        <v>100</v>
      </c>
    </row>
    <row r="4527" spans="1:32" x14ac:dyDescent="0.25">
      <c r="A4527" t="str">
        <f t="shared" si="70"/>
        <v>A_100_1988</v>
      </c>
      <c r="C4527" t="s">
        <v>138</v>
      </c>
      <c r="D4527">
        <v>61</v>
      </c>
      <c r="E4527">
        <v>1</v>
      </c>
      <c r="F4527" t="s">
        <v>28</v>
      </c>
      <c r="G4527">
        <v>0.318</v>
      </c>
      <c r="H4527" s="1">
        <v>32508</v>
      </c>
      <c r="I4527">
        <v>78.685000000000002</v>
      </c>
      <c r="J4527">
        <v>14.526999999999999</v>
      </c>
      <c r="K4527" t="s">
        <v>29</v>
      </c>
      <c r="L4527">
        <v>105.504</v>
      </c>
      <c r="M4527">
        <v>305.86200000000002</v>
      </c>
      <c r="N4527">
        <v>11882.21</v>
      </c>
      <c r="O4527">
        <v>14685.799000000001</v>
      </c>
      <c r="P4527">
        <v>550976.56499999994</v>
      </c>
      <c r="Q4527">
        <v>73.567999999999998</v>
      </c>
      <c r="R4527">
        <v>56514.821000000004</v>
      </c>
      <c r="S4527">
        <v>7093.3909999999996</v>
      </c>
      <c r="T4527">
        <v>49339.120999999999</v>
      </c>
      <c r="U4527">
        <v>100</v>
      </c>
      <c r="V4527" t="b">
        <v>0</v>
      </c>
      <c r="W4527" t="b">
        <v>0</v>
      </c>
      <c r="X4527" t="s">
        <v>37</v>
      </c>
      <c r="Y4527">
        <v>229214.31599999999</v>
      </c>
      <c r="Z4527">
        <v>21031.370999999999</v>
      </c>
      <c r="AA4527">
        <v>273.30900000000003</v>
      </c>
      <c r="AB4527">
        <v>82.308000000000007</v>
      </c>
      <c r="AC4527">
        <v>4665.1660000000002</v>
      </c>
      <c r="AD4527">
        <v>1988</v>
      </c>
      <c r="AE4527" t="s">
        <v>138</v>
      </c>
      <c r="AF4527">
        <v>100</v>
      </c>
    </row>
    <row r="4528" spans="1:32" x14ac:dyDescent="0.25">
      <c r="A4528" t="str">
        <f t="shared" si="70"/>
        <v>A_100_1989</v>
      </c>
      <c r="C4528" t="s">
        <v>138</v>
      </c>
      <c r="D4528">
        <v>61</v>
      </c>
      <c r="E4528">
        <v>1</v>
      </c>
      <c r="F4528" t="s">
        <v>28</v>
      </c>
      <c r="G4528">
        <v>0.317</v>
      </c>
      <c r="H4528" s="1">
        <v>32873</v>
      </c>
      <c r="I4528">
        <v>65.906999999999996</v>
      </c>
      <c r="J4528">
        <v>12.109</v>
      </c>
      <c r="K4528" t="s">
        <v>29</v>
      </c>
      <c r="L4528">
        <v>125.48</v>
      </c>
      <c r="M4528">
        <v>313.82600000000002</v>
      </c>
      <c r="N4528">
        <v>12467.508</v>
      </c>
      <c r="O4528">
        <v>15060.848</v>
      </c>
      <c r="P4528">
        <v>571596.82299999997</v>
      </c>
      <c r="Q4528">
        <v>50.587000000000003</v>
      </c>
      <c r="R4528">
        <v>49128.425000000003</v>
      </c>
      <c r="S4528">
        <v>6379.3850000000002</v>
      </c>
      <c r="T4528">
        <v>42661.1</v>
      </c>
      <c r="U4528">
        <v>100</v>
      </c>
      <c r="V4528" t="b">
        <v>0</v>
      </c>
      <c r="W4528" t="b">
        <v>0</v>
      </c>
      <c r="X4528" t="s">
        <v>37</v>
      </c>
      <c r="Y4528">
        <v>228636.728</v>
      </c>
      <c r="Z4528">
        <v>20988.005000000001</v>
      </c>
      <c r="AA4528">
        <v>270.53199999999998</v>
      </c>
      <c r="AB4528">
        <v>87.938999999999993</v>
      </c>
      <c r="AC4528">
        <v>4751.2110000000002</v>
      </c>
      <c r="AD4528">
        <v>1989</v>
      </c>
      <c r="AE4528" t="s">
        <v>138</v>
      </c>
      <c r="AF4528">
        <v>100</v>
      </c>
    </row>
    <row r="4529" spans="1:32" x14ac:dyDescent="0.25">
      <c r="A4529" t="str">
        <f t="shared" si="70"/>
        <v>A_100_1990</v>
      </c>
      <c r="C4529" t="s">
        <v>138</v>
      </c>
      <c r="D4529">
        <v>61</v>
      </c>
      <c r="E4529">
        <v>1</v>
      </c>
      <c r="F4529" t="s">
        <v>28</v>
      </c>
      <c r="G4529">
        <v>0.28599999999999998</v>
      </c>
      <c r="H4529" s="1">
        <v>33238</v>
      </c>
      <c r="I4529">
        <v>65.227999999999994</v>
      </c>
      <c r="J4529">
        <v>12.076000000000001</v>
      </c>
      <c r="K4529" t="s">
        <v>29</v>
      </c>
      <c r="L4529">
        <v>96.876999999999995</v>
      </c>
      <c r="M4529">
        <v>275.95400000000001</v>
      </c>
      <c r="N4529">
        <v>10916.223</v>
      </c>
      <c r="O4529">
        <v>14267.195</v>
      </c>
      <c r="P4529">
        <v>540088.53500000003</v>
      </c>
      <c r="Q4529">
        <v>57.713000000000001</v>
      </c>
      <c r="R4529">
        <v>49961.116000000002</v>
      </c>
      <c r="S4529">
        <v>8108.7349999999997</v>
      </c>
      <c r="T4529">
        <v>41777.245999999999</v>
      </c>
      <c r="U4529">
        <v>100</v>
      </c>
      <c r="V4529" t="b">
        <v>0</v>
      </c>
      <c r="W4529" t="b">
        <v>0</v>
      </c>
      <c r="X4529" t="s">
        <v>37</v>
      </c>
      <c r="Y4529">
        <v>228000.79500000001</v>
      </c>
      <c r="Z4529">
        <v>20922.057000000001</v>
      </c>
      <c r="AA4529">
        <v>262.2</v>
      </c>
      <c r="AB4529">
        <v>75.135000000000005</v>
      </c>
      <c r="AC4529">
        <v>4176.0879999999997</v>
      </c>
      <c r="AD4529">
        <v>1990</v>
      </c>
      <c r="AE4529" t="s">
        <v>138</v>
      </c>
      <c r="AF4529">
        <v>100</v>
      </c>
    </row>
    <row r="4530" spans="1:32" x14ac:dyDescent="0.25">
      <c r="A4530" t="str">
        <f t="shared" si="70"/>
        <v>A_100_1991</v>
      </c>
      <c r="C4530" t="s">
        <v>138</v>
      </c>
      <c r="D4530">
        <v>61</v>
      </c>
      <c r="E4530">
        <v>1</v>
      </c>
      <c r="F4530" t="s">
        <v>28</v>
      </c>
      <c r="G4530">
        <v>0.35599999999999998</v>
      </c>
      <c r="H4530" s="1">
        <v>33603</v>
      </c>
      <c r="I4530">
        <v>54.457999999999998</v>
      </c>
      <c r="J4530">
        <v>10.16</v>
      </c>
      <c r="K4530" t="s">
        <v>29</v>
      </c>
      <c r="L4530">
        <v>128.16399999999999</v>
      </c>
      <c r="M4530">
        <v>309.77199999999999</v>
      </c>
      <c r="N4530">
        <v>12044.447</v>
      </c>
      <c r="O4530">
        <v>14789.616</v>
      </c>
      <c r="P4530">
        <v>559472.09299999999</v>
      </c>
      <c r="Q4530">
        <v>48.883000000000003</v>
      </c>
      <c r="R4530">
        <v>50251.839999999997</v>
      </c>
      <c r="S4530">
        <v>8050.473</v>
      </c>
      <c r="T4530">
        <v>42105.097000000002</v>
      </c>
      <c r="U4530">
        <v>100</v>
      </c>
      <c r="V4530" t="b">
        <v>0</v>
      </c>
      <c r="W4530" t="b">
        <v>0</v>
      </c>
      <c r="X4530" t="s">
        <v>37</v>
      </c>
      <c r="Y4530">
        <v>227610.84899999999</v>
      </c>
      <c r="Z4530">
        <v>20898.055</v>
      </c>
      <c r="AA4530">
        <v>252.36500000000001</v>
      </c>
      <c r="AB4530">
        <v>96.27</v>
      </c>
      <c r="AC4530">
        <v>4725.7259999999997</v>
      </c>
      <c r="AD4530">
        <v>1991</v>
      </c>
      <c r="AE4530" t="s">
        <v>138</v>
      </c>
      <c r="AF4530">
        <v>100</v>
      </c>
    </row>
    <row r="4531" spans="1:32" x14ac:dyDescent="0.25">
      <c r="A4531" t="str">
        <f t="shared" si="70"/>
        <v>A_100_1992</v>
      </c>
      <c r="C4531" t="s">
        <v>138</v>
      </c>
      <c r="D4531">
        <v>61</v>
      </c>
      <c r="E4531">
        <v>1</v>
      </c>
      <c r="F4531" t="s">
        <v>28</v>
      </c>
      <c r="G4531">
        <v>0.317</v>
      </c>
      <c r="H4531" s="1">
        <v>33969</v>
      </c>
      <c r="I4531">
        <v>59.244999999999997</v>
      </c>
      <c r="J4531">
        <v>10.987</v>
      </c>
      <c r="K4531" t="s">
        <v>29</v>
      </c>
      <c r="L4531">
        <v>106.702</v>
      </c>
      <c r="M4531">
        <v>282.46100000000001</v>
      </c>
      <c r="N4531">
        <v>10816.623</v>
      </c>
      <c r="O4531">
        <v>14380.946</v>
      </c>
      <c r="P4531">
        <v>533573.73800000001</v>
      </c>
      <c r="Q4531">
        <v>69.052999999999997</v>
      </c>
      <c r="R4531">
        <v>51304.866000000002</v>
      </c>
      <c r="S4531">
        <v>7435.9639999999999</v>
      </c>
      <c r="T4531">
        <v>43780.684999999998</v>
      </c>
      <c r="U4531">
        <v>100</v>
      </c>
      <c r="V4531" t="b">
        <v>0</v>
      </c>
      <c r="W4531" t="b">
        <v>0</v>
      </c>
      <c r="X4531" t="s">
        <v>37</v>
      </c>
      <c r="Y4531">
        <v>227225.231</v>
      </c>
      <c r="Z4531">
        <v>20836.903999999999</v>
      </c>
      <c r="AA4531">
        <v>246.547</v>
      </c>
      <c r="AB4531">
        <v>88.216999999999999</v>
      </c>
      <c r="AC4531">
        <v>4297.2820000000002</v>
      </c>
      <c r="AD4531">
        <v>1992</v>
      </c>
      <c r="AE4531" t="s">
        <v>138</v>
      </c>
      <c r="AF4531">
        <v>100</v>
      </c>
    </row>
    <row r="4532" spans="1:32" x14ac:dyDescent="0.25">
      <c r="A4532" t="str">
        <f t="shared" si="70"/>
        <v>A_100_1993</v>
      </c>
      <c r="C4532" t="s">
        <v>138</v>
      </c>
      <c r="D4532">
        <v>61</v>
      </c>
      <c r="E4532">
        <v>1</v>
      </c>
      <c r="F4532" t="s">
        <v>28</v>
      </c>
      <c r="G4532">
        <v>0.33500000000000002</v>
      </c>
      <c r="H4532" s="1">
        <v>34334</v>
      </c>
      <c r="I4532">
        <v>35.616</v>
      </c>
      <c r="J4532">
        <v>6.9189999999999996</v>
      </c>
      <c r="K4532" t="s">
        <v>29</v>
      </c>
      <c r="L4532">
        <v>115.023</v>
      </c>
      <c r="M4532">
        <v>287.50799999999998</v>
      </c>
      <c r="N4532">
        <v>11269.684999999999</v>
      </c>
      <c r="O4532">
        <v>14544.46</v>
      </c>
      <c r="P4532">
        <v>551784.022</v>
      </c>
      <c r="Q4532">
        <v>22.771000000000001</v>
      </c>
      <c r="R4532">
        <v>48315.42</v>
      </c>
      <c r="S4532">
        <v>7668.0810000000001</v>
      </c>
      <c r="T4532">
        <v>40554.141000000003</v>
      </c>
      <c r="U4532">
        <v>100</v>
      </c>
      <c r="V4532" t="b">
        <v>0</v>
      </c>
      <c r="W4532" t="b">
        <v>0</v>
      </c>
      <c r="X4532" t="s">
        <v>37</v>
      </c>
      <c r="Y4532">
        <v>226807.36600000001</v>
      </c>
      <c r="Z4532">
        <v>20846.932000000001</v>
      </c>
      <c r="AA4532">
        <v>248.958</v>
      </c>
      <c r="AB4532">
        <v>93.197999999999993</v>
      </c>
      <c r="AC4532">
        <v>4347.0780000000004</v>
      </c>
      <c r="AD4532">
        <v>1993</v>
      </c>
      <c r="AE4532" t="s">
        <v>138</v>
      </c>
      <c r="AF4532">
        <v>100</v>
      </c>
    </row>
    <row r="4533" spans="1:32" x14ac:dyDescent="0.25">
      <c r="A4533" t="str">
        <f t="shared" si="70"/>
        <v>A_100_1994</v>
      </c>
      <c r="C4533" t="s">
        <v>138</v>
      </c>
      <c r="D4533">
        <v>61</v>
      </c>
      <c r="E4533">
        <v>1</v>
      </c>
      <c r="F4533" t="s">
        <v>28</v>
      </c>
      <c r="G4533">
        <v>0.28100000000000003</v>
      </c>
      <c r="H4533" s="1">
        <v>34699</v>
      </c>
      <c r="I4533">
        <v>68.971999999999994</v>
      </c>
      <c r="J4533">
        <v>12.718</v>
      </c>
      <c r="K4533" t="s">
        <v>29</v>
      </c>
      <c r="L4533">
        <v>84.492999999999995</v>
      </c>
      <c r="M4533">
        <v>246.983</v>
      </c>
      <c r="N4533">
        <v>9463.4140000000007</v>
      </c>
      <c r="O4533">
        <v>13772.555</v>
      </c>
      <c r="P4533">
        <v>506364.41600000003</v>
      </c>
      <c r="Q4533">
        <v>77.34</v>
      </c>
      <c r="R4533">
        <v>55647.732000000004</v>
      </c>
      <c r="S4533">
        <v>9078.1509999999998</v>
      </c>
      <c r="T4533">
        <v>46489.574000000001</v>
      </c>
      <c r="U4533">
        <v>100</v>
      </c>
      <c r="V4533" t="b">
        <v>0</v>
      </c>
      <c r="W4533" t="b">
        <v>0</v>
      </c>
      <c r="X4533" t="s">
        <v>37</v>
      </c>
      <c r="Y4533">
        <v>226171.91099999999</v>
      </c>
      <c r="Z4533">
        <v>20747.374</v>
      </c>
      <c r="AA4533">
        <v>235.52500000000001</v>
      </c>
      <c r="AB4533">
        <v>80.007000000000005</v>
      </c>
      <c r="AC4533">
        <v>3741.413</v>
      </c>
      <c r="AD4533">
        <v>1994</v>
      </c>
      <c r="AE4533" t="s">
        <v>138</v>
      </c>
      <c r="AF4533">
        <v>100</v>
      </c>
    </row>
    <row r="4534" spans="1:32" x14ac:dyDescent="0.25">
      <c r="A4534" t="str">
        <f t="shared" si="70"/>
        <v>A_100_1995</v>
      </c>
      <c r="C4534" t="s">
        <v>138</v>
      </c>
      <c r="D4534">
        <v>61</v>
      </c>
      <c r="E4534">
        <v>1</v>
      </c>
      <c r="F4534" t="s">
        <v>28</v>
      </c>
      <c r="G4534">
        <v>0.32</v>
      </c>
      <c r="H4534" s="1">
        <v>35064</v>
      </c>
      <c r="I4534">
        <v>59.253</v>
      </c>
      <c r="J4534">
        <v>10.805999999999999</v>
      </c>
      <c r="K4534" t="s">
        <v>29</v>
      </c>
      <c r="L4534">
        <v>106.271</v>
      </c>
      <c r="M4534">
        <v>255.19900000000001</v>
      </c>
      <c r="N4534">
        <v>9988.5830000000005</v>
      </c>
      <c r="O4534">
        <v>13962.734</v>
      </c>
      <c r="P4534">
        <v>526795.18799999997</v>
      </c>
      <c r="Q4534">
        <v>76.676000000000002</v>
      </c>
      <c r="R4534">
        <v>37595.118999999999</v>
      </c>
      <c r="S4534">
        <v>6721.3329999999996</v>
      </c>
      <c r="T4534">
        <v>30812.795999999998</v>
      </c>
      <c r="U4534">
        <v>100</v>
      </c>
      <c r="V4534" t="b">
        <v>0</v>
      </c>
      <c r="W4534" t="b">
        <v>0</v>
      </c>
      <c r="X4534" t="s">
        <v>37</v>
      </c>
      <c r="Y4534">
        <v>225670.36300000001</v>
      </c>
      <c r="Z4534">
        <v>20678.486000000001</v>
      </c>
      <c r="AA4534">
        <v>237.66200000000001</v>
      </c>
      <c r="AB4534">
        <v>60.99</v>
      </c>
      <c r="AC4534">
        <v>3905.8780000000002</v>
      </c>
      <c r="AD4534">
        <v>1995</v>
      </c>
      <c r="AE4534" t="s">
        <v>138</v>
      </c>
      <c r="AF4534">
        <v>100</v>
      </c>
    </row>
    <row r="4535" spans="1:32" x14ac:dyDescent="0.25">
      <c r="A4535" t="str">
        <f t="shared" si="70"/>
        <v>A_100_1996</v>
      </c>
      <c r="C4535" t="s">
        <v>138</v>
      </c>
      <c r="D4535">
        <v>61</v>
      </c>
      <c r="E4535">
        <v>1</v>
      </c>
      <c r="F4535" t="s">
        <v>28</v>
      </c>
      <c r="G4535">
        <v>0.34300000000000003</v>
      </c>
      <c r="H4535" s="1">
        <v>35430</v>
      </c>
      <c r="I4535">
        <v>64.549000000000007</v>
      </c>
      <c r="J4535">
        <v>11.789</v>
      </c>
      <c r="K4535" t="s">
        <v>29</v>
      </c>
      <c r="L4535">
        <v>142.37799999999999</v>
      </c>
      <c r="M4535">
        <v>295.34899999999999</v>
      </c>
      <c r="N4535">
        <v>11577.361999999999</v>
      </c>
      <c r="O4535">
        <v>14539.425999999999</v>
      </c>
      <c r="P4535">
        <v>553181.69299999997</v>
      </c>
      <c r="Q4535">
        <v>62.814</v>
      </c>
      <c r="R4535">
        <v>34268.11</v>
      </c>
      <c r="S4535">
        <v>6019.1450000000004</v>
      </c>
      <c r="T4535">
        <v>28176.191999999999</v>
      </c>
      <c r="U4535">
        <v>100</v>
      </c>
      <c r="V4535" t="b">
        <v>0</v>
      </c>
      <c r="W4535" t="b">
        <v>0</v>
      </c>
      <c r="X4535" t="s">
        <v>37</v>
      </c>
      <c r="Y4535">
        <v>225266.44</v>
      </c>
      <c r="Z4535">
        <v>20647.611000000001</v>
      </c>
      <c r="AA4535">
        <v>230.46700000000001</v>
      </c>
      <c r="AB4535">
        <v>72.772999999999996</v>
      </c>
      <c r="AC4535">
        <v>4485.1779999999999</v>
      </c>
      <c r="AD4535">
        <v>1996</v>
      </c>
      <c r="AE4535" t="s">
        <v>138</v>
      </c>
      <c r="AF4535">
        <v>100</v>
      </c>
    </row>
    <row r="4536" spans="1:32" x14ac:dyDescent="0.25">
      <c r="A4536" t="str">
        <f t="shared" si="70"/>
        <v>A_100_1997</v>
      </c>
      <c r="C4536" t="s">
        <v>138</v>
      </c>
      <c r="D4536">
        <v>61</v>
      </c>
      <c r="E4536">
        <v>1</v>
      </c>
      <c r="F4536" t="s">
        <v>28</v>
      </c>
      <c r="G4536">
        <v>0.34499999999999997</v>
      </c>
      <c r="H4536" s="1">
        <v>35795</v>
      </c>
      <c r="I4536">
        <v>55.128999999999998</v>
      </c>
      <c r="J4536">
        <v>10.304</v>
      </c>
      <c r="K4536" t="s">
        <v>29</v>
      </c>
      <c r="L4536">
        <v>118.765</v>
      </c>
      <c r="M4536">
        <v>286.29300000000001</v>
      </c>
      <c r="N4536">
        <v>11231.125</v>
      </c>
      <c r="O4536">
        <v>14368.218000000001</v>
      </c>
      <c r="P4536">
        <v>551106.88699999999</v>
      </c>
      <c r="Q4536">
        <v>17.484000000000002</v>
      </c>
      <c r="R4536">
        <v>43272.088000000003</v>
      </c>
      <c r="S4536">
        <v>7165.46</v>
      </c>
      <c r="T4536">
        <v>36022.574999999997</v>
      </c>
      <c r="U4536">
        <v>100</v>
      </c>
      <c r="V4536" t="b">
        <v>0</v>
      </c>
      <c r="W4536" t="b">
        <v>0</v>
      </c>
      <c r="X4536" t="s">
        <v>37</v>
      </c>
      <c r="Y4536">
        <v>224858.47099999999</v>
      </c>
      <c r="Z4536">
        <v>20650.03</v>
      </c>
      <c r="AA4536">
        <v>243.965</v>
      </c>
      <c r="AB4536">
        <v>84.052999999999997</v>
      </c>
      <c r="AC4536">
        <v>4324.701</v>
      </c>
      <c r="AD4536">
        <v>1997</v>
      </c>
      <c r="AE4536" t="s">
        <v>138</v>
      </c>
      <c r="AF4536">
        <v>100</v>
      </c>
    </row>
    <row r="4537" spans="1:32" x14ac:dyDescent="0.25">
      <c r="A4537" t="str">
        <f t="shared" si="70"/>
        <v>A_100_1998</v>
      </c>
      <c r="C4537" t="s">
        <v>138</v>
      </c>
      <c r="D4537">
        <v>61</v>
      </c>
      <c r="E4537">
        <v>1</v>
      </c>
      <c r="F4537" t="s">
        <v>28</v>
      </c>
      <c r="G4537">
        <v>0.317</v>
      </c>
      <c r="H4537" s="1">
        <v>36160</v>
      </c>
      <c r="I4537">
        <v>58.027999999999999</v>
      </c>
      <c r="J4537">
        <v>10.795</v>
      </c>
      <c r="K4537" t="s">
        <v>29</v>
      </c>
      <c r="L4537">
        <v>104.666</v>
      </c>
      <c r="M4537">
        <v>270.21100000000001</v>
      </c>
      <c r="N4537">
        <v>10605.377</v>
      </c>
      <c r="O4537">
        <v>14417.157999999999</v>
      </c>
      <c r="P4537">
        <v>541391.00800000003</v>
      </c>
      <c r="Q4537">
        <v>56.534999999999997</v>
      </c>
      <c r="R4537">
        <v>50419.432000000001</v>
      </c>
      <c r="S4537">
        <v>8229.884</v>
      </c>
      <c r="T4537">
        <v>42118.339</v>
      </c>
      <c r="U4537">
        <v>100</v>
      </c>
      <c r="V4537" t="b">
        <v>0</v>
      </c>
      <c r="W4537" t="b">
        <v>0</v>
      </c>
      <c r="X4537" t="s">
        <v>37</v>
      </c>
      <c r="Y4537">
        <v>224276.09899999999</v>
      </c>
      <c r="Z4537">
        <v>20597.597000000002</v>
      </c>
      <c r="AA4537">
        <v>255.839</v>
      </c>
      <c r="AB4537">
        <v>71.209000000000003</v>
      </c>
      <c r="AC4537">
        <v>4107.43</v>
      </c>
      <c r="AD4537">
        <v>1998</v>
      </c>
      <c r="AE4537" t="s">
        <v>138</v>
      </c>
      <c r="AF4537">
        <v>100</v>
      </c>
    </row>
    <row r="4538" spans="1:32" x14ac:dyDescent="0.25">
      <c r="A4538" t="str">
        <f t="shared" si="70"/>
        <v>A_100_1999</v>
      </c>
      <c r="C4538" t="s">
        <v>138</v>
      </c>
      <c r="D4538">
        <v>61</v>
      </c>
      <c r="E4538">
        <v>1</v>
      </c>
      <c r="F4538" t="s">
        <v>28</v>
      </c>
      <c r="G4538">
        <v>0.28199999999999997</v>
      </c>
      <c r="H4538" s="1">
        <v>36525</v>
      </c>
      <c r="I4538">
        <v>44.564999999999998</v>
      </c>
      <c r="J4538">
        <v>8.4610000000000003</v>
      </c>
      <c r="K4538" t="s">
        <v>29</v>
      </c>
      <c r="L4538">
        <v>78.266999999999996</v>
      </c>
      <c r="M4538">
        <v>267.255</v>
      </c>
      <c r="N4538">
        <v>10411.263999999999</v>
      </c>
      <c r="O4538">
        <v>14019.279</v>
      </c>
      <c r="P4538">
        <v>526338.45700000005</v>
      </c>
      <c r="Q4538">
        <v>28.029</v>
      </c>
      <c r="R4538">
        <v>59134.516000000003</v>
      </c>
      <c r="S4538">
        <v>8503.1839999999993</v>
      </c>
      <c r="T4538">
        <v>50555.091999999997</v>
      </c>
      <c r="U4538">
        <v>100</v>
      </c>
      <c r="V4538" t="b">
        <v>0</v>
      </c>
      <c r="W4538" t="b">
        <v>0</v>
      </c>
      <c r="X4538" t="s">
        <v>37</v>
      </c>
      <c r="Y4538">
        <v>223695.87700000001</v>
      </c>
      <c r="Z4538">
        <v>20564.898000000001</v>
      </c>
      <c r="AA4538">
        <v>272.178</v>
      </c>
      <c r="AB4538">
        <v>76.239999999999995</v>
      </c>
      <c r="AC4538">
        <v>4053.5929999999998</v>
      </c>
      <c r="AD4538">
        <v>1999</v>
      </c>
      <c r="AE4538" t="s">
        <v>138</v>
      </c>
      <c r="AF4538">
        <v>100</v>
      </c>
    </row>
    <row r="4539" spans="1:32" x14ac:dyDescent="0.25">
      <c r="A4539" t="str">
        <f t="shared" si="70"/>
        <v>A_100_2000</v>
      </c>
      <c r="C4539" t="s">
        <v>138</v>
      </c>
      <c r="D4539">
        <v>61</v>
      </c>
      <c r="E4539">
        <v>1</v>
      </c>
      <c r="F4539" t="s">
        <v>28</v>
      </c>
      <c r="G4539">
        <v>0.30299999999999999</v>
      </c>
      <c r="H4539" s="1">
        <v>36891</v>
      </c>
      <c r="I4539">
        <v>60.137999999999998</v>
      </c>
      <c r="J4539">
        <v>11.327</v>
      </c>
      <c r="K4539" t="s">
        <v>29</v>
      </c>
      <c r="L4539">
        <v>95.09</v>
      </c>
      <c r="M4539">
        <v>265.72199999999998</v>
      </c>
      <c r="N4539">
        <v>10329.302</v>
      </c>
      <c r="O4539">
        <v>14274.797</v>
      </c>
      <c r="P4539">
        <v>526946.353</v>
      </c>
      <c r="Q4539">
        <v>43.000999999999998</v>
      </c>
      <c r="R4539">
        <v>61354.249000000003</v>
      </c>
      <c r="S4539">
        <v>8900.5040000000008</v>
      </c>
      <c r="T4539">
        <v>52367.68</v>
      </c>
      <c r="U4539">
        <v>100</v>
      </c>
      <c r="V4539" t="b">
        <v>0</v>
      </c>
      <c r="W4539" t="b">
        <v>0</v>
      </c>
      <c r="X4539" t="s">
        <v>37</v>
      </c>
      <c r="Y4539">
        <v>223267.625</v>
      </c>
      <c r="Z4539">
        <v>20518.243999999999</v>
      </c>
      <c r="AA4539">
        <v>247.38900000000001</v>
      </c>
      <c r="AB4539">
        <v>86.064999999999998</v>
      </c>
      <c r="AC4539">
        <v>4035.8110000000001</v>
      </c>
      <c r="AD4539">
        <v>2000</v>
      </c>
      <c r="AE4539" t="s">
        <v>138</v>
      </c>
      <c r="AF4539">
        <v>100</v>
      </c>
    </row>
    <row r="4540" spans="1:32" x14ac:dyDescent="0.25">
      <c r="A4540" t="str">
        <f t="shared" si="70"/>
        <v>A_100_2001</v>
      </c>
      <c r="C4540" t="s">
        <v>138</v>
      </c>
      <c r="D4540">
        <v>61</v>
      </c>
      <c r="E4540">
        <v>1</v>
      </c>
      <c r="F4540" t="s">
        <v>28</v>
      </c>
      <c r="G4540">
        <v>0.32200000000000001</v>
      </c>
      <c r="H4540" s="1">
        <v>37256</v>
      </c>
      <c r="I4540">
        <v>78.063999999999993</v>
      </c>
      <c r="J4540">
        <v>14.224</v>
      </c>
      <c r="K4540" t="s">
        <v>29</v>
      </c>
      <c r="L4540">
        <v>109.929</v>
      </c>
      <c r="M4540">
        <v>298.47199999999998</v>
      </c>
      <c r="N4540">
        <v>11936.848</v>
      </c>
      <c r="O4540">
        <v>14431.841</v>
      </c>
      <c r="P4540">
        <v>557376.27599999995</v>
      </c>
      <c r="Q4540">
        <v>36.662999999999997</v>
      </c>
      <c r="R4540">
        <v>55061.319000000003</v>
      </c>
      <c r="S4540">
        <v>6428.3729999999996</v>
      </c>
      <c r="T4540">
        <v>48546.881999999998</v>
      </c>
      <c r="U4540">
        <v>100</v>
      </c>
      <c r="V4540" t="b">
        <v>0</v>
      </c>
      <c r="W4540" t="b">
        <v>0</v>
      </c>
      <c r="X4540" t="s">
        <v>37</v>
      </c>
      <c r="Y4540">
        <v>222897.796</v>
      </c>
      <c r="Z4540">
        <v>20470.146000000001</v>
      </c>
      <c r="AA4540">
        <v>267.90199999999999</v>
      </c>
      <c r="AB4540">
        <v>86.063999999999993</v>
      </c>
      <c r="AC4540">
        <v>4527.2449999999999</v>
      </c>
      <c r="AD4540">
        <v>2001</v>
      </c>
      <c r="AE4540" t="s">
        <v>138</v>
      </c>
      <c r="AF4540">
        <v>100</v>
      </c>
    </row>
    <row r="4541" spans="1:32" x14ac:dyDescent="0.25">
      <c r="A4541" t="str">
        <f t="shared" si="70"/>
        <v>A_100_2002</v>
      </c>
      <c r="C4541" t="s">
        <v>138</v>
      </c>
      <c r="D4541">
        <v>61</v>
      </c>
      <c r="E4541">
        <v>1</v>
      </c>
      <c r="F4541" t="s">
        <v>28</v>
      </c>
      <c r="G4541">
        <v>0.34</v>
      </c>
      <c r="H4541" s="1">
        <v>37621</v>
      </c>
      <c r="I4541">
        <v>53.715000000000003</v>
      </c>
      <c r="J4541">
        <v>10.214</v>
      </c>
      <c r="K4541" t="s">
        <v>29</v>
      </c>
      <c r="L4541">
        <v>136.78899999999999</v>
      </c>
      <c r="M4541">
        <v>318.08699999999999</v>
      </c>
      <c r="N4541">
        <v>12577.553</v>
      </c>
      <c r="O4541">
        <v>15037.946</v>
      </c>
      <c r="P4541">
        <v>572931.02800000005</v>
      </c>
      <c r="Q4541">
        <v>25.751999999999999</v>
      </c>
      <c r="R4541">
        <v>56802.900999999998</v>
      </c>
      <c r="S4541">
        <v>6138.4780000000001</v>
      </c>
      <c r="T4541">
        <v>50581.127999999997</v>
      </c>
      <c r="U4541">
        <v>100</v>
      </c>
      <c r="V4541" t="b">
        <v>0</v>
      </c>
      <c r="W4541" t="b">
        <v>0</v>
      </c>
      <c r="X4541" t="s">
        <v>37</v>
      </c>
      <c r="Y4541">
        <v>222563.82399999999</v>
      </c>
      <c r="Z4541">
        <v>20473.3</v>
      </c>
      <c r="AA4541">
        <v>265.714</v>
      </c>
      <c r="AB4541">
        <v>83.293999999999997</v>
      </c>
      <c r="AC4541">
        <v>4817.4219999999996</v>
      </c>
      <c r="AD4541">
        <v>2002</v>
      </c>
      <c r="AE4541" t="s">
        <v>138</v>
      </c>
      <c r="AF4541">
        <v>100</v>
      </c>
    </row>
    <row r="4542" spans="1:32" x14ac:dyDescent="0.25">
      <c r="A4542" t="str">
        <f t="shared" si="70"/>
        <v>A_100_2003</v>
      </c>
      <c r="C4542" t="s">
        <v>138</v>
      </c>
      <c r="D4542">
        <v>61</v>
      </c>
      <c r="E4542">
        <v>1</v>
      </c>
      <c r="F4542" t="s">
        <v>28</v>
      </c>
      <c r="G4542">
        <v>0.34</v>
      </c>
      <c r="H4542" s="1">
        <v>37986</v>
      </c>
      <c r="I4542">
        <v>75.078999999999994</v>
      </c>
      <c r="J4542">
        <v>13.898</v>
      </c>
      <c r="K4542" t="s">
        <v>29</v>
      </c>
      <c r="L4542">
        <v>131.65600000000001</v>
      </c>
      <c r="M4542">
        <v>337.45499999999998</v>
      </c>
      <c r="N4542">
        <v>13218.3</v>
      </c>
      <c r="O4542">
        <v>15454.558000000001</v>
      </c>
      <c r="P4542">
        <v>582608.48600000003</v>
      </c>
      <c r="Q4542">
        <v>33.094000000000001</v>
      </c>
      <c r="R4542">
        <v>67076.883000000002</v>
      </c>
      <c r="S4542">
        <v>7439.0159999999996</v>
      </c>
      <c r="T4542">
        <v>59542.161</v>
      </c>
      <c r="U4542">
        <v>100</v>
      </c>
      <c r="V4542" t="b">
        <v>0</v>
      </c>
      <c r="W4542" t="b">
        <v>0</v>
      </c>
      <c r="X4542" t="s">
        <v>37</v>
      </c>
      <c r="Y4542">
        <v>222252.33600000001</v>
      </c>
      <c r="Z4542">
        <v>20445.277999999998</v>
      </c>
      <c r="AA4542">
        <v>283.89600000000002</v>
      </c>
      <c r="AB4542">
        <v>95.704999999999998</v>
      </c>
      <c r="AC4542">
        <v>5101.6540000000005</v>
      </c>
      <c r="AD4542">
        <v>2003</v>
      </c>
      <c r="AE4542" t="s">
        <v>138</v>
      </c>
      <c r="AF4542">
        <v>100</v>
      </c>
    </row>
    <row r="4543" spans="1:32" x14ac:dyDescent="0.25">
      <c r="A4543" t="str">
        <f t="shared" si="70"/>
        <v>A_100_2004</v>
      </c>
      <c r="C4543" t="s">
        <v>138</v>
      </c>
      <c r="D4543">
        <v>61</v>
      </c>
      <c r="E4543">
        <v>1</v>
      </c>
      <c r="F4543" t="s">
        <v>28</v>
      </c>
      <c r="G4543">
        <v>0.32700000000000001</v>
      </c>
      <c r="H4543" s="1">
        <v>38352</v>
      </c>
      <c r="I4543">
        <v>76.372</v>
      </c>
      <c r="J4543">
        <v>14.037000000000001</v>
      </c>
      <c r="K4543" t="s">
        <v>29</v>
      </c>
      <c r="L4543">
        <v>124.217</v>
      </c>
      <c r="M4543">
        <v>312.89499999999998</v>
      </c>
      <c r="N4543">
        <v>12506.855</v>
      </c>
      <c r="O4543">
        <v>14684.341</v>
      </c>
      <c r="P4543">
        <v>565032.25399999996</v>
      </c>
      <c r="Q4543">
        <v>56.98</v>
      </c>
      <c r="R4543">
        <v>55959.298999999999</v>
      </c>
      <c r="S4543">
        <v>6111.95</v>
      </c>
      <c r="T4543">
        <v>49751.741000000002</v>
      </c>
      <c r="U4543">
        <v>100</v>
      </c>
      <c r="V4543" t="b">
        <v>0</v>
      </c>
      <c r="W4543" t="b">
        <v>0</v>
      </c>
      <c r="X4543" t="s">
        <v>37</v>
      </c>
      <c r="Y4543">
        <v>221984.785</v>
      </c>
      <c r="Z4543">
        <v>20390.036</v>
      </c>
      <c r="AA4543">
        <v>256.851</v>
      </c>
      <c r="AB4543">
        <v>95.608000000000004</v>
      </c>
      <c r="AC4543">
        <v>4753.7030000000004</v>
      </c>
      <c r="AD4543">
        <v>2004</v>
      </c>
      <c r="AE4543" t="s">
        <v>138</v>
      </c>
      <c r="AF4543">
        <v>100</v>
      </c>
    </row>
    <row r="4544" spans="1:32" x14ac:dyDescent="0.25">
      <c r="A4544" t="str">
        <f t="shared" si="70"/>
        <v>A_100_2005</v>
      </c>
      <c r="C4544" t="s">
        <v>138</v>
      </c>
      <c r="D4544">
        <v>61</v>
      </c>
      <c r="E4544">
        <v>1</v>
      </c>
      <c r="F4544" t="s">
        <v>28</v>
      </c>
      <c r="G4544">
        <v>0.32500000000000001</v>
      </c>
      <c r="H4544" s="1">
        <v>38717</v>
      </c>
      <c r="I4544">
        <v>63.817999999999998</v>
      </c>
      <c r="J4544">
        <v>11.864000000000001</v>
      </c>
      <c r="K4544" t="s">
        <v>29</v>
      </c>
      <c r="L4544">
        <v>113.444</v>
      </c>
      <c r="M4544">
        <v>284.88200000000001</v>
      </c>
      <c r="N4544">
        <v>10809.674000000001</v>
      </c>
      <c r="O4544">
        <v>14995.195</v>
      </c>
      <c r="P4544">
        <v>543790.48499999999</v>
      </c>
      <c r="Q4544">
        <v>57.423999999999999</v>
      </c>
      <c r="R4544">
        <v>53786.159</v>
      </c>
      <c r="S4544">
        <v>7620.92</v>
      </c>
      <c r="T4544">
        <v>46079.881000000001</v>
      </c>
      <c r="U4544">
        <v>100</v>
      </c>
      <c r="V4544" t="b">
        <v>0</v>
      </c>
      <c r="W4544" t="b">
        <v>0</v>
      </c>
      <c r="X4544" t="s">
        <v>37</v>
      </c>
      <c r="Y4544">
        <v>221462.19099999999</v>
      </c>
      <c r="Z4544">
        <v>20337.486000000001</v>
      </c>
      <c r="AA4544">
        <v>256.75599999999997</v>
      </c>
      <c r="AB4544">
        <v>85.358000000000004</v>
      </c>
      <c r="AC4544">
        <v>4314.5659999999998</v>
      </c>
      <c r="AD4544">
        <v>2005</v>
      </c>
      <c r="AE4544" t="s">
        <v>138</v>
      </c>
      <c r="AF4544">
        <v>100</v>
      </c>
    </row>
    <row r="4545" spans="1:32" x14ac:dyDescent="0.25">
      <c r="A4545" t="str">
        <f t="shared" si="70"/>
        <v>A_100_2006</v>
      </c>
      <c r="C4545" t="s">
        <v>138</v>
      </c>
      <c r="D4545">
        <v>61</v>
      </c>
      <c r="E4545">
        <v>1</v>
      </c>
      <c r="F4545" t="s">
        <v>28</v>
      </c>
      <c r="G4545">
        <v>0.33600000000000002</v>
      </c>
      <c r="H4545" s="1">
        <v>39082</v>
      </c>
      <c r="I4545">
        <v>61.768000000000001</v>
      </c>
      <c r="J4545">
        <v>11.492000000000001</v>
      </c>
      <c r="K4545" t="s">
        <v>29</v>
      </c>
      <c r="L4545">
        <v>131.428</v>
      </c>
      <c r="M4545">
        <v>303.09899999999999</v>
      </c>
      <c r="N4545">
        <v>11920.032999999999</v>
      </c>
      <c r="O4545">
        <v>14715.532999999999</v>
      </c>
      <c r="P4545">
        <v>557669.79099999997</v>
      </c>
      <c r="Q4545">
        <v>41.158000000000001</v>
      </c>
      <c r="R4545">
        <v>48085.527000000002</v>
      </c>
      <c r="S4545">
        <v>6869.8609999999999</v>
      </c>
      <c r="T4545">
        <v>41136.421000000002</v>
      </c>
      <c r="U4545">
        <v>100</v>
      </c>
      <c r="V4545" t="b">
        <v>0</v>
      </c>
      <c r="W4545" t="b">
        <v>0</v>
      </c>
      <c r="X4545" t="s">
        <v>37</v>
      </c>
      <c r="Y4545">
        <v>221161.27799999999</v>
      </c>
      <c r="Z4545">
        <v>20316.839</v>
      </c>
      <c r="AA4545">
        <v>248.15100000000001</v>
      </c>
      <c r="AB4545">
        <v>79.244</v>
      </c>
      <c r="AC4545">
        <v>4592.4690000000001</v>
      </c>
      <c r="AD4545">
        <v>2006</v>
      </c>
      <c r="AE4545" t="s">
        <v>138</v>
      </c>
      <c r="AF4545">
        <v>100</v>
      </c>
    </row>
    <row r="4546" spans="1:32" x14ac:dyDescent="0.25">
      <c r="A4546" t="str">
        <f t="shared" si="70"/>
        <v>A_100_2007</v>
      </c>
      <c r="C4546" t="s">
        <v>138</v>
      </c>
      <c r="D4546">
        <v>61</v>
      </c>
      <c r="E4546">
        <v>1</v>
      </c>
      <c r="F4546" t="s">
        <v>28</v>
      </c>
      <c r="G4546">
        <v>0.34200000000000003</v>
      </c>
      <c r="H4546" s="1">
        <v>39447</v>
      </c>
      <c r="I4546">
        <v>51.424999999999997</v>
      </c>
      <c r="J4546">
        <v>9.766</v>
      </c>
      <c r="K4546" t="s">
        <v>29</v>
      </c>
      <c r="L4546">
        <v>127.212</v>
      </c>
      <c r="M4546">
        <v>309.89400000000001</v>
      </c>
      <c r="N4546">
        <v>12014.034</v>
      </c>
      <c r="O4546">
        <v>14896.084999999999</v>
      </c>
      <c r="P4546">
        <v>559715.52500000002</v>
      </c>
      <c r="Q4546">
        <v>31.975999999999999</v>
      </c>
      <c r="R4546">
        <v>59614.750999999997</v>
      </c>
      <c r="S4546">
        <v>7454.9520000000002</v>
      </c>
      <c r="T4546">
        <v>52069.576000000001</v>
      </c>
      <c r="U4546">
        <v>100</v>
      </c>
      <c r="V4546" t="b">
        <v>0</v>
      </c>
      <c r="W4546" t="b">
        <v>0</v>
      </c>
      <c r="X4546" t="s">
        <v>37</v>
      </c>
      <c r="Y4546">
        <v>220791.16</v>
      </c>
      <c r="Z4546">
        <v>20315.808000000001</v>
      </c>
      <c r="AA4546">
        <v>265.39400000000001</v>
      </c>
      <c r="AB4546">
        <v>90.222999999999999</v>
      </c>
      <c r="AC4546">
        <v>4694.1009999999997</v>
      </c>
      <c r="AD4546">
        <v>2007</v>
      </c>
      <c r="AE4546" t="s">
        <v>138</v>
      </c>
      <c r="AF4546">
        <v>100</v>
      </c>
    </row>
    <row r="4547" spans="1:32" x14ac:dyDescent="0.25">
      <c r="A4547" t="str">
        <f t="shared" ref="A4547:A4610" si="71">X4547&amp;"_"&amp;U4547&amp;"_"&amp;YEAR(H4547)</f>
        <v>A_100_2008</v>
      </c>
      <c r="C4547" t="s">
        <v>138</v>
      </c>
      <c r="D4547">
        <v>61</v>
      </c>
      <c r="E4547">
        <v>1</v>
      </c>
      <c r="F4547" t="s">
        <v>28</v>
      </c>
      <c r="G4547">
        <v>0.26900000000000002</v>
      </c>
      <c r="H4547" s="1">
        <v>39813</v>
      </c>
      <c r="I4547">
        <v>63.253999999999998</v>
      </c>
      <c r="J4547">
        <v>11.661</v>
      </c>
      <c r="K4547" t="s">
        <v>29</v>
      </c>
      <c r="L4547">
        <v>62.155999999999999</v>
      </c>
      <c r="M4547">
        <v>192.958</v>
      </c>
      <c r="N4547">
        <v>7398.2280000000001</v>
      </c>
      <c r="O4547">
        <v>12807.897000000001</v>
      </c>
      <c r="P4547">
        <v>461636.277</v>
      </c>
      <c r="Q4547">
        <v>93.156000000000006</v>
      </c>
      <c r="R4547">
        <v>59901.851000000002</v>
      </c>
      <c r="S4547">
        <v>14188.401</v>
      </c>
      <c r="T4547">
        <v>45645.029000000002</v>
      </c>
      <c r="U4547">
        <v>100</v>
      </c>
      <c r="V4547" t="b">
        <v>0</v>
      </c>
      <c r="W4547" t="b">
        <v>0</v>
      </c>
      <c r="X4547" t="s">
        <v>37</v>
      </c>
      <c r="Y4547">
        <v>220070.734</v>
      </c>
      <c r="Z4547">
        <v>20194.227999999999</v>
      </c>
      <c r="AA4547">
        <v>204.75399999999999</v>
      </c>
      <c r="AB4547">
        <v>68.421999999999997</v>
      </c>
      <c r="AC4547">
        <v>2957.5729999999999</v>
      </c>
      <c r="AD4547">
        <v>2008</v>
      </c>
      <c r="AE4547" t="s">
        <v>138</v>
      </c>
      <c r="AF4547">
        <v>100</v>
      </c>
    </row>
    <row r="4548" spans="1:32" x14ac:dyDescent="0.25">
      <c r="A4548" t="str">
        <f t="shared" si="71"/>
        <v>A_100_2009</v>
      </c>
      <c r="C4548" t="s">
        <v>138</v>
      </c>
      <c r="D4548">
        <v>61</v>
      </c>
      <c r="E4548">
        <v>1</v>
      </c>
      <c r="F4548" t="s">
        <v>28</v>
      </c>
      <c r="G4548">
        <v>0.35699999999999998</v>
      </c>
      <c r="H4548" s="1">
        <v>40178</v>
      </c>
      <c r="I4548">
        <v>55.573999999999998</v>
      </c>
      <c r="J4548">
        <v>10.364000000000001</v>
      </c>
      <c r="K4548" t="s">
        <v>29</v>
      </c>
      <c r="L4548">
        <v>124.187</v>
      </c>
      <c r="M4548">
        <v>272.46600000000001</v>
      </c>
      <c r="N4548">
        <v>10599.276</v>
      </c>
      <c r="O4548">
        <v>14111.683999999999</v>
      </c>
      <c r="P4548">
        <v>529401.78300000005</v>
      </c>
      <c r="Q4548">
        <v>50.015000000000001</v>
      </c>
      <c r="R4548">
        <v>47796.616000000002</v>
      </c>
      <c r="S4548">
        <v>6593.3559999999998</v>
      </c>
      <c r="T4548">
        <v>41127.144999999997</v>
      </c>
      <c r="U4548">
        <v>100</v>
      </c>
      <c r="V4548" t="b">
        <v>0</v>
      </c>
      <c r="W4548" t="b">
        <v>0</v>
      </c>
      <c r="X4548" t="s">
        <v>37</v>
      </c>
      <c r="Y4548">
        <v>219782.98</v>
      </c>
      <c r="Z4548">
        <v>20167.948</v>
      </c>
      <c r="AA4548">
        <v>223.846</v>
      </c>
      <c r="AB4548">
        <v>76.114999999999995</v>
      </c>
      <c r="AC4548">
        <v>4115.9440000000004</v>
      </c>
      <c r="AD4548">
        <v>2009</v>
      </c>
      <c r="AE4548" t="s">
        <v>138</v>
      </c>
      <c r="AF4548">
        <v>100</v>
      </c>
    </row>
    <row r="4549" spans="1:32" x14ac:dyDescent="0.25">
      <c r="A4549" t="str">
        <f t="shared" si="71"/>
        <v>A_100_2010</v>
      </c>
      <c r="C4549" t="s">
        <v>138</v>
      </c>
      <c r="D4549">
        <v>61</v>
      </c>
      <c r="E4549">
        <v>1</v>
      </c>
      <c r="F4549" t="s">
        <v>28</v>
      </c>
      <c r="G4549">
        <v>0.32600000000000001</v>
      </c>
      <c r="H4549" s="1">
        <v>40543</v>
      </c>
      <c r="I4549">
        <v>53.268999999999998</v>
      </c>
      <c r="J4549">
        <v>9.9090000000000007</v>
      </c>
      <c r="K4549" t="s">
        <v>29</v>
      </c>
      <c r="L4549">
        <v>94.936999999999998</v>
      </c>
      <c r="M4549">
        <v>226.63800000000001</v>
      </c>
      <c r="N4549">
        <v>8537.3080000000009</v>
      </c>
      <c r="O4549">
        <v>13208.61</v>
      </c>
      <c r="P4549">
        <v>462997.66399999999</v>
      </c>
      <c r="Q4549">
        <v>59.819000000000003</v>
      </c>
      <c r="R4549">
        <v>48475.057000000001</v>
      </c>
      <c r="S4549">
        <v>10365.037</v>
      </c>
      <c r="T4549">
        <v>38056.230000000003</v>
      </c>
      <c r="U4549">
        <v>100</v>
      </c>
      <c r="V4549" t="b">
        <v>0</v>
      </c>
      <c r="W4549" t="b">
        <v>0</v>
      </c>
      <c r="X4549" t="s">
        <v>37</v>
      </c>
      <c r="Y4549">
        <v>219263.03599999999</v>
      </c>
      <c r="Z4549">
        <v>20122.377</v>
      </c>
      <c r="AA4549">
        <v>197.834</v>
      </c>
      <c r="AB4549">
        <v>53.79</v>
      </c>
      <c r="AC4549">
        <v>3423.779</v>
      </c>
      <c r="AD4549">
        <v>2010</v>
      </c>
      <c r="AE4549" t="s">
        <v>138</v>
      </c>
      <c r="AF4549">
        <v>100</v>
      </c>
    </row>
    <row r="4550" spans="1:32" x14ac:dyDescent="0.25">
      <c r="A4550" t="str">
        <f t="shared" si="71"/>
        <v>A_100_2011</v>
      </c>
      <c r="C4550" t="s">
        <v>138</v>
      </c>
      <c r="D4550">
        <v>61</v>
      </c>
      <c r="E4550">
        <v>1</v>
      </c>
      <c r="F4550" t="s">
        <v>28</v>
      </c>
      <c r="G4550">
        <v>0.37</v>
      </c>
      <c r="H4550" s="1">
        <v>40908</v>
      </c>
      <c r="I4550">
        <v>63.191000000000003</v>
      </c>
      <c r="J4550">
        <v>11.581</v>
      </c>
      <c r="K4550" t="s">
        <v>29</v>
      </c>
      <c r="L4550">
        <v>145.83500000000001</v>
      </c>
      <c r="M4550">
        <v>287.18799999999999</v>
      </c>
      <c r="N4550">
        <v>11162.887000000001</v>
      </c>
      <c r="O4550">
        <v>14741.236999999999</v>
      </c>
      <c r="P4550">
        <v>557665.55900000001</v>
      </c>
      <c r="Q4550">
        <v>48.841000000000001</v>
      </c>
      <c r="R4550">
        <v>39882.392</v>
      </c>
      <c r="S4550">
        <v>5616.8180000000002</v>
      </c>
      <c r="T4550">
        <v>34194.357000000004</v>
      </c>
      <c r="U4550">
        <v>100</v>
      </c>
      <c r="V4550" t="b">
        <v>0</v>
      </c>
      <c r="W4550" t="b">
        <v>0</v>
      </c>
      <c r="X4550" t="s">
        <v>37</v>
      </c>
      <c r="Y4550">
        <v>219059.315</v>
      </c>
      <c r="Z4550">
        <v>20104.831999999999</v>
      </c>
      <c r="AA4550">
        <v>239.411</v>
      </c>
      <c r="AB4550">
        <v>71.215999999999994</v>
      </c>
      <c r="AC4550">
        <v>4360.3230000000003</v>
      </c>
      <c r="AD4550">
        <v>2011</v>
      </c>
      <c r="AE4550" t="s">
        <v>138</v>
      </c>
      <c r="AF4550">
        <v>100</v>
      </c>
    </row>
    <row r="4551" spans="1:32" x14ac:dyDescent="0.25">
      <c r="A4551" t="str">
        <f t="shared" si="71"/>
        <v>A_100_2012</v>
      </c>
      <c r="C4551" t="s">
        <v>138</v>
      </c>
      <c r="D4551">
        <v>61</v>
      </c>
      <c r="E4551">
        <v>1</v>
      </c>
      <c r="F4551" t="s">
        <v>28</v>
      </c>
      <c r="G4551">
        <v>0.374</v>
      </c>
      <c r="H4551" s="1">
        <v>41274</v>
      </c>
      <c r="I4551">
        <v>55.817999999999998</v>
      </c>
      <c r="J4551">
        <v>10.465999999999999</v>
      </c>
      <c r="K4551" t="s">
        <v>29</v>
      </c>
      <c r="L4551">
        <v>156.86600000000001</v>
      </c>
      <c r="M4551">
        <v>320.90699999999998</v>
      </c>
      <c r="N4551">
        <v>12387.558000000001</v>
      </c>
      <c r="O4551">
        <v>14785.136</v>
      </c>
      <c r="P4551">
        <v>561214.36800000002</v>
      </c>
      <c r="Q4551">
        <v>42.865000000000002</v>
      </c>
      <c r="R4551">
        <v>48977.803999999996</v>
      </c>
      <c r="S4551">
        <v>6613.0969999999998</v>
      </c>
      <c r="T4551">
        <v>42276.603000000003</v>
      </c>
      <c r="U4551">
        <v>100</v>
      </c>
      <c r="V4551" t="b">
        <v>0</v>
      </c>
      <c r="W4551" t="b">
        <v>0</v>
      </c>
      <c r="X4551" t="s">
        <v>37</v>
      </c>
      <c r="Y4551">
        <v>218864.959</v>
      </c>
      <c r="Z4551">
        <v>20113.692999999999</v>
      </c>
      <c r="AA4551">
        <v>237.86699999999999</v>
      </c>
      <c r="AB4551">
        <v>88.103999999999999</v>
      </c>
      <c r="AC4551">
        <v>4882.4870000000001</v>
      </c>
      <c r="AD4551">
        <v>2012</v>
      </c>
      <c r="AE4551" t="s">
        <v>138</v>
      </c>
      <c r="AF4551">
        <v>100</v>
      </c>
    </row>
    <row r="4552" spans="1:32" x14ac:dyDescent="0.25">
      <c r="A4552" t="str">
        <f t="shared" si="71"/>
        <v>A_100_2013</v>
      </c>
      <c r="C4552" t="s">
        <v>138</v>
      </c>
      <c r="D4552">
        <v>61</v>
      </c>
      <c r="E4552">
        <v>1</v>
      </c>
      <c r="F4552" t="s">
        <v>28</v>
      </c>
      <c r="G4552">
        <v>0.30499999999999999</v>
      </c>
      <c r="H4552" s="1">
        <v>41639</v>
      </c>
      <c r="I4552">
        <v>65.757999999999996</v>
      </c>
      <c r="J4552">
        <v>12.226000000000001</v>
      </c>
      <c r="K4552" t="s">
        <v>29</v>
      </c>
      <c r="L4552">
        <v>78.619</v>
      </c>
      <c r="M4552">
        <v>210.89500000000001</v>
      </c>
      <c r="N4552">
        <v>8140.7370000000001</v>
      </c>
      <c r="O4552">
        <v>13332.433999999999</v>
      </c>
      <c r="P4552">
        <v>483991.11900000001</v>
      </c>
      <c r="Q4552">
        <v>57.436999999999998</v>
      </c>
      <c r="R4552">
        <v>53360.387000000002</v>
      </c>
      <c r="S4552">
        <v>10343.174999999999</v>
      </c>
      <c r="T4552">
        <v>42950.18</v>
      </c>
      <c r="U4552">
        <v>100</v>
      </c>
      <c r="V4552" t="b">
        <v>0</v>
      </c>
      <c r="W4552" t="b">
        <v>0</v>
      </c>
      <c r="X4552" t="s">
        <v>37</v>
      </c>
      <c r="Y4552">
        <v>218196.842</v>
      </c>
      <c r="Z4552">
        <v>20039.830999999998</v>
      </c>
      <c r="AA4552">
        <v>208.036</v>
      </c>
      <c r="AB4552">
        <v>67.031999999999996</v>
      </c>
      <c r="AC4552">
        <v>3214.2620000000002</v>
      </c>
      <c r="AD4552">
        <v>2013</v>
      </c>
      <c r="AE4552" t="s">
        <v>138</v>
      </c>
      <c r="AF4552">
        <v>100</v>
      </c>
    </row>
    <row r="4553" spans="1:32" x14ac:dyDescent="0.25">
      <c r="A4553" t="str">
        <f t="shared" si="71"/>
        <v>A_100_2014</v>
      </c>
      <c r="C4553" t="s">
        <v>138</v>
      </c>
      <c r="D4553">
        <v>61</v>
      </c>
      <c r="E4553">
        <v>1</v>
      </c>
      <c r="F4553" t="s">
        <v>28</v>
      </c>
      <c r="G4553">
        <v>0.28899999999999998</v>
      </c>
      <c r="H4553" s="1">
        <v>42004</v>
      </c>
      <c r="I4553">
        <v>48.945999999999998</v>
      </c>
      <c r="J4553">
        <v>9.3249999999999993</v>
      </c>
      <c r="K4553" t="s">
        <v>29</v>
      </c>
      <c r="L4553">
        <v>72.052000000000007</v>
      </c>
      <c r="M4553">
        <v>211.67599999999999</v>
      </c>
      <c r="N4553">
        <v>8276.4660000000003</v>
      </c>
      <c r="O4553">
        <v>13155.612999999999</v>
      </c>
      <c r="P4553">
        <v>489459.1</v>
      </c>
      <c r="Q4553">
        <v>36.304000000000002</v>
      </c>
      <c r="R4553">
        <v>52817.050999999999</v>
      </c>
      <c r="S4553">
        <v>10235.245999999999</v>
      </c>
      <c r="T4553">
        <v>42505.097999999998</v>
      </c>
      <c r="U4553">
        <v>100</v>
      </c>
      <c r="V4553" t="b">
        <v>0</v>
      </c>
      <c r="W4553" t="b">
        <v>0</v>
      </c>
      <c r="X4553" t="s">
        <v>37</v>
      </c>
      <c r="Y4553">
        <v>217729.03</v>
      </c>
      <c r="Z4553">
        <v>19995.999</v>
      </c>
      <c r="AA4553">
        <v>212.613</v>
      </c>
      <c r="AB4553">
        <v>76.706999999999994</v>
      </c>
      <c r="AC4553">
        <v>3221.5250000000001</v>
      </c>
      <c r="AD4553">
        <v>2014</v>
      </c>
      <c r="AE4553" t="s">
        <v>138</v>
      </c>
      <c r="AF4553">
        <v>100</v>
      </c>
    </row>
    <row r="4554" spans="1:32" x14ac:dyDescent="0.25">
      <c r="A4554" t="str">
        <f t="shared" si="71"/>
        <v>A_100_2015</v>
      </c>
      <c r="C4554" t="s">
        <v>138</v>
      </c>
      <c r="D4554">
        <v>61</v>
      </c>
      <c r="E4554">
        <v>1</v>
      </c>
      <c r="F4554" t="s">
        <v>28</v>
      </c>
      <c r="G4554">
        <v>0.35199999999999998</v>
      </c>
      <c r="H4554" s="1">
        <v>42369</v>
      </c>
      <c r="I4554">
        <v>60.332000000000001</v>
      </c>
      <c r="J4554">
        <v>11.198</v>
      </c>
      <c r="K4554" t="s">
        <v>29</v>
      </c>
      <c r="L4554">
        <v>121.62</v>
      </c>
      <c r="M4554">
        <v>266.44600000000003</v>
      </c>
      <c r="N4554">
        <v>10168.630999999999</v>
      </c>
      <c r="O4554">
        <v>14379.663</v>
      </c>
      <c r="P4554">
        <v>532418.25600000005</v>
      </c>
      <c r="Q4554">
        <v>48.198</v>
      </c>
      <c r="R4554">
        <v>48900.249000000003</v>
      </c>
      <c r="S4554">
        <v>7438.2290000000003</v>
      </c>
      <c r="T4554">
        <v>41390.432999999997</v>
      </c>
      <c r="U4554">
        <v>100</v>
      </c>
      <c r="V4554" t="b">
        <v>0</v>
      </c>
      <c r="W4554" t="b">
        <v>0</v>
      </c>
      <c r="X4554" t="s">
        <v>37</v>
      </c>
      <c r="Y4554">
        <v>217441.128</v>
      </c>
      <c r="Z4554">
        <v>19967.194</v>
      </c>
      <c r="AA4554">
        <v>228.12100000000001</v>
      </c>
      <c r="AB4554">
        <v>71.587000000000003</v>
      </c>
      <c r="AC4554">
        <v>4036.89</v>
      </c>
      <c r="AD4554">
        <v>2015</v>
      </c>
      <c r="AE4554" t="s">
        <v>138</v>
      </c>
      <c r="AF4554">
        <v>100</v>
      </c>
    </row>
    <row r="4555" spans="1:32" x14ac:dyDescent="0.25">
      <c r="A4555" t="str">
        <f t="shared" si="71"/>
        <v>A_100_2016</v>
      </c>
      <c r="C4555" t="s">
        <v>138</v>
      </c>
      <c r="D4555">
        <v>61</v>
      </c>
      <c r="E4555">
        <v>1</v>
      </c>
      <c r="F4555" t="s">
        <v>28</v>
      </c>
      <c r="G4555">
        <v>0.33700000000000002</v>
      </c>
      <c r="H4555" s="1">
        <v>42735</v>
      </c>
      <c r="I4555">
        <v>54.661999999999999</v>
      </c>
      <c r="J4555">
        <v>10.132999999999999</v>
      </c>
      <c r="K4555" t="s">
        <v>29</v>
      </c>
      <c r="L4555">
        <v>89.994</v>
      </c>
      <c r="M4555">
        <v>217.18600000000001</v>
      </c>
      <c r="N4555">
        <v>8093.2420000000002</v>
      </c>
      <c r="O4555">
        <v>14557.992</v>
      </c>
      <c r="P4555">
        <v>496372.685</v>
      </c>
      <c r="Q4555">
        <v>56.101999999999997</v>
      </c>
      <c r="R4555">
        <v>50553.069000000003</v>
      </c>
      <c r="S4555">
        <v>6425.2560000000003</v>
      </c>
      <c r="T4555">
        <v>44067.563000000002</v>
      </c>
      <c r="U4555">
        <v>100</v>
      </c>
      <c r="V4555" t="b">
        <v>0</v>
      </c>
      <c r="W4555" t="b">
        <v>0</v>
      </c>
      <c r="X4555" t="s">
        <v>37</v>
      </c>
      <c r="Y4555">
        <v>217017.47500000001</v>
      </c>
      <c r="Z4555">
        <v>19912.499</v>
      </c>
      <c r="AA4555">
        <v>220.892</v>
      </c>
      <c r="AB4555">
        <v>60.25</v>
      </c>
      <c r="AC4555">
        <v>3314.7269999999999</v>
      </c>
      <c r="AD4555">
        <v>2016</v>
      </c>
      <c r="AE4555" t="s">
        <v>138</v>
      </c>
      <c r="AF4555">
        <v>100</v>
      </c>
    </row>
    <row r="4556" spans="1:32" x14ac:dyDescent="0.25">
      <c r="A4556" t="str">
        <f t="shared" si="71"/>
        <v>A_100_2017</v>
      </c>
      <c r="C4556" t="s">
        <v>138</v>
      </c>
      <c r="D4556">
        <v>61</v>
      </c>
      <c r="E4556">
        <v>1</v>
      </c>
      <c r="F4556" t="s">
        <v>28</v>
      </c>
      <c r="G4556">
        <v>0.373</v>
      </c>
      <c r="H4556" s="1">
        <v>43100</v>
      </c>
      <c r="I4556">
        <v>68.215000000000003</v>
      </c>
      <c r="J4556">
        <v>12.202999999999999</v>
      </c>
      <c r="K4556" t="s">
        <v>29</v>
      </c>
      <c r="L4556">
        <v>125.917</v>
      </c>
      <c r="M4556">
        <v>248.78</v>
      </c>
      <c r="N4556">
        <v>9565.7810000000009</v>
      </c>
      <c r="O4556">
        <v>13509.501</v>
      </c>
      <c r="P4556">
        <v>510080.86499999999</v>
      </c>
      <c r="Q4556">
        <v>66.715000000000003</v>
      </c>
      <c r="R4556">
        <v>32926.529000000002</v>
      </c>
      <c r="S4556">
        <v>5494.0039999999999</v>
      </c>
      <c r="T4556">
        <v>27371.391</v>
      </c>
      <c r="U4556">
        <v>100</v>
      </c>
      <c r="V4556" t="b">
        <v>0</v>
      </c>
      <c r="W4556" t="b">
        <v>0</v>
      </c>
      <c r="X4556" t="s">
        <v>37</v>
      </c>
      <c r="Y4556">
        <v>216745.36900000001</v>
      </c>
      <c r="Z4556">
        <v>19874.491999999998</v>
      </c>
      <c r="AA4556">
        <v>190.92</v>
      </c>
      <c r="AB4556">
        <v>61.134999999999998</v>
      </c>
      <c r="AC4556">
        <v>3765.576</v>
      </c>
      <c r="AD4556">
        <v>2017</v>
      </c>
      <c r="AE4556" t="s">
        <v>138</v>
      </c>
      <c r="AF4556">
        <v>100</v>
      </c>
    </row>
    <row r="4557" spans="1:32" x14ac:dyDescent="0.25">
      <c r="A4557" t="str">
        <f t="shared" si="71"/>
        <v>A_100_2018</v>
      </c>
      <c r="C4557" t="s">
        <v>138</v>
      </c>
      <c r="D4557">
        <v>61</v>
      </c>
      <c r="E4557">
        <v>1</v>
      </c>
      <c r="F4557" t="s">
        <v>28</v>
      </c>
      <c r="G4557">
        <v>0.375</v>
      </c>
      <c r="H4557" s="1">
        <v>43465</v>
      </c>
      <c r="I4557">
        <v>57.832999999999998</v>
      </c>
      <c r="J4557">
        <v>10.694000000000001</v>
      </c>
      <c r="K4557" t="s">
        <v>29</v>
      </c>
      <c r="L4557">
        <v>143.25</v>
      </c>
      <c r="M4557">
        <v>295.88499999999999</v>
      </c>
      <c r="N4557">
        <v>11096.769</v>
      </c>
      <c r="O4557">
        <v>14946.776</v>
      </c>
      <c r="P4557">
        <v>553990.25100000005</v>
      </c>
      <c r="Q4557">
        <v>36.673999999999999</v>
      </c>
      <c r="R4557">
        <v>35079.830999999998</v>
      </c>
      <c r="S4557">
        <v>5270.0739999999996</v>
      </c>
      <c r="T4557">
        <v>29739.119999999999</v>
      </c>
      <c r="U4557">
        <v>100</v>
      </c>
      <c r="V4557" t="b">
        <v>0</v>
      </c>
      <c r="W4557" t="b">
        <v>0</v>
      </c>
      <c r="X4557" t="s">
        <v>37</v>
      </c>
      <c r="Y4557">
        <v>216438.56099999999</v>
      </c>
      <c r="Z4557">
        <v>19864.991999999998</v>
      </c>
      <c r="AA4557">
        <v>251.673</v>
      </c>
      <c r="AB4557">
        <v>70.637</v>
      </c>
      <c r="AC4557">
        <v>4487.8580000000002</v>
      </c>
      <c r="AD4557">
        <v>2018</v>
      </c>
      <c r="AE4557" t="s">
        <v>138</v>
      </c>
      <c r="AF4557">
        <v>100</v>
      </c>
    </row>
    <row r="4558" spans="1:32" x14ac:dyDescent="0.25">
      <c r="A4558" t="str">
        <f t="shared" si="71"/>
        <v>A_100_2019</v>
      </c>
      <c r="C4558" t="s">
        <v>138</v>
      </c>
      <c r="D4558">
        <v>61</v>
      </c>
      <c r="E4558">
        <v>1</v>
      </c>
      <c r="F4558" t="s">
        <v>28</v>
      </c>
      <c r="G4558">
        <v>0.373</v>
      </c>
      <c r="H4558" s="1">
        <v>43830</v>
      </c>
      <c r="I4558">
        <v>56.924999999999997</v>
      </c>
      <c r="J4558">
        <v>10.663</v>
      </c>
      <c r="K4558" t="s">
        <v>29</v>
      </c>
      <c r="L4558">
        <v>146.261</v>
      </c>
      <c r="M4558">
        <v>321.67399999999998</v>
      </c>
      <c r="N4558">
        <v>12313.308999999999</v>
      </c>
      <c r="O4558">
        <v>15136.289000000001</v>
      </c>
      <c r="P4558">
        <v>570301.24800000002</v>
      </c>
      <c r="Q4558">
        <v>30.637</v>
      </c>
      <c r="R4558">
        <v>49141.313000000002</v>
      </c>
      <c r="S4558">
        <v>5934.6419999999998</v>
      </c>
      <c r="T4558">
        <v>43126.498</v>
      </c>
      <c r="U4558">
        <v>100</v>
      </c>
      <c r="V4558" t="b">
        <v>0</v>
      </c>
      <c r="W4558" t="b">
        <v>0</v>
      </c>
      <c r="X4558" t="s">
        <v>37</v>
      </c>
      <c r="Y4558">
        <v>216213.554</v>
      </c>
      <c r="Z4558">
        <v>19875.963</v>
      </c>
      <c r="AA4558">
        <v>253.19399999999999</v>
      </c>
      <c r="AB4558">
        <v>80.171999999999997</v>
      </c>
      <c r="AC4558">
        <v>4877.0540000000001</v>
      </c>
      <c r="AD4558">
        <v>2019</v>
      </c>
      <c r="AE4558" t="s">
        <v>138</v>
      </c>
      <c r="AF4558">
        <v>100</v>
      </c>
    </row>
    <row r="4559" spans="1:32" x14ac:dyDescent="0.25">
      <c r="A4559" t="str">
        <f t="shared" si="71"/>
        <v>A_100_2020</v>
      </c>
      <c r="C4559" t="s">
        <v>138</v>
      </c>
      <c r="D4559">
        <v>61</v>
      </c>
      <c r="E4559">
        <v>1</v>
      </c>
      <c r="F4559" t="s">
        <v>28</v>
      </c>
      <c r="G4559">
        <v>0.29199999999999998</v>
      </c>
      <c r="H4559" s="1">
        <v>44196</v>
      </c>
      <c r="I4559">
        <v>41.965000000000003</v>
      </c>
      <c r="J4559">
        <v>8.1</v>
      </c>
      <c r="K4559" t="s">
        <v>29</v>
      </c>
      <c r="L4559">
        <v>73.944999999999993</v>
      </c>
      <c r="M4559">
        <v>249.958</v>
      </c>
      <c r="N4559">
        <v>9635.009</v>
      </c>
      <c r="O4559">
        <v>13406.933000000001</v>
      </c>
      <c r="P4559">
        <v>499802.33</v>
      </c>
      <c r="Q4559">
        <v>18.242000000000001</v>
      </c>
      <c r="R4559">
        <v>61623.853000000003</v>
      </c>
      <c r="S4559">
        <v>12369.691999999999</v>
      </c>
      <c r="T4559">
        <v>49172.928</v>
      </c>
      <c r="U4559">
        <v>100</v>
      </c>
      <c r="V4559" t="b">
        <v>0</v>
      </c>
      <c r="W4559" t="b">
        <v>0</v>
      </c>
      <c r="X4559" t="s">
        <v>37</v>
      </c>
      <c r="Y4559">
        <v>215708.83799999999</v>
      </c>
      <c r="Z4559">
        <v>19852.732</v>
      </c>
      <c r="AA4559">
        <v>250.83799999999999</v>
      </c>
      <c r="AB4559">
        <v>81.233000000000004</v>
      </c>
      <c r="AC4559">
        <v>3830.424</v>
      </c>
      <c r="AD4559">
        <v>2020</v>
      </c>
      <c r="AE4559" t="s">
        <v>138</v>
      </c>
      <c r="AF4559">
        <v>100</v>
      </c>
    </row>
    <row r="4560" spans="1:32" x14ac:dyDescent="0.25">
      <c r="A4560" t="str">
        <f t="shared" si="71"/>
        <v>A_100_2021</v>
      </c>
      <c r="C4560" t="s">
        <v>138</v>
      </c>
      <c r="D4560">
        <v>61</v>
      </c>
      <c r="E4560">
        <v>1</v>
      </c>
      <c r="F4560" t="s">
        <v>28</v>
      </c>
      <c r="G4560">
        <v>0.32300000000000001</v>
      </c>
      <c r="H4560" s="1">
        <v>44561</v>
      </c>
      <c r="I4560">
        <v>75.025999999999996</v>
      </c>
      <c r="J4560">
        <v>13.869</v>
      </c>
      <c r="K4560" t="s">
        <v>29</v>
      </c>
      <c r="L4560">
        <v>103.89</v>
      </c>
      <c r="M4560">
        <v>266.76100000000002</v>
      </c>
      <c r="N4560">
        <v>10319.08</v>
      </c>
      <c r="O4560">
        <v>14173.88</v>
      </c>
      <c r="P4560">
        <v>530345.57900000003</v>
      </c>
      <c r="Q4560">
        <v>52.395000000000003</v>
      </c>
      <c r="R4560">
        <v>61252.966999999997</v>
      </c>
      <c r="S4560">
        <v>6884.442</v>
      </c>
      <c r="T4560">
        <v>54293.707999999999</v>
      </c>
      <c r="U4560">
        <v>100</v>
      </c>
      <c r="V4560" t="b">
        <v>0</v>
      </c>
      <c r="W4560" t="b">
        <v>0</v>
      </c>
      <c r="X4560" t="s">
        <v>37</v>
      </c>
      <c r="Y4560">
        <v>215398.55300000001</v>
      </c>
      <c r="Z4560">
        <v>19788.454000000002</v>
      </c>
      <c r="AA4560">
        <v>248.33500000000001</v>
      </c>
      <c r="AB4560">
        <v>74.816999999999993</v>
      </c>
      <c r="AC4560">
        <v>4040.9560000000001</v>
      </c>
      <c r="AD4560">
        <v>2021</v>
      </c>
      <c r="AE4560" t="s">
        <v>138</v>
      </c>
      <c r="AF4560">
        <v>100</v>
      </c>
    </row>
    <row r="4561" spans="1:32" x14ac:dyDescent="0.25">
      <c r="A4561" t="str">
        <f t="shared" si="71"/>
        <v>B_100_1975</v>
      </c>
      <c r="C4561" t="s">
        <v>139</v>
      </c>
      <c r="D4561">
        <v>62</v>
      </c>
      <c r="E4561">
        <v>1</v>
      </c>
      <c r="F4561" t="s">
        <v>28</v>
      </c>
      <c r="G4561">
        <v>0.17899999999999999</v>
      </c>
      <c r="H4561" s="1">
        <v>27759</v>
      </c>
      <c r="I4561">
        <v>418.58499999999998</v>
      </c>
      <c r="J4561">
        <v>78.376999999999995</v>
      </c>
      <c r="K4561" t="s">
        <v>29</v>
      </c>
      <c r="L4561">
        <v>137.55500000000001</v>
      </c>
      <c r="M4561">
        <v>1567.6010000000001</v>
      </c>
      <c r="N4561">
        <v>61537.904999999999</v>
      </c>
      <c r="O4561">
        <v>69112.095000000001</v>
      </c>
      <c r="P4561">
        <v>2481544.963</v>
      </c>
      <c r="Q4561">
        <v>339.24700000000001</v>
      </c>
      <c r="R4561">
        <v>327558.31099999999</v>
      </c>
      <c r="S4561">
        <v>55904.79</v>
      </c>
      <c r="T4561">
        <v>270866.712</v>
      </c>
      <c r="U4561">
        <v>100</v>
      </c>
      <c r="V4561" t="b">
        <v>0</v>
      </c>
      <c r="W4561" t="b">
        <v>0</v>
      </c>
      <c r="X4561" t="s">
        <v>39</v>
      </c>
      <c r="Y4561">
        <v>238607.78200000001</v>
      </c>
      <c r="Z4561">
        <v>21968.33</v>
      </c>
      <c r="AA4561">
        <v>1767.0809999999999</v>
      </c>
      <c r="AB4561">
        <v>786.81</v>
      </c>
      <c r="AC4561">
        <v>23781.681</v>
      </c>
      <c r="AD4561">
        <v>1975</v>
      </c>
      <c r="AE4561" t="s">
        <v>139</v>
      </c>
      <c r="AF4561">
        <v>100</v>
      </c>
    </row>
    <row r="4562" spans="1:32" x14ac:dyDescent="0.25">
      <c r="A4562" t="str">
        <f t="shared" si="71"/>
        <v>B_100_1976</v>
      </c>
      <c r="C4562" t="s">
        <v>139</v>
      </c>
      <c r="D4562">
        <v>62</v>
      </c>
      <c r="E4562">
        <v>1</v>
      </c>
      <c r="F4562" t="s">
        <v>28</v>
      </c>
      <c r="G4562">
        <v>0.19900000000000001</v>
      </c>
      <c r="H4562" s="1">
        <v>28125</v>
      </c>
      <c r="I4562">
        <v>108.361</v>
      </c>
      <c r="J4562">
        <v>20.013000000000002</v>
      </c>
      <c r="K4562" t="s">
        <v>29</v>
      </c>
      <c r="L4562">
        <v>49.341000000000001</v>
      </c>
      <c r="M4562">
        <v>408.85599999999999</v>
      </c>
      <c r="N4562">
        <v>16353.161</v>
      </c>
      <c r="O4562">
        <v>16978.269</v>
      </c>
      <c r="P4562">
        <v>634270.54299999995</v>
      </c>
      <c r="Q4562">
        <v>122.935</v>
      </c>
      <c r="R4562">
        <v>74817.474000000002</v>
      </c>
      <c r="S4562">
        <v>12495.791999999999</v>
      </c>
      <c r="T4562">
        <v>62102.165999999997</v>
      </c>
      <c r="U4562">
        <v>100</v>
      </c>
      <c r="V4562" t="b">
        <v>0</v>
      </c>
      <c r="W4562" t="b">
        <v>0</v>
      </c>
      <c r="X4562" t="s">
        <v>39</v>
      </c>
      <c r="Y4562">
        <v>237903.46</v>
      </c>
      <c r="Z4562">
        <v>21871.984</v>
      </c>
      <c r="AA4562">
        <v>438.69200000000001</v>
      </c>
      <c r="AB4562">
        <v>219.51599999999999</v>
      </c>
      <c r="AC4562">
        <v>6227.3789999999999</v>
      </c>
      <c r="AD4562">
        <v>1976</v>
      </c>
      <c r="AE4562" t="s">
        <v>139</v>
      </c>
      <c r="AF4562">
        <v>100</v>
      </c>
    </row>
    <row r="4563" spans="1:32" x14ac:dyDescent="0.25">
      <c r="A4563" t="str">
        <f t="shared" si="71"/>
        <v>B_100_1977</v>
      </c>
      <c r="C4563" t="s">
        <v>139</v>
      </c>
      <c r="D4563">
        <v>62</v>
      </c>
      <c r="E4563">
        <v>1</v>
      </c>
      <c r="F4563" t="s">
        <v>28</v>
      </c>
      <c r="G4563">
        <v>0.20699999999999999</v>
      </c>
      <c r="H4563" s="1">
        <v>28490</v>
      </c>
      <c r="I4563">
        <v>101.663</v>
      </c>
      <c r="J4563">
        <v>18.869</v>
      </c>
      <c r="K4563" t="s">
        <v>29</v>
      </c>
      <c r="L4563">
        <v>45.085000000000001</v>
      </c>
      <c r="M4563">
        <v>357.161</v>
      </c>
      <c r="N4563">
        <v>14136.834000000001</v>
      </c>
      <c r="O4563">
        <v>16146.793</v>
      </c>
      <c r="P4563">
        <v>579880.59499999997</v>
      </c>
      <c r="Q4563">
        <v>105.21899999999999</v>
      </c>
      <c r="R4563">
        <v>75652.895999999993</v>
      </c>
      <c r="S4563">
        <v>14071.157999999999</v>
      </c>
      <c r="T4563">
        <v>61368.737000000001</v>
      </c>
      <c r="U4563">
        <v>100</v>
      </c>
      <c r="V4563" t="b">
        <v>0</v>
      </c>
      <c r="W4563" t="b">
        <v>0</v>
      </c>
      <c r="X4563" t="s">
        <v>39</v>
      </c>
      <c r="Y4563">
        <v>237060.88</v>
      </c>
      <c r="Z4563">
        <v>21804.325000000001</v>
      </c>
      <c r="AA4563">
        <v>386.53100000000001</v>
      </c>
      <c r="AB4563">
        <v>213</v>
      </c>
      <c r="AC4563">
        <v>5408.7849999999999</v>
      </c>
      <c r="AD4563">
        <v>1977</v>
      </c>
      <c r="AE4563" t="s">
        <v>139</v>
      </c>
      <c r="AF4563">
        <v>100</v>
      </c>
    </row>
    <row r="4564" spans="1:32" x14ac:dyDescent="0.25">
      <c r="A4564" t="str">
        <f t="shared" si="71"/>
        <v>B_100_1978</v>
      </c>
      <c r="C4564" t="s">
        <v>139</v>
      </c>
      <c r="D4564">
        <v>62</v>
      </c>
      <c r="E4564">
        <v>1</v>
      </c>
      <c r="F4564" t="s">
        <v>28</v>
      </c>
      <c r="G4564">
        <v>0.2</v>
      </c>
      <c r="H4564" s="1">
        <v>28855</v>
      </c>
      <c r="I4564">
        <v>106.404</v>
      </c>
      <c r="J4564">
        <v>20.015999999999998</v>
      </c>
      <c r="K4564" t="s">
        <v>29</v>
      </c>
      <c r="L4564">
        <v>34.764000000000003</v>
      </c>
      <c r="M4564">
        <v>321.92500000000001</v>
      </c>
      <c r="N4564">
        <v>12716.665999999999</v>
      </c>
      <c r="O4564">
        <v>16044.874</v>
      </c>
      <c r="P4564">
        <v>567632.61800000002</v>
      </c>
      <c r="Q4564">
        <v>89.652000000000001</v>
      </c>
      <c r="R4564">
        <v>89590.425000000003</v>
      </c>
      <c r="S4564">
        <v>14564.544</v>
      </c>
      <c r="T4564">
        <v>74842.58</v>
      </c>
      <c r="U4564">
        <v>100</v>
      </c>
      <c r="V4564" t="b">
        <v>0</v>
      </c>
      <c r="W4564" t="b">
        <v>0</v>
      </c>
      <c r="X4564" t="s">
        <v>39</v>
      </c>
      <c r="Y4564">
        <v>236015.823</v>
      </c>
      <c r="Z4564">
        <v>21742.579000000002</v>
      </c>
      <c r="AA4564">
        <v>372.15300000000002</v>
      </c>
      <c r="AB4564">
        <v>183.30199999999999</v>
      </c>
      <c r="AC4564">
        <v>4874.0010000000002</v>
      </c>
      <c r="AD4564">
        <v>1978</v>
      </c>
      <c r="AE4564" t="s">
        <v>139</v>
      </c>
      <c r="AF4564">
        <v>100</v>
      </c>
    </row>
    <row r="4565" spans="1:32" x14ac:dyDescent="0.25">
      <c r="A4565" t="str">
        <f t="shared" si="71"/>
        <v>B_100_1979</v>
      </c>
      <c r="C4565" t="s">
        <v>139</v>
      </c>
      <c r="D4565">
        <v>62</v>
      </c>
      <c r="E4565">
        <v>1</v>
      </c>
      <c r="F4565" t="s">
        <v>28</v>
      </c>
      <c r="G4565">
        <v>0.188</v>
      </c>
      <c r="H4565" s="1">
        <v>29220</v>
      </c>
      <c r="I4565">
        <v>140.256</v>
      </c>
      <c r="J4565">
        <v>25.4</v>
      </c>
      <c r="K4565" t="s">
        <v>29</v>
      </c>
      <c r="L4565">
        <v>46.918999999999997</v>
      </c>
      <c r="M4565">
        <v>386.26600000000002</v>
      </c>
      <c r="N4565">
        <v>15380.105</v>
      </c>
      <c r="O4565">
        <v>16406.776999999998</v>
      </c>
      <c r="P4565">
        <v>607841.04700000002</v>
      </c>
      <c r="Q4565">
        <v>116.336</v>
      </c>
      <c r="R4565">
        <v>71063.342999999993</v>
      </c>
      <c r="S4565">
        <v>12041.273999999999</v>
      </c>
      <c r="T4565">
        <v>58820.749000000003</v>
      </c>
      <c r="U4565">
        <v>100</v>
      </c>
      <c r="V4565" t="b">
        <v>0</v>
      </c>
      <c r="W4565" t="b">
        <v>0</v>
      </c>
      <c r="X4565" t="s">
        <v>39</v>
      </c>
      <c r="Y4565">
        <v>235304.18100000001</v>
      </c>
      <c r="Z4565">
        <v>21623.366000000002</v>
      </c>
      <c r="AA4565">
        <v>420.666</v>
      </c>
      <c r="AB4565">
        <v>201.32</v>
      </c>
      <c r="AC4565">
        <v>5885.5649999999996</v>
      </c>
      <c r="AD4565">
        <v>1979</v>
      </c>
      <c r="AE4565" t="s">
        <v>139</v>
      </c>
      <c r="AF4565">
        <v>100</v>
      </c>
    </row>
    <row r="4566" spans="1:32" x14ac:dyDescent="0.25">
      <c r="A4566" t="str">
        <f t="shared" si="71"/>
        <v>B_100_1980</v>
      </c>
      <c r="C4566" t="s">
        <v>139</v>
      </c>
      <c r="D4566">
        <v>62</v>
      </c>
      <c r="E4566">
        <v>1</v>
      </c>
      <c r="F4566" t="s">
        <v>28</v>
      </c>
      <c r="G4566">
        <v>0.19</v>
      </c>
      <c r="H4566" s="1">
        <v>29586</v>
      </c>
      <c r="I4566">
        <v>100.154</v>
      </c>
      <c r="J4566">
        <v>18.62</v>
      </c>
      <c r="K4566" t="s">
        <v>29</v>
      </c>
      <c r="L4566">
        <v>48.945999999999998</v>
      </c>
      <c r="M4566">
        <v>400.57600000000002</v>
      </c>
      <c r="N4566">
        <v>16617.708999999999</v>
      </c>
      <c r="O4566">
        <v>16043.295</v>
      </c>
      <c r="P4566">
        <v>626348.625</v>
      </c>
      <c r="Q4566">
        <v>63.753999999999998</v>
      </c>
      <c r="R4566">
        <v>65152.178999999996</v>
      </c>
      <c r="S4566">
        <v>10337.834999999999</v>
      </c>
      <c r="T4566">
        <v>54593.800999999999</v>
      </c>
      <c r="U4566">
        <v>100</v>
      </c>
      <c r="V4566" t="b">
        <v>0</v>
      </c>
      <c r="W4566" t="b">
        <v>0</v>
      </c>
      <c r="X4566" t="s">
        <v>39</v>
      </c>
      <c r="Y4566">
        <v>234775.36300000001</v>
      </c>
      <c r="Z4566">
        <v>21598.696</v>
      </c>
      <c r="AA4566">
        <v>421.613</v>
      </c>
      <c r="AB4566">
        <v>220.54300000000001</v>
      </c>
      <c r="AC4566">
        <v>6094.7709999999997</v>
      </c>
      <c r="AD4566">
        <v>1980</v>
      </c>
      <c r="AE4566" t="s">
        <v>139</v>
      </c>
      <c r="AF4566">
        <v>100</v>
      </c>
    </row>
    <row r="4567" spans="1:32" x14ac:dyDescent="0.25">
      <c r="A4567" t="str">
        <f t="shared" si="71"/>
        <v>B_100_1981</v>
      </c>
      <c r="C4567" t="s">
        <v>139</v>
      </c>
      <c r="D4567">
        <v>62</v>
      </c>
      <c r="E4567">
        <v>1</v>
      </c>
      <c r="F4567" t="s">
        <v>28</v>
      </c>
      <c r="G4567">
        <v>0.19800000000000001</v>
      </c>
      <c r="H4567" s="1">
        <v>29951</v>
      </c>
      <c r="I4567">
        <v>98.962999999999994</v>
      </c>
      <c r="J4567">
        <v>18.501999999999999</v>
      </c>
      <c r="K4567" t="s">
        <v>29</v>
      </c>
      <c r="L4567">
        <v>43.292999999999999</v>
      </c>
      <c r="M4567">
        <v>386.01900000000001</v>
      </c>
      <c r="N4567">
        <v>15229.397999999999</v>
      </c>
      <c r="O4567">
        <v>16754.210999999999</v>
      </c>
      <c r="P4567">
        <v>609459.22400000005</v>
      </c>
      <c r="Q4567">
        <v>92.855000000000004</v>
      </c>
      <c r="R4567">
        <v>78142.803</v>
      </c>
      <c r="S4567">
        <v>12310.987999999999</v>
      </c>
      <c r="T4567">
        <v>65631.481</v>
      </c>
      <c r="U4567">
        <v>100</v>
      </c>
      <c r="V4567" t="b">
        <v>0</v>
      </c>
      <c r="W4567" t="b">
        <v>0</v>
      </c>
      <c r="X4567" t="s">
        <v>39</v>
      </c>
      <c r="Y4567">
        <v>233988.86900000001</v>
      </c>
      <c r="Z4567">
        <v>21541.945</v>
      </c>
      <c r="AA4567">
        <v>424.89400000000001</v>
      </c>
      <c r="AB4567">
        <v>200.334</v>
      </c>
      <c r="AC4567">
        <v>5843.12</v>
      </c>
      <c r="AD4567">
        <v>1981</v>
      </c>
      <c r="AE4567" t="s">
        <v>139</v>
      </c>
      <c r="AF4567">
        <v>100</v>
      </c>
    </row>
    <row r="4568" spans="1:32" x14ac:dyDescent="0.25">
      <c r="A4568" t="str">
        <f t="shared" si="71"/>
        <v>B_100_1982</v>
      </c>
      <c r="C4568" t="s">
        <v>139</v>
      </c>
      <c r="D4568">
        <v>62</v>
      </c>
      <c r="E4568">
        <v>1</v>
      </c>
      <c r="F4568" t="s">
        <v>28</v>
      </c>
      <c r="G4568">
        <v>0.192</v>
      </c>
      <c r="H4568" s="1">
        <v>30316</v>
      </c>
      <c r="I4568">
        <v>83.634</v>
      </c>
      <c r="J4568">
        <v>15.974</v>
      </c>
      <c r="K4568" t="s">
        <v>29</v>
      </c>
      <c r="L4568">
        <v>44.954000000000001</v>
      </c>
      <c r="M4568">
        <v>405.63099999999997</v>
      </c>
      <c r="N4568">
        <v>16687.268</v>
      </c>
      <c r="O4568">
        <v>16303.746999999999</v>
      </c>
      <c r="P4568">
        <v>628437.99300000002</v>
      </c>
      <c r="Q4568">
        <v>29.620999999999999</v>
      </c>
      <c r="R4568">
        <v>87090.656000000003</v>
      </c>
      <c r="S4568">
        <v>12520.638000000001</v>
      </c>
      <c r="T4568">
        <v>74361.206000000006</v>
      </c>
      <c r="U4568">
        <v>100</v>
      </c>
      <c r="V4568" t="b">
        <v>0</v>
      </c>
      <c r="W4568" t="b">
        <v>0</v>
      </c>
      <c r="X4568" t="s">
        <v>39</v>
      </c>
      <c r="Y4568">
        <v>233431.769</v>
      </c>
      <c r="Z4568">
        <v>21558.044000000002</v>
      </c>
      <c r="AA4568">
        <v>436.13299999999998</v>
      </c>
      <c r="AB4568">
        <v>208.81200000000001</v>
      </c>
      <c r="AC4568">
        <v>6141.7219999999998</v>
      </c>
      <c r="AD4568">
        <v>1982</v>
      </c>
      <c r="AE4568" t="s">
        <v>139</v>
      </c>
      <c r="AF4568">
        <v>100</v>
      </c>
    </row>
    <row r="4569" spans="1:32" x14ac:dyDescent="0.25">
      <c r="A4569" t="str">
        <f t="shared" si="71"/>
        <v>B_100_1983</v>
      </c>
      <c r="C4569" t="s">
        <v>139</v>
      </c>
      <c r="D4569">
        <v>62</v>
      </c>
      <c r="E4569">
        <v>1</v>
      </c>
      <c r="F4569" t="s">
        <v>28</v>
      </c>
      <c r="G4569">
        <v>0.19700000000000001</v>
      </c>
      <c r="H4569" s="1">
        <v>30681</v>
      </c>
      <c r="I4569">
        <v>123.898</v>
      </c>
      <c r="J4569">
        <v>23.091999999999999</v>
      </c>
      <c r="K4569" t="s">
        <v>29</v>
      </c>
      <c r="L4569">
        <v>39.124000000000002</v>
      </c>
      <c r="M4569">
        <v>371.86</v>
      </c>
      <c r="N4569">
        <v>14492.393</v>
      </c>
      <c r="O4569">
        <v>16387.442999999999</v>
      </c>
      <c r="P4569">
        <v>594098.11399999994</v>
      </c>
      <c r="Q4569">
        <v>57.74</v>
      </c>
      <c r="R4569">
        <v>108461.024</v>
      </c>
      <c r="S4569">
        <v>14501.367</v>
      </c>
      <c r="T4569">
        <v>93746.296000000002</v>
      </c>
      <c r="U4569">
        <v>100</v>
      </c>
      <c r="V4569" t="b">
        <v>0</v>
      </c>
      <c r="W4569" t="b">
        <v>0</v>
      </c>
      <c r="X4569" t="s">
        <v>39</v>
      </c>
      <c r="Y4569">
        <v>232839.201</v>
      </c>
      <c r="Z4569">
        <v>21509.385999999999</v>
      </c>
      <c r="AA4569">
        <v>409.58</v>
      </c>
      <c r="AB4569">
        <v>213.36</v>
      </c>
      <c r="AC4569">
        <v>5630.0029999999997</v>
      </c>
      <c r="AD4569">
        <v>1983</v>
      </c>
      <c r="AE4569" t="s">
        <v>139</v>
      </c>
      <c r="AF4569">
        <v>100</v>
      </c>
    </row>
    <row r="4570" spans="1:32" x14ac:dyDescent="0.25">
      <c r="A4570" t="str">
        <f t="shared" si="71"/>
        <v>B_100_1984</v>
      </c>
      <c r="C4570" t="s">
        <v>139</v>
      </c>
      <c r="D4570">
        <v>62</v>
      </c>
      <c r="E4570">
        <v>1</v>
      </c>
      <c r="F4570" t="s">
        <v>28</v>
      </c>
      <c r="G4570">
        <v>0.2</v>
      </c>
      <c r="H4570" s="1">
        <v>31047</v>
      </c>
      <c r="I4570">
        <v>94.388999999999996</v>
      </c>
      <c r="J4570">
        <v>18.012</v>
      </c>
      <c r="K4570" t="s">
        <v>29</v>
      </c>
      <c r="L4570">
        <v>53.725000000000001</v>
      </c>
      <c r="M4570">
        <v>440.78399999999999</v>
      </c>
      <c r="N4570">
        <v>17625.271000000001</v>
      </c>
      <c r="O4570">
        <v>17362.985000000001</v>
      </c>
      <c r="P4570">
        <v>647968.16200000001</v>
      </c>
      <c r="Q4570">
        <v>37.106000000000002</v>
      </c>
      <c r="R4570">
        <v>117153.75900000001</v>
      </c>
      <c r="S4570">
        <v>12156.419</v>
      </c>
      <c r="T4570">
        <v>104778.33500000001</v>
      </c>
      <c r="U4570">
        <v>100</v>
      </c>
      <c r="V4570" t="b">
        <v>0</v>
      </c>
      <c r="W4570" t="b">
        <v>0</v>
      </c>
      <c r="X4570" t="s">
        <v>39</v>
      </c>
      <c r="Y4570">
        <v>232251.40900000001</v>
      </c>
      <c r="Z4570">
        <v>21512.173999999999</v>
      </c>
      <c r="AA4570">
        <v>470.94400000000002</v>
      </c>
      <c r="AB4570">
        <v>219.006</v>
      </c>
      <c r="AC4570">
        <v>6709.6450000000004</v>
      </c>
      <c r="AD4570">
        <v>1984</v>
      </c>
      <c r="AE4570" t="s">
        <v>139</v>
      </c>
      <c r="AF4570">
        <v>100</v>
      </c>
    </row>
    <row r="4571" spans="1:32" x14ac:dyDescent="0.25">
      <c r="A4571" t="str">
        <f t="shared" si="71"/>
        <v>B_100_1985</v>
      </c>
      <c r="C4571" t="s">
        <v>139</v>
      </c>
      <c r="D4571">
        <v>62</v>
      </c>
      <c r="E4571">
        <v>1</v>
      </c>
      <c r="F4571" t="s">
        <v>28</v>
      </c>
      <c r="G4571">
        <v>0.20100000000000001</v>
      </c>
      <c r="H4571" s="1">
        <v>31412</v>
      </c>
      <c r="I4571">
        <v>123.63800000000001</v>
      </c>
      <c r="J4571">
        <v>22.911999999999999</v>
      </c>
      <c r="K4571" t="s">
        <v>29</v>
      </c>
      <c r="L4571">
        <v>53.67</v>
      </c>
      <c r="M4571">
        <v>445.66300000000001</v>
      </c>
      <c r="N4571">
        <v>18220.623</v>
      </c>
      <c r="O4571">
        <v>17025.195</v>
      </c>
      <c r="P4571">
        <v>653896.19499999995</v>
      </c>
      <c r="Q4571">
        <v>116.286</v>
      </c>
      <c r="R4571">
        <v>110372.193</v>
      </c>
      <c r="S4571">
        <v>12193.67</v>
      </c>
      <c r="T4571">
        <v>97971.687999999995</v>
      </c>
      <c r="U4571">
        <v>100</v>
      </c>
      <c r="V4571" t="b">
        <v>0</v>
      </c>
      <c r="W4571" t="b">
        <v>0</v>
      </c>
      <c r="X4571" t="s">
        <v>39</v>
      </c>
      <c r="Y4571">
        <v>231709.408</v>
      </c>
      <c r="Z4571">
        <v>21405.269</v>
      </c>
      <c r="AA4571">
        <v>474.24799999999999</v>
      </c>
      <c r="AB4571">
        <v>206.83600000000001</v>
      </c>
      <c r="AC4571">
        <v>6755.741</v>
      </c>
      <c r="AD4571">
        <v>1985</v>
      </c>
      <c r="AE4571" t="s">
        <v>139</v>
      </c>
      <c r="AF4571">
        <v>100</v>
      </c>
    </row>
    <row r="4572" spans="1:32" x14ac:dyDescent="0.25">
      <c r="A4572" t="str">
        <f t="shared" si="71"/>
        <v>B_100_1986</v>
      </c>
      <c r="C4572" t="s">
        <v>139</v>
      </c>
      <c r="D4572">
        <v>62</v>
      </c>
      <c r="E4572">
        <v>1</v>
      </c>
      <c r="F4572" t="s">
        <v>28</v>
      </c>
      <c r="G4572">
        <v>0.20599999999999999</v>
      </c>
      <c r="H4572" s="1">
        <v>31777</v>
      </c>
      <c r="I4572">
        <v>104.46</v>
      </c>
      <c r="J4572">
        <v>19.402000000000001</v>
      </c>
      <c r="K4572" t="s">
        <v>29</v>
      </c>
      <c r="L4572">
        <v>56.13</v>
      </c>
      <c r="M4572">
        <v>424.30500000000001</v>
      </c>
      <c r="N4572">
        <v>17190.02</v>
      </c>
      <c r="O4572">
        <v>16810.242999999999</v>
      </c>
      <c r="P4572">
        <v>633030.85100000002</v>
      </c>
      <c r="Q4572">
        <v>106.583</v>
      </c>
      <c r="R4572">
        <v>93027.369000000006</v>
      </c>
      <c r="S4572">
        <v>11898.276</v>
      </c>
      <c r="T4572">
        <v>80922.452999999994</v>
      </c>
      <c r="U4572">
        <v>100</v>
      </c>
      <c r="V4572" t="b">
        <v>0</v>
      </c>
      <c r="W4572" t="b">
        <v>0</v>
      </c>
      <c r="X4572" t="s">
        <v>39</v>
      </c>
      <c r="Y4572">
        <v>231137.21</v>
      </c>
      <c r="Z4572">
        <v>21345.527999999998</v>
      </c>
      <c r="AA4572">
        <v>422.279</v>
      </c>
      <c r="AB4572">
        <v>206.63900000000001</v>
      </c>
      <c r="AC4572">
        <v>6420.4570000000003</v>
      </c>
      <c r="AD4572">
        <v>1986</v>
      </c>
      <c r="AE4572" t="s">
        <v>139</v>
      </c>
      <c r="AF4572">
        <v>100</v>
      </c>
    </row>
    <row r="4573" spans="1:32" x14ac:dyDescent="0.25">
      <c r="A4573" t="str">
        <f t="shared" si="71"/>
        <v>B_100_1987</v>
      </c>
      <c r="C4573" t="s">
        <v>139</v>
      </c>
      <c r="D4573">
        <v>62</v>
      </c>
      <c r="E4573">
        <v>1</v>
      </c>
      <c r="F4573" t="s">
        <v>28</v>
      </c>
      <c r="G4573">
        <v>0.191</v>
      </c>
      <c r="H4573" s="1">
        <v>32142</v>
      </c>
      <c r="I4573">
        <v>109.535</v>
      </c>
      <c r="J4573">
        <v>20.626999999999999</v>
      </c>
      <c r="K4573" t="s">
        <v>29</v>
      </c>
      <c r="L4573">
        <v>38.542000000000002</v>
      </c>
      <c r="M4573">
        <v>399.98200000000003</v>
      </c>
      <c r="N4573">
        <v>15672.444</v>
      </c>
      <c r="O4573">
        <v>16754.54</v>
      </c>
      <c r="P4573">
        <v>620896.99300000002</v>
      </c>
      <c r="Q4573">
        <v>72.686000000000007</v>
      </c>
      <c r="R4573">
        <v>92697.415999999997</v>
      </c>
      <c r="S4573">
        <v>12558.248</v>
      </c>
      <c r="T4573">
        <v>79931.154999999999</v>
      </c>
      <c r="U4573">
        <v>100</v>
      </c>
      <c r="V4573" t="b">
        <v>0</v>
      </c>
      <c r="W4573" t="b">
        <v>0</v>
      </c>
      <c r="X4573" t="s">
        <v>39</v>
      </c>
      <c r="Y4573">
        <v>230574.36</v>
      </c>
      <c r="Z4573">
        <v>21282.062000000002</v>
      </c>
      <c r="AA4573">
        <v>461.15</v>
      </c>
      <c r="AB4573">
        <v>208.01400000000001</v>
      </c>
      <c r="AC4573">
        <v>6107.482</v>
      </c>
      <c r="AD4573">
        <v>1987</v>
      </c>
      <c r="AE4573" t="s">
        <v>139</v>
      </c>
      <c r="AF4573">
        <v>100</v>
      </c>
    </row>
    <row r="4574" spans="1:32" x14ac:dyDescent="0.25">
      <c r="A4574" t="str">
        <f t="shared" si="71"/>
        <v>B_100_1988</v>
      </c>
      <c r="C4574" t="s">
        <v>139</v>
      </c>
      <c r="D4574">
        <v>62</v>
      </c>
      <c r="E4574">
        <v>1</v>
      </c>
      <c r="F4574" t="s">
        <v>28</v>
      </c>
      <c r="G4574">
        <v>0.19600000000000001</v>
      </c>
      <c r="H4574" s="1">
        <v>32508</v>
      </c>
      <c r="I4574">
        <v>122.426</v>
      </c>
      <c r="J4574">
        <v>22.748999999999999</v>
      </c>
      <c r="K4574" t="s">
        <v>29</v>
      </c>
      <c r="L4574">
        <v>43.383000000000003</v>
      </c>
      <c r="M4574">
        <v>390.21199999999999</v>
      </c>
      <c r="N4574">
        <v>15185.243</v>
      </c>
      <c r="O4574">
        <v>16551.690999999999</v>
      </c>
      <c r="P4574">
        <v>602047.25699999998</v>
      </c>
      <c r="Q4574">
        <v>116.82599999999999</v>
      </c>
      <c r="R4574">
        <v>91382.532999999996</v>
      </c>
      <c r="S4574">
        <v>11649.088</v>
      </c>
      <c r="T4574">
        <v>79539.854999999996</v>
      </c>
      <c r="U4574">
        <v>100</v>
      </c>
      <c r="V4574" t="b">
        <v>0</v>
      </c>
      <c r="W4574" t="b">
        <v>0</v>
      </c>
      <c r="X4574" t="s">
        <v>39</v>
      </c>
      <c r="Y4574">
        <v>229994.96299999999</v>
      </c>
      <c r="Z4574">
        <v>21178.886999999999</v>
      </c>
      <c r="AA4574">
        <v>422.85399999999998</v>
      </c>
      <c r="AB4574">
        <v>193.589</v>
      </c>
      <c r="AC4574">
        <v>5956.4840000000004</v>
      </c>
      <c r="AD4574">
        <v>1988</v>
      </c>
      <c r="AE4574" t="s">
        <v>139</v>
      </c>
      <c r="AF4574">
        <v>100</v>
      </c>
    </row>
    <row r="4575" spans="1:32" x14ac:dyDescent="0.25">
      <c r="A4575" t="str">
        <f t="shared" si="71"/>
        <v>B_100_1989</v>
      </c>
      <c r="C4575" t="s">
        <v>139</v>
      </c>
      <c r="D4575">
        <v>62</v>
      </c>
      <c r="E4575">
        <v>1</v>
      </c>
      <c r="F4575" t="s">
        <v>28</v>
      </c>
      <c r="G4575">
        <v>0.19500000000000001</v>
      </c>
      <c r="H4575" s="1">
        <v>32873</v>
      </c>
      <c r="I4575">
        <v>100.172</v>
      </c>
      <c r="J4575">
        <v>18.597000000000001</v>
      </c>
      <c r="K4575" t="s">
        <v>29</v>
      </c>
      <c r="L4575">
        <v>50.295000000000002</v>
      </c>
      <c r="M4575">
        <v>396.637</v>
      </c>
      <c r="N4575">
        <v>16105.569</v>
      </c>
      <c r="O4575">
        <v>16537.763999999999</v>
      </c>
      <c r="P4575">
        <v>625067.17099999997</v>
      </c>
      <c r="Q4575">
        <v>81.015000000000001</v>
      </c>
      <c r="R4575">
        <v>77272.399999999994</v>
      </c>
      <c r="S4575">
        <v>9973.3719999999994</v>
      </c>
      <c r="T4575">
        <v>67104.820999999996</v>
      </c>
      <c r="U4575">
        <v>100</v>
      </c>
      <c r="V4575" t="b">
        <v>0</v>
      </c>
      <c r="W4575" t="b">
        <v>0</v>
      </c>
      <c r="X4575" t="s">
        <v>39</v>
      </c>
      <c r="Y4575">
        <v>229446.38500000001</v>
      </c>
      <c r="Z4575">
        <v>21133.868999999999</v>
      </c>
      <c r="AA4575">
        <v>428.197</v>
      </c>
      <c r="AB4575">
        <v>194.20699999999999</v>
      </c>
      <c r="AC4575">
        <v>6010.3609999999999</v>
      </c>
      <c r="AD4575">
        <v>1989</v>
      </c>
      <c r="AE4575" t="s">
        <v>139</v>
      </c>
      <c r="AF4575">
        <v>100</v>
      </c>
    </row>
    <row r="4576" spans="1:32" x14ac:dyDescent="0.25">
      <c r="A4576" t="str">
        <f t="shared" si="71"/>
        <v>B_100_1990</v>
      </c>
      <c r="C4576" t="s">
        <v>139</v>
      </c>
      <c r="D4576">
        <v>62</v>
      </c>
      <c r="E4576">
        <v>1</v>
      </c>
      <c r="F4576" t="s">
        <v>28</v>
      </c>
      <c r="G4576">
        <v>0.188</v>
      </c>
      <c r="H4576" s="1">
        <v>33238</v>
      </c>
      <c r="I4576">
        <v>106.61499999999999</v>
      </c>
      <c r="J4576">
        <v>19.914000000000001</v>
      </c>
      <c r="K4576" t="s">
        <v>29</v>
      </c>
      <c r="L4576">
        <v>40.411999999999999</v>
      </c>
      <c r="M4576">
        <v>361.13200000000001</v>
      </c>
      <c r="N4576">
        <v>14330.42</v>
      </c>
      <c r="O4576">
        <v>16345.941999999999</v>
      </c>
      <c r="P4576">
        <v>594519.65700000001</v>
      </c>
      <c r="Q4576">
        <v>92.564999999999998</v>
      </c>
      <c r="R4576">
        <v>80672.98</v>
      </c>
      <c r="S4576">
        <v>12285.632</v>
      </c>
      <c r="T4576">
        <v>68201.661999999997</v>
      </c>
      <c r="U4576">
        <v>100</v>
      </c>
      <c r="V4576" t="b">
        <v>0</v>
      </c>
      <c r="W4576" t="b">
        <v>0</v>
      </c>
      <c r="X4576" t="s">
        <v>39</v>
      </c>
      <c r="Y4576">
        <v>228844.13800000001</v>
      </c>
      <c r="Z4576">
        <v>21073.207999999999</v>
      </c>
      <c r="AA4576">
        <v>404.20100000000002</v>
      </c>
      <c r="AB4576">
        <v>185.68600000000001</v>
      </c>
      <c r="AC4576">
        <v>5481.4080000000004</v>
      </c>
      <c r="AD4576">
        <v>1990</v>
      </c>
      <c r="AE4576" t="s">
        <v>139</v>
      </c>
      <c r="AF4576">
        <v>100</v>
      </c>
    </row>
    <row r="4577" spans="1:32" x14ac:dyDescent="0.25">
      <c r="A4577" t="str">
        <f t="shared" si="71"/>
        <v>B_100_1991</v>
      </c>
      <c r="C4577" t="s">
        <v>139</v>
      </c>
      <c r="D4577">
        <v>62</v>
      </c>
      <c r="E4577">
        <v>1</v>
      </c>
      <c r="F4577" t="s">
        <v>28</v>
      </c>
      <c r="G4577">
        <v>0.218</v>
      </c>
      <c r="H4577" s="1">
        <v>33603</v>
      </c>
      <c r="I4577">
        <v>83.525999999999996</v>
      </c>
      <c r="J4577">
        <v>15.728</v>
      </c>
      <c r="K4577" t="s">
        <v>29</v>
      </c>
      <c r="L4577">
        <v>57.884</v>
      </c>
      <c r="M4577">
        <v>392.46800000000002</v>
      </c>
      <c r="N4577">
        <v>15735.266</v>
      </c>
      <c r="O4577">
        <v>16248.269</v>
      </c>
      <c r="P4577">
        <v>615890.88300000003</v>
      </c>
      <c r="Q4577">
        <v>77.876999999999995</v>
      </c>
      <c r="R4577">
        <v>79953.694000000003</v>
      </c>
      <c r="S4577">
        <v>12421.516</v>
      </c>
      <c r="T4577">
        <v>67318.604999999996</v>
      </c>
      <c r="U4577">
        <v>100</v>
      </c>
      <c r="V4577" t="b">
        <v>0</v>
      </c>
      <c r="W4577" t="b">
        <v>0</v>
      </c>
      <c r="X4577" t="s">
        <v>39</v>
      </c>
      <c r="Y4577">
        <v>228504.09599999999</v>
      </c>
      <c r="Z4577">
        <v>21058.269</v>
      </c>
      <c r="AA4577">
        <v>405.58</v>
      </c>
      <c r="AB4577">
        <v>213.57300000000001</v>
      </c>
      <c r="AC4577">
        <v>5983.8050000000003</v>
      </c>
      <c r="AD4577">
        <v>1991</v>
      </c>
      <c r="AE4577" t="s">
        <v>139</v>
      </c>
      <c r="AF4577">
        <v>100</v>
      </c>
    </row>
    <row r="4578" spans="1:32" x14ac:dyDescent="0.25">
      <c r="A4578" t="str">
        <f t="shared" si="71"/>
        <v>B_100_1992</v>
      </c>
      <c r="C4578" t="s">
        <v>139</v>
      </c>
      <c r="D4578">
        <v>62</v>
      </c>
      <c r="E4578">
        <v>1</v>
      </c>
      <c r="F4578" t="s">
        <v>28</v>
      </c>
      <c r="G4578">
        <v>0.20799999999999999</v>
      </c>
      <c r="H4578" s="1">
        <v>33969</v>
      </c>
      <c r="I4578">
        <v>92.227000000000004</v>
      </c>
      <c r="J4578">
        <v>17.257000000000001</v>
      </c>
      <c r="K4578" t="s">
        <v>29</v>
      </c>
      <c r="L4578">
        <v>44.25</v>
      </c>
      <c r="M4578">
        <v>375.84</v>
      </c>
      <c r="N4578">
        <v>14477.678</v>
      </c>
      <c r="O4578">
        <v>16551.77</v>
      </c>
      <c r="P4578">
        <v>591451.02099999995</v>
      </c>
      <c r="Q4578">
        <v>108.491</v>
      </c>
      <c r="R4578">
        <v>82429.606</v>
      </c>
      <c r="S4578">
        <v>12304.423000000001</v>
      </c>
      <c r="T4578">
        <v>69902.093999999997</v>
      </c>
      <c r="U4578">
        <v>100</v>
      </c>
      <c r="V4578" t="b">
        <v>0</v>
      </c>
      <c r="W4578" t="b">
        <v>0</v>
      </c>
      <c r="X4578" t="s">
        <v>39</v>
      </c>
      <c r="Y4578">
        <v>228161.859</v>
      </c>
      <c r="Z4578">
        <v>20994.316999999999</v>
      </c>
      <c r="AA4578">
        <v>411.08800000000002</v>
      </c>
      <c r="AB4578">
        <v>223.089</v>
      </c>
      <c r="AC4578">
        <v>5723.5039999999999</v>
      </c>
      <c r="AD4578">
        <v>1992</v>
      </c>
      <c r="AE4578" t="s">
        <v>139</v>
      </c>
      <c r="AF4578">
        <v>100</v>
      </c>
    </row>
    <row r="4579" spans="1:32" x14ac:dyDescent="0.25">
      <c r="A4579" t="str">
        <f t="shared" si="71"/>
        <v>B_100_1993</v>
      </c>
      <c r="C4579" t="s">
        <v>139</v>
      </c>
      <c r="D4579">
        <v>62</v>
      </c>
      <c r="E4579">
        <v>1</v>
      </c>
      <c r="F4579" t="s">
        <v>28</v>
      </c>
      <c r="G4579">
        <v>0.20899999999999999</v>
      </c>
      <c r="H4579" s="1">
        <v>34334</v>
      </c>
      <c r="I4579">
        <v>56.671999999999997</v>
      </c>
      <c r="J4579">
        <v>11.083</v>
      </c>
      <c r="K4579" t="s">
        <v>29</v>
      </c>
      <c r="L4579">
        <v>50.494999999999997</v>
      </c>
      <c r="M4579">
        <v>389.572</v>
      </c>
      <c r="N4579">
        <v>15354.191999999999</v>
      </c>
      <c r="O4579">
        <v>16521.167000000001</v>
      </c>
      <c r="P4579">
        <v>612340.13600000006</v>
      </c>
      <c r="Q4579">
        <v>37.476999999999997</v>
      </c>
      <c r="R4579">
        <v>81600.611000000004</v>
      </c>
      <c r="S4579">
        <v>12962.209000000001</v>
      </c>
      <c r="T4579">
        <v>68415.569000000003</v>
      </c>
      <c r="U4579">
        <v>100</v>
      </c>
      <c r="V4579" t="b">
        <v>0</v>
      </c>
      <c r="W4579" t="b">
        <v>0</v>
      </c>
      <c r="X4579" t="s">
        <v>39</v>
      </c>
      <c r="Y4579">
        <v>227794.897</v>
      </c>
      <c r="Z4579">
        <v>21040.241999999998</v>
      </c>
      <c r="AA4579">
        <v>413.447</v>
      </c>
      <c r="AB4579">
        <v>222.833</v>
      </c>
      <c r="AC4579">
        <v>5903.4629999999997</v>
      </c>
      <c r="AD4579">
        <v>1993</v>
      </c>
      <c r="AE4579" t="s">
        <v>139</v>
      </c>
      <c r="AF4579">
        <v>100</v>
      </c>
    </row>
    <row r="4580" spans="1:32" x14ac:dyDescent="0.25">
      <c r="A4580" t="str">
        <f t="shared" si="71"/>
        <v>B_100_1994</v>
      </c>
      <c r="C4580" t="s">
        <v>139</v>
      </c>
      <c r="D4580">
        <v>62</v>
      </c>
      <c r="E4580">
        <v>1</v>
      </c>
      <c r="F4580" t="s">
        <v>28</v>
      </c>
      <c r="G4580">
        <v>0.19800000000000001</v>
      </c>
      <c r="H4580" s="1">
        <v>34699</v>
      </c>
      <c r="I4580">
        <v>122.02800000000001</v>
      </c>
      <c r="J4580">
        <v>22.585000000000001</v>
      </c>
      <c r="K4580" t="s">
        <v>29</v>
      </c>
      <c r="L4580">
        <v>40.030999999999999</v>
      </c>
      <c r="M4580">
        <v>329.00400000000002</v>
      </c>
      <c r="N4580">
        <v>12429.671</v>
      </c>
      <c r="O4580">
        <v>15808.029</v>
      </c>
      <c r="P4580">
        <v>549517.14599999995</v>
      </c>
      <c r="Q4580">
        <v>138.28</v>
      </c>
      <c r="R4580">
        <v>95590.687999999995</v>
      </c>
      <c r="S4580">
        <v>13525.906999999999</v>
      </c>
      <c r="T4580">
        <v>81861.009000000005</v>
      </c>
      <c r="U4580">
        <v>100</v>
      </c>
      <c r="V4580" t="b">
        <v>0</v>
      </c>
      <c r="W4580" t="b">
        <v>0</v>
      </c>
      <c r="X4580" t="s">
        <v>39</v>
      </c>
      <c r="Y4580">
        <v>227156.44200000001</v>
      </c>
      <c r="Z4580">
        <v>20917.542000000001</v>
      </c>
      <c r="AA4580">
        <v>362.36500000000001</v>
      </c>
      <c r="AB4580">
        <v>203.77099999999999</v>
      </c>
      <c r="AC4580">
        <v>4994.027</v>
      </c>
      <c r="AD4580">
        <v>1994</v>
      </c>
      <c r="AE4580" t="s">
        <v>139</v>
      </c>
      <c r="AF4580">
        <v>100</v>
      </c>
    </row>
    <row r="4581" spans="1:32" x14ac:dyDescent="0.25">
      <c r="A4581" t="str">
        <f t="shared" si="71"/>
        <v>B_100_1995</v>
      </c>
      <c r="C4581" t="s">
        <v>139</v>
      </c>
      <c r="D4581">
        <v>62</v>
      </c>
      <c r="E4581">
        <v>1</v>
      </c>
      <c r="F4581" t="s">
        <v>28</v>
      </c>
      <c r="G4581">
        <v>0.188</v>
      </c>
      <c r="H4581" s="1">
        <v>35064</v>
      </c>
      <c r="I4581">
        <v>97.445999999999998</v>
      </c>
      <c r="J4581">
        <v>17.965</v>
      </c>
      <c r="K4581" t="s">
        <v>29</v>
      </c>
      <c r="L4581">
        <v>40.49</v>
      </c>
      <c r="M4581">
        <v>354.61200000000002</v>
      </c>
      <c r="N4581">
        <v>14037.254000000001</v>
      </c>
      <c r="O4581">
        <v>16128.504000000001</v>
      </c>
      <c r="P4581">
        <v>588127.28099999996</v>
      </c>
      <c r="Q4581">
        <v>127.74299999999999</v>
      </c>
      <c r="R4581">
        <v>65151.019</v>
      </c>
      <c r="S4581">
        <v>11543.085999999999</v>
      </c>
      <c r="T4581">
        <v>53429.252999999997</v>
      </c>
      <c r="U4581">
        <v>100</v>
      </c>
      <c r="V4581" t="b">
        <v>0</v>
      </c>
      <c r="W4581" t="b">
        <v>0</v>
      </c>
      <c r="X4581" t="s">
        <v>39</v>
      </c>
      <c r="Y4581">
        <v>226694.465</v>
      </c>
      <c r="Z4581">
        <v>20829.841</v>
      </c>
      <c r="AA4581">
        <v>404.185</v>
      </c>
      <c r="AB4581">
        <v>178.679</v>
      </c>
      <c r="AC4581">
        <v>5415.8220000000001</v>
      </c>
      <c r="AD4581">
        <v>1995</v>
      </c>
      <c r="AE4581" t="s">
        <v>139</v>
      </c>
      <c r="AF4581">
        <v>100</v>
      </c>
    </row>
    <row r="4582" spans="1:32" x14ac:dyDescent="0.25">
      <c r="A4582" t="str">
        <f t="shared" si="71"/>
        <v>B_100_1996</v>
      </c>
      <c r="C4582" t="s">
        <v>139</v>
      </c>
      <c r="D4582">
        <v>62</v>
      </c>
      <c r="E4582">
        <v>1</v>
      </c>
      <c r="F4582" t="s">
        <v>28</v>
      </c>
      <c r="G4582">
        <v>0.20100000000000001</v>
      </c>
      <c r="H4582" s="1">
        <v>35430</v>
      </c>
      <c r="I4582">
        <v>92.864000000000004</v>
      </c>
      <c r="J4582">
        <v>17.146999999999998</v>
      </c>
      <c r="K4582" t="s">
        <v>29</v>
      </c>
      <c r="L4582">
        <v>59.054000000000002</v>
      </c>
      <c r="M4582">
        <v>371.34300000000002</v>
      </c>
      <c r="N4582">
        <v>15271.28</v>
      </c>
      <c r="O4582">
        <v>15812.821</v>
      </c>
      <c r="P4582">
        <v>608567.97</v>
      </c>
      <c r="Q4582">
        <v>95.162999999999997</v>
      </c>
      <c r="R4582">
        <v>53409.824999999997</v>
      </c>
      <c r="S4582">
        <v>9355.3520000000008</v>
      </c>
      <c r="T4582">
        <v>43871.042999999998</v>
      </c>
      <c r="U4582">
        <v>100</v>
      </c>
      <c r="V4582" t="b">
        <v>0</v>
      </c>
      <c r="W4582" t="b">
        <v>0</v>
      </c>
      <c r="X4582" t="s">
        <v>39</v>
      </c>
      <c r="Y4582">
        <v>226319.95300000001</v>
      </c>
      <c r="Z4582">
        <v>20792.848999999998</v>
      </c>
      <c r="AA4582">
        <v>392.154</v>
      </c>
      <c r="AB4582">
        <v>183.43</v>
      </c>
      <c r="AC4582">
        <v>5644.6360000000004</v>
      </c>
      <c r="AD4582">
        <v>1996</v>
      </c>
      <c r="AE4582" t="s">
        <v>139</v>
      </c>
      <c r="AF4582">
        <v>100</v>
      </c>
    </row>
    <row r="4583" spans="1:32" x14ac:dyDescent="0.25">
      <c r="A4583" t="str">
        <f t="shared" si="71"/>
        <v>B_100_1997</v>
      </c>
      <c r="C4583" t="s">
        <v>139</v>
      </c>
      <c r="D4583">
        <v>62</v>
      </c>
      <c r="E4583">
        <v>1</v>
      </c>
      <c r="F4583" t="s">
        <v>28</v>
      </c>
      <c r="G4583">
        <v>0.20499999999999999</v>
      </c>
      <c r="H4583" s="1">
        <v>35795</v>
      </c>
      <c r="I4583">
        <v>82.825000000000003</v>
      </c>
      <c r="J4583">
        <v>15.736000000000001</v>
      </c>
      <c r="K4583" t="s">
        <v>29</v>
      </c>
      <c r="L4583">
        <v>48.747</v>
      </c>
      <c r="M4583">
        <v>373.19600000000003</v>
      </c>
      <c r="N4583">
        <v>15158.4</v>
      </c>
      <c r="O4583">
        <v>15803.183999999999</v>
      </c>
      <c r="P4583">
        <v>609669.902</v>
      </c>
      <c r="Q4583">
        <v>25.538</v>
      </c>
      <c r="R4583">
        <v>67274.59</v>
      </c>
      <c r="S4583">
        <v>11719.26</v>
      </c>
      <c r="T4583">
        <v>55354.675999999999</v>
      </c>
      <c r="U4583">
        <v>100</v>
      </c>
      <c r="V4583" t="b">
        <v>0</v>
      </c>
      <c r="W4583" t="b">
        <v>0</v>
      </c>
      <c r="X4583" t="s">
        <v>39</v>
      </c>
      <c r="Y4583">
        <v>225948.35399999999</v>
      </c>
      <c r="Z4583">
        <v>20826.397000000001</v>
      </c>
      <c r="AA4583">
        <v>402.30399999999997</v>
      </c>
      <c r="AB4583">
        <v>200.654</v>
      </c>
      <c r="AC4583">
        <v>5651.2169999999996</v>
      </c>
      <c r="AD4583">
        <v>1997</v>
      </c>
      <c r="AE4583" t="s">
        <v>139</v>
      </c>
      <c r="AF4583">
        <v>100</v>
      </c>
    </row>
    <row r="4584" spans="1:32" x14ac:dyDescent="0.25">
      <c r="A4584" t="str">
        <f t="shared" si="71"/>
        <v>B_100_1998</v>
      </c>
      <c r="C4584" t="s">
        <v>139</v>
      </c>
      <c r="D4584">
        <v>62</v>
      </c>
      <c r="E4584">
        <v>1</v>
      </c>
      <c r="F4584" t="s">
        <v>28</v>
      </c>
      <c r="G4584">
        <v>0.20100000000000001</v>
      </c>
      <c r="H4584" s="1">
        <v>36160</v>
      </c>
      <c r="I4584">
        <v>94.308999999999997</v>
      </c>
      <c r="J4584">
        <v>17.728999999999999</v>
      </c>
      <c r="K4584" t="s">
        <v>29</v>
      </c>
      <c r="L4584">
        <v>43.722000000000001</v>
      </c>
      <c r="M4584">
        <v>353.05900000000003</v>
      </c>
      <c r="N4584">
        <v>13938.77</v>
      </c>
      <c r="O4584">
        <v>16312.474</v>
      </c>
      <c r="P4584">
        <v>591637.62100000004</v>
      </c>
      <c r="Q4584">
        <v>92.638999999999996</v>
      </c>
      <c r="R4584">
        <v>84097.967999999993</v>
      </c>
      <c r="S4584">
        <v>13061.540999999999</v>
      </c>
      <c r="T4584">
        <v>70859.335000000006</v>
      </c>
      <c r="U4584">
        <v>100</v>
      </c>
      <c r="V4584" t="b">
        <v>0</v>
      </c>
      <c r="W4584" t="b">
        <v>0</v>
      </c>
      <c r="X4584" t="s">
        <v>39</v>
      </c>
      <c r="Y4584">
        <v>225369.005</v>
      </c>
      <c r="Z4584">
        <v>20780.293000000001</v>
      </c>
      <c r="AA4584">
        <v>396.85199999999998</v>
      </c>
      <c r="AB4584">
        <v>177.09100000000001</v>
      </c>
      <c r="AC4584">
        <v>5371.951</v>
      </c>
      <c r="AD4584">
        <v>1998</v>
      </c>
      <c r="AE4584" t="s">
        <v>139</v>
      </c>
      <c r="AF4584">
        <v>100</v>
      </c>
    </row>
    <row r="4585" spans="1:32" x14ac:dyDescent="0.25">
      <c r="A4585" t="str">
        <f t="shared" si="71"/>
        <v>B_100_1999</v>
      </c>
      <c r="C4585" t="s">
        <v>139</v>
      </c>
      <c r="D4585">
        <v>62</v>
      </c>
      <c r="E4585">
        <v>1</v>
      </c>
      <c r="F4585" t="s">
        <v>28</v>
      </c>
      <c r="G4585">
        <v>0.2</v>
      </c>
      <c r="H4585" s="1">
        <v>36525</v>
      </c>
      <c r="I4585">
        <v>75.468999999999994</v>
      </c>
      <c r="J4585">
        <v>14.396000000000001</v>
      </c>
      <c r="K4585" t="s">
        <v>29</v>
      </c>
      <c r="L4585">
        <v>34.622</v>
      </c>
      <c r="M4585">
        <v>361.577</v>
      </c>
      <c r="N4585">
        <v>13974.22</v>
      </c>
      <c r="O4585">
        <v>16328.035</v>
      </c>
      <c r="P4585">
        <v>585348.30599999998</v>
      </c>
      <c r="Q4585">
        <v>47.125</v>
      </c>
      <c r="R4585">
        <v>100922.36900000001</v>
      </c>
      <c r="S4585">
        <v>13027.784</v>
      </c>
      <c r="T4585">
        <v>87703.854999999996</v>
      </c>
      <c r="U4585">
        <v>100</v>
      </c>
      <c r="V4585" t="b">
        <v>0</v>
      </c>
      <c r="W4585" t="b">
        <v>0</v>
      </c>
      <c r="X4585" t="s">
        <v>39</v>
      </c>
      <c r="Y4585">
        <v>224812.856</v>
      </c>
      <c r="Z4585">
        <v>20785.251</v>
      </c>
      <c r="AA4585">
        <v>416.108</v>
      </c>
      <c r="AB4585">
        <v>190.73</v>
      </c>
      <c r="AC4585">
        <v>5492.8779999999997</v>
      </c>
      <c r="AD4585">
        <v>1999</v>
      </c>
      <c r="AE4585" t="s">
        <v>139</v>
      </c>
      <c r="AF4585">
        <v>100</v>
      </c>
    </row>
    <row r="4586" spans="1:32" x14ac:dyDescent="0.25">
      <c r="A4586" t="str">
        <f t="shared" si="71"/>
        <v>B_100_2000</v>
      </c>
      <c r="C4586" t="s">
        <v>139</v>
      </c>
      <c r="D4586">
        <v>62</v>
      </c>
      <c r="E4586">
        <v>1</v>
      </c>
      <c r="F4586" t="s">
        <v>28</v>
      </c>
      <c r="G4586">
        <v>0.19400000000000001</v>
      </c>
      <c r="H4586" s="1">
        <v>36891</v>
      </c>
      <c r="I4586">
        <v>107.19799999999999</v>
      </c>
      <c r="J4586">
        <v>20.222000000000001</v>
      </c>
      <c r="K4586" t="s">
        <v>29</v>
      </c>
      <c r="L4586">
        <v>40.393000000000001</v>
      </c>
      <c r="M4586">
        <v>345.505</v>
      </c>
      <c r="N4586">
        <v>13644.682000000001</v>
      </c>
      <c r="O4586">
        <v>15870.308999999999</v>
      </c>
      <c r="P4586">
        <v>573772.01699999999</v>
      </c>
      <c r="Q4586">
        <v>77.353999999999999</v>
      </c>
      <c r="R4586">
        <v>108414.204</v>
      </c>
      <c r="S4586">
        <v>14619.438</v>
      </c>
      <c r="T4586">
        <v>93590.205000000002</v>
      </c>
      <c r="U4586">
        <v>100</v>
      </c>
      <c r="V4586" t="b">
        <v>0</v>
      </c>
      <c r="W4586" t="b">
        <v>0</v>
      </c>
      <c r="X4586" t="s">
        <v>39</v>
      </c>
      <c r="Y4586">
        <v>224400.639</v>
      </c>
      <c r="Z4586">
        <v>20740.857</v>
      </c>
      <c r="AA4586">
        <v>379.959</v>
      </c>
      <c r="AB4586">
        <v>204.56</v>
      </c>
      <c r="AC4586">
        <v>5254.268</v>
      </c>
      <c r="AD4586">
        <v>2000</v>
      </c>
      <c r="AE4586" t="s">
        <v>139</v>
      </c>
      <c r="AF4586">
        <v>100</v>
      </c>
    </row>
    <row r="4587" spans="1:32" x14ac:dyDescent="0.25">
      <c r="A4587" t="str">
        <f t="shared" si="71"/>
        <v>B_100_2001</v>
      </c>
      <c r="C4587" t="s">
        <v>139</v>
      </c>
      <c r="D4587">
        <v>62</v>
      </c>
      <c r="E4587">
        <v>1</v>
      </c>
      <c r="F4587" t="s">
        <v>28</v>
      </c>
      <c r="G4587">
        <v>0.191</v>
      </c>
      <c r="H4587" s="1">
        <v>37256</v>
      </c>
      <c r="I4587">
        <v>135.852</v>
      </c>
      <c r="J4587">
        <v>25.077999999999999</v>
      </c>
      <c r="K4587" t="s">
        <v>29</v>
      </c>
      <c r="L4587">
        <v>42.194000000000003</v>
      </c>
      <c r="M4587">
        <v>390.29199999999997</v>
      </c>
      <c r="N4587">
        <v>15804.144</v>
      </c>
      <c r="O4587">
        <v>16291.647000000001</v>
      </c>
      <c r="P4587">
        <v>616383.14899999998</v>
      </c>
      <c r="Q4587">
        <v>66.828000000000003</v>
      </c>
      <c r="R4587">
        <v>97366.691999999995</v>
      </c>
      <c r="S4587">
        <v>10910.299000000001</v>
      </c>
      <c r="T4587">
        <v>86257.74</v>
      </c>
      <c r="U4587">
        <v>100</v>
      </c>
      <c r="V4587" t="b">
        <v>0</v>
      </c>
      <c r="W4587" t="b">
        <v>0</v>
      </c>
      <c r="X4587" t="s">
        <v>39</v>
      </c>
      <c r="Y4587">
        <v>224061.31200000001</v>
      </c>
      <c r="Z4587">
        <v>20671.145</v>
      </c>
      <c r="AA4587">
        <v>431.31299999999999</v>
      </c>
      <c r="AB4587">
        <v>198.65299999999999</v>
      </c>
      <c r="AC4587">
        <v>5923.4610000000002</v>
      </c>
      <c r="AD4587">
        <v>2001</v>
      </c>
      <c r="AE4587" t="s">
        <v>139</v>
      </c>
      <c r="AF4587">
        <v>100</v>
      </c>
    </row>
    <row r="4588" spans="1:32" x14ac:dyDescent="0.25">
      <c r="A4588" t="str">
        <f t="shared" si="71"/>
        <v>B_100_2002</v>
      </c>
      <c r="C4588" t="s">
        <v>139</v>
      </c>
      <c r="D4588">
        <v>62</v>
      </c>
      <c r="E4588">
        <v>1</v>
      </c>
      <c r="F4588" t="s">
        <v>28</v>
      </c>
      <c r="G4588">
        <v>0.20799999999999999</v>
      </c>
      <c r="H4588" s="1">
        <v>37621</v>
      </c>
      <c r="I4588">
        <v>82.275999999999996</v>
      </c>
      <c r="J4588">
        <v>15.749000000000001</v>
      </c>
      <c r="K4588" t="s">
        <v>29</v>
      </c>
      <c r="L4588">
        <v>59.500999999999998</v>
      </c>
      <c r="M4588">
        <v>404.452</v>
      </c>
      <c r="N4588">
        <v>16374.932000000001</v>
      </c>
      <c r="O4588">
        <v>16578.359</v>
      </c>
      <c r="P4588">
        <v>631669.71</v>
      </c>
      <c r="Q4588">
        <v>47.311999999999998</v>
      </c>
      <c r="R4588">
        <v>92120.448999999993</v>
      </c>
      <c r="S4588">
        <v>9768.8580000000002</v>
      </c>
      <c r="T4588">
        <v>82152.03</v>
      </c>
      <c r="U4588">
        <v>100</v>
      </c>
      <c r="V4588" t="b">
        <v>0</v>
      </c>
      <c r="W4588" t="b">
        <v>0</v>
      </c>
      <c r="X4588" t="s">
        <v>39</v>
      </c>
      <c r="Y4588">
        <v>223767.35500000001</v>
      </c>
      <c r="Z4588">
        <v>20685.062000000002</v>
      </c>
      <c r="AA4588">
        <v>429.64600000000002</v>
      </c>
      <c r="AB4588">
        <v>199.56100000000001</v>
      </c>
      <c r="AC4588">
        <v>6131.78</v>
      </c>
      <c r="AD4588">
        <v>2002</v>
      </c>
      <c r="AE4588" t="s">
        <v>139</v>
      </c>
      <c r="AF4588">
        <v>100</v>
      </c>
    </row>
    <row r="4589" spans="1:32" x14ac:dyDescent="0.25">
      <c r="A4589" t="str">
        <f t="shared" si="71"/>
        <v>B_100_2003</v>
      </c>
      <c r="C4589" t="s">
        <v>139</v>
      </c>
      <c r="D4589">
        <v>62</v>
      </c>
      <c r="E4589">
        <v>1</v>
      </c>
      <c r="F4589" t="s">
        <v>28</v>
      </c>
      <c r="G4589">
        <v>0.20899999999999999</v>
      </c>
      <c r="H4589" s="1">
        <v>37986</v>
      </c>
      <c r="I4589">
        <v>115.361</v>
      </c>
      <c r="J4589">
        <v>21.497</v>
      </c>
      <c r="K4589" t="s">
        <v>29</v>
      </c>
      <c r="L4589">
        <v>56.582000000000001</v>
      </c>
      <c r="M4589">
        <v>409.69799999999998</v>
      </c>
      <c r="N4589">
        <v>16619.319</v>
      </c>
      <c r="O4589">
        <v>16575.904999999999</v>
      </c>
      <c r="P4589">
        <v>631869.549</v>
      </c>
      <c r="Q4589">
        <v>55.735999999999997</v>
      </c>
      <c r="R4589">
        <v>106621.88499999999</v>
      </c>
      <c r="S4589">
        <v>11370.923000000001</v>
      </c>
      <c r="T4589">
        <v>95048.875</v>
      </c>
      <c r="U4589">
        <v>100</v>
      </c>
      <c r="V4589" t="b">
        <v>0</v>
      </c>
      <c r="W4589" t="b">
        <v>0</v>
      </c>
      <c r="X4589" t="s">
        <v>39</v>
      </c>
      <c r="Y4589">
        <v>223467.94500000001</v>
      </c>
      <c r="Z4589">
        <v>20657.611000000001</v>
      </c>
      <c r="AA4589">
        <v>432.86500000000001</v>
      </c>
      <c r="AB4589">
        <v>202.08699999999999</v>
      </c>
      <c r="AC4589">
        <v>6201.1559999999999</v>
      </c>
      <c r="AD4589">
        <v>2003</v>
      </c>
      <c r="AE4589" t="s">
        <v>139</v>
      </c>
      <c r="AF4589">
        <v>100</v>
      </c>
    </row>
    <row r="4590" spans="1:32" x14ac:dyDescent="0.25">
      <c r="A4590" t="str">
        <f t="shared" si="71"/>
        <v>B_100_2004</v>
      </c>
      <c r="C4590" t="s">
        <v>139</v>
      </c>
      <c r="D4590">
        <v>62</v>
      </c>
      <c r="E4590">
        <v>1</v>
      </c>
      <c r="F4590" t="s">
        <v>28</v>
      </c>
      <c r="G4590">
        <v>0.19400000000000001</v>
      </c>
      <c r="H4590" s="1">
        <v>38352</v>
      </c>
      <c r="I4590">
        <v>115.655</v>
      </c>
      <c r="J4590">
        <v>21.463000000000001</v>
      </c>
      <c r="K4590" t="s">
        <v>29</v>
      </c>
      <c r="L4590">
        <v>49.564</v>
      </c>
      <c r="M4590">
        <v>396.59699999999998</v>
      </c>
      <c r="N4590">
        <v>16373.098</v>
      </c>
      <c r="O4590">
        <v>16115.282999999999</v>
      </c>
      <c r="P4590">
        <v>624297.61600000004</v>
      </c>
      <c r="Q4590">
        <v>94.113</v>
      </c>
      <c r="R4590">
        <v>89117.115999999995</v>
      </c>
      <c r="S4590">
        <v>9775.3060000000005</v>
      </c>
      <c r="T4590">
        <v>79128.755000000005</v>
      </c>
      <c r="U4590">
        <v>100</v>
      </c>
      <c r="V4590" t="b">
        <v>0</v>
      </c>
      <c r="W4590" t="b">
        <v>0</v>
      </c>
      <c r="X4590" t="s">
        <v>39</v>
      </c>
      <c r="Y4590">
        <v>223258.103</v>
      </c>
      <c r="Z4590">
        <v>20587.236000000001</v>
      </c>
      <c r="AA4590">
        <v>418.726</v>
      </c>
      <c r="AB4590">
        <v>213.05600000000001</v>
      </c>
      <c r="AC4590">
        <v>6031.9290000000001</v>
      </c>
      <c r="AD4590">
        <v>2004</v>
      </c>
      <c r="AE4590" t="s">
        <v>139</v>
      </c>
      <c r="AF4590">
        <v>100</v>
      </c>
    </row>
    <row r="4591" spans="1:32" x14ac:dyDescent="0.25">
      <c r="A4591" t="str">
        <f t="shared" si="71"/>
        <v>B_100_2005</v>
      </c>
      <c r="C4591" t="s">
        <v>139</v>
      </c>
      <c r="D4591">
        <v>62</v>
      </c>
      <c r="E4591">
        <v>1</v>
      </c>
      <c r="F4591" t="s">
        <v>28</v>
      </c>
      <c r="G4591">
        <v>0.22700000000000001</v>
      </c>
      <c r="H4591" s="1">
        <v>38717</v>
      </c>
      <c r="I4591">
        <v>103.898</v>
      </c>
      <c r="J4591">
        <v>19.465</v>
      </c>
      <c r="K4591" t="s">
        <v>29</v>
      </c>
      <c r="L4591">
        <v>51.609000000000002</v>
      </c>
      <c r="M4591">
        <v>370.78</v>
      </c>
      <c r="N4591">
        <v>14297.96</v>
      </c>
      <c r="O4591">
        <v>16810.990000000002</v>
      </c>
      <c r="P4591">
        <v>593995.93000000005</v>
      </c>
      <c r="Q4591">
        <v>94.751999999999995</v>
      </c>
      <c r="R4591">
        <v>86906.418000000005</v>
      </c>
      <c r="S4591">
        <v>11703.171</v>
      </c>
      <c r="T4591">
        <v>75012.509000000005</v>
      </c>
      <c r="U4591">
        <v>100</v>
      </c>
      <c r="V4591" t="b">
        <v>0</v>
      </c>
      <c r="W4591" t="b">
        <v>0</v>
      </c>
      <c r="X4591" t="s">
        <v>39</v>
      </c>
      <c r="Y4591">
        <v>222743.541</v>
      </c>
      <c r="Z4591">
        <v>20532.648000000001</v>
      </c>
      <c r="AA4591">
        <v>404.84899999999999</v>
      </c>
      <c r="AB4591">
        <v>190.738</v>
      </c>
      <c r="AC4591">
        <v>5624.4070000000002</v>
      </c>
      <c r="AD4591">
        <v>2005</v>
      </c>
      <c r="AE4591" t="s">
        <v>139</v>
      </c>
      <c r="AF4591">
        <v>100</v>
      </c>
    </row>
    <row r="4592" spans="1:32" x14ac:dyDescent="0.25">
      <c r="A4592" t="str">
        <f t="shared" si="71"/>
        <v>B_100_2006</v>
      </c>
      <c r="C4592" t="s">
        <v>139</v>
      </c>
      <c r="D4592">
        <v>62</v>
      </c>
      <c r="E4592">
        <v>1</v>
      </c>
      <c r="F4592" t="s">
        <v>28</v>
      </c>
      <c r="G4592">
        <v>0.20699999999999999</v>
      </c>
      <c r="H4592" s="1">
        <v>39082</v>
      </c>
      <c r="I4592">
        <v>96.509</v>
      </c>
      <c r="J4592">
        <v>18.044</v>
      </c>
      <c r="K4592" t="s">
        <v>29</v>
      </c>
      <c r="L4592">
        <v>54.078000000000003</v>
      </c>
      <c r="M4592">
        <v>380.72300000000001</v>
      </c>
      <c r="N4592">
        <v>15392.573</v>
      </c>
      <c r="O4592">
        <v>16188.299000000001</v>
      </c>
      <c r="P4592">
        <v>609735.32799999998</v>
      </c>
      <c r="Q4592">
        <v>67.433000000000007</v>
      </c>
      <c r="R4592">
        <v>76831.175000000003</v>
      </c>
      <c r="S4592">
        <v>10717.166999999999</v>
      </c>
      <c r="T4592">
        <v>65923.820999999996</v>
      </c>
      <c r="U4592">
        <v>100</v>
      </c>
      <c r="V4592" t="b">
        <v>0</v>
      </c>
      <c r="W4592" t="b">
        <v>0</v>
      </c>
      <c r="X4592" t="s">
        <v>39</v>
      </c>
      <c r="Y4592">
        <v>222464.50200000001</v>
      </c>
      <c r="Z4592">
        <v>20514.542000000001</v>
      </c>
      <c r="AA4592">
        <v>399.68799999999999</v>
      </c>
      <c r="AB4592">
        <v>190.18700000000001</v>
      </c>
      <c r="AC4592">
        <v>5774.7280000000001</v>
      </c>
      <c r="AD4592">
        <v>2006</v>
      </c>
      <c r="AE4592" t="s">
        <v>139</v>
      </c>
      <c r="AF4592">
        <v>100</v>
      </c>
    </row>
    <row r="4593" spans="1:32" x14ac:dyDescent="0.25">
      <c r="A4593" t="str">
        <f t="shared" si="71"/>
        <v>B_100_2007</v>
      </c>
      <c r="C4593" t="s">
        <v>139</v>
      </c>
      <c r="D4593">
        <v>62</v>
      </c>
      <c r="E4593">
        <v>1</v>
      </c>
      <c r="F4593" t="s">
        <v>28</v>
      </c>
      <c r="G4593">
        <v>0.217</v>
      </c>
      <c r="H4593" s="1">
        <v>39447</v>
      </c>
      <c r="I4593">
        <v>77.369</v>
      </c>
      <c r="J4593">
        <v>14.782999999999999</v>
      </c>
      <c r="K4593" t="s">
        <v>29</v>
      </c>
      <c r="L4593">
        <v>58.781999999999996</v>
      </c>
      <c r="M4593">
        <v>392.85199999999998</v>
      </c>
      <c r="N4593">
        <v>15443.596</v>
      </c>
      <c r="O4593">
        <v>16504.223000000002</v>
      </c>
      <c r="P4593">
        <v>610638.69700000004</v>
      </c>
      <c r="Q4593">
        <v>50.777999999999999</v>
      </c>
      <c r="R4593">
        <v>94488.055999999997</v>
      </c>
      <c r="S4593">
        <v>11852.432000000001</v>
      </c>
      <c r="T4593">
        <v>82431.706000000006</v>
      </c>
      <c r="U4593">
        <v>100</v>
      </c>
      <c r="V4593" t="b">
        <v>0</v>
      </c>
      <c r="W4593" t="b">
        <v>0</v>
      </c>
      <c r="X4593" t="s">
        <v>39</v>
      </c>
      <c r="Y4593">
        <v>222111.46299999999</v>
      </c>
      <c r="Z4593">
        <v>20535.47</v>
      </c>
      <c r="AA4593">
        <v>421.47699999999998</v>
      </c>
      <c r="AB4593">
        <v>203.91800000000001</v>
      </c>
      <c r="AC4593">
        <v>5961.0290000000005</v>
      </c>
      <c r="AD4593">
        <v>2007</v>
      </c>
      <c r="AE4593" t="s">
        <v>139</v>
      </c>
      <c r="AF4593">
        <v>100</v>
      </c>
    </row>
    <row r="4594" spans="1:32" x14ac:dyDescent="0.25">
      <c r="A4594" t="str">
        <f t="shared" si="71"/>
        <v>B_100_2008</v>
      </c>
      <c r="C4594" t="s">
        <v>139</v>
      </c>
      <c r="D4594">
        <v>62</v>
      </c>
      <c r="E4594">
        <v>1</v>
      </c>
      <c r="F4594" t="s">
        <v>28</v>
      </c>
      <c r="G4594">
        <v>0.19500000000000001</v>
      </c>
      <c r="H4594" s="1">
        <v>39813</v>
      </c>
      <c r="I4594">
        <v>116.084</v>
      </c>
      <c r="J4594">
        <v>21.457000000000001</v>
      </c>
      <c r="K4594" t="s">
        <v>29</v>
      </c>
      <c r="L4594">
        <v>24.815999999999999</v>
      </c>
      <c r="M4594">
        <v>249.529</v>
      </c>
      <c r="N4594">
        <v>9911.5580000000009</v>
      </c>
      <c r="O4594">
        <v>14135.85</v>
      </c>
      <c r="P4594">
        <v>511488.951</v>
      </c>
      <c r="Q4594">
        <v>174.042</v>
      </c>
      <c r="R4594">
        <v>100096.159</v>
      </c>
      <c r="S4594">
        <v>20612.421999999999</v>
      </c>
      <c r="T4594">
        <v>79313.604999999996</v>
      </c>
      <c r="U4594">
        <v>100</v>
      </c>
      <c r="V4594" t="b">
        <v>0</v>
      </c>
      <c r="W4594" t="b">
        <v>0</v>
      </c>
      <c r="X4594" t="s">
        <v>39</v>
      </c>
      <c r="Y4594">
        <v>221397.06200000001</v>
      </c>
      <c r="Z4594">
        <v>20381.602999999999</v>
      </c>
      <c r="AA4594">
        <v>302.91300000000001</v>
      </c>
      <c r="AB4594">
        <v>170.13200000000001</v>
      </c>
      <c r="AC4594">
        <v>3826.6709999999998</v>
      </c>
      <c r="AD4594">
        <v>2008</v>
      </c>
      <c r="AE4594" t="s">
        <v>139</v>
      </c>
      <c r="AF4594">
        <v>100</v>
      </c>
    </row>
    <row r="4595" spans="1:32" x14ac:dyDescent="0.25">
      <c r="A4595" t="str">
        <f t="shared" si="71"/>
        <v>B_100_2009</v>
      </c>
      <c r="C4595" t="s">
        <v>139</v>
      </c>
      <c r="D4595">
        <v>62</v>
      </c>
      <c r="E4595">
        <v>1</v>
      </c>
      <c r="F4595" t="s">
        <v>28</v>
      </c>
      <c r="G4595">
        <v>0.221</v>
      </c>
      <c r="H4595" s="1">
        <v>40178</v>
      </c>
      <c r="I4595">
        <v>83.08</v>
      </c>
      <c r="J4595">
        <v>15.662000000000001</v>
      </c>
      <c r="K4595" t="s">
        <v>29</v>
      </c>
      <c r="L4595">
        <v>52.13</v>
      </c>
      <c r="M4595">
        <v>356.851</v>
      </c>
      <c r="N4595">
        <v>14187.589</v>
      </c>
      <c r="O4595">
        <v>15769.630999999999</v>
      </c>
      <c r="P4595">
        <v>581912.55500000005</v>
      </c>
      <c r="Q4595">
        <v>81.335999999999999</v>
      </c>
      <c r="R4595">
        <v>75346.907000000007</v>
      </c>
      <c r="S4595">
        <v>10972.144</v>
      </c>
      <c r="T4595">
        <v>64182.207999999999</v>
      </c>
      <c r="U4595">
        <v>100</v>
      </c>
      <c r="V4595" t="b">
        <v>0</v>
      </c>
      <c r="W4595" t="b">
        <v>0</v>
      </c>
      <c r="X4595" t="s">
        <v>39</v>
      </c>
      <c r="Y4595">
        <v>221154.36499999999</v>
      </c>
      <c r="Z4595">
        <v>20364.842000000001</v>
      </c>
      <c r="AA4595">
        <v>377.23</v>
      </c>
      <c r="AB4595">
        <v>192.554</v>
      </c>
      <c r="AC4595">
        <v>5395.6090000000004</v>
      </c>
      <c r="AD4595">
        <v>2009</v>
      </c>
      <c r="AE4595" t="s">
        <v>139</v>
      </c>
      <c r="AF4595">
        <v>100</v>
      </c>
    </row>
    <row r="4596" spans="1:32" x14ac:dyDescent="0.25">
      <c r="A4596" t="str">
        <f t="shared" si="71"/>
        <v>B_100_2010</v>
      </c>
      <c r="C4596" t="s">
        <v>139</v>
      </c>
      <c r="D4596">
        <v>62</v>
      </c>
      <c r="E4596">
        <v>1</v>
      </c>
      <c r="F4596" t="s">
        <v>28</v>
      </c>
      <c r="G4596">
        <v>0.24299999999999999</v>
      </c>
      <c r="H4596" s="1">
        <v>40543</v>
      </c>
      <c r="I4596">
        <v>88.965000000000003</v>
      </c>
      <c r="J4596">
        <v>16.641999999999999</v>
      </c>
      <c r="K4596" t="s">
        <v>29</v>
      </c>
      <c r="L4596">
        <v>52.853000000000002</v>
      </c>
      <c r="M4596">
        <v>291.44900000000001</v>
      </c>
      <c r="N4596">
        <v>11023.531000000001</v>
      </c>
      <c r="O4596">
        <v>14876.878000000001</v>
      </c>
      <c r="P4596">
        <v>500723.49599999998</v>
      </c>
      <c r="Q4596">
        <v>100.422</v>
      </c>
      <c r="R4596">
        <v>78987.353000000003</v>
      </c>
      <c r="S4596">
        <v>16221.133</v>
      </c>
      <c r="T4596">
        <v>62612.627999999997</v>
      </c>
      <c r="U4596">
        <v>100</v>
      </c>
      <c r="V4596" t="b">
        <v>0</v>
      </c>
      <c r="W4596" t="b">
        <v>0</v>
      </c>
      <c r="X4596" t="s">
        <v>39</v>
      </c>
      <c r="Y4596">
        <v>220636.46</v>
      </c>
      <c r="Z4596">
        <v>20339.050999999999</v>
      </c>
      <c r="AA4596">
        <v>305.923</v>
      </c>
      <c r="AB4596">
        <v>153.59100000000001</v>
      </c>
      <c r="AC4596">
        <v>4411.5749999999998</v>
      </c>
      <c r="AD4596">
        <v>2010</v>
      </c>
      <c r="AE4596" t="s">
        <v>139</v>
      </c>
      <c r="AF4596">
        <v>100</v>
      </c>
    </row>
    <row r="4597" spans="1:32" x14ac:dyDescent="0.25">
      <c r="A4597" t="str">
        <f t="shared" si="71"/>
        <v>B_100_2011</v>
      </c>
      <c r="C4597" t="s">
        <v>139</v>
      </c>
      <c r="D4597">
        <v>62</v>
      </c>
      <c r="E4597">
        <v>1</v>
      </c>
      <c r="F4597" t="s">
        <v>28</v>
      </c>
      <c r="G4597">
        <v>0.20799999999999999</v>
      </c>
      <c r="H4597" s="1">
        <v>40908</v>
      </c>
      <c r="I4597">
        <v>100.071</v>
      </c>
      <c r="J4597">
        <v>18.472000000000001</v>
      </c>
      <c r="K4597" t="s">
        <v>29</v>
      </c>
      <c r="L4597">
        <v>52.451999999999998</v>
      </c>
      <c r="M4597">
        <v>373.95400000000001</v>
      </c>
      <c r="N4597">
        <v>14886.975</v>
      </c>
      <c r="O4597">
        <v>16355.243</v>
      </c>
      <c r="P4597">
        <v>619684.85600000003</v>
      </c>
      <c r="Q4597">
        <v>78.927000000000007</v>
      </c>
      <c r="R4597">
        <v>65238.358</v>
      </c>
      <c r="S4597">
        <v>9985.0419999999995</v>
      </c>
      <c r="T4597">
        <v>55072.411999999997</v>
      </c>
      <c r="U4597">
        <v>100</v>
      </c>
      <c r="V4597" t="b">
        <v>0</v>
      </c>
      <c r="W4597" t="b">
        <v>0</v>
      </c>
      <c r="X4597" t="s">
        <v>39</v>
      </c>
      <c r="Y4597">
        <v>220493.41</v>
      </c>
      <c r="Z4597">
        <v>20298.773000000001</v>
      </c>
      <c r="AA4597">
        <v>424.59699999999998</v>
      </c>
      <c r="AB4597">
        <v>180.905</v>
      </c>
      <c r="AC4597">
        <v>5678.2250000000004</v>
      </c>
      <c r="AD4597">
        <v>2011</v>
      </c>
      <c r="AE4597" t="s">
        <v>139</v>
      </c>
      <c r="AF4597">
        <v>100</v>
      </c>
    </row>
    <row r="4598" spans="1:32" x14ac:dyDescent="0.25">
      <c r="A4598" t="str">
        <f t="shared" si="71"/>
        <v>B_100_2012</v>
      </c>
      <c r="C4598" t="s">
        <v>139</v>
      </c>
      <c r="D4598">
        <v>62</v>
      </c>
      <c r="E4598">
        <v>1</v>
      </c>
      <c r="F4598" t="s">
        <v>28</v>
      </c>
      <c r="G4598">
        <v>0.23</v>
      </c>
      <c r="H4598" s="1">
        <v>41274</v>
      </c>
      <c r="I4598">
        <v>78.995000000000005</v>
      </c>
      <c r="J4598">
        <v>14.949</v>
      </c>
      <c r="K4598" t="s">
        <v>29</v>
      </c>
      <c r="L4598">
        <v>73.081000000000003</v>
      </c>
      <c r="M4598">
        <v>391.815</v>
      </c>
      <c r="N4598">
        <v>16058.344999999999</v>
      </c>
      <c r="O4598">
        <v>15674.045</v>
      </c>
      <c r="P4598">
        <v>615299.68000000005</v>
      </c>
      <c r="Q4598">
        <v>65.299000000000007</v>
      </c>
      <c r="R4598">
        <v>72922.687000000005</v>
      </c>
      <c r="S4598">
        <v>10023.297</v>
      </c>
      <c r="T4598">
        <v>62699.953000000001</v>
      </c>
      <c r="U4598">
        <v>100</v>
      </c>
      <c r="V4598" t="b">
        <v>0</v>
      </c>
      <c r="W4598" t="b">
        <v>0</v>
      </c>
      <c r="X4598" t="s">
        <v>39</v>
      </c>
      <c r="Y4598">
        <v>220326.77499999999</v>
      </c>
      <c r="Z4598">
        <v>20316.047999999999</v>
      </c>
      <c r="AA4598">
        <v>395.608</v>
      </c>
      <c r="AB4598">
        <v>199.43700000000001</v>
      </c>
      <c r="AC4598">
        <v>5962.0940000000001</v>
      </c>
      <c r="AD4598">
        <v>2012</v>
      </c>
      <c r="AE4598" t="s">
        <v>139</v>
      </c>
      <c r="AF4598">
        <v>100</v>
      </c>
    </row>
    <row r="4599" spans="1:32" x14ac:dyDescent="0.25">
      <c r="A4599" t="str">
        <f t="shared" si="71"/>
        <v>B_100_2013</v>
      </c>
      <c r="C4599" t="s">
        <v>139</v>
      </c>
      <c r="D4599">
        <v>62</v>
      </c>
      <c r="E4599">
        <v>1</v>
      </c>
      <c r="F4599" t="s">
        <v>28</v>
      </c>
      <c r="G4599">
        <v>0.216</v>
      </c>
      <c r="H4599" s="1">
        <v>41639</v>
      </c>
      <c r="I4599">
        <v>112.777</v>
      </c>
      <c r="J4599">
        <v>21.045000000000002</v>
      </c>
      <c r="K4599" t="s">
        <v>29</v>
      </c>
      <c r="L4599">
        <v>34.341999999999999</v>
      </c>
      <c r="M4599">
        <v>281.60300000000001</v>
      </c>
      <c r="N4599">
        <v>10995.302</v>
      </c>
      <c r="O4599">
        <v>14643.352000000001</v>
      </c>
      <c r="P4599">
        <v>531410.41099999996</v>
      </c>
      <c r="Q4599">
        <v>93.537999999999997</v>
      </c>
      <c r="R4599">
        <v>85916.4</v>
      </c>
      <c r="S4599">
        <v>16398.692999999999</v>
      </c>
      <c r="T4599">
        <v>69354.358999999997</v>
      </c>
      <c r="U4599">
        <v>100</v>
      </c>
      <c r="V4599" t="b">
        <v>0</v>
      </c>
      <c r="W4599" t="b">
        <v>0</v>
      </c>
      <c r="X4599" t="s">
        <v>39</v>
      </c>
      <c r="Y4599">
        <v>219648.50200000001</v>
      </c>
      <c r="Z4599">
        <v>20252.706999999999</v>
      </c>
      <c r="AA4599">
        <v>323.334</v>
      </c>
      <c r="AB4599">
        <v>163.34700000000001</v>
      </c>
      <c r="AC4599">
        <v>4293.9799999999996</v>
      </c>
      <c r="AD4599">
        <v>2013</v>
      </c>
      <c r="AE4599" t="s">
        <v>139</v>
      </c>
      <c r="AF4599">
        <v>100</v>
      </c>
    </row>
    <row r="4600" spans="1:32" x14ac:dyDescent="0.25">
      <c r="A4600" t="str">
        <f t="shared" si="71"/>
        <v>B_100_2014</v>
      </c>
      <c r="C4600" t="s">
        <v>139</v>
      </c>
      <c r="D4600">
        <v>62</v>
      </c>
      <c r="E4600">
        <v>1</v>
      </c>
      <c r="F4600" t="s">
        <v>28</v>
      </c>
      <c r="G4600">
        <v>0.20200000000000001</v>
      </c>
      <c r="H4600" s="1">
        <v>42004</v>
      </c>
      <c r="I4600">
        <v>90.423000000000002</v>
      </c>
      <c r="J4600">
        <v>17.251000000000001</v>
      </c>
      <c r="K4600" t="s">
        <v>29</v>
      </c>
      <c r="L4600">
        <v>32.371000000000002</v>
      </c>
      <c r="M4600">
        <v>296.09500000000003</v>
      </c>
      <c r="N4600">
        <v>11581.971</v>
      </c>
      <c r="O4600">
        <v>14931.257</v>
      </c>
      <c r="P4600">
        <v>540492.79299999995</v>
      </c>
      <c r="Q4600">
        <v>68.025000000000006</v>
      </c>
      <c r="R4600">
        <v>91291.316000000006</v>
      </c>
      <c r="S4600">
        <v>17356.571</v>
      </c>
      <c r="T4600">
        <v>73741.256999999998</v>
      </c>
      <c r="U4600">
        <v>100</v>
      </c>
      <c r="V4600" t="b">
        <v>0</v>
      </c>
      <c r="W4600" t="b">
        <v>0</v>
      </c>
      <c r="X4600" t="s">
        <v>39</v>
      </c>
      <c r="Y4600">
        <v>219215.50099999999</v>
      </c>
      <c r="Z4600">
        <v>20232.195</v>
      </c>
      <c r="AA4600">
        <v>337.029</v>
      </c>
      <c r="AB4600">
        <v>193.488</v>
      </c>
      <c r="AC4600">
        <v>4510.1019999999999</v>
      </c>
      <c r="AD4600">
        <v>2014</v>
      </c>
      <c r="AE4600" t="s">
        <v>139</v>
      </c>
      <c r="AF4600">
        <v>100</v>
      </c>
    </row>
    <row r="4601" spans="1:32" x14ac:dyDescent="0.25">
      <c r="A4601" t="str">
        <f t="shared" si="71"/>
        <v>B_100_2015</v>
      </c>
      <c r="C4601" t="s">
        <v>139</v>
      </c>
      <c r="D4601">
        <v>62</v>
      </c>
      <c r="E4601">
        <v>1</v>
      </c>
      <c r="F4601" t="s">
        <v>28</v>
      </c>
      <c r="G4601">
        <v>0.23300000000000001</v>
      </c>
      <c r="H4601" s="1">
        <v>42369</v>
      </c>
      <c r="I4601">
        <v>106.917</v>
      </c>
      <c r="J4601">
        <v>19.908999999999999</v>
      </c>
      <c r="K4601" t="s">
        <v>29</v>
      </c>
      <c r="L4601">
        <v>56.276000000000003</v>
      </c>
      <c r="M4601">
        <v>343.26900000000001</v>
      </c>
      <c r="N4601">
        <v>13153.927</v>
      </c>
      <c r="O4601">
        <v>16210.279</v>
      </c>
      <c r="P4601">
        <v>576082.63</v>
      </c>
      <c r="Q4601">
        <v>91.902000000000001</v>
      </c>
      <c r="R4601">
        <v>86177.357000000004</v>
      </c>
      <c r="S4601">
        <v>11797.791999999999</v>
      </c>
      <c r="T4601">
        <v>74192.539000000004</v>
      </c>
      <c r="U4601">
        <v>100</v>
      </c>
      <c r="V4601" t="b">
        <v>0</v>
      </c>
      <c r="W4601" t="b">
        <v>0</v>
      </c>
      <c r="X4601" t="s">
        <v>39</v>
      </c>
      <c r="Y4601">
        <v>218923.48499999999</v>
      </c>
      <c r="Z4601">
        <v>20190.424999999999</v>
      </c>
      <c r="AA4601">
        <v>363.55</v>
      </c>
      <c r="AB4601">
        <v>187.02500000000001</v>
      </c>
      <c r="AC4601">
        <v>5212.9459999999999</v>
      </c>
      <c r="AD4601">
        <v>2015</v>
      </c>
      <c r="AE4601" t="s">
        <v>139</v>
      </c>
      <c r="AF4601">
        <v>100</v>
      </c>
    </row>
    <row r="4602" spans="1:32" x14ac:dyDescent="0.25">
      <c r="A4602" t="str">
        <f t="shared" si="71"/>
        <v>B_100_2016</v>
      </c>
      <c r="C4602" t="s">
        <v>139</v>
      </c>
      <c r="D4602">
        <v>62</v>
      </c>
      <c r="E4602">
        <v>1</v>
      </c>
      <c r="F4602" t="s">
        <v>28</v>
      </c>
      <c r="G4602">
        <v>0.26100000000000001</v>
      </c>
      <c r="H4602" s="1">
        <v>42735</v>
      </c>
      <c r="I4602">
        <v>100.50700000000001</v>
      </c>
      <c r="J4602">
        <v>18.701000000000001</v>
      </c>
      <c r="K4602" t="s">
        <v>29</v>
      </c>
      <c r="L4602">
        <v>41.195999999999998</v>
      </c>
      <c r="M4602">
        <v>289.20699999999999</v>
      </c>
      <c r="N4602">
        <v>10943.724</v>
      </c>
      <c r="O4602">
        <v>16075.478999999999</v>
      </c>
      <c r="P4602">
        <v>541565.40599999996</v>
      </c>
      <c r="Q4602">
        <v>105.101</v>
      </c>
      <c r="R4602">
        <v>89017.842000000004</v>
      </c>
      <c r="S4602">
        <v>9999.5300000000007</v>
      </c>
      <c r="T4602">
        <v>78854.331000000006</v>
      </c>
      <c r="U4602">
        <v>100</v>
      </c>
      <c r="V4602" t="b">
        <v>0</v>
      </c>
      <c r="W4602" t="b">
        <v>0</v>
      </c>
      <c r="X4602" t="s">
        <v>39</v>
      </c>
      <c r="Y4602">
        <v>218503.96900000001</v>
      </c>
      <c r="Z4602">
        <v>20127.651999999998</v>
      </c>
      <c r="AA4602">
        <v>346.81</v>
      </c>
      <c r="AB4602">
        <v>163.98099999999999</v>
      </c>
      <c r="AC4602">
        <v>4409.3469999999998</v>
      </c>
      <c r="AD4602">
        <v>2016</v>
      </c>
      <c r="AE4602" t="s">
        <v>139</v>
      </c>
      <c r="AF4602">
        <v>100</v>
      </c>
    </row>
    <row r="4603" spans="1:32" x14ac:dyDescent="0.25">
      <c r="A4603" t="str">
        <f t="shared" si="71"/>
        <v>B_100_2017</v>
      </c>
      <c r="C4603" t="s">
        <v>139</v>
      </c>
      <c r="D4603">
        <v>62</v>
      </c>
      <c r="E4603">
        <v>1</v>
      </c>
      <c r="F4603" t="s">
        <v>28</v>
      </c>
      <c r="G4603">
        <v>0.217</v>
      </c>
      <c r="H4603" s="1">
        <v>43100</v>
      </c>
      <c r="I4603">
        <v>111.408</v>
      </c>
      <c r="J4603">
        <v>20.152999999999999</v>
      </c>
      <c r="K4603" t="s">
        <v>29</v>
      </c>
      <c r="L4603">
        <v>55.387</v>
      </c>
      <c r="M4603">
        <v>329.17700000000002</v>
      </c>
      <c r="N4603">
        <v>13117.906999999999</v>
      </c>
      <c r="O4603">
        <v>14839.084999999999</v>
      </c>
      <c r="P4603">
        <v>559859.16</v>
      </c>
      <c r="Q4603">
        <v>115.175</v>
      </c>
      <c r="R4603">
        <v>55686.792000000001</v>
      </c>
      <c r="S4603">
        <v>9519.1550000000007</v>
      </c>
      <c r="T4603">
        <v>46001.656999999999</v>
      </c>
      <c r="U4603">
        <v>100</v>
      </c>
      <c r="V4603" t="b">
        <v>0</v>
      </c>
      <c r="W4603" t="b">
        <v>0</v>
      </c>
      <c r="X4603" t="s">
        <v>39</v>
      </c>
      <c r="Y4603">
        <v>218270.44099999999</v>
      </c>
      <c r="Z4603">
        <v>20071.258000000002</v>
      </c>
      <c r="AA4603">
        <v>333.94499999999999</v>
      </c>
      <c r="AB4603">
        <v>165.98099999999999</v>
      </c>
      <c r="AC4603">
        <v>4985.335</v>
      </c>
      <c r="AD4603">
        <v>2017</v>
      </c>
      <c r="AE4603" t="s">
        <v>139</v>
      </c>
      <c r="AF4603">
        <v>100</v>
      </c>
    </row>
    <row r="4604" spans="1:32" x14ac:dyDescent="0.25">
      <c r="A4604" t="str">
        <f t="shared" si="71"/>
        <v>B_100_2018</v>
      </c>
      <c r="C4604" t="s">
        <v>139</v>
      </c>
      <c r="D4604">
        <v>62</v>
      </c>
      <c r="E4604">
        <v>1</v>
      </c>
      <c r="F4604" t="s">
        <v>28</v>
      </c>
      <c r="G4604">
        <v>0.22800000000000001</v>
      </c>
      <c r="H4604" s="1">
        <v>43465</v>
      </c>
      <c r="I4604">
        <v>83.960999999999999</v>
      </c>
      <c r="J4604">
        <v>15.711</v>
      </c>
      <c r="K4604" t="s">
        <v>29</v>
      </c>
      <c r="L4604">
        <v>57.01</v>
      </c>
      <c r="M4604">
        <v>374.99799999999999</v>
      </c>
      <c r="N4604">
        <v>14377.996999999999</v>
      </c>
      <c r="O4604">
        <v>16365.665999999999</v>
      </c>
      <c r="P4604">
        <v>604844.34</v>
      </c>
      <c r="Q4604">
        <v>56.8</v>
      </c>
      <c r="R4604">
        <v>54985.853999999999</v>
      </c>
      <c r="S4604">
        <v>8855.8459999999995</v>
      </c>
      <c r="T4604">
        <v>45956.923999999999</v>
      </c>
      <c r="U4604">
        <v>100</v>
      </c>
      <c r="V4604" t="b">
        <v>0</v>
      </c>
      <c r="W4604" t="b">
        <v>0</v>
      </c>
      <c r="X4604" t="s">
        <v>39</v>
      </c>
      <c r="Y4604">
        <v>217970.06400000001</v>
      </c>
      <c r="Z4604">
        <v>20062.225999999999</v>
      </c>
      <c r="AA4604">
        <v>425.12099999999998</v>
      </c>
      <c r="AB4604">
        <v>173.084</v>
      </c>
      <c r="AC4604">
        <v>5693.5280000000002</v>
      </c>
      <c r="AD4604">
        <v>2018</v>
      </c>
      <c r="AE4604" t="s">
        <v>139</v>
      </c>
      <c r="AF4604">
        <v>100</v>
      </c>
    </row>
    <row r="4605" spans="1:32" x14ac:dyDescent="0.25">
      <c r="A4605" t="str">
        <f t="shared" si="71"/>
        <v>B_100_2019</v>
      </c>
      <c r="C4605" t="s">
        <v>139</v>
      </c>
      <c r="D4605">
        <v>62</v>
      </c>
      <c r="E4605">
        <v>1</v>
      </c>
      <c r="F4605" t="s">
        <v>28</v>
      </c>
      <c r="G4605">
        <v>0.22800000000000001</v>
      </c>
      <c r="H4605" s="1">
        <v>43830</v>
      </c>
      <c r="I4605">
        <v>82.421000000000006</v>
      </c>
      <c r="J4605">
        <v>15.551</v>
      </c>
      <c r="K4605" t="s">
        <v>29</v>
      </c>
      <c r="L4605">
        <v>66.486000000000004</v>
      </c>
      <c r="M4605">
        <v>396.27800000000002</v>
      </c>
      <c r="N4605">
        <v>15719.063</v>
      </c>
      <c r="O4605">
        <v>16295.423000000001</v>
      </c>
      <c r="P4605">
        <v>622524.21299999999</v>
      </c>
      <c r="Q4605">
        <v>45.915999999999997</v>
      </c>
      <c r="R4605">
        <v>74775.948999999993</v>
      </c>
      <c r="S4605">
        <v>9369.3780000000006</v>
      </c>
      <c r="T4605">
        <v>65221.186999999998</v>
      </c>
      <c r="U4605">
        <v>100</v>
      </c>
      <c r="V4605" t="b">
        <v>0</v>
      </c>
      <c r="W4605" t="b">
        <v>0</v>
      </c>
      <c r="X4605" t="s">
        <v>39</v>
      </c>
      <c r="Y4605">
        <v>217775.88200000001</v>
      </c>
      <c r="Z4605">
        <v>20091.789000000001</v>
      </c>
      <c r="AA4605">
        <v>408.79</v>
      </c>
      <c r="AB4605">
        <v>185.38399999999999</v>
      </c>
      <c r="AC4605">
        <v>6012.0410000000002</v>
      </c>
      <c r="AD4605">
        <v>2019</v>
      </c>
      <c r="AE4605" t="s">
        <v>139</v>
      </c>
      <c r="AF4605">
        <v>100</v>
      </c>
    </row>
    <row r="4606" spans="1:32" x14ac:dyDescent="0.25">
      <c r="A4606" t="str">
        <f t="shared" si="71"/>
        <v>B_100_2020</v>
      </c>
      <c r="C4606" t="s">
        <v>139</v>
      </c>
      <c r="D4606">
        <v>62</v>
      </c>
      <c r="E4606">
        <v>1</v>
      </c>
      <c r="F4606" t="s">
        <v>28</v>
      </c>
      <c r="G4606">
        <v>0.20200000000000001</v>
      </c>
      <c r="H4606" s="1">
        <v>44196</v>
      </c>
      <c r="I4606">
        <v>75.378</v>
      </c>
      <c r="J4606">
        <v>14.598000000000001</v>
      </c>
      <c r="K4606" t="s">
        <v>29</v>
      </c>
      <c r="L4606">
        <v>27.431000000000001</v>
      </c>
      <c r="M4606">
        <v>335.03899999999999</v>
      </c>
      <c r="N4606">
        <v>12769.73</v>
      </c>
      <c r="O4606">
        <v>15497.187</v>
      </c>
      <c r="P4606">
        <v>556552.03</v>
      </c>
      <c r="Q4606">
        <v>28.905999999999999</v>
      </c>
      <c r="R4606">
        <v>102718.139</v>
      </c>
      <c r="S4606">
        <v>18596.687999999998</v>
      </c>
      <c r="T4606">
        <v>83932.373999999996</v>
      </c>
      <c r="U4606">
        <v>100</v>
      </c>
      <c r="V4606" t="b">
        <v>0</v>
      </c>
      <c r="W4606" t="b">
        <v>0</v>
      </c>
      <c r="X4606" t="s">
        <v>39</v>
      </c>
      <c r="Y4606">
        <v>217301.86900000001</v>
      </c>
      <c r="Z4606">
        <v>20114.686000000002</v>
      </c>
      <c r="AA4606">
        <v>382.30500000000001</v>
      </c>
      <c r="AB4606">
        <v>189.077</v>
      </c>
      <c r="AC4606">
        <v>5129.3649999999998</v>
      </c>
      <c r="AD4606">
        <v>2020</v>
      </c>
      <c r="AE4606" t="s">
        <v>139</v>
      </c>
      <c r="AF4606">
        <v>100</v>
      </c>
    </row>
    <row r="4607" spans="1:32" x14ac:dyDescent="0.25">
      <c r="A4607" t="str">
        <f t="shared" si="71"/>
        <v>B_100_2021</v>
      </c>
      <c r="C4607" t="s">
        <v>139</v>
      </c>
      <c r="D4607">
        <v>62</v>
      </c>
      <c r="E4607">
        <v>1</v>
      </c>
      <c r="F4607" t="s">
        <v>28</v>
      </c>
      <c r="G4607">
        <v>0.20100000000000001</v>
      </c>
      <c r="H4607" s="1">
        <v>44561</v>
      </c>
      <c r="I4607">
        <v>127.998</v>
      </c>
      <c r="J4607">
        <v>23.834</v>
      </c>
      <c r="K4607" t="s">
        <v>29</v>
      </c>
      <c r="L4607">
        <v>41.676000000000002</v>
      </c>
      <c r="M4607">
        <v>357.46</v>
      </c>
      <c r="N4607">
        <v>13815.834999999999</v>
      </c>
      <c r="O4607">
        <v>16278.831</v>
      </c>
      <c r="P4607">
        <v>584332.397</v>
      </c>
      <c r="Q4607">
        <v>91.036000000000001</v>
      </c>
      <c r="R4607">
        <v>106690.00199999999</v>
      </c>
      <c r="S4607">
        <v>11210.231</v>
      </c>
      <c r="T4607">
        <v>95291.842999999993</v>
      </c>
      <c r="U4607">
        <v>100</v>
      </c>
      <c r="V4607" t="b">
        <v>0</v>
      </c>
      <c r="W4607" t="b">
        <v>0</v>
      </c>
      <c r="X4607" t="s">
        <v>39</v>
      </c>
      <c r="Y4607">
        <v>216998.533</v>
      </c>
      <c r="Z4607">
        <v>20032.103999999999</v>
      </c>
      <c r="AA4607">
        <v>402.07100000000003</v>
      </c>
      <c r="AB4607">
        <v>187.928</v>
      </c>
      <c r="AC4607">
        <v>5420.058</v>
      </c>
      <c r="AD4607">
        <v>2021</v>
      </c>
      <c r="AE4607" t="s">
        <v>139</v>
      </c>
      <c r="AF4607">
        <v>100</v>
      </c>
    </row>
    <row r="4608" spans="1:32" x14ac:dyDescent="0.25">
      <c r="A4608" t="str">
        <f t="shared" si="71"/>
        <v>C_100_1975</v>
      </c>
      <c r="C4608" t="s">
        <v>140</v>
      </c>
      <c r="D4608">
        <v>63</v>
      </c>
      <c r="E4608">
        <v>1</v>
      </c>
      <c r="F4608" t="s">
        <v>28</v>
      </c>
      <c r="G4608">
        <v>0.48299999999999998</v>
      </c>
      <c r="H4608" s="1">
        <v>27759</v>
      </c>
      <c r="I4608">
        <v>7.8179999999999996</v>
      </c>
      <c r="J4608">
        <v>3.7549999999999999</v>
      </c>
      <c r="K4608" t="s">
        <v>29</v>
      </c>
      <c r="L4608">
        <v>733.80899999999997</v>
      </c>
      <c r="M4608">
        <v>953.452</v>
      </c>
      <c r="N4608">
        <v>34087.826000000001</v>
      </c>
      <c r="O4608">
        <v>56795.928999999996</v>
      </c>
      <c r="P4608">
        <v>2027984.1259999999</v>
      </c>
      <c r="Q4608">
        <v>220.13800000000001</v>
      </c>
      <c r="R4608">
        <v>57383.326000000001</v>
      </c>
      <c r="S4608">
        <v>16749.810000000001</v>
      </c>
      <c r="T4608">
        <v>39950.913</v>
      </c>
      <c r="U4608">
        <v>100</v>
      </c>
      <c r="V4608" t="b">
        <v>0</v>
      </c>
      <c r="W4608" t="b">
        <v>0</v>
      </c>
      <c r="X4608" t="s">
        <v>40</v>
      </c>
      <c r="Y4608">
        <v>97572.103000000003</v>
      </c>
      <c r="Z4608">
        <v>8236.7170000000006</v>
      </c>
      <c r="AA4608">
        <v>464.94299999999998</v>
      </c>
      <c r="AB4608">
        <v>682.60199999999998</v>
      </c>
      <c r="AC4608">
        <v>14428.563</v>
      </c>
      <c r="AD4608">
        <v>1975</v>
      </c>
      <c r="AE4608" t="s">
        <v>140</v>
      </c>
      <c r="AF4608">
        <v>100</v>
      </c>
    </row>
    <row r="4609" spans="1:32" x14ac:dyDescent="0.25">
      <c r="A4609" t="str">
        <f t="shared" si="71"/>
        <v>C_100_1976</v>
      </c>
      <c r="C4609" t="s">
        <v>140</v>
      </c>
      <c r="D4609">
        <v>63</v>
      </c>
      <c r="E4609">
        <v>1</v>
      </c>
      <c r="F4609" t="s">
        <v>28</v>
      </c>
      <c r="G4609">
        <v>0.46600000000000003</v>
      </c>
      <c r="H4609" s="1">
        <v>28125</v>
      </c>
      <c r="I4609">
        <v>1.6859999999999999</v>
      </c>
      <c r="J4609">
        <v>0.89700000000000002</v>
      </c>
      <c r="K4609" t="s">
        <v>29</v>
      </c>
      <c r="L4609">
        <v>169.03200000000001</v>
      </c>
      <c r="M4609">
        <v>231.63399999999999</v>
      </c>
      <c r="N4609">
        <v>8086.0349999999999</v>
      </c>
      <c r="O4609">
        <v>13858.368</v>
      </c>
      <c r="P4609">
        <v>495485.68099999998</v>
      </c>
      <c r="Q4609">
        <v>58.926000000000002</v>
      </c>
      <c r="R4609">
        <v>15917.266</v>
      </c>
      <c r="S4609">
        <v>4709.8180000000002</v>
      </c>
      <c r="T4609">
        <v>11037.866</v>
      </c>
      <c r="U4609">
        <v>100</v>
      </c>
      <c r="V4609" t="b">
        <v>0</v>
      </c>
      <c r="W4609" t="b">
        <v>0</v>
      </c>
      <c r="X4609" t="s">
        <v>40</v>
      </c>
      <c r="Y4609">
        <v>97428.967999999993</v>
      </c>
      <c r="Z4609">
        <v>8221.5509999999995</v>
      </c>
      <c r="AA4609">
        <v>116.13800000000001</v>
      </c>
      <c r="AB4609">
        <v>169.58199999999999</v>
      </c>
      <c r="AC4609">
        <v>3515.4229999999998</v>
      </c>
      <c r="AD4609">
        <v>1976</v>
      </c>
      <c r="AE4609" t="s">
        <v>140</v>
      </c>
      <c r="AF4609">
        <v>100</v>
      </c>
    </row>
    <row r="4610" spans="1:32" x14ac:dyDescent="0.25">
      <c r="A4610" t="str">
        <f t="shared" si="71"/>
        <v>C_100_1977</v>
      </c>
      <c r="C4610" t="s">
        <v>140</v>
      </c>
      <c r="D4610">
        <v>63</v>
      </c>
      <c r="E4610">
        <v>1</v>
      </c>
      <c r="F4610" t="s">
        <v>28</v>
      </c>
      <c r="G4610">
        <v>0.48499999999999999</v>
      </c>
      <c r="H4610" s="1">
        <v>28490</v>
      </c>
      <c r="I4610">
        <v>1.772</v>
      </c>
      <c r="J4610">
        <v>0.91900000000000004</v>
      </c>
      <c r="K4610" t="s">
        <v>29</v>
      </c>
      <c r="L4610">
        <v>186.77099999999999</v>
      </c>
      <c r="M4610">
        <v>238.17400000000001</v>
      </c>
      <c r="N4610">
        <v>8401.4490000000005</v>
      </c>
      <c r="O4610">
        <v>14063.985000000001</v>
      </c>
      <c r="P4610">
        <v>498220.05800000002</v>
      </c>
      <c r="Q4610">
        <v>55.84</v>
      </c>
      <c r="R4610">
        <v>13601.924999999999</v>
      </c>
      <c r="S4610">
        <v>4619.6869999999999</v>
      </c>
      <c r="T4610">
        <v>8818.2669999999998</v>
      </c>
      <c r="U4610">
        <v>100</v>
      </c>
      <c r="V4610" t="b">
        <v>0</v>
      </c>
      <c r="W4610" t="b">
        <v>0</v>
      </c>
      <c r="X4610" t="s">
        <v>40</v>
      </c>
      <c r="Y4610">
        <v>97229.599000000002</v>
      </c>
      <c r="Z4610">
        <v>8210.973</v>
      </c>
      <c r="AA4610">
        <v>113.596</v>
      </c>
      <c r="AB4610">
        <v>163.971</v>
      </c>
      <c r="AC4610">
        <v>3597.6489999999999</v>
      </c>
      <c r="AD4610">
        <v>1977</v>
      </c>
      <c r="AE4610" t="s">
        <v>140</v>
      </c>
      <c r="AF4610">
        <v>100</v>
      </c>
    </row>
    <row r="4611" spans="1:32" x14ac:dyDescent="0.25">
      <c r="A4611" t="str">
        <f t="shared" ref="A4611:A4674" si="72">X4611&amp;"_"&amp;U4611&amp;"_"&amp;YEAR(H4611)</f>
        <v>C_100_1978</v>
      </c>
      <c r="C4611" t="s">
        <v>140</v>
      </c>
      <c r="D4611">
        <v>63</v>
      </c>
      <c r="E4611">
        <v>1</v>
      </c>
      <c r="F4611" t="s">
        <v>28</v>
      </c>
      <c r="G4611">
        <v>0.53400000000000003</v>
      </c>
      <c r="H4611" s="1">
        <v>28855</v>
      </c>
      <c r="I4611">
        <v>2.6379999999999999</v>
      </c>
      <c r="J4611">
        <v>1.08</v>
      </c>
      <c r="K4611" t="s">
        <v>29</v>
      </c>
      <c r="L4611">
        <v>215.202</v>
      </c>
      <c r="M4611">
        <v>254.108</v>
      </c>
      <c r="N4611">
        <v>8706.1029999999992</v>
      </c>
      <c r="O4611">
        <v>14530.743</v>
      </c>
      <c r="P4611">
        <v>504937.60600000003</v>
      </c>
      <c r="Q4611">
        <v>67.44</v>
      </c>
      <c r="R4611">
        <v>12060.233</v>
      </c>
      <c r="S4611">
        <v>4249.6850000000004</v>
      </c>
      <c r="T4611">
        <v>7645.6469999999999</v>
      </c>
      <c r="U4611">
        <v>100</v>
      </c>
      <c r="V4611" t="b">
        <v>0</v>
      </c>
      <c r="W4611" t="b">
        <v>0</v>
      </c>
      <c r="X4611" t="s">
        <v>40</v>
      </c>
      <c r="Y4611">
        <v>97032.718999999997</v>
      </c>
      <c r="Z4611">
        <v>8198.7019999999993</v>
      </c>
      <c r="AA4611">
        <v>108.812</v>
      </c>
      <c r="AB4611">
        <v>164.90199999999999</v>
      </c>
      <c r="AC4611">
        <v>3840.712</v>
      </c>
      <c r="AD4611">
        <v>1978</v>
      </c>
      <c r="AE4611" t="s">
        <v>140</v>
      </c>
      <c r="AF4611">
        <v>100</v>
      </c>
    </row>
    <row r="4612" spans="1:32" x14ac:dyDescent="0.25">
      <c r="A4612" t="str">
        <f t="shared" si="72"/>
        <v>C_100_1979</v>
      </c>
      <c r="C4612" t="s">
        <v>140</v>
      </c>
      <c r="D4612">
        <v>63</v>
      </c>
      <c r="E4612">
        <v>1</v>
      </c>
      <c r="F4612" t="s">
        <v>28</v>
      </c>
      <c r="G4612">
        <v>0.50800000000000001</v>
      </c>
      <c r="H4612" s="1">
        <v>29220</v>
      </c>
      <c r="I4612">
        <v>2.0019999999999998</v>
      </c>
      <c r="J4612">
        <v>0.99399999999999999</v>
      </c>
      <c r="K4612" t="s">
        <v>29</v>
      </c>
      <c r="L4612">
        <v>182.631</v>
      </c>
      <c r="M4612">
        <v>240.696</v>
      </c>
      <c r="N4612">
        <v>8304.6749999999993</v>
      </c>
      <c r="O4612">
        <v>14183.209000000001</v>
      </c>
      <c r="P4612">
        <v>497920.81400000001</v>
      </c>
      <c r="Q4612">
        <v>58.865000000000002</v>
      </c>
      <c r="R4612">
        <v>13350.27</v>
      </c>
      <c r="S4612">
        <v>4119.7169999999996</v>
      </c>
      <c r="T4612">
        <v>9060.0720000000001</v>
      </c>
      <c r="U4612">
        <v>100</v>
      </c>
      <c r="V4612" t="b">
        <v>0</v>
      </c>
      <c r="W4612" t="b">
        <v>0</v>
      </c>
      <c r="X4612" t="s">
        <v>40</v>
      </c>
      <c r="Y4612">
        <v>96819.217999999993</v>
      </c>
      <c r="Z4612">
        <v>8181.9059999999999</v>
      </c>
      <c r="AA4612">
        <v>114.563</v>
      </c>
      <c r="AB4612">
        <v>170.48099999999999</v>
      </c>
      <c r="AC4612">
        <v>3647.0509999999999</v>
      </c>
      <c r="AD4612">
        <v>1979</v>
      </c>
      <c r="AE4612" t="s">
        <v>140</v>
      </c>
      <c r="AF4612">
        <v>100</v>
      </c>
    </row>
    <row r="4613" spans="1:32" x14ac:dyDescent="0.25">
      <c r="A4613" t="str">
        <f t="shared" si="72"/>
        <v>C_100_1980</v>
      </c>
      <c r="C4613" t="s">
        <v>140</v>
      </c>
      <c r="D4613">
        <v>63</v>
      </c>
      <c r="E4613">
        <v>1</v>
      </c>
      <c r="F4613" t="s">
        <v>28</v>
      </c>
      <c r="G4613">
        <v>0.48199999999999998</v>
      </c>
      <c r="H4613" s="1">
        <v>29586</v>
      </c>
      <c r="I4613">
        <v>2.0089999999999999</v>
      </c>
      <c r="J4613">
        <v>0.995</v>
      </c>
      <c r="K4613" t="s">
        <v>29</v>
      </c>
      <c r="L4613">
        <v>192.233</v>
      </c>
      <c r="M4613">
        <v>247.07900000000001</v>
      </c>
      <c r="N4613">
        <v>8743.4760000000006</v>
      </c>
      <c r="O4613">
        <v>13969.466</v>
      </c>
      <c r="P4613">
        <v>501902.13199999998</v>
      </c>
      <c r="Q4613">
        <v>55.668999999999997</v>
      </c>
      <c r="R4613">
        <v>15768.142</v>
      </c>
      <c r="S4613">
        <v>4318.1009999999997</v>
      </c>
      <c r="T4613">
        <v>11261.325000000001</v>
      </c>
      <c r="U4613">
        <v>100</v>
      </c>
      <c r="V4613" t="b">
        <v>0</v>
      </c>
      <c r="W4613" t="b">
        <v>0</v>
      </c>
      <c r="X4613" t="s">
        <v>40</v>
      </c>
      <c r="Y4613">
        <v>96624.197</v>
      </c>
      <c r="Z4613">
        <v>8164.2579999999998</v>
      </c>
      <c r="AA4613">
        <v>121.086</v>
      </c>
      <c r="AB4613">
        <v>188.71600000000001</v>
      </c>
      <c r="AC4613">
        <v>3755.2269999999999</v>
      </c>
      <c r="AD4613">
        <v>1980</v>
      </c>
      <c r="AE4613" t="s">
        <v>140</v>
      </c>
      <c r="AF4613">
        <v>100</v>
      </c>
    </row>
    <row r="4614" spans="1:32" x14ac:dyDescent="0.25">
      <c r="A4614" t="str">
        <f t="shared" si="72"/>
        <v>C_100_1981</v>
      </c>
      <c r="C4614" t="s">
        <v>140</v>
      </c>
      <c r="D4614">
        <v>63</v>
      </c>
      <c r="E4614">
        <v>1</v>
      </c>
      <c r="F4614" t="s">
        <v>28</v>
      </c>
      <c r="G4614">
        <v>0.49199999999999999</v>
      </c>
      <c r="H4614" s="1">
        <v>29951</v>
      </c>
      <c r="I4614">
        <v>1.4630000000000001</v>
      </c>
      <c r="J4614">
        <v>0.879</v>
      </c>
      <c r="K4614" t="s">
        <v>29</v>
      </c>
      <c r="L4614">
        <v>180.60499999999999</v>
      </c>
      <c r="M4614">
        <v>239.59100000000001</v>
      </c>
      <c r="N4614">
        <v>8356.4480000000003</v>
      </c>
      <c r="O4614">
        <v>14004.447</v>
      </c>
      <c r="P4614">
        <v>496616.27500000002</v>
      </c>
      <c r="Q4614">
        <v>52.429000000000002</v>
      </c>
      <c r="R4614">
        <v>14263.291999999999</v>
      </c>
      <c r="S4614">
        <v>4192.6019999999999</v>
      </c>
      <c r="T4614">
        <v>9903.2119999999995</v>
      </c>
      <c r="U4614">
        <v>100</v>
      </c>
      <c r="V4614" t="b">
        <v>0</v>
      </c>
      <c r="W4614" t="b">
        <v>0</v>
      </c>
      <c r="X4614" t="s">
        <v>40</v>
      </c>
      <c r="Y4614">
        <v>96425.058999999994</v>
      </c>
      <c r="Z4614">
        <v>8144.5690000000004</v>
      </c>
      <c r="AA4614">
        <v>115.063</v>
      </c>
      <c r="AB4614">
        <v>167.47800000000001</v>
      </c>
      <c r="AC4614">
        <v>3628.45</v>
      </c>
      <c r="AD4614">
        <v>1981</v>
      </c>
      <c r="AE4614" t="s">
        <v>140</v>
      </c>
      <c r="AF4614">
        <v>100</v>
      </c>
    </row>
    <row r="4615" spans="1:32" x14ac:dyDescent="0.25">
      <c r="A4615" t="str">
        <f t="shared" si="72"/>
        <v>C_100_1982</v>
      </c>
      <c r="C4615" t="s">
        <v>140</v>
      </c>
      <c r="D4615">
        <v>63</v>
      </c>
      <c r="E4615">
        <v>1</v>
      </c>
      <c r="F4615" t="s">
        <v>28</v>
      </c>
      <c r="G4615">
        <v>0.48299999999999998</v>
      </c>
      <c r="H4615" s="1">
        <v>30316</v>
      </c>
      <c r="I4615">
        <v>0.751</v>
      </c>
      <c r="J4615">
        <v>0.64200000000000002</v>
      </c>
      <c r="K4615" t="s">
        <v>29</v>
      </c>
      <c r="L4615">
        <v>174.119</v>
      </c>
      <c r="M4615">
        <v>229.613</v>
      </c>
      <c r="N4615">
        <v>8151.0510000000004</v>
      </c>
      <c r="O4615">
        <v>13753.353999999999</v>
      </c>
      <c r="P4615">
        <v>494202.99200000003</v>
      </c>
      <c r="Q4615">
        <v>13.555</v>
      </c>
      <c r="R4615">
        <v>15819.237999999999</v>
      </c>
      <c r="S4615">
        <v>3949.0549999999998</v>
      </c>
      <c r="T4615">
        <v>11710.699000000001</v>
      </c>
      <c r="U4615">
        <v>100</v>
      </c>
      <c r="V4615" t="b">
        <v>0</v>
      </c>
      <c r="W4615" t="b">
        <v>0</v>
      </c>
      <c r="X4615" t="s">
        <v>40</v>
      </c>
      <c r="Y4615">
        <v>96183.615999999995</v>
      </c>
      <c r="Z4615">
        <v>8120.6549999999997</v>
      </c>
      <c r="AA4615">
        <v>116.51900000000001</v>
      </c>
      <c r="AB4615">
        <v>159.48400000000001</v>
      </c>
      <c r="AC4615">
        <v>3469.9960000000001</v>
      </c>
      <c r="AD4615">
        <v>1982</v>
      </c>
      <c r="AE4615" t="s">
        <v>140</v>
      </c>
      <c r="AF4615">
        <v>100</v>
      </c>
    </row>
    <row r="4616" spans="1:32" x14ac:dyDescent="0.25">
      <c r="A4616" t="str">
        <f t="shared" si="72"/>
        <v>C_100_1983</v>
      </c>
      <c r="C4616" t="s">
        <v>140</v>
      </c>
      <c r="D4616">
        <v>63</v>
      </c>
      <c r="E4616">
        <v>1</v>
      </c>
      <c r="F4616" t="s">
        <v>28</v>
      </c>
      <c r="G4616">
        <v>0.52</v>
      </c>
      <c r="H4616" s="1">
        <v>30681</v>
      </c>
      <c r="I4616">
        <v>1.6080000000000001</v>
      </c>
      <c r="J4616">
        <v>0.89600000000000002</v>
      </c>
      <c r="K4616" t="s">
        <v>29</v>
      </c>
      <c r="L4616">
        <v>200.59800000000001</v>
      </c>
      <c r="M4616">
        <v>245.34899999999999</v>
      </c>
      <c r="N4616">
        <v>8475.2139999999999</v>
      </c>
      <c r="O4616">
        <v>14239.066000000001</v>
      </c>
      <c r="P4616">
        <v>500144.109</v>
      </c>
      <c r="Q4616">
        <v>55.110999999999997</v>
      </c>
      <c r="R4616">
        <v>13218.407999999999</v>
      </c>
      <c r="S4616">
        <v>4348.5829999999996</v>
      </c>
      <c r="T4616">
        <v>8683.8230000000003</v>
      </c>
      <c r="U4616">
        <v>100</v>
      </c>
      <c r="V4616" t="b">
        <v>0</v>
      </c>
      <c r="W4616" t="b">
        <v>0</v>
      </c>
      <c r="X4616" t="s">
        <v>40</v>
      </c>
      <c r="Y4616">
        <v>96041.566000000006</v>
      </c>
      <c r="Z4616">
        <v>8112.8119999999999</v>
      </c>
      <c r="AA4616">
        <v>109.434</v>
      </c>
      <c r="AB4616">
        <v>186.00200000000001</v>
      </c>
      <c r="AC4616">
        <v>3712.605</v>
      </c>
      <c r="AD4616">
        <v>1983</v>
      </c>
      <c r="AE4616" t="s">
        <v>140</v>
      </c>
      <c r="AF4616">
        <v>100</v>
      </c>
    </row>
    <row r="4617" spans="1:32" x14ac:dyDescent="0.25">
      <c r="A4617" t="str">
        <f t="shared" si="72"/>
        <v>C_100_1984</v>
      </c>
      <c r="C4617" t="s">
        <v>140</v>
      </c>
      <c r="D4617">
        <v>63</v>
      </c>
      <c r="E4617">
        <v>1</v>
      </c>
      <c r="F4617" t="s">
        <v>28</v>
      </c>
      <c r="G4617">
        <v>0.48099999999999998</v>
      </c>
      <c r="H4617" s="1">
        <v>31047</v>
      </c>
      <c r="I4617">
        <v>1.9179999999999999</v>
      </c>
      <c r="J4617">
        <v>1.0049999999999999</v>
      </c>
      <c r="K4617" t="s">
        <v>29</v>
      </c>
      <c r="L4617">
        <v>200.34700000000001</v>
      </c>
      <c r="M4617">
        <v>277.46199999999999</v>
      </c>
      <c r="N4617">
        <v>9753.3109999999997</v>
      </c>
      <c r="O4617">
        <v>14789.768</v>
      </c>
      <c r="P4617">
        <v>525599.52500000002</v>
      </c>
      <c r="Q4617">
        <v>36.44</v>
      </c>
      <c r="R4617">
        <v>20264.081999999999</v>
      </c>
      <c r="S4617">
        <v>5288.5159999999996</v>
      </c>
      <c r="T4617">
        <v>14783.355</v>
      </c>
      <c r="U4617">
        <v>100</v>
      </c>
      <c r="V4617" t="b">
        <v>0</v>
      </c>
      <c r="W4617" t="b">
        <v>0</v>
      </c>
      <c r="X4617" t="s">
        <v>40</v>
      </c>
      <c r="Y4617">
        <v>95878.928</v>
      </c>
      <c r="Z4617">
        <v>8105.3040000000001</v>
      </c>
      <c r="AA4617">
        <v>139.494</v>
      </c>
      <c r="AB4617">
        <v>192.21100000000001</v>
      </c>
      <c r="AC4617">
        <v>4219.1469999999999</v>
      </c>
      <c r="AD4617">
        <v>1984</v>
      </c>
      <c r="AE4617" t="s">
        <v>140</v>
      </c>
      <c r="AF4617">
        <v>100</v>
      </c>
    </row>
    <row r="4618" spans="1:32" x14ac:dyDescent="0.25">
      <c r="A4618" t="str">
        <f t="shared" si="72"/>
        <v>C_100_1985</v>
      </c>
      <c r="C4618" t="s">
        <v>140</v>
      </c>
      <c r="D4618">
        <v>63</v>
      </c>
      <c r="E4618">
        <v>1</v>
      </c>
      <c r="F4618" t="s">
        <v>28</v>
      </c>
      <c r="G4618">
        <v>0.45300000000000001</v>
      </c>
      <c r="H4618" s="1">
        <v>31412</v>
      </c>
      <c r="I4618">
        <v>0.78200000000000003</v>
      </c>
      <c r="J4618">
        <v>0.68</v>
      </c>
      <c r="K4618" t="s">
        <v>29</v>
      </c>
      <c r="L4618">
        <v>171.798</v>
      </c>
      <c r="M4618">
        <v>243.554</v>
      </c>
      <c r="N4618">
        <v>8795.64</v>
      </c>
      <c r="O4618">
        <v>13944.618</v>
      </c>
      <c r="P4618">
        <v>496096.45799999998</v>
      </c>
      <c r="Q4618">
        <v>8.8190000000000008</v>
      </c>
      <c r="R4618">
        <v>18877.575000000001</v>
      </c>
      <c r="S4618">
        <v>4704.3029999999999</v>
      </c>
      <c r="T4618">
        <v>13997.089</v>
      </c>
      <c r="U4618">
        <v>100</v>
      </c>
      <c r="V4618" t="b">
        <v>0</v>
      </c>
      <c r="W4618" t="b">
        <v>0</v>
      </c>
      <c r="X4618" t="s">
        <v>40</v>
      </c>
      <c r="Y4618">
        <v>95669.436000000002</v>
      </c>
      <c r="Z4618">
        <v>8079.6459999999997</v>
      </c>
      <c r="AA4618">
        <v>131.55099999999999</v>
      </c>
      <c r="AB4618">
        <v>176.18299999999999</v>
      </c>
      <c r="AC4618">
        <v>3685.4470000000001</v>
      </c>
      <c r="AD4618">
        <v>1985</v>
      </c>
      <c r="AE4618" t="s">
        <v>140</v>
      </c>
      <c r="AF4618">
        <v>100</v>
      </c>
    </row>
    <row r="4619" spans="1:32" x14ac:dyDescent="0.25">
      <c r="A4619" t="str">
        <f t="shared" si="72"/>
        <v>C_100_1986</v>
      </c>
      <c r="C4619" t="s">
        <v>140</v>
      </c>
      <c r="D4619">
        <v>63</v>
      </c>
      <c r="E4619">
        <v>1</v>
      </c>
      <c r="F4619" t="s">
        <v>28</v>
      </c>
      <c r="G4619">
        <v>0.54200000000000004</v>
      </c>
      <c r="H4619" s="1">
        <v>31777</v>
      </c>
      <c r="I4619">
        <v>2.5449999999999999</v>
      </c>
      <c r="J4619">
        <v>1.113</v>
      </c>
      <c r="K4619" t="s">
        <v>29</v>
      </c>
      <c r="L4619">
        <v>207.41900000000001</v>
      </c>
      <c r="M4619">
        <v>246.334</v>
      </c>
      <c r="N4619">
        <v>8612.2250000000004</v>
      </c>
      <c r="O4619">
        <v>15029.218999999999</v>
      </c>
      <c r="P4619">
        <v>506071.54300000001</v>
      </c>
      <c r="Q4619">
        <v>77.350999999999999</v>
      </c>
      <c r="R4619">
        <v>15813.915000000001</v>
      </c>
      <c r="S4619">
        <v>5106.0959999999995</v>
      </c>
      <c r="T4619">
        <v>10538.454</v>
      </c>
      <c r="U4619">
        <v>100</v>
      </c>
      <c r="V4619" t="b">
        <v>0</v>
      </c>
      <c r="W4619" t="b">
        <v>0</v>
      </c>
      <c r="X4619" t="s">
        <v>40</v>
      </c>
      <c r="Y4619">
        <v>95495.679999999993</v>
      </c>
      <c r="Z4619">
        <v>8071.4449999999997</v>
      </c>
      <c r="AA4619">
        <v>112.003</v>
      </c>
      <c r="AB4619">
        <v>169.36500000000001</v>
      </c>
      <c r="AC4619">
        <v>3728.85</v>
      </c>
      <c r="AD4619">
        <v>1986</v>
      </c>
      <c r="AE4619" t="s">
        <v>140</v>
      </c>
      <c r="AF4619">
        <v>100</v>
      </c>
    </row>
    <row r="4620" spans="1:32" x14ac:dyDescent="0.25">
      <c r="A4620" t="str">
        <f t="shared" si="72"/>
        <v>C_100_1987</v>
      </c>
      <c r="C4620" t="s">
        <v>140</v>
      </c>
      <c r="D4620">
        <v>63</v>
      </c>
      <c r="E4620">
        <v>1</v>
      </c>
      <c r="F4620" t="s">
        <v>28</v>
      </c>
      <c r="G4620">
        <v>0.47499999999999998</v>
      </c>
      <c r="H4620" s="1">
        <v>32142</v>
      </c>
      <c r="I4620">
        <v>1.78</v>
      </c>
      <c r="J4620">
        <v>0.97799999999999998</v>
      </c>
      <c r="K4620" t="s">
        <v>29</v>
      </c>
      <c r="L4620">
        <v>183.01900000000001</v>
      </c>
      <c r="M4620">
        <v>255.56200000000001</v>
      </c>
      <c r="N4620">
        <v>9040.2170000000006</v>
      </c>
      <c r="O4620">
        <v>14112.566999999999</v>
      </c>
      <c r="P4620">
        <v>506941.75199999998</v>
      </c>
      <c r="Q4620">
        <v>46.942</v>
      </c>
      <c r="R4620">
        <v>17000.68</v>
      </c>
      <c r="S4620">
        <v>4415.6769999999997</v>
      </c>
      <c r="T4620">
        <v>12413.370999999999</v>
      </c>
      <c r="U4620">
        <v>100</v>
      </c>
      <c r="V4620" t="b">
        <v>0</v>
      </c>
      <c r="W4620" t="b">
        <v>0</v>
      </c>
      <c r="X4620" t="s">
        <v>40</v>
      </c>
      <c r="Y4620">
        <v>95325.703999999998</v>
      </c>
      <c r="Z4620">
        <v>8053.39</v>
      </c>
      <c r="AA4620">
        <v>129.523</v>
      </c>
      <c r="AB4620">
        <v>171.63300000000001</v>
      </c>
      <c r="AC4620">
        <v>3862.4580000000001</v>
      </c>
      <c r="AD4620">
        <v>1987</v>
      </c>
      <c r="AE4620" t="s">
        <v>140</v>
      </c>
      <c r="AF4620">
        <v>100</v>
      </c>
    </row>
    <row r="4621" spans="1:32" x14ac:dyDescent="0.25">
      <c r="A4621" t="str">
        <f t="shared" si="72"/>
        <v>C_100_1988</v>
      </c>
      <c r="C4621" t="s">
        <v>140</v>
      </c>
      <c r="D4621">
        <v>63</v>
      </c>
      <c r="E4621">
        <v>1</v>
      </c>
      <c r="F4621" t="s">
        <v>28</v>
      </c>
      <c r="G4621">
        <v>0.48</v>
      </c>
      <c r="H4621" s="1">
        <v>32508</v>
      </c>
      <c r="I4621">
        <v>0.246</v>
      </c>
      <c r="J4621">
        <v>0.54500000000000004</v>
      </c>
      <c r="K4621" t="s">
        <v>29</v>
      </c>
      <c r="L4621">
        <v>173.12899999999999</v>
      </c>
      <c r="M4621">
        <v>238.31700000000001</v>
      </c>
      <c r="N4621">
        <v>8590.232</v>
      </c>
      <c r="O4621">
        <v>13969.474</v>
      </c>
      <c r="P4621">
        <v>498744.99599999998</v>
      </c>
      <c r="Q4621">
        <v>0</v>
      </c>
      <c r="R4621">
        <v>18173.017</v>
      </c>
      <c r="S4621">
        <v>4008.99</v>
      </c>
      <c r="T4621">
        <v>13998.199000000001</v>
      </c>
      <c r="U4621">
        <v>100</v>
      </c>
      <c r="V4621" t="b">
        <v>0</v>
      </c>
      <c r="W4621" t="b">
        <v>0</v>
      </c>
      <c r="X4621" t="s">
        <v>40</v>
      </c>
      <c r="Y4621">
        <v>95100.123000000007</v>
      </c>
      <c r="Z4621">
        <v>8029.759</v>
      </c>
      <c r="AA4621">
        <v>125.288</v>
      </c>
      <c r="AB4621">
        <v>165.828</v>
      </c>
      <c r="AC4621">
        <v>3625.741</v>
      </c>
      <c r="AD4621">
        <v>1988</v>
      </c>
      <c r="AE4621" t="s">
        <v>140</v>
      </c>
      <c r="AF4621">
        <v>100</v>
      </c>
    </row>
    <row r="4622" spans="1:32" x14ac:dyDescent="0.25">
      <c r="A4622" t="str">
        <f t="shared" si="72"/>
        <v>C_100_1989</v>
      </c>
      <c r="C4622" t="s">
        <v>140</v>
      </c>
      <c r="D4622">
        <v>63</v>
      </c>
      <c r="E4622">
        <v>1</v>
      </c>
      <c r="F4622" t="s">
        <v>28</v>
      </c>
      <c r="G4622">
        <v>0.53</v>
      </c>
      <c r="H4622" s="1">
        <v>32873</v>
      </c>
      <c r="I4622">
        <v>1.5640000000000001</v>
      </c>
      <c r="J4622">
        <v>0.92700000000000005</v>
      </c>
      <c r="K4622" t="s">
        <v>29</v>
      </c>
      <c r="L4622">
        <v>223.33500000000001</v>
      </c>
      <c r="M4622">
        <v>266.35199999999998</v>
      </c>
      <c r="N4622">
        <v>9206.0210000000006</v>
      </c>
      <c r="O4622">
        <v>14796.986999999999</v>
      </c>
      <c r="P4622">
        <v>516719.91800000001</v>
      </c>
      <c r="Q4622">
        <v>51.378999999999998</v>
      </c>
      <c r="R4622">
        <v>14549.663</v>
      </c>
      <c r="S4622">
        <v>4463.0060000000003</v>
      </c>
      <c r="T4622">
        <v>9894.5300000000007</v>
      </c>
      <c r="U4622">
        <v>100</v>
      </c>
      <c r="V4622" t="b">
        <v>0</v>
      </c>
      <c r="W4622" t="b">
        <v>0</v>
      </c>
      <c r="X4622" t="s">
        <v>40</v>
      </c>
      <c r="Y4622">
        <v>94942.180999999997</v>
      </c>
      <c r="Z4622">
        <v>8029.9660000000003</v>
      </c>
      <c r="AA4622">
        <v>122.151</v>
      </c>
      <c r="AB4622">
        <v>192.12700000000001</v>
      </c>
      <c r="AC4622">
        <v>4036.1239999999998</v>
      </c>
      <c r="AD4622">
        <v>1989</v>
      </c>
      <c r="AE4622" t="s">
        <v>140</v>
      </c>
      <c r="AF4622">
        <v>100</v>
      </c>
    </row>
    <row r="4623" spans="1:32" x14ac:dyDescent="0.25">
      <c r="A4623" t="str">
        <f t="shared" si="72"/>
        <v>C_100_1990</v>
      </c>
      <c r="C4623" t="s">
        <v>140</v>
      </c>
      <c r="D4623">
        <v>63</v>
      </c>
      <c r="E4623">
        <v>1</v>
      </c>
      <c r="F4623" t="s">
        <v>28</v>
      </c>
      <c r="G4623">
        <v>0.47699999999999998</v>
      </c>
      <c r="H4623" s="1">
        <v>33238</v>
      </c>
      <c r="I4623">
        <v>1.2190000000000001</v>
      </c>
      <c r="J4623">
        <v>0.82599999999999996</v>
      </c>
      <c r="K4623" t="s">
        <v>29</v>
      </c>
      <c r="L4623">
        <v>181.62</v>
      </c>
      <c r="M4623">
        <v>246.97900000000001</v>
      </c>
      <c r="N4623">
        <v>8642.8719999999994</v>
      </c>
      <c r="O4623">
        <v>14238.853999999999</v>
      </c>
      <c r="P4623">
        <v>505883.30800000002</v>
      </c>
      <c r="Q4623">
        <v>40.368000000000002</v>
      </c>
      <c r="R4623">
        <v>16688.221000000001</v>
      </c>
      <c r="S4623">
        <v>4022.8440000000001</v>
      </c>
      <c r="T4623">
        <v>12504.797</v>
      </c>
      <c r="U4623">
        <v>100</v>
      </c>
      <c r="V4623" t="b">
        <v>0</v>
      </c>
      <c r="W4623" t="b">
        <v>0</v>
      </c>
      <c r="X4623" t="s">
        <v>40</v>
      </c>
      <c r="Y4623">
        <v>94719.126000000004</v>
      </c>
      <c r="Z4623">
        <v>8002.8050000000003</v>
      </c>
      <c r="AA4623">
        <v>128.62100000000001</v>
      </c>
      <c r="AB4623">
        <v>160.58000000000001</v>
      </c>
      <c r="AC4623">
        <v>3733.8270000000002</v>
      </c>
      <c r="AD4623">
        <v>1990</v>
      </c>
      <c r="AE4623" t="s">
        <v>140</v>
      </c>
      <c r="AF4623">
        <v>100</v>
      </c>
    </row>
    <row r="4624" spans="1:32" x14ac:dyDescent="0.25">
      <c r="A4624" t="str">
        <f t="shared" si="72"/>
        <v>C_100_1991</v>
      </c>
      <c r="C4624" t="s">
        <v>140</v>
      </c>
      <c r="D4624">
        <v>63</v>
      </c>
      <c r="E4624">
        <v>1</v>
      </c>
      <c r="F4624" t="s">
        <v>28</v>
      </c>
      <c r="G4624">
        <v>0.51800000000000002</v>
      </c>
      <c r="H4624" s="1">
        <v>33603</v>
      </c>
      <c r="I4624">
        <v>1.653</v>
      </c>
      <c r="J4624">
        <v>0.9</v>
      </c>
      <c r="K4624" t="s">
        <v>29</v>
      </c>
      <c r="L4624">
        <v>190.14</v>
      </c>
      <c r="M4624">
        <v>259.59100000000001</v>
      </c>
      <c r="N4624">
        <v>9067.5879999999997</v>
      </c>
      <c r="O4624">
        <v>14301.047</v>
      </c>
      <c r="P4624">
        <v>505439.50699999998</v>
      </c>
      <c r="Q4624">
        <v>43.436999999999998</v>
      </c>
      <c r="R4624">
        <v>15371.832</v>
      </c>
      <c r="S4624">
        <v>4606.2340000000004</v>
      </c>
      <c r="T4624">
        <v>10572.742</v>
      </c>
      <c r="U4624">
        <v>100</v>
      </c>
      <c r="V4624" t="b">
        <v>0</v>
      </c>
      <c r="W4624" t="b">
        <v>0</v>
      </c>
      <c r="X4624" t="s">
        <v>40</v>
      </c>
      <c r="Y4624">
        <v>94585.892000000007</v>
      </c>
      <c r="Z4624">
        <v>7990.9979999999996</v>
      </c>
      <c r="AA4624">
        <v>120.639</v>
      </c>
      <c r="AB4624">
        <v>192.85499999999999</v>
      </c>
      <c r="AC4624">
        <v>3923.8049999999998</v>
      </c>
      <c r="AD4624">
        <v>1991</v>
      </c>
      <c r="AE4624" t="s">
        <v>140</v>
      </c>
      <c r="AF4624">
        <v>100</v>
      </c>
    </row>
    <row r="4625" spans="1:32" x14ac:dyDescent="0.25">
      <c r="A4625" t="str">
        <f t="shared" si="72"/>
        <v>C_100_1992</v>
      </c>
      <c r="C4625" t="s">
        <v>140</v>
      </c>
      <c r="D4625">
        <v>63</v>
      </c>
      <c r="E4625">
        <v>1</v>
      </c>
      <c r="F4625" t="s">
        <v>28</v>
      </c>
      <c r="G4625">
        <v>0.50800000000000001</v>
      </c>
      <c r="H4625" s="1">
        <v>33969</v>
      </c>
      <c r="I4625">
        <v>1.526</v>
      </c>
      <c r="J4625">
        <v>0.84699999999999998</v>
      </c>
      <c r="K4625" t="s">
        <v>29</v>
      </c>
      <c r="L4625">
        <v>184.476</v>
      </c>
      <c r="M4625">
        <v>233.666</v>
      </c>
      <c r="N4625">
        <v>8059.1670000000004</v>
      </c>
      <c r="O4625">
        <v>14289.244000000001</v>
      </c>
      <c r="P4625">
        <v>496949.89</v>
      </c>
      <c r="Q4625">
        <v>51.814</v>
      </c>
      <c r="R4625">
        <v>14183.573</v>
      </c>
      <c r="S4625">
        <v>4739.6189999999997</v>
      </c>
      <c r="T4625">
        <v>9275.57</v>
      </c>
      <c r="U4625">
        <v>100</v>
      </c>
      <c r="V4625" t="b">
        <v>0</v>
      </c>
      <c r="W4625" t="b">
        <v>0</v>
      </c>
      <c r="X4625" t="s">
        <v>40</v>
      </c>
      <c r="Y4625">
        <v>94447.284</v>
      </c>
      <c r="Z4625">
        <v>7978.54</v>
      </c>
      <c r="AA4625">
        <v>106.867</v>
      </c>
      <c r="AB4625">
        <v>168.38399999999999</v>
      </c>
      <c r="AC4625">
        <v>3548.0520000000001</v>
      </c>
      <c r="AD4625">
        <v>1992</v>
      </c>
      <c r="AE4625" t="s">
        <v>140</v>
      </c>
      <c r="AF4625">
        <v>100</v>
      </c>
    </row>
    <row r="4626" spans="1:32" x14ac:dyDescent="0.25">
      <c r="A4626" t="str">
        <f t="shared" si="72"/>
        <v>C_100_1993</v>
      </c>
      <c r="C4626" t="s">
        <v>140</v>
      </c>
      <c r="D4626">
        <v>63</v>
      </c>
      <c r="E4626">
        <v>1</v>
      </c>
      <c r="F4626" t="s">
        <v>28</v>
      </c>
      <c r="G4626">
        <v>0.48299999999999998</v>
      </c>
      <c r="H4626" s="1">
        <v>34334</v>
      </c>
      <c r="I4626">
        <v>1.58</v>
      </c>
      <c r="J4626">
        <v>0.84199999999999997</v>
      </c>
      <c r="K4626" t="s">
        <v>29</v>
      </c>
      <c r="L4626">
        <v>177.93799999999999</v>
      </c>
      <c r="M4626">
        <v>235.232</v>
      </c>
      <c r="N4626">
        <v>8278.4349999999995</v>
      </c>
      <c r="O4626">
        <v>13737.27</v>
      </c>
      <c r="P4626">
        <v>496333.73499999999</v>
      </c>
      <c r="Q4626">
        <v>42.597999999999999</v>
      </c>
      <c r="R4626">
        <v>14856.885</v>
      </c>
      <c r="S4626">
        <v>4286.8119999999999</v>
      </c>
      <c r="T4626">
        <v>10388.643</v>
      </c>
      <c r="U4626">
        <v>100</v>
      </c>
      <c r="V4626" t="b">
        <v>0</v>
      </c>
      <c r="W4626" t="b">
        <v>0</v>
      </c>
      <c r="X4626" t="s">
        <v>40</v>
      </c>
      <c r="Y4626">
        <v>94305.686000000002</v>
      </c>
      <c r="Z4626">
        <v>7964.9009999999998</v>
      </c>
      <c r="AA4626">
        <v>115.48099999999999</v>
      </c>
      <c r="AB4626">
        <v>181.429</v>
      </c>
      <c r="AC4626">
        <v>3557.567</v>
      </c>
      <c r="AD4626">
        <v>1993</v>
      </c>
      <c r="AE4626" t="s">
        <v>140</v>
      </c>
      <c r="AF4626">
        <v>100</v>
      </c>
    </row>
    <row r="4627" spans="1:32" x14ac:dyDescent="0.25">
      <c r="A4627" t="str">
        <f t="shared" si="72"/>
        <v>C_100_1994</v>
      </c>
      <c r="C4627" t="s">
        <v>140</v>
      </c>
      <c r="D4627">
        <v>63</v>
      </c>
      <c r="E4627">
        <v>1</v>
      </c>
      <c r="F4627" t="s">
        <v>28</v>
      </c>
      <c r="G4627">
        <v>0.46100000000000002</v>
      </c>
      <c r="H4627" s="1">
        <v>34699</v>
      </c>
      <c r="I4627">
        <v>1.6220000000000001</v>
      </c>
      <c r="J4627">
        <v>0.89100000000000001</v>
      </c>
      <c r="K4627" t="s">
        <v>29</v>
      </c>
      <c r="L4627">
        <v>172.31700000000001</v>
      </c>
      <c r="M4627">
        <v>235.874</v>
      </c>
      <c r="N4627">
        <v>8304.3060000000005</v>
      </c>
      <c r="O4627">
        <v>13898.966</v>
      </c>
      <c r="P4627">
        <v>494087.92700000003</v>
      </c>
      <c r="Q4627">
        <v>48.677999999999997</v>
      </c>
      <c r="R4627">
        <v>16005.744000000001</v>
      </c>
      <c r="S4627">
        <v>4596.1189999999997</v>
      </c>
      <c r="T4627">
        <v>11248.641</v>
      </c>
      <c r="U4627">
        <v>100</v>
      </c>
      <c r="V4627" t="b">
        <v>0</v>
      </c>
      <c r="W4627" t="b">
        <v>0</v>
      </c>
      <c r="X4627" t="s">
        <v>40</v>
      </c>
      <c r="Y4627">
        <v>94107.399000000005</v>
      </c>
      <c r="Z4627">
        <v>7940.8770000000004</v>
      </c>
      <c r="AA4627">
        <v>117.876</v>
      </c>
      <c r="AB4627">
        <v>160.983</v>
      </c>
      <c r="AC4627">
        <v>3561.1439999999998</v>
      </c>
      <c r="AD4627">
        <v>1994</v>
      </c>
      <c r="AE4627" t="s">
        <v>140</v>
      </c>
      <c r="AF4627">
        <v>100</v>
      </c>
    </row>
    <row r="4628" spans="1:32" x14ac:dyDescent="0.25">
      <c r="A4628" t="str">
        <f t="shared" si="72"/>
        <v>C_100_1995</v>
      </c>
      <c r="C4628" t="s">
        <v>140</v>
      </c>
      <c r="D4628">
        <v>63</v>
      </c>
      <c r="E4628">
        <v>1</v>
      </c>
      <c r="F4628" t="s">
        <v>28</v>
      </c>
      <c r="G4628">
        <v>0.51600000000000001</v>
      </c>
      <c r="H4628" s="1">
        <v>35064</v>
      </c>
      <c r="I4628">
        <v>1.429</v>
      </c>
      <c r="J4628">
        <v>0.84899999999999998</v>
      </c>
      <c r="K4628" t="s">
        <v>29</v>
      </c>
      <c r="L4628">
        <v>199.291</v>
      </c>
      <c r="M4628">
        <v>235.81399999999999</v>
      </c>
      <c r="N4628">
        <v>8178.0540000000001</v>
      </c>
      <c r="O4628">
        <v>14311.021000000001</v>
      </c>
      <c r="P4628">
        <v>500101.34899999999</v>
      </c>
      <c r="Q4628">
        <v>53.576000000000001</v>
      </c>
      <c r="R4628">
        <v>13902.895</v>
      </c>
      <c r="S4628">
        <v>4187.2950000000001</v>
      </c>
      <c r="T4628">
        <v>9549.5879999999997</v>
      </c>
      <c r="U4628">
        <v>100</v>
      </c>
      <c r="V4628" t="b">
        <v>0</v>
      </c>
      <c r="W4628" t="b">
        <v>0</v>
      </c>
      <c r="X4628" t="s">
        <v>40</v>
      </c>
      <c r="Y4628">
        <v>93950.695000000007</v>
      </c>
      <c r="Z4628">
        <v>7934.7640000000001</v>
      </c>
      <c r="AA4628">
        <v>106.556</v>
      </c>
      <c r="AB4628">
        <v>166.012</v>
      </c>
      <c r="AC4628">
        <v>3566.6190000000001</v>
      </c>
      <c r="AD4628">
        <v>1995</v>
      </c>
      <c r="AE4628" t="s">
        <v>140</v>
      </c>
      <c r="AF4628">
        <v>100</v>
      </c>
    </row>
    <row r="4629" spans="1:32" x14ac:dyDescent="0.25">
      <c r="A4629" t="str">
        <f t="shared" si="72"/>
        <v>C_100_1996</v>
      </c>
      <c r="C4629" t="s">
        <v>140</v>
      </c>
      <c r="D4629">
        <v>63</v>
      </c>
      <c r="E4629">
        <v>1</v>
      </c>
      <c r="F4629" t="s">
        <v>28</v>
      </c>
      <c r="G4629">
        <v>0.502</v>
      </c>
      <c r="H4629" s="1">
        <v>35430</v>
      </c>
      <c r="I4629">
        <v>1.484</v>
      </c>
      <c r="J4629">
        <v>0.877</v>
      </c>
      <c r="K4629" t="s">
        <v>29</v>
      </c>
      <c r="L4629">
        <v>202.32900000000001</v>
      </c>
      <c r="M4629">
        <v>254.39400000000001</v>
      </c>
      <c r="N4629">
        <v>8876.9680000000008</v>
      </c>
      <c r="O4629">
        <v>14199.279</v>
      </c>
      <c r="P4629">
        <v>503314.81199999998</v>
      </c>
      <c r="Q4629">
        <v>48.936</v>
      </c>
      <c r="R4629">
        <v>14744.164000000001</v>
      </c>
      <c r="S4629">
        <v>4423.9139999999998</v>
      </c>
      <c r="T4629">
        <v>10133.378000000001</v>
      </c>
      <c r="U4629">
        <v>100</v>
      </c>
      <c r="V4629" t="b">
        <v>0</v>
      </c>
      <c r="W4629" t="b">
        <v>0</v>
      </c>
      <c r="X4629" t="s">
        <v>40</v>
      </c>
      <c r="Y4629">
        <v>93786.978000000003</v>
      </c>
      <c r="Z4629">
        <v>7926.1890000000003</v>
      </c>
      <c r="AA4629">
        <v>116.408</v>
      </c>
      <c r="AB4629">
        <v>186.87100000000001</v>
      </c>
      <c r="AC4629">
        <v>3869.2049999999999</v>
      </c>
      <c r="AD4629">
        <v>1996</v>
      </c>
      <c r="AE4629" t="s">
        <v>140</v>
      </c>
      <c r="AF4629">
        <v>100</v>
      </c>
    </row>
    <row r="4630" spans="1:32" x14ac:dyDescent="0.25">
      <c r="A4630" t="str">
        <f t="shared" si="72"/>
        <v>C_100_1997</v>
      </c>
      <c r="C4630" t="s">
        <v>140</v>
      </c>
      <c r="D4630">
        <v>63</v>
      </c>
      <c r="E4630">
        <v>1</v>
      </c>
      <c r="F4630" t="s">
        <v>28</v>
      </c>
      <c r="G4630">
        <v>0.496</v>
      </c>
      <c r="H4630" s="1">
        <v>35795</v>
      </c>
      <c r="I4630">
        <v>1.6679999999999999</v>
      </c>
      <c r="J4630">
        <v>0.95199999999999996</v>
      </c>
      <c r="K4630" t="s">
        <v>29</v>
      </c>
      <c r="L4630">
        <v>196.94900000000001</v>
      </c>
      <c r="M4630">
        <v>259.48399999999998</v>
      </c>
      <c r="N4630">
        <v>9051.5679999999993</v>
      </c>
      <c r="O4630">
        <v>14393.088</v>
      </c>
      <c r="P4630">
        <v>508472.63199999998</v>
      </c>
      <c r="Q4630">
        <v>50.305999999999997</v>
      </c>
      <c r="R4630">
        <v>16343.944</v>
      </c>
      <c r="S4630">
        <v>4599.6760000000004</v>
      </c>
      <c r="T4630">
        <v>11551.775</v>
      </c>
      <c r="U4630">
        <v>100</v>
      </c>
      <c r="V4630" t="b">
        <v>0</v>
      </c>
      <c r="W4630" t="b">
        <v>0</v>
      </c>
      <c r="X4630" t="s">
        <v>40</v>
      </c>
      <c r="Y4630">
        <v>93636.714999999997</v>
      </c>
      <c r="Z4630">
        <v>7912.4870000000001</v>
      </c>
      <c r="AA4630">
        <v>121.16</v>
      </c>
      <c r="AB4630">
        <v>192.49299999999999</v>
      </c>
      <c r="AC4630">
        <v>3917.6559999999999</v>
      </c>
      <c r="AD4630">
        <v>1997</v>
      </c>
      <c r="AE4630" t="s">
        <v>140</v>
      </c>
      <c r="AF4630">
        <v>100</v>
      </c>
    </row>
    <row r="4631" spans="1:32" x14ac:dyDescent="0.25">
      <c r="A4631" t="str">
        <f t="shared" si="72"/>
        <v>C_100_1998</v>
      </c>
      <c r="C4631" t="s">
        <v>140</v>
      </c>
      <c r="D4631">
        <v>63</v>
      </c>
      <c r="E4631">
        <v>1</v>
      </c>
      <c r="F4631" t="s">
        <v>28</v>
      </c>
      <c r="G4631">
        <v>0.51600000000000001</v>
      </c>
      <c r="H4631" s="1">
        <v>36160</v>
      </c>
      <c r="I4631">
        <v>0.67500000000000004</v>
      </c>
      <c r="J4631">
        <v>0.622</v>
      </c>
      <c r="K4631" t="s">
        <v>29</v>
      </c>
      <c r="L4631">
        <v>173.142</v>
      </c>
      <c r="M4631">
        <v>209.33600000000001</v>
      </c>
      <c r="N4631">
        <v>7223.0569999999998</v>
      </c>
      <c r="O4631">
        <v>14156.526</v>
      </c>
      <c r="P4631">
        <v>481085.28</v>
      </c>
      <c r="Q4631">
        <v>14.177</v>
      </c>
      <c r="R4631">
        <v>13736.918</v>
      </c>
      <c r="S4631">
        <v>3824.9969999999998</v>
      </c>
      <c r="T4631">
        <v>9767.0730000000003</v>
      </c>
      <c r="U4631">
        <v>100</v>
      </c>
      <c r="V4631" t="b">
        <v>0</v>
      </c>
      <c r="W4631" t="b">
        <v>0</v>
      </c>
      <c r="X4631" t="s">
        <v>40</v>
      </c>
      <c r="Y4631">
        <v>93411.672999999995</v>
      </c>
      <c r="Z4631">
        <v>7892.0110000000004</v>
      </c>
      <c r="AA4631">
        <v>106.42</v>
      </c>
      <c r="AB4631">
        <v>144.84800000000001</v>
      </c>
      <c r="AC4631">
        <v>3168.7429999999999</v>
      </c>
      <c r="AD4631">
        <v>1998</v>
      </c>
      <c r="AE4631" t="s">
        <v>140</v>
      </c>
      <c r="AF4631">
        <v>100</v>
      </c>
    </row>
    <row r="4632" spans="1:32" x14ac:dyDescent="0.25">
      <c r="A4632" t="str">
        <f t="shared" si="72"/>
        <v>C_100_1999</v>
      </c>
      <c r="C4632" t="s">
        <v>140</v>
      </c>
      <c r="D4632">
        <v>63</v>
      </c>
      <c r="E4632">
        <v>1</v>
      </c>
      <c r="F4632" t="s">
        <v>28</v>
      </c>
      <c r="G4632">
        <v>0.499</v>
      </c>
      <c r="H4632" s="1">
        <v>36525</v>
      </c>
      <c r="I4632">
        <v>1.71</v>
      </c>
      <c r="J4632">
        <v>0.93799999999999994</v>
      </c>
      <c r="K4632" t="s">
        <v>29</v>
      </c>
      <c r="L4632">
        <v>203.273</v>
      </c>
      <c r="M4632">
        <v>253.17599999999999</v>
      </c>
      <c r="N4632">
        <v>8806.1880000000001</v>
      </c>
      <c r="O4632">
        <v>14480.491</v>
      </c>
      <c r="P4632">
        <v>509379.62699999998</v>
      </c>
      <c r="Q4632">
        <v>54.993000000000002</v>
      </c>
      <c r="R4632">
        <v>14483.252</v>
      </c>
      <c r="S4632">
        <v>4129.1639999999998</v>
      </c>
      <c r="T4632">
        <v>10188.455</v>
      </c>
      <c r="U4632">
        <v>100</v>
      </c>
      <c r="V4632" t="b">
        <v>0</v>
      </c>
      <c r="W4632" t="b">
        <v>0</v>
      </c>
      <c r="X4632" t="s">
        <v>40</v>
      </c>
      <c r="Y4632">
        <v>93266.25</v>
      </c>
      <c r="Z4632">
        <v>7883.3969999999999</v>
      </c>
      <c r="AA4632">
        <v>118.65</v>
      </c>
      <c r="AB4632">
        <v>165.63200000000001</v>
      </c>
      <c r="AC4632">
        <v>3827.1329999999998</v>
      </c>
      <c r="AD4632">
        <v>1999</v>
      </c>
      <c r="AE4632" t="s">
        <v>140</v>
      </c>
      <c r="AF4632">
        <v>100</v>
      </c>
    </row>
    <row r="4633" spans="1:32" x14ac:dyDescent="0.25">
      <c r="A4633" t="str">
        <f t="shared" si="72"/>
        <v>C_100_2000</v>
      </c>
      <c r="C4633" t="s">
        <v>140</v>
      </c>
      <c r="D4633">
        <v>63</v>
      </c>
      <c r="E4633">
        <v>1</v>
      </c>
      <c r="F4633" t="s">
        <v>28</v>
      </c>
      <c r="G4633">
        <v>0.48299999999999998</v>
      </c>
      <c r="H4633" s="1">
        <v>36891</v>
      </c>
      <c r="I4633">
        <v>2.0219999999999998</v>
      </c>
      <c r="J4633">
        <v>1.0149999999999999</v>
      </c>
      <c r="K4633" t="s">
        <v>29</v>
      </c>
      <c r="L4633">
        <v>185.88800000000001</v>
      </c>
      <c r="M4633">
        <v>249.85499999999999</v>
      </c>
      <c r="N4633">
        <v>8709.0570000000007</v>
      </c>
      <c r="O4633">
        <v>14037.927</v>
      </c>
      <c r="P4633">
        <v>504126.50799999997</v>
      </c>
      <c r="Q4633">
        <v>57.122</v>
      </c>
      <c r="R4633">
        <v>16171.401</v>
      </c>
      <c r="S4633">
        <v>4579.6099999999997</v>
      </c>
      <c r="T4633">
        <v>11414.069</v>
      </c>
      <c r="U4633">
        <v>100</v>
      </c>
      <c r="V4633" t="b">
        <v>0</v>
      </c>
      <c r="W4633" t="b">
        <v>0</v>
      </c>
      <c r="X4633" t="s">
        <v>40</v>
      </c>
      <c r="Y4633">
        <v>93120.260999999999</v>
      </c>
      <c r="Z4633">
        <v>7864.3940000000002</v>
      </c>
      <c r="AA4633">
        <v>122.56100000000001</v>
      </c>
      <c r="AB4633">
        <v>177.72200000000001</v>
      </c>
      <c r="AC4633">
        <v>3796.2849999999999</v>
      </c>
      <c r="AD4633">
        <v>2000</v>
      </c>
      <c r="AE4633" t="s">
        <v>140</v>
      </c>
      <c r="AF4633">
        <v>100</v>
      </c>
    </row>
    <row r="4634" spans="1:32" x14ac:dyDescent="0.25">
      <c r="A4634" t="str">
        <f t="shared" si="72"/>
        <v>C_100_2001</v>
      </c>
      <c r="C4634" t="s">
        <v>140</v>
      </c>
      <c r="D4634">
        <v>63</v>
      </c>
      <c r="E4634">
        <v>1</v>
      </c>
      <c r="F4634" t="s">
        <v>28</v>
      </c>
      <c r="G4634">
        <v>0.52500000000000002</v>
      </c>
      <c r="H4634" s="1">
        <v>37256</v>
      </c>
      <c r="I4634">
        <v>0.80300000000000005</v>
      </c>
      <c r="J4634">
        <v>0.68</v>
      </c>
      <c r="K4634" t="s">
        <v>29</v>
      </c>
      <c r="L4634">
        <v>198.166</v>
      </c>
      <c r="M4634">
        <v>240.02799999999999</v>
      </c>
      <c r="N4634">
        <v>8390.6479999999992</v>
      </c>
      <c r="O4634">
        <v>14922.105</v>
      </c>
      <c r="P4634">
        <v>497298.777</v>
      </c>
      <c r="Q4634">
        <v>22.105</v>
      </c>
      <c r="R4634">
        <v>16891.653999999999</v>
      </c>
      <c r="S4634">
        <v>4736.8969999999999</v>
      </c>
      <c r="T4634">
        <v>11997.188</v>
      </c>
      <c r="U4634">
        <v>100</v>
      </c>
      <c r="V4634" t="b">
        <v>0</v>
      </c>
      <c r="W4634" t="b">
        <v>0</v>
      </c>
      <c r="X4634" t="s">
        <v>40</v>
      </c>
      <c r="Y4634">
        <v>92984.269</v>
      </c>
      <c r="Z4634">
        <v>7860.3360000000002</v>
      </c>
      <c r="AA4634">
        <v>114.018</v>
      </c>
      <c r="AB4634">
        <v>157.56899999999999</v>
      </c>
      <c r="AC4634">
        <v>3619.7080000000001</v>
      </c>
      <c r="AD4634">
        <v>2001</v>
      </c>
      <c r="AE4634" t="s">
        <v>140</v>
      </c>
      <c r="AF4634">
        <v>100</v>
      </c>
    </row>
    <row r="4635" spans="1:32" x14ac:dyDescent="0.25">
      <c r="A4635" t="str">
        <f t="shared" si="72"/>
        <v>C_100_2002</v>
      </c>
      <c r="C4635" t="s">
        <v>140</v>
      </c>
      <c r="D4635">
        <v>63</v>
      </c>
      <c r="E4635">
        <v>1</v>
      </c>
      <c r="F4635" t="s">
        <v>28</v>
      </c>
      <c r="G4635">
        <v>0.495</v>
      </c>
      <c r="H4635" s="1">
        <v>37621</v>
      </c>
      <c r="I4635">
        <v>1.952</v>
      </c>
      <c r="J4635">
        <v>0.97499999999999998</v>
      </c>
      <c r="K4635" t="s">
        <v>29</v>
      </c>
      <c r="L4635">
        <v>184.23599999999999</v>
      </c>
      <c r="M4635">
        <v>244.41300000000001</v>
      </c>
      <c r="N4635">
        <v>8679.0560000000005</v>
      </c>
      <c r="O4635">
        <v>13974.63</v>
      </c>
      <c r="P4635">
        <v>498955.47</v>
      </c>
      <c r="Q4635">
        <v>55.862000000000002</v>
      </c>
      <c r="R4635">
        <v>15170.657999999999</v>
      </c>
      <c r="S4635">
        <v>4186.3310000000001</v>
      </c>
      <c r="T4635">
        <v>10804.41</v>
      </c>
      <c r="U4635">
        <v>100</v>
      </c>
      <c r="V4635" t="b">
        <v>0</v>
      </c>
      <c r="W4635" t="b">
        <v>0</v>
      </c>
      <c r="X4635" t="s">
        <v>40</v>
      </c>
      <c r="Y4635">
        <v>92840.020999999993</v>
      </c>
      <c r="Z4635">
        <v>7839.79</v>
      </c>
      <c r="AA4635">
        <v>119.062</v>
      </c>
      <c r="AB4635">
        <v>179.91800000000001</v>
      </c>
      <c r="AC4635">
        <v>3695.2860000000001</v>
      </c>
      <c r="AD4635">
        <v>2002</v>
      </c>
      <c r="AE4635" t="s">
        <v>140</v>
      </c>
      <c r="AF4635">
        <v>100</v>
      </c>
    </row>
    <row r="4636" spans="1:32" x14ac:dyDescent="0.25">
      <c r="A4636" t="str">
        <f t="shared" si="72"/>
        <v>C_100_2003</v>
      </c>
      <c r="C4636" t="s">
        <v>140</v>
      </c>
      <c r="D4636">
        <v>63</v>
      </c>
      <c r="E4636">
        <v>1</v>
      </c>
      <c r="F4636" t="s">
        <v>28</v>
      </c>
      <c r="G4636">
        <v>0.49299999999999999</v>
      </c>
      <c r="H4636" s="1">
        <v>37986</v>
      </c>
      <c r="I4636">
        <v>1.1100000000000001</v>
      </c>
      <c r="J4636">
        <v>0.77400000000000002</v>
      </c>
      <c r="K4636" t="s">
        <v>29</v>
      </c>
      <c r="L4636">
        <v>194.73099999999999</v>
      </c>
      <c r="M4636">
        <v>244.012</v>
      </c>
      <c r="N4636">
        <v>8537.5619999999999</v>
      </c>
      <c r="O4636">
        <v>14008.957</v>
      </c>
      <c r="P4636">
        <v>499589.76199999999</v>
      </c>
      <c r="Q4636">
        <v>34.796999999999997</v>
      </c>
      <c r="R4636">
        <v>14568.487999999999</v>
      </c>
      <c r="S4636">
        <v>3871.317</v>
      </c>
      <c r="T4636">
        <v>10518.153</v>
      </c>
      <c r="U4636">
        <v>100</v>
      </c>
      <c r="V4636" t="b">
        <v>0</v>
      </c>
      <c r="W4636" t="b">
        <v>0</v>
      </c>
      <c r="X4636" t="s">
        <v>40</v>
      </c>
      <c r="Y4636">
        <v>92679.26</v>
      </c>
      <c r="Z4636">
        <v>7826.1009999999997</v>
      </c>
      <c r="AA4636">
        <v>109.015</v>
      </c>
      <c r="AB4636">
        <v>179.018</v>
      </c>
      <c r="AC4636">
        <v>3683.105</v>
      </c>
      <c r="AD4636">
        <v>2003</v>
      </c>
      <c r="AE4636" t="s">
        <v>140</v>
      </c>
      <c r="AF4636">
        <v>100</v>
      </c>
    </row>
    <row r="4637" spans="1:32" x14ac:dyDescent="0.25">
      <c r="A4637" t="str">
        <f t="shared" si="72"/>
        <v>C_100_2004</v>
      </c>
      <c r="C4637" t="s">
        <v>140</v>
      </c>
      <c r="D4637">
        <v>63</v>
      </c>
      <c r="E4637">
        <v>1</v>
      </c>
      <c r="F4637" t="s">
        <v>28</v>
      </c>
      <c r="G4637">
        <v>0.49399999999999999</v>
      </c>
      <c r="H4637" s="1">
        <v>38352</v>
      </c>
      <c r="I4637">
        <v>1.6</v>
      </c>
      <c r="J4637">
        <v>0.85299999999999998</v>
      </c>
      <c r="K4637" t="s">
        <v>29</v>
      </c>
      <c r="L4637">
        <v>184.00700000000001</v>
      </c>
      <c r="M4637">
        <v>235.09</v>
      </c>
      <c r="N4637">
        <v>8226.4570000000003</v>
      </c>
      <c r="O4637">
        <v>13924.141</v>
      </c>
      <c r="P4637">
        <v>493023.46399999998</v>
      </c>
      <c r="Q4637">
        <v>45.154000000000003</v>
      </c>
      <c r="R4637">
        <v>15773.37</v>
      </c>
      <c r="S4637">
        <v>4110.8580000000002</v>
      </c>
      <c r="T4637">
        <v>11496.528</v>
      </c>
      <c r="U4637">
        <v>100</v>
      </c>
      <c r="V4637" t="b">
        <v>0</v>
      </c>
      <c r="W4637" t="b">
        <v>0</v>
      </c>
      <c r="X4637" t="s">
        <v>40</v>
      </c>
      <c r="Y4637">
        <v>92537.837</v>
      </c>
      <c r="Z4637">
        <v>7816.2669999999998</v>
      </c>
      <c r="AA4637">
        <v>112.283</v>
      </c>
      <c r="AB4637">
        <v>165.98400000000001</v>
      </c>
      <c r="AC4637">
        <v>3576.56</v>
      </c>
      <c r="AD4637">
        <v>2004</v>
      </c>
      <c r="AE4637" t="s">
        <v>140</v>
      </c>
      <c r="AF4637">
        <v>100</v>
      </c>
    </row>
    <row r="4638" spans="1:32" x14ac:dyDescent="0.25">
      <c r="A4638" t="str">
        <f t="shared" si="72"/>
        <v>C_100_2005</v>
      </c>
      <c r="C4638" t="s">
        <v>140</v>
      </c>
      <c r="D4638">
        <v>63</v>
      </c>
      <c r="E4638">
        <v>1</v>
      </c>
      <c r="F4638" t="s">
        <v>28</v>
      </c>
      <c r="G4638">
        <v>0.49</v>
      </c>
      <c r="H4638" s="1">
        <v>38717</v>
      </c>
      <c r="I4638">
        <v>0.92700000000000005</v>
      </c>
      <c r="J4638">
        <v>0.75</v>
      </c>
      <c r="K4638" t="s">
        <v>29</v>
      </c>
      <c r="L4638">
        <v>199.51499999999999</v>
      </c>
      <c r="M4638">
        <v>256.697</v>
      </c>
      <c r="N4638">
        <v>8980.9449999999997</v>
      </c>
      <c r="O4638">
        <v>14420.512000000001</v>
      </c>
      <c r="P4638">
        <v>514291.80300000001</v>
      </c>
      <c r="Q4638">
        <v>18.312000000000001</v>
      </c>
      <c r="R4638">
        <v>18560.762999999999</v>
      </c>
      <c r="S4638">
        <v>4495.4679999999998</v>
      </c>
      <c r="T4638">
        <v>13883.472</v>
      </c>
      <c r="U4638">
        <v>100</v>
      </c>
      <c r="V4638" t="b">
        <v>0</v>
      </c>
      <c r="W4638" t="b">
        <v>0</v>
      </c>
      <c r="X4638" t="s">
        <v>40</v>
      </c>
      <c r="Y4638">
        <v>92393.385999999999</v>
      </c>
      <c r="Z4638">
        <v>7809.5060000000003</v>
      </c>
      <c r="AA4638">
        <v>129.14500000000001</v>
      </c>
      <c r="AB4638">
        <v>181.82300000000001</v>
      </c>
      <c r="AC4638">
        <v>3883.1039999999998</v>
      </c>
      <c r="AD4638">
        <v>2005</v>
      </c>
      <c r="AE4638" t="s">
        <v>140</v>
      </c>
      <c r="AF4638">
        <v>100</v>
      </c>
    </row>
    <row r="4639" spans="1:32" x14ac:dyDescent="0.25">
      <c r="A4639" t="str">
        <f t="shared" si="72"/>
        <v>C_100_2006</v>
      </c>
      <c r="C4639" t="s">
        <v>140</v>
      </c>
      <c r="D4639">
        <v>63</v>
      </c>
      <c r="E4639">
        <v>1</v>
      </c>
      <c r="F4639" t="s">
        <v>28</v>
      </c>
      <c r="G4639">
        <v>0.53700000000000003</v>
      </c>
      <c r="H4639" s="1">
        <v>39082</v>
      </c>
      <c r="I4639">
        <v>2.21</v>
      </c>
      <c r="J4639">
        <v>1.0469999999999999</v>
      </c>
      <c r="K4639" t="s">
        <v>29</v>
      </c>
      <c r="L4639">
        <v>213.38900000000001</v>
      </c>
      <c r="M4639">
        <v>269.274</v>
      </c>
      <c r="N4639">
        <v>9282.0259999999998</v>
      </c>
      <c r="O4639">
        <v>14737.88</v>
      </c>
      <c r="P4639">
        <v>508737.01699999999</v>
      </c>
      <c r="Q4639">
        <v>69.531999999999996</v>
      </c>
      <c r="R4639">
        <v>14398.414000000001</v>
      </c>
      <c r="S4639">
        <v>5058.6450000000004</v>
      </c>
      <c r="T4639">
        <v>9152.27</v>
      </c>
      <c r="U4639">
        <v>100</v>
      </c>
      <c r="V4639" t="b">
        <v>0</v>
      </c>
      <c r="W4639" t="b">
        <v>0</v>
      </c>
      <c r="X4639" t="s">
        <v>40</v>
      </c>
      <c r="Y4639">
        <v>92271.683000000005</v>
      </c>
      <c r="Z4639">
        <v>7801.65</v>
      </c>
      <c r="AA4639">
        <v>114.212</v>
      </c>
      <c r="AB4639">
        <v>187.499</v>
      </c>
      <c r="AC4639">
        <v>4066.174</v>
      </c>
      <c r="AD4639">
        <v>2006</v>
      </c>
      <c r="AE4639" t="s">
        <v>140</v>
      </c>
      <c r="AF4639">
        <v>100</v>
      </c>
    </row>
    <row r="4640" spans="1:32" x14ac:dyDescent="0.25">
      <c r="A4640" t="str">
        <f t="shared" si="72"/>
        <v>C_100_2007</v>
      </c>
      <c r="C4640" t="s">
        <v>140</v>
      </c>
      <c r="D4640">
        <v>63</v>
      </c>
      <c r="E4640">
        <v>1</v>
      </c>
      <c r="F4640" t="s">
        <v>28</v>
      </c>
      <c r="G4640">
        <v>0.52500000000000002</v>
      </c>
      <c r="H4640" s="1">
        <v>39447</v>
      </c>
      <c r="I4640">
        <v>1.3979999999999999</v>
      </c>
      <c r="J4640">
        <v>0.89800000000000002</v>
      </c>
      <c r="K4640" t="s">
        <v>29</v>
      </c>
      <c r="L4640">
        <v>206.208</v>
      </c>
      <c r="M4640">
        <v>268.03899999999999</v>
      </c>
      <c r="N4640">
        <v>9299.39</v>
      </c>
      <c r="O4640">
        <v>14626.339</v>
      </c>
      <c r="P4640">
        <v>512550.62199999997</v>
      </c>
      <c r="Q4640">
        <v>43.491999999999997</v>
      </c>
      <c r="R4640">
        <v>18282.894</v>
      </c>
      <c r="S4640">
        <v>5024.28</v>
      </c>
      <c r="T4640">
        <v>13058.721</v>
      </c>
      <c r="U4640">
        <v>100</v>
      </c>
      <c r="V4640" t="b">
        <v>0</v>
      </c>
      <c r="W4640" t="b">
        <v>0</v>
      </c>
      <c r="X4640" t="s">
        <v>40</v>
      </c>
      <c r="Y4640">
        <v>92135.107999999993</v>
      </c>
      <c r="Z4640">
        <v>7791.71</v>
      </c>
      <c r="AA4640">
        <v>128.779</v>
      </c>
      <c r="AB4640">
        <v>199.89400000000001</v>
      </c>
      <c r="AC4640">
        <v>4052.84</v>
      </c>
      <c r="AD4640">
        <v>2007</v>
      </c>
      <c r="AE4640" t="s">
        <v>140</v>
      </c>
      <c r="AF4640">
        <v>100</v>
      </c>
    </row>
    <row r="4641" spans="1:32" x14ac:dyDescent="0.25">
      <c r="A4641" t="str">
        <f t="shared" si="72"/>
        <v>C_100_2008</v>
      </c>
      <c r="C4641" t="s">
        <v>140</v>
      </c>
      <c r="D4641">
        <v>63</v>
      </c>
      <c r="E4641">
        <v>1</v>
      </c>
      <c r="F4641" t="s">
        <v>28</v>
      </c>
      <c r="G4641">
        <v>0.48699999999999999</v>
      </c>
      <c r="H4641" s="1">
        <v>39813</v>
      </c>
      <c r="I4641">
        <v>2.0070000000000001</v>
      </c>
      <c r="J4641">
        <v>0.95599999999999996</v>
      </c>
      <c r="K4641" t="s">
        <v>29</v>
      </c>
      <c r="L4641">
        <v>189.251</v>
      </c>
      <c r="M4641">
        <v>237.40700000000001</v>
      </c>
      <c r="N4641">
        <v>8272.9950000000008</v>
      </c>
      <c r="O4641">
        <v>13900.32</v>
      </c>
      <c r="P4641">
        <v>493305.82500000001</v>
      </c>
      <c r="Q4641">
        <v>64.156999999999996</v>
      </c>
      <c r="R4641">
        <v>13469.739</v>
      </c>
      <c r="S4641">
        <v>4086.748</v>
      </c>
      <c r="T4641">
        <v>9214.5280000000002</v>
      </c>
      <c r="U4641">
        <v>100</v>
      </c>
      <c r="V4641" t="b">
        <v>0</v>
      </c>
      <c r="W4641" t="b">
        <v>0</v>
      </c>
      <c r="X4641" t="s">
        <v>40</v>
      </c>
      <c r="Y4641">
        <v>91985.842999999993</v>
      </c>
      <c r="Z4641">
        <v>7772.7529999999997</v>
      </c>
      <c r="AA4641">
        <v>108.474</v>
      </c>
      <c r="AB4641">
        <v>168.46299999999999</v>
      </c>
      <c r="AC4641">
        <v>3612.5210000000002</v>
      </c>
      <c r="AD4641">
        <v>2008</v>
      </c>
      <c r="AE4641" t="s">
        <v>140</v>
      </c>
      <c r="AF4641">
        <v>100</v>
      </c>
    </row>
    <row r="4642" spans="1:32" x14ac:dyDescent="0.25">
      <c r="A4642" t="str">
        <f t="shared" si="72"/>
        <v>C_100_2009</v>
      </c>
      <c r="C4642" t="s">
        <v>140</v>
      </c>
      <c r="D4642">
        <v>63</v>
      </c>
      <c r="E4642">
        <v>1</v>
      </c>
      <c r="F4642" t="s">
        <v>28</v>
      </c>
      <c r="G4642">
        <v>0.48799999999999999</v>
      </c>
      <c r="H4642" s="1">
        <v>40178</v>
      </c>
      <c r="I4642">
        <v>1.417</v>
      </c>
      <c r="J4642">
        <v>0.80100000000000005</v>
      </c>
      <c r="K4642" t="s">
        <v>29</v>
      </c>
      <c r="L4642">
        <v>174.22</v>
      </c>
      <c r="M4642">
        <v>228.15199999999999</v>
      </c>
      <c r="N4642">
        <v>7953.8190000000004</v>
      </c>
      <c r="O4642">
        <v>13668.781000000001</v>
      </c>
      <c r="P4642">
        <v>487114.91100000002</v>
      </c>
      <c r="Q4642">
        <v>43.728000000000002</v>
      </c>
      <c r="R4642">
        <v>12801.977999999999</v>
      </c>
      <c r="S4642">
        <v>3840.1840000000002</v>
      </c>
      <c r="T4642">
        <v>8794.83</v>
      </c>
      <c r="U4642">
        <v>100</v>
      </c>
      <c r="V4642" t="b">
        <v>0</v>
      </c>
      <c r="W4642" t="b">
        <v>0</v>
      </c>
      <c r="X4642" t="s">
        <v>40</v>
      </c>
      <c r="Y4642">
        <v>91824.850999999995</v>
      </c>
      <c r="Z4642">
        <v>7757.0050000000001</v>
      </c>
      <c r="AA4642">
        <v>110.292</v>
      </c>
      <c r="AB4642">
        <v>166.96299999999999</v>
      </c>
      <c r="AC4642">
        <v>3449.0230000000001</v>
      </c>
      <c r="AD4642">
        <v>2009</v>
      </c>
      <c r="AE4642" t="s">
        <v>140</v>
      </c>
      <c r="AF4642">
        <v>100</v>
      </c>
    </row>
    <row r="4643" spans="1:32" x14ac:dyDescent="0.25">
      <c r="A4643" t="str">
        <f t="shared" si="72"/>
        <v>C_100_2010</v>
      </c>
      <c r="C4643" t="s">
        <v>140</v>
      </c>
      <c r="D4643">
        <v>63</v>
      </c>
      <c r="E4643">
        <v>1</v>
      </c>
      <c r="F4643" t="s">
        <v>28</v>
      </c>
      <c r="G4643">
        <v>0.54</v>
      </c>
      <c r="H4643" s="1">
        <v>40543</v>
      </c>
      <c r="I4643">
        <v>1.9570000000000001</v>
      </c>
      <c r="J4643">
        <v>0.91700000000000004</v>
      </c>
      <c r="K4643" t="s">
        <v>29</v>
      </c>
      <c r="L4643">
        <v>212.78</v>
      </c>
      <c r="M4643">
        <v>248.684</v>
      </c>
      <c r="N4643">
        <v>8467.5759999999991</v>
      </c>
      <c r="O4643">
        <v>14764.15</v>
      </c>
      <c r="P4643">
        <v>499070.516</v>
      </c>
      <c r="Q4643">
        <v>53.603999999999999</v>
      </c>
      <c r="R4643">
        <v>13176.763999999999</v>
      </c>
      <c r="S4643">
        <v>4230.0140000000001</v>
      </c>
      <c r="T4643">
        <v>8772.3970000000008</v>
      </c>
      <c r="U4643">
        <v>100</v>
      </c>
      <c r="V4643" t="b">
        <v>0</v>
      </c>
      <c r="W4643" t="b">
        <v>0</v>
      </c>
      <c r="X4643" t="s">
        <v>40</v>
      </c>
      <c r="Y4643">
        <v>91694.183999999994</v>
      </c>
      <c r="Z4643">
        <v>7754.9650000000001</v>
      </c>
      <c r="AA4643">
        <v>104.93899999999999</v>
      </c>
      <c r="AB4643">
        <v>174.35300000000001</v>
      </c>
      <c r="AC4643">
        <v>3761.7339999999999</v>
      </c>
      <c r="AD4643">
        <v>2010</v>
      </c>
      <c r="AE4643" t="s">
        <v>140</v>
      </c>
      <c r="AF4643">
        <v>100</v>
      </c>
    </row>
    <row r="4644" spans="1:32" x14ac:dyDescent="0.25">
      <c r="A4644" t="str">
        <f t="shared" si="72"/>
        <v>C_100_2011</v>
      </c>
      <c r="C4644" t="s">
        <v>140</v>
      </c>
      <c r="D4644">
        <v>63</v>
      </c>
      <c r="E4644">
        <v>1</v>
      </c>
      <c r="F4644" t="s">
        <v>28</v>
      </c>
      <c r="G4644">
        <v>0.47899999999999998</v>
      </c>
      <c r="H4644" s="1">
        <v>40908</v>
      </c>
      <c r="I4644">
        <v>1.575</v>
      </c>
      <c r="J4644">
        <v>0.90200000000000002</v>
      </c>
      <c r="K4644" t="s">
        <v>29</v>
      </c>
      <c r="L4644">
        <v>190.40100000000001</v>
      </c>
      <c r="M4644">
        <v>254.34700000000001</v>
      </c>
      <c r="N4644">
        <v>8879.4330000000009</v>
      </c>
      <c r="O4644">
        <v>14084.762000000001</v>
      </c>
      <c r="P4644">
        <v>505287.72</v>
      </c>
      <c r="Q4644">
        <v>46.780999999999999</v>
      </c>
      <c r="R4644">
        <v>17267.043000000001</v>
      </c>
      <c r="S4644">
        <v>4455.4380000000001</v>
      </c>
      <c r="T4644">
        <v>12635.475</v>
      </c>
      <c r="U4644">
        <v>100</v>
      </c>
      <c r="V4644" t="b">
        <v>0</v>
      </c>
      <c r="W4644" t="b">
        <v>0</v>
      </c>
      <c r="X4644" t="s">
        <v>40</v>
      </c>
      <c r="Y4644">
        <v>91567.834000000003</v>
      </c>
      <c r="Z4644">
        <v>7738.2250000000004</v>
      </c>
      <c r="AA4644">
        <v>127.122</v>
      </c>
      <c r="AB4644">
        <v>176.12899999999999</v>
      </c>
      <c r="AC4644">
        <v>3846.2249999999999</v>
      </c>
      <c r="AD4644">
        <v>2011</v>
      </c>
      <c r="AE4644" t="s">
        <v>140</v>
      </c>
      <c r="AF4644">
        <v>100</v>
      </c>
    </row>
    <row r="4645" spans="1:32" x14ac:dyDescent="0.25">
      <c r="A4645" t="str">
        <f t="shared" si="72"/>
        <v>C_100_2012</v>
      </c>
      <c r="C4645" t="s">
        <v>140</v>
      </c>
      <c r="D4645">
        <v>63</v>
      </c>
      <c r="E4645">
        <v>1</v>
      </c>
      <c r="F4645" t="s">
        <v>28</v>
      </c>
      <c r="G4645">
        <v>0.54500000000000004</v>
      </c>
      <c r="H4645" s="1">
        <v>41274</v>
      </c>
      <c r="I4645">
        <v>1.5069999999999999</v>
      </c>
      <c r="J4645">
        <v>0.89700000000000002</v>
      </c>
      <c r="K4645" t="s">
        <v>29</v>
      </c>
      <c r="L4645">
        <v>204.67099999999999</v>
      </c>
      <c r="M4645">
        <v>263.91300000000001</v>
      </c>
      <c r="N4645">
        <v>9157.8940000000002</v>
      </c>
      <c r="O4645">
        <v>14871.368</v>
      </c>
      <c r="P4645">
        <v>509956.96899999998</v>
      </c>
      <c r="Q4645">
        <v>49.218000000000004</v>
      </c>
      <c r="R4645">
        <v>20508.877</v>
      </c>
      <c r="S4645">
        <v>6000.8370000000004</v>
      </c>
      <c r="T4645">
        <v>14303.12</v>
      </c>
      <c r="U4645">
        <v>100</v>
      </c>
      <c r="V4645" t="b">
        <v>0</v>
      </c>
      <c r="W4645" t="b">
        <v>0</v>
      </c>
      <c r="X4645" t="s">
        <v>40</v>
      </c>
      <c r="Y4645">
        <v>91461.633000000002</v>
      </c>
      <c r="Z4645">
        <v>7735.2139999999999</v>
      </c>
      <c r="AA4645">
        <v>125.06100000000001</v>
      </c>
      <c r="AB4645">
        <v>204.91900000000001</v>
      </c>
      <c r="AC4645">
        <v>4013.1550000000002</v>
      </c>
      <c r="AD4645">
        <v>2012</v>
      </c>
      <c r="AE4645" t="s">
        <v>140</v>
      </c>
      <c r="AF4645">
        <v>100</v>
      </c>
    </row>
    <row r="4646" spans="1:32" x14ac:dyDescent="0.25">
      <c r="A4646" t="str">
        <f t="shared" si="72"/>
        <v>C_100_2013</v>
      </c>
      <c r="C4646" t="s">
        <v>140</v>
      </c>
      <c r="D4646">
        <v>63</v>
      </c>
      <c r="E4646">
        <v>1</v>
      </c>
      <c r="F4646" t="s">
        <v>28</v>
      </c>
      <c r="G4646">
        <v>0.54500000000000004</v>
      </c>
      <c r="H4646" s="1">
        <v>41639</v>
      </c>
      <c r="I4646">
        <v>2.0409999999999999</v>
      </c>
      <c r="J4646">
        <v>0.997</v>
      </c>
      <c r="K4646" t="s">
        <v>29</v>
      </c>
      <c r="L4646">
        <v>217.24100000000001</v>
      </c>
      <c r="M4646">
        <v>273.435</v>
      </c>
      <c r="N4646">
        <v>9458.1129999999994</v>
      </c>
      <c r="O4646">
        <v>14609.205</v>
      </c>
      <c r="P4646">
        <v>512481.42499999999</v>
      </c>
      <c r="Q4646">
        <v>53.284999999999997</v>
      </c>
      <c r="R4646">
        <v>13306.091</v>
      </c>
      <c r="S4646">
        <v>4382.7470000000003</v>
      </c>
      <c r="T4646">
        <v>8740.8629999999994</v>
      </c>
      <c r="U4646">
        <v>100</v>
      </c>
      <c r="V4646" t="b">
        <v>0</v>
      </c>
      <c r="W4646" t="b">
        <v>0</v>
      </c>
      <c r="X4646" t="s">
        <v>40</v>
      </c>
      <c r="Y4646">
        <v>91311.2</v>
      </c>
      <c r="Z4646">
        <v>7722.1149999999998</v>
      </c>
      <c r="AA4646">
        <v>120.363</v>
      </c>
      <c r="AB4646">
        <v>182.48099999999999</v>
      </c>
      <c r="AC4646">
        <v>4138.5879999999997</v>
      </c>
      <c r="AD4646">
        <v>2013</v>
      </c>
      <c r="AE4646" t="s">
        <v>140</v>
      </c>
      <c r="AF4646">
        <v>100</v>
      </c>
    </row>
    <row r="4647" spans="1:32" x14ac:dyDescent="0.25">
      <c r="A4647" t="str">
        <f t="shared" si="72"/>
        <v>C_100_2014</v>
      </c>
      <c r="C4647" t="s">
        <v>140</v>
      </c>
      <c r="D4647">
        <v>63</v>
      </c>
      <c r="E4647">
        <v>1</v>
      </c>
      <c r="F4647" t="s">
        <v>28</v>
      </c>
      <c r="G4647">
        <v>0.52300000000000002</v>
      </c>
      <c r="H4647" s="1">
        <v>42004</v>
      </c>
      <c r="I4647">
        <v>1.847</v>
      </c>
      <c r="J4647">
        <v>0.96299999999999997</v>
      </c>
      <c r="K4647" t="s">
        <v>29</v>
      </c>
      <c r="L4647">
        <v>204.34200000000001</v>
      </c>
      <c r="M4647">
        <v>262.57299999999998</v>
      </c>
      <c r="N4647">
        <v>9076.9220000000005</v>
      </c>
      <c r="O4647">
        <v>14389.462</v>
      </c>
      <c r="P4647">
        <v>507273.10200000001</v>
      </c>
      <c r="Q4647">
        <v>53.313000000000002</v>
      </c>
      <c r="R4647">
        <v>14343.67</v>
      </c>
      <c r="S4647">
        <v>4433.1970000000001</v>
      </c>
      <c r="T4647">
        <v>9710.6859999999997</v>
      </c>
      <c r="U4647">
        <v>100</v>
      </c>
      <c r="V4647" t="b">
        <v>0</v>
      </c>
      <c r="W4647" t="b">
        <v>0</v>
      </c>
      <c r="X4647" t="s">
        <v>40</v>
      </c>
      <c r="Y4647">
        <v>91184.900999999998</v>
      </c>
      <c r="Z4647">
        <v>7710.2160000000003</v>
      </c>
      <c r="AA4647">
        <v>117.51</v>
      </c>
      <c r="AB4647">
        <v>199.78700000000001</v>
      </c>
      <c r="AC4647">
        <v>3967.4319999999998</v>
      </c>
      <c r="AD4647">
        <v>2014</v>
      </c>
      <c r="AE4647" t="s">
        <v>140</v>
      </c>
      <c r="AF4647">
        <v>100</v>
      </c>
    </row>
    <row r="4648" spans="1:32" x14ac:dyDescent="0.25">
      <c r="A4648" t="str">
        <f t="shared" si="72"/>
        <v>C_100_2015</v>
      </c>
      <c r="C4648" t="s">
        <v>140</v>
      </c>
      <c r="D4648">
        <v>63</v>
      </c>
      <c r="E4648">
        <v>1</v>
      </c>
      <c r="F4648" t="s">
        <v>28</v>
      </c>
      <c r="G4648">
        <v>0.497</v>
      </c>
      <c r="H4648" s="1">
        <v>42369</v>
      </c>
      <c r="I4648">
        <v>1.19</v>
      </c>
      <c r="J4648">
        <v>0.82299999999999995</v>
      </c>
      <c r="K4648" t="s">
        <v>29</v>
      </c>
      <c r="L4648">
        <v>194.696</v>
      </c>
      <c r="M4648">
        <v>254.208</v>
      </c>
      <c r="N4648">
        <v>8887.2569999999996</v>
      </c>
      <c r="O4648">
        <v>14242.343000000001</v>
      </c>
      <c r="P4648">
        <v>506653.32299999997</v>
      </c>
      <c r="Q4648">
        <v>34.01</v>
      </c>
      <c r="R4648">
        <v>16536.617999999999</v>
      </c>
      <c r="S4648">
        <v>4157.0919999999996</v>
      </c>
      <c r="T4648">
        <v>12208.415000000001</v>
      </c>
      <c r="U4648">
        <v>100</v>
      </c>
      <c r="V4648" t="b">
        <v>0</v>
      </c>
      <c r="W4648" t="b">
        <v>0</v>
      </c>
      <c r="X4648" t="s">
        <v>40</v>
      </c>
      <c r="Y4648">
        <v>91009.101999999999</v>
      </c>
      <c r="Z4648">
        <v>7687.1149999999998</v>
      </c>
      <c r="AA4648">
        <v>120.491</v>
      </c>
      <c r="AB4648">
        <v>171.11099999999999</v>
      </c>
      <c r="AC4648">
        <v>3844.3110000000001</v>
      </c>
      <c r="AD4648">
        <v>2015</v>
      </c>
      <c r="AE4648" t="s">
        <v>140</v>
      </c>
      <c r="AF4648">
        <v>100</v>
      </c>
    </row>
    <row r="4649" spans="1:32" x14ac:dyDescent="0.25">
      <c r="A4649" t="str">
        <f t="shared" si="72"/>
        <v>C_100_2016</v>
      </c>
      <c r="C4649" t="s">
        <v>140</v>
      </c>
      <c r="D4649">
        <v>63</v>
      </c>
      <c r="E4649">
        <v>1</v>
      </c>
      <c r="F4649" t="s">
        <v>28</v>
      </c>
      <c r="G4649">
        <v>0.49</v>
      </c>
      <c r="H4649" s="1">
        <v>42735</v>
      </c>
      <c r="I4649">
        <v>1.085</v>
      </c>
      <c r="J4649">
        <v>0.747</v>
      </c>
      <c r="K4649" t="s">
        <v>29</v>
      </c>
      <c r="L4649">
        <v>196.56</v>
      </c>
      <c r="M4649">
        <v>249.137</v>
      </c>
      <c r="N4649">
        <v>8697.1260000000002</v>
      </c>
      <c r="O4649">
        <v>14678.365</v>
      </c>
      <c r="P4649">
        <v>509425.00199999998</v>
      </c>
      <c r="Q4649">
        <v>16.498000000000001</v>
      </c>
      <c r="R4649">
        <v>18110.481</v>
      </c>
      <c r="S4649">
        <v>5177.9840000000004</v>
      </c>
      <c r="T4649">
        <v>12764.183000000001</v>
      </c>
      <c r="U4649">
        <v>100</v>
      </c>
      <c r="V4649" t="b">
        <v>0</v>
      </c>
      <c r="W4649" t="b">
        <v>0</v>
      </c>
      <c r="X4649" t="s">
        <v>40</v>
      </c>
      <c r="Y4649">
        <v>90870.615999999995</v>
      </c>
      <c r="Z4649">
        <v>7686.4219999999996</v>
      </c>
      <c r="AA4649">
        <v>130.85300000000001</v>
      </c>
      <c r="AB4649">
        <v>168.31399999999999</v>
      </c>
      <c r="AC4649">
        <v>3796.681</v>
      </c>
      <c r="AD4649">
        <v>2016</v>
      </c>
      <c r="AE4649" t="s">
        <v>140</v>
      </c>
      <c r="AF4649">
        <v>100</v>
      </c>
    </row>
    <row r="4650" spans="1:32" x14ac:dyDescent="0.25">
      <c r="A4650" t="str">
        <f t="shared" si="72"/>
        <v>C_100_2017</v>
      </c>
      <c r="C4650" t="s">
        <v>140</v>
      </c>
      <c r="D4650">
        <v>63</v>
      </c>
      <c r="E4650">
        <v>1</v>
      </c>
      <c r="F4650" t="s">
        <v>28</v>
      </c>
      <c r="G4650">
        <v>0.53500000000000003</v>
      </c>
      <c r="H4650" s="1">
        <v>43100</v>
      </c>
      <c r="I4650">
        <v>1.8959999999999999</v>
      </c>
      <c r="J4650">
        <v>0.98599999999999999</v>
      </c>
      <c r="K4650" t="s">
        <v>29</v>
      </c>
      <c r="L4650">
        <v>217.82499999999999</v>
      </c>
      <c r="M4650">
        <v>267.89600000000002</v>
      </c>
      <c r="N4650">
        <v>9248.9069999999992</v>
      </c>
      <c r="O4650">
        <v>14464.162</v>
      </c>
      <c r="P4650">
        <v>507004.92499999999</v>
      </c>
      <c r="Q4650">
        <v>56.539000000000001</v>
      </c>
      <c r="R4650">
        <v>13186.753000000001</v>
      </c>
      <c r="S4650">
        <v>4355.0609999999997</v>
      </c>
      <c r="T4650">
        <v>8640.8670000000002</v>
      </c>
      <c r="U4650">
        <v>100</v>
      </c>
      <c r="V4650" t="b">
        <v>0</v>
      </c>
      <c r="W4650" t="b">
        <v>0</v>
      </c>
      <c r="X4650" t="s">
        <v>40</v>
      </c>
      <c r="Y4650">
        <v>90728.660999999993</v>
      </c>
      <c r="Z4650">
        <v>7671.509</v>
      </c>
      <c r="AA4650">
        <v>113.06399999999999</v>
      </c>
      <c r="AB4650">
        <v>190.82499999999999</v>
      </c>
      <c r="AC4650">
        <v>4053.9769999999999</v>
      </c>
      <c r="AD4650">
        <v>2017</v>
      </c>
      <c r="AE4650" t="s">
        <v>140</v>
      </c>
      <c r="AF4650">
        <v>100</v>
      </c>
    </row>
    <row r="4651" spans="1:32" x14ac:dyDescent="0.25">
      <c r="A4651" t="str">
        <f t="shared" si="72"/>
        <v>C_100_2018</v>
      </c>
      <c r="C4651" t="s">
        <v>140</v>
      </c>
      <c r="D4651">
        <v>63</v>
      </c>
      <c r="E4651">
        <v>1</v>
      </c>
      <c r="F4651" t="s">
        <v>28</v>
      </c>
      <c r="G4651">
        <v>0.51100000000000001</v>
      </c>
      <c r="H4651" s="1">
        <v>43465</v>
      </c>
      <c r="I4651">
        <v>2.3940000000000001</v>
      </c>
      <c r="J4651">
        <v>1.1120000000000001</v>
      </c>
      <c r="K4651" t="s">
        <v>29</v>
      </c>
      <c r="L4651">
        <v>197.09200000000001</v>
      </c>
      <c r="M4651">
        <v>270.62700000000001</v>
      </c>
      <c r="N4651">
        <v>9394.6409999999996</v>
      </c>
      <c r="O4651">
        <v>14281.084000000001</v>
      </c>
      <c r="P4651">
        <v>507284.30900000001</v>
      </c>
      <c r="Q4651">
        <v>58.725000000000001</v>
      </c>
      <c r="R4651">
        <v>15661.106</v>
      </c>
      <c r="S4651">
        <v>4457.2889999999998</v>
      </c>
      <c r="T4651">
        <v>11026.468000000001</v>
      </c>
      <c r="U4651">
        <v>100</v>
      </c>
      <c r="V4651" t="b">
        <v>0</v>
      </c>
      <c r="W4651" t="b">
        <v>0</v>
      </c>
      <c r="X4651" t="s">
        <v>40</v>
      </c>
      <c r="Y4651">
        <v>90580.513000000006</v>
      </c>
      <c r="Z4651">
        <v>7657.5550000000003</v>
      </c>
      <c r="AA4651">
        <v>131.358</v>
      </c>
      <c r="AB4651">
        <v>177.34899999999999</v>
      </c>
      <c r="AC4651">
        <v>4089.7640000000001</v>
      </c>
      <c r="AD4651">
        <v>2018</v>
      </c>
      <c r="AE4651" t="s">
        <v>140</v>
      </c>
      <c r="AF4651">
        <v>100</v>
      </c>
    </row>
    <row r="4652" spans="1:32" x14ac:dyDescent="0.25">
      <c r="A4652" t="str">
        <f t="shared" si="72"/>
        <v>C_100_2019</v>
      </c>
      <c r="C4652" t="s">
        <v>140</v>
      </c>
      <c r="D4652">
        <v>63</v>
      </c>
      <c r="E4652">
        <v>1</v>
      </c>
      <c r="F4652" t="s">
        <v>28</v>
      </c>
      <c r="G4652">
        <v>0.48599999999999999</v>
      </c>
      <c r="H4652" s="1">
        <v>43830</v>
      </c>
      <c r="I4652">
        <v>1.694</v>
      </c>
      <c r="J4652">
        <v>0.92900000000000005</v>
      </c>
      <c r="K4652" t="s">
        <v>29</v>
      </c>
      <c r="L4652">
        <v>196.02799999999999</v>
      </c>
      <c r="M4652">
        <v>251.78700000000001</v>
      </c>
      <c r="N4652">
        <v>8884.6530000000002</v>
      </c>
      <c r="O4652">
        <v>14143.593000000001</v>
      </c>
      <c r="P4652">
        <v>508549.73599999998</v>
      </c>
      <c r="Q4652">
        <v>48.206000000000003</v>
      </c>
      <c r="R4652">
        <v>15464.415000000001</v>
      </c>
      <c r="S4652">
        <v>3789.49</v>
      </c>
      <c r="T4652">
        <v>11488.816000000001</v>
      </c>
      <c r="U4652">
        <v>100</v>
      </c>
      <c r="V4652" t="b">
        <v>0</v>
      </c>
      <c r="W4652" t="b">
        <v>0</v>
      </c>
      <c r="X4652" t="s">
        <v>40</v>
      </c>
      <c r="Y4652">
        <v>90418.95</v>
      </c>
      <c r="Z4652">
        <v>7641.2929999999997</v>
      </c>
      <c r="AA4652">
        <v>129.19499999999999</v>
      </c>
      <c r="AB4652">
        <v>186.10900000000001</v>
      </c>
      <c r="AC4652">
        <v>3809.1</v>
      </c>
      <c r="AD4652">
        <v>2019</v>
      </c>
      <c r="AE4652" t="s">
        <v>140</v>
      </c>
      <c r="AF4652">
        <v>100</v>
      </c>
    </row>
    <row r="4653" spans="1:32" x14ac:dyDescent="0.25">
      <c r="A4653" t="str">
        <f t="shared" si="72"/>
        <v>C_100_2020</v>
      </c>
      <c r="C4653" t="s">
        <v>140</v>
      </c>
      <c r="D4653">
        <v>63</v>
      </c>
      <c r="E4653">
        <v>1</v>
      </c>
      <c r="F4653" t="s">
        <v>28</v>
      </c>
      <c r="G4653">
        <v>0.53900000000000003</v>
      </c>
      <c r="H4653" s="1">
        <v>44196</v>
      </c>
      <c r="I4653">
        <v>1.0169999999999999</v>
      </c>
      <c r="J4653">
        <v>0.75600000000000001</v>
      </c>
      <c r="K4653" t="s">
        <v>29</v>
      </c>
      <c r="L4653">
        <v>208.75899999999999</v>
      </c>
      <c r="M4653">
        <v>263.16899999999998</v>
      </c>
      <c r="N4653">
        <v>9031.7530000000006</v>
      </c>
      <c r="O4653">
        <v>14685.357</v>
      </c>
      <c r="P4653">
        <v>508240.99699999997</v>
      </c>
      <c r="Q4653">
        <v>27.245999999999999</v>
      </c>
      <c r="R4653">
        <v>15300.359</v>
      </c>
      <c r="S4653">
        <v>4193.7730000000001</v>
      </c>
      <c r="T4653">
        <v>10911.743</v>
      </c>
      <c r="U4653">
        <v>100</v>
      </c>
      <c r="V4653" t="b">
        <v>0</v>
      </c>
      <c r="W4653" t="b">
        <v>0</v>
      </c>
      <c r="X4653" t="s">
        <v>40</v>
      </c>
      <c r="Y4653">
        <v>90295.895999999993</v>
      </c>
      <c r="Z4653">
        <v>7634.4750000000004</v>
      </c>
      <c r="AA4653">
        <v>116.949</v>
      </c>
      <c r="AB4653">
        <v>194.84299999999999</v>
      </c>
      <c r="AC4653">
        <v>4002.7869999999998</v>
      </c>
      <c r="AD4653">
        <v>2020</v>
      </c>
      <c r="AE4653" t="s">
        <v>140</v>
      </c>
      <c r="AF4653">
        <v>100</v>
      </c>
    </row>
    <row r="4654" spans="1:32" x14ac:dyDescent="0.25">
      <c r="A4654" t="str">
        <f t="shared" si="72"/>
        <v>C_100_2021</v>
      </c>
      <c r="C4654" t="s">
        <v>140</v>
      </c>
      <c r="D4654">
        <v>63</v>
      </c>
      <c r="E4654">
        <v>1</v>
      </c>
      <c r="F4654" t="s">
        <v>28</v>
      </c>
      <c r="G4654">
        <v>0.502</v>
      </c>
      <c r="H4654" s="1">
        <v>44561</v>
      </c>
      <c r="I4654">
        <v>2.0489999999999999</v>
      </c>
      <c r="J4654">
        <v>0.92800000000000005</v>
      </c>
      <c r="K4654" t="s">
        <v>29</v>
      </c>
      <c r="L4654">
        <v>201.661</v>
      </c>
      <c r="M4654">
        <v>247.66399999999999</v>
      </c>
      <c r="N4654">
        <v>8620.6</v>
      </c>
      <c r="O4654">
        <v>14211.713</v>
      </c>
      <c r="P4654">
        <v>503554.43699999998</v>
      </c>
      <c r="Q4654">
        <v>49.935000000000002</v>
      </c>
      <c r="R4654">
        <v>14554.14</v>
      </c>
      <c r="S4654">
        <v>4344.7070000000003</v>
      </c>
      <c r="T4654">
        <v>10046.162</v>
      </c>
      <c r="U4654">
        <v>100</v>
      </c>
      <c r="V4654" t="b">
        <v>0</v>
      </c>
      <c r="W4654" t="b">
        <v>0</v>
      </c>
      <c r="X4654" t="s">
        <v>40</v>
      </c>
      <c r="Y4654">
        <v>90191.417000000001</v>
      </c>
      <c r="Z4654">
        <v>7623.8019999999997</v>
      </c>
      <c r="AA4654">
        <v>115.31100000000001</v>
      </c>
      <c r="AB4654">
        <v>163.27099999999999</v>
      </c>
      <c r="AC4654">
        <v>3747.0459999999998</v>
      </c>
      <c r="AD4654">
        <v>2021</v>
      </c>
      <c r="AE4654" t="s">
        <v>140</v>
      </c>
      <c r="AF4654">
        <v>100</v>
      </c>
    </row>
    <row r="4655" spans="1:32" x14ac:dyDescent="0.25">
      <c r="A4655" t="str">
        <f t="shared" si="72"/>
        <v>D_100_1975</v>
      </c>
      <c r="C4655" t="s">
        <v>141</v>
      </c>
      <c r="D4655">
        <v>64</v>
      </c>
      <c r="E4655">
        <v>1</v>
      </c>
      <c r="F4655" t="s">
        <v>28</v>
      </c>
      <c r="G4655">
        <v>0.217</v>
      </c>
      <c r="H4655" s="1">
        <v>27759</v>
      </c>
      <c r="I4655">
        <v>12.241</v>
      </c>
      <c r="J4655">
        <v>6.9569999999999999</v>
      </c>
      <c r="K4655" t="s">
        <v>29</v>
      </c>
      <c r="L4655">
        <v>231.31200000000001</v>
      </c>
      <c r="M4655">
        <v>1430.2439999999999</v>
      </c>
      <c r="N4655">
        <v>56555.212</v>
      </c>
      <c r="O4655">
        <v>63180.311999999998</v>
      </c>
      <c r="P4655">
        <v>2364925.9339999999</v>
      </c>
      <c r="Q4655">
        <v>326.053</v>
      </c>
      <c r="R4655">
        <v>106894.546</v>
      </c>
      <c r="S4655">
        <v>38348.101999999999</v>
      </c>
      <c r="T4655">
        <v>66520.03</v>
      </c>
      <c r="U4655">
        <v>100</v>
      </c>
      <c r="V4655" t="b">
        <v>0</v>
      </c>
      <c r="W4655" t="b">
        <v>0</v>
      </c>
      <c r="X4655" t="s">
        <v>41</v>
      </c>
      <c r="Y4655">
        <v>97556.978000000003</v>
      </c>
      <c r="Z4655">
        <v>8274.6389999999992</v>
      </c>
      <c r="AA4655">
        <v>1455.605</v>
      </c>
      <c r="AB4655">
        <v>2026.414</v>
      </c>
      <c r="AC4655">
        <v>21680.569</v>
      </c>
      <c r="AD4655">
        <v>1975</v>
      </c>
      <c r="AE4655" t="s">
        <v>141</v>
      </c>
      <c r="AF4655">
        <v>100</v>
      </c>
    </row>
    <row r="4656" spans="1:32" x14ac:dyDescent="0.25">
      <c r="A4656" t="str">
        <f t="shared" si="72"/>
        <v>D_100_1976</v>
      </c>
      <c r="C4656" t="s">
        <v>141</v>
      </c>
      <c r="D4656">
        <v>64</v>
      </c>
      <c r="E4656">
        <v>1</v>
      </c>
      <c r="F4656" t="s">
        <v>28</v>
      </c>
      <c r="G4656">
        <v>0.20300000000000001</v>
      </c>
      <c r="H4656" s="1">
        <v>28125</v>
      </c>
      <c r="I4656">
        <v>2.8210000000000002</v>
      </c>
      <c r="J4656">
        <v>1.72</v>
      </c>
      <c r="K4656" t="s">
        <v>29</v>
      </c>
      <c r="L4656">
        <v>46.561</v>
      </c>
      <c r="M4656">
        <v>365.262</v>
      </c>
      <c r="N4656">
        <v>14410.147000000001</v>
      </c>
      <c r="O4656">
        <v>15751.549000000001</v>
      </c>
      <c r="P4656">
        <v>587964.03099999996</v>
      </c>
      <c r="Q4656">
        <v>84.183000000000007</v>
      </c>
      <c r="R4656">
        <v>29699.4</v>
      </c>
      <c r="S4656">
        <v>10826.9</v>
      </c>
      <c r="T4656">
        <v>18321.267</v>
      </c>
      <c r="U4656">
        <v>100</v>
      </c>
      <c r="V4656" t="b">
        <v>0</v>
      </c>
      <c r="W4656" t="b">
        <v>0</v>
      </c>
      <c r="X4656" t="s">
        <v>41</v>
      </c>
      <c r="Y4656">
        <v>97422.206000000006</v>
      </c>
      <c r="Z4656">
        <v>8277.8359999999993</v>
      </c>
      <c r="AA4656">
        <v>374.279</v>
      </c>
      <c r="AB4656">
        <v>551.23299999999995</v>
      </c>
      <c r="AC4656">
        <v>5552.4210000000003</v>
      </c>
      <c r="AD4656">
        <v>1976</v>
      </c>
      <c r="AE4656" t="s">
        <v>141</v>
      </c>
      <c r="AF4656">
        <v>100</v>
      </c>
    </row>
    <row r="4657" spans="1:32" x14ac:dyDescent="0.25">
      <c r="A4657" t="str">
        <f t="shared" si="72"/>
        <v>D_100_1977</v>
      </c>
      <c r="C4657" t="s">
        <v>141</v>
      </c>
      <c r="D4657">
        <v>64</v>
      </c>
      <c r="E4657">
        <v>1</v>
      </c>
      <c r="F4657" t="s">
        <v>28</v>
      </c>
      <c r="G4657">
        <v>0.19700000000000001</v>
      </c>
      <c r="H4657" s="1">
        <v>28490</v>
      </c>
      <c r="I4657">
        <v>2.9729999999999999</v>
      </c>
      <c r="J4657">
        <v>1.7709999999999999</v>
      </c>
      <c r="K4657" t="s">
        <v>29</v>
      </c>
      <c r="L4657">
        <v>48.427</v>
      </c>
      <c r="M4657">
        <v>359.59</v>
      </c>
      <c r="N4657">
        <v>14604.691999999999</v>
      </c>
      <c r="O4657">
        <v>15628.869000000001</v>
      </c>
      <c r="P4657">
        <v>586079.78300000005</v>
      </c>
      <c r="Q4657">
        <v>82.260999999999996</v>
      </c>
      <c r="R4657">
        <v>26513.367999999999</v>
      </c>
      <c r="S4657">
        <v>10356.501</v>
      </c>
      <c r="T4657">
        <v>15660.043</v>
      </c>
      <c r="U4657">
        <v>100</v>
      </c>
      <c r="V4657" t="b">
        <v>0</v>
      </c>
      <c r="W4657" t="b">
        <v>0</v>
      </c>
      <c r="X4657" t="s">
        <v>41</v>
      </c>
      <c r="Y4657">
        <v>97209.740999999995</v>
      </c>
      <c r="Z4657">
        <v>8248.4719999999998</v>
      </c>
      <c r="AA4657">
        <v>371.4</v>
      </c>
      <c r="AB4657">
        <v>496.82299999999998</v>
      </c>
      <c r="AC4657">
        <v>5444.8720000000003</v>
      </c>
      <c r="AD4657">
        <v>1977</v>
      </c>
      <c r="AE4657" t="s">
        <v>141</v>
      </c>
      <c r="AF4657">
        <v>100</v>
      </c>
    </row>
    <row r="4658" spans="1:32" x14ac:dyDescent="0.25">
      <c r="A4658" t="str">
        <f t="shared" si="72"/>
        <v>D_100_1978</v>
      </c>
      <c r="C4658" t="s">
        <v>141</v>
      </c>
      <c r="D4658">
        <v>64</v>
      </c>
      <c r="E4658">
        <v>1</v>
      </c>
      <c r="F4658" t="s">
        <v>28</v>
      </c>
      <c r="G4658">
        <v>0.24299999999999999</v>
      </c>
      <c r="H4658" s="1">
        <v>28855</v>
      </c>
      <c r="I4658">
        <v>4.4370000000000003</v>
      </c>
      <c r="J4658">
        <v>2.0259999999999998</v>
      </c>
      <c r="K4658" t="s">
        <v>29</v>
      </c>
      <c r="L4658">
        <v>71.522999999999996</v>
      </c>
      <c r="M4658">
        <v>355.60500000000002</v>
      </c>
      <c r="N4658">
        <v>13902.973</v>
      </c>
      <c r="O4658">
        <v>15469.064</v>
      </c>
      <c r="P4658">
        <v>581027.27500000002</v>
      </c>
      <c r="Q4658">
        <v>106.836</v>
      </c>
      <c r="R4658">
        <v>22102.733</v>
      </c>
      <c r="S4658">
        <v>8613.9040000000005</v>
      </c>
      <c r="T4658">
        <v>12972.145</v>
      </c>
      <c r="U4658">
        <v>100</v>
      </c>
      <c r="V4658" t="b">
        <v>0</v>
      </c>
      <c r="W4658" t="b">
        <v>0</v>
      </c>
      <c r="X4658" t="s">
        <v>41</v>
      </c>
      <c r="Y4658">
        <v>96998.558000000005</v>
      </c>
      <c r="Z4658">
        <v>8219.5390000000007</v>
      </c>
      <c r="AA4658">
        <v>347.69400000000002</v>
      </c>
      <c r="AB4658">
        <v>516.68399999999997</v>
      </c>
      <c r="AC4658">
        <v>5382.616</v>
      </c>
      <c r="AD4658">
        <v>1978</v>
      </c>
      <c r="AE4658" t="s">
        <v>141</v>
      </c>
      <c r="AF4658">
        <v>100</v>
      </c>
    </row>
    <row r="4659" spans="1:32" x14ac:dyDescent="0.25">
      <c r="A4659" t="str">
        <f t="shared" si="72"/>
        <v>D_100_1979</v>
      </c>
      <c r="C4659" t="s">
        <v>141</v>
      </c>
      <c r="D4659">
        <v>64</v>
      </c>
      <c r="E4659">
        <v>1</v>
      </c>
      <c r="F4659" t="s">
        <v>28</v>
      </c>
      <c r="G4659">
        <v>0.223</v>
      </c>
      <c r="H4659" s="1">
        <v>29220</v>
      </c>
      <c r="I4659">
        <v>3.36</v>
      </c>
      <c r="J4659">
        <v>1.8839999999999999</v>
      </c>
      <c r="K4659" t="s">
        <v>29</v>
      </c>
      <c r="L4659">
        <v>58.582999999999998</v>
      </c>
      <c r="M4659">
        <v>348.97899999999998</v>
      </c>
      <c r="N4659">
        <v>13858.204</v>
      </c>
      <c r="O4659">
        <v>15544.673000000001</v>
      </c>
      <c r="P4659">
        <v>579888.81299999997</v>
      </c>
      <c r="Q4659">
        <v>87.653000000000006</v>
      </c>
      <c r="R4659">
        <v>25523.376</v>
      </c>
      <c r="S4659">
        <v>9479.9959999999992</v>
      </c>
      <c r="T4659">
        <v>15509.796</v>
      </c>
      <c r="U4659">
        <v>100</v>
      </c>
      <c r="V4659" t="b">
        <v>0</v>
      </c>
      <c r="W4659" t="b">
        <v>0</v>
      </c>
      <c r="X4659" t="s">
        <v>41</v>
      </c>
      <c r="Y4659">
        <v>96780.506999999998</v>
      </c>
      <c r="Z4659">
        <v>8214.6550000000007</v>
      </c>
      <c r="AA4659">
        <v>353.64600000000002</v>
      </c>
      <c r="AB4659">
        <v>533.58299999999997</v>
      </c>
      <c r="AC4659">
        <v>5301.66</v>
      </c>
      <c r="AD4659">
        <v>1979</v>
      </c>
      <c r="AE4659" t="s">
        <v>141</v>
      </c>
      <c r="AF4659">
        <v>100</v>
      </c>
    </row>
    <row r="4660" spans="1:32" x14ac:dyDescent="0.25">
      <c r="A4660" t="str">
        <f t="shared" si="72"/>
        <v>D_100_1980</v>
      </c>
      <c r="C4660" t="s">
        <v>141</v>
      </c>
      <c r="D4660">
        <v>64</v>
      </c>
      <c r="E4660">
        <v>1</v>
      </c>
      <c r="F4660" t="s">
        <v>28</v>
      </c>
      <c r="G4660">
        <v>0.20899999999999999</v>
      </c>
      <c r="H4660" s="1">
        <v>29586</v>
      </c>
      <c r="I4660">
        <v>3.1059999999999999</v>
      </c>
      <c r="J4660">
        <v>1.7889999999999999</v>
      </c>
      <c r="K4660" t="s">
        <v>29</v>
      </c>
      <c r="L4660">
        <v>54.343000000000004</v>
      </c>
      <c r="M4660">
        <v>366.64299999999997</v>
      </c>
      <c r="N4660">
        <v>14563.412</v>
      </c>
      <c r="O4660">
        <v>15462.709000000001</v>
      </c>
      <c r="P4660">
        <v>587774.19499999995</v>
      </c>
      <c r="Q4660">
        <v>81.760000000000005</v>
      </c>
      <c r="R4660">
        <v>27762.346000000001</v>
      </c>
      <c r="S4660">
        <v>9364.9069999999992</v>
      </c>
      <c r="T4660">
        <v>17886.82</v>
      </c>
      <c r="U4660">
        <v>100</v>
      </c>
      <c r="V4660" t="b">
        <v>0</v>
      </c>
      <c r="W4660" t="b">
        <v>0</v>
      </c>
      <c r="X4660" t="s">
        <v>41</v>
      </c>
      <c r="Y4660">
        <v>96584.945999999996</v>
      </c>
      <c r="Z4660">
        <v>8193.4639999999999</v>
      </c>
      <c r="AA4660">
        <v>373.81299999999999</v>
      </c>
      <c r="AB4660">
        <v>510.61900000000003</v>
      </c>
      <c r="AC4660">
        <v>5575.52</v>
      </c>
      <c r="AD4660">
        <v>1980</v>
      </c>
      <c r="AE4660" t="s">
        <v>141</v>
      </c>
      <c r="AF4660">
        <v>100</v>
      </c>
    </row>
    <row r="4661" spans="1:32" x14ac:dyDescent="0.25">
      <c r="A4661" t="str">
        <f t="shared" si="72"/>
        <v>D_100_1981</v>
      </c>
      <c r="C4661" t="s">
        <v>141</v>
      </c>
      <c r="D4661">
        <v>64</v>
      </c>
      <c r="E4661">
        <v>1</v>
      </c>
      <c r="F4661" t="s">
        <v>28</v>
      </c>
      <c r="G4661">
        <v>0.221</v>
      </c>
      <c r="H4661" s="1">
        <v>29951</v>
      </c>
      <c r="I4661">
        <v>2.3980000000000001</v>
      </c>
      <c r="J4661">
        <v>1.659</v>
      </c>
      <c r="K4661" t="s">
        <v>29</v>
      </c>
      <c r="L4661">
        <v>56.44</v>
      </c>
      <c r="M4661">
        <v>354.21300000000002</v>
      </c>
      <c r="N4661">
        <v>13850.804</v>
      </c>
      <c r="O4661">
        <v>15483.519</v>
      </c>
      <c r="P4661">
        <v>580055.71200000006</v>
      </c>
      <c r="Q4661">
        <v>75.397999999999996</v>
      </c>
      <c r="R4661">
        <v>26499.553</v>
      </c>
      <c r="S4661">
        <v>9507.9560000000001</v>
      </c>
      <c r="T4661">
        <v>16490.006000000001</v>
      </c>
      <c r="U4661">
        <v>100</v>
      </c>
      <c r="V4661" t="b">
        <v>0</v>
      </c>
      <c r="W4661" t="b">
        <v>0</v>
      </c>
      <c r="X4661" t="s">
        <v>41</v>
      </c>
      <c r="Y4661">
        <v>96379.47</v>
      </c>
      <c r="Z4661">
        <v>8176.9470000000001</v>
      </c>
      <c r="AA4661">
        <v>360.21899999999999</v>
      </c>
      <c r="AB4661">
        <v>501.59100000000001</v>
      </c>
      <c r="AC4661">
        <v>5376.607</v>
      </c>
      <c r="AD4661">
        <v>1981</v>
      </c>
      <c r="AE4661" t="s">
        <v>141</v>
      </c>
      <c r="AF4661">
        <v>100</v>
      </c>
    </row>
    <row r="4662" spans="1:32" x14ac:dyDescent="0.25">
      <c r="A4662" t="str">
        <f t="shared" si="72"/>
        <v>D_100_1982</v>
      </c>
      <c r="C4662" t="s">
        <v>141</v>
      </c>
      <c r="D4662">
        <v>64</v>
      </c>
      <c r="E4662">
        <v>1</v>
      </c>
      <c r="F4662" t="s">
        <v>28</v>
      </c>
      <c r="G4662">
        <v>0.214</v>
      </c>
      <c r="H4662" s="1">
        <v>30316</v>
      </c>
      <c r="I4662">
        <v>1.4410000000000001</v>
      </c>
      <c r="J4662">
        <v>1.373</v>
      </c>
      <c r="K4662" t="s">
        <v>29</v>
      </c>
      <c r="L4662">
        <v>54.96</v>
      </c>
      <c r="M4662">
        <v>356.09199999999998</v>
      </c>
      <c r="N4662">
        <v>14050.459000000001</v>
      </c>
      <c r="O4662">
        <v>15461.254999999999</v>
      </c>
      <c r="P4662">
        <v>583584.174</v>
      </c>
      <c r="Q4662">
        <v>25.111000000000001</v>
      </c>
      <c r="R4662">
        <v>29453.633999999998</v>
      </c>
      <c r="S4662">
        <v>9425.4650000000001</v>
      </c>
      <c r="T4662">
        <v>19550.269</v>
      </c>
      <c r="U4662">
        <v>100</v>
      </c>
      <c r="V4662" t="b">
        <v>0</v>
      </c>
      <c r="W4662" t="b">
        <v>0</v>
      </c>
      <c r="X4662" t="s">
        <v>41</v>
      </c>
      <c r="Y4662">
        <v>96139.129000000001</v>
      </c>
      <c r="Z4662">
        <v>8155.1049999999996</v>
      </c>
      <c r="AA4662">
        <v>365.10899999999998</v>
      </c>
      <c r="AB4662">
        <v>477.9</v>
      </c>
      <c r="AC4662">
        <v>5395.0439999999999</v>
      </c>
      <c r="AD4662">
        <v>1982</v>
      </c>
      <c r="AE4662" t="s">
        <v>141</v>
      </c>
      <c r="AF4662">
        <v>100</v>
      </c>
    </row>
    <row r="4663" spans="1:32" x14ac:dyDescent="0.25">
      <c r="A4663" t="str">
        <f t="shared" si="72"/>
        <v>D_100_1983</v>
      </c>
      <c r="C4663" t="s">
        <v>141</v>
      </c>
      <c r="D4663">
        <v>64</v>
      </c>
      <c r="E4663">
        <v>1</v>
      </c>
      <c r="F4663" t="s">
        <v>28</v>
      </c>
      <c r="G4663">
        <v>0.224</v>
      </c>
      <c r="H4663" s="1">
        <v>30681</v>
      </c>
      <c r="I4663">
        <v>2.673</v>
      </c>
      <c r="J4663">
        <v>1.6970000000000001</v>
      </c>
      <c r="K4663" t="s">
        <v>29</v>
      </c>
      <c r="L4663">
        <v>59.271999999999998</v>
      </c>
      <c r="M4663">
        <v>355.81599999999997</v>
      </c>
      <c r="N4663">
        <v>14137.594999999999</v>
      </c>
      <c r="O4663">
        <v>15328.682000000001</v>
      </c>
      <c r="P4663">
        <v>583699.15300000005</v>
      </c>
      <c r="Q4663">
        <v>83.587000000000003</v>
      </c>
      <c r="R4663">
        <v>24794.115000000002</v>
      </c>
      <c r="S4663">
        <v>9320.5290000000005</v>
      </c>
      <c r="T4663">
        <v>14941.65</v>
      </c>
      <c r="U4663">
        <v>100</v>
      </c>
      <c r="V4663" t="b">
        <v>0</v>
      </c>
      <c r="W4663" t="b">
        <v>0</v>
      </c>
      <c r="X4663" t="s">
        <v>41</v>
      </c>
      <c r="Y4663">
        <v>95990.271999999997</v>
      </c>
      <c r="Z4663">
        <v>8139.1030000000001</v>
      </c>
      <c r="AA4663">
        <v>355.93400000000003</v>
      </c>
      <c r="AB4663">
        <v>531.93600000000004</v>
      </c>
      <c r="AC4663">
        <v>5389.6379999999999</v>
      </c>
      <c r="AD4663">
        <v>1983</v>
      </c>
      <c r="AE4663" t="s">
        <v>141</v>
      </c>
      <c r="AF4663">
        <v>100</v>
      </c>
    </row>
    <row r="4664" spans="1:32" x14ac:dyDescent="0.25">
      <c r="A4664" t="str">
        <f t="shared" si="72"/>
        <v>D_100_1984</v>
      </c>
      <c r="C4664" t="s">
        <v>141</v>
      </c>
      <c r="D4664">
        <v>64</v>
      </c>
      <c r="E4664">
        <v>1</v>
      </c>
      <c r="F4664" t="s">
        <v>28</v>
      </c>
      <c r="G4664">
        <v>0.221</v>
      </c>
      <c r="H4664" s="1">
        <v>31047</v>
      </c>
      <c r="I4664">
        <v>2.7250000000000001</v>
      </c>
      <c r="J4664">
        <v>1.7330000000000001</v>
      </c>
      <c r="K4664" t="s">
        <v>29</v>
      </c>
      <c r="L4664">
        <v>62.728999999999999</v>
      </c>
      <c r="M4664">
        <v>385.79199999999997</v>
      </c>
      <c r="N4664">
        <v>15434.016</v>
      </c>
      <c r="O4664">
        <v>16294.717000000001</v>
      </c>
      <c r="P4664">
        <v>608783.48400000005</v>
      </c>
      <c r="Q4664">
        <v>52.817</v>
      </c>
      <c r="R4664">
        <v>33429.491000000002</v>
      </c>
      <c r="S4664">
        <v>10634.834999999999</v>
      </c>
      <c r="T4664">
        <v>22270.178</v>
      </c>
      <c r="U4664">
        <v>100</v>
      </c>
      <c r="V4664" t="b">
        <v>0</v>
      </c>
      <c r="W4664" t="b">
        <v>0</v>
      </c>
      <c r="X4664" t="s">
        <v>41</v>
      </c>
      <c r="Y4664">
        <v>95820.304000000004</v>
      </c>
      <c r="Z4664">
        <v>8131.3249999999998</v>
      </c>
      <c r="AA4664">
        <v>390.36200000000002</v>
      </c>
      <c r="AB4664">
        <v>524.47699999999998</v>
      </c>
      <c r="AC4664">
        <v>5871.5010000000002</v>
      </c>
      <c r="AD4664">
        <v>1984</v>
      </c>
      <c r="AE4664" t="s">
        <v>141</v>
      </c>
      <c r="AF4664">
        <v>100</v>
      </c>
    </row>
    <row r="4665" spans="1:32" x14ac:dyDescent="0.25">
      <c r="A4665" t="str">
        <f t="shared" si="72"/>
        <v>D_100_1985</v>
      </c>
      <c r="C4665" t="s">
        <v>141</v>
      </c>
      <c r="D4665">
        <v>64</v>
      </c>
      <c r="E4665">
        <v>1</v>
      </c>
      <c r="F4665" t="s">
        <v>28</v>
      </c>
      <c r="G4665">
        <v>0.24</v>
      </c>
      <c r="H4665" s="1">
        <v>31412</v>
      </c>
      <c r="I4665">
        <v>1.5389999999999999</v>
      </c>
      <c r="J4665">
        <v>1.427</v>
      </c>
      <c r="K4665" t="s">
        <v>29</v>
      </c>
      <c r="L4665">
        <v>65.272000000000006</v>
      </c>
      <c r="M4665">
        <v>383.65199999999999</v>
      </c>
      <c r="N4665">
        <v>14926.282999999999</v>
      </c>
      <c r="O4665">
        <v>16243.374</v>
      </c>
      <c r="P4665">
        <v>586840.63500000001</v>
      </c>
      <c r="Q4665">
        <v>20.67</v>
      </c>
      <c r="R4665">
        <v>34760.584999999999</v>
      </c>
      <c r="S4665">
        <v>11107.108</v>
      </c>
      <c r="T4665">
        <v>23134.362000000001</v>
      </c>
      <c r="U4665">
        <v>100</v>
      </c>
      <c r="V4665" t="b">
        <v>0</v>
      </c>
      <c r="W4665" t="b">
        <v>0</v>
      </c>
      <c r="X4665" t="s">
        <v>41</v>
      </c>
      <c r="Y4665">
        <v>95626.869000000006</v>
      </c>
      <c r="Z4665">
        <v>8122.86</v>
      </c>
      <c r="AA4665">
        <v>383.19900000000001</v>
      </c>
      <c r="AB4665">
        <v>519.11500000000001</v>
      </c>
      <c r="AC4665">
        <v>5817.7979999999998</v>
      </c>
      <c r="AD4665">
        <v>1985</v>
      </c>
      <c r="AE4665" t="s">
        <v>141</v>
      </c>
      <c r="AF4665">
        <v>100</v>
      </c>
    </row>
    <row r="4666" spans="1:32" x14ac:dyDescent="0.25">
      <c r="A4666" t="str">
        <f t="shared" si="72"/>
        <v>D_100_1986</v>
      </c>
      <c r="C4666" t="s">
        <v>141</v>
      </c>
      <c r="D4666">
        <v>64</v>
      </c>
      <c r="E4666">
        <v>1</v>
      </c>
      <c r="F4666" t="s">
        <v>28</v>
      </c>
      <c r="G4666">
        <v>0.245</v>
      </c>
      <c r="H4666" s="1">
        <v>31777</v>
      </c>
      <c r="I4666">
        <v>4.1440000000000001</v>
      </c>
      <c r="J4666">
        <v>2.0310000000000001</v>
      </c>
      <c r="K4666" t="s">
        <v>29</v>
      </c>
      <c r="L4666">
        <v>64.444999999999993</v>
      </c>
      <c r="M4666">
        <v>354.851</v>
      </c>
      <c r="N4666">
        <v>14187.944</v>
      </c>
      <c r="O4666">
        <v>15945.15</v>
      </c>
      <c r="P4666">
        <v>584647.23300000001</v>
      </c>
      <c r="Q4666">
        <v>120.75</v>
      </c>
      <c r="R4666">
        <v>28428.741000000002</v>
      </c>
      <c r="S4666">
        <v>10540.082</v>
      </c>
      <c r="T4666">
        <v>17354.054</v>
      </c>
      <c r="U4666">
        <v>100</v>
      </c>
      <c r="V4666" t="b">
        <v>0</v>
      </c>
      <c r="W4666" t="b">
        <v>0</v>
      </c>
      <c r="X4666" t="s">
        <v>41</v>
      </c>
      <c r="Y4666">
        <v>95443.043000000005</v>
      </c>
      <c r="Z4666">
        <v>8096.7380000000003</v>
      </c>
      <c r="AA4666">
        <v>357.26600000000002</v>
      </c>
      <c r="AB4666">
        <v>534.60500000000002</v>
      </c>
      <c r="AC4666">
        <v>5380.96</v>
      </c>
      <c r="AD4666">
        <v>1986</v>
      </c>
      <c r="AE4666" t="s">
        <v>141</v>
      </c>
      <c r="AF4666">
        <v>100</v>
      </c>
    </row>
    <row r="4667" spans="1:32" x14ac:dyDescent="0.25">
      <c r="A4667" t="str">
        <f t="shared" si="72"/>
        <v>D_100_1987</v>
      </c>
      <c r="C4667" t="s">
        <v>141</v>
      </c>
      <c r="D4667">
        <v>64</v>
      </c>
      <c r="E4667">
        <v>1</v>
      </c>
      <c r="F4667" t="s">
        <v>28</v>
      </c>
      <c r="G4667">
        <v>0.219</v>
      </c>
      <c r="H4667" s="1">
        <v>32142</v>
      </c>
      <c r="I4667">
        <v>2.5779999999999998</v>
      </c>
      <c r="J4667">
        <v>1.734</v>
      </c>
      <c r="K4667" t="s">
        <v>29</v>
      </c>
      <c r="L4667">
        <v>62.503999999999998</v>
      </c>
      <c r="M4667">
        <v>381.71899999999999</v>
      </c>
      <c r="N4667">
        <v>14875.403</v>
      </c>
      <c r="O4667">
        <v>15966.671</v>
      </c>
      <c r="P4667">
        <v>595052.80500000005</v>
      </c>
      <c r="Q4667">
        <v>65.512</v>
      </c>
      <c r="R4667">
        <v>30569.796999999999</v>
      </c>
      <c r="S4667">
        <v>9989.5879999999997</v>
      </c>
      <c r="T4667">
        <v>20062.606</v>
      </c>
      <c r="U4667">
        <v>100</v>
      </c>
      <c r="V4667" t="b">
        <v>0</v>
      </c>
      <c r="W4667" t="b">
        <v>0</v>
      </c>
      <c r="X4667" t="s">
        <v>41</v>
      </c>
      <c r="Y4667">
        <v>95275.293000000005</v>
      </c>
      <c r="Z4667">
        <v>8090.7269999999999</v>
      </c>
      <c r="AA4667">
        <v>379.70100000000002</v>
      </c>
      <c r="AB4667">
        <v>517.60299999999995</v>
      </c>
      <c r="AC4667">
        <v>5781.2280000000001</v>
      </c>
      <c r="AD4667">
        <v>1987</v>
      </c>
      <c r="AE4667" t="s">
        <v>141</v>
      </c>
      <c r="AF4667">
        <v>100</v>
      </c>
    </row>
    <row r="4668" spans="1:32" x14ac:dyDescent="0.25">
      <c r="A4668" t="str">
        <f t="shared" si="72"/>
        <v>D_100_1988</v>
      </c>
      <c r="C4668" t="s">
        <v>141</v>
      </c>
      <c r="D4668">
        <v>64</v>
      </c>
      <c r="E4668">
        <v>1</v>
      </c>
      <c r="F4668" t="s">
        <v>28</v>
      </c>
      <c r="G4668">
        <v>0.21</v>
      </c>
      <c r="H4668" s="1">
        <v>32508</v>
      </c>
      <c r="I4668">
        <v>0.378</v>
      </c>
      <c r="J4668">
        <v>1.1399999999999999</v>
      </c>
      <c r="K4668" t="s">
        <v>29</v>
      </c>
      <c r="L4668">
        <v>54.506</v>
      </c>
      <c r="M4668">
        <v>359.94900000000001</v>
      </c>
      <c r="N4668">
        <v>14262.124</v>
      </c>
      <c r="O4668">
        <v>15961.315000000001</v>
      </c>
      <c r="P4668">
        <v>581201.47</v>
      </c>
      <c r="Q4668">
        <v>0</v>
      </c>
      <c r="R4668">
        <v>32919.038999999997</v>
      </c>
      <c r="S4668">
        <v>9097.7579999999998</v>
      </c>
      <c r="T4668">
        <v>23352.536</v>
      </c>
      <c r="U4668">
        <v>100</v>
      </c>
      <c r="V4668" t="b">
        <v>0</v>
      </c>
      <c r="W4668" t="b">
        <v>0</v>
      </c>
      <c r="X4668" t="s">
        <v>41</v>
      </c>
      <c r="Y4668">
        <v>95036.841</v>
      </c>
      <c r="Z4668">
        <v>8056.277</v>
      </c>
      <c r="AA4668">
        <v>372.57900000000001</v>
      </c>
      <c r="AB4668">
        <v>468.745</v>
      </c>
      <c r="AC4668">
        <v>5486.1790000000001</v>
      </c>
      <c r="AD4668">
        <v>1988</v>
      </c>
      <c r="AE4668" t="s">
        <v>141</v>
      </c>
      <c r="AF4668">
        <v>100</v>
      </c>
    </row>
    <row r="4669" spans="1:32" x14ac:dyDescent="0.25">
      <c r="A4669" t="str">
        <f t="shared" si="72"/>
        <v>D_100_1989</v>
      </c>
      <c r="C4669" t="s">
        <v>141</v>
      </c>
      <c r="D4669">
        <v>64</v>
      </c>
      <c r="E4669">
        <v>1</v>
      </c>
      <c r="F4669" t="s">
        <v>28</v>
      </c>
      <c r="G4669">
        <v>0.26</v>
      </c>
      <c r="H4669" s="1">
        <v>32873</v>
      </c>
      <c r="I4669">
        <v>2.6429999999999998</v>
      </c>
      <c r="J4669">
        <v>1.746</v>
      </c>
      <c r="K4669" t="s">
        <v>29</v>
      </c>
      <c r="L4669">
        <v>81.382000000000005</v>
      </c>
      <c r="M4669">
        <v>379.93799999999999</v>
      </c>
      <c r="N4669">
        <v>14520.703</v>
      </c>
      <c r="O4669">
        <v>16059.844999999999</v>
      </c>
      <c r="P4669">
        <v>593027.68200000003</v>
      </c>
      <c r="Q4669">
        <v>76.692999999999998</v>
      </c>
      <c r="R4669">
        <v>26243.424999999999</v>
      </c>
      <c r="S4669">
        <v>9401.0669999999991</v>
      </c>
      <c r="T4669">
        <v>16293.064</v>
      </c>
      <c r="U4669">
        <v>100</v>
      </c>
      <c r="V4669" t="b">
        <v>0</v>
      </c>
      <c r="W4669" t="b">
        <v>0</v>
      </c>
      <c r="X4669" t="s">
        <v>41</v>
      </c>
      <c r="Y4669">
        <v>94878.341</v>
      </c>
      <c r="Z4669">
        <v>8055.0360000000001</v>
      </c>
      <c r="AA4669">
        <v>366.81400000000002</v>
      </c>
      <c r="AB4669">
        <v>549.29399999999998</v>
      </c>
      <c r="AC4669">
        <v>5756.7049999999999</v>
      </c>
      <c r="AD4669">
        <v>1989</v>
      </c>
      <c r="AE4669" t="s">
        <v>141</v>
      </c>
      <c r="AF4669">
        <v>100</v>
      </c>
    </row>
    <row r="4670" spans="1:32" x14ac:dyDescent="0.25">
      <c r="A4670" t="str">
        <f t="shared" si="72"/>
        <v>D_100_1990</v>
      </c>
      <c r="C4670" t="s">
        <v>141</v>
      </c>
      <c r="D4670">
        <v>64</v>
      </c>
      <c r="E4670">
        <v>1</v>
      </c>
      <c r="F4670" t="s">
        <v>28</v>
      </c>
      <c r="G4670">
        <v>0.23100000000000001</v>
      </c>
      <c r="H4670" s="1">
        <v>33238</v>
      </c>
      <c r="I4670">
        <v>1.9950000000000001</v>
      </c>
      <c r="J4670">
        <v>1.581</v>
      </c>
      <c r="K4670" t="s">
        <v>29</v>
      </c>
      <c r="L4670">
        <v>61.268999999999998</v>
      </c>
      <c r="M4670">
        <v>366.16500000000002</v>
      </c>
      <c r="N4670">
        <v>14200.225</v>
      </c>
      <c r="O4670">
        <v>16009.834999999999</v>
      </c>
      <c r="P4670">
        <v>590296.81400000001</v>
      </c>
      <c r="Q4670">
        <v>56.932000000000002</v>
      </c>
      <c r="R4670">
        <v>29838.411</v>
      </c>
      <c r="S4670">
        <v>9246.4989999999998</v>
      </c>
      <c r="T4670">
        <v>20117.84</v>
      </c>
      <c r="U4670">
        <v>100</v>
      </c>
      <c r="V4670" t="b">
        <v>0</v>
      </c>
      <c r="W4670" t="b">
        <v>0</v>
      </c>
      <c r="X4670" t="s">
        <v>41</v>
      </c>
      <c r="Y4670">
        <v>94657.248000000007</v>
      </c>
      <c r="Z4670">
        <v>8036.2879999999996</v>
      </c>
      <c r="AA4670">
        <v>374.81900000000002</v>
      </c>
      <c r="AB4670">
        <v>474.072</v>
      </c>
      <c r="AC4670">
        <v>5549.7</v>
      </c>
      <c r="AD4670">
        <v>1990</v>
      </c>
      <c r="AE4670" t="s">
        <v>141</v>
      </c>
      <c r="AF4670">
        <v>100</v>
      </c>
    </row>
    <row r="4671" spans="1:32" x14ac:dyDescent="0.25">
      <c r="A4671" t="str">
        <f t="shared" si="72"/>
        <v>D_100_1991</v>
      </c>
      <c r="C4671" t="s">
        <v>141</v>
      </c>
      <c r="D4671">
        <v>64</v>
      </c>
      <c r="E4671">
        <v>1</v>
      </c>
      <c r="F4671" t="s">
        <v>28</v>
      </c>
      <c r="G4671">
        <v>0.215</v>
      </c>
      <c r="H4671" s="1">
        <v>33603</v>
      </c>
      <c r="I4671">
        <v>2.548</v>
      </c>
      <c r="J4671">
        <v>1.6279999999999999</v>
      </c>
      <c r="K4671" t="s">
        <v>29</v>
      </c>
      <c r="L4671">
        <v>52.798000000000002</v>
      </c>
      <c r="M4671">
        <v>375.02199999999999</v>
      </c>
      <c r="N4671">
        <v>14845.449000000001</v>
      </c>
      <c r="O4671">
        <v>15481.085999999999</v>
      </c>
      <c r="P4671">
        <v>591655.272</v>
      </c>
      <c r="Q4671">
        <v>58.427</v>
      </c>
      <c r="R4671">
        <v>27747.633000000002</v>
      </c>
      <c r="S4671">
        <v>9935.1630000000005</v>
      </c>
      <c r="T4671">
        <v>17293.41</v>
      </c>
      <c r="U4671">
        <v>100</v>
      </c>
      <c r="V4671" t="b">
        <v>0</v>
      </c>
      <c r="W4671" t="b">
        <v>0</v>
      </c>
      <c r="X4671" t="s">
        <v>41</v>
      </c>
      <c r="Y4671">
        <v>94524.262000000002</v>
      </c>
      <c r="Z4671">
        <v>8019.9880000000003</v>
      </c>
      <c r="AA4671">
        <v>375.255</v>
      </c>
      <c r="AB4671">
        <v>519.05899999999997</v>
      </c>
      <c r="AC4671">
        <v>5678.5249999999996</v>
      </c>
      <c r="AD4671">
        <v>1991</v>
      </c>
      <c r="AE4671" t="s">
        <v>141</v>
      </c>
      <c r="AF4671">
        <v>100</v>
      </c>
    </row>
    <row r="4672" spans="1:32" x14ac:dyDescent="0.25">
      <c r="A4672" t="str">
        <f t="shared" si="72"/>
        <v>D_100_1992</v>
      </c>
      <c r="C4672" t="s">
        <v>141</v>
      </c>
      <c r="D4672">
        <v>64</v>
      </c>
      <c r="E4672">
        <v>1</v>
      </c>
      <c r="F4672" t="s">
        <v>28</v>
      </c>
      <c r="G4672">
        <v>0.22600000000000001</v>
      </c>
      <c r="H4672" s="1">
        <v>33969</v>
      </c>
      <c r="I4672">
        <v>2.7</v>
      </c>
      <c r="J4672">
        <v>1.677</v>
      </c>
      <c r="K4672" t="s">
        <v>29</v>
      </c>
      <c r="L4672">
        <v>58.262999999999998</v>
      </c>
      <c r="M4672">
        <v>354.084</v>
      </c>
      <c r="N4672">
        <v>13820.448</v>
      </c>
      <c r="O4672">
        <v>15848.511</v>
      </c>
      <c r="P4672">
        <v>581748.24399999995</v>
      </c>
      <c r="Q4672">
        <v>79.114000000000004</v>
      </c>
      <c r="R4672">
        <v>27095.449000000001</v>
      </c>
      <c r="S4672">
        <v>10683.415999999999</v>
      </c>
      <c r="T4672">
        <v>15885.713</v>
      </c>
      <c r="U4672">
        <v>100</v>
      </c>
      <c r="V4672" t="b">
        <v>0</v>
      </c>
      <c r="W4672" t="b">
        <v>0</v>
      </c>
      <c r="X4672" t="s">
        <v>41</v>
      </c>
      <c r="Y4672">
        <v>94383.410999999993</v>
      </c>
      <c r="Z4672">
        <v>8016.4430000000002</v>
      </c>
      <c r="AA4672">
        <v>352.03399999999999</v>
      </c>
      <c r="AB4672">
        <v>526.32000000000005</v>
      </c>
      <c r="AC4672">
        <v>5381.1540000000005</v>
      </c>
      <c r="AD4672">
        <v>1992</v>
      </c>
      <c r="AE4672" t="s">
        <v>141</v>
      </c>
      <c r="AF4672">
        <v>100</v>
      </c>
    </row>
    <row r="4673" spans="1:32" x14ac:dyDescent="0.25">
      <c r="A4673" t="str">
        <f t="shared" si="72"/>
        <v>D_100_1993</v>
      </c>
      <c r="C4673" t="s">
        <v>141</v>
      </c>
      <c r="D4673">
        <v>64</v>
      </c>
      <c r="E4673">
        <v>1</v>
      </c>
      <c r="F4673" t="s">
        <v>28</v>
      </c>
      <c r="G4673">
        <v>0.19500000000000001</v>
      </c>
      <c r="H4673" s="1">
        <v>34334</v>
      </c>
      <c r="I4673">
        <v>2.6589999999999998</v>
      </c>
      <c r="J4673">
        <v>1.6339999999999999</v>
      </c>
      <c r="K4673" t="s">
        <v>29</v>
      </c>
      <c r="L4673">
        <v>45.067999999999998</v>
      </c>
      <c r="M4673">
        <v>349.59199999999998</v>
      </c>
      <c r="N4673">
        <v>14191.252</v>
      </c>
      <c r="O4673">
        <v>14993.83</v>
      </c>
      <c r="P4673">
        <v>585149.59299999999</v>
      </c>
      <c r="Q4673">
        <v>65.81</v>
      </c>
      <c r="R4673">
        <v>27613.617999999999</v>
      </c>
      <c r="S4673">
        <v>9793.0499999999993</v>
      </c>
      <c r="T4673">
        <v>17288.867999999999</v>
      </c>
      <c r="U4673">
        <v>100</v>
      </c>
      <c r="V4673" t="b">
        <v>0</v>
      </c>
      <c r="W4673" t="b">
        <v>0</v>
      </c>
      <c r="X4673" t="s">
        <v>41</v>
      </c>
      <c r="Y4673">
        <v>94236.444000000003</v>
      </c>
      <c r="Z4673">
        <v>7997.4319999999998</v>
      </c>
      <c r="AA4673">
        <v>363.10899999999998</v>
      </c>
      <c r="AB4673">
        <v>531.70000000000005</v>
      </c>
      <c r="AC4673">
        <v>5303.4880000000003</v>
      </c>
      <c r="AD4673">
        <v>1993</v>
      </c>
      <c r="AE4673" t="s">
        <v>141</v>
      </c>
      <c r="AF4673">
        <v>100</v>
      </c>
    </row>
    <row r="4674" spans="1:32" x14ac:dyDescent="0.25">
      <c r="A4674" t="str">
        <f t="shared" si="72"/>
        <v>D_100_1994</v>
      </c>
      <c r="C4674" t="s">
        <v>141</v>
      </c>
      <c r="D4674">
        <v>64</v>
      </c>
      <c r="E4674">
        <v>1</v>
      </c>
      <c r="F4674" t="s">
        <v>28</v>
      </c>
      <c r="G4674">
        <v>0.20799999999999999</v>
      </c>
      <c r="H4674" s="1">
        <v>34699</v>
      </c>
      <c r="I4674">
        <v>2.4929999999999999</v>
      </c>
      <c r="J4674">
        <v>1.679</v>
      </c>
      <c r="K4674" t="s">
        <v>29</v>
      </c>
      <c r="L4674">
        <v>56.786000000000001</v>
      </c>
      <c r="M4674">
        <v>359.46499999999997</v>
      </c>
      <c r="N4674">
        <v>14225.050999999999</v>
      </c>
      <c r="O4674">
        <v>15882.063</v>
      </c>
      <c r="P4674">
        <v>581704.48100000003</v>
      </c>
      <c r="Q4674">
        <v>65.837999999999994</v>
      </c>
      <c r="R4674">
        <v>29305.927</v>
      </c>
      <c r="S4674">
        <v>10187.871999999999</v>
      </c>
      <c r="T4674">
        <v>18614.715</v>
      </c>
      <c r="U4674">
        <v>100</v>
      </c>
      <c r="V4674" t="b">
        <v>0</v>
      </c>
      <c r="W4674" t="b">
        <v>0</v>
      </c>
      <c r="X4674" t="s">
        <v>41</v>
      </c>
      <c r="Y4674">
        <v>94033.058999999994</v>
      </c>
      <c r="Z4674">
        <v>7974.4089999999997</v>
      </c>
      <c r="AA4674">
        <v>365.31799999999998</v>
      </c>
      <c r="AB4674">
        <v>503.34</v>
      </c>
      <c r="AC4674">
        <v>5448.134</v>
      </c>
      <c r="AD4674">
        <v>1994</v>
      </c>
      <c r="AE4674" t="s">
        <v>141</v>
      </c>
      <c r="AF4674">
        <v>100</v>
      </c>
    </row>
    <row r="4675" spans="1:32" x14ac:dyDescent="0.25">
      <c r="A4675" t="str">
        <f t="shared" ref="A4675:A4738" si="73">X4675&amp;"_"&amp;U4675&amp;"_"&amp;YEAR(H4675)</f>
        <v>D_100_1995</v>
      </c>
      <c r="C4675" t="s">
        <v>141</v>
      </c>
      <c r="D4675">
        <v>64</v>
      </c>
      <c r="E4675">
        <v>1</v>
      </c>
      <c r="F4675" t="s">
        <v>28</v>
      </c>
      <c r="G4675">
        <v>0.23599999999999999</v>
      </c>
      <c r="H4675" s="1">
        <v>35064</v>
      </c>
      <c r="I4675">
        <v>2.2309999999999999</v>
      </c>
      <c r="J4675">
        <v>1.6080000000000001</v>
      </c>
      <c r="K4675" t="s">
        <v>29</v>
      </c>
      <c r="L4675">
        <v>72.316999999999993</v>
      </c>
      <c r="M4675">
        <v>361.738</v>
      </c>
      <c r="N4675">
        <v>13987.924999999999</v>
      </c>
      <c r="O4675">
        <v>15951.374</v>
      </c>
      <c r="P4675">
        <v>584994.848</v>
      </c>
      <c r="Q4675">
        <v>77.584999999999994</v>
      </c>
      <c r="R4675">
        <v>26081.253000000001</v>
      </c>
      <c r="S4675">
        <v>9467.69</v>
      </c>
      <c r="T4675">
        <v>16100.371999999999</v>
      </c>
      <c r="U4675">
        <v>100</v>
      </c>
      <c r="V4675" t="b">
        <v>0</v>
      </c>
      <c r="W4675" t="b">
        <v>0</v>
      </c>
      <c r="X4675" t="s">
        <v>41</v>
      </c>
      <c r="Y4675">
        <v>93873.539000000004</v>
      </c>
      <c r="Z4675">
        <v>7963.7449999999999</v>
      </c>
      <c r="AA4675">
        <v>355.85899999999998</v>
      </c>
      <c r="AB4675">
        <v>513.19100000000003</v>
      </c>
      <c r="AC4675">
        <v>5475.1030000000001</v>
      </c>
      <c r="AD4675">
        <v>1995</v>
      </c>
      <c r="AE4675" t="s">
        <v>141</v>
      </c>
      <c r="AF4675">
        <v>100</v>
      </c>
    </row>
    <row r="4676" spans="1:32" x14ac:dyDescent="0.25">
      <c r="A4676" t="str">
        <f t="shared" si="73"/>
        <v>D_100_1996</v>
      </c>
      <c r="C4676" t="s">
        <v>141</v>
      </c>
      <c r="D4676">
        <v>64</v>
      </c>
      <c r="E4676">
        <v>1</v>
      </c>
      <c r="F4676" t="s">
        <v>28</v>
      </c>
      <c r="G4676">
        <v>0.22600000000000001</v>
      </c>
      <c r="H4676" s="1">
        <v>35430</v>
      </c>
      <c r="I4676">
        <v>2.1269999999999998</v>
      </c>
      <c r="J4676">
        <v>1.5740000000000001</v>
      </c>
      <c r="K4676" t="s">
        <v>29</v>
      </c>
      <c r="L4676">
        <v>68.680999999999997</v>
      </c>
      <c r="M4676">
        <v>373.47899999999998</v>
      </c>
      <c r="N4676">
        <v>14782.554</v>
      </c>
      <c r="O4676">
        <v>15592.281999999999</v>
      </c>
      <c r="P4676">
        <v>587643.26199999999</v>
      </c>
      <c r="Q4676">
        <v>65.638999999999996</v>
      </c>
      <c r="R4676">
        <v>27184.378000000001</v>
      </c>
      <c r="S4676">
        <v>9737.482</v>
      </c>
      <c r="T4676">
        <v>16922.006000000001</v>
      </c>
      <c r="U4676">
        <v>100</v>
      </c>
      <c r="V4676" t="b">
        <v>0</v>
      </c>
      <c r="W4676" t="b">
        <v>0</v>
      </c>
      <c r="X4676" t="s">
        <v>41</v>
      </c>
      <c r="Y4676">
        <v>93702.409</v>
      </c>
      <c r="Z4676">
        <v>7951.27</v>
      </c>
      <c r="AA4676">
        <v>366.75400000000002</v>
      </c>
      <c r="AB4676">
        <v>524.88900000000001</v>
      </c>
      <c r="AC4676">
        <v>5681.0510000000004</v>
      </c>
      <c r="AD4676">
        <v>1996</v>
      </c>
      <c r="AE4676" t="s">
        <v>141</v>
      </c>
      <c r="AF4676">
        <v>100</v>
      </c>
    </row>
    <row r="4677" spans="1:32" x14ac:dyDescent="0.25">
      <c r="A4677" t="str">
        <f t="shared" si="73"/>
        <v>D_100_1997</v>
      </c>
      <c r="C4677" t="s">
        <v>141</v>
      </c>
      <c r="D4677">
        <v>64</v>
      </c>
      <c r="E4677">
        <v>1</v>
      </c>
      <c r="F4677" t="s">
        <v>28</v>
      </c>
      <c r="G4677">
        <v>0.218</v>
      </c>
      <c r="H4677" s="1">
        <v>35795</v>
      </c>
      <c r="I4677">
        <v>2.4489999999999998</v>
      </c>
      <c r="J4677">
        <v>1.6970000000000001</v>
      </c>
      <c r="K4677" t="s">
        <v>29</v>
      </c>
      <c r="L4677">
        <v>62.176000000000002</v>
      </c>
      <c r="M4677">
        <v>373.03399999999999</v>
      </c>
      <c r="N4677">
        <v>14569.236000000001</v>
      </c>
      <c r="O4677">
        <v>15837.472</v>
      </c>
      <c r="P4677">
        <v>591012.804</v>
      </c>
      <c r="Q4677">
        <v>69.415999999999997</v>
      </c>
      <c r="R4677">
        <v>28438.152999999998</v>
      </c>
      <c r="S4677">
        <v>9585.0930000000008</v>
      </c>
      <c r="T4677">
        <v>18333.489000000001</v>
      </c>
      <c r="U4677">
        <v>100</v>
      </c>
      <c r="V4677" t="b">
        <v>0</v>
      </c>
      <c r="W4677" t="b">
        <v>0</v>
      </c>
      <c r="X4677" t="s">
        <v>41</v>
      </c>
      <c r="Y4677">
        <v>93545.516000000003</v>
      </c>
      <c r="Z4677">
        <v>7933.6369999999997</v>
      </c>
      <c r="AA4677">
        <v>371.84199999999998</v>
      </c>
      <c r="AB4677">
        <v>519.57000000000005</v>
      </c>
      <c r="AC4677">
        <v>5644.1409999999996</v>
      </c>
      <c r="AD4677">
        <v>1997</v>
      </c>
      <c r="AE4677" t="s">
        <v>141</v>
      </c>
      <c r="AF4677">
        <v>100</v>
      </c>
    </row>
    <row r="4678" spans="1:32" x14ac:dyDescent="0.25">
      <c r="A4678" t="str">
        <f t="shared" si="73"/>
        <v>D_100_1998</v>
      </c>
      <c r="C4678" t="s">
        <v>141</v>
      </c>
      <c r="D4678">
        <v>64</v>
      </c>
      <c r="E4678">
        <v>1</v>
      </c>
      <c r="F4678" t="s">
        <v>28</v>
      </c>
      <c r="G4678">
        <v>0.27800000000000002</v>
      </c>
      <c r="H4678" s="1">
        <v>36160</v>
      </c>
      <c r="I4678">
        <v>1.248</v>
      </c>
      <c r="J4678">
        <v>1.327</v>
      </c>
      <c r="K4678" t="s">
        <v>29</v>
      </c>
      <c r="L4678">
        <v>61.98</v>
      </c>
      <c r="M4678">
        <v>325.50099999999998</v>
      </c>
      <c r="N4678">
        <v>12280.436</v>
      </c>
      <c r="O4678">
        <v>16013.294</v>
      </c>
      <c r="P4678">
        <v>559868.62100000004</v>
      </c>
      <c r="Q4678">
        <v>23.72</v>
      </c>
      <c r="R4678">
        <v>27713.813999999998</v>
      </c>
      <c r="S4678">
        <v>9635.9330000000009</v>
      </c>
      <c r="T4678">
        <v>17619.405999999999</v>
      </c>
      <c r="U4678">
        <v>100</v>
      </c>
      <c r="V4678" t="b">
        <v>0</v>
      </c>
      <c r="W4678" t="b">
        <v>0</v>
      </c>
      <c r="X4678" t="s">
        <v>41</v>
      </c>
      <c r="Y4678">
        <v>93327.293000000005</v>
      </c>
      <c r="Z4678">
        <v>7924.86</v>
      </c>
      <c r="AA4678">
        <v>334.7</v>
      </c>
      <c r="AB4678">
        <v>458.47500000000002</v>
      </c>
      <c r="AC4678">
        <v>4938.3500000000004</v>
      </c>
      <c r="AD4678">
        <v>1998</v>
      </c>
      <c r="AE4678" t="s">
        <v>141</v>
      </c>
      <c r="AF4678">
        <v>100</v>
      </c>
    </row>
    <row r="4679" spans="1:32" x14ac:dyDescent="0.25">
      <c r="A4679" t="str">
        <f t="shared" si="73"/>
        <v>D_100_1999</v>
      </c>
      <c r="C4679" t="s">
        <v>141</v>
      </c>
      <c r="D4679">
        <v>64</v>
      </c>
      <c r="E4679">
        <v>1</v>
      </c>
      <c r="F4679" t="s">
        <v>28</v>
      </c>
      <c r="G4679">
        <v>0.221</v>
      </c>
      <c r="H4679" s="1">
        <v>36525</v>
      </c>
      <c r="I4679">
        <v>2.5329999999999999</v>
      </c>
      <c r="J4679">
        <v>1.68</v>
      </c>
      <c r="K4679" t="s">
        <v>29</v>
      </c>
      <c r="L4679">
        <v>65.602000000000004</v>
      </c>
      <c r="M4679">
        <v>372.32600000000002</v>
      </c>
      <c r="N4679">
        <v>14713.661</v>
      </c>
      <c r="O4679">
        <v>15842.904</v>
      </c>
      <c r="P4679">
        <v>595553.41599999997</v>
      </c>
      <c r="Q4679">
        <v>74.296000000000006</v>
      </c>
      <c r="R4679">
        <v>26843.484</v>
      </c>
      <c r="S4679">
        <v>9294.5030000000006</v>
      </c>
      <c r="T4679">
        <v>17058.780999999999</v>
      </c>
      <c r="U4679">
        <v>100</v>
      </c>
      <c r="V4679" t="b">
        <v>0</v>
      </c>
      <c r="W4679" t="b">
        <v>0</v>
      </c>
      <c r="X4679" t="s">
        <v>41</v>
      </c>
      <c r="Y4679">
        <v>93180.646999999997</v>
      </c>
      <c r="Z4679">
        <v>7910.1679999999997</v>
      </c>
      <c r="AA4679">
        <v>372.476</v>
      </c>
      <c r="AB4679">
        <v>490.2</v>
      </c>
      <c r="AC4679">
        <v>5635.527</v>
      </c>
      <c r="AD4679">
        <v>1999</v>
      </c>
      <c r="AE4679" t="s">
        <v>141</v>
      </c>
      <c r="AF4679">
        <v>100</v>
      </c>
    </row>
    <row r="4680" spans="1:32" x14ac:dyDescent="0.25">
      <c r="A4680" t="str">
        <f t="shared" si="73"/>
        <v>D_100_2000</v>
      </c>
      <c r="C4680" t="s">
        <v>141</v>
      </c>
      <c r="D4680">
        <v>64</v>
      </c>
      <c r="E4680">
        <v>1</v>
      </c>
      <c r="F4680" t="s">
        <v>28</v>
      </c>
      <c r="G4680">
        <v>0.21</v>
      </c>
      <c r="H4680" s="1">
        <v>36891</v>
      </c>
      <c r="I4680">
        <v>3.2269999999999999</v>
      </c>
      <c r="J4680">
        <v>1.8779999999999999</v>
      </c>
      <c r="K4680" t="s">
        <v>29</v>
      </c>
      <c r="L4680">
        <v>53.994</v>
      </c>
      <c r="M4680">
        <v>361.84</v>
      </c>
      <c r="N4680">
        <v>14398.236000000001</v>
      </c>
      <c r="O4680">
        <v>15472.638999999999</v>
      </c>
      <c r="P4680">
        <v>590205.47199999995</v>
      </c>
      <c r="Q4680">
        <v>84.816999999999993</v>
      </c>
      <c r="R4680">
        <v>28398.537</v>
      </c>
      <c r="S4680">
        <v>9811.3119999999999</v>
      </c>
      <c r="T4680">
        <v>18079.644</v>
      </c>
      <c r="U4680">
        <v>100</v>
      </c>
      <c r="V4680" t="b">
        <v>0</v>
      </c>
      <c r="W4680" t="b">
        <v>0</v>
      </c>
      <c r="X4680" t="s">
        <v>41</v>
      </c>
      <c r="Y4680">
        <v>93028.820999999996</v>
      </c>
      <c r="Z4680">
        <v>7892.9170000000004</v>
      </c>
      <c r="AA4680">
        <v>371.34</v>
      </c>
      <c r="AB4680">
        <v>507.58100000000002</v>
      </c>
      <c r="AC4680">
        <v>5506.4620000000004</v>
      </c>
      <c r="AD4680">
        <v>2000</v>
      </c>
      <c r="AE4680" t="s">
        <v>141</v>
      </c>
      <c r="AF4680">
        <v>100</v>
      </c>
    </row>
    <row r="4681" spans="1:32" x14ac:dyDescent="0.25">
      <c r="A4681" t="str">
        <f t="shared" si="73"/>
        <v>D_100_2001</v>
      </c>
      <c r="C4681" t="s">
        <v>141</v>
      </c>
      <c r="D4681">
        <v>64</v>
      </c>
      <c r="E4681">
        <v>1</v>
      </c>
      <c r="F4681" t="s">
        <v>28</v>
      </c>
      <c r="G4681">
        <v>0.26900000000000002</v>
      </c>
      <c r="H4681" s="1">
        <v>37256</v>
      </c>
      <c r="I4681">
        <v>1.595</v>
      </c>
      <c r="J4681">
        <v>1.421</v>
      </c>
      <c r="K4681" t="s">
        <v>29</v>
      </c>
      <c r="L4681">
        <v>65.682000000000002</v>
      </c>
      <c r="M4681">
        <v>348.57400000000001</v>
      </c>
      <c r="N4681">
        <v>13745.023999999999</v>
      </c>
      <c r="O4681">
        <v>16264.814</v>
      </c>
      <c r="P4681">
        <v>575898.48300000001</v>
      </c>
      <c r="Q4681">
        <v>37.655999999999999</v>
      </c>
      <c r="R4681">
        <v>31321.26</v>
      </c>
      <c r="S4681">
        <v>10313.682000000001</v>
      </c>
      <c r="T4681">
        <v>20523.263999999999</v>
      </c>
      <c r="U4681">
        <v>100</v>
      </c>
      <c r="V4681" t="b">
        <v>0</v>
      </c>
      <c r="W4681" t="b">
        <v>0</v>
      </c>
      <c r="X4681" t="s">
        <v>41</v>
      </c>
      <c r="Y4681">
        <v>92893.59</v>
      </c>
      <c r="Z4681">
        <v>7890.1890000000003</v>
      </c>
      <c r="AA4681">
        <v>352.55500000000001</v>
      </c>
      <c r="AB4681">
        <v>484.31400000000002</v>
      </c>
      <c r="AC4681">
        <v>5269.2910000000002</v>
      </c>
      <c r="AD4681">
        <v>2001</v>
      </c>
      <c r="AE4681" t="s">
        <v>141</v>
      </c>
      <c r="AF4681">
        <v>100</v>
      </c>
    </row>
    <row r="4682" spans="1:32" x14ac:dyDescent="0.25">
      <c r="A4682" t="str">
        <f t="shared" si="73"/>
        <v>D_100_2002</v>
      </c>
      <c r="C4682" t="s">
        <v>141</v>
      </c>
      <c r="D4682">
        <v>64</v>
      </c>
      <c r="E4682">
        <v>1</v>
      </c>
      <c r="F4682" t="s">
        <v>28</v>
      </c>
      <c r="G4682">
        <v>0.20899999999999999</v>
      </c>
      <c r="H4682" s="1">
        <v>37621</v>
      </c>
      <c r="I4682">
        <v>3.13</v>
      </c>
      <c r="J4682">
        <v>1.7969999999999999</v>
      </c>
      <c r="K4682" t="s">
        <v>29</v>
      </c>
      <c r="L4682">
        <v>50.552</v>
      </c>
      <c r="M4682">
        <v>360.57900000000001</v>
      </c>
      <c r="N4682">
        <v>14697.014999999999</v>
      </c>
      <c r="O4682">
        <v>15210.198</v>
      </c>
      <c r="P4682">
        <v>585381.64199999999</v>
      </c>
      <c r="Q4682">
        <v>87.275999999999996</v>
      </c>
      <c r="R4682">
        <v>26895.366000000002</v>
      </c>
      <c r="S4682">
        <v>8987.0830000000005</v>
      </c>
      <c r="T4682">
        <v>17398.722000000002</v>
      </c>
      <c r="U4682">
        <v>100</v>
      </c>
      <c r="V4682" t="b">
        <v>0</v>
      </c>
      <c r="W4682" t="b">
        <v>0</v>
      </c>
      <c r="X4682" t="s">
        <v>41</v>
      </c>
      <c r="Y4682">
        <v>92748.364000000001</v>
      </c>
      <c r="Z4682">
        <v>7868.183</v>
      </c>
      <c r="AA4682">
        <v>368.28199999999998</v>
      </c>
      <c r="AB4682">
        <v>509.56099999999998</v>
      </c>
      <c r="AC4682">
        <v>5461.4570000000003</v>
      </c>
      <c r="AD4682">
        <v>2002</v>
      </c>
      <c r="AE4682" t="s">
        <v>141</v>
      </c>
      <c r="AF4682">
        <v>100</v>
      </c>
    </row>
    <row r="4683" spans="1:32" x14ac:dyDescent="0.25">
      <c r="A4683" t="str">
        <f t="shared" si="73"/>
        <v>D_100_2003</v>
      </c>
      <c r="C4683" t="s">
        <v>141</v>
      </c>
      <c r="D4683">
        <v>64</v>
      </c>
      <c r="E4683">
        <v>1</v>
      </c>
      <c r="F4683" t="s">
        <v>28</v>
      </c>
      <c r="G4683">
        <v>0.214</v>
      </c>
      <c r="H4683" s="1">
        <v>37986</v>
      </c>
      <c r="I4683">
        <v>1.897</v>
      </c>
      <c r="J4683">
        <v>1.5109999999999999</v>
      </c>
      <c r="K4683" t="s">
        <v>29</v>
      </c>
      <c r="L4683">
        <v>71.783000000000001</v>
      </c>
      <c r="M4683">
        <v>360.29899999999998</v>
      </c>
      <c r="N4683">
        <v>14544.539000000001</v>
      </c>
      <c r="O4683">
        <v>15270.579</v>
      </c>
      <c r="P4683">
        <v>585803.93099999998</v>
      </c>
      <c r="Q4683">
        <v>50.457999999999998</v>
      </c>
      <c r="R4683">
        <v>26431.038</v>
      </c>
      <c r="S4683">
        <v>8573.4689999999991</v>
      </c>
      <c r="T4683">
        <v>17362.245999999999</v>
      </c>
      <c r="U4683">
        <v>100</v>
      </c>
      <c r="V4683" t="b">
        <v>0</v>
      </c>
      <c r="W4683" t="b">
        <v>0</v>
      </c>
      <c r="X4683" t="s">
        <v>41</v>
      </c>
      <c r="Y4683">
        <v>92577.084000000003</v>
      </c>
      <c r="Z4683">
        <v>7848.8829999999998</v>
      </c>
      <c r="AA4683">
        <v>354.78699999999998</v>
      </c>
      <c r="AB4683">
        <v>495.32299999999998</v>
      </c>
      <c r="AC4683">
        <v>5454.3149999999996</v>
      </c>
      <c r="AD4683">
        <v>2003</v>
      </c>
      <c r="AE4683" t="s">
        <v>141</v>
      </c>
      <c r="AF4683">
        <v>100</v>
      </c>
    </row>
    <row r="4684" spans="1:32" x14ac:dyDescent="0.25">
      <c r="A4684" t="str">
        <f t="shared" si="73"/>
        <v>D_100_2004</v>
      </c>
      <c r="C4684" t="s">
        <v>141</v>
      </c>
      <c r="D4684">
        <v>64</v>
      </c>
      <c r="E4684">
        <v>1</v>
      </c>
      <c r="F4684" t="s">
        <v>28</v>
      </c>
      <c r="G4684">
        <v>0.214</v>
      </c>
      <c r="H4684" s="1">
        <v>38352</v>
      </c>
      <c r="I4684">
        <v>2.532</v>
      </c>
      <c r="J4684">
        <v>1.633</v>
      </c>
      <c r="K4684" t="s">
        <v>29</v>
      </c>
      <c r="L4684">
        <v>59.689</v>
      </c>
      <c r="M4684">
        <v>361.46800000000002</v>
      </c>
      <c r="N4684">
        <v>14200.484</v>
      </c>
      <c r="O4684">
        <v>15537.522000000001</v>
      </c>
      <c r="P4684">
        <v>583806.76199999999</v>
      </c>
      <c r="Q4684">
        <v>69.477999999999994</v>
      </c>
      <c r="R4684">
        <v>29244.896000000001</v>
      </c>
      <c r="S4684">
        <v>9707.6090000000004</v>
      </c>
      <c r="T4684">
        <v>18990.233</v>
      </c>
      <c r="U4684">
        <v>100</v>
      </c>
      <c r="V4684" t="b">
        <v>0</v>
      </c>
      <c r="W4684" t="b">
        <v>0</v>
      </c>
      <c r="X4684" t="s">
        <v>41</v>
      </c>
      <c r="Y4684">
        <v>92443.985000000001</v>
      </c>
      <c r="Z4684">
        <v>7844.8149999999996</v>
      </c>
      <c r="AA4684">
        <v>359.15199999999999</v>
      </c>
      <c r="AB4684">
        <v>547.05499999999995</v>
      </c>
      <c r="AC4684">
        <v>5500.4790000000003</v>
      </c>
      <c r="AD4684">
        <v>2004</v>
      </c>
      <c r="AE4684" t="s">
        <v>141</v>
      </c>
      <c r="AF4684">
        <v>100</v>
      </c>
    </row>
    <row r="4685" spans="1:32" x14ac:dyDescent="0.25">
      <c r="A4685" t="str">
        <f t="shared" si="73"/>
        <v>D_100_2005</v>
      </c>
      <c r="C4685" t="s">
        <v>141</v>
      </c>
      <c r="D4685">
        <v>64</v>
      </c>
      <c r="E4685">
        <v>1</v>
      </c>
      <c r="F4685" t="s">
        <v>28</v>
      </c>
      <c r="G4685">
        <v>0.22</v>
      </c>
      <c r="H4685" s="1">
        <v>38717</v>
      </c>
      <c r="I4685">
        <v>1.52</v>
      </c>
      <c r="J4685">
        <v>1.4530000000000001</v>
      </c>
      <c r="K4685" t="s">
        <v>29</v>
      </c>
      <c r="L4685">
        <v>62.012999999999998</v>
      </c>
      <c r="M4685">
        <v>371.84899999999999</v>
      </c>
      <c r="N4685">
        <v>14701.031000000001</v>
      </c>
      <c r="O4685">
        <v>15751.798000000001</v>
      </c>
      <c r="P4685">
        <v>595436.93799999997</v>
      </c>
      <c r="Q4685">
        <v>26.149000000000001</v>
      </c>
      <c r="R4685">
        <v>31573.237000000001</v>
      </c>
      <c r="S4685">
        <v>9634.7119999999995</v>
      </c>
      <c r="T4685">
        <v>21446.57</v>
      </c>
      <c r="U4685">
        <v>100</v>
      </c>
      <c r="V4685" t="b">
        <v>0</v>
      </c>
      <c r="W4685" t="b">
        <v>0</v>
      </c>
      <c r="X4685" t="s">
        <v>41</v>
      </c>
      <c r="Y4685">
        <v>92290.032000000007</v>
      </c>
      <c r="Z4685">
        <v>7835.7070000000003</v>
      </c>
      <c r="AA4685">
        <v>380.68700000000001</v>
      </c>
      <c r="AB4685">
        <v>491.95600000000002</v>
      </c>
      <c r="AC4685">
        <v>5635.8549999999996</v>
      </c>
      <c r="AD4685">
        <v>2005</v>
      </c>
      <c r="AE4685" t="s">
        <v>141</v>
      </c>
      <c r="AF4685">
        <v>100</v>
      </c>
    </row>
    <row r="4686" spans="1:32" x14ac:dyDescent="0.25">
      <c r="A4686" t="str">
        <f t="shared" si="73"/>
        <v>D_100_2006</v>
      </c>
      <c r="C4686" t="s">
        <v>141</v>
      </c>
      <c r="D4686">
        <v>64</v>
      </c>
      <c r="E4686">
        <v>1</v>
      </c>
      <c r="F4686" t="s">
        <v>28</v>
      </c>
      <c r="G4686">
        <v>0.255</v>
      </c>
      <c r="H4686" s="1">
        <v>39082</v>
      </c>
      <c r="I4686">
        <v>3.5590000000000002</v>
      </c>
      <c r="J4686">
        <v>1.907</v>
      </c>
      <c r="K4686" t="s">
        <v>29</v>
      </c>
      <c r="L4686">
        <v>73.325999999999993</v>
      </c>
      <c r="M4686">
        <v>366.37599999999998</v>
      </c>
      <c r="N4686">
        <v>14427.941999999999</v>
      </c>
      <c r="O4686">
        <v>15918.043</v>
      </c>
      <c r="P4686">
        <v>585126.94499999995</v>
      </c>
      <c r="Q4686">
        <v>100.407</v>
      </c>
      <c r="R4686">
        <v>25522.492999999999</v>
      </c>
      <c r="S4686">
        <v>10160.434999999999</v>
      </c>
      <c r="T4686">
        <v>14875.967000000001</v>
      </c>
      <c r="U4686">
        <v>100</v>
      </c>
      <c r="V4686" t="b">
        <v>0</v>
      </c>
      <c r="W4686" t="b">
        <v>0</v>
      </c>
      <c r="X4686" t="s">
        <v>41</v>
      </c>
      <c r="Y4686">
        <v>92157.967999999993</v>
      </c>
      <c r="Z4686">
        <v>7822.4669999999996</v>
      </c>
      <c r="AA4686">
        <v>354.09699999999998</v>
      </c>
      <c r="AB4686">
        <v>486.09100000000001</v>
      </c>
      <c r="AC4686">
        <v>5543.0020000000004</v>
      </c>
      <c r="AD4686">
        <v>2006</v>
      </c>
      <c r="AE4686" t="s">
        <v>141</v>
      </c>
      <c r="AF4686">
        <v>100</v>
      </c>
    </row>
    <row r="4687" spans="1:32" x14ac:dyDescent="0.25">
      <c r="A4687" t="str">
        <f t="shared" si="73"/>
        <v>D_100_2007</v>
      </c>
      <c r="C4687" t="s">
        <v>141</v>
      </c>
      <c r="D4687">
        <v>64</v>
      </c>
      <c r="E4687">
        <v>1</v>
      </c>
      <c r="F4687" t="s">
        <v>28</v>
      </c>
      <c r="G4687">
        <v>0.23799999999999999</v>
      </c>
      <c r="H4687" s="1">
        <v>39447</v>
      </c>
      <c r="I4687">
        <v>2.016</v>
      </c>
      <c r="J4687">
        <v>1.573</v>
      </c>
      <c r="K4687" t="s">
        <v>29</v>
      </c>
      <c r="L4687">
        <v>64.591999999999999</v>
      </c>
      <c r="M4687">
        <v>375.15199999999999</v>
      </c>
      <c r="N4687">
        <v>14719.534</v>
      </c>
      <c r="O4687">
        <v>15795.625</v>
      </c>
      <c r="P4687">
        <v>593370.66799999995</v>
      </c>
      <c r="Q4687">
        <v>58.704000000000001</v>
      </c>
      <c r="R4687">
        <v>30575.384999999998</v>
      </c>
      <c r="S4687">
        <v>10119.226000000001</v>
      </c>
      <c r="T4687">
        <v>19933.484</v>
      </c>
      <c r="U4687">
        <v>100</v>
      </c>
      <c r="V4687" t="b">
        <v>0</v>
      </c>
      <c r="W4687" t="b">
        <v>0</v>
      </c>
      <c r="X4687" t="s">
        <v>41</v>
      </c>
      <c r="Y4687">
        <v>92018.519</v>
      </c>
      <c r="Z4687">
        <v>7816.11</v>
      </c>
      <c r="AA4687">
        <v>379.73</v>
      </c>
      <c r="AB4687">
        <v>522.67499999999995</v>
      </c>
      <c r="AC4687">
        <v>5683.2049999999999</v>
      </c>
      <c r="AD4687">
        <v>2007</v>
      </c>
      <c r="AE4687" t="s">
        <v>141</v>
      </c>
      <c r="AF4687">
        <v>100</v>
      </c>
    </row>
    <row r="4688" spans="1:32" x14ac:dyDescent="0.25">
      <c r="A4688" t="str">
        <f t="shared" si="73"/>
        <v>D_100_2008</v>
      </c>
      <c r="C4688" t="s">
        <v>141</v>
      </c>
      <c r="D4688">
        <v>64</v>
      </c>
      <c r="E4688">
        <v>1</v>
      </c>
      <c r="F4688" t="s">
        <v>28</v>
      </c>
      <c r="G4688">
        <v>0.215</v>
      </c>
      <c r="H4688" s="1">
        <v>39813</v>
      </c>
      <c r="I4688">
        <v>3.077</v>
      </c>
      <c r="J4688">
        <v>1.7549999999999999</v>
      </c>
      <c r="K4688" t="s">
        <v>29</v>
      </c>
      <c r="L4688">
        <v>61.515000000000001</v>
      </c>
      <c r="M4688">
        <v>355.79399999999998</v>
      </c>
      <c r="N4688">
        <v>13928.627</v>
      </c>
      <c r="O4688">
        <v>15443.562</v>
      </c>
      <c r="P4688">
        <v>577011.54099999997</v>
      </c>
      <c r="Q4688">
        <v>91.643000000000001</v>
      </c>
      <c r="R4688">
        <v>25229.856</v>
      </c>
      <c r="S4688">
        <v>9275.1659999999993</v>
      </c>
      <c r="T4688">
        <v>15434.404</v>
      </c>
      <c r="U4688">
        <v>100</v>
      </c>
      <c r="V4688" t="b">
        <v>0</v>
      </c>
      <c r="W4688" t="b">
        <v>0</v>
      </c>
      <c r="X4688" t="s">
        <v>41</v>
      </c>
      <c r="Y4688">
        <v>91867.618000000002</v>
      </c>
      <c r="Z4688">
        <v>7796.1980000000003</v>
      </c>
      <c r="AA4688">
        <v>352.66</v>
      </c>
      <c r="AB4688">
        <v>520.28599999999994</v>
      </c>
      <c r="AC4688">
        <v>5415.2179999999998</v>
      </c>
      <c r="AD4688">
        <v>2008</v>
      </c>
      <c r="AE4688" t="s">
        <v>141</v>
      </c>
      <c r="AF4688">
        <v>100</v>
      </c>
    </row>
    <row r="4689" spans="1:32" x14ac:dyDescent="0.25">
      <c r="A4689" t="str">
        <f t="shared" si="73"/>
        <v>D_100_2009</v>
      </c>
      <c r="C4689" t="s">
        <v>141</v>
      </c>
      <c r="D4689">
        <v>64</v>
      </c>
      <c r="E4689">
        <v>1</v>
      </c>
      <c r="F4689" t="s">
        <v>28</v>
      </c>
      <c r="G4689">
        <v>0.20499999999999999</v>
      </c>
      <c r="H4689" s="1">
        <v>40178</v>
      </c>
      <c r="I4689">
        <v>2.306</v>
      </c>
      <c r="J4689">
        <v>1.5669999999999999</v>
      </c>
      <c r="K4689" t="s">
        <v>29</v>
      </c>
      <c r="L4689">
        <v>50.893999999999998</v>
      </c>
      <c r="M4689">
        <v>349.21899999999999</v>
      </c>
      <c r="N4689">
        <v>13779.223</v>
      </c>
      <c r="O4689">
        <v>15203.434999999999</v>
      </c>
      <c r="P4689">
        <v>572101.77599999995</v>
      </c>
      <c r="Q4689">
        <v>62.856999999999999</v>
      </c>
      <c r="R4689">
        <v>25003.047999999999</v>
      </c>
      <c r="S4689">
        <v>9080.6350000000002</v>
      </c>
      <c r="T4689">
        <v>15408.687</v>
      </c>
      <c r="U4689">
        <v>100</v>
      </c>
      <c r="V4689" t="b">
        <v>0</v>
      </c>
      <c r="W4689" t="b">
        <v>0</v>
      </c>
      <c r="X4689" t="s">
        <v>41</v>
      </c>
      <c r="Y4689">
        <v>91705.957999999999</v>
      </c>
      <c r="Z4689">
        <v>7786.451</v>
      </c>
      <c r="AA4689">
        <v>358.27100000000002</v>
      </c>
      <c r="AB4689">
        <v>513.72699999999998</v>
      </c>
      <c r="AC4689">
        <v>5291.7129999999997</v>
      </c>
      <c r="AD4689">
        <v>2009</v>
      </c>
      <c r="AE4689" t="s">
        <v>141</v>
      </c>
      <c r="AF4689">
        <v>100</v>
      </c>
    </row>
    <row r="4690" spans="1:32" x14ac:dyDescent="0.25">
      <c r="A4690" t="str">
        <f t="shared" si="73"/>
        <v>D_100_2010</v>
      </c>
      <c r="C4690" t="s">
        <v>141</v>
      </c>
      <c r="D4690">
        <v>64</v>
      </c>
      <c r="E4690">
        <v>1</v>
      </c>
      <c r="F4690" t="s">
        <v>28</v>
      </c>
      <c r="G4690">
        <v>0.26200000000000001</v>
      </c>
      <c r="H4690" s="1">
        <v>40543</v>
      </c>
      <c r="I4690">
        <v>3.403</v>
      </c>
      <c r="J4690">
        <v>1.7609999999999999</v>
      </c>
      <c r="K4690" t="s">
        <v>29</v>
      </c>
      <c r="L4690">
        <v>74.364999999999995</v>
      </c>
      <c r="M4690">
        <v>342.91199999999998</v>
      </c>
      <c r="N4690">
        <v>13579.839</v>
      </c>
      <c r="O4690">
        <v>15668.767</v>
      </c>
      <c r="P4690">
        <v>569273.48</v>
      </c>
      <c r="Q4690">
        <v>83.25</v>
      </c>
      <c r="R4690">
        <v>23959.026000000002</v>
      </c>
      <c r="S4690">
        <v>8389.8629999999994</v>
      </c>
      <c r="T4690">
        <v>15080.07</v>
      </c>
      <c r="U4690">
        <v>100</v>
      </c>
      <c r="V4690" t="b">
        <v>0</v>
      </c>
      <c r="W4690" t="b">
        <v>0</v>
      </c>
      <c r="X4690" t="s">
        <v>41</v>
      </c>
      <c r="Y4690">
        <v>91559.695999999996</v>
      </c>
      <c r="Z4690">
        <v>7769.7240000000002</v>
      </c>
      <c r="AA4690">
        <v>336.19600000000003</v>
      </c>
      <c r="AB4690">
        <v>489.09300000000002</v>
      </c>
      <c r="AC4690">
        <v>5192.16</v>
      </c>
      <c r="AD4690">
        <v>2010</v>
      </c>
      <c r="AE4690" t="s">
        <v>141</v>
      </c>
      <c r="AF4690">
        <v>100</v>
      </c>
    </row>
    <row r="4691" spans="1:32" x14ac:dyDescent="0.25">
      <c r="A4691" t="str">
        <f t="shared" si="73"/>
        <v>D_100_2011</v>
      </c>
      <c r="C4691" t="s">
        <v>141</v>
      </c>
      <c r="D4691">
        <v>64</v>
      </c>
      <c r="E4691">
        <v>1</v>
      </c>
      <c r="F4691" t="s">
        <v>28</v>
      </c>
      <c r="G4691">
        <v>0.23100000000000001</v>
      </c>
      <c r="H4691" s="1">
        <v>40908</v>
      </c>
      <c r="I4691">
        <v>2.6709999999999998</v>
      </c>
      <c r="J4691">
        <v>1.7090000000000001</v>
      </c>
      <c r="K4691" t="s">
        <v>29</v>
      </c>
      <c r="L4691">
        <v>65.16</v>
      </c>
      <c r="M4691">
        <v>376.65499999999997</v>
      </c>
      <c r="N4691">
        <v>14502.674999999999</v>
      </c>
      <c r="O4691">
        <v>15721.871999999999</v>
      </c>
      <c r="P4691">
        <v>588664.57499999995</v>
      </c>
      <c r="Q4691">
        <v>73.631</v>
      </c>
      <c r="R4691">
        <v>30345.598000000002</v>
      </c>
      <c r="S4691">
        <v>9966.375</v>
      </c>
      <c r="T4691">
        <v>19810.759999999998</v>
      </c>
      <c r="U4691">
        <v>100</v>
      </c>
      <c r="V4691" t="b">
        <v>0</v>
      </c>
      <c r="W4691" t="b">
        <v>0</v>
      </c>
      <c r="X4691" t="s">
        <v>41</v>
      </c>
      <c r="Y4691">
        <v>91445.282000000007</v>
      </c>
      <c r="Z4691">
        <v>7763.6580000000004</v>
      </c>
      <c r="AA4691">
        <v>374.80399999999997</v>
      </c>
      <c r="AB4691">
        <v>568.46400000000006</v>
      </c>
      <c r="AC4691">
        <v>5706.2520000000004</v>
      </c>
      <c r="AD4691">
        <v>2011</v>
      </c>
      <c r="AE4691" t="s">
        <v>141</v>
      </c>
      <c r="AF4691">
        <v>100</v>
      </c>
    </row>
    <row r="4692" spans="1:32" x14ac:dyDescent="0.25">
      <c r="A4692" t="str">
        <f t="shared" si="73"/>
        <v>D_100_2012</v>
      </c>
      <c r="C4692" t="s">
        <v>141</v>
      </c>
      <c r="D4692">
        <v>64</v>
      </c>
      <c r="E4692">
        <v>1</v>
      </c>
      <c r="F4692" t="s">
        <v>28</v>
      </c>
      <c r="G4692">
        <v>0.25600000000000001</v>
      </c>
      <c r="H4692" s="1">
        <v>41274</v>
      </c>
      <c r="I4692">
        <v>2.2280000000000002</v>
      </c>
      <c r="J4692">
        <v>1.589</v>
      </c>
      <c r="K4692" t="s">
        <v>29</v>
      </c>
      <c r="L4692">
        <v>65.096000000000004</v>
      </c>
      <c r="M4692">
        <v>373.65600000000001</v>
      </c>
      <c r="N4692">
        <v>14848.018</v>
      </c>
      <c r="O4692">
        <v>15924.603999999999</v>
      </c>
      <c r="P4692">
        <v>591121.38100000005</v>
      </c>
      <c r="Q4692">
        <v>66.760999999999996</v>
      </c>
      <c r="R4692">
        <v>34388.087</v>
      </c>
      <c r="S4692">
        <v>11791.416999999999</v>
      </c>
      <c r="T4692">
        <v>22043.069</v>
      </c>
      <c r="U4692">
        <v>100</v>
      </c>
      <c r="V4692" t="b">
        <v>0</v>
      </c>
      <c r="W4692" t="b">
        <v>0</v>
      </c>
      <c r="X4692" t="s">
        <v>41</v>
      </c>
      <c r="Y4692">
        <v>91338.688999999998</v>
      </c>
      <c r="Z4692">
        <v>7762.6270000000004</v>
      </c>
      <c r="AA4692">
        <v>377.24</v>
      </c>
      <c r="AB4692">
        <v>553.601</v>
      </c>
      <c r="AC4692">
        <v>5686.5829999999996</v>
      </c>
      <c r="AD4692">
        <v>2012</v>
      </c>
      <c r="AE4692" t="s">
        <v>141</v>
      </c>
      <c r="AF4692">
        <v>100</v>
      </c>
    </row>
    <row r="4693" spans="1:32" x14ac:dyDescent="0.25">
      <c r="A4693" t="str">
        <f t="shared" si="73"/>
        <v>D_100_2013</v>
      </c>
      <c r="C4693" t="s">
        <v>141</v>
      </c>
      <c r="D4693">
        <v>64</v>
      </c>
      <c r="E4693">
        <v>1</v>
      </c>
      <c r="F4693" t="s">
        <v>28</v>
      </c>
      <c r="G4693">
        <v>0.25800000000000001</v>
      </c>
      <c r="H4693" s="1">
        <v>41639</v>
      </c>
      <c r="I4693">
        <v>3.18</v>
      </c>
      <c r="J4693">
        <v>1.8080000000000001</v>
      </c>
      <c r="K4693" t="s">
        <v>29</v>
      </c>
      <c r="L4693">
        <v>84.977000000000004</v>
      </c>
      <c r="M4693">
        <v>381.78</v>
      </c>
      <c r="N4693">
        <v>14826.083000000001</v>
      </c>
      <c r="O4693">
        <v>15689.838</v>
      </c>
      <c r="P4693">
        <v>589420.05000000005</v>
      </c>
      <c r="Q4693">
        <v>77.751000000000005</v>
      </c>
      <c r="R4693">
        <v>24190.458999999999</v>
      </c>
      <c r="S4693">
        <v>8984.8140000000003</v>
      </c>
      <c r="T4693">
        <v>14707.722</v>
      </c>
      <c r="U4693">
        <v>100</v>
      </c>
      <c r="V4693" t="b">
        <v>0</v>
      </c>
      <c r="W4693" t="b">
        <v>0</v>
      </c>
      <c r="X4693" t="s">
        <v>41</v>
      </c>
      <c r="Y4693">
        <v>91180.736999999994</v>
      </c>
      <c r="Z4693">
        <v>7740.1610000000001</v>
      </c>
      <c r="AA4693">
        <v>364.40300000000002</v>
      </c>
      <c r="AB4693">
        <v>497.923</v>
      </c>
      <c r="AC4693">
        <v>5781.25</v>
      </c>
      <c r="AD4693">
        <v>2013</v>
      </c>
      <c r="AE4693" t="s">
        <v>141</v>
      </c>
      <c r="AF4693">
        <v>100</v>
      </c>
    </row>
    <row r="4694" spans="1:32" x14ac:dyDescent="0.25">
      <c r="A4694" t="str">
        <f t="shared" si="73"/>
        <v>D_100_2014</v>
      </c>
      <c r="C4694" t="s">
        <v>141</v>
      </c>
      <c r="D4694">
        <v>64</v>
      </c>
      <c r="E4694">
        <v>1</v>
      </c>
      <c r="F4694" t="s">
        <v>28</v>
      </c>
      <c r="G4694">
        <v>0.23799999999999999</v>
      </c>
      <c r="H4694" s="1">
        <v>42004</v>
      </c>
      <c r="I4694">
        <v>2.6509999999999998</v>
      </c>
      <c r="J4694">
        <v>1.67</v>
      </c>
      <c r="K4694" t="s">
        <v>29</v>
      </c>
      <c r="L4694">
        <v>72.774000000000001</v>
      </c>
      <c r="M4694">
        <v>368.43900000000002</v>
      </c>
      <c r="N4694">
        <v>14304.262000000001</v>
      </c>
      <c r="O4694">
        <v>15470.196</v>
      </c>
      <c r="P4694">
        <v>586672.68599999999</v>
      </c>
      <c r="Q4694">
        <v>72.48</v>
      </c>
      <c r="R4694">
        <v>25661.451000000001</v>
      </c>
      <c r="S4694">
        <v>9127.3709999999992</v>
      </c>
      <c r="T4694">
        <v>15977.543</v>
      </c>
      <c r="U4694">
        <v>100</v>
      </c>
      <c r="V4694" t="b">
        <v>0</v>
      </c>
      <c r="W4694" t="b">
        <v>0</v>
      </c>
      <c r="X4694" t="s">
        <v>41</v>
      </c>
      <c r="Y4694">
        <v>91050.324999999997</v>
      </c>
      <c r="Z4694">
        <v>7731.88</v>
      </c>
      <c r="AA4694">
        <v>356.20499999999998</v>
      </c>
      <c r="AB4694">
        <v>556.53700000000003</v>
      </c>
      <c r="AC4694">
        <v>5578.9489999999996</v>
      </c>
      <c r="AD4694">
        <v>2014</v>
      </c>
      <c r="AE4694" t="s">
        <v>141</v>
      </c>
      <c r="AF4694">
        <v>100</v>
      </c>
    </row>
    <row r="4695" spans="1:32" x14ac:dyDescent="0.25">
      <c r="A4695" t="str">
        <f t="shared" si="73"/>
        <v>D_100_2015</v>
      </c>
      <c r="C4695" t="s">
        <v>141</v>
      </c>
      <c r="D4695">
        <v>64</v>
      </c>
      <c r="E4695">
        <v>1</v>
      </c>
      <c r="F4695" t="s">
        <v>28</v>
      </c>
      <c r="G4695">
        <v>0.24299999999999999</v>
      </c>
      <c r="H4695" s="1">
        <v>42369</v>
      </c>
      <c r="I4695">
        <v>1.8340000000000001</v>
      </c>
      <c r="J4695">
        <v>1.5249999999999999</v>
      </c>
      <c r="K4695" t="s">
        <v>29</v>
      </c>
      <c r="L4695">
        <v>78.174000000000007</v>
      </c>
      <c r="M4695">
        <v>379.327</v>
      </c>
      <c r="N4695">
        <v>14541.791999999999</v>
      </c>
      <c r="O4695">
        <v>15971.944</v>
      </c>
      <c r="P4695">
        <v>591320.89399999997</v>
      </c>
      <c r="Q4695">
        <v>46.832999999999998</v>
      </c>
      <c r="R4695">
        <v>29327.429</v>
      </c>
      <c r="S4695">
        <v>9236.8379999999997</v>
      </c>
      <c r="T4695">
        <v>19560.117999999999</v>
      </c>
      <c r="U4695">
        <v>100</v>
      </c>
      <c r="V4695" t="b">
        <v>0</v>
      </c>
      <c r="W4695" t="b">
        <v>0</v>
      </c>
      <c r="X4695" t="s">
        <v>41</v>
      </c>
      <c r="Y4695">
        <v>90878.047999999995</v>
      </c>
      <c r="Z4695">
        <v>7711.5510000000004</v>
      </c>
      <c r="AA4695">
        <v>363.04500000000002</v>
      </c>
      <c r="AB4695">
        <v>530.47299999999996</v>
      </c>
      <c r="AC4695">
        <v>5746.07</v>
      </c>
      <c r="AD4695">
        <v>2015</v>
      </c>
      <c r="AE4695" t="s">
        <v>141</v>
      </c>
      <c r="AF4695">
        <v>100</v>
      </c>
    </row>
    <row r="4696" spans="1:32" x14ac:dyDescent="0.25">
      <c r="A4696" t="str">
        <f t="shared" si="73"/>
        <v>D_100_2016</v>
      </c>
      <c r="C4696" t="s">
        <v>141</v>
      </c>
      <c r="D4696">
        <v>64</v>
      </c>
      <c r="E4696">
        <v>1</v>
      </c>
      <c r="F4696" t="s">
        <v>28</v>
      </c>
      <c r="G4696">
        <v>0.25700000000000001</v>
      </c>
      <c r="H4696" s="1">
        <v>42735</v>
      </c>
      <c r="I4696">
        <v>1.893</v>
      </c>
      <c r="J4696">
        <v>1.4910000000000001</v>
      </c>
      <c r="K4696" t="s">
        <v>29</v>
      </c>
      <c r="L4696">
        <v>66.8</v>
      </c>
      <c r="M4696">
        <v>368.01600000000002</v>
      </c>
      <c r="N4696">
        <v>14048.617</v>
      </c>
      <c r="O4696">
        <v>16518.249</v>
      </c>
      <c r="P4696">
        <v>591510.978</v>
      </c>
      <c r="Q4696">
        <v>24.395</v>
      </c>
      <c r="R4696">
        <v>33044.798000000003</v>
      </c>
      <c r="S4696">
        <v>11407.016</v>
      </c>
      <c r="T4696">
        <v>21142.368999999999</v>
      </c>
      <c r="U4696">
        <v>100</v>
      </c>
      <c r="V4696" t="b">
        <v>0</v>
      </c>
      <c r="W4696" t="b">
        <v>0</v>
      </c>
      <c r="X4696" t="s">
        <v>41</v>
      </c>
      <c r="Y4696">
        <v>90746.267000000007</v>
      </c>
      <c r="Z4696">
        <v>7717.6090000000004</v>
      </c>
      <c r="AA4696">
        <v>379.03100000000001</v>
      </c>
      <c r="AB4696">
        <v>495.41399999999999</v>
      </c>
      <c r="AC4696">
        <v>5611.1369999999997</v>
      </c>
      <c r="AD4696">
        <v>2016</v>
      </c>
      <c r="AE4696" t="s">
        <v>141</v>
      </c>
      <c r="AF4696">
        <v>100</v>
      </c>
    </row>
    <row r="4697" spans="1:32" x14ac:dyDescent="0.25">
      <c r="A4697" t="str">
        <f t="shared" si="73"/>
        <v>D_100_2017</v>
      </c>
      <c r="C4697" t="s">
        <v>141</v>
      </c>
      <c r="D4697">
        <v>64</v>
      </c>
      <c r="E4697">
        <v>1</v>
      </c>
      <c r="F4697" t="s">
        <v>28</v>
      </c>
      <c r="G4697">
        <v>0.24299999999999999</v>
      </c>
      <c r="H4697" s="1">
        <v>43100</v>
      </c>
      <c r="I4697">
        <v>2.84</v>
      </c>
      <c r="J4697">
        <v>1.764</v>
      </c>
      <c r="K4697" t="s">
        <v>29</v>
      </c>
      <c r="L4697">
        <v>82.524000000000001</v>
      </c>
      <c r="M4697">
        <v>378.42</v>
      </c>
      <c r="N4697">
        <v>14903.523999999999</v>
      </c>
      <c r="O4697">
        <v>15485.153</v>
      </c>
      <c r="P4697">
        <v>585549.11199999996</v>
      </c>
      <c r="Q4697">
        <v>82.361999999999995</v>
      </c>
      <c r="R4697">
        <v>24702.708999999999</v>
      </c>
      <c r="S4697">
        <v>9383.9210000000003</v>
      </c>
      <c r="T4697">
        <v>14802.279</v>
      </c>
      <c r="U4697">
        <v>100</v>
      </c>
      <c r="V4697" t="b">
        <v>0</v>
      </c>
      <c r="W4697" t="b">
        <v>0</v>
      </c>
      <c r="X4697" t="s">
        <v>41</v>
      </c>
      <c r="Y4697">
        <v>90590.28</v>
      </c>
      <c r="Z4697">
        <v>7681.08</v>
      </c>
      <c r="AA4697">
        <v>360.255</v>
      </c>
      <c r="AB4697">
        <v>516.50900000000001</v>
      </c>
      <c r="AC4697">
        <v>5730.68</v>
      </c>
      <c r="AD4697">
        <v>2017</v>
      </c>
      <c r="AE4697" t="s">
        <v>141</v>
      </c>
      <c r="AF4697">
        <v>100</v>
      </c>
    </row>
    <row r="4698" spans="1:32" x14ac:dyDescent="0.25">
      <c r="A4698" t="str">
        <f t="shared" si="73"/>
        <v>D_100_2018</v>
      </c>
      <c r="C4698" t="s">
        <v>141</v>
      </c>
      <c r="D4698">
        <v>64</v>
      </c>
      <c r="E4698">
        <v>1</v>
      </c>
      <c r="F4698" t="s">
        <v>28</v>
      </c>
      <c r="G4698">
        <v>0.24</v>
      </c>
      <c r="H4698" s="1">
        <v>43465</v>
      </c>
      <c r="I4698">
        <v>3.7829999999999999</v>
      </c>
      <c r="J4698">
        <v>1.984</v>
      </c>
      <c r="K4698" t="s">
        <v>29</v>
      </c>
      <c r="L4698">
        <v>63.31</v>
      </c>
      <c r="M4698">
        <v>382.32799999999997</v>
      </c>
      <c r="N4698">
        <v>14854.893</v>
      </c>
      <c r="O4698">
        <v>15423.996999999999</v>
      </c>
      <c r="P4698">
        <v>583276.38</v>
      </c>
      <c r="Q4698">
        <v>86.052999999999997</v>
      </c>
      <c r="R4698">
        <v>26919.251</v>
      </c>
      <c r="S4698">
        <v>9189.4860000000008</v>
      </c>
      <c r="T4698">
        <v>17251.674999999999</v>
      </c>
      <c r="U4698">
        <v>100</v>
      </c>
      <c r="V4698" t="b">
        <v>0</v>
      </c>
      <c r="W4698" t="b">
        <v>0</v>
      </c>
      <c r="X4698" t="s">
        <v>41</v>
      </c>
      <c r="Y4698">
        <v>90444.466</v>
      </c>
      <c r="Z4698">
        <v>7677.3909999999996</v>
      </c>
      <c r="AA4698">
        <v>375.952</v>
      </c>
      <c r="AB4698">
        <v>478.09</v>
      </c>
      <c r="AC4698">
        <v>5789.5910000000003</v>
      </c>
      <c r="AD4698">
        <v>2018</v>
      </c>
      <c r="AE4698" t="s">
        <v>141</v>
      </c>
      <c r="AF4698">
        <v>100</v>
      </c>
    </row>
    <row r="4699" spans="1:32" x14ac:dyDescent="0.25">
      <c r="A4699" t="str">
        <f t="shared" si="73"/>
        <v>D_100_2019</v>
      </c>
      <c r="C4699" t="s">
        <v>141</v>
      </c>
      <c r="D4699">
        <v>64</v>
      </c>
      <c r="E4699">
        <v>1</v>
      </c>
      <c r="F4699" t="s">
        <v>28</v>
      </c>
      <c r="G4699">
        <v>0.214</v>
      </c>
      <c r="H4699" s="1">
        <v>43830</v>
      </c>
      <c r="I4699">
        <v>2.5680000000000001</v>
      </c>
      <c r="J4699">
        <v>1.7010000000000001</v>
      </c>
      <c r="K4699" t="s">
        <v>29</v>
      </c>
      <c r="L4699">
        <v>60.491999999999997</v>
      </c>
      <c r="M4699">
        <v>374.32600000000002</v>
      </c>
      <c r="N4699">
        <v>14730.116</v>
      </c>
      <c r="O4699">
        <v>15674.419</v>
      </c>
      <c r="P4699">
        <v>594633.64399999997</v>
      </c>
      <c r="Q4699">
        <v>67.201999999999998</v>
      </c>
      <c r="R4699">
        <v>27886.312999999998</v>
      </c>
      <c r="S4699">
        <v>8510.7180000000008</v>
      </c>
      <c r="T4699">
        <v>18847.985000000001</v>
      </c>
      <c r="U4699">
        <v>100</v>
      </c>
      <c r="V4699" t="b">
        <v>0</v>
      </c>
      <c r="W4699" t="b">
        <v>0</v>
      </c>
      <c r="X4699" t="s">
        <v>41</v>
      </c>
      <c r="Y4699">
        <v>90279.159</v>
      </c>
      <c r="Z4699">
        <v>7660.1350000000002</v>
      </c>
      <c r="AA4699">
        <v>386.59699999999998</v>
      </c>
      <c r="AB4699">
        <v>527.61099999999999</v>
      </c>
      <c r="AC4699">
        <v>5672.8149999999996</v>
      </c>
      <c r="AD4699">
        <v>2019</v>
      </c>
      <c r="AE4699" t="s">
        <v>141</v>
      </c>
      <c r="AF4699">
        <v>100</v>
      </c>
    </row>
    <row r="4700" spans="1:32" x14ac:dyDescent="0.25">
      <c r="A4700" t="str">
        <f t="shared" si="73"/>
        <v>D_100_2020</v>
      </c>
      <c r="C4700" t="s">
        <v>141</v>
      </c>
      <c r="D4700">
        <v>64</v>
      </c>
      <c r="E4700">
        <v>1</v>
      </c>
      <c r="F4700" t="s">
        <v>28</v>
      </c>
      <c r="G4700">
        <v>0.24299999999999999</v>
      </c>
      <c r="H4700" s="1">
        <v>44196</v>
      </c>
      <c r="I4700">
        <v>1.506</v>
      </c>
      <c r="J4700">
        <v>1.3879999999999999</v>
      </c>
      <c r="K4700" t="s">
        <v>29</v>
      </c>
      <c r="L4700">
        <v>70.932000000000002</v>
      </c>
      <c r="M4700">
        <v>360.85700000000003</v>
      </c>
      <c r="N4700">
        <v>14311.705</v>
      </c>
      <c r="O4700">
        <v>15517.617</v>
      </c>
      <c r="P4700">
        <v>583694.00899999996</v>
      </c>
      <c r="Q4700">
        <v>37.305999999999997</v>
      </c>
      <c r="R4700">
        <v>26373.514999999999</v>
      </c>
      <c r="S4700">
        <v>8643.8619999999992</v>
      </c>
      <c r="T4700">
        <v>17216.273000000001</v>
      </c>
      <c r="U4700">
        <v>100</v>
      </c>
      <c r="V4700" t="b">
        <v>0</v>
      </c>
      <c r="W4700" t="b">
        <v>0</v>
      </c>
      <c r="X4700" t="s">
        <v>41</v>
      </c>
      <c r="Y4700">
        <v>90145.288</v>
      </c>
      <c r="Z4700">
        <v>7649.8969999999999</v>
      </c>
      <c r="AA4700">
        <v>355.8</v>
      </c>
      <c r="AB4700">
        <v>513.38</v>
      </c>
      <c r="AC4700">
        <v>5493.433</v>
      </c>
      <c r="AD4700">
        <v>2020</v>
      </c>
      <c r="AE4700" t="s">
        <v>141</v>
      </c>
      <c r="AF4700">
        <v>100</v>
      </c>
    </row>
    <row r="4701" spans="1:32" x14ac:dyDescent="0.25">
      <c r="A4701" t="str">
        <f t="shared" si="73"/>
        <v>D_100_2021</v>
      </c>
      <c r="C4701" t="s">
        <v>141</v>
      </c>
      <c r="D4701">
        <v>64</v>
      </c>
      <c r="E4701">
        <v>1</v>
      </c>
      <c r="F4701" t="s">
        <v>28</v>
      </c>
      <c r="G4701">
        <v>0.23300000000000001</v>
      </c>
      <c r="H4701" s="1">
        <v>44561</v>
      </c>
      <c r="I4701">
        <v>3.0259999999999998</v>
      </c>
      <c r="J4701">
        <v>1.6719999999999999</v>
      </c>
      <c r="K4701" t="s">
        <v>29</v>
      </c>
      <c r="L4701">
        <v>67.004999999999995</v>
      </c>
      <c r="M4701">
        <v>359.99700000000001</v>
      </c>
      <c r="N4701">
        <v>14164.135</v>
      </c>
      <c r="O4701">
        <v>15601.293</v>
      </c>
      <c r="P4701">
        <v>585771.37100000004</v>
      </c>
      <c r="Q4701">
        <v>75.608999999999995</v>
      </c>
      <c r="R4701">
        <v>26253.116000000002</v>
      </c>
      <c r="S4701">
        <v>9082.6329999999998</v>
      </c>
      <c r="T4701">
        <v>16658.221000000001</v>
      </c>
      <c r="U4701">
        <v>100</v>
      </c>
      <c r="V4701" t="b">
        <v>0</v>
      </c>
      <c r="W4701" t="b">
        <v>0</v>
      </c>
      <c r="X4701" t="s">
        <v>41</v>
      </c>
      <c r="Y4701">
        <v>90037.409</v>
      </c>
      <c r="Z4701">
        <v>7641.9939999999997</v>
      </c>
      <c r="AA4701">
        <v>359.12400000000002</v>
      </c>
      <c r="AB4701">
        <v>512.26199999999994</v>
      </c>
      <c r="AC4701">
        <v>5453.7449999999999</v>
      </c>
      <c r="AD4701">
        <v>2021</v>
      </c>
      <c r="AE4701" t="s">
        <v>141</v>
      </c>
      <c r="AF4701">
        <v>100</v>
      </c>
    </row>
    <row r="4702" spans="1:32" x14ac:dyDescent="0.25">
      <c r="A4702" t="str">
        <f t="shared" si="73"/>
        <v>E_100_1975</v>
      </c>
      <c r="C4702" t="s">
        <v>142</v>
      </c>
      <c r="D4702">
        <v>65</v>
      </c>
      <c r="E4702">
        <v>1</v>
      </c>
      <c r="F4702" t="s">
        <v>28</v>
      </c>
      <c r="G4702">
        <v>0</v>
      </c>
      <c r="H4702" s="1">
        <v>27759</v>
      </c>
      <c r="I4702">
        <v>16.247</v>
      </c>
      <c r="J4702">
        <v>9.5289999999999999</v>
      </c>
      <c r="K4702" t="s">
        <v>29</v>
      </c>
      <c r="L4702">
        <v>0</v>
      </c>
      <c r="M4702">
        <v>1436.354</v>
      </c>
      <c r="N4702">
        <v>63055.463000000003</v>
      </c>
      <c r="O4702">
        <v>60447.614999999998</v>
      </c>
      <c r="P4702">
        <v>2486116.2140000002</v>
      </c>
      <c r="Q4702">
        <v>400.45699999999999</v>
      </c>
      <c r="R4702">
        <v>146117.26</v>
      </c>
      <c r="S4702">
        <v>47404.983</v>
      </c>
      <c r="T4702">
        <v>96057.683999999994</v>
      </c>
      <c r="U4702">
        <v>100</v>
      </c>
      <c r="V4702" t="b">
        <v>0</v>
      </c>
      <c r="W4702" t="b">
        <v>0</v>
      </c>
      <c r="X4702" t="s">
        <v>38</v>
      </c>
      <c r="Y4702">
        <v>97426.945000000007</v>
      </c>
      <c r="Z4702">
        <v>8311.6489999999994</v>
      </c>
      <c r="AA4702">
        <v>1679.6869999999999</v>
      </c>
      <c r="AB4702">
        <v>2654.5940000000001</v>
      </c>
      <c r="AC4702">
        <v>21823.205000000002</v>
      </c>
      <c r="AD4702">
        <v>1975</v>
      </c>
      <c r="AE4702" t="s">
        <v>142</v>
      </c>
      <c r="AF4702">
        <v>100</v>
      </c>
    </row>
    <row r="4703" spans="1:32" x14ac:dyDescent="0.25">
      <c r="A4703" t="str">
        <f t="shared" si="73"/>
        <v>E_100_1976</v>
      </c>
      <c r="C4703" t="s">
        <v>142</v>
      </c>
      <c r="D4703">
        <v>65</v>
      </c>
      <c r="E4703">
        <v>1</v>
      </c>
      <c r="F4703" t="s">
        <v>28</v>
      </c>
      <c r="G4703">
        <v>0</v>
      </c>
      <c r="H4703" s="1">
        <v>28125</v>
      </c>
      <c r="I4703">
        <v>4.3140000000000001</v>
      </c>
      <c r="J4703">
        <v>2.536</v>
      </c>
      <c r="K4703" t="s">
        <v>29</v>
      </c>
      <c r="L4703">
        <v>0</v>
      </c>
      <c r="M4703">
        <v>371.96499999999997</v>
      </c>
      <c r="N4703">
        <v>16335.183000000001</v>
      </c>
      <c r="O4703">
        <v>15229.977999999999</v>
      </c>
      <c r="P4703">
        <v>626141.23699999996</v>
      </c>
      <c r="Q4703">
        <v>110.95399999999999</v>
      </c>
      <c r="R4703">
        <v>41030.769</v>
      </c>
      <c r="S4703">
        <v>13457.942999999999</v>
      </c>
      <c r="T4703">
        <v>26843.906999999999</v>
      </c>
      <c r="U4703">
        <v>100</v>
      </c>
      <c r="V4703" t="b">
        <v>0</v>
      </c>
      <c r="W4703" t="b">
        <v>0</v>
      </c>
      <c r="X4703" t="s">
        <v>38</v>
      </c>
      <c r="Y4703">
        <v>97277.967000000004</v>
      </c>
      <c r="Z4703">
        <v>8323.9269999999997</v>
      </c>
      <c r="AA4703">
        <v>429.35599999999999</v>
      </c>
      <c r="AB4703">
        <v>728.91899999999998</v>
      </c>
      <c r="AC4703">
        <v>5662.4489999999996</v>
      </c>
      <c r="AD4703">
        <v>1976</v>
      </c>
      <c r="AE4703" t="s">
        <v>142</v>
      </c>
      <c r="AF4703">
        <v>100</v>
      </c>
    </row>
    <row r="4704" spans="1:32" x14ac:dyDescent="0.25">
      <c r="A4704" t="str">
        <f t="shared" si="73"/>
        <v>E_100_1977</v>
      </c>
      <c r="C4704" t="s">
        <v>142</v>
      </c>
      <c r="D4704">
        <v>65</v>
      </c>
      <c r="E4704">
        <v>1</v>
      </c>
      <c r="F4704" t="s">
        <v>28</v>
      </c>
      <c r="G4704">
        <v>0</v>
      </c>
      <c r="H4704" s="1">
        <v>28490</v>
      </c>
      <c r="I4704">
        <v>4.2709999999999999</v>
      </c>
      <c r="J4704">
        <v>2.5489999999999999</v>
      </c>
      <c r="K4704" t="s">
        <v>29</v>
      </c>
      <c r="L4704">
        <v>0</v>
      </c>
      <c r="M4704">
        <v>376.16699999999997</v>
      </c>
      <c r="N4704">
        <v>16564.246999999999</v>
      </c>
      <c r="O4704">
        <v>15295.674000000001</v>
      </c>
      <c r="P4704">
        <v>620689.23100000003</v>
      </c>
      <c r="Q4704">
        <v>108</v>
      </c>
      <c r="R4704">
        <v>37707.853999999999</v>
      </c>
      <c r="S4704">
        <v>12910.955</v>
      </c>
      <c r="T4704">
        <v>24127.434000000001</v>
      </c>
      <c r="U4704">
        <v>100</v>
      </c>
      <c r="V4704" t="b">
        <v>0</v>
      </c>
      <c r="W4704" t="b">
        <v>0</v>
      </c>
      <c r="X4704" t="s">
        <v>38</v>
      </c>
      <c r="Y4704">
        <v>97056.478000000003</v>
      </c>
      <c r="Z4704">
        <v>8286.6010000000006</v>
      </c>
      <c r="AA4704">
        <v>428.64299999999997</v>
      </c>
      <c r="AB4704">
        <v>669.46500000000003</v>
      </c>
      <c r="AC4704">
        <v>5702.9979999999996</v>
      </c>
      <c r="AD4704">
        <v>1977</v>
      </c>
      <c r="AE4704" t="s">
        <v>142</v>
      </c>
      <c r="AF4704">
        <v>100</v>
      </c>
    </row>
    <row r="4705" spans="1:32" x14ac:dyDescent="0.25">
      <c r="A4705" t="str">
        <f t="shared" si="73"/>
        <v>E_100_1978</v>
      </c>
      <c r="C4705" t="s">
        <v>142</v>
      </c>
      <c r="D4705">
        <v>65</v>
      </c>
      <c r="E4705">
        <v>1</v>
      </c>
      <c r="F4705" t="s">
        <v>28</v>
      </c>
      <c r="G4705">
        <v>0</v>
      </c>
      <c r="H4705" s="1">
        <v>28855</v>
      </c>
      <c r="I4705">
        <v>6.1219999999999999</v>
      </c>
      <c r="J4705">
        <v>2.7919999999999998</v>
      </c>
      <c r="K4705" t="s">
        <v>29</v>
      </c>
      <c r="L4705">
        <v>0</v>
      </c>
      <c r="M4705">
        <v>344.322</v>
      </c>
      <c r="N4705">
        <v>15334.82</v>
      </c>
      <c r="O4705">
        <v>14488.636</v>
      </c>
      <c r="P4705">
        <v>614479.88</v>
      </c>
      <c r="Q4705">
        <v>137.94</v>
      </c>
      <c r="R4705">
        <v>31184.004000000001</v>
      </c>
      <c r="S4705">
        <v>10677.101000000001</v>
      </c>
      <c r="T4705">
        <v>19837.776999999998</v>
      </c>
      <c r="U4705">
        <v>100</v>
      </c>
      <c r="V4705" t="b">
        <v>0</v>
      </c>
      <c r="W4705" t="b">
        <v>0</v>
      </c>
      <c r="X4705" t="s">
        <v>38</v>
      </c>
      <c r="Y4705">
        <v>96806.819000000003</v>
      </c>
      <c r="Z4705">
        <v>8230.9680000000008</v>
      </c>
      <c r="AA4705">
        <v>401.48500000000001</v>
      </c>
      <c r="AB4705">
        <v>669.12599999999998</v>
      </c>
      <c r="AC4705">
        <v>5221.1000000000004</v>
      </c>
      <c r="AD4705">
        <v>1978</v>
      </c>
      <c r="AE4705" t="s">
        <v>142</v>
      </c>
      <c r="AF4705">
        <v>100</v>
      </c>
    </row>
    <row r="4706" spans="1:32" x14ac:dyDescent="0.25">
      <c r="A4706" t="str">
        <f t="shared" si="73"/>
        <v>E_100_1979</v>
      </c>
      <c r="C4706" t="s">
        <v>142</v>
      </c>
      <c r="D4706">
        <v>65</v>
      </c>
      <c r="E4706">
        <v>1</v>
      </c>
      <c r="F4706" t="s">
        <v>28</v>
      </c>
      <c r="G4706">
        <v>0</v>
      </c>
      <c r="H4706" s="1">
        <v>29220</v>
      </c>
      <c r="I4706">
        <v>4.7210000000000001</v>
      </c>
      <c r="J4706">
        <v>2.649</v>
      </c>
      <c r="K4706" t="s">
        <v>29</v>
      </c>
      <c r="L4706">
        <v>0</v>
      </c>
      <c r="M4706">
        <v>339.90499999999997</v>
      </c>
      <c r="N4706">
        <v>15332.896000000001</v>
      </c>
      <c r="O4706">
        <v>14418.562</v>
      </c>
      <c r="P4706">
        <v>605028.66099999996</v>
      </c>
      <c r="Q4706">
        <v>112.066</v>
      </c>
      <c r="R4706">
        <v>35075.887999999999</v>
      </c>
      <c r="S4706">
        <v>11707.456</v>
      </c>
      <c r="T4706">
        <v>22685.157999999999</v>
      </c>
      <c r="U4706">
        <v>100</v>
      </c>
      <c r="V4706" t="b">
        <v>0</v>
      </c>
      <c r="W4706" t="b">
        <v>0</v>
      </c>
      <c r="X4706" t="s">
        <v>38</v>
      </c>
      <c r="Y4706">
        <v>96559.051000000007</v>
      </c>
      <c r="Z4706">
        <v>8241.4560000000001</v>
      </c>
      <c r="AA4706">
        <v>390.35199999999998</v>
      </c>
      <c r="AB4706">
        <v>683.27499999999998</v>
      </c>
      <c r="AC4706">
        <v>5176.1400000000003</v>
      </c>
      <c r="AD4706">
        <v>1979</v>
      </c>
      <c r="AE4706" t="s">
        <v>142</v>
      </c>
      <c r="AF4706">
        <v>100</v>
      </c>
    </row>
    <row r="4707" spans="1:32" x14ac:dyDescent="0.25">
      <c r="A4707" t="str">
        <f t="shared" si="73"/>
        <v>E_100_1980</v>
      </c>
      <c r="C4707" t="s">
        <v>142</v>
      </c>
      <c r="D4707">
        <v>65</v>
      </c>
      <c r="E4707">
        <v>1</v>
      </c>
      <c r="F4707" t="s">
        <v>28</v>
      </c>
      <c r="G4707">
        <v>0</v>
      </c>
      <c r="H4707" s="1">
        <v>29586</v>
      </c>
      <c r="I4707">
        <v>4.84</v>
      </c>
      <c r="J4707">
        <v>2.585</v>
      </c>
      <c r="K4707" t="s">
        <v>29</v>
      </c>
      <c r="L4707">
        <v>0</v>
      </c>
      <c r="M4707">
        <v>362.45499999999998</v>
      </c>
      <c r="N4707">
        <v>16226.119000000001</v>
      </c>
      <c r="O4707">
        <v>14926.939</v>
      </c>
      <c r="P4707">
        <v>627781.57299999997</v>
      </c>
      <c r="Q4707">
        <v>116.86199999999999</v>
      </c>
      <c r="R4707">
        <v>36943.506999999998</v>
      </c>
      <c r="S4707">
        <v>11350.870999999999</v>
      </c>
      <c r="T4707">
        <v>24948.774000000001</v>
      </c>
      <c r="U4707">
        <v>100</v>
      </c>
      <c r="V4707" t="b">
        <v>0</v>
      </c>
      <c r="W4707" t="b">
        <v>0</v>
      </c>
      <c r="X4707" t="s">
        <v>38</v>
      </c>
      <c r="Y4707">
        <v>96351.546000000002</v>
      </c>
      <c r="Z4707">
        <v>8219.1350000000002</v>
      </c>
      <c r="AA4707">
        <v>426.209</v>
      </c>
      <c r="AB4707">
        <v>643.86199999999997</v>
      </c>
      <c r="AC4707">
        <v>5516.3689999999997</v>
      </c>
      <c r="AD4707">
        <v>1980</v>
      </c>
      <c r="AE4707" t="s">
        <v>142</v>
      </c>
      <c r="AF4707">
        <v>100</v>
      </c>
    </row>
    <row r="4708" spans="1:32" x14ac:dyDescent="0.25">
      <c r="A4708" t="str">
        <f t="shared" si="73"/>
        <v>E_100_1981</v>
      </c>
      <c r="C4708" t="s">
        <v>142</v>
      </c>
      <c r="D4708">
        <v>65</v>
      </c>
      <c r="E4708">
        <v>1</v>
      </c>
      <c r="F4708" t="s">
        <v>28</v>
      </c>
      <c r="G4708">
        <v>0</v>
      </c>
      <c r="H4708" s="1">
        <v>29951</v>
      </c>
      <c r="I4708">
        <v>3.1779999999999999</v>
      </c>
      <c r="J4708">
        <v>2.2450000000000001</v>
      </c>
      <c r="K4708" t="s">
        <v>29</v>
      </c>
      <c r="L4708">
        <v>0</v>
      </c>
      <c r="M4708">
        <v>351.35700000000003</v>
      </c>
      <c r="N4708">
        <v>15275.254000000001</v>
      </c>
      <c r="O4708">
        <v>14908.395</v>
      </c>
      <c r="P4708">
        <v>605796.995</v>
      </c>
      <c r="Q4708">
        <v>88.709000000000003</v>
      </c>
      <c r="R4708">
        <v>37936.786</v>
      </c>
      <c r="S4708">
        <v>11479.102999999999</v>
      </c>
      <c r="T4708">
        <v>25799.600999999999</v>
      </c>
      <c r="U4708">
        <v>100</v>
      </c>
      <c r="V4708" t="b">
        <v>0</v>
      </c>
      <c r="W4708" t="b">
        <v>0</v>
      </c>
      <c r="X4708" t="s">
        <v>38</v>
      </c>
      <c r="Y4708">
        <v>96125.440000000002</v>
      </c>
      <c r="Z4708">
        <v>8200.9</v>
      </c>
      <c r="AA4708">
        <v>405.92599999999999</v>
      </c>
      <c r="AB4708">
        <v>658.08199999999999</v>
      </c>
      <c r="AC4708">
        <v>5345.5559999999996</v>
      </c>
      <c r="AD4708">
        <v>1981</v>
      </c>
      <c r="AE4708" t="s">
        <v>142</v>
      </c>
      <c r="AF4708">
        <v>100</v>
      </c>
    </row>
    <row r="4709" spans="1:32" x14ac:dyDescent="0.25">
      <c r="A4709" t="str">
        <f t="shared" si="73"/>
        <v>E_100_1982</v>
      </c>
      <c r="C4709" t="s">
        <v>142</v>
      </c>
      <c r="D4709">
        <v>65</v>
      </c>
      <c r="E4709">
        <v>1</v>
      </c>
      <c r="F4709" t="s">
        <v>28</v>
      </c>
      <c r="G4709">
        <v>0</v>
      </c>
      <c r="H4709" s="1">
        <v>30316</v>
      </c>
      <c r="I4709">
        <v>2.238</v>
      </c>
      <c r="J4709">
        <v>1.9810000000000001</v>
      </c>
      <c r="K4709" t="s">
        <v>29</v>
      </c>
      <c r="L4709">
        <v>0</v>
      </c>
      <c r="M4709">
        <v>364.35700000000003</v>
      </c>
      <c r="N4709">
        <v>15699.59</v>
      </c>
      <c r="O4709">
        <v>15107.066999999999</v>
      </c>
      <c r="P4709">
        <v>616492.43700000003</v>
      </c>
      <c r="Q4709">
        <v>37.064999999999998</v>
      </c>
      <c r="R4709">
        <v>39942.305</v>
      </c>
      <c r="S4709">
        <v>11884.031000000001</v>
      </c>
      <c r="T4709">
        <v>27425.661</v>
      </c>
      <c r="U4709">
        <v>100</v>
      </c>
      <c r="V4709" t="b">
        <v>0</v>
      </c>
      <c r="W4709" t="b">
        <v>0</v>
      </c>
      <c r="X4709" t="s">
        <v>38</v>
      </c>
      <c r="Y4709">
        <v>95866.046000000002</v>
      </c>
      <c r="Z4709">
        <v>8180.2579999999998</v>
      </c>
      <c r="AA4709">
        <v>421.697</v>
      </c>
      <c r="AB4709">
        <v>632.61300000000006</v>
      </c>
      <c r="AC4709">
        <v>5533.1279999999997</v>
      </c>
      <c r="AD4709">
        <v>1982</v>
      </c>
      <c r="AE4709" t="s">
        <v>142</v>
      </c>
      <c r="AF4709">
        <v>100</v>
      </c>
    </row>
    <row r="4710" spans="1:32" x14ac:dyDescent="0.25">
      <c r="A4710" t="str">
        <f t="shared" si="73"/>
        <v>E_100_1983</v>
      </c>
      <c r="C4710" t="s">
        <v>142</v>
      </c>
      <c r="D4710">
        <v>65</v>
      </c>
      <c r="E4710">
        <v>1</v>
      </c>
      <c r="F4710" t="s">
        <v>28</v>
      </c>
      <c r="G4710">
        <v>0</v>
      </c>
      <c r="H4710" s="1">
        <v>30681</v>
      </c>
      <c r="I4710">
        <v>3.7949999999999999</v>
      </c>
      <c r="J4710">
        <v>2.3719999999999999</v>
      </c>
      <c r="K4710" t="s">
        <v>29</v>
      </c>
      <c r="L4710">
        <v>0</v>
      </c>
      <c r="M4710">
        <v>355.86399999999998</v>
      </c>
      <c r="N4710">
        <v>15820.197</v>
      </c>
      <c r="O4710">
        <v>14637.86</v>
      </c>
      <c r="P4710">
        <v>619998.11499999999</v>
      </c>
      <c r="Q4710">
        <v>114.586</v>
      </c>
      <c r="R4710">
        <v>34553.123</v>
      </c>
      <c r="S4710">
        <v>11375.706</v>
      </c>
      <c r="T4710">
        <v>22500.745999999999</v>
      </c>
      <c r="U4710">
        <v>100</v>
      </c>
      <c r="V4710" t="b">
        <v>0</v>
      </c>
      <c r="W4710" t="b">
        <v>0</v>
      </c>
      <c r="X4710" t="s">
        <v>38</v>
      </c>
      <c r="Y4710">
        <v>95699.543999999994</v>
      </c>
      <c r="Z4710">
        <v>8147.1239999999998</v>
      </c>
      <c r="AA4710">
        <v>411.29700000000003</v>
      </c>
      <c r="AB4710">
        <v>676.67100000000005</v>
      </c>
      <c r="AC4710">
        <v>5403.58</v>
      </c>
      <c r="AD4710">
        <v>1983</v>
      </c>
      <c r="AE4710" t="s">
        <v>142</v>
      </c>
      <c r="AF4710">
        <v>100</v>
      </c>
    </row>
    <row r="4711" spans="1:32" x14ac:dyDescent="0.25">
      <c r="A4711" t="str">
        <f t="shared" si="73"/>
        <v>E_100_1984</v>
      </c>
      <c r="C4711" t="s">
        <v>142</v>
      </c>
      <c r="D4711">
        <v>65</v>
      </c>
      <c r="E4711">
        <v>1</v>
      </c>
      <c r="F4711" t="s">
        <v>28</v>
      </c>
      <c r="G4711">
        <v>0</v>
      </c>
      <c r="H4711" s="1">
        <v>31047</v>
      </c>
      <c r="I4711">
        <v>4.0410000000000004</v>
      </c>
      <c r="J4711">
        <v>2.4889999999999999</v>
      </c>
      <c r="K4711" t="s">
        <v>29</v>
      </c>
      <c r="L4711">
        <v>0</v>
      </c>
      <c r="M4711">
        <v>391.363</v>
      </c>
      <c r="N4711">
        <v>17588.773000000001</v>
      </c>
      <c r="O4711">
        <v>15517.142</v>
      </c>
      <c r="P4711">
        <v>651084.61100000003</v>
      </c>
      <c r="Q4711">
        <v>80.947999999999993</v>
      </c>
      <c r="R4711">
        <v>43834.290999999997</v>
      </c>
      <c r="S4711">
        <v>12947.554</v>
      </c>
      <c r="T4711">
        <v>30203.055</v>
      </c>
      <c r="U4711">
        <v>100</v>
      </c>
      <c r="V4711" t="b">
        <v>0</v>
      </c>
      <c r="W4711" t="b">
        <v>0</v>
      </c>
      <c r="X4711" t="s">
        <v>38</v>
      </c>
      <c r="Y4711">
        <v>95513.713000000003</v>
      </c>
      <c r="Z4711">
        <v>8143.4250000000002</v>
      </c>
      <c r="AA4711">
        <v>450.048</v>
      </c>
      <c r="AB4711">
        <v>683.68299999999999</v>
      </c>
      <c r="AC4711">
        <v>5959.5739999999996</v>
      </c>
      <c r="AD4711">
        <v>1984</v>
      </c>
      <c r="AE4711" t="s">
        <v>142</v>
      </c>
      <c r="AF4711">
        <v>100</v>
      </c>
    </row>
    <row r="4712" spans="1:32" x14ac:dyDescent="0.25">
      <c r="A4712" t="str">
        <f t="shared" si="73"/>
        <v>E_100_1985</v>
      </c>
      <c r="C4712" t="s">
        <v>142</v>
      </c>
      <c r="D4712">
        <v>65</v>
      </c>
      <c r="E4712">
        <v>1</v>
      </c>
      <c r="F4712" t="s">
        <v>28</v>
      </c>
      <c r="G4712">
        <v>0</v>
      </c>
      <c r="H4712" s="1">
        <v>31412</v>
      </c>
      <c r="I4712">
        <v>2.52</v>
      </c>
      <c r="J4712">
        <v>2.0499999999999998</v>
      </c>
      <c r="K4712" t="s">
        <v>29</v>
      </c>
      <c r="L4712">
        <v>0</v>
      </c>
      <c r="M4712">
        <v>372.774</v>
      </c>
      <c r="N4712">
        <v>16217.257</v>
      </c>
      <c r="O4712">
        <v>15333.986000000001</v>
      </c>
      <c r="P4712">
        <v>616281.89899999998</v>
      </c>
      <c r="Q4712">
        <v>34.401000000000003</v>
      </c>
      <c r="R4712">
        <v>44773.957000000002</v>
      </c>
      <c r="S4712">
        <v>12938.093999999999</v>
      </c>
      <c r="T4712">
        <v>31193.050999999999</v>
      </c>
      <c r="U4712">
        <v>100</v>
      </c>
      <c r="V4712" t="b">
        <v>0</v>
      </c>
      <c r="W4712" t="b">
        <v>0</v>
      </c>
      <c r="X4712" t="s">
        <v>38</v>
      </c>
      <c r="Y4712">
        <v>95288.868000000002</v>
      </c>
      <c r="Z4712">
        <v>8138.1360000000004</v>
      </c>
      <c r="AA4712">
        <v>433.137</v>
      </c>
      <c r="AB4712">
        <v>642.81200000000001</v>
      </c>
      <c r="AC4712">
        <v>5676.2560000000003</v>
      </c>
      <c r="AD4712">
        <v>1985</v>
      </c>
      <c r="AE4712" t="s">
        <v>142</v>
      </c>
      <c r="AF4712">
        <v>100</v>
      </c>
    </row>
    <row r="4713" spans="1:32" x14ac:dyDescent="0.25">
      <c r="A4713" t="str">
        <f t="shared" si="73"/>
        <v>E_100_1986</v>
      </c>
      <c r="C4713" t="s">
        <v>142</v>
      </c>
      <c r="D4713">
        <v>65</v>
      </c>
      <c r="E4713">
        <v>1</v>
      </c>
      <c r="F4713" t="s">
        <v>28</v>
      </c>
      <c r="G4713">
        <v>0</v>
      </c>
      <c r="H4713" s="1">
        <v>31777</v>
      </c>
      <c r="I4713">
        <v>6.1840000000000002</v>
      </c>
      <c r="J4713">
        <v>2.9430000000000001</v>
      </c>
      <c r="K4713" t="s">
        <v>29</v>
      </c>
      <c r="L4713">
        <v>0</v>
      </c>
      <c r="M4713">
        <v>344.73899999999998</v>
      </c>
      <c r="N4713">
        <v>15865.645</v>
      </c>
      <c r="O4713">
        <v>14567.264999999999</v>
      </c>
      <c r="P4713">
        <v>619631.05900000001</v>
      </c>
      <c r="Q4713">
        <v>160.363</v>
      </c>
      <c r="R4713">
        <v>38057.201999999997</v>
      </c>
      <c r="S4713">
        <v>12236.814</v>
      </c>
      <c r="T4713">
        <v>25125.118999999999</v>
      </c>
      <c r="U4713">
        <v>100</v>
      </c>
      <c r="V4713" t="b">
        <v>0</v>
      </c>
      <c r="W4713" t="b">
        <v>0</v>
      </c>
      <c r="X4713" t="s">
        <v>38</v>
      </c>
      <c r="Y4713">
        <v>95085.948000000004</v>
      </c>
      <c r="Z4713">
        <v>8104.3370000000004</v>
      </c>
      <c r="AA4713">
        <v>403.202</v>
      </c>
      <c r="AB4713">
        <v>695.26900000000001</v>
      </c>
      <c r="AC4713">
        <v>5239.1549999999997</v>
      </c>
      <c r="AD4713">
        <v>1986</v>
      </c>
      <c r="AE4713" t="s">
        <v>142</v>
      </c>
      <c r="AF4713">
        <v>100</v>
      </c>
    </row>
    <row r="4714" spans="1:32" x14ac:dyDescent="0.25">
      <c r="A4714" t="str">
        <f t="shared" si="73"/>
        <v>E_100_1987</v>
      </c>
      <c r="C4714" t="s">
        <v>142</v>
      </c>
      <c r="D4714">
        <v>65</v>
      </c>
      <c r="E4714">
        <v>1</v>
      </c>
      <c r="F4714" t="s">
        <v>28</v>
      </c>
      <c r="G4714">
        <v>0</v>
      </c>
      <c r="H4714" s="1">
        <v>32142</v>
      </c>
      <c r="I4714">
        <v>3.5619999999999998</v>
      </c>
      <c r="J4714">
        <v>2.3839999999999999</v>
      </c>
      <c r="K4714" t="s">
        <v>29</v>
      </c>
      <c r="L4714">
        <v>0</v>
      </c>
      <c r="M4714">
        <v>381.41500000000002</v>
      </c>
      <c r="N4714">
        <v>16645.844000000001</v>
      </c>
      <c r="O4714">
        <v>15337.752</v>
      </c>
      <c r="P4714">
        <v>629562.06000000006</v>
      </c>
      <c r="Q4714">
        <v>87.171999999999997</v>
      </c>
      <c r="R4714">
        <v>39638.856</v>
      </c>
      <c r="S4714">
        <v>12113.032999999999</v>
      </c>
      <c r="T4714">
        <v>26838.936000000002</v>
      </c>
      <c r="U4714">
        <v>100</v>
      </c>
      <c r="V4714" t="b">
        <v>0</v>
      </c>
      <c r="W4714" t="b">
        <v>0</v>
      </c>
      <c r="X4714" t="s">
        <v>38</v>
      </c>
      <c r="Y4714">
        <v>94897.839000000007</v>
      </c>
      <c r="Z4714">
        <v>8109.81</v>
      </c>
      <c r="AA4714">
        <v>438.84</v>
      </c>
      <c r="AB4714">
        <v>686.88699999999994</v>
      </c>
      <c r="AC4714">
        <v>5792.6310000000003</v>
      </c>
      <c r="AD4714">
        <v>1987</v>
      </c>
      <c r="AE4714" t="s">
        <v>142</v>
      </c>
      <c r="AF4714">
        <v>100</v>
      </c>
    </row>
    <row r="4715" spans="1:32" x14ac:dyDescent="0.25">
      <c r="A4715" t="str">
        <f t="shared" si="73"/>
        <v>E_100_1988</v>
      </c>
      <c r="C4715" t="s">
        <v>142</v>
      </c>
      <c r="D4715">
        <v>65</v>
      </c>
      <c r="E4715">
        <v>1</v>
      </c>
      <c r="F4715" t="s">
        <v>28</v>
      </c>
      <c r="G4715">
        <v>0</v>
      </c>
      <c r="H4715" s="1">
        <v>32508</v>
      </c>
      <c r="I4715">
        <v>0.59399999999999997</v>
      </c>
      <c r="J4715">
        <v>1.59</v>
      </c>
      <c r="K4715" t="s">
        <v>29</v>
      </c>
      <c r="L4715">
        <v>0</v>
      </c>
      <c r="M4715">
        <v>377.58</v>
      </c>
      <c r="N4715">
        <v>15916.319</v>
      </c>
      <c r="O4715">
        <v>15757.931</v>
      </c>
      <c r="P4715">
        <v>611090.99600000004</v>
      </c>
      <c r="Q4715">
        <v>0</v>
      </c>
      <c r="R4715">
        <v>47560.542000000001</v>
      </c>
      <c r="S4715">
        <v>11641.249</v>
      </c>
      <c r="T4715">
        <v>35308.828000000001</v>
      </c>
      <c r="U4715">
        <v>100</v>
      </c>
      <c r="V4715" t="b">
        <v>0</v>
      </c>
      <c r="W4715" t="b">
        <v>0</v>
      </c>
      <c r="X4715" t="s">
        <v>38</v>
      </c>
      <c r="Y4715">
        <v>94655.115999999995</v>
      </c>
      <c r="Z4715">
        <v>8064.5290000000005</v>
      </c>
      <c r="AA4715">
        <v>430.21100000000001</v>
      </c>
      <c r="AB4715">
        <v>610.46500000000003</v>
      </c>
      <c r="AC4715">
        <v>5757.78</v>
      </c>
      <c r="AD4715">
        <v>1988</v>
      </c>
      <c r="AE4715" t="s">
        <v>142</v>
      </c>
      <c r="AF4715">
        <v>100</v>
      </c>
    </row>
    <row r="4716" spans="1:32" x14ac:dyDescent="0.25">
      <c r="A4716" t="str">
        <f t="shared" si="73"/>
        <v>E_100_1989</v>
      </c>
      <c r="C4716" t="s">
        <v>142</v>
      </c>
      <c r="D4716">
        <v>65</v>
      </c>
      <c r="E4716">
        <v>1</v>
      </c>
      <c r="F4716" t="s">
        <v>28</v>
      </c>
      <c r="G4716">
        <v>0</v>
      </c>
      <c r="H4716" s="1">
        <v>32873</v>
      </c>
      <c r="I4716">
        <v>3.6930000000000001</v>
      </c>
      <c r="J4716">
        <v>2.39</v>
      </c>
      <c r="K4716" t="s">
        <v>29</v>
      </c>
      <c r="L4716">
        <v>0</v>
      </c>
      <c r="M4716">
        <v>354.11799999999999</v>
      </c>
      <c r="N4716">
        <v>15574.52</v>
      </c>
      <c r="O4716">
        <v>14669.866</v>
      </c>
      <c r="P4716">
        <v>620523.576</v>
      </c>
      <c r="Q4716">
        <v>93.965999999999994</v>
      </c>
      <c r="R4716">
        <v>34653.574999999997</v>
      </c>
      <c r="S4716">
        <v>10505.545</v>
      </c>
      <c r="T4716">
        <v>23459.612000000001</v>
      </c>
      <c r="U4716">
        <v>100</v>
      </c>
      <c r="V4716" t="b">
        <v>0</v>
      </c>
      <c r="W4716" t="b">
        <v>0</v>
      </c>
      <c r="X4716" t="s">
        <v>38</v>
      </c>
      <c r="Y4716">
        <v>94449.173999999999</v>
      </c>
      <c r="Z4716">
        <v>8050.2340000000004</v>
      </c>
      <c r="AA4716">
        <v>419.22</v>
      </c>
      <c r="AB4716">
        <v>688.41899999999998</v>
      </c>
      <c r="AC4716">
        <v>5383.6329999999998</v>
      </c>
      <c r="AD4716">
        <v>1989</v>
      </c>
      <c r="AE4716" t="s">
        <v>142</v>
      </c>
      <c r="AF4716">
        <v>100</v>
      </c>
    </row>
    <row r="4717" spans="1:32" x14ac:dyDescent="0.25">
      <c r="A4717" t="str">
        <f t="shared" si="73"/>
        <v>E_100_1990</v>
      </c>
      <c r="C4717" t="s">
        <v>142</v>
      </c>
      <c r="D4717">
        <v>65</v>
      </c>
      <c r="E4717">
        <v>1</v>
      </c>
      <c r="F4717" t="s">
        <v>28</v>
      </c>
      <c r="G4717">
        <v>0</v>
      </c>
      <c r="H4717" s="1">
        <v>33238</v>
      </c>
      <c r="I4717">
        <v>2.6070000000000002</v>
      </c>
      <c r="J4717">
        <v>2.1019999999999999</v>
      </c>
      <c r="K4717" t="s">
        <v>29</v>
      </c>
      <c r="L4717">
        <v>0</v>
      </c>
      <c r="M4717">
        <v>368.27499999999998</v>
      </c>
      <c r="N4717">
        <v>15779.832</v>
      </c>
      <c r="O4717">
        <v>15441.245999999999</v>
      </c>
      <c r="P4717">
        <v>616423.34299999999</v>
      </c>
      <c r="Q4717">
        <v>58.725000000000001</v>
      </c>
      <c r="R4717">
        <v>41204.048000000003</v>
      </c>
      <c r="S4717">
        <v>11456.615</v>
      </c>
      <c r="T4717">
        <v>29135.73</v>
      </c>
      <c r="U4717">
        <v>100</v>
      </c>
      <c r="V4717" t="b">
        <v>0</v>
      </c>
      <c r="W4717" t="b">
        <v>0</v>
      </c>
      <c r="X4717" t="s">
        <v>38</v>
      </c>
      <c r="Y4717">
        <v>94215.898000000001</v>
      </c>
      <c r="Z4717">
        <v>8052.0529999999999</v>
      </c>
      <c r="AA4717">
        <v>426.40100000000001</v>
      </c>
      <c r="AB4717">
        <v>611.70399999999995</v>
      </c>
      <c r="AC4717">
        <v>5600.0630000000001</v>
      </c>
      <c r="AD4717">
        <v>1990</v>
      </c>
      <c r="AE4717" t="s">
        <v>142</v>
      </c>
      <c r="AF4717">
        <v>100</v>
      </c>
    </row>
    <row r="4718" spans="1:32" x14ac:dyDescent="0.25">
      <c r="A4718" t="str">
        <f t="shared" si="73"/>
        <v>E_100_1991</v>
      </c>
      <c r="C4718" t="s">
        <v>142</v>
      </c>
      <c r="D4718">
        <v>65</v>
      </c>
      <c r="E4718">
        <v>1</v>
      </c>
      <c r="F4718" t="s">
        <v>28</v>
      </c>
      <c r="G4718">
        <v>0</v>
      </c>
      <c r="H4718" s="1">
        <v>33603</v>
      </c>
      <c r="I4718">
        <v>3.7530000000000001</v>
      </c>
      <c r="J4718">
        <v>2.3420000000000001</v>
      </c>
      <c r="K4718" t="s">
        <v>29</v>
      </c>
      <c r="L4718">
        <v>0</v>
      </c>
      <c r="M4718">
        <v>371.233</v>
      </c>
      <c r="N4718">
        <v>16714.812999999998</v>
      </c>
      <c r="O4718">
        <v>14688.504999999999</v>
      </c>
      <c r="P4718">
        <v>631615.66700000002</v>
      </c>
      <c r="Q4718">
        <v>72.578000000000003</v>
      </c>
      <c r="R4718">
        <v>37405.745000000003</v>
      </c>
      <c r="S4718">
        <v>12015.57</v>
      </c>
      <c r="T4718">
        <v>24726.859</v>
      </c>
      <c r="U4718">
        <v>100</v>
      </c>
      <c r="V4718" t="b">
        <v>0</v>
      </c>
      <c r="W4718" t="b">
        <v>0</v>
      </c>
      <c r="X4718" t="s">
        <v>38</v>
      </c>
      <c r="Y4718">
        <v>94071.197</v>
      </c>
      <c r="Z4718">
        <v>8024.4319999999998</v>
      </c>
      <c r="AA4718">
        <v>429.666</v>
      </c>
      <c r="AB4718">
        <v>663.31600000000003</v>
      </c>
      <c r="AC4718">
        <v>5634.0839999999998</v>
      </c>
      <c r="AD4718">
        <v>1991</v>
      </c>
      <c r="AE4718" t="s">
        <v>142</v>
      </c>
      <c r="AF4718">
        <v>100</v>
      </c>
    </row>
    <row r="4719" spans="1:32" x14ac:dyDescent="0.25">
      <c r="A4719" t="str">
        <f t="shared" si="73"/>
        <v>E_100_1992</v>
      </c>
      <c r="C4719" t="s">
        <v>142</v>
      </c>
      <c r="D4719">
        <v>65</v>
      </c>
      <c r="E4719">
        <v>1</v>
      </c>
      <c r="F4719" t="s">
        <v>28</v>
      </c>
      <c r="G4719">
        <v>0</v>
      </c>
      <c r="H4719" s="1">
        <v>33969</v>
      </c>
      <c r="I4719">
        <v>3.6440000000000001</v>
      </c>
      <c r="J4719">
        <v>2.3090000000000002</v>
      </c>
      <c r="K4719" t="s">
        <v>29</v>
      </c>
      <c r="L4719">
        <v>0</v>
      </c>
      <c r="M4719">
        <v>362.82299999999998</v>
      </c>
      <c r="N4719">
        <v>15766.689</v>
      </c>
      <c r="O4719">
        <v>15156.31</v>
      </c>
      <c r="P4719">
        <v>618517.505</v>
      </c>
      <c r="Q4719">
        <v>97.938999999999993</v>
      </c>
      <c r="R4719">
        <v>37553.792999999998</v>
      </c>
      <c r="S4719">
        <v>13447.213</v>
      </c>
      <c r="T4719">
        <v>23421.972000000002</v>
      </c>
      <c r="U4719">
        <v>100</v>
      </c>
      <c r="V4719" t="b">
        <v>0</v>
      </c>
      <c r="W4719" t="b">
        <v>0</v>
      </c>
      <c r="X4719" t="s">
        <v>38</v>
      </c>
      <c r="Y4719">
        <v>93912.123000000007</v>
      </c>
      <c r="Z4719">
        <v>8027.585</v>
      </c>
      <c r="AA4719">
        <v>413.93599999999998</v>
      </c>
      <c r="AB4719">
        <v>684.60799999999995</v>
      </c>
      <c r="AC4719">
        <v>5522.5910000000003</v>
      </c>
      <c r="AD4719">
        <v>1992</v>
      </c>
      <c r="AE4719" t="s">
        <v>142</v>
      </c>
      <c r="AF4719">
        <v>100</v>
      </c>
    </row>
    <row r="4720" spans="1:32" x14ac:dyDescent="0.25">
      <c r="A4720" t="str">
        <f t="shared" si="73"/>
        <v>E_100_1993</v>
      </c>
      <c r="C4720" t="s">
        <v>142</v>
      </c>
      <c r="D4720">
        <v>65</v>
      </c>
      <c r="E4720">
        <v>1</v>
      </c>
      <c r="F4720" t="s">
        <v>28</v>
      </c>
      <c r="G4720">
        <v>0</v>
      </c>
      <c r="H4720" s="1">
        <v>34334</v>
      </c>
      <c r="I4720">
        <v>4.133</v>
      </c>
      <c r="J4720">
        <v>2.4460000000000002</v>
      </c>
      <c r="K4720" t="s">
        <v>29</v>
      </c>
      <c r="L4720">
        <v>0</v>
      </c>
      <c r="M4720">
        <v>360.19900000000001</v>
      </c>
      <c r="N4720">
        <v>16239.049000000001</v>
      </c>
      <c r="O4720">
        <v>14526.919</v>
      </c>
      <c r="P4720">
        <v>625057.11199999996</v>
      </c>
      <c r="Q4720">
        <v>91.873999999999995</v>
      </c>
      <c r="R4720">
        <v>39159.788</v>
      </c>
      <c r="S4720">
        <v>12639.788</v>
      </c>
      <c r="T4720">
        <v>25826.563999999998</v>
      </c>
      <c r="U4720">
        <v>100</v>
      </c>
      <c r="V4720" t="b">
        <v>0</v>
      </c>
      <c r="W4720" t="b">
        <v>0</v>
      </c>
      <c r="X4720" t="s">
        <v>38</v>
      </c>
      <c r="Y4720">
        <v>93765.195000000007</v>
      </c>
      <c r="Z4720">
        <v>7998.2179999999998</v>
      </c>
      <c r="AA4720">
        <v>415.209</v>
      </c>
      <c r="AB4720">
        <v>693.43600000000004</v>
      </c>
      <c r="AC4720">
        <v>5473.2520000000004</v>
      </c>
      <c r="AD4720">
        <v>1993</v>
      </c>
      <c r="AE4720" t="s">
        <v>142</v>
      </c>
      <c r="AF4720">
        <v>100</v>
      </c>
    </row>
    <row r="4721" spans="1:32" x14ac:dyDescent="0.25">
      <c r="A4721" t="str">
        <f t="shared" si="73"/>
        <v>E_100_1994</v>
      </c>
      <c r="C4721" t="s">
        <v>142</v>
      </c>
      <c r="D4721">
        <v>65</v>
      </c>
      <c r="E4721">
        <v>1</v>
      </c>
      <c r="F4721" t="s">
        <v>28</v>
      </c>
      <c r="G4721">
        <v>0</v>
      </c>
      <c r="H4721" s="1">
        <v>34699</v>
      </c>
      <c r="I4721">
        <v>3.4550000000000001</v>
      </c>
      <c r="J4721">
        <v>2.3290000000000002</v>
      </c>
      <c r="K4721" t="s">
        <v>29</v>
      </c>
      <c r="L4721">
        <v>0</v>
      </c>
      <c r="M4721">
        <v>365.31099999999998</v>
      </c>
      <c r="N4721">
        <v>16093.971</v>
      </c>
      <c r="O4721">
        <v>15175.464</v>
      </c>
      <c r="P4721">
        <v>613661.40099999995</v>
      </c>
      <c r="Q4721">
        <v>83.289000000000001</v>
      </c>
      <c r="R4721">
        <v>39792.004999999997</v>
      </c>
      <c r="S4721">
        <v>12319.511</v>
      </c>
      <c r="T4721">
        <v>26833.181</v>
      </c>
      <c r="U4721">
        <v>100</v>
      </c>
      <c r="V4721" t="b">
        <v>0</v>
      </c>
      <c r="W4721" t="b">
        <v>0</v>
      </c>
      <c r="X4721" t="s">
        <v>38</v>
      </c>
      <c r="Y4721">
        <v>93550.96</v>
      </c>
      <c r="Z4721">
        <v>7974.7960000000003</v>
      </c>
      <c r="AA4721">
        <v>416.01400000000001</v>
      </c>
      <c r="AB4721">
        <v>639.31299999999999</v>
      </c>
      <c r="AC4721">
        <v>5546.6970000000001</v>
      </c>
      <c r="AD4721">
        <v>1994</v>
      </c>
      <c r="AE4721" t="s">
        <v>142</v>
      </c>
      <c r="AF4721">
        <v>100</v>
      </c>
    </row>
    <row r="4722" spans="1:32" x14ac:dyDescent="0.25">
      <c r="A4722" t="str">
        <f t="shared" si="73"/>
        <v>E_100_1995</v>
      </c>
      <c r="C4722" t="s">
        <v>142</v>
      </c>
      <c r="D4722">
        <v>65</v>
      </c>
      <c r="E4722">
        <v>1</v>
      </c>
      <c r="F4722" t="s">
        <v>28</v>
      </c>
      <c r="G4722">
        <v>0</v>
      </c>
      <c r="H4722" s="1">
        <v>35064</v>
      </c>
      <c r="I4722">
        <v>3.04</v>
      </c>
      <c r="J4722">
        <v>2.169</v>
      </c>
      <c r="K4722" t="s">
        <v>29</v>
      </c>
      <c r="L4722">
        <v>0</v>
      </c>
      <c r="M4722">
        <v>358.29500000000002</v>
      </c>
      <c r="N4722">
        <v>15652.978999999999</v>
      </c>
      <c r="O4722">
        <v>15064.143</v>
      </c>
      <c r="P4722">
        <v>615208.41899999999</v>
      </c>
      <c r="Q4722">
        <v>97.804000000000002</v>
      </c>
      <c r="R4722">
        <v>35336.199999999997</v>
      </c>
      <c r="S4722">
        <v>11159.549000000001</v>
      </c>
      <c r="T4722">
        <v>23522.098999999998</v>
      </c>
      <c r="U4722">
        <v>100</v>
      </c>
      <c r="V4722" t="b">
        <v>0</v>
      </c>
      <c r="W4722" t="b">
        <v>0</v>
      </c>
      <c r="X4722" t="s">
        <v>38</v>
      </c>
      <c r="Y4722">
        <v>93364.623000000007</v>
      </c>
      <c r="Z4722">
        <v>7959.5259999999998</v>
      </c>
      <c r="AA4722">
        <v>418.40600000000001</v>
      </c>
      <c r="AB4722">
        <v>654.55100000000004</v>
      </c>
      <c r="AC4722">
        <v>5435.2309999999998</v>
      </c>
      <c r="AD4722">
        <v>1995</v>
      </c>
      <c r="AE4722" t="s">
        <v>142</v>
      </c>
      <c r="AF4722">
        <v>100</v>
      </c>
    </row>
    <row r="4723" spans="1:32" x14ac:dyDescent="0.25">
      <c r="A4723" t="str">
        <f t="shared" si="73"/>
        <v>E_100_1996</v>
      </c>
      <c r="C4723" t="s">
        <v>142</v>
      </c>
      <c r="D4723">
        <v>65</v>
      </c>
      <c r="E4723">
        <v>1</v>
      </c>
      <c r="F4723" t="s">
        <v>28</v>
      </c>
      <c r="G4723">
        <v>0</v>
      </c>
      <c r="H4723" s="1">
        <v>35430</v>
      </c>
      <c r="I4723">
        <v>2.9630000000000001</v>
      </c>
      <c r="J4723">
        <v>2.149</v>
      </c>
      <c r="K4723" t="s">
        <v>29</v>
      </c>
      <c r="L4723">
        <v>0</v>
      </c>
      <c r="M4723">
        <v>367.83600000000001</v>
      </c>
      <c r="N4723">
        <v>16270.737999999999</v>
      </c>
      <c r="O4723">
        <v>14932.972</v>
      </c>
      <c r="P4723">
        <v>622900.348</v>
      </c>
      <c r="Q4723">
        <v>76.082999999999998</v>
      </c>
      <c r="R4723">
        <v>37310.839999999997</v>
      </c>
      <c r="S4723">
        <v>11711.243</v>
      </c>
      <c r="T4723">
        <v>24934.124</v>
      </c>
      <c r="U4723">
        <v>100</v>
      </c>
      <c r="V4723" t="b">
        <v>0</v>
      </c>
      <c r="W4723" t="b">
        <v>0</v>
      </c>
      <c r="X4723" t="s">
        <v>38</v>
      </c>
      <c r="Y4723">
        <v>93169.642999999996</v>
      </c>
      <c r="Z4723">
        <v>7945.5060000000003</v>
      </c>
      <c r="AA4723">
        <v>423.41199999999998</v>
      </c>
      <c r="AB4723">
        <v>665.47299999999996</v>
      </c>
      <c r="AC4723">
        <v>5600.4549999999999</v>
      </c>
      <c r="AD4723">
        <v>1996</v>
      </c>
      <c r="AE4723" t="s">
        <v>142</v>
      </c>
      <c r="AF4723">
        <v>100</v>
      </c>
    </row>
    <row r="4724" spans="1:32" x14ac:dyDescent="0.25">
      <c r="A4724" t="str">
        <f t="shared" si="73"/>
        <v>E_100_1997</v>
      </c>
      <c r="C4724" t="s">
        <v>142</v>
      </c>
      <c r="D4724">
        <v>65</v>
      </c>
      <c r="E4724">
        <v>1</v>
      </c>
      <c r="F4724" t="s">
        <v>28</v>
      </c>
      <c r="G4724">
        <v>0</v>
      </c>
      <c r="H4724" s="1">
        <v>35795</v>
      </c>
      <c r="I4724">
        <v>3.4780000000000002</v>
      </c>
      <c r="J4724">
        <v>2.375</v>
      </c>
      <c r="K4724" t="s">
        <v>29</v>
      </c>
      <c r="L4724">
        <v>0</v>
      </c>
      <c r="M4724">
        <v>373.35599999999999</v>
      </c>
      <c r="N4724">
        <v>16478.146000000001</v>
      </c>
      <c r="O4724">
        <v>15262.323</v>
      </c>
      <c r="P4724">
        <v>628311.96100000001</v>
      </c>
      <c r="Q4724">
        <v>87.7</v>
      </c>
      <c r="R4724">
        <v>38573.915000000001</v>
      </c>
      <c r="S4724">
        <v>11701.124</v>
      </c>
      <c r="T4724">
        <v>26219.203000000001</v>
      </c>
      <c r="U4724">
        <v>100</v>
      </c>
      <c r="V4724" t="b">
        <v>0</v>
      </c>
      <c r="W4724" t="b">
        <v>0</v>
      </c>
      <c r="X4724" t="s">
        <v>38</v>
      </c>
      <c r="Y4724">
        <v>93001.569000000003</v>
      </c>
      <c r="Z4724">
        <v>7928.585</v>
      </c>
      <c r="AA4724">
        <v>427.58</v>
      </c>
      <c r="AB4724">
        <v>653.58799999999997</v>
      </c>
      <c r="AC4724">
        <v>5660.6</v>
      </c>
      <c r="AD4724">
        <v>1997</v>
      </c>
      <c r="AE4724" t="s">
        <v>142</v>
      </c>
      <c r="AF4724">
        <v>100</v>
      </c>
    </row>
    <row r="4725" spans="1:32" x14ac:dyDescent="0.25">
      <c r="A4725" t="str">
        <f t="shared" si="73"/>
        <v>E_100_1998</v>
      </c>
      <c r="C4725" t="s">
        <v>142</v>
      </c>
      <c r="D4725">
        <v>65</v>
      </c>
      <c r="E4725">
        <v>1</v>
      </c>
      <c r="F4725" t="s">
        <v>28</v>
      </c>
      <c r="G4725">
        <v>0</v>
      </c>
      <c r="H4725" s="1">
        <v>36160</v>
      </c>
      <c r="I4725">
        <v>1.7490000000000001</v>
      </c>
      <c r="J4725">
        <v>1.7849999999999999</v>
      </c>
      <c r="K4725" t="s">
        <v>29</v>
      </c>
      <c r="L4725">
        <v>0</v>
      </c>
      <c r="M4725">
        <v>300.46899999999999</v>
      </c>
      <c r="N4725">
        <v>12926.109</v>
      </c>
      <c r="O4725">
        <v>14255.833000000001</v>
      </c>
      <c r="P4725">
        <v>577043.04299999995</v>
      </c>
      <c r="Q4725">
        <v>30.716999999999999</v>
      </c>
      <c r="R4725">
        <v>38606.205000000002</v>
      </c>
      <c r="S4725">
        <v>10865.242</v>
      </c>
      <c r="T4725">
        <v>27158.034</v>
      </c>
      <c r="U4725">
        <v>100</v>
      </c>
      <c r="V4725" t="b">
        <v>0</v>
      </c>
      <c r="W4725" t="b">
        <v>0</v>
      </c>
      <c r="X4725" t="s">
        <v>38</v>
      </c>
      <c r="Y4725">
        <v>92746.039000000004</v>
      </c>
      <c r="Z4725">
        <v>7913.8980000000001</v>
      </c>
      <c r="AA4725">
        <v>359.64299999999997</v>
      </c>
      <c r="AB4725">
        <v>582.92899999999997</v>
      </c>
      <c r="AC4725">
        <v>4573.7969999999996</v>
      </c>
      <c r="AD4725">
        <v>1998</v>
      </c>
      <c r="AE4725" t="s">
        <v>142</v>
      </c>
      <c r="AF4725">
        <v>100</v>
      </c>
    </row>
    <row r="4726" spans="1:32" x14ac:dyDescent="0.25">
      <c r="A4726" t="str">
        <f t="shared" si="73"/>
        <v>E_100_1999</v>
      </c>
      <c r="C4726" t="s">
        <v>142</v>
      </c>
      <c r="D4726">
        <v>65</v>
      </c>
      <c r="E4726">
        <v>1</v>
      </c>
      <c r="F4726" t="s">
        <v>28</v>
      </c>
      <c r="G4726">
        <v>0</v>
      </c>
      <c r="H4726" s="1">
        <v>36525</v>
      </c>
      <c r="I4726">
        <v>3.4620000000000002</v>
      </c>
      <c r="J4726">
        <v>2.302</v>
      </c>
      <c r="K4726" t="s">
        <v>29</v>
      </c>
      <c r="L4726">
        <v>0</v>
      </c>
      <c r="M4726">
        <v>369.76900000000001</v>
      </c>
      <c r="N4726">
        <v>16323.648999999999</v>
      </c>
      <c r="O4726">
        <v>15085.692999999999</v>
      </c>
      <c r="P4726">
        <v>625179.62699999998</v>
      </c>
      <c r="Q4726">
        <v>85.483000000000004</v>
      </c>
      <c r="R4726">
        <v>37127.17</v>
      </c>
      <c r="S4726">
        <v>11306.768</v>
      </c>
      <c r="T4726">
        <v>25182.621999999999</v>
      </c>
      <c r="U4726">
        <v>100</v>
      </c>
      <c r="V4726" t="b">
        <v>0</v>
      </c>
      <c r="W4726" t="b">
        <v>0</v>
      </c>
      <c r="X4726" t="s">
        <v>38</v>
      </c>
      <c r="Y4726">
        <v>92581.786999999997</v>
      </c>
      <c r="Z4726">
        <v>7904.61</v>
      </c>
      <c r="AA4726">
        <v>430.54500000000002</v>
      </c>
      <c r="AB4726">
        <v>637.78</v>
      </c>
      <c r="AC4726">
        <v>5611.5720000000001</v>
      </c>
      <c r="AD4726">
        <v>1999</v>
      </c>
      <c r="AE4726" t="s">
        <v>142</v>
      </c>
      <c r="AF4726">
        <v>100</v>
      </c>
    </row>
    <row r="4727" spans="1:32" x14ac:dyDescent="0.25">
      <c r="A4727" t="str">
        <f t="shared" si="73"/>
        <v>E_100_2000</v>
      </c>
      <c r="C4727" t="s">
        <v>142</v>
      </c>
      <c r="D4727">
        <v>65</v>
      </c>
      <c r="E4727">
        <v>1</v>
      </c>
      <c r="F4727" t="s">
        <v>28</v>
      </c>
      <c r="G4727">
        <v>0</v>
      </c>
      <c r="H4727" s="1">
        <v>36891</v>
      </c>
      <c r="I4727">
        <v>4.6310000000000002</v>
      </c>
      <c r="J4727">
        <v>2.6629999999999998</v>
      </c>
      <c r="K4727" t="s">
        <v>29</v>
      </c>
      <c r="L4727">
        <v>0</v>
      </c>
      <c r="M4727">
        <v>370.35</v>
      </c>
      <c r="N4727">
        <v>16500.661</v>
      </c>
      <c r="O4727">
        <v>14923.13</v>
      </c>
      <c r="P4727">
        <v>630472.81000000006</v>
      </c>
      <c r="Q4727">
        <v>113.524</v>
      </c>
      <c r="R4727">
        <v>38447.31</v>
      </c>
      <c r="S4727">
        <v>12108.227000000001</v>
      </c>
      <c r="T4727">
        <v>25672.145</v>
      </c>
      <c r="U4727">
        <v>100</v>
      </c>
      <c r="V4727" t="b">
        <v>0</v>
      </c>
      <c r="W4727" t="b">
        <v>0</v>
      </c>
      <c r="X4727" t="s">
        <v>38</v>
      </c>
      <c r="Y4727">
        <v>92430.951000000001</v>
      </c>
      <c r="Z4727">
        <v>7885.4129999999996</v>
      </c>
      <c r="AA4727">
        <v>428.065</v>
      </c>
      <c r="AB4727">
        <v>666.93899999999996</v>
      </c>
      <c r="AC4727">
        <v>5641.9390000000003</v>
      </c>
      <c r="AD4727">
        <v>2000</v>
      </c>
      <c r="AE4727" t="s">
        <v>142</v>
      </c>
      <c r="AF4727">
        <v>100</v>
      </c>
    </row>
    <row r="4728" spans="1:32" x14ac:dyDescent="0.25">
      <c r="A4728" t="str">
        <f t="shared" si="73"/>
        <v>E_100_2001</v>
      </c>
      <c r="C4728" t="s">
        <v>142</v>
      </c>
      <c r="D4728">
        <v>65</v>
      </c>
      <c r="E4728">
        <v>1</v>
      </c>
      <c r="F4728" t="s">
        <v>28</v>
      </c>
      <c r="G4728">
        <v>0</v>
      </c>
      <c r="H4728" s="1">
        <v>37256</v>
      </c>
      <c r="I4728">
        <v>2.4039999999999999</v>
      </c>
      <c r="J4728">
        <v>2.0169999999999999</v>
      </c>
      <c r="K4728" t="s">
        <v>29</v>
      </c>
      <c r="L4728">
        <v>0</v>
      </c>
      <c r="M4728">
        <v>335.25900000000001</v>
      </c>
      <c r="N4728">
        <v>15121.741</v>
      </c>
      <c r="O4728">
        <v>14804.300999999999</v>
      </c>
      <c r="P4728">
        <v>602892.42200000002</v>
      </c>
      <c r="Q4728">
        <v>53.195999999999998</v>
      </c>
      <c r="R4728">
        <v>42869.500999999997</v>
      </c>
      <c r="S4728">
        <v>12093.62</v>
      </c>
      <c r="T4728">
        <v>30167.991000000002</v>
      </c>
      <c r="U4728">
        <v>100</v>
      </c>
      <c r="V4728" t="b">
        <v>0</v>
      </c>
      <c r="W4728" t="b">
        <v>0</v>
      </c>
      <c r="X4728" t="s">
        <v>38</v>
      </c>
      <c r="Y4728">
        <v>92264.441999999995</v>
      </c>
      <c r="Z4728">
        <v>7871.67</v>
      </c>
      <c r="AA4728">
        <v>394.80099999999999</v>
      </c>
      <c r="AB4728">
        <v>607.89</v>
      </c>
      <c r="AC4728">
        <v>5077.4970000000003</v>
      </c>
      <c r="AD4728">
        <v>2001</v>
      </c>
      <c r="AE4728" t="s">
        <v>142</v>
      </c>
      <c r="AF4728">
        <v>100</v>
      </c>
    </row>
    <row r="4729" spans="1:32" x14ac:dyDescent="0.25">
      <c r="A4729" t="str">
        <f t="shared" si="73"/>
        <v>E_100_2002</v>
      </c>
      <c r="C4729" t="s">
        <v>142</v>
      </c>
      <c r="D4729">
        <v>65</v>
      </c>
      <c r="E4729">
        <v>1</v>
      </c>
      <c r="F4729" t="s">
        <v>28</v>
      </c>
      <c r="G4729">
        <v>0</v>
      </c>
      <c r="H4729" s="1">
        <v>37621</v>
      </c>
      <c r="I4729">
        <v>4.5730000000000004</v>
      </c>
      <c r="J4729">
        <v>2.57</v>
      </c>
      <c r="K4729" t="s">
        <v>29</v>
      </c>
      <c r="L4729">
        <v>0</v>
      </c>
      <c r="M4729">
        <v>366.459</v>
      </c>
      <c r="N4729">
        <v>16752.217000000001</v>
      </c>
      <c r="O4729">
        <v>14702.844999999999</v>
      </c>
      <c r="P4729">
        <v>624256.598</v>
      </c>
      <c r="Q4729">
        <v>122.346</v>
      </c>
      <c r="R4729">
        <v>35693.586000000003</v>
      </c>
      <c r="S4729">
        <v>11211.724</v>
      </c>
      <c r="T4729">
        <v>23822.155999999999</v>
      </c>
      <c r="U4729">
        <v>100</v>
      </c>
      <c r="V4729" t="b">
        <v>0</v>
      </c>
      <c r="W4729" t="b">
        <v>0</v>
      </c>
      <c r="X4729" t="s">
        <v>38</v>
      </c>
      <c r="Y4729">
        <v>92118.966</v>
      </c>
      <c r="Z4729">
        <v>7853.72</v>
      </c>
      <c r="AA4729">
        <v>427.18700000000001</v>
      </c>
      <c r="AB4729">
        <v>659.70699999999999</v>
      </c>
      <c r="AC4729">
        <v>5562.57</v>
      </c>
      <c r="AD4729">
        <v>2002</v>
      </c>
      <c r="AE4729" t="s">
        <v>142</v>
      </c>
      <c r="AF4729">
        <v>100</v>
      </c>
    </row>
    <row r="4730" spans="1:32" x14ac:dyDescent="0.25">
      <c r="A4730" t="str">
        <f t="shared" si="73"/>
        <v>E_100_2003</v>
      </c>
      <c r="C4730" t="s">
        <v>142</v>
      </c>
      <c r="D4730">
        <v>65</v>
      </c>
      <c r="E4730">
        <v>1</v>
      </c>
      <c r="F4730" t="s">
        <v>28</v>
      </c>
      <c r="G4730">
        <v>0</v>
      </c>
      <c r="H4730" s="1">
        <v>37986</v>
      </c>
      <c r="I4730">
        <v>2.448</v>
      </c>
      <c r="J4730">
        <v>2.0289999999999999</v>
      </c>
      <c r="K4730" t="s">
        <v>29</v>
      </c>
      <c r="L4730">
        <v>0</v>
      </c>
      <c r="M4730">
        <v>370.452</v>
      </c>
      <c r="N4730">
        <v>16441.412</v>
      </c>
      <c r="O4730">
        <v>14967.081</v>
      </c>
      <c r="P4730">
        <v>623110.71</v>
      </c>
      <c r="Q4730">
        <v>59.865000000000002</v>
      </c>
      <c r="R4730">
        <v>35582.716</v>
      </c>
      <c r="S4730">
        <v>11064.887000000001</v>
      </c>
      <c r="T4730">
        <v>23879.404999999999</v>
      </c>
      <c r="U4730">
        <v>100</v>
      </c>
      <c r="V4730" t="b">
        <v>0</v>
      </c>
      <c r="W4730" t="b">
        <v>0</v>
      </c>
      <c r="X4730" t="s">
        <v>38</v>
      </c>
      <c r="Y4730">
        <v>91930.706999999995</v>
      </c>
      <c r="Z4730">
        <v>7832.3010000000004</v>
      </c>
      <c r="AA4730">
        <v>425.53399999999999</v>
      </c>
      <c r="AB4730">
        <v>638.42399999999998</v>
      </c>
      <c r="AC4730">
        <v>5616.2529999999997</v>
      </c>
      <c r="AD4730">
        <v>2003</v>
      </c>
      <c r="AE4730" t="s">
        <v>142</v>
      </c>
      <c r="AF4730">
        <v>100</v>
      </c>
    </row>
    <row r="4731" spans="1:32" x14ac:dyDescent="0.25">
      <c r="A4731" t="str">
        <f t="shared" si="73"/>
        <v>E_100_2004</v>
      </c>
      <c r="C4731" t="s">
        <v>142</v>
      </c>
      <c r="D4731">
        <v>65</v>
      </c>
      <c r="E4731">
        <v>1</v>
      </c>
      <c r="F4731" t="s">
        <v>28</v>
      </c>
      <c r="G4731">
        <v>0</v>
      </c>
      <c r="H4731" s="1">
        <v>38352</v>
      </c>
      <c r="I4731">
        <v>3.3959999999999999</v>
      </c>
      <c r="J4731">
        <v>2.2469999999999999</v>
      </c>
      <c r="K4731" t="s">
        <v>29</v>
      </c>
      <c r="L4731">
        <v>0</v>
      </c>
      <c r="M4731">
        <v>364.19400000000002</v>
      </c>
      <c r="N4731">
        <v>15757.396000000001</v>
      </c>
      <c r="O4731">
        <v>15273.511</v>
      </c>
      <c r="P4731">
        <v>617074.86600000004</v>
      </c>
      <c r="Q4731">
        <v>87.05</v>
      </c>
      <c r="R4731">
        <v>39729.014000000003</v>
      </c>
      <c r="S4731">
        <v>12082.449000000001</v>
      </c>
      <c r="T4731">
        <v>26908.54</v>
      </c>
      <c r="U4731">
        <v>100</v>
      </c>
      <c r="V4731" t="b">
        <v>0</v>
      </c>
      <c r="W4731" t="b">
        <v>0</v>
      </c>
      <c r="X4731" t="s">
        <v>38</v>
      </c>
      <c r="Y4731">
        <v>91786.172999999995</v>
      </c>
      <c r="Z4731">
        <v>7827.4780000000001</v>
      </c>
      <c r="AA4731">
        <v>422.93599999999998</v>
      </c>
      <c r="AB4731">
        <v>738.02499999999998</v>
      </c>
      <c r="AC4731">
        <v>5555.0789999999997</v>
      </c>
      <c r="AD4731">
        <v>2004</v>
      </c>
      <c r="AE4731" t="s">
        <v>142</v>
      </c>
      <c r="AF4731">
        <v>100</v>
      </c>
    </row>
    <row r="4732" spans="1:32" x14ac:dyDescent="0.25">
      <c r="A4732" t="str">
        <f t="shared" si="73"/>
        <v>E_100_2005</v>
      </c>
      <c r="C4732" t="s">
        <v>142</v>
      </c>
      <c r="D4732">
        <v>65</v>
      </c>
      <c r="E4732">
        <v>1</v>
      </c>
      <c r="F4732" t="s">
        <v>28</v>
      </c>
      <c r="G4732">
        <v>0</v>
      </c>
      <c r="H4732" s="1">
        <v>38717</v>
      </c>
      <c r="I4732">
        <v>2.27</v>
      </c>
      <c r="J4732">
        <v>2.06</v>
      </c>
      <c r="K4732" t="s">
        <v>29</v>
      </c>
      <c r="L4732">
        <v>0</v>
      </c>
      <c r="M4732">
        <v>380.31200000000001</v>
      </c>
      <c r="N4732">
        <v>16691.254000000001</v>
      </c>
      <c r="O4732">
        <v>15134.746999999999</v>
      </c>
      <c r="P4732">
        <v>627117.41700000002</v>
      </c>
      <c r="Q4732">
        <v>35</v>
      </c>
      <c r="R4732">
        <v>42498.091</v>
      </c>
      <c r="S4732">
        <v>12007.527</v>
      </c>
      <c r="T4732">
        <v>29859.129000000001</v>
      </c>
      <c r="U4732">
        <v>100</v>
      </c>
      <c r="V4732" t="b">
        <v>0</v>
      </c>
      <c r="W4732" t="b">
        <v>0</v>
      </c>
      <c r="X4732" t="s">
        <v>38</v>
      </c>
      <c r="Y4732">
        <v>91615.683999999994</v>
      </c>
      <c r="Z4732">
        <v>7823.2520000000004</v>
      </c>
      <c r="AA4732">
        <v>439.19900000000001</v>
      </c>
      <c r="AB4732">
        <v>631.43499999999995</v>
      </c>
      <c r="AC4732">
        <v>5772.4489999999996</v>
      </c>
      <c r="AD4732">
        <v>2005</v>
      </c>
      <c r="AE4732" t="s">
        <v>142</v>
      </c>
      <c r="AF4732">
        <v>100</v>
      </c>
    </row>
    <row r="4733" spans="1:32" x14ac:dyDescent="0.25">
      <c r="A4733" t="str">
        <f t="shared" si="73"/>
        <v>E_100_2006</v>
      </c>
      <c r="C4733" t="s">
        <v>142</v>
      </c>
      <c r="D4733">
        <v>65</v>
      </c>
      <c r="E4733">
        <v>1</v>
      </c>
      <c r="F4733" t="s">
        <v>28</v>
      </c>
      <c r="G4733">
        <v>0</v>
      </c>
      <c r="H4733" s="1">
        <v>39082</v>
      </c>
      <c r="I4733">
        <v>5.1449999999999996</v>
      </c>
      <c r="J4733">
        <v>2.6989999999999998</v>
      </c>
      <c r="K4733" t="s">
        <v>29</v>
      </c>
      <c r="L4733">
        <v>0</v>
      </c>
      <c r="M4733">
        <v>355.209</v>
      </c>
      <c r="N4733">
        <v>16145.612999999999</v>
      </c>
      <c r="O4733">
        <v>14812.543</v>
      </c>
      <c r="P4733">
        <v>624095.19999999995</v>
      </c>
      <c r="Q4733">
        <v>131.667</v>
      </c>
      <c r="R4733">
        <v>34093.908000000003</v>
      </c>
      <c r="S4733">
        <v>11632.737999999999</v>
      </c>
      <c r="T4733">
        <v>21854.022000000001</v>
      </c>
      <c r="U4733">
        <v>100</v>
      </c>
      <c r="V4733" t="b">
        <v>0</v>
      </c>
      <c r="W4733" t="b">
        <v>0</v>
      </c>
      <c r="X4733" t="s">
        <v>38</v>
      </c>
      <c r="Y4733">
        <v>91459.161999999997</v>
      </c>
      <c r="Z4733">
        <v>7791.7619999999997</v>
      </c>
      <c r="AA4733">
        <v>411.673</v>
      </c>
      <c r="AB4733">
        <v>607.14800000000002</v>
      </c>
      <c r="AC4733">
        <v>5386.01</v>
      </c>
      <c r="AD4733">
        <v>2006</v>
      </c>
      <c r="AE4733" t="s">
        <v>142</v>
      </c>
      <c r="AF4733">
        <v>100</v>
      </c>
    </row>
    <row r="4734" spans="1:32" x14ac:dyDescent="0.25">
      <c r="A4734" t="str">
        <f t="shared" si="73"/>
        <v>E_100_2007</v>
      </c>
      <c r="C4734" t="s">
        <v>142</v>
      </c>
      <c r="D4734">
        <v>65</v>
      </c>
      <c r="E4734">
        <v>1</v>
      </c>
      <c r="F4734" t="s">
        <v>28</v>
      </c>
      <c r="G4734">
        <v>0</v>
      </c>
      <c r="H4734" s="1">
        <v>39447</v>
      </c>
      <c r="I4734">
        <v>2.8220000000000001</v>
      </c>
      <c r="J4734">
        <v>2.1949999999999998</v>
      </c>
      <c r="K4734" t="s">
        <v>29</v>
      </c>
      <c r="L4734">
        <v>0</v>
      </c>
      <c r="M4734">
        <v>374.536</v>
      </c>
      <c r="N4734">
        <v>16832.956999999999</v>
      </c>
      <c r="O4734">
        <v>14704.518</v>
      </c>
      <c r="P4734">
        <v>629029.08299999998</v>
      </c>
      <c r="Q4734">
        <v>71.382999999999996</v>
      </c>
      <c r="R4734">
        <v>41260.885999999999</v>
      </c>
      <c r="S4734">
        <v>12303.528</v>
      </c>
      <c r="T4734">
        <v>28303.360000000001</v>
      </c>
      <c r="U4734">
        <v>100</v>
      </c>
      <c r="V4734" t="b">
        <v>0</v>
      </c>
      <c r="W4734" t="b">
        <v>0</v>
      </c>
      <c r="X4734" t="s">
        <v>38</v>
      </c>
      <c r="Y4734">
        <v>91305.260999999999</v>
      </c>
      <c r="Z4734">
        <v>7800.835</v>
      </c>
      <c r="AA4734">
        <v>433.15100000000001</v>
      </c>
      <c r="AB4734">
        <v>653.99800000000005</v>
      </c>
      <c r="AC4734">
        <v>5679.2579999999998</v>
      </c>
      <c r="AD4734">
        <v>2007</v>
      </c>
      <c r="AE4734" t="s">
        <v>142</v>
      </c>
      <c r="AF4734">
        <v>100</v>
      </c>
    </row>
    <row r="4735" spans="1:32" x14ac:dyDescent="0.25">
      <c r="A4735" t="str">
        <f t="shared" si="73"/>
        <v>E_100_2008</v>
      </c>
      <c r="C4735" t="s">
        <v>142</v>
      </c>
      <c r="D4735">
        <v>65</v>
      </c>
      <c r="E4735">
        <v>1</v>
      </c>
      <c r="F4735" t="s">
        <v>28</v>
      </c>
      <c r="G4735">
        <v>0</v>
      </c>
      <c r="H4735" s="1">
        <v>39813</v>
      </c>
      <c r="I4735">
        <v>4.0250000000000004</v>
      </c>
      <c r="J4735">
        <v>2.343</v>
      </c>
      <c r="K4735" t="s">
        <v>29</v>
      </c>
      <c r="L4735">
        <v>0</v>
      </c>
      <c r="M4735">
        <v>356.19799999999998</v>
      </c>
      <c r="N4735">
        <v>15566.763000000001</v>
      </c>
      <c r="O4735">
        <v>15073.554</v>
      </c>
      <c r="P4735">
        <v>613041.84100000001</v>
      </c>
      <c r="Q4735">
        <v>111.09699999999999</v>
      </c>
      <c r="R4735">
        <v>34072.303999999996</v>
      </c>
      <c r="S4735">
        <v>11242.112999999999</v>
      </c>
      <c r="T4735">
        <v>22142.755000000001</v>
      </c>
      <c r="U4735">
        <v>100</v>
      </c>
      <c r="V4735" t="b">
        <v>0</v>
      </c>
      <c r="W4735" t="b">
        <v>0</v>
      </c>
      <c r="X4735" t="s">
        <v>38</v>
      </c>
      <c r="Y4735">
        <v>91142.551000000007</v>
      </c>
      <c r="Z4735">
        <v>7774.2860000000001</v>
      </c>
      <c r="AA4735">
        <v>416.02699999999999</v>
      </c>
      <c r="AB4735">
        <v>687.43600000000004</v>
      </c>
      <c r="AC4735">
        <v>5431.7889999999998</v>
      </c>
      <c r="AD4735">
        <v>2008</v>
      </c>
      <c r="AE4735" t="s">
        <v>142</v>
      </c>
      <c r="AF4735">
        <v>100</v>
      </c>
    </row>
    <row r="4736" spans="1:32" x14ac:dyDescent="0.25">
      <c r="A4736" t="str">
        <f t="shared" si="73"/>
        <v>E_100_2009</v>
      </c>
      <c r="C4736" t="s">
        <v>142</v>
      </c>
      <c r="D4736">
        <v>65</v>
      </c>
      <c r="E4736">
        <v>1</v>
      </c>
      <c r="F4736" t="s">
        <v>28</v>
      </c>
      <c r="G4736">
        <v>0</v>
      </c>
      <c r="H4736" s="1">
        <v>40178</v>
      </c>
      <c r="I4736">
        <v>3.4489999999999998</v>
      </c>
      <c r="J4736">
        <v>2.2650000000000001</v>
      </c>
      <c r="K4736" t="s">
        <v>29</v>
      </c>
      <c r="L4736">
        <v>0</v>
      </c>
      <c r="M4736">
        <v>342.97199999999998</v>
      </c>
      <c r="N4736">
        <v>15285.557000000001</v>
      </c>
      <c r="O4736">
        <v>14372.904</v>
      </c>
      <c r="P4736">
        <v>601535.95600000001</v>
      </c>
      <c r="Q4736">
        <v>86.918000000000006</v>
      </c>
      <c r="R4736">
        <v>35122.521000000001</v>
      </c>
      <c r="S4736">
        <v>11087.803</v>
      </c>
      <c r="T4736">
        <v>23375.93</v>
      </c>
      <c r="U4736">
        <v>100</v>
      </c>
      <c r="V4736" t="b">
        <v>0</v>
      </c>
      <c r="W4736" t="b">
        <v>0</v>
      </c>
      <c r="X4736" t="s">
        <v>38</v>
      </c>
      <c r="Y4736">
        <v>90974.998999999996</v>
      </c>
      <c r="Z4736">
        <v>7768.5879999999997</v>
      </c>
      <c r="AA4736">
        <v>397.553</v>
      </c>
      <c r="AB4736">
        <v>658.78800000000001</v>
      </c>
      <c r="AC4736">
        <v>5212.5140000000001</v>
      </c>
      <c r="AD4736">
        <v>2009</v>
      </c>
      <c r="AE4736" t="s">
        <v>142</v>
      </c>
      <c r="AF4736">
        <v>100</v>
      </c>
    </row>
    <row r="4737" spans="1:32" x14ac:dyDescent="0.25">
      <c r="A4737" t="str">
        <f t="shared" si="73"/>
        <v>E_100_2010</v>
      </c>
      <c r="C4737" t="s">
        <v>142</v>
      </c>
      <c r="D4737">
        <v>65</v>
      </c>
      <c r="E4737">
        <v>1</v>
      </c>
      <c r="F4737" t="s">
        <v>28</v>
      </c>
      <c r="G4737">
        <v>0</v>
      </c>
      <c r="H4737" s="1">
        <v>40543</v>
      </c>
      <c r="I4737">
        <v>4.7329999999999997</v>
      </c>
      <c r="J4737">
        <v>2.4460000000000002</v>
      </c>
      <c r="K4737" t="s">
        <v>29</v>
      </c>
      <c r="L4737">
        <v>0</v>
      </c>
      <c r="M4737">
        <v>333.76600000000002</v>
      </c>
      <c r="N4737">
        <v>15276.323</v>
      </c>
      <c r="O4737">
        <v>14336.522000000001</v>
      </c>
      <c r="P4737">
        <v>603787.11600000004</v>
      </c>
      <c r="Q4737">
        <v>108.267</v>
      </c>
      <c r="R4737">
        <v>33456.733999999997</v>
      </c>
      <c r="S4737">
        <v>9719.7890000000007</v>
      </c>
      <c r="T4737">
        <v>23129.174999999999</v>
      </c>
      <c r="U4737">
        <v>100</v>
      </c>
      <c r="V4737" t="b">
        <v>0</v>
      </c>
      <c r="W4737" t="b">
        <v>0</v>
      </c>
      <c r="X4737" t="s">
        <v>38</v>
      </c>
      <c r="Y4737">
        <v>90798.565000000002</v>
      </c>
      <c r="Z4737">
        <v>7740.6379999999999</v>
      </c>
      <c r="AA4737">
        <v>381.78</v>
      </c>
      <c r="AB4737">
        <v>607.77</v>
      </c>
      <c r="AC4737">
        <v>5061.3649999999998</v>
      </c>
      <c r="AD4737">
        <v>2010</v>
      </c>
      <c r="AE4737" t="s">
        <v>142</v>
      </c>
      <c r="AF4737">
        <v>100</v>
      </c>
    </row>
    <row r="4738" spans="1:32" x14ac:dyDescent="0.25">
      <c r="A4738" t="str">
        <f t="shared" si="73"/>
        <v>E_100_2011</v>
      </c>
      <c r="C4738" t="s">
        <v>142</v>
      </c>
      <c r="D4738">
        <v>65</v>
      </c>
      <c r="E4738">
        <v>1</v>
      </c>
      <c r="F4738" t="s">
        <v>28</v>
      </c>
      <c r="G4738">
        <v>0</v>
      </c>
      <c r="H4738" s="1">
        <v>40908</v>
      </c>
      <c r="I4738">
        <v>3.71</v>
      </c>
      <c r="J4738">
        <v>2.3479999999999999</v>
      </c>
      <c r="K4738" t="s">
        <v>29</v>
      </c>
      <c r="L4738">
        <v>0</v>
      </c>
      <c r="M4738">
        <v>366.41199999999998</v>
      </c>
      <c r="N4738">
        <v>16123.207</v>
      </c>
      <c r="O4738">
        <v>14890.915999999999</v>
      </c>
      <c r="P4738">
        <v>620246.55200000003</v>
      </c>
      <c r="Q4738">
        <v>88.67</v>
      </c>
      <c r="R4738">
        <v>39564.733</v>
      </c>
      <c r="S4738">
        <v>11885.183999999999</v>
      </c>
      <c r="T4738">
        <v>26940.233</v>
      </c>
      <c r="U4738">
        <v>100</v>
      </c>
      <c r="V4738" t="b">
        <v>0</v>
      </c>
      <c r="W4738" t="b">
        <v>0</v>
      </c>
      <c r="X4738" t="s">
        <v>38</v>
      </c>
      <c r="Y4738">
        <v>90666.735000000001</v>
      </c>
      <c r="Z4738">
        <v>7738.7280000000001</v>
      </c>
      <c r="AA4738">
        <v>434.262</v>
      </c>
      <c r="AB4738">
        <v>739.31600000000003</v>
      </c>
      <c r="AC4738">
        <v>5574.5559999999996</v>
      </c>
      <c r="AD4738">
        <v>2011</v>
      </c>
      <c r="AE4738" t="s">
        <v>142</v>
      </c>
      <c r="AF4738">
        <v>100</v>
      </c>
    </row>
    <row r="4739" spans="1:32" x14ac:dyDescent="0.25">
      <c r="A4739" t="str">
        <f t="shared" ref="A4739:A4802" si="74">X4739&amp;"_"&amp;U4739&amp;"_"&amp;YEAR(H4739)</f>
        <v>E_100_2012</v>
      </c>
      <c r="C4739" t="s">
        <v>142</v>
      </c>
      <c r="D4739">
        <v>65</v>
      </c>
      <c r="E4739">
        <v>1</v>
      </c>
      <c r="F4739" t="s">
        <v>28</v>
      </c>
      <c r="G4739">
        <v>0</v>
      </c>
      <c r="H4739" s="1">
        <v>41274</v>
      </c>
      <c r="I4739">
        <v>3.3090000000000002</v>
      </c>
      <c r="J4739">
        <v>2.2989999999999999</v>
      </c>
      <c r="K4739" t="s">
        <v>29</v>
      </c>
      <c r="L4739">
        <v>0</v>
      </c>
      <c r="M4739">
        <v>378.26100000000002</v>
      </c>
      <c r="N4739">
        <v>17159.206999999999</v>
      </c>
      <c r="O4739">
        <v>14921.346</v>
      </c>
      <c r="P4739">
        <v>633736.63300000003</v>
      </c>
      <c r="Q4739">
        <v>83.594999999999999</v>
      </c>
      <c r="R4739">
        <v>46990.608999999997</v>
      </c>
      <c r="S4739">
        <v>14082.198</v>
      </c>
      <c r="T4739">
        <v>32197.641</v>
      </c>
      <c r="U4739">
        <v>100</v>
      </c>
      <c r="V4739" t="b">
        <v>0</v>
      </c>
      <c r="W4739" t="b">
        <v>0</v>
      </c>
      <c r="X4739" t="s">
        <v>38</v>
      </c>
      <c r="Y4739">
        <v>90549.171000000002</v>
      </c>
      <c r="Z4739">
        <v>7740.0720000000001</v>
      </c>
      <c r="AA4739">
        <v>436.40499999999997</v>
      </c>
      <c r="AB4739">
        <v>710.77</v>
      </c>
      <c r="AC4739">
        <v>5759.7569999999996</v>
      </c>
      <c r="AD4739">
        <v>2012</v>
      </c>
      <c r="AE4739" t="s">
        <v>142</v>
      </c>
      <c r="AF4739">
        <v>100</v>
      </c>
    </row>
    <row r="4740" spans="1:32" x14ac:dyDescent="0.25">
      <c r="A4740" t="str">
        <f t="shared" si="74"/>
        <v>E_100_2013</v>
      </c>
      <c r="C4740" t="s">
        <v>142</v>
      </c>
      <c r="D4740">
        <v>65</v>
      </c>
      <c r="E4740">
        <v>1</v>
      </c>
      <c r="F4740" t="s">
        <v>28</v>
      </c>
      <c r="G4740">
        <v>0</v>
      </c>
      <c r="H4740" s="1">
        <v>41639</v>
      </c>
      <c r="I4740">
        <v>4.1890000000000001</v>
      </c>
      <c r="J4740">
        <v>2.4359999999999999</v>
      </c>
      <c r="K4740" t="s">
        <v>29</v>
      </c>
      <c r="L4740">
        <v>0</v>
      </c>
      <c r="M4740">
        <v>358.7</v>
      </c>
      <c r="N4740">
        <v>16281.324000000001</v>
      </c>
      <c r="O4740">
        <v>14239.269</v>
      </c>
      <c r="P4740">
        <v>618933.83900000004</v>
      </c>
      <c r="Q4740">
        <v>89.748000000000005</v>
      </c>
      <c r="R4740">
        <v>32257.114000000001</v>
      </c>
      <c r="S4740">
        <v>10358.712</v>
      </c>
      <c r="T4740">
        <v>21285.308000000001</v>
      </c>
      <c r="U4740">
        <v>100</v>
      </c>
      <c r="V4740" t="b">
        <v>0</v>
      </c>
      <c r="W4740" t="b">
        <v>0</v>
      </c>
      <c r="X4740" t="s">
        <v>38</v>
      </c>
      <c r="Y4740">
        <v>90358.163</v>
      </c>
      <c r="Z4740">
        <v>7705.1909999999998</v>
      </c>
      <c r="AA4740">
        <v>418.90600000000001</v>
      </c>
      <c r="AB4740">
        <v>613.09400000000005</v>
      </c>
      <c r="AC4740">
        <v>5446.5749999999998</v>
      </c>
      <c r="AD4740">
        <v>2013</v>
      </c>
      <c r="AE4740" t="s">
        <v>142</v>
      </c>
      <c r="AF4740">
        <v>100</v>
      </c>
    </row>
    <row r="4741" spans="1:32" x14ac:dyDescent="0.25">
      <c r="A4741" t="str">
        <f t="shared" si="74"/>
        <v>E_100_2014</v>
      </c>
      <c r="C4741" t="s">
        <v>142</v>
      </c>
      <c r="D4741">
        <v>65</v>
      </c>
      <c r="E4741">
        <v>1</v>
      </c>
      <c r="F4741" t="s">
        <v>28</v>
      </c>
      <c r="G4741">
        <v>0</v>
      </c>
      <c r="H4741" s="1">
        <v>42004</v>
      </c>
      <c r="I4741">
        <v>3.9340000000000002</v>
      </c>
      <c r="J4741">
        <v>2.375</v>
      </c>
      <c r="K4741" t="s">
        <v>29</v>
      </c>
      <c r="L4741">
        <v>0</v>
      </c>
      <c r="M4741">
        <v>353.40100000000001</v>
      </c>
      <c r="N4741">
        <v>15850.427</v>
      </c>
      <c r="O4741">
        <v>14383.328</v>
      </c>
      <c r="P4741">
        <v>621344.56299999997</v>
      </c>
      <c r="Q4741">
        <v>97.119</v>
      </c>
      <c r="R4741">
        <v>33392.748</v>
      </c>
      <c r="S4741">
        <v>10616.67</v>
      </c>
      <c r="T4741">
        <v>22098.794999999998</v>
      </c>
      <c r="U4741">
        <v>100</v>
      </c>
      <c r="V4741" t="b">
        <v>0</v>
      </c>
      <c r="W4741" t="b">
        <v>0</v>
      </c>
      <c r="X4741" t="s">
        <v>38</v>
      </c>
      <c r="Y4741">
        <v>90211.044999999998</v>
      </c>
      <c r="Z4741">
        <v>7696.5119999999997</v>
      </c>
      <c r="AA4741">
        <v>413.40199999999999</v>
      </c>
      <c r="AB4741">
        <v>677.28300000000002</v>
      </c>
      <c r="AC4741">
        <v>5362.1319999999996</v>
      </c>
      <c r="AD4741">
        <v>2014</v>
      </c>
      <c r="AE4741" t="s">
        <v>142</v>
      </c>
      <c r="AF4741">
        <v>100</v>
      </c>
    </row>
    <row r="4742" spans="1:32" x14ac:dyDescent="0.25">
      <c r="A4742" t="str">
        <f t="shared" si="74"/>
        <v>E_100_2015</v>
      </c>
      <c r="C4742" t="s">
        <v>142</v>
      </c>
      <c r="D4742">
        <v>65</v>
      </c>
      <c r="E4742">
        <v>1</v>
      </c>
      <c r="F4742" t="s">
        <v>28</v>
      </c>
      <c r="G4742">
        <v>0</v>
      </c>
      <c r="H4742" s="1">
        <v>42369</v>
      </c>
      <c r="I4742">
        <v>2.298</v>
      </c>
      <c r="J4742">
        <v>1.984</v>
      </c>
      <c r="K4742" t="s">
        <v>29</v>
      </c>
      <c r="L4742">
        <v>0</v>
      </c>
      <c r="M4742">
        <v>379.76400000000001</v>
      </c>
      <c r="N4742">
        <v>16238.867</v>
      </c>
      <c r="O4742">
        <v>15343.984</v>
      </c>
      <c r="P4742">
        <v>621620.66700000002</v>
      </c>
      <c r="Q4742">
        <v>51.856000000000002</v>
      </c>
      <c r="R4742">
        <v>38228.540999999997</v>
      </c>
      <c r="S4742">
        <v>11274.031000000001</v>
      </c>
      <c r="T4742">
        <v>26264.089</v>
      </c>
      <c r="U4742">
        <v>100</v>
      </c>
      <c r="V4742" t="b">
        <v>0</v>
      </c>
      <c r="W4742" t="b">
        <v>0</v>
      </c>
      <c r="X4742" t="s">
        <v>38</v>
      </c>
      <c r="Y4742">
        <v>90019.937000000005</v>
      </c>
      <c r="Z4742">
        <v>7679.82</v>
      </c>
      <c r="AA4742">
        <v>431.404</v>
      </c>
      <c r="AB4742">
        <v>690.42100000000005</v>
      </c>
      <c r="AC4742">
        <v>5765.5990000000002</v>
      </c>
      <c r="AD4742">
        <v>2015</v>
      </c>
      <c r="AE4742" t="s">
        <v>142</v>
      </c>
      <c r="AF4742">
        <v>100</v>
      </c>
    </row>
    <row r="4743" spans="1:32" x14ac:dyDescent="0.25">
      <c r="A4743" t="str">
        <f t="shared" si="74"/>
        <v>E_100_2016</v>
      </c>
      <c r="C4743" t="s">
        <v>142</v>
      </c>
      <c r="D4743">
        <v>65</v>
      </c>
      <c r="E4743">
        <v>1</v>
      </c>
      <c r="F4743" t="s">
        <v>28</v>
      </c>
      <c r="G4743">
        <v>0</v>
      </c>
      <c r="H4743" s="1">
        <v>42735</v>
      </c>
      <c r="I4743">
        <v>2.899</v>
      </c>
      <c r="J4743">
        <v>2.125</v>
      </c>
      <c r="K4743" t="s">
        <v>29</v>
      </c>
      <c r="L4743">
        <v>0</v>
      </c>
      <c r="M4743">
        <v>352.54399999999998</v>
      </c>
      <c r="N4743">
        <v>15400.451999999999</v>
      </c>
      <c r="O4743">
        <v>15042.968999999999</v>
      </c>
      <c r="P4743">
        <v>621464.33499999996</v>
      </c>
      <c r="Q4743">
        <v>38.155999999999999</v>
      </c>
      <c r="R4743">
        <v>43280.631999999998</v>
      </c>
      <c r="S4743">
        <v>13128.138000000001</v>
      </c>
      <c r="T4743">
        <v>29513.55</v>
      </c>
      <c r="U4743">
        <v>100</v>
      </c>
      <c r="V4743" t="b">
        <v>0</v>
      </c>
      <c r="W4743" t="b">
        <v>0</v>
      </c>
      <c r="X4743" t="s">
        <v>38</v>
      </c>
      <c r="Y4743">
        <v>89869.778999999995</v>
      </c>
      <c r="Z4743">
        <v>7686.9719999999998</v>
      </c>
      <c r="AA4743">
        <v>418.91699999999997</v>
      </c>
      <c r="AB4743">
        <v>638.94399999999996</v>
      </c>
      <c r="AC4743">
        <v>5380.402</v>
      </c>
      <c r="AD4743">
        <v>2016</v>
      </c>
      <c r="AE4743" t="s">
        <v>142</v>
      </c>
      <c r="AF4743">
        <v>100</v>
      </c>
    </row>
    <row r="4744" spans="1:32" x14ac:dyDescent="0.25">
      <c r="A4744" t="str">
        <f t="shared" si="74"/>
        <v>E_100_2017</v>
      </c>
      <c r="C4744" t="s">
        <v>142</v>
      </c>
      <c r="D4744">
        <v>65</v>
      </c>
      <c r="E4744">
        <v>1</v>
      </c>
      <c r="F4744" t="s">
        <v>28</v>
      </c>
      <c r="G4744">
        <v>0</v>
      </c>
      <c r="H4744" s="1">
        <v>43100</v>
      </c>
      <c r="I4744">
        <v>3.621</v>
      </c>
      <c r="J4744">
        <v>2.3340000000000001</v>
      </c>
      <c r="K4744" t="s">
        <v>29</v>
      </c>
      <c r="L4744">
        <v>0</v>
      </c>
      <c r="M4744">
        <v>368.07400000000001</v>
      </c>
      <c r="N4744">
        <v>16454.005000000001</v>
      </c>
      <c r="O4744">
        <v>14360.619000000001</v>
      </c>
      <c r="P4744">
        <v>608356.29700000002</v>
      </c>
      <c r="Q4744">
        <v>95.731999999999999</v>
      </c>
      <c r="R4744">
        <v>33259.828000000001</v>
      </c>
      <c r="S4744">
        <v>11103.404</v>
      </c>
      <c r="T4744">
        <v>21503.574000000001</v>
      </c>
      <c r="U4744">
        <v>100</v>
      </c>
      <c r="V4744" t="b">
        <v>0</v>
      </c>
      <c r="W4744" t="b">
        <v>0</v>
      </c>
      <c r="X4744" t="s">
        <v>38</v>
      </c>
      <c r="Y4744">
        <v>89690.668999999994</v>
      </c>
      <c r="Z4744">
        <v>7634.4809999999998</v>
      </c>
      <c r="AA4744">
        <v>415.16300000000001</v>
      </c>
      <c r="AB4744">
        <v>652.85</v>
      </c>
      <c r="AC4744">
        <v>5582.4059999999999</v>
      </c>
      <c r="AD4744">
        <v>2017</v>
      </c>
      <c r="AE4744" t="s">
        <v>142</v>
      </c>
      <c r="AF4744">
        <v>100</v>
      </c>
    </row>
    <row r="4745" spans="1:32" x14ac:dyDescent="0.25">
      <c r="A4745" t="str">
        <f t="shared" si="74"/>
        <v>E_100_2018</v>
      </c>
      <c r="C4745" t="s">
        <v>142</v>
      </c>
      <c r="D4745">
        <v>65</v>
      </c>
      <c r="E4745">
        <v>1</v>
      </c>
      <c r="F4745" t="s">
        <v>28</v>
      </c>
      <c r="G4745">
        <v>0</v>
      </c>
      <c r="H4745" s="1">
        <v>43465</v>
      </c>
      <c r="I4745">
        <v>5.673</v>
      </c>
      <c r="J4745">
        <v>2.85</v>
      </c>
      <c r="K4745" t="s">
        <v>29</v>
      </c>
      <c r="L4745">
        <v>0</v>
      </c>
      <c r="M4745">
        <v>356.69400000000002</v>
      </c>
      <c r="N4745">
        <v>16250.722</v>
      </c>
      <c r="O4745">
        <v>14021.777</v>
      </c>
      <c r="P4745">
        <v>611263.08200000005</v>
      </c>
      <c r="Q4745">
        <v>120.175</v>
      </c>
      <c r="R4745">
        <v>33909.067999999999</v>
      </c>
      <c r="S4745">
        <v>10312.816000000001</v>
      </c>
      <c r="T4745">
        <v>22996.811000000002</v>
      </c>
      <c r="U4745">
        <v>100</v>
      </c>
      <c r="V4745" t="b">
        <v>0</v>
      </c>
      <c r="W4745" t="b">
        <v>0</v>
      </c>
      <c r="X4745" t="s">
        <v>38</v>
      </c>
      <c r="Y4745">
        <v>89532.962</v>
      </c>
      <c r="Z4745">
        <v>7640.5770000000002</v>
      </c>
      <c r="AA4745">
        <v>410.48099999999999</v>
      </c>
      <c r="AB4745">
        <v>599.44100000000003</v>
      </c>
      <c r="AC4745">
        <v>5412.29</v>
      </c>
      <c r="AD4745">
        <v>2018</v>
      </c>
      <c r="AE4745" t="s">
        <v>142</v>
      </c>
      <c r="AF4745">
        <v>100</v>
      </c>
    </row>
    <row r="4746" spans="1:32" x14ac:dyDescent="0.25">
      <c r="A4746" t="str">
        <f t="shared" si="74"/>
        <v>E_100_2019</v>
      </c>
      <c r="C4746" t="s">
        <v>142</v>
      </c>
      <c r="D4746">
        <v>65</v>
      </c>
      <c r="E4746">
        <v>1</v>
      </c>
      <c r="F4746" t="s">
        <v>28</v>
      </c>
      <c r="G4746">
        <v>0</v>
      </c>
      <c r="H4746" s="1">
        <v>43830</v>
      </c>
      <c r="I4746">
        <v>3.5409999999999999</v>
      </c>
      <c r="J4746">
        <v>2.3180000000000001</v>
      </c>
      <c r="K4746" t="s">
        <v>29</v>
      </c>
      <c r="L4746">
        <v>0</v>
      </c>
      <c r="M4746">
        <v>357.34</v>
      </c>
      <c r="N4746">
        <v>15760.304</v>
      </c>
      <c r="O4746">
        <v>14808.833000000001</v>
      </c>
      <c r="P4746">
        <v>615484.245</v>
      </c>
      <c r="Q4746">
        <v>78.183000000000007</v>
      </c>
      <c r="R4746">
        <v>37999.851999999999</v>
      </c>
      <c r="S4746">
        <v>10215.939</v>
      </c>
      <c r="T4746">
        <v>27117.102999999999</v>
      </c>
      <c r="U4746">
        <v>100</v>
      </c>
      <c r="V4746" t="b">
        <v>0</v>
      </c>
      <c r="W4746" t="b">
        <v>0</v>
      </c>
      <c r="X4746" t="s">
        <v>38</v>
      </c>
      <c r="Y4746">
        <v>89359.298999999999</v>
      </c>
      <c r="Z4746">
        <v>7622.9290000000001</v>
      </c>
      <c r="AA4746">
        <v>432.24</v>
      </c>
      <c r="AB4746">
        <v>666.80899999999997</v>
      </c>
      <c r="AC4746">
        <v>5434.36</v>
      </c>
      <c r="AD4746">
        <v>2019</v>
      </c>
      <c r="AE4746" t="s">
        <v>142</v>
      </c>
      <c r="AF4746">
        <v>100</v>
      </c>
    </row>
    <row r="4747" spans="1:32" x14ac:dyDescent="0.25">
      <c r="A4747" t="str">
        <f t="shared" si="74"/>
        <v>E_100_2020</v>
      </c>
      <c r="C4747" t="s">
        <v>142</v>
      </c>
      <c r="D4747">
        <v>65</v>
      </c>
      <c r="E4747">
        <v>1</v>
      </c>
      <c r="F4747" t="s">
        <v>28</v>
      </c>
      <c r="G4747">
        <v>0</v>
      </c>
      <c r="H4747" s="1">
        <v>44196</v>
      </c>
      <c r="I4747">
        <v>2.1219999999999999</v>
      </c>
      <c r="J4747">
        <v>1.915</v>
      </c>
      <c r="K4747" t="s">
        <v>29</v>
      </c>
      <c r="L4747">
        <v>0</v>
      </c>
      <c r="M4747">
        <v>359.654</v>
      </c>
      <c r="N4747">
        <v>16000.852000000001</v>
      </c>
      <c r="O4747">
        <v>14878.619000000001</v>
      </c>
      <c r="P4747">
        <v>617649.451</v>
      </c>
      <c r="Q4747">
        <v>46.569000000000003</v>
      </c>
      <c r="R4747">
        <v>35886.67</v>
      </c>
      <c r="S4747">
        <v>10616.596</v>
      </c>
      <c r="T4747">
        <v>24625.152999999998</v>
      </c>
      <c r="U4747">
        <v>100</v>
      </c>
      <c r="V4747" t="b">
        <v>0</v>
      </c>
      <c r="W4747" t="b">
        <v>0</v>
      </c>
      <c r="X4747" t="s">
        <v>38</v>
      </c>
      <c r="Y4747">
        <v>89211.906000000003</v>
      </c>
      <c r="Z4747">
        <v>7606.7420000000002</v>
      </c>
      <c r="AA4747">
        <v>417.92700000000002</v>
      </c>
      <c r="AB4747">
        <v>644.91999999999996</v>
      </c>
      <c r="AC4747">
        <v>5478.2349999999997</v>
      </c>
      <c r="AD4747">
        <v>2020</v>
      </c>
      <c r="AE4747" t="s">
        <v>142</v>
      </c>
      <c r="AF4747">
        <v>100</v>
      </c>
    </row>
    <row r="4748" spans="1:32" x14ac:dyDescent="0.25">
      <c r="A4748" t="str">
        <f t="shared" si="74"/>
        <v>E_100_2021</v>
      </c>
      <c r="C4748" t="s">
        <v>142</v>
      </c>
      <c r="D4748">
        <v>65</v>
      </c>
      <c r="E4748">
        <v>1</v>
      </c>
      <c r="F4748" t="s">
        <v>28</v>
      </c>
      <c r="G4748">
        <v>0</v>
      </c>
      <c r="H4748" s="1">
        <v>44561</v>
      </c>
      <c r="I4748">
        <v>4.0629999999999997</v>
      </c>
      <c r="J4748">
        <v>2.2629999999999999</v>
      </c>
      <c r="K4748" t="s">
        <v>29</v>
      </c>
      <c r="L4748">
        <v>0</v>
      </c>
      <c r="M4748">
        <v>355.71699999999998</v>
      </c>
      <c r="N4748">
        <v>15874.826999999999</v>
      </c>
      <c r="O4748">
        <v>14750.298000000001</v>
      </c>
      <c r="P4748">
        <v>622240.75800000003</v>
      </c>
      <c r="Q4748">
        <v>99.897999999999996</v>
      </c>
      <c r="R4748">
        <v>35025.480000000003</v>
      </c>
      <c r="S4748">
        <v>10442.02</v>
      </c>
      <c r="T4748">
        <v>23917.210999999999</v>
      </c>
      <c r="U4748">
        <v>100</v>
      </c>
      <c r="V4748" t="b">
        <v>0</v>
      </c>
      <c r="W4748" t="b">
        <v>0</v>
      </c>
      <c r="X4748" t="s">
        <v>38</v>
      </c>
      <c r="Y4748">
        <v>89090.448999999993</v>
      </c>
      <c r="Z4748">
        <v>7596.3630000000003</v>
      </c>
      <c r="AA4748">
        <v>419.28300000000002</v>
      </c>
      <c r="AB4748">
        <v>666.25</v>
      </c>
      <c r="AC4748">
        <v>5401.1450000000004</v>
      </c>
      <c r="AD4748">
        <v>2021</v>
      </c>
      <c r="AE4748" t="s">
        <v>142</v>
      </c>
      <c r="AF4748">
        <v>100</v>
      </c>
    </row>
    <row r="4749" spans="1:32" x14ac:dyDescent="0.25">
      <c r="A4749" t="str">
        <f t="shared" si="74"/>
        <v>F_100_1975</v>
      </c>
      <c r="C4749" t="s">
        <v>143</v>
      </c>
      <c r="D4749">
        <v>66</v>
      </c>
      <c r="E4749">
        <v>1</v>
      </c>
      <c r="F4749" t="s">
        <v>28</v>
      </c>
      <c r="G4749">
        <v>0.311</v>
      </c>
      <c r="H4749" s="1">
        <v>27759</v>
      </c>
      <c r="I4749">
        <v>6.4779999999999998</v>
      </c>
      <c r="J4749">
        <v>2.6779999999999999</v>
      </c>
      <c r="K4749" t="s">
        <v>29</v>
      </c>
      <c r="L4749">
        <v>215.53800000000001</v>
      </c>
      <c r="M4749">
        <v>408.976</v>
      </c>
      <c r="N4749">
        <v>16003.630999999999</v>
      </c>
      <c r="O4749">
        <v>44306.61</v>
      </c>
      <c r="P4749">
        <v>1663043.4509999999</v>
      </c>
      <c r="Q4749">
        <v>166.364</v>
      </c>
      <c r="R4749">
        <v>68532.133000000002</v>
      </c>
      <c r="S4749">
        <v>20423.592000000001</v>
      </c>
      <c r="T4749">
        <v>47831.18</v>
      </c>
      <c r="U4749">
        <v>100</v>
      </c>
      <c r="V4749" t="b">
        <v>0</v>
      </c>
      <c r="W4749" t="b">
        <v>0</v>
      </c>
      <c r="X4749" t="s">
        <v>42</v>
      </c>
      <c r="Y4749">
        <v>97280.781000000003</v>
      </c>
      <c r="Z4749">
        <v>8203.8420000000006</v>
      </c>
      <c r="AA4749">
        <v>383.26400000000001</v>
      </c>
      <c r="AB4749">
        <v>277.36099999999999</v>
      </c>
      <c r="AC4749">
        <v>6199.71</v>
      </c>
      <c r="AD4749">
        <v>1975</v>
      </c>
      <c r="AE4749" t="s">
        <v>143</v>
      </c>
      <c r="AF4749">
        <v>100</v>
      </c>
    </row>
    <row r="4750" spans="1:32" x14ac:dyDescent="0.25">
      <c r="A4750" t="str">
        <f t="shared" si="74"/>
        <v>F_100_1976</v>
      </c>
      <c r="C4750" t="s">
        <v>143</v>
      </c>
      <c r="D4750">
        <v>66</v>
      </c>
      <c r="E4750">
        <v>1</v>
      </c>
      <c r="F4750" t="s">
        <v>28</v>
      </c>
      <c r="G4750">
        <v>0.33200000000000002</v>
      </c>
      <c r="H4750" s="1">
        <v>28125</v>
      </c>
      <c r="I4750">
        <v>1.1000000000000001</v>
      </c>
      <c r="J4750">
        <v>0.56999999999999995</v>
      </c>
      <c r="K4750" t="s">
        <v>29</v>
      </c>
      <c r="L4750">
        <v>71.617999999999995</v>
      </c>
      <c r="M4750">
        <v>83.516000000000005</v>
      </c>
      <c r="N4750">
        <v>3236.998</v>
      </c>
      <c r="O4750">
        <v>11611.493</v>
      </c>
      <c r="P4750">
        <v>423442.978</v>
      </c>
      <c r="Q4750">
        <v>37.950000000000003</v>
      </c>
      <c r="R4750">
        <v>13821.737999999999</v>
      </c>
      <c r="S4750">
        <v>3565.1410000000001</v>
      </c>
      <c r="T4750">
        <v>10196.459999999999</v>
      </c>
      <c r="U4750">
        <v>100</v>
      </c>
      <c r="V4750" t="b">
        <v>0</v>
      </c>
      <c r="W4750" t="b">
        <v>0</v>
      </c>
      <c r="X4750" t="s">
        <v>42</v>
      </c>
      <c r="Y4750">
        <v>97153.293999999994</v>
      </c>
      <c r="Z4750">
        <v>8187.692</v>
      </c>
      <c r="AA4750">
        <v>100.979</v>
      </c>
      <c r="AB4750">
        <v>60.137999999999998</v>
      </c>
      <c r="AC4750">
        <v>1283.9780000000001</v>
      </c>
      <c r="AD4750">
        <v>1976</v>
      </c>
      <c r="AE4750" t="s">
        <v>143</v>
      </c>
      <c r="AF4750">
        <v>100</v>
      </c>
    </row>
    <row r="4751" spans="1:32" x14ac:dyDescent="0.25">
      <c r="A4751" t="str">
        <f t="shared" si="74"/>
        <v>F_100_1977</v>
      </c>
      <c r="C4751" t="s">
        <v>143</v>
      </c>
      <c r="D4751">
        <v>66</v>
      </c>
      <c r="E4751">
        <v>1</v>
      </c>
      <c r="F4751" t="s">
        <v>28</v>
      </c>
      <c r="G4751">
        <v>0.34</v>
      </c>
      <c r="H4751" s="1">
        <v>28490</v>
      </c>
      <c r="I4751">
        <v>1.669</v>
      </c>
      <c r="J4751">
        <v>0.71899999999999997</v>
      </c>
      <c r="K4751" t="s">
        <v>29</v>
      </c>
      <c r="L4751">
        <v>63.238999999999997</v>
      </c>
      <c r="M4751">
        <v>115.997</v>
      </c>
      <c r="N4751">
        <v>4285.9830000000002</v>
      </c>
      <c r="O4751">
        <v>11703.362999999999</v>
      </c>
      <c r="P4751">
        <v>412225.37099999998</v>
      </c>
      <c r="Q4751">
        <v>51.176000000000002</v>
      </c>
      <c r="R4751">
        <v>15663.790999999999</v>
      </c>
      <c r="S4751">
        <v>5930.3</v>
      </c>
      <c r="T4751">
        <v>9657.3790000000008</v>
      </c>
      <c r="U4751">
        <v>100</v>
      </c>
      <c r="V4751" t="b">
        <v>0</v>
      </c>
      <c r="W4751" t="b">
        <v>0</v>
      </c>
      <c r="X4751" t="s">
        <v>42</v>
      </c>
      <c r="Y4751">
        <v>96939.402000000002</v>
      </c>
      <c r="Z4751">
        <v>8174.1450000000004</v>
      </c>
      <c r="AA4751">
        <v>85.296999999999997</v>
      </c>
      <c r="AB4751">
        <v>76.111999999999995</v>
      </c>
      <c r="AC4751">
        <v>1719.846</v>
      </c>
      <c r="AD4751">
        <v>1977</v>
      </c>
      <c r="AE4751" t="s">
        <v>143</v>
      </c>
      <c r="AF4751">
        <v>100</v>
      </c>
    </row>
    <row r="4752" spans="1:32" x14ac:dyDescent="0.25">
      <c r="A4752" t="str">
        <f t="shared" si="74"/>
        <v>F_100_1978</v>
      </c>
      <c r="C4752" t="s">
        <v>143</v>
      </c>
      <c r="D4752">
        <v>66</v>
      </c>
      <c r="E4752">
        <v>1</v>
      </c>
      <c r="F4752" t="s">
        <v>28</v>
      </c>
      <c r="G4752">
        <v>0.29799999999999999</v>
      </c>
      <c r="H4752" s="1">
        <v>28855</v>
      </c>
      <c r="I4752">
        <v>2.9020000000000001</v>
      </c>
      <c r="J4752">
        <v>0.84699999999999998</v>
      </c>
      <c r="K4752" t="s">
        <v>29</v>
      </c>
      <c r="L4752">
        <v>71.66</v>
      </c>
      <c r="M4752">
        <v>56.567999999999998</v>
      </c>
      <c r="N4752">
        <v>2352.1759999999999</v>
      </c>
      <c r="O4752">
        <v>10403.701999999999</v>
      </c>
      <c r="P4752">
        <v>392738.34499999997</v>
      </c>
      <c r="Q4752">
        <v>45.62</v>
      </c>
      <c r="R4752">
        <v>10413.634</v>
      </c>
      <c r="S4752">
        <v>2968.971</v>
      </c>
      <c r="T4752">
        <v>7404.6189999999997</v>
      </c>
      <c r="U4752">
        <v>100</v>
      </c>
      <c r="V4752" t="b">
        <v>0</v>
      </c>
      <c r="W4752" t="b">
        <v>0</v>
      </c>
      <c r="X4752" t="s">
        <v>42</v>
      </c>
      <c r="Y4752">
        <v>96651.357999999993</v>
      </c>
      <c r="Z4752">
        <v>8144.74</v>
      </c>
      <c r="AA4752">
        <v>77.667000000000002</v>
      </c>
      <c r="AB4752">
        <v>40.045000000000002</v>
      </c>
      <c r="AC4752">
        <v>871.96699999999998</v>
      </c>
      <c r="AD4752">
        <v>1978</v>
      </c>
      <c r="AE4752" t="s">
        <v>143</v>
      </c>
      <c r="AF4752">
        <v>100</v>
      </c>
    </row>
    <row r="4753" spans="1:32" x14ac:dyDescent="0.25">
      <c r="A4753" t="str">
        <f t="shared" si="74"/>
        <v>F_100_1979</v>
      </c>
      <c r="C4753" t="s">
        <v>143</v>
      </c>
      <c r="D4753">
        <v>66</v>
      </c>
      <c r="E4753">
        <v>1</v>
      </c>
      <c r="F4753" t="s">
        <v>28</v>
      </c>
      <c r="G4753">
        <v>0.41499999999999998</v>
      </c>
      <c r="H4753" s="1">
        <v>29220</v>
      </c>
      <c r="I4753">
        <v>1.9219999999999999</v>
      </c>
      <c r="J4753">
        <v>0.77400000000000002</v>
      </c>
      <c r="K4753" t="s">
        <v>29</v>
      </c>
      <c r="L4753">
        <v>85.924999999999997</v>
      </c>
      <c r="M4753">
        <v>142.249</v>
      </c>
      <c r="N4753">
        <v>5248.0659999999998</v>
      </c>
      <c r="O4753">
        <v>11827.826999999999</v>
      </c>
      <c r="P4753">
        <v>437621.06199999998</v>
      </c>
      <c r="Q4753">
        <v>47.398000000000003</v>
      </c>
      <c r="R4753">
        <v>13319.357</v>
      </c>
      <c r="S4753">
        <v>4327.1059999999998</v>
      </c>
      <c r="T4753">
        <v>8898.9410000000007</v>
      </c>
      <c r="U4753">
        <v>100</v>
      </c>
      <c r="V4753" t="b">
        <v>0</v>
      </c>
      <c r="W4753" t="b">
        <v>0</v>
      </c>
      <c r="X4753" t="s">
        <v>42</v>
      </c>
      <c r="Y4753">
        <v>96456.152000000002</v>
      </c>
      <c r="Z4753">
        <v>8148.5619999999999</v>
      </c>
      <c r="AA4753">
        <v>95.400999999999996</v>
      </c>
      <c r="AB4753">
        <v>93.311000000000007</v>
      </c>
      <c r="AC4753">
        <v>2160.1779999999999</v>
      </c>
      <c r="AD4753">
        <v>1979</v>
      </c>
      <c r="AE4753" t="s">
        <v>143</v>
      </c>
      <c r="AF4753">
        <v>100</v>
      </c>
    </row>
    <row r="4754" spans="1:32" x14ac:dyDescent="0.25">
      <c r="A4754" t="str">
        <f t="shared" si="74"/>
        <v>F_100_1980</v>
      </c>
      <c r="C4754" t="s">
        <v>143</v>
      </c>
      <c r="D4754">
        <v>66</v>
      </c>
      <c r="E4754">
        <v>1</v>
      </c>
      <c r="F4754" t="s">
        <v>28</v>
      </c>
      <c r="G4754">
        <v>0.38900000000000001</v>
      </c>
      <c r="H4754" s="1">
        <v>29586</v>
      </c>
      <c r="I4754">
        <v>2.125</v>
      </c>
      <c r="J4754">
        <v>0.86599999999999999</v>
      </c>
      <c r="K4754" t="s">
        <v>29</v>
      </c>
      <c r="L4754">
        <v>82.486000000000004</v>
      </c>
      <c r="M4754">
        <v>133.136</v>
      </c>
      <c r="N4754">
        <v>5010.5159999999996</v>
      </c>
      <c r="O4754">
        <v>11819.215</v>
      </c>
      <c r="P4754">
        <v>448489.32</v>
      </c>
      <c r="Q4754">
        <v>43.658000000000001</v>
      </c>
      <c r="R4754">
        <v>19535.371999999999</v>
      </c>
      <c r="S4754">
        <v>4650.2129999999997</v>
      </c>
      <c r="T4754">
        <v>14800.587</v>
      </c>
      <c r="U4754">
        <v>100</v>
      </c>
      <c r="V4754" t="b">
        <v>0</v>
      </c>
      <c r="W4754" t="b">
        <v>0</v>
      </c>
      <c r="X4754" t="s">
        <v>42</v>
      </c>
      <c r="Y4754">
        <v>96277.778999999995</v>
      </c>
      <c r="Z4754">
        <v>8139.1949999999997</v>
      </c>
      <c r="AA4754">
        <v>118.46599999999999</v>
      </c>
      <c r="AB4754">
        <v>84.572000000000003</v>
      </c>
      <c r="AC4754">
        <v>2015.39</v>
      </c>
      <c r="AD4754">
        <v>1980</v>
      </c>
      <c r="AE4754" t="s">
        <v>143</v>
      </c>
      <c r="AF4754">
        <v>100</v>
      </c>
    </row>
    <row r="4755" spans="1:32" x14ac:dyDescent="0.25">
      <c r="A4755" t="str">
        <f t="shared" si="74"/>
        <v>F_100_1981</v>
      </c>
      <c r="C4755" t="s">
        <v>143</v>
      </c>
      <c r="D4755">
        <v>66</v>
      </c>
      <c r="E4755">
        <v>1</v>
      </c>
      <c r="F4755" t="s">
        <v>28</v>
      </c>
      <c r="G4755">
        <v>0.249</v>
      </c>
      <c r="H4755" s="1">
        <v>29951</v>
      </c>
      <c r="I4755">
        <v>1.236</v>
      </c>
      <c r="J4755">
        <v>0.6</v>
      </c>
      <c r="K4755" t="s">
        <v>29</v>
      </c>
      <c r="L4755">
        <v>28.856999999999999</v>
      </c>
      <c r="M4755">
        <v>84.688999999999993</v>
      </c>
      <c r="N4755">
        <v>3264.1990000000001</v>
      </c>
      <c r="O4755">
        <v>10236.626</v>
      </c>
      <c r="P4755">
        <v>383552.87699999998</v>
      </c>
      <c r="Q4755">
        <v>48.481999999999999</v>
      </c>
      <c r="R4755">
        <v>19209.767</v>
      </c>
      <c r="S4755">
        <v>6105.7179999999998</v>
      </c>
      <c r="T4755">
        <v>13038.491</v>
      </c>
      <c r="U4755">
        <v>100</v>
      </c>
      <c r="V4755" t="b">
        <v>0</v>
      </c>
      <c r="W4755" t="b">
        <v>0</v>
      </c>
      <c r="X4755" t="s">
        <v>42</v>
      </c>
      <c r="Y4755">
        <v>95934.566999999995</v>
      </c>
      <c r="Z4755">
        <v>8096.4530000000004</v>
      </c>
      <c r="AA4755">
        <v>93.98</v>
      </c>
      <c r="AB4755">
        <v>65.558000000000007</v>
      </c>
      <c r="AC4755">
        <v>1289.7760000000001</v>
      </c>
      <c r="AD4755">
        <v>1981</v>
      </c>
      <c r="AE4755" t="s">
        <v>143</v>
      </c>
      <c r="AF4755">
        <v>100</v>
      </c>
    </row>
    <row r="4756" spans="1:32" x14ac:dyDescent="0.25">
      <c r="A4756" t="str">
        <f t="shared" si="74"/>
        <v>F_100_1982</v>
      </c>
      <c r="C4756" t="s">
        <v>143</v>
      </c>
      <c r="D4756">
        <v>66</v>
      </c>
      <c r="E4756">
        <v>1</v>
      </c>
      <c r="F4756" t="s">
        <v>28</v>
      </c>
      <c r="G4756">
        <v>0.218</v>
      </c>
      <c r="H4756" s="1">
        <v>30316</v>
      </c>
      <c r="I4756">
        <v>0.377</v>
      </c>
      <c r="J4756">
        <v>0.373</v>
      </c>
      <c r="K4756" t="s">
        <v>29</v>
      </c>
      <c r="L4756">
        <v>42.399000000000001</v>
      </c>
      <c r="M4756">
        <v>80.525999999999996</v>
      </c>
      <c r="N4756">
        <v>3249.9969999999998</v>
      </c>
      <c r="O4756">
        <v>10533.138000000001</v>
      </c>
      <c r="P4756">
        <v>407724.52299999999</v>
      </c>
      <c r="Q4756">
        <v>0</v>
      </c>
      <c r="R4756">
        <v>20511.075000000001</v>
      </c>
      <c r="S4756">
        <v>6457.7349999999997</v>
      </c>
      <c r="T4756">
        <v>13991.915000000001</v>
      </c>
      <c r="U4756">
        <v>100</v>
      </c>
      <c r="V4756" t="b">
        <v>0</v>
      </c>
      <c r="W4756" t="b">
        <v>0</v>
      </c>
      <c r="X4756" t="s">
        <v>42</v>
      </c>
      <c r="Y4756">
        <v>95606.850999999995</v>
      </c>
      <c r="Z4756">
        <v>8082.982</v>
      </c>
      <c r="AA4756">
        <v>121.601</v>
      </c>
      <c r="AB4756">
        <v>61.424999999999997</v>
      </c>
      <c r="AC4756">
        <v>1240.962</v>
      </c>
      <c r="AD4756">
        <v>1982</v>
      </c>
      <c r="AE4756" t="s">
        <v>143</v>
      </c>
      <c r="AF4756">
        <v>100</v>
      </c>
    </row>
    <row r="4757" spans="1:32" x14ac:dyDescent="0.25">
      <c r="A4757" t="str">
        <f t="shared" si="74"/>
        <v>F_100_1983</v>
      </c>
      <c r="C4757" t="s">
        <v>143</v>
      </c>
      <c r="D4757">
        <v>66</v>
      </c>
      <c r="E4757">
        <v>1</v>
      </c>
      <c r="F4757" t="s">
        <v>28</v>
      </c>
      <c r="G4757">
        <v>0.28799999999999998</v>
      </c>
      <c r="H4757" s="1">
        <v>30681</v>
      </c>
      <c r="I4757">
        <v>1.974</v>
      </c>
      <c r="J4757">
        <v>0.80900000000000005</v>
      </c>
      <c r="K4757" t="s">
        <v>29</v>
      </c>
      <c r="L4757">
        <v>45.441000000000003</v>
      </c>
      <c r="M4757">
        <v>84.159000000000006</v>
      </c>
      <c r="N4757">
        <v>3355.498</v>
      </c>
      <c r="O4757">
        <v>10369.226000000001</v>
      </c>
      <c r="P4757">
        <v>387332.18199999997</v>
      </c>
      <c r="Q4757">
        <v>63.844999999999999</v>
      </c>
      <c r="R4757">
        <v>18400.421999999999</v>
      </c>
      <c r="S4757">
        <v>5288.9960000000001</v>
      </c>
      <c r="T4757">
        <v>13045.286</v>
      </c>
      <c r="U4757">
        <v>100</v>
      </c>
      <c r="V4757" t="b">
        <v>0</v>
      </c>
      <c r="W4757" t="b">
        <v>0</v>
      </c>
      <c r="X4757" t="s">
        <v>42</v>
      </c>
      <c r="Y4757">
        <v>95403.986000000004</v>
      </c>
      <c r="Z4757">
        <v>8035.5219999999999</v>
      </c>
      <c r="AA4757">
        <v>81.394999999999996</v>
      </c>
      <c r="AB4757">
        <v>66.14</v>
      </c>
      <c r="AC4757">
        <v>1280.3209999999999</v>
      </c>
      <c r="AD4757">
        <v>1983</v>
      </c>
      <c r="AE4757" t="s">
        <v>143</v>
      </c>
      <c r="AF4757">
        <v>100</v>
      </c>
    </row>
    <row r="4758" spans="1:32" x14ac:dyDescent="0.25">
      <c r="A4758" t="str">
        <f t="shared" si="74"/>
        <v>F_100_1984</v>
      </c>
      <c r="C4758" t="s">
        <v>143</v>
      </c>
      <c r="D4758">
        <v>66</v>
      </c>
      <c r="E4758">
        <v>1</v>
      </c>
      <c r="F4758" t="s">
        <v>28</v>
      </c>
      <c r="G4758">
        <v>0.437</v>
      </c>
      <c r="H4758" s="1">
        <v>31047</v>
      </c>
      <c r="I4758">
        <v>1.645</v>
      </c>
      <c r="J4758">
        <v>0.77600000000000002</v>
      </c>
      <c r="K4758" t="s">
        <v>29</v>
      </c>
      <c r="L4758">
        <v>122.285</v>
      </c>
      <c r="M4758">
        <v>183.49199999999999</v>
      </c>
      <c r="N4758">
        <v>6687.7290000000003</v>
      </c>
      <c r="O4758">
        <v>13190.934999999999</v>
      </c>
      <c r="P4758">
        <v>477373.38199999998</v>
      </c>
      <c r="Q4758">
        <v>16.905999999999999</v>
      </c>
      <c r="R4758">
        <v>23246.212</v>
      </c>
      <c r="S4758">
        <v>4249.4889999999996</v>
      </c>
      <c r="T4758">
        <v>18888.584999999999</v>
      </c>
      <c r="U4758">
        <v>100</v>
      </c>
      <c r="V4758" t="b">
        <v>0</v>
      </c>
      <c r="W4758" t="b">
        <v>0</v>
      </c>
      <c r="X4758" t="s">
        <v>42</v>
      </c>
      <c r="Y4758">
        <v>95281.061000000002</v>
      </c>
      <c r="Z4758">
        <v>8078.6080000000002</v>
      </c>
      <c r="AA4758">
        <v>129.71799999999999</v>
      </c>
      <c r="AB4758">
        <v>108.139</v>
      </c>
      <c r="AC4758">
        <v>2791.817</v>
      </c>
      <c r="AD4758">
        <v>1984</v>
      </c>
      <c r="AE4758" t="s">
        <v>143</v>
      </c>
      <c r="AF4758">
        <v>100</v>
      </c>
    </row>
    <row r="4759" spans="1:32" x14ac:dyDescent="0.25">
      <c r="A4759" t="str">
        <f t="shared" si="74"/>
        <v>F_100_1985</v>
      </c>
      <c r="C4759" t="s">
        <v>143</v>
      </c>
      <c r="D4759">
        <v>66</v>
      </c>
      <c r="E4759">
        <v>1</v>
      </c>
      <c r="F4759" t="s">
        <v>28</v>
      </c>
      <c r="G4759">
        <v>0.255</v>
      </c>
      <c r="H4759" s="1">
        <v>31412</v>
      </c>
      <c r="I4759">
        <v>0.74299999999999999</v>
      </c>
      <c r="J4759">
        <v>0.50900000000000001</v>
      </c>
      <c r="K4759" t="s">
        <v>29</v>
      </c>
      <c r="L4759">
        <v>48.756</v>
      </c>
      <c r="M4759">
        <v>104.655</v>
      </c>
      <c r="N4759">
        <v>4108.9489999999996</v>
      </c>
      <c r="O4759">
        <v>11087.73</v>
      </c>
      <c r="P4759">
        <v>407120.86599999998</v>
      </c>
      <c r="Q4759">
        <v>7.1859999999999999</v>
      </c>
      <c r="R4759">
        <v>34561.940999999999</v>
      </c>
      <c r="S4759">
        <v>5238.75</v>
      </c>
      <c r="T4759">
        <v>29252.713</v>
      </c>
      <c r="U4759">
        <v>100</v>
      </c>
      <c r="V4759" t="b">
        <v>0</v>
      </c>
      <c r="W4759" t="b">
        <v>0</v>
      </c>
      <c r="X4759" t="s">
        <v>42</v>
      </c>
      <c r="Y4759">
        <v>95070.892000000007</v>
      </c>
      <c r="Z4759">
        <v>8071.6629999999996</v>
      </c>
      <c r="AA4759">
        <v>137.09899999999999</v>
      </c>
      <c r="AB4759">
        <v>70.477999999999994</v>
      </c>
      <c r="AC4759">
        <v>1608.81</v>
      </c>
      <c r="AD4759">
        <v>1985</v>
      </c>
      <c r="AE4759" t="s">
        <v>143</v>
      </c>
      <c r="AF4759">
        <v>100</v>
      </c>
    </row>
    <row r="4760" spans="1:32" x14ac:dyDescent="0.25">
      <c r="A4760" t="str">
        <f t="shared" si="74"/>
        <v>F_100_1986</v>
      </c>
      <c r="C4760" t="s">
        <v>143</v>
      </c>
      <c r="D4760">
        <v>66</v>
      </c>
      <c r="E4760">
        <v>1</v>
      </c>
      <c r="F4760" t="s">
        <v>28</v>
      </c>
      <c r="G4760">
        <v>0.442</v>
      </c>
      <c r="H4760" s="1">
        <v>31777</v>
      </c>
      <c r="I4760">
        <v>3.3319999999999999</v>
      </c>
      <c r="J4760">
        <v>1.206</v>
      </c>
      <c r="K4760" t="s">
        <v>29</v>
      </c>
      <c r="L4760">
        <v>111.764</v>
      </c>
      <c r="M4760">
        <v>181.48099999999999</v>
      </c>
      <c r="N4760">
        <v>6828.3990000000003</v>
      </c>
      <c r="O4760">
        <v>13216.186</v>
      </c>
      <c r="P4760">
        <v>465830.35200000001</v>
      </c>
      <c r="Q4760">
        <v>107.968</v>
      </c>
      <c r="R4760">
        <v>24315.401999999998</v>
      </c>
      <c r="S4760">
        <v>5226.9049999999997</v>
      </c>
      <c r="T4760">
        <v>18968.971000000001</v>
      </c>
      <c r="U4760">
        <v>100</v>
      </c>
      <c r="V4760" t="b">
        <v>0</v>
      </c>
      <c r="W4760" t="b">
        <v>0</v>
      </c>
      <c r="X4760" t="s">
        <v>42</v>
      </c>
      <c r="Y4760">
        <v>94909.1</v>
      </c>
      <c r="Z4760">
        <v>8018.84</v>
      </c>
      <c r="AA4760">
        <v>121.785</v>
      </c>
      <c r="AB4760">
        <v>119.526</v>
      </c>
      <c r="AC4760">
        <v>2762.15</v>
      </c>
      <c r="AD4760">
        <v>1986</v>
      </c>
      <c r="AE4760" t="s">
        <v>143</v>
      </c>
      <c r="AF4760">
        <v>100</v>
      </c>
    </row>
    <row r="4761" spans="1:32" x14ac:dyDescent="0.25">
      <c r="A4761" t="str">
        <f t="shared" si="74"/>
        <v>F_100_1987</v>
      </c>
      <c r="C4761" t="s">
        <v>143</v>
      </c>
      <c r="D4761">
        <v>66</v>
      </c>
      <c r="E4761">
        <v>1</v>
      </c>
      <c r="F4761" t="s">
        <v>28</v>
      </c>
      <c r="G4761">
        <v>0.372</v>
      </c>
      <c r="H4761" s="1">
        <v>32142</v>
      </c>
      <c r="I4761">
        <v>1.76</v>
      </c>
      <c r="J4761">
        <v>0.81</v>
      </c>
      <c r="K4761" t="s">
        <v>29</v>
      </c>
      <c r="L4761">
        <v>63.569000000000003</v>
      </c>
      <c r="M4761">
        <v>131.084</v>
      </c>
      <c r="N4761">
        <v>5099.665</v>
      </c>
      <c r="O4761">
        <v>11402.743</v>
      </c>
      <c r="P4761">
        <v>439959.62900000002</v>
      </c>
      <c r="Q4761">
        <v>33.795999999999999</v>
      </c>
      <c r="R4761">
        <v>19412.505000000001</v>
      </c>
      <c r="S4761">
        <v>4697.5609999999997</v>
      </c>
      <c r="T4761">
        <v>14632.932000000001</v>
      </c>
      <c r="U4761">
        <v>100</v>
      </c>
      <c r="V4761" t="b">
        <v>0</v>
      </c>
      <c r="W4761" t="b">
        <v>0</v>
      </c>
      <c r="X4761" t="s">
        <v>42</v>
      </c>
      <c r="Y4761">
        <v>94733.732000000004</v>
      </c>
      <c r="Z4761">
        <v>8012.201</v>
      </c>
      <c r="AA4761">
        <v>119.07899999999999</v>
      </c>
      <c r="AB4761">
        <v>82.012</v>
      </c>
      <c r="AC4761">
        <v>1997.4649999999999</v>
      </c>
      <c r="AD4761">
        <v>1987</v>
      </c>
      <c r="AE4761" t="s">
        <v>143</v>
      </c>
      <c r="AF4761">
        <v>100</v>
      </c>
    </row>
    <row r="4762" spans="1:32" x14ac:dyDescent="0.25">
      <c r="A4762" t="str">
        <f t="shared" si="74"/>
        <v>F_100_1988</v>
      </c>
      <c r="C4762" t="s">
        <v>143</v>
      </c>
      <c r="D4762">
        <v>66</v>
      </c>
      <c r="E4762">
        <v>1</v>
      </c>
      <c r="F4762" t="s">
        <v>28</v>
      </c>
      <c r="G4762">
        <v>0.23899999999999999</v>
      </c>
      <c r="H4762" s="1">
        <v>32508</v>
      </c>
      <c r="I4762">
        <v>0.22500000000000001</v>
      </c>
      <c r="J4762">
        <v>0.23100000000000001</v>
      </c>
      <c r="K4762" t="s">
        <v>29</v>
      </c>
      <c r="L4762">
        <v>7.9260000000000002</v>
      </c>
      <c r="M4762">
        <v>50.694000000000003</v>
      </c>
      <c r="N4762">
        <v>1744.4490000000001</v>
      </c>
      <c r="O4762">
        <v>8531.0229999999992</v>
      </c>
      <c r="P4762">
        <v>298782.93599999999</v>
      </c>
      <c r="Q4762">
        <v>0</v>
      </c>
      <c r="R4762">
        <v>32098.861000000001</v>
      </c>
      <c r="S4762">
        <v>10164.691000000001</v>
      </c>
      <c r="T4762">
        <v>21899.532999999999</v>
      </c>
      <c r="U4762">
        <v>100</v>
      </c>
      <c r="V4762" t="b">
        <v>0</v>
      </c>
      <c r="W4762" t="b">
        <v>0</v>
      </c>
      <c r="X4762" t="s">
        <v>42</v>
      </c>
      <c r="Y4762">
        <v>94295.495999999999</v>
      </c>
      <c r="Z4762">
        <v>8008.8519999999999</v>
      </c>
      <c r="AA4762">
        <v>71.179000000000002</v>
      </c>
      <c r="AB4762">
        <v>34.637</v>
      </c>
      <c r="AC4762">
        <v>768.29200000000003</v>
      </c>
      <c r="AD4762">
        <v>1988</v>
      </c>
      <c r="AE4762" t="s">
        <v>143</v>
      </c>
      <c r="AF4762">
        <v>100</v>
      </c>
    </row>
    <row r="4763" spans="1:32" x14ac:dyDescent="0.25">
      <c r="A4763" t="str">
        <f t="shared" si="74"/>
        <v>F_100_1989</v>
      </c>
      <c r="C4763" t="s">
        <v>143</v>
      </c>
      <c r="D4763">
        <v>66</v>
      </c>
      <c r="E4763">
        <v>1</v>
      </c>
      <c r="F4763" t="s">
        <v>28</v>
      </c>
      <c r="G4763">
        <v>0.23200000000000001</v>
      </c>
      <c r="H4763" s="1">
        <v>32873</v>
      </c>
      <c r="I4763">
        <v>1.8919999999999999</v>
      </c>
      <c r="J4763">
        <v>0.873</v>
      </c>
      <c r="K4763" t="s">
        <v>29</v>
      </c>
      <c r="L4763">
        <v>48.838999999999999</v>
      </c>
      <c r="M4763">
        <v>71.599999999999994</v>
      </c>
      <c r="N4763">
        <v>2783.8890000000001</v>
      </c>
      <c r="O4763">
        <v>10956.999</v>
      </c>
      <c r="P4763">
        <v>390590.185</v>
      </c>
      <c r="Q4763">
        <v>69.542000000000002</v>
      </c>
      <c r="R4763">
        <v>23508.444</v>
      </c>
      <c r="S4763">
        <v>5810.1469999999999</v>
      </c>
      <c r="T4763">
        <v>17642.016</v>
      </c>
      <c r="U4763">
        <v>100</v>
      </c>
      <c r="V4763" t="b">
        <v>0</v>
      </c>
      <c r="W4763" t="b">
        <v>0</v>
      </c>
      <c r="X4763" t="s">
        <v>42</v>
      </c>
      <c r="Y4763">
        <v>94092.884999999995</v>
      </c>
      <c r="Z4763">
        <v>7935.7259999999997</v>
      </c>
      <c r="AA4763">
        <v>107.435</v>
      </c>
      <c r="AB4763">
        <v>56.280999999999999</v>
      </c>
      <c r="AC4763">
        <v>1105.3520000000001</v>
      </c>
      <c r="AD4763">
        <v>1989</v>
      </c>
      <c r="AE4763" t="s">
        <v>143</v>
      </c>
      <c r="AF4763">
        <v>100</v>
      </c>
    </row>
    <row r="4764" spans="1:32" x14ac:dyDescent="0.25">
      <c r="A4764" t="str">
        <f t="shared" si="74"/>
        <v>F_100_1990</v>
      </c>
      <c r="C4764" t="s">
        <v>143</v>
      </c>
      <c r="D4764">
        <v>66</v>
      </c>
      <c r="E4764">
        <v>1</v>
      </c>
      <c r="F4764" t="s">
        <v>28</v>
      </c>
      <c r="G4764">
        <v>0.29699999999999999</v>
      </c>
      <c r="H4764" s="1">
        <v>33238</v>
      </c>
      <c r="I4764">
        <v>0.77700000000000002</v>
      </c>
      <c r="J4764">
        <v>0.48</v>
      </c>
      <c r="K4764" t="s">
        <v>29</v>
      </c>
      <c r="L4764">
        <v>43.82</v>
      </c>
      <c r="M4764">
        <v>88.552000000000007</v>
      </c>
      <c r="N4764">
        <v>3458.0050000000001</v>
      </c>
      <c r="O4764">
        <v>10639.916999999999</v>
      </c>
      <c r="P4764">
        <v>404390.75400000002</v>
      </c>
      <c r="Q4764">
        <v>32.44</v>
      </c>
      <c r="R4764">
        <v>17729.569</v>
      </c>
      <c r="S4764">
        <v>4607.6220000000003</v>
      </c>
      <c r="T4764">
        <v>13060.642</v>
      </c>
      <c r="U4764">
        <v>100</v>
      </c>
      <c r="V4764" t="b">
        <v>0</v>
      </c>
      <c r="W4764" t="b">
        <v>0</v>
      </c>
      <c r="X4764" t="s">
        <v>42</v>
      </c>
      <c r="Y4764">
        <v>93891.062999999995</v>
      </c>
      <c r="Z4764">
        <v>7913.4870000000001</v>
      </c>
      <c r="AA4764">
        <v>102.685</v>
      </c>
      <c r="AB4764">
        <v>61.305</v>
      </c>
      <c r="AC4764">
        <v>1352.231</v>
      </c>
      <c r="AD4764">
        <v>1990</v>
      </c>
      <c r="AE4764" t="s">
        <v>143</v>
      </c>
      <c r="AF4764">
        <v>100</v>
      </c>
    </row>
    <row r="4765" spans="1:32" x14ac:dyDescent="0.25">
      <c r="A4765" t="str">
        <f t="shared" si="74"/>
        <v>F_100_1991</v>
      </c>
      <c r="C4765" t="s">
        <v>143</v>
      </c>
      <c r="D4765">
        <v>66</v>
      </c>
      <c r="E4765">
        <v>1</v>
      </c>
      <c r="F4765" t="s">
        <v>28</v>
      </c>
      <c r="G4765">
        <v>0.40600000000000003</v>
      </c>
      <c r="H4765" s="1">
        <v>33603</v>
      </c>
      <c r="I4765">
        <v>1.123</v>
      </c>
      <c r="J4765">
        <v>0.56299999999999994</v>
      </c>
      <c r="K4765" t="s">
        <v>29</v>
      </c>
      <c r="L4765">
        <v>74.126999999999995</v>
      </c>
      <c r="M4765">
        <v>108.907</v>
      </c>
      <c r="N4765">
        <v>4147.6890000000003</v>
      </c>
      <c r="O4765">
        <v>11603.751</v>
      </c>
      <c r="P4765">
        <v>435300.91100000002</v>
      </c>
      <c r="Q4765">
        <v>31.539000000000001</v>
      </c>
      <c r="R4765">
        <v>14877.384</v>
      </c>
      <c r="S4765">
        <v>3205.6010000000001</v>
      </c>
      <c r="T4765">
        <v>11595.424999999999</v>
      </c>
      <c r="U4765">
        <v>100</v>
      </c>
      <c r="V4765" t="b">
        <v>0</v>
      </c>
      <c r="W4765" t="b">
        <v>0</v>
      </c>
      <c r="X4765" t="s">
        <v>42</v>
      </c>
      <c r="Y4765">
        <v>93789.747000000003</v>
      </c>
      <c r="Z4765">
        <v>7909.6729999999998</v>
      </c>
      <c r="AA4765">
        <v>99.185000000000002</v>
      </c>
      <c r="AB4765">
        <v>76.358000000000004</v>
      </c>
      <c r="AC4765">
        <v>1653.902</v>
      </c>
      <c r="AD4765">
        <v>1991</v>
      </c>
      <c r="AE4765" t="s">
        <v>143</v>
      </c>
      <c r="AF4765">
        <v>100</v>
      </c>
    </row>
    <row r="4766" spans="1:32" x14ac:dyDescent="0.25">
      <c r="A4766" t="str">
        <f t="shared" si="74"/>
        <v>F_100_1992</v>
      </c>
      <c r="C4766" t="s">
        <v>143</v>
      </c>
      <c r="D4766">
        <v>66</v>
      </c>
      <c r="E4766">
        <v>1</v>
      </c>
      <c r="F4766" t="s">
        <v>28</v>
      </c>
      <c r="G4766">
        <v>0.26800000000000002</v>
      </c>
      <c r="H4766" s="1">
        <v>33969</v>
      </c>
      <c r="I4766">
        <v>1.2010000000000001</v>
      </c>
      <c r="J4766">
        <v>0.54700000000000004</v>
      </c>
      <c r="K4766" t="s">
        <v>29</v>
      </c>
      <c r="L4766">
        <v>47.085000000000001</v>
      </c>
      <c r="M4766">
        <v>76.81</v>
      </c>
      <c r="N4766">
        <v>3064.1109999999999</v>
      </c>
      <c r="O4766">
        <v>10875.031000000001</v>
      </c>
      <c r="P4766">
        <v>399115.83600000001</v>
      </c>
      <c r="Q4766">
        <v>41.738</v>
      </c>
      <c r="R4766">
        <v>14360.208000000001</v>
      </c>
      <c r="S4766">
        <v>3786.3789999999999</v>
      </c>
      <c r="T4766">
        <v>10513.181</v>
      </c>
      <c r="U4766">
        <v>100</v>
      </c>
      <c r="V4766" t="b">
        <v>0</v>
      </c>
      <c r="W4766" t="b">
        <v>0</v>
      </c>
      <c r="X4766" t="s">
        <v>42</v>
      </c>
      <c r="Y4766">
        <v>93617.494000000006</v>
      </c>
      <c r="Z4766">
        <v>7886.7139999999999</v>
      </c>
      <c r="AA4766">
        <v>79.747</v>
      </c>
      <c r="AB4766">
        <v>60.648000000000003</v>
      </c>
      <c r="AC4766">
        <v>1167.8140000000001</v>
      </c>
      <c r="AD4766">
        <v>1992</v>
      </c>
      <c r="AE4766" t="s">
        <v>143</v>
      </c>
      <c r="AF4766">
        <v>100</v>
      </c>
    </row>
    <row r="4767" spans="1:32" x14ac:dyDescent="0.25">
      <c r="A4767" t="str">
        <f t="shared" si="74"/>
        <v>F_100_1993</v>
      </c>
      <c r="C4767" t="s">
        <v>143</v>
      </c>
      <c r="D4767">
        <v>66</v>
      </c>
      <c r="E4767">
        <v>1</v>
      </c>
      <c r="F4767" t="s">
        <v>28</v>
      </c>
      <c r="G4767">
        <v>0.34799999999999998</v>
      </c>
      <c r="H4767" s="1">
        <v>34334</v>
      </c>
      <c r="I4767">
        <v>1.0229999999999999</v>
      </c>
      <c r="J4767">
        <v>0.47599999999999998</v>
      </c>
      <c r="K4767" t="s">
        <v>29</v>
      </c>
      <c r="L4767">
        <v>71.197999999999993</v>
      </c>
      <c r="M4767">
        <v>84.655000000000001</v>
      </c>
      <c r="N4767">
        <v>3349.837</v>
      </c>
      <c r="O4767">
        <v>10915.207</v>
      </c>
      <c r="P4767">
        <v>425468.55099999998</v>
      </c>
      <c r="Q4767">
        <v>14.976000000000001</v>
      </c>
      <c r="R4767">
        <v>12680.893</v>
      </c>
      <c r="S4767">
        <v>3025.03</v>
      </c>
      <c r="T4767">
        <v>9595.0110000000004</v>
      </c>
      <c r="U4767">
        <v>100</v>
      </c>
      <c r="V4767" t="b">
        <v>0</v>
      </c>
      <c r="W4767" t="b">
        <v>0</v>
      </c>
      <c r="X4767" t="s">
        <v>42</v>
      </c>
      <c r="Y4767">
        <v>93501.841</v>
      </c>
      <c r="Z4767">
        <v>7889.11</v>
      </c>
      <c r="AA4767">
        <v>101.437</v>
      </c>
      <c r="AB4767">
        <v>60.850999999999999</v>
      </c>
      <c r="AC4767">
        <v>1303.299</v>
      </c>
      <c r="AD4767">
        <v>1993</v>
      </c>
      <c r="AE4767" t="s">
        <v>143</v>
      </c>
      <c r="AF4767">
        <v>100</v>
      </c>
    </row>
    <row r="4768" spans="1:32" x14ac:dyDescent="0.25">
      <c r="A4768" t="str">
        <f t="shared" si="74"/>
        <v>F_100_1994</v>
      </c>
      <c r="C4768" t="s">
        <v>143</v>
      </c>
      <c r="D4768">
        <v>66</v>
      </c>
      <c r="E4768">
        <v>1</v>
      </c>
      <c r="F4768" t="s">
        <v>28</v>
      </c>
      <c r="G4768">
        <v>0.34699999999999998</v>
      </c>
      <c r="H4768" s="1">
        <v>34699</v>
      </c>
      <c r="I4768">
        <v>1.556</v>
      </c>
      <c r="J4768">
        <v>0.68500000000000005</v>
      </c>
      <c r="K4768" t="s">
        <v>29</v>
      </c>
      <c r="L4768">
        <v>49.143999999999998</v>
      </c>
      <c r="M4768">
        <v>129.37899999999999</v>
      </c>
      <c r="N4768">
        <v>4745.3249999999998</v>
      </c>
      <c r="O4768">
        <v>11074.338</v>
      </c>
      <c r="P4768">
        <v>418775.24300000002</v>
      </c>
      <c r="Q4768">
        <v>40.902999999999999</v>
      </c>
      <c r="R4768">
        <v>19181.656999999999</v>
      </c>
      <c r="S4768">
        <v>4580.8530000000001</v>
      </c>
      <c r="T4768">
        <v>14523.653</v>
      </c>
      <c r="U4768">
        <v>100</v>
      </c>
      <c r="V4768" t="b">
        <v>0</v>
      </c>
      <c r="W4768" t="b">
        <v>0</v>
      </c>
      <c r="X4768" t="s">
        <v>42</v>
      </c>
      <c r="Y4768">
        <v>93296.356</v>
      </c>
      <c r="Z4768">
        <v>7880.8739999999998</v>
      </c>
      <c r="AA4768">
        <v>91.414000000000001</v>
      </c>
      <c r="AB4768">
        <v>77.150999999999996</v>
      </c>
      <c r="AC4768">
        <v>1935.43</v>
      </c>
      <c r="AD4768">
        <v>1994</v>
      </c>
      <c r="AE4768" t="s">
        <v>143</v>
      </c>
      <c r="AF4768">
        <v>100</v>
      </c>
    </row>
    <row r="4769" spans="1:32" x14ac:dyDescent="0.25">
      <c r="A4769" t="str">
        <f t="shared" si="74"/>
        <v>F_100_1995</v>
      </c>
      <c r="C4769" t="s">
        <v>143</v>
      </c>
      <c r="D4769">
        <v>66</v>
      </c>
      <c r="E4769">
        <v>1</v>
      </c>
      <c r="F4769" t="s">
        <v>28</v>
      </c>
      <c r="G4769">
        <v>0.21299999999999999</v>
      </c>
      <c r="H4769" s="1">
        <v>35064</v>
      </c>
      <c r="I4769">
        <v>1.4119999999999999</v>
      </c>
      <c r="J4769">
        <v>0.57299999999999995</v>
      </c>
      <c r="K4769" t="s">
        <v>29</v>
      </c>
      <c r="L4769">
        <v>21.439</v>
      </c>
      <c r="M4769">
        <v>35.771000000000001</v>
      </c>
      <c r="N4769">
        <v>1568.682</v>
      </c>
      <c r="O4769">
        <v>8839.3080000000009</v>
      </c>
      <c r="P4769">
        <v>329094.09999999998</v>
      </c>
      <c r="Q4769">
        <v>47.03</v>
      </c>
      <c r="R4769">
        <v>15998.484</v>
      </c>
      <c r="S4769">
        <v>5786.2539999999999</v>
      </c>
      <c r="T4769">
        <v>10181.601000000001</v>
      </c>
      <c r="U4769">
        <v>100</v>
      </c>
      <c r="V4769" t="b">
        <v>0</v>
      </c>
      <c r="W4769" t="b">
        <v>0</v>
      </c>
      <c r="X4769" t="s">
        <v>42</v>
      </c>
      <c r="Y4769">
        <v>92980.606</v>
      </c>
      <c r="Z4769">
        <v>7833.5730000000003</v>
      </c>
      <c r="AA4769">
        <v>54.444000000000003</v>
      </c>
      <c r="AB4769">
        <v>30.628</v>
      </c>
      <c r="AC4769">
        <v>544.75800000000004</v>
      </c>
      <c r="AD4769">
        <v>1995</v>
      </c>
      <c r="AE4769" t="s">
        <v>143</v>
      </c>
      <c r="AF4769">
        <v>100</v>
      </c>
    </row>
    <row r="4770" spans="1:32" x14ac:dyDescent="0.25">
      <c r="A4770" t="str">
        <f t="shared" si="74"/>
        <v>F_100_1996</v>
      </c>
      <c r="C4770" t="s">
        <v>143</v>
      </c>
      <c r="D4770">
        <v>66</v>
      </c>
      <c r="E4770">
        <v>1</v>
      </c>
      <c r="F4770" t="s">
        <v>28</v>
      </c>
      <c r="G4770">
        <v>0.29899999999999999</v>
      </c>
      <c r="H4770" s="1">
        <v>35430</v>
      </c>
      <c r="I4770">
        <v>0.86499999999999999</v>
      </c>
      <c r="J4770">
        <v>0.443</v>
      </c>
      <c r="K4770" t="s">
        <v>29</v>
      </c>
      <c r="L4770">
        <v>35.518000000000001</v>
      </c>
      <c r="M4770">
        <v>61.033000000000001</v>
      </c>
      <c r="N4770">
        <v>2469.422</v>
      </c>
      <c r="O4770">
        <v>9403.7860000000001</v>
      </c>
      <c r="P4770">
        <v>388098.91899999999</v>
      </c>
      <c r="Q4770">
        <v>25.111000000000001</v>
      </c>
      <c r="R4770">
        <v>11197.136</v>
      </c>
      <c r="S4770">
        <v>4044.9609999999998</v>
      </c>
      <c r="T4770">
        <v>7106.7250000000004</v>
      </c>
      <c r="U4770">
        <v>100</v>
      </c>
      <c r="V4770" t="b">
        <v>0</v>
      </c>
      <c r="W4770" t="b">
        <v>0</v>
      </c>
      <c r="X4770" t="s">
        <v>42</v>
      </c>
      <c r="Y4770">
        <v>92785.525999999998</v>
      </c>
      <c r="Z4770">
        <v>7815.7749999999996</v>
      </c>
      <c r="AA4770">
        <v>74.706999999999994</v>
      </c>
      <c r="AB4770">
        <v>45.45</v>
      </c>
      <c r="AC4770">
        <v>928.92100000000005</v>
      </c>
      <c r="AD4770">
        <v>1996</v>
      </c>
      <c r="AE4770" t="s">
        <v>143</v>
      </c>
      <c r="AF4770">
        <v>100</v>
      </c>
    </row>
    <row r="4771" spans="1:32" x14ac:dyDescent="0.25">
      <c r="A4771" t="str">
        <f t="shared" si="74"/>
        <v>F_100_1997</v>
      </c>
      <c r="C4771" t="s">
        <v>143</v>
      </c>
      <c r="D4771">
        <v>66</v>
      </c>
      <c r="E4771">
        <v>1</v>
      </c>
      <c r="F4771" t="s">
        <v>28</v>
      </c>
      <c r="G4771">
        <v>0.378</v>
      </c>
      <c r="H4771" s="1">
        <v>35795</v>
      </c>
      <c r="I4771">
        <v>0.93100000000000005</v>
      </c>
      <c r="J4771">
        <v>0.46600000000000003</v>
      </c>
      <c r="K4771" t="s">
        <v>29</v>
      </c>
      <c r="L4771">
        <v>59.64</v>
      </c>
      <c r="M4771">
        <v>81.272000000000006</v>
      </c>
      <c r="N4771">
        <v>3060.4749999999999</v>
      </c>
      <c r="O4771">
        <v>10732.539000000001</v>
      </c>
      <c r="P4771">
        <v>406619.46</v>
      </c>
      <c r="Q4771">
        <v>23.25</v>
      </c>
      <c r="R4771">
        <v>12139.695</v>
      </c>
      <c r="S4771">
        <v>3259.232</v>
      </c>
      <c r="T4771">
        <v>8827.8690000000006</v>
      </c>
      <c r="U4771">
        <v>100</v>
      </c>
      <c r="V4771" t="b">
        <v>0</v>
      </c>
      <c r="W4771" t="b">
        <v>0</v>
      </c>
      <c r="X4771" t="s">
        <v>42</v>
      </c>
      <c r="Y4771">
        <v>92674.532999999996</v>
      </c>
      <c r="Z4771">
        <v>7817.9350000000004</v>
      </c>
      <c r="AA4771">
        <v>82.507000000000005</v>
      </c>
      <c r="AB4771">
        <v>52.594000000000001</v>
      </c>
      <c r="AC4771">
        <v>1214.329</v>
      </c>
      <c r="AD4771">
        <v>1997</v>
      </c>
      <c r="AE4771" t="s">
        <v>143</v>
      </c>
      <c r="AF4771">
        <v>100</v>
      </c>
    </row>
    <row r="4772" spans="1:32" x14ac:dyDescent="0.25">
      <c r="A4772" t="str">
        <f t="shared" si="74"/>
        <v>F_100_1998</v>
      </c>
      <c r="C4772" t="s">
        <v>143</v>
      </c>
      <c r="D4772">
        <v>66</v>
      </c>
      <c r="E4772">
        <v>1</v>
      </c>
      <c r="F4772" t="s">
        <v>28</v>
      </c>
      <c r="G4772">
        <v>0.20799999999999999</v>
      </c>
      <c r="H4772" s="1">
        <v>36160</v>
      </c>
      <c r="I4772">
        <v>1.042</v>
      </c>
      <c r="J4772">
        <v>0.48899999999999999</v>
      </c>
      <c r="K4772" t="s">
        <v>29</v>
      </c>
      <c r="L4772">
        <v>14.134</v>
      </c>
      <c r="M4772">
        <v>48.201999999999998</v>
      </c>
      <c r="N4772">
        <v>1969.529</v>
      </c>
      <c r="O4772">
        <v>8230.99</v>
      </c>
      <c r="P4772">
        <v>310694.44900000002</v>
      </c>
      <c r="Q4772">
        <v>18.698</v>
      </c>
      <c r="R4772">
        <v>20497.484</v>
      </c>
      <c r="S4772">
        <v>6732.3609999999999</v>
      </c>
      <c r="T4772">
        <v>13728.083000000001</v>
      </c>
      <c r="U4772">
        <v>100</v>
      </c>
      <c r="V4772" t="b">
        <v>0</v>
      </c>
      <c r="W4772" t="b">
        <v>0</v>
      </c>
      <c r="X4772" t="s">
        <v>42</v>
      </c>
      <c r="Y4772">
        <v>92290.400999999998</v>
      </c>
      <c r="Z4772">
        <v>7791.5460000000003</v>
      </c>
      <c r="AA4772">
        <v>69.965000000000003</v>
      </c>
      <c r="AB4772">
        <v>37.04</v>
      </c>
      <c r="AC4772">
        <v>733.02800000000002</v>
      </c>
      <c r="AD4772">
        <v>1998</v>
      </c>
      <c r="AE4772" t="s">
        <v>143</v>
      </c>
      <c r="AF4772">
        <v>100</v>
      </c>
    </row>
    <row r="4773" spans="1:32" x14ac:dyDescent="0.25">
      <c r="A4773" t="str">
        <f t="shared" si="74"/>
        <v>F_100_1999</v>
      </c>
      <c r="C4773" t="s">
        <v>143</v>
      </c>
      <c r="D4773">
        <v>66</v>
      </c>
      <c r="E4773">
        <v>1</v>
      </c>
      <c r="F4773" t="s">
        <v>28</v>
      </c>
      <c r="G4773">
        <v>0.32900000000000001</v>
      </c>
      <c r="H4773" s="1">
        <v>36525</v>
      </c>
      <c r="I4773">
        <v>1.105</v>
      </c>
      <c r="J4773">
        <v>0.57699999999999996</v>
      </c>
      <c r="K4773" t="s">
        <v>29</v>
      </c>
      <c r="L4773">
        <v>68.406000000000006</v>
      </c>
      <c r="M4773">
        <v>96.150999999999996</v>
      </c>
      <c r="N4773">
        <v>3691.422</v>
      </c>
      <c r="O4773">
        <v>10444.64</v>
      </c>
      <c r="P4773">
        <v>409332.71600000001</v>
      </c>
      <c r="Q4773">
        <v>43.518999999999998</v>
      </c>
      <c r="R4773">
        <v>15134.126</v>
      </c>
      <c r="S4773">
        <v>4106.55</v>
      </c>
      <c r="T4773">
        <v>10965.982</v>
      </c>
      <c r="U4773">
        <v>100</v>
      </c>
      <c r="V4773" t="b">
        <v>0</v>
      </c>
      <c r="W4773" t="b">
        <v>0</v>
      </c>
      <c r="X4773" t="s">
        <v>42</v>
      </c>
      <c r="Y4773">
        <v>92148.482999999993</v>
      </c>
      <c r="Z4773">
        <v>7764.991</v>
      </c>
      <c r="AA4773">
        <v>93.852000000000004</v>
      </c>
      <c r="AB4773">
        <v>61.594000000000001</v>
      </c>
      <c r="AC4773">
        <v>1469.702</v>
      </c>
      <c r="AD4773">
        <v>1999</v>
      </c>
      <c r="AE4773" t="s">
        <v>143</v>
      </c>
      <c r="AF4773">
        <v>100</v>
      </c>
    </row>
    <row r="4774" spans="1:32" x14ac:dyDescent="0.25">
      <c r="A4774" t="str">
        <f t="shared" si="74"/>
        <v>F_100_2000</v>
      </c>
      <c r="C4774" t="s">
        <v>143</v>
      </c>
      <c r="D4774">
        <v>66</v>
      </c>
      <c r="E4774">
        <v>1</v>
      </c>
      <c r="F4774" t="s">
        <v>28</v>
      </c>
      <c r="G4774">
        <v>0.433</v>
      </c>
      <c r="H4774" s="1">
        <v>36891</v>
      </c>
      <c r="I4774">
        <v>1.5129999999999999</v>
      </c>
      <c r="J4774">
        <v>0.66800000000000004</v>
      </c>
      <c r="K4774" t="s">
        <v>29</v>
      </c>
      <c r="L4774">
        <v>91.846000000000004</v>
      </c>
      <c r="M4774">
        <v>121.593</v>
      </c>
      <c r="N4774">
        <v>4485.9930000000004</v>
      </c>
      <c r="O4774">
        <v>11857.394</v>
      </c>
      <c r="P4774">
        <v>438744.098</v>
      </c>
      <c r="Q4774">
        <v>38.368000000000002</v>
      </c>
      <c r="R4774">
        <v>15423.71</v>
      </c>
      <c r="S4774">
        <v>3609.4859999999999</v>
      </c>
      <c r="T4774">
        <v>11736.209000000001</v>
      </c>
      <c r="U4774">
        <v>100</v>
      </c>
      <c r="V4774" t="b">
        <v>0</v>
      </c>
      <c r="W4774" t="b">
        <v>0</v>
      </c>
      <c r="X4774" t="s">
        <v>42</v>
      </c>
      <c r="Y4774">
        <v>92103.251999999993</v>
      </c>
      <c r="Z4774">
        <v>7772.8509999999997</v>
      </c>
      <c r="AA4774">
        <v>97.545000000000002</v>
      </c>
      <c r="AB4774">
        <v>78.015000000000001</v>
      </c>
      <c r="AC4774">
        <v>1839.0809999999999</v>
      </c>
      <c r="AD4774">
        <v>2000</v>
      </c>
      <c r="AE4774" t="s">
        <v>143</v>
      </c>
      <c r="AF4774">
        <v>100</v>
      </c>
    </row>
    <row r="4775" spans="1:32" x14ac:dyDescent="0.25">
      <c r="A4775" t="str">
        <f t="shared" si="74"/>
        <v>F_100_2001</v>
      </c>
      <c r="C4775" t="s">
        <v>143</v>
      </c>
      <c r="D4775">
        <v>66</v>
      </c>
      <c r="E4775">
        <v>1</v>
      </c>
      <c r="F4775" t="s">
        <v>28</v>
      </c>
      <c r="G4775">
        <v>0.314</v>
      </c>
      <c r="H4775" s="1">
        <v>37256</v>
      </c>
      <c r="I4775">
        <v>0.98199999999999998</v>
      </c>
      <c r="J4775">
        <v>0.51100000000000001</v>
      </c>
      <c r="K4775" t="s">
        <v>29</v>
      </c>
      <c r="L4775">
        <v>40.029000000000003</v>
      </c>
      <c r="M4775">
        <v>64.045000000000002</v>
      </c>
      <c r="N4775">
        <v>2729.8939999999998</v>
      </c>
      <c r="O4775">
        <v>8599.7039999999997</v>
      </c>
      <c r="P4775">
        <v>323614.38799999998</v>
      </c>
      <c r="Q4775">
        <v>14.409000000000001</v>
      </c>
      <c r="R4775">
        <v>22946.598999999998</v>
      </c>
      <c r="S4775">
        <v>6983.0709999999999</v>
      </c>
      <c r="T4775">
        <v>15927.637000000001</v>
      </c>
      <c r="U4775">
        <v>100</v>
      </c>
      <c r="V4775" t="b">
        <v>0</v>
      </c>
      <c r="W4775" t="b">
        <v>0</v>
      </c>
      <c r="X4775" t="s">
        <v>42</v>
      </c>
      <c r="Y4775">
        <v>91867.687000000005</v>
      </c>
      <c r="Z4775">
        <v>7770.4009999999998</v>
      </c>
      <c r="AA4775">
        <v>78.593000000000004</v>
      </c>
      <c r="AB4775">
        <v>35.890999999999998</v>
      </c>
      <c r="AC4775">
        <v>981.43100000000004</v>
      </c>
      <c r="AD4775">
        <v>2001</v>
      </c>
      <c r="AE4775" t="s">
        <v>143</v>
      </c>
      <c r="AF4775">
        <v>100</v>
      </c>
    </row>
    <row r="4776" spans="1:32" x14ac:dyDescent="0.25">
      <c r="A4776" t="str">
        <f t="shared" si="74"/>
        <v>F_100_2002</v>
      </c>
      <c r="C4776" t="s">
        <v>143</v>
      </c>
      <c r="D4776">
        <v>66</v>
      </c>
      <c r="E4776">
        <v>1</v>
      </c>
      <c r="F4776" t="s">
        <v>28</v>
      </c>
      <c r="G4776">
        <v>0.42699999999999999</v>
      </c>
      <c r="H4776" s="1">
        <v>37621</v>
      </c>
      <c r="I4776">
        <v>2.0609999999999999</v>
      </c>
      <c r="J4776">
        <v>0.85099999999999998</v>
      </c>
      <c r="K4776" t="s">
        <v>29</v>
      </c>
      <c r="L4776">
        <v>107.087</v>
      </c>
      <c r="M4776">
        <v>139.952</v>
      </c>
      <c r="N4776">
        <v>5190.7089999999998</v>
      </c>
      <c r="O4776">
        <v>12223.316999999999</v>
      </c>
      <c r="P4776">
        <v>448958.978</v>
      </c>
      <c r="Q4776">
        <v>50.305</v>
      </c>
      <c r="R4776">
        <v>20028.312000000002</v>
      </c>
      <c r="S4776">
        <v>4103.95</v>
      </c>
      <c r="T4776">
        <v>15837.155000000001</v>
      </c>
      <c r="U4776">
        <v>100</v>
      </c>
      <c r="V4776" t="b">
        <v>0</v>
      </c>
      <c r="W4776" t="b">
        <v>0</v>
      </c>
      <c r="X4776" t="s">
        <v>42</v>
      </c>
      <c r="Y4776">
        <v>91813.790999999997</v>
      </c>
      <c r="Z4776">
        <v>7765.973</v>
      </c>
      <c r="AA4776">
        <v>111.83199999999999</v>
      </c>
      <c r="AB4776">
        <v>87.206999999999994</v>
      </c>
      <c r="AC4776">
        <v>2122.915</v>
      </c>
      <c r="AD4776">
        <v>2002</v>
      </c>
      <c r="AE4776" t="s">
        <v>143</v>
      </c>
      <c r="AF4776">
        <v>100</v>
      </c>
    </row>
    <row r="4777" spans="1:32" x14ac:dyDescent="0.25">
      <c r="A4777" t="str">
        <f t="shared" si="74"/>
        <v>F_100_2003</v>
      </c>
      <c r="C4777" t="s">
        <v>143</v>
      </c>
      <c r="D4777">
        <v>66</v>
      </c>
      <c r="E4777">
        <v>1</v>
      </c>
      <c r="F4777" t="s">
        <v>28</v>
      </c>
      <c r="G4777">
        <v>0.27</v>
      </c>
      <c r="H4777" s="1">
        <v>37986</v>
      </c>
      <c r="I4777">
        <v>1.254</v>
      </c>
      <c r="J4777">
        <v>0.57999999999999996</v>
      </c>
      <c r="K4777" t="s">
        <v>29</v>
      </c>
      <c r="L4777">
        <v>23.228000000000002</v>
      </c>
      <c r="M4777">
        <v>83.707999999999998</v>
      </c>
      <c r="N4777">
        <v>3390.28</v>
      </c>
      <c r="O4777">
        <v>9808.7690000000002</v>
      </c>
      <c r="P4777">
        <v>388125.84100000001</v>
      </c>
      <c r="Q4777">
        <v>30.033999999999999</v>
      </c>
      <c r="R4777">
        <v>21411.602999999999</v>
      </c>
      <c r="S4777">
        <v>5072.5590000000002</v>
      </c>
      <c r="T4777">
        <v>16277.353999999999</v>
      </c>
      <c r="U4777">
        <v>100</v>
      </c>
      <c r="V4777" t="b">
        <v>0</v>
      </c>
      <c r="W4777" t="b">
        <v>0</v>
      </c>
      <c r="X4777" t="s">
        <v>42</v>
      </c>
      <c r="Y4777">
        <v>91607.341</v>
      </c>
      <c r="Z4777">
        <v>7741.7860000000001</v>
      </c>
      <c r="AA4777">
        <v>89.22</v>
      </c>
      <c r="AB4777">
        <v>61.691000000000003</v>
      </c>
      <c r="AC4777">
        <v>1270.722</v>
      </c>
      <c r="AD4777">
        <v>2003</v>
      </c>
      <c r="AE4777" t="s">
        <v>143</v>
      </c>
      <c r="AF4777">
        <v>100</v>
      </c>
    </row>
    <row r="4778" spans="1:32" x14ac:dyDescent="0.25">
      <c r="A4778" t="str">
        <f t="shared" si="74"/>
        <v>F_100_2004</v>
      </c>
      <c r="C4778" t="s">
        <v>143</v>
      </c>
      <c r="D4778">
        <v>66</v>
      </c>
      <c r="E4778">
        <v>1</v>
      </c>
      <c r="F4778" t="s">
        <v>28</v>
      </c>
      <c r="G4778">
        <v>0.25</v>
      </c>
      <c r="H4778" s="1">
        <v>38352</v>
      </c>
      <c r="I4778">
        <v>1.079</v>
      </c>
      <c r="J4778">
        <v>0.50800000000000001</v>
      </c>
      <c r="K4778" t="s">
        <v>29</v>
      </c>
      <c r="L4778">
        <v>45.22</v>
      </c>
      <c r="M4778">
        <v>56.414999999999999</v>
      </c>
      <c r="N4778">
        <v>2293.3249999999998</v>
      </c>
      <c r="O4778">
        <v>9901.2150000000001</v>
      </c>
      <c r="P4778">
        <v>399499.27500000002</v>
      </c>
      <c r="Q4778">
        <v>32.552</v>
      </c>
      <c r="R4778">
        <v>15975.194</v>
      </c>
      <c r="S4778">
        <v>3419.951</v>
      </c>
      <c r="T4778">
        <v>12513.519</v>
      </c>
      <c r="U4778">
        <v>100</v>
      </c>
      <c r="V4778" t="b">
        <v>0</v>
      </c>
      <c r="W4778" t="b">
        <v>0</v>
      </c>
      <c r="X4778" t="s">
        <v>42</v>
      </c>
      <c r="Y4778">
        <v>91504.112999999998</v>
      </c>
      <c r="Z4778">
        <v>7707.5209999999997</v>
      </c>
      <c r="AA4778">
        <v>98.549000000000007</v>
      </c>
      <c r="AB4778">
        <v>41.722999999999999</v>
      </c>
      <c r="AC4778">
        <v>871.06399999999996</v>
      </c>
      <c r="AD4778">
        <v>2004</v>
      </c>
      <c r="AE4778" t="s">
        <v>143</v>
      </c>
      <c r="AF4778">
        <v>100</v>
      </c>
    </row>
    <row r="4779" spans="1:32" x14ac:dyDescent="0.25">
      <c r="A4779" t="str">
        <f t="shared" si="74"/>
        <v>F_100_2005</v>
      </c>
      <c r="C4779" t="s">
        <v>143</v>
      </c>
      <c r="D4779">
        <v>66</v>
      </c>
      <c r="E4779">
        <v>1</v>
      </c>
      <c r="F4779" t="s">
        <v>28</v>
      </c>
      <c r="G4779">
        <v>0.32900000000000001</v>
      </c>
      <c r="H4779" s="1">
        <v>38717</v>
      </c>
      <c r="I4779">
        <v>0.47</v>
      </c>
      <c r="J4779">
        <v>0.36599999999999999</v>
      </c>
      <c r="K4779" t="s">
        <v>29</v>
      </c>
      <c r="L4779">
        <v>47.872999999999998</v>
      </c>
      <c r="M4779">
        <v>102.093</v>
      </c>
      <c r="N4779">
        <v>3942.2869999999998</v>
      </c>
      <c r="O4779">
        <v>10738.346</v>
      </c>
      <c r="P4779">
        <v>404819.92700000003</v>
      </c>
      <c r="Q4779">
        <v>3.5569999999999999</v>
      </c>
      <c r="R4779">
        <v>18391.855</v>
      </c>
      <c r="S4779">
        <v>4814.5320000000002</v>
      </c>
      <c r="T4779">
        <v>13509.18</v>
      </c>
      <c r="U4779">
        <v>100</v>
      </c>
      <c r="V4779" t="b">
        <v>0</v>
      </c>
      <c r="W4779" t="b">
        <v>0</v>
      </c>
      <c r="X4779" t="s">
        <v>42</v>
      </c>
      <c r="Y4779">
        <v>91350.952999999994</v>
      </c>
      <c r="Z4779">
        <v>7731.5169999999998</v>
      </c>
      <c r="AA4779">
        <v>87.123000000000005</v>
      </c>
      <c r="AB4779">
        <v>68.143000000000001</v>
      </c>
      <c r="AC4779">
        <v>1524.325</v>
      </c>
      <c r="AD4779">
        <v>2005</v>
      </c>
      <c r="AE4779" t="s">
        <v>143</v>
      </c>
      <c r="AF4779">
        <v>100</v>
      </c>
    </row>
    <row r="4780" spans="1:32" x14ac:dyDescent="0.25">
      <c r="A4780" t="str">
        <f t="shared" si="74"/>
        <v>F_100_2006</v>
      </c>
      <c r="C4780" t="s">
        <v>143</v>
      </c>
      <c r="D4780">
        <v>66</v>
      </c>
      <c r="E4780">
        <v>1</v>
      </c>
      <c r="F4780" t="s">
        <v>28</v>
      </c>
      <c r="G4780">
        <v>0.308</v>
      </c>
      <c r="H4780" s="1">
        <v>39082</v>
      </c>
      <c r="I4780">
        <v>1.5680000000000001</v>
      </c>
      <c r="J4780">
        <v>0.61599999999999999</v>
      </c>
      <c r="K4780" t="s">
        <v>29</v>
      </c>
      <c r="L4780">
        <v>69.200999999999993</v>
      </c>
      <c r="M4780">
        <v>62.061</v>
      </c>
      <c r="N4780">
        <v>2413.1860000000001</v>
      </c>
      <c r="O4780">
        <v>10527.414000000001</v>
      </c>
      <c r="P4780">
        <v>395752.28700000001</v>
      </c>
      <c r="Q4780">
        <v>54.040999999999997</v>
      </c>
      <c r="R4780">
        <v>13764.953</v>
      </c>
      <c r="S4780">
        <v>2694.5729999999999</v>
      </c>
      <c r="T4780">
        <v>11025.537</v>
      </c>
      <c r="U4780">
        <v>100</v>
      </c>
      <c r="V4780" t="b">
        <v>0</v>
      </c>
      <c r="W4780" t="b">
        <v>0</v>
      </c>
      <c r="X4780" t="s">
        <v>42</v>
      </c>
      <c r="Y4780">
        <v>91237.524999999994</v>
      </c>
      <c r="Z4780">
        <v>7693.6450000000004</v>
      </c>
      <c r="AA4780">
        <v>78.644999999999996</v>
      </c>
      <c r="AB4780">
        <v>44.844000000000001</v>
      </c>
      <c r="AC4780">
        <v>956.34299999999996</v>
      </c>
      <c r="AD4780">
        <v>2006</v>
      </c>
      <c r="AE4780" t="s">
        <v>143</v>
      </c>
      <c r="AF4780">
        <v>100</v>
      </c>
    </row>
    <row r="4781" spans="1:32" x14ac:dyDescent="0.25">
      <c r="A4781" t="str">
        <f t="shared" si="74"/>
        <v>F_100_2007</v>
      </c>
      <c r="C4781" t="s">
        <v>143</v>
      </c>
      <c r="D4781">
        <v>66</v>
      </c>
      <c r="E4781">
        <v>1</v>
      </c>
      <c r="F4781" t="s">
        <v>28</v>
      </c>
      <c r="G4781">
        <v>0.434</v>
      </c>
      <c r="H4781" s="1">
        <v>39447</v>
      </c>
      <c r="I4781">
        <v>1.0309999999999999</v>
      </c>
      <c r="J4781">
        <v>0.58499999999999996</v>
      </c>
      <c r="K4781" t="s">
        <v>29</v>
      </c>
      <c r="L4781">
        <v>76.680999999999997</v>
      </c>
      <c r="M4781">
        <v>121.538</v>
      </c>
      <c r="N4781">
        <v>4436.9650000000001</v>
      </c>
      <c r="O4781">
        <v>11665.635</v>
      </c>
      <c r="P4781">
        <v>426023.74900000001</v>
      </c>
      <c r="Q4781">
        <v>25.151</v>
      </c>
      <c r="R4781">
        <v>20100.333999999999</v>
      </c>
      <c r="S4781">
        <v>5139.8779999999997</v>
      </c>
      <c r="T4781">
        <v>14879.277</v>
      </c>
      <c r="U4781">
        <v>100</v>
      </c>
      <c r="V4781" t="b">
        <v>0</v>
      </c>
      <c r="W4781" t="b">
        <v>0</v>
      </c>
      <c r="X4781" t="s">
        <v>42</v>
      </c>
      <c r="Y4781">
        <v>91129.603000000003</v>
      </c>
      <c r="Z4781">
        <v>7708.2160000000003</v>
      </c>
      <c r="AA4781">
        <v>101.373</v>
      </c>
      <c r="AB4781">
        <v>81.179000000000002</v>
      </c>
      <c r="AC4781">
        <v>1820.694</v>
      </c>
      <c r="AD4781">
        <v>2007</v>
      </c>
      <c r="AE4781" t="s">
        <v>143</v>
      </c>
      <c r="AF4781">
        <v>100</v>
      </c>
    </row>
    <row r="4782" spans="1:32" x14ac:dyDescent="0.25">
      <c r="A4782" t="str">
        <f t="shared" si="74"/>
        <v>F_100_2008</v>
      </c>
      <c r="C4782" t="s">
        <v>143</v>
      </c>
      <c r="D4782">
        <v>66</v>
      </c>
      <c r="E4782">
        <v>1</v>
      </c>
      <c r="F4782" t="s">
        <v>28</v>
      </c>
      <c r="G4782">
        <v>0.316</v>
      </c>
      <c r="H4782" s="1">
        <v>39813</v>
      </c>
      <c r="I4782">
        <v>2.0499999999999998</v>
      </c>
      <c r="J4782">
        <v>0.71499999999999997</v>
      </c>
      <c r="K4782" t="s">
        <v>29</v>
      </c>
      <c r="L4782">
        <v>44.542999999999999</v>
      </c>
      <c r="M4782">
        <v>75.938999999999993</v>
      </c>
      <c r="N4782">
        <v>2984.2489999999998</v>
      </c>
      <c r="O4782">
        <v>10588.352999999999</v>
      </c>
      <c r="P4782">
        <v>404289.30499999999</v>
      </c>
      <c r="Q4782">
        <v>57.807000000000002</v>
      </c>
      <c r="R4782">
        <v>14685.725</v>
      </c>
      <c r="S4782">
        <v>3601.7689999999998</v>
      </c>
      <c r="T4782">
        <v>11030.886</v>
      </c>
      <c r="U4782">
        <v>100</v>
      </c>
      <c r="V4782" t="b">
        <v>0</v>
      </c>
      <c r="W4782" t="b">
        <v>0</v>
      </c>
      <c r="X4782" t="s">
        <v>42</v>
      </c>
      <c r="Y4782">
        <v>90974.849000000002</v>
      </c>
      <c r="Z4782">
        <v>7661.7579999999998</v>
      </c>
      <c r="AA4782">
        <v>85.343999999999994</v>
      </c>
      <c r="AB4782">
        <v>53.070999999999998</v>
      </c>
      <c r="AC4782">
        <v>1154.934</v>
      </c>
      <c r="AD4782">
        <v>2008</v>
      </c>
      <c r="AE4782" t="s">
        <v>143</v>
      </c>
      <c r="AF4782">
        <v>100</v>
      </c>
    </row>
    <row r="4783" spans="1:32" x14ac:dyDescent="0.25">
      <c r="A4783" t="str">
        <f t="shared" si="74"/>
        <v>F_100_2009</v>
      </c>
      <c r="C4783" t="s">
        <v>143</v>
      </c>
      <c r="D4783">
        <v>66</v>
      </c>
      <c r="E4783">
        <v>1</v>
      </c>
      <c r="F4783" t="s">
        <v>28</v>
      </c>
      <c r="G4783">
        <v>0.39600000000000002</v>
      </c>
      <c r="H4783" s="1">
        <v>40178</v>
      </c>
      <c r="I4783">
        <v>0.88400000000000001</v>
      </c>
      <c r="J4783">
        <v>0.435</v>
      </c>
      <c r="K4783" t="s">
        <v>29</v>
      </c>
      <c r="L4783">
        <v>65.427999999999997</v>
      </c>
      <c r="M4783">
        <v>87.177999999999997</v>
      </c>
      <c r="N4783">
        <v>3376.2109999999998</v>
      </c>
      <c r="O4783">
        <v>11116.192999999999</v>
      </c>
      <c r="P4783">
        <v>416956.908</v>
      </c>
      <c r="Q4783">
        <v>25.933</v>
      </c>
      <c r="R4783">
        <v>9874.9330000000009</v>
      </c>
      <c r="S4783">
        <v>2739.759</v>
      </c>
      <c r="T4783">
        <v>7076.3710000000001</v>
      </c>
      <c r="U4783">
        <v>100</v>
      </c>
      <c r="V4783" t="b">
        <v>0</v>
      </c>
      <c r="W4783" t="b">
        <v>0</v>
      </c>
      <c r="X4783" t="s">
        <v>42</v>
      </c>
      <c r="Y4783">
        <v>90869.759000000005</v>
      </c>
      <c r="Z4783">
        <v>7667.37</v>
      </c>
      <c r="AA4783">
        <v>76.768000000000001</v>
      </c>
      <c r="AB4783">
        <v>58.802</v>
      </c>
      <c r="AC4783">
        <v>1318.816</v>
      </c>
      <c r="AD4783">
        <v>2009</v>
      </c>
      <c r="AE4783" t="s">
        <v>143</v>
      </c>
      <c r="AF4783">
        <v>100</v>
      </c>
    </row>
    <row r="4784" spans="1:32" x14ac:dyDescent="0.25">
      <c r="A4784" t="str">
        <f t="shared" si="74"/>
        <v>F_100_2010</v>
      </c>
      <c r="C4784" t="s">
        <v>143</v>
      </c>
      <c r="D4784">
        <v>66</v>
      </c>
      <c r="E4784">
        <v>1</v>
      </c>
      <c r="F4784" t="s">
        <v>28</v>
      </c>
      <c r="G4784">
        <v>0.309</v>
      </c>
      <c r="H4784" s="1">
        <v>40543</v>
      </c>
      <c r="I4784">
        <v>2.3439999999999999</v>
      </c>
      <c r="J4784">
        <v>0.72</v>
      </c>
      <c r="K4784" t="s">
        <v>29</v>
      </c>
      <c r="L4784">
        <v>36.345999999999997</v>
      </c>
      <c r="M4784">
        <v>27.363</v>
      </c>
      <c r="N4784">
        <v>1183.2449999999999</v>
      </c>
      <c r="O4784">
        <v>7759.3339999999998</v>
      </c>
      <c r="P4784">
        <v>299515.63799999998</v>
      </c>
      <c r="Q4784">
        <v>54.542000000000002</v>
      </c>
      <c r="R4784">
        <v>11808.44</v>
      </c>
      <c r="S4784">
        <v>3740.7310000000002</v>
      </c>
      <c r="T4784">
        <v>8051.9</v>
      </c>
      <c r="U4784">
        <v>100</v>
      </c>
      <c r="V4784" t="b">
        <v>0</v>
      </c>
      <c r="W4784" t="b">
        <v>0</v>
      </c>
      <c r="X4784" t="s">
        <v>42</v>
      </c>
      <c r="Y4784">
        <v>90615.398000000001</v>
      </c>
      <c r="Z4784">
        <v>7631.317</v>
      </c>
      <c r="AA4784">
        <v>40.264000000000003</v>
      </c>
      <c r="AB4784">
        <v>15.808999999999999</v>
      </c>
      <c r="AC4784">
        <v>408.87200000000001</v>
      </c>
      <c r="AD4784">
        <v>2010</v>
      </c>
      <c r="AE4784" t="s">
        <v>143</v>
      </c>
      <c r="AF4784">
        <v>100</v>
      </c>
    </row>
    <row r="4785" spans="1:32" x14ac:dyDescent="0.25">
      <c r="A4785" t="str">
        <f t="shared" si="74"/>
        <v>F_100_2011</v>
      </c>
      <c r="C4785" t="s">
        <v>143</v>
      </c>
      <c r="D4785">
        <v>66</v>
      </c>
      <c r="E4785">
        <v>1</v>
      </c>
      <c r="F4785" t="s">
        <v>28</v>
      </c>
      <c r="G4785">
        <v>0.35599999999999998</v>
      </c>
      <c r="H4785" s="1">
        <v>40908</v>
      </c>
      <c r="I4785">
        <v>0.72</v>
      </c>
      <c r="J4785">
        <v>0.39300000000000002</v>
      </c>
      <c r="K4785" t="s">
        <v>29</v>
      </c>
      <c r="L4785">
        <v>76.936000000000007</v>
      </c>
      <c r="M4785">
        <v>77.423000000000002</v>
      </c>
      <c r="N4785">
        <v>3022.4169999999999</v>
      </c>
      <c r="O4785">
        <v>10386.976000000001</v>
      </c>
      <c r="P4785">
        <v>409416.86099999998</v>
      </c>
      <c r="Q4785">
        <v>10.903</v>
      </c>
      <c r="R4785">
        <v>9976.4040000000005</v>
      </c>
      <c r="S4785">
        <v>2426.9459999999999</v>
      </c>
      <c r="T4785">
        <v>7496.9970000000003</v>
      </c>
      <c r="U4785">
        <v>100</v>
      </c>
      <c r="V4785" t="b">
        <v>0</v>
      </c>
      <c r="W4785" t="b">
        <v>0</v>
      </c>
      <c r="X4785" t="s">
        <v>42</v>
      </c>
      <c r="Y4785">
        <v>90523.414000000004</v>
      </c>
      <c r="Z4785">
        <v>7641.0069999999996</v>
      </c>
      <c r="AA4785">
        <v>91.301000000000002</v>
      </c>
      <c r="AB4785">
        <v>52.460999999999999</v>
      </c>
      <c r="AC4785">
        <v>1196.7550000000001</v>
      </c>
      <c r="AD4785">
        <v>2011</v>
      </c>
      <c r="AE4785" t="s">
        <v>143</v>
      </c>
      <c r="AF4785">
        <v>100</v>
      </c>
    </row>
    <row r="4786" spans="1:32" x14ac:dyDescent="0.25">
      <c r="A4786" t="str">
        <f t="shared" si="74"/>
        <v>F_100_2012</v>
      </c>
      <c r="C4786" t="s">
        <v>143</v>
      </c>
      <c r="D4786">
        <v>66</v>
      </c>
      <c r="E4786">
        <v>1</v>
      </c>
      <c r="F4786" t="s">
        <v>28</v>
      </c>
      <c r="G4786">
        <v>0.41199999999999998</v>
      </c>
      <c r="H4786" s="1">
        <v>41274</v>
      </c>
      <c r="I4786">
        <v>1.1000000000000001</v>
      </c>
      <c r="J4786">
        <v>0.54800000000000004</v>
      </c>
      <c r="K4786" t="s">
        <v>29</v>
      </c>
      <c r="L4786">
        <v>64.700999999999993</v>
      </c>
      <c r="M4786">
        <v>99.95</v>
      </c>
      <c r="N4786">
        <v>3754.8490000000002</v>
      </c>
      <c r="O4786">
        <v>10810.808000000001</v>
      </c>
      <c r="P4786">
        <v>392789.73</v>
      </c>
      <c r="Q4786">
        <v>32.508000000000003</v>
      </c>
      <c r="R4786">
        <v>17824.021000000001</v>
      </c>
      <c r="S4786">
        <v>5084.04</v>
      </c>
      <c r="T4786">
        <v>12679.232</v>
      </c>
      <c r="U4786">
        <v>100</v>
      </c>
      <c r="V4786" t="b">
        <v>0</v>
      </c>
      <c r="W4786" t="b">
        <v>0</v>
      </c>
      <c r="X4786" t="s">
        <v>42</v>
      </c>
      <c r="Y4786">
        <v>90447.553</v>
      </c>
      <c r="Z4786">
        <v>7641.9290000000001</v>
      </c>
      <c r="AA4786">
        <v>84.954999999999998</v>
      </c>
      <c r="AB4786">
        <v>60.749000000000002</v>
      </c>
      <c r="AC4786">
        <v>1518.498</v>
      </c>
      <c r="AD4786">
        <v>2012</v>
      </c>
      <c r="AE4786" t="s">
        <v>143</v>
      </c>
      <c r="AF4786">
        <v>100</v>
      </c>
    </row>
    <row r="4787" spans="1:32" x14ac:dyDescent="0.25">
      <c r="A4787" t="str">
        <f t="shared" si="74"/>
        <v>F_100_2013</v>
      </c>
      <c r="C4787" t="s">
        <v>143</v>
      </c>
      <c r="D4787">
        <v>66</v>
      </c>
      <c r="E4787">
        <v>1</v>
      </c>
      <c r="F4787" t="s">
        <v>28</v>
      </c>
      <c r="G4787">
        <v>0.33700000000000002</v>
      </c>
      <c r="H4787" s="1">
        <v>41639</v>
      </c>
      <c r="I4787">
        <v>1.601</v>
      </c>
      <c r="J4787">
        <v>0.63200000000000001</v>
      </c>
      <c r="K4787" t="s">
        <v>29</v>
      </c>
      <c r="L4787">
        <v>39.743000000000002</v>
      </c>
      <c r="M4787">
        <v>66.611999999999995</v>
      </c>
      <c r="N4787">
        <v>2592.951</v>
      </c>
      <c r="O4787">
        <v>10035.035</v>
      </c>
      <c r="P4787">
        <v>377566.52799999999</v>
      </c>
      <c r="Q4787">
        <v>40.209000000000003</v>
      </c>
      <c r="R4787">
        <v>14635.324000000001</v>
      </c>
      <c r="S4787">
        <v>4090.1909999999998</v>
      </c>
      <c r="T4787">
        <v>10494.312</v>
      </c>
      <c r="U4787">
        <v>100</v>
      </c>
      <c r="V4787" t="b">
        <v>0</v>
      </c>
      <c r="W4787" t="b">
        <v>0</v>
      </c>
      <c r="X4787" t="s">
        <v>42</v>
      </c>
      <c r="Y4787">
        <v>90283.737999999998</v>
      </c>
      <c r="Z4787">
        <v>7616.2250000000004</v>
      </c>
      <c r="AA4787">
        <v>78.977000000000004</v>
      </c>
      <c r="AB4787">
        <v>50.820999999999998</v>
      </c>
      <c r="AC4787">
        <v>1009.926</v>
      </c>
      <c r="AD4787">
        <v>2013</v>
      </c>
      <c r="AE4787" t="s">
        <v>143</v>
      </c>
      <c r="AF4787">
        <v>100</v>
      </c>
    </row>
    <row r="4788" spans="1:32" x14ac:dyDescent="0.25">
      <c r="A4788" t="str">
        <f t="shared" si="74"/>
        <v>F_100_2014</v>
      </c>
      <c r="C4788" t="s">
        <v>143</v>
      </c>
      <c r="D4788">
        <v>66</v>
      </c>
      <c r="E4788">
        <v>1</v>
      </c>
      <c r="F4788" t="s">
        <v>28</v>
      </c>
      <c r="G4788">
        <v>0.371</v>
      </c>
      <c r="H4788" s="1">
        <v>42004</v>
      </c>
      <c r="I4788">
        <v>1.5429999999999999</v>
      </c>
      <c r="J4788">
        <v>0.56599999999999995</v>
      </c>
      <c r="K4788" t="s">
        <v>29</v>
      </c>
      <c r="L4788">
        <v>46</v>
      </c>
      <c r="M4788">
        <v>61.459000000000003</v>
      </c>
      <c r="N4788">
        <v>2397.66</v>
      </c>
      <c r="O4788">
        <v>10002.062</v>
      </c>
      <c r="P4788">
        <v>399312.30800000002</v>
      </c>
      <c r="Q4788">
        <v>32.622</v>
      </c>
      <c r="R4788">
        <v>10901.029</v>
      </c>
      <c r="S4788">
        <v>3010.2890000000002</v>
      </c>
      <c r="T4788">
        <v>7843.991</v>
      </c>
      <c r="U4788">
        <v>100</v>
      </c>
      <c r="V4788" t="b">
        <v>0</v>
      </c>
      <c r="W4788" t="b">
        <v>0</v>
      </c>
      <c r="X4788" t="s">
        <v>42</v>
      </c>
      <c r="Y4788">
        <v>90164.409</v>
      </c>
      <c r="Z4788">
        <v>7605.5069999999996</v>
      </c>
      <c r="AA4788">
        <v>71.769000000000005</v>
      </c>
      <c r="AB4788">
        <v>46.75</v>
      </c>
      <c r="AC4788">
        <v>927.11199999999997</v>
      </c>
      <c r="AD4788">
        <v>2014</v>
      </c>
      <c r="AE4788" t="s">
        <v>143</v>
      </c>
      <c r="AF4788">
        <v>100</v>
      </c>
    </row>
    <row r="4789" spans="1:32" x14ac:dyDescent="0.25">
      <c r="A4789" t="str">
        <f t="shared" si="74"/>
        <v>F_100_2015</v>
      </c>
      <c r="C4789" t="s">
        <v>143</v>
      </c>
      <c r="D4789">
        <v>66</v>
      </c>
      <c r="E4789">
        <v>1</v>
      </c>
      <c r="F4789" t="s">
        <v>28</v>
      </c>
      <c r="G4789">
        <v>0.217</v>
      </c>
      <c r="H4789" s="1">
        <v>42369</v>
      </c>
      <c r="I4789">
        <v>0.879</v>
      </c>
      <c r="J4789">
        <v>0.42299999999999999</v>
      </c>
      <c r="K4789" t="s">
        <v>29</v>
      </c>
      <c r="L4789">
        <v>16.757999999999999</v>
      </c>
      <c r="M4789">
        <v>56.752000000000002</v>
      </c>
      <c r="N4789">
        <v>2196.431</v>
      </c>
      <c r="O4789">
        <v>9148.2309999999998</v>
      </c>
      <c r="P4789">
        <v>363655.66499999998</v>
      </c>
      <c r="Q4789">
        <v>10.465</v>
      </c>
      <c r="R4789">
        <v>14935.787</v>
      </c>
      <c r="S4789">
        <v>5401.0559999999996</v>
      </c>
      <c r="T4789">
        <v>9487.357</v>
      </c>
      <c r="U4789">
        <v>100</v>
      </c>
      <c r="V4789" t="b">
        <v>0</v>
      </c>
      <c r="W4789" t="b">
        <v>0</v>
      </c>
      <c r="X4789" t="s">
        <v>42</v>
      </c>
      <c r="Y4789">
        <v>89877.134000000005</v>
      </c>
      <c r="Z4789">
        <v>7582.9380000000001</v>
      </c>
      <c r="AA4789">
        <v>84.716999999999999</v>
      </c>
      <c r="AB4789">
        <v>47.374000000000002</v>
      </c>
      <c r="AC4789">
        <v>863.36099999999999</v>
      </c>
      <c r="AD4789">
        <v>2015</v>
      </c>
      <c r="AE4789" t="s">
        <v>143</v>
      </c>
      <c r="AF4789">
        <v>100</v>
      </c>
    </row>
    <row r="4790" spans="1:32" x14ac:dyDescent="0.25">
      <c r="A4790" t="str">
        <f t="shared" si="74"/>
        <v>F_100_2016</v>
      </c>
      <c r="C4790" t="s">
        <v>143</v>
      </c>
      <c r="D4790">
        <v>66</v>
      </c>
      <c r="E4790">
        <v>1</v>
      </c>
      <c r="F4790" t="s">
        <v>28</v>
      </c>
      <c r="G4790">
        <v>0.32800000000000001</v>
      </c>
      <c r="H4790" s="1">
        <v>42735</v>
      </c>
      <c r="I4790">
        <v>0.85</v>
      </c>
      <c r="J4790">
        <v>0.44600000000000001</v>
      </c>
      <c r="K4790" t="s">
        <v>29</v>
      </c>
      <c r="L4790">
        <v>62.579000000000001</v>
      </c>
      <c r="M4790">
        <v>76.55</v>
      </c>
      <c r="N4790">
        <v>3153.5509999999999</v>
      </c>
      <c r="O4790">
        <v>10609.768</v>
      </c>
      <c r="P4790">
        <v>397727.95799999998</v>
      </c>
      <c r="Q4790">
        <v>12.353</v>
      </c>
      <c r="R4790">
        <v>16774.406999999999</v>
      </c>
      <c r="S4790">
        <v>2975.9349999999999</v>
      </c>
      <c r="T4790">
        <v>13749.714</v>
      </c>
      <c r="U4790">
        <v>100</v>
      </c>
      <c r="V4790" t="b">
        <v>0</v>
      </c>
      <c r="W4790" t="b">
        <v>0</v>
      </c>
      <c r="X4790" t="s">
        <v>42</v>
      </c>
      <c r="Y4790">
        <v>89785.904999999999</v>
      </c>
      <c r="Z4790">
        <v>7589.5649999999996</v>
      </c>
      <c r="AA4790">
        <v>90.709000000000003</v>
      </c>
      <c r="AB4790">
        <v>48.758000000000003</v>
      </c>
      <c r="AC4790">
        <v>1160.049</v>
      </c>
      <c r="AD4790">
        <v>2016</v>
      </c>
      <c r="AE4790" t="s">
        <v>143</v>
      </c>
      <c r="AF4790">
        <v>100</v>
      </c>
    </row>
    <row r="4791" spans="1:32" x14ac:dyDescent="0.25">
      <c r="A4791" t="str">
        <f t="shared" si="74"/>
        <v>F_100_2017</v>
      </c>
      <c r="C4791" t="s">
        <v>143</v>
      </c>
      <c r="D4791">
        <v>66</v>
      </c>
      <c r="E4791">
        <v>1</v>
      </c>
      <c r="F4791" t="s">
        <v>28</v>
      </c>
      <c r="G4791">
        <v>0.34399999999999997</v>
      </c>
      <c r="H4791" s="1">
        <v>43100</v>
      </c>
      <c r="I4791">
        <v>1.6020000000000001</v>
      </c>
      <c r="J4791">
        <v>0.60799999999999998</v>
      </c>
      <c r="K4791" t="s">
        <v>29</v>
      </c>
      <c r="L4791">
        <v>47.014000000000003</v>
      </c>
      <c r="M4791">
        <v>76.430000000000007</v>
      </c>
      <c r="N4791">
        <v>3053.127</v>
      </c>
      <c r="O4791">
        <v>9933.3420000000006</v>
      </c>
      <c r="P4791">
        <v>399052.35399999999</v>
      </c>
      <c r="Q4791">
        <v>47.692999999999998</v>
      </c>
      <c r="R4791">
        <v>13101.647999999999</v>
      </c>
      <c r="S4791">
        <v>3846.6120000000001</v>
      </c>
      <c r="T4791">
        <v>9202.0840000000007</v>
      </c>
      <c r="U4791">
        <v>100</v>
      </c>
      <c r="V4791" t="b">
        <v>0</v>
      </c>
      <c r="W4791" t="b">
        <v>0</v>
      </c>
      <c r="X4791" t="s">
        <v>42</v>
      </c>
      <c r="Y4791">
        <v>89643.406000000003</v>
      </c>
      <c r="Z4791">
        <v>7560.2139999999999</v>
      </c>
      <c r="AA4791">
        <v>75.644000000000005</v>
      </c>
      <c r="AB4791">
        <v>52.951999999999998</v>
      </c>
      <c r="AC4791">
        <v>1162.453</v>
      </c>
      <c r="AD4791">
        <v>2017</v>
      </c>
      <c r="AE4791" t="s">
        <v>143</v>
      </c>
      <c r="AF4791">
        <v>100</v>
      </c>
    </row>
    <row r="4792" spans="1:32" x14ac:dyDescent="0.25">
      <c r="A4792" t="str">
        <f t="shared" si="74"/>
        <v>F_100_2018</v>
      </c>
      <c r="C4792" t="s">
        <v>143</v>
      </c>
      <c r="D4792">
        <v>66</v>
      </c>
      <c r="E4792">
        <v>1</v>
      </c>
      <c r="F4792" t="s">
        <v>28</v>
      </c>
      <c r="G4792">
        <v>0.45300000000000001</v>
      </c>
      <c r="H4792" s="1">
        <v>43465</v>
      </c>
      <c r="I4792">
        <v>1.931</v>
      </c>
      <c r="J4792">
        <v>0.78600000000000003</v>
      </c>
      <c r="K4792" t="s">
        <v>29</v>
      </c>
      <c r="L4792">
        <v>131.11799999999999</v>
      </c>
      <c r="M4792">
        <v>158.577</v>
      </c>
      <c r="N4792">
        <v>5867.5780000000004</v>
      </c>
      <c r="O4792">
        <v>12396.602000000001</v>
      </c>
      <c r="P4792">
        <v>459122.71</v>
      </c>
      <c r="Q4792">
        <v>26.065999999999999</v>
      </c>
      <c r="R4792">
        <v>15077.352999999999</v>
      </c>
      <c r="S4792">
        <v>3466.056</v>
      </c>
      <c r="T4792">
        <v>11510.647000000001</v>
      </c>
      <c r="U4792">
        <v>100</v>
      </c>
      <c r="V4792" t="b">
        <v>0</v>
      </c>
      <c r="W4792" t="b">
        <v>0</v>
      </c>
      <c r="X4792" t="s">
        <v>42</v>
      </c>
      <c r="Y4792">
        <v>89596.838000000003</v>
      </c>
      <c r="Z4792">
        <v>7588.6369999999997</v>
      </c>
      <c r="AA4792">
        <v>126.744</v>
      </c>
      <c r="AB4792">
        <v>100.651</v>
      </c>
      <c r="AC4792">
        <v>2418.1610000000001</v>
      </c>
      <c r="AD4792">
        <v>2018</v>
      </c>
      <c r="AE4792" t="s">
        <v>143</v>
      </c>
      <c r="AF4792">
        <v>100</v>
      </c>
    </row>
    <row r="4793" spans="1:32" x14ac:dyDescent="0.25">
      <c r="A4793" t="str">
        <f t="shared" si="74"/>
        <v>F_100_2019</v>
      </c>
      <c r="C4793" t="s">
        <v>143</v>
      </c>
      <c r="D4793">
        <v>66</v>
      </c>
      <c r="E4793">
        <v>1</v>
      </c>
      <c r="F4793" t="s">
        <v>28</v>
      </c>
      <c r="G4793">
        <v>0.40400000000000003</v>
      </c>
      <c r="H4793" s="1">
        <v>43830</v>
      </c>
      <c r="I4793">
        <v>1.8080000000000001</v>
      </c>
      <c r="J4793">
        <v>0.81799999999999995</v>
      </c>
      <c r="K4793" t="s">
        <v>29</v>
      </c>
      <c r="L4793">
        <v>76.664000000000001</v>
      </c>
      <c r="M4793">
        <v>153.58799999999999</v>
      </c>
      <c r="N4793">
        <v>5754.6980000000003</v>
      </c>
      <c r="O4793">
        <v>11828.38</v>
      </c>
      <c r="P4793">
        <v>444719.87400000001</v>
      </c>
      <c r="Q4793">
        <v>50.06</v>
      </c>
      <c r="R4793">
        <v>23098.797999999999</v>
      </c>
      <c r="S4793">
        <v>4338.9970000000003</v>
      </c>
      <c r="T4793">
        <v>18661.773000000001</v>
      </c>
      <c r="U4793">
        <v>100</v>
      </c>
      <c r="V4793" t="b">
        <v>0</v>
      </c>
      <c r="W4793" t="b">
        <v>0</v>
      </c>
      <c r="X4793" t="s">
        <v>42</v>
      </c>
      <c r="Y4793">
        <v>89508.334000000003</v>
      </c>
      <c r="Z4793">
        <v>7575.05</v>
      </c>
      <c r="AA4793">
        <v>122.86799999999999</v>
      </c>
      <c r="AB4793">
        <v>98.028000000000006</v>
      </c>
      <c r="AC4793">
        <v>2327.92</v>
      </c>
      <c r="AD4793">
        <v>2019</v>
      </c>
      <c r="AE4793" t="s">
        <v>143</v>
      </c>
      <c r="AF4793">
        <v>100</v>
      </c>
    </row>
    <row r="4794" spans="1:32" x14ac:dyDescent="0.25">
      <c r="A4794" t="str">
        <f t="shared" si="74"/>
        <v>F_100_2020</v>
      </c>
      <c r="C4794" t="s">
        <v>143</v>
      </c>
      <c r="D4794">
        <v>66</v>
      </c>
      <c r="E4794">
        <v>1</v>
      </c>
      <c r="F4794" t="s">
        <v>28</v>
      </c>
      <c r="G4794">
        <v>0.29199999999999998</v>
      </c>
      <c r="H4794" s="1">
        <v>44196</v>
      </c>
      <c r="I4794">
        <v>0.83399999999999996</v>
      </c>
      <c r="J4794">
        <v>0.44900000000000001</v>
      </c>
      <c r="K4794" t="s">
        <v>29</v>
      </c>
      <c r="L4794">
        <v>33.31</v>
      </c>
      <c r="M4794">
        <v>67.031999999999996</v>
      </c>
      <c r="N4794">
        <v>2517.748</v>
      </c>
      <c r="O4794">
        <v>10394.394</v>
      </c>
      <c r="P4794">
        <v>379529.65</v>
      </c>
      <c r="Q4794">
        <v>27.934000000000001</v>
      </c>
      <c r="R4794">
        <v>20623.329000000002</v>
      </c>
      <c r="S4794">
        <v>5720.1970000000001</v>
      </c>
      <c r="T4794">
        <v>14854.221</v>
      </c>
      <c r="U4794">
        <v>100</v>
      </c>
      <c r="V4794" t="b">
        <v>0</v>
      </c>
      <c r="W4794" t="b">
        <v>0</v>
      </c>
      <c r="X4794" t="s">
        <v>42</v>
      </c>
      <c r="Y4794">
        <v>89339.205000000002</v>
      </c>
      <c r="Z4794">
        <v>7546.69</v>
      </c>
      <c r="AA4794">
        <v>97.055999999999997</v>
      </c>
      <c r="AB4794">
        <v>48.911000000000001</v>
      </c>
      <c r="AC4794">
        <v>1032.5940000000001</v>
      </c>
      <c r="AD4794">
        <v>2020</v>
      </c>
      <c r="AE4794" t="s">
        <v>143</v>
      </c>
      <c r="AF4794">
        <v>100</v>
      </c>
    </row>
    <row r="4795" spans="1:32" x14ac:dyDescent="0.25">
      <c r="A4795" t="str">
        <f t="shared" si="74"/>
        <v>F_100_2021</v>
      </c>
      <c r="C4795" t="s">
        <v>143</v>
      </c>
      <c r="D4795">
        <v>66</v>
      </c>
      <c r="E4795">
        <v>1</v>
      </c>
      <c r="F4795" t="s">
        <v>28</v>
      </c>
      <c r="G4795">
        <v>0.26800000000000002</v>
      </c>
      <c r="H4795" s="1">
        <v>44561</v>
      </c>
      <c r="I4795">
        <v>2.4790000000000001</v>
      </c>
      <c r="J4795">
        <v>0.74</v>
      </c>
      <c r="K4795" t="s">
        <v>29</v>
      </c>
      <c r="L4795">
        <v>49.552</v>
      </c>
      <c r="M4795">
        <v>48.328000000000003</v>
      </c>
      <c r="N4795">
        <v>2082.2559999999999</v>
      </c>
      <c r="O4795">
        <v>9433.5450000000001</v>
      </c>
      <c r="P4795">
        <v>360763.728</v>
      </c>
      <c r="Q4795">
        <v>48.482999999999997</v>
      </c>
      <c r="R4795">
        <v>16071.214</v>
      </c>
      <c r="S4795">
        <v>4394.7870000000003</v>
      </c>
      <c r="T4795">
        <v>11640.562</v>
      </c>
      <c r="U4795">
        <v>100</v>
      </c>
      <c r="V4795" t="b">
        <v>0</v>
      </c>
      <c r="W4795" t="b">
        <v>0</v>
      </c>
      <c r="X4795" t="s">
        <v>42</v>
      </c>
      <c r="Y4795">
        <v>89172.357999999993</v>
      </c>
      <c r="Z4795">
        <v>7513.3580000000002</v>
      </c>
      <c r="AA4795">
        <v>70.191000000000003</v>
      </c>
      <c r="AB4795">
        <v>35.865000000000002</v>
      </c>
      <c r="AC4795">
        <v>739.13099999999997</v>
      </c>
      <c r="AD4795">
        <v>2021</v>
      </c>
      <c r="AE4795" t="s">
        <v>143</v>
      </c>
      <c r="AF4795">
        <v>100</v>
      </c>
    </row>
    <row r="4796" spans="1:32" x14ac:dyDescent="0.25">
      <c r="A4796" t="str">
        <f t="shared" si="74"/>
        <v>B_500_1975</v>
      </c>
      <c r="C4796" t="s">
        <v>144</v>
      </c>
      <c r="D4796">
        <v>67</v>
      </c>
      <c r="E4796">
        <v>1</v>
      </c>
      <c r="F4796" t="s">
        <v>28</v>
      </c>
      <c r="G4796">
        <v>0.183</v>
      </c>
      <c r="H4796" s="1">
        <v>27759</v>
      </c>
      <c r="I4796">
        <v>378.81799999999998</v>
      </c>
      <c r="J4796">
        <v>70.804000000000002</v>
      </c>
      <c r="K4796" t="s">
        <v>29</v>
      </c>
      <c r="L4796">
        <v>145.964</v>
      </c>
      <c r="M4796">
        <v>1540.3710000000001</v>
      </c>
      <c r="N4796">
        <v>60475.529000000002</v>
      </c>
      <c r="O4796">
        <v>68361.482000000004</v>
      </c>
      <c r="P4796">
        <v>2462052.2489999998</v>
      </c>
      <c r="Q4796">
        <v>317.387</v>
      </c>
      <c r="R4796">
        <v>410759.37</v>
      </c>
      <c r="S4796">
        <v>161299.57699999999</v>
      </c>
      <c r="T4796">
        <v>248680.92600000001</v>
      </c>
      <c r="U4796">
        <v>500</v>
      </c>
      <c r="V4796" t="b">
        <v>0</v>
      </c>
      <c r="W4796" t="b">
        <v>0</v>
      </c>
      <c r="X4796" t="s">
        <v>39</v>
      </c>
      <c r="Y4796">
        <v>238564.09899999999</v>
      </c>
      <c r="Z4796">
        <v>22046.048999999999</v>
      </c>
      <c r="AA4796">
        <v>1727.8989999999999</v>
      </c>
      <c r="AB4796">
        <v>778.86699999999996</v>
      </c>
      <c r="AC4796">
        <v>23364.844000000001</v>
      </c>
      <c r="AD4796">
        <v>1975</v>
      </c>
      <c r="AE4796" t="s">
        <v>144</v>
      </c>
      <c r="AF4796">
        <v>500</v>
      </c>
    </row>
    <row r="4797" spans="1:32" x14ac:dyDescent="0.25">
      <c r="A4797" t="str">
        <f t="shared" si="74"/>
        <v>B_500_1976</v>
      </c>
      <c r="C4797" t="s">
        <v>144</v>
      </c>
      <c r="D4797">
        <v>67</v>
      </c>
      <c r="E4797">
        <v>1</v>
      </c>
      <c r="F4797" t="s">
        <v>28</v>
      </c>
      <c r="G4797">
        <v>0.21299999999999999</v>
      </c>
      <c r="H4797" s="1">
        <v>28125</v>
      </c>
      <c r="I4797">
        <v>106.354</v>
      </c>
      <c r="J4797">
        <v>19.545999999999999</v>
      </c>
      <c r="K4797" t="s">
        <v>29</v>
      </c>
      <c r="L4797">
        <v>56.99</v>
      </c>
      <c r="M4797">
        <v>394.858</v>
      </c>
      <c r="N4797">
        <v>15862.655000000001</v>
      </c>
      <c r="O4797">
        <v>16566.574000000001</v>
      </c>
      <c r="P4797">
        <v>625881.05900000001</v>
      </c>
      <c r="Q4797">
        <v>131.74199999999999</v>
      </c>
      <c r="R4797">
        <v>105647.826</v>
      </c>
      <c r="S4797">
        <v>41258.620999999999</v>
      </c>
      <c r="T4797">
        <v>64174.995999999999</v>
      </c>
      <c r="U4797">
        <v>500</v>
      </c>
      <c r="V4797" t="b">
        <v>0</v>
      </c>
      <c r="W4797" t="b">
        <v>0</v>
      </c>
      <c r="X4797" t="s">
        <v>39</v>
      </c>
      <c r="Y4797">
        <v>237852.08300000001</v>
      </c>
      <c r="Z4797">
        <v>21951.599999999999</v>
      </c>
      <c r="AA4797">
        <v>418.36399999999998</v>
      </c>
      <c r="AB4797">
        <v>214.209</v>
      </c>
      <c r="AC4797">
        <v>6014.2209999999995</v>
      </c>
      <c r="AD4797">
        <v>1976</v>
      </c>
      <c r="AE4797" t="s">
        <v>144</v>
      </c>
      <c r="AF4797">
        <v>500</v>
      </c>
    </row>
    <row r="4798" spans="1:32" x14ac:dyDescent="0.25">
      <c r="A4798" t="str">
        <f t="shared" si="74"/>
        <v>B_500_1977</v>
      </c>
      <c r="C4798" t="s">
        <v>144</v>
      </c>
      <c r="D4798">
        <v>67</v>
      </c>
      <c r="E4798">
        <v>1</v>
      </c>
      <c r="F4798" t="s">
        <v>28</v>
      </c>
      <c r="G4798">
        <v>0.217</v>
      </c>
      <c r="H4798" s="1">
        <v>28490</v>
      </c>
      <c r="I4798">
        <v>106.02800000000001</v>
      </c>
      <c r="J4798">
        <v>19.587</v>
      </c>
      <c r="K4798" t="s">
        <v>29</v>
      </c>
      <c r="L4798">
        <v>50.683999999999997</v>
      </c>
      <c r="M4798">
        <v>349.12299999999999</v>
      </c>
      <c r="N4798">
        <v>13779.439</v>
      </c>
      <c r="O4798">
        <v>15928.558999999999</v>
      </c>
      <c r="P4798">
        <v>573451.39800000004</v>
      </c>
      <c r="Q4798">
        <v>114.017</v>
      </c>
      <c r="R4798">
        <v>105838.66099999999</v>
      </c>
      <c r="S4798">
        <v>39832.99</v>
      </c>
      <c r="T4798">
        <v>65795.672000000006</v>
      </c>
      <c r="U4798">
        <v>500</v>
      </c>
      <c r="V4798" t="b">
        <v>0</v>
      </c>
      <c r="W4798" t="b">
        <v>0</v>
      </c>
      <c r="X4798" t="s">
        <v>39</v>
      </c>
      <c r="Y4798">
        <v>237008.63200000001</v>
      </c>
      <c r="Z4798">
        <v>21877.916000000001</v>
      </c>
      <c r="AA4798">
        <v>372.15699999999998</v>
      </c>
      <c r="AB4798">
        <v>209.999</v>
      </c>
      <c r="AC4798">
        <v>5285.6580000000004</v>
      </c>
      <c r="AD4798">
        <v>1977</v>
      </c>
      <c r="AE4798" t="s">
        <v>144</v>
      </c>
      <c r="AF4798">
        <v>500</v>
      </c>
    </row>
    <row r="4799" spans="1:32" x14ac:dyDescent="0.25">
      <c r="A4799" t="str">
        <f t="shared" si="74"/>
        <v>B_500_1978</v>
      </c>
      <c r="C4799" t="s">
        <v>144</v>
      </c>
      <c r="D4799">
        <v>67</v>
      </c>
      <c r="E4799">
        <v>1</v>
      </c>
      <c r="F4799" t="s">
        <v>28</v>
      </c>
      <c r="G4799">
        <v>0.20599999999999999</v>
      </c>
      <c r="H4799" s="1">
        <v>28855</v>
      </c>
      <c r="I4799">
        <v>107.452</v>
      </c>
      <c r="J4799">
        <v>20.138000000000002</v>
      </c>
      <c r="K4799" t="s">
        <v>29</v>
      </c>
      <c r="L4799">
        <v>38.081000000000003</v>
      </c>
      <c r="M4799">
        <v>315.97699999999998</v>
      </c>
      <c r="N4799">
        <v>12458.047</v>
      </c>
      <c r="O4799">
        <v>15897.689</v>
      </c>
      <c r="P4799">
        <v>562837.11800000002</v>
      </c>
      <c r="Q4799">
        <v>95.96</v>
      </c>
      <c r="R4799">
        <v>117894.22100000001</v>
      </c>
      <c r="S4799">
        <v>40369.199000000001</v>
      </c>
      <c r="T4799">
        <v>77343.171000000002</v>
      </c>
      <c r="U4799">
        <v>500</v>
      </c>
      <c r="V4799" t="b">
        <v>0</v>
      </c>
      <c r="W4799" t="b">
        <v>0</v>
      </c>
      <c r="X4799" t="s">
        <v>39</v>
      </c>
      <c r="Y4799">
        <v>235966.386</v>
      </c>
      <c r="Z4799">
        <v>21812.725999999999</v>
      </c>
      <c r="AA4799">
        <v>363.05</v>
      </c>
      <c r="AB4799">
        <v>181.851</v>
      </c>
      <c r="AC4799">
        <v>4784.0540000000001</v>
      </c>
      <c r="AD4799">
        <v>1978</v>
      </c>
      <c r="AE4799" t="s">
        <v>144</v>
      </c>
      <c r="AF4799">
        <v>500</v>
      </c>
    </row>
    <row r="4800" spans="1:32" x14ac:dyDescent="0.25">
      <c r="A4800" t="str">
        <f t="shared" si="74"/>
        <v>B_500_1979</v>
      </c>
      <c r="C4800" t="s">
        <v>144</v>
      </c>
      <c r="D4800">
        <v>67</v>
      </c>
      <c r="E4800">
        <v>1</v>
      </c>
      <c r="F4800" t="s">
        <v>28</v>
      </c>
      <c r="G4800">
        <v>0.19700000000000001</v>
      </c>
      <c r="H4800" s="1">
        <v>29220</v>
      </c>
      <c r="I4800">
        <v>137.745</v>
      </c>
      <c r="J4800">
        <v>24.837</v>
      </c>
      <c r="K4800" t="s">
        <v>29</v>
      </c>
      <c r="L4800">
        <v>52.582000000000001</v>
      </c>
      <c r="M4800">
        <v>369.47</v>
      </c>
      <c r="N4800">
        <v>14826.642</v>
      </c>
      <c r="O4800">
        <v>15933.286</v>
      </c>
      <c r="P4800">
        <v>598796.245</v>
      </c>
      <c r="Q4800">
        <v>122.892</v>
      </c>
      <c r="R4800">
        <v>99822.910999999993</v>
      </c>
      <c r="S4800">
        <v>39985.565999999999</v>
      </c>
      <c r="T4800">
        <v>59642.557000000001</v>
      </c>
      <c r="U4800">
        <v>500</v>
      </c>
      <c r="V4800" t="b">
        <v>0</v>
      </c>
      <c r="W4800" t="b">
        <v>0</v>
      </c>
      <c r="X4800" t="s">
        <v>39</v>
      </c>
      <c r="Y4800">
        <v>235239.88200000001</v>
      </c>
      <c r="Z4800">
        <v>21697.203000000001</v>
      </c>
      <c r="AA4800">
        <v>398.03500000000003</v>
      </c>
      <c r="AB4800">
        <v>194.78700000000001</v>
      </c>
      <c r="AC4800">
        <v>5631.1390000000001</v>
      </c>
      <c r="AD4800">
        <v>1979</v>
      </c>
      <c r="AE4800" t="s">
        <v>144</v>
      </c>
      <c r="AF4800">
        <v>500</v>
      </c>
    </row>
    <row r="4801" spans="1:32" x14ac:dyDescent="0.25">
      <c r="A4801" t="str">
        <f t="shared" si="74"/>
        <v>B_500_1980</v>
      </c>
      <c r="C4801" t="s">
        <v>144</v>
      </c>
      <c r="D4801">
        <v>67</v>
      </c>
      <c r="E4801">
        <v>1</v>
      </c>
      <c r="F4801" t="s">
        <v>28</v>
      </c>
      <c r="G4801">
        <v>0.20899999999999999</v>
      </c>
      <c r="H4801" s="1">
        <v>29586</v>
      </c>
      <c r="I4801">
        <v>104.72</v>
      </c>
      <c r="J4801">
        <v>19.312000000000001</v>
      </c>
      <c r="K4801" t="s">
        <v>29</v>
      </c>
      <c r="L4801">
        <v>60.063000000000002</v>
      </c>
      <c r="M4801">
        <v>387.50200000000001</v>
      </c>
      <c r="N4801">
        <v>16128.027</v>
      </c>
      <c r="O4801">
        <v>15591.18</v>
      </c>
      <c r="P4801">
        <v>616971.96499999997</v>
      </c>
      <c r="Q4801">
        <v>73.846000000000004</v>
      </c>
      <c r="R4801">
        <v>93944.142999999996</v>
      </c>
      <c r="S4801">
        <v>34416.891000000003</v>
      </c>
      <c r="T4801">
        <v>59312.646999999997</v>
      </c>
      <c r="U4801">
        <v>500</v>
      </c>
      <c r="V4801" t="b">
        <v>0</v>
      </c>
      <c r="W4801" t="b">
        <v>0</v>
      </c>
      <c r="X4801" t="s">
        <v>39</v>
      </c>
      <c r="Y4801">
        <v>234703.022</v>
      </c>
      <c r="Z4801">
        <v>21670.319</v>
      </c>
      <c r="AA4801">
        <v>398.02</v>
      </c>
      <c r="AB4801">
        <v>214.60400000000001</v>
      </c>
      <c r="AC4801">
        <v>5895.9610000000002</v>
      </c>
      <c r="AD4801">
        <v>1980</v>
      </c>
      <c r="AE4801" t="s">
        <v>144</v>
      </c>
      <c r="AF4801">
        <v>500</v>
      </c>
    </row>
    <row r="4802" spans="1:32" x14ac:dyDescent="0.25">
      <c r="A4802" t="str">
        <f t="shared" si="74"/>
        <v>B_500_1981</v>
      </c>
      <c r="C4802" t="s">
        <v>144</v>
      </c>
      <c r="D4802">
        <v>67</v>
      </c>
      <c r="E4802">
        <v>1</v>
      </c>
      <c r="F4802" t="s">
        <v>28</v>
      </c>
      <c r="G4802">
        <v>0.21</v>
      </c>
      <c r="H4802" s="1">
        <v>29951</v>
      </c>
      <c r="I4802">
        <v>101.67100000000001</v>
      </c>
      <c r="J4802">
        <v>18.86</v>
      </c>
      <c r="K4802" t="s">
        <v>29</v>
      </c>
      <c r="L4802">
        <v>50.072000000000003</v>
      </c>
      <c r="M4802">
        <v>375.75400000000002</v>
      </c>
      <c r="N4802">
        <v>14808.796</v>
      </c>
      <c r="O4802">
        <v>16465.832999999999</v>
      </c>
      <c r="P4802">
        <v>601379.97199999995</v>
      </c>
      <c r="Q4802">
        <v>104.5</v>
      </c>
      <c r="R4802">
        <v>105766.40300000001</v>
      </c>
      <c r="S4802">
        <v>35552.434999999998</v>
      </c>
      <c r="T4802">
        <v>70017.307000000001</v>
      </c>
      <c r="U4802">
        <v>500</v>
      </c>
      <c r="V4802" t="b">
        <v>0</v>
      </c>
      <c r="W4802" t="b">
        <v>0</v>
      </c>
      <c r="X4802" t="s">
        <v>39</v>
      </c>
      <c r="Y4802">
        <v>233915.76699999999</v>
      </c>
      <c r="Z4802">
        <v>21607.624</v>
      </c>
      <c r="AA4802">
        <v>407.25299999999999</v>
      </c>
      <c r="AB4802">
        <v>196.661</v>
      </c>
      <c r="AC4802">
        <v>5685.8270000000002</v>
      </c>
      <c r="AD4802">
        <v>1981</v>
      </c>
      <c r="AE4802" t="s">
        <v>144</v>
      </c>
      <c r="AF4802">
        <v>500</v>
      </c>
    </row>
    <row r="4803" spans="1:32" x14ac:dyDescent="0.25">
      <c r="A4803" t="str">
        <f t="shared" ref="A4803:A4866" si="75">X4803&amp;"_"&amp;U4803&amp;"_"&amp;YEAR(H4803)</f>
        <v>B_500_1982</v>
      </c>
      <c r="C4803" t="s">
        <v>144</v>
      </c>
      <c r="D4803">
        <v>67</v>
      </c>
      <c r="E4803">
        <v>1</v>
      </c>
      <c r="F4803" t="s">
        <v>28</v>
      </c>
      <c r="G4803">
        <v>0.20599999999999999</v>
      </c>
      <c r="H4803" s="1">
        <v>30316</v>
      </c>
      <c r="I4803">
        <v>83.965999999999994</v>
      </c>
      <c r="J4803">
        <v>15.901999999999999</v>
      </c>
      <c r="K4803" t="s">
        <v>29</v>
      </c>
      <c r="L4803">
        <v>52.13</v>
      </c>
      <c r="M4803">
        <v>388.22</v>
      </c>
      <c r="N4803">
        <v>16002.05</v>
      </c>
      <c r="O4803">
        <v>15796.245999999999</v>
      </c>
      <c r="P4803">
        <v>615982.42099999997</v>
      </c>
      <c r="Q4803">
        <v>32.773000000000003</v>
      </c>
      <c r="R4803">
        <v>115389.84</v>
      </c>
      <c r="S4803">
        <v>38373.696000000004</v>
      </c>
      <c r="T4803">
        <v>76814.445000000007</v>
      </c>
      <c r="U4803">
        <v>500</v>
      </c>
      <c r="V4803" t="b">
        <v>0</v>
      </c>
      <c r="W4803" t="b">
        <v>0</v>
      </c>
      <c r="X4803" t="s">
        <v>39</v>
      </c>
      <c r="Y4803">
        <v>233340.40700000001</v>
      </c>
      <c r="Z4803">
        <v>21631.172999999999</v>
      </c>
      <c r="AA4803">
        <v>409.48200000000003</v>
      </c>
      <c r="AB4803">
        <v>201.69900000000001</v>
      </c>
      <c r="AC4803">
        <v>5876.1710000000003</v>
      </c>
      <c r="AD4803">
        <v>1982</v>
      </c>
      <c r="AE4803" t="s">
        <v>144</v>
      </c>
      <c r="AF4803">
        <v>500</v>
      </c>
    </row>
    <row r="4804" spans="1:32" x14ac:dyDescent="0.25">
      <c r="A4804" t="str">
        <f t="shared" si="75"/>
        <v>B_500_1983</v>
      </c>
      <c r="C4804" t="s">
        <v>144</v>
      </c>
      <c r="D4804">
        <v>67</v>
      </c>
      <c r="E4804">
        <v>1</v>
      </c>
      <c r="F4804" t="s">
        <v>28</v>
      </c>
      <c r="G4804">
        <v>0.20799999999999999</v>
      </c>
      <c r="H4804" s="1">
        <v>30681</v>
      </c>
      <c r="I4804">
        <v>124.482</v>
      </c>
      <c r="J4804">
        <v>23.052</v>
      </c>
      <c r="K4804" t="s">
        <v>29</v>
      </c>
      <c r="L4804">
        <v>45.381</v>
      </c>
      <c r="M4804">
        <v>357.63799999999998</v>
      </c>
      <c r="N4804">
        <v>13939.786</v>
      </c>
      <c r="O4804">
        <v>15997.385</v>
      </c>
      <c r="P4804">
        <v>583836.67700000003</v>
      </c>
      <c r="Q4804">
        <v>65.302999999999997</v>
      </c>
      <c r="R4804">
        <v>138820.86900000001</v>
      </c>
      <c r="S4804">
        <v>41233.402000000002</v>
      </c>
      <c r="T4804">
        <v>97379.065000000002</v>
      </c>
      <c r="U4804">
        <v>500</v>
      </c>
      <c r="V4804" t="b">
        <v>0</v>
      </c>
      <c r="W4804" t="b">
        <v>0</v>
      </c>
      <c r="X4804" t="s">
        <v>39</v>
      </c>
      <c r="Y4804">
        <v>232739.82199999999</v>
      </c>
      <c r="Z4804">
        <v>21583.64</v>
      </c>
      <c r="AA4804">
        <v>387.42200000000003</v>
      </c>
      <c r="AB4804">
        <v>208.40299999999999</v>
      </c>
      <c r="AC4804">
        <v>5413.3289999999997</v>
      </c>
      <c r="AD4804">
        <v>1983</v>
      </c>
      <c r="AE4804" t="s">
        <v>144</v>
      </c>
      <c r="AF4804">
        <v>500</v>
      </c>
    </row>
    <row r="4805" spans="1:32" x14ac:dyDescent="0.25">
      <c r="A4805" t="str">
        <f t="shared" si="75"/>
        <v>B_500_1984</v>
      </c>
      <c r="C4805" t="s">
        <v>144</v>
      </c>
      <c r="D4805">
        <v>67</v>
      </c>
      <c r="E4805">
        <v>1</v>
      </c>
      <c r="F4805" t="s">
        <v>28</v>
      </c>
      <c r="G4805">
        <v>0.221</v>
      </c>
      <c r="H4805" s="1">
        <v>31047</v>
      </c>
      <c r="I4805">
        <v>94.625</v>
      </c>
      <c r="J4805">
        <v>17.920000000000002</v>
      </c>
      <c r="K4805" t="s">
        <v>29</v>
      </c>
      <c r="L4805">
        <v>66.459999999999994</v>
      </c>
      <c r="M4805">
        <v>412.911</v>
      </c>
      <c r="N4805">
        <v>16625.794000000002</v>
      </c>
      <c r="O4805">
        <v>16607.633000000002</v>
      </c>
      <c r="P4805">
        <v>631011.05500000005</v>
      </c>
      <c r="Q4805">
        <v>42.094999999999999</v>
      </c>
      <c r="R4805">
        <v>150788.18799999999</v>
      </c>
      <c r="S4805">
        <v>39725.457999999999</v>
      </c>
      <c r="T4805">
        <v>110854.648</v>
      </c>
      <c r="U4805">
        <v>500</v>
      </c>
      <c r="V4805" t="b">
        <v>0</v>
      </c>
      <c r="W4805" t="b">
        <v>0</v>
      </c>
      <c r="X4805" t="s">
        <v>39</v>
      </c>
      <c r="Y4805">
        <v>232126.08499999999</v>
      </c>
      <c r="Z4805">
        <v>21596.65</v>
      </c>
      <c r="AA4805">
        <v>431.25</v>
      </c>
      <c r="AB4805">
        <v>208.08199999999999</v>
      </c>
      <c r="AC4805">
        <v>6284.68</v>
      </c>
      <c r="AD4805">
        <v>1984</v>
      </c>
      <c r="AE4805" t="s">
        <v>144</v>
      </c>
      <c r="AF4805">
        <v>500</v>
      </c>
    </row>
    <row r="4806" spans="1:32" x14ac:dyDescent="0.25">
      <c r="A4806" t="str">
        <f t="shared" si="75"/>
        <v>B_500_1985</v>
      </c>
      <c r="C4806" t="s">
        <v>144</v>
      </c>
      <c r="D4806">
        <v>67</v>
      </c>
      <c r="E4806">
        <v>1</v>
      </c>
      <c r="F4806" t="s">
        <v>28</v>
      </c>
      <c r="G4806">
        <v>0.23</v>
      </c>
      <c r="H4806" s="1">
        <v>31412</v>
      </c>
      <c r="I4806">
        <v>126.89100000000001</v>
      </c>
      <c r="J4806">
        <v>23.297000000000001</v>
      </c>
      <c r="K4806" t="s">
        <v>29</v>
      </c>
      <c r="L4806">
        <v>68.706999999999994</v>
      </c>
      <c r="M4806">
        <v>415.45299999999997</v>
      </c>
      <c r="N4806">
        <v>17035.445</v>
      </c>
      <c r="O4806">
        <v>16162.700999999999</v>
      </c>
      <c r="P4806">
        <v>633785.62199999997</v>
      </c>
      <c r="Q4806">
        <v>137.46199999999999</v>
      </c>
      <c r="R4806">
        <v>145647.033</v>
      </c>
      <c r="S4806">
        <v>38574.705999999998</v>
      </c>
      <c r="T4806">
        <v>106878.435</v>
      </c>
      <c r="U4806">
        <v>500</v>
      </c>
      <c r="V4806" t="b">
        <v>0</v>
      </c>
      <c r="W4806" t="b">
        <v>0</v>
      </c>
      <c r="X4806" t="s">
        <v>39</v>
      </c>
      <c r="Y4806">
        <v>231556.93599999999</v>
      </c>
      <c r="Z4806">
        <v>21484.128000000001</v>
      </c>
      <c r="AA4806">
        <v>428.98899999999998</v>
      </c>
      <c r="AB4806">
        <v>193.89099999999999</v>
      </c>
      <c r="AC4806">
        <v>6293.85</v>
      </c>
      <c r="AD4806">
        <v>1985</v>
      </c>
      <c r="AE4806" t="s">
        <v>144</v>
      </c>
      <c r="AF4806">
        <v>500</v>
      </c>
    </row>
    <row r="4807" spans="1:32" x14ac:dyDescent="0.25">
      <c r="A4807" t="str">
        <f t="shared" si="75"/>
        <v>B_500_1986</v>
      </c>
      <c r="C4807" t="s">
        <v>144</v>
      </c>
      <c r="D4807">
        <v>67</v>
      </c>
      <c r="E4807">
        <v>1</v>
      </c>
      <c r="F4807" t="s">
        <v>28</v>
      </c>
      <c r="G4807">
        <v>0.23300000000000001</v>
      </c>
      <c r="H4807" s="1">
        <v>31777</v>
      </c>
      <c r="I4807">
        <v>106.16200000000001</v>
      </c>
      <c r="J4807">
        <v>19.603000000000002</v>
      </c>
      <c r="K4807" t="s">
        <v>29</v>
      </c>
      <c r="L4807">
        <v>68.611999999999995</v>
      </c>
      <c r="M4807">
        <v>406.84300000000002</v>
      </c>
      <c r="N4807">
        <v>16395.468000000001</v>
      </c>
      <c r="O4807">
        <v>16209.281000000001</v>
      </c>
      <c r="P4807">
        <v>618616.90300000005</v>
      </c>
      <c r="Q4807">
        <v>125.36799999999999</v>
      </c>
      <c r="R4807">
        <v>126664.80499999999</v>
      </c>
      <c r="S4807">
        <v>39241.042999999998</v>
      </c>
      <c r="T4807">
        <v>87224.581000000006</v>
      </c>
      <c r="U4807">
        <v>500</v>
      </c>
      <c r="V4807" t="b">
        <v>0</v>
      </c>
      <c r="W4807" t="b">
        <v>0</v>
      </c>
      <c r="X4807" t="s">
        <v>39</v>
      </c>
      <c r="Y4807">
        <v>230981.448</v>
      </c>
      <c r="Z4807">
        <v>21420.86</v>
      </c>
      <c r="AA4807">
        <v>388.495</v>
      </c>
      <c r="AB4807">
        <v>199.18100000000001</v>
      </c>
      <c r="AC4807">
        <v>6151.2489999999998</v>
      </c>
      <c r="AD4807">
        <v>1986</v>
      </c>
      <c r="AE4807" t="s">
        <v>144</v>
      </c>
      <c r="AF4807">
        <v>500</v>
      </c>
    </row>
    <row r="4808" spans="1:32" x14ac:dyDescent="0.25">
      <c r="A4808" t="str">
        <f t="shared" si="75"/>
        <v>B_500_1987</v>
      </c>
      <c r="C4808" t="s">
        <v>144</v>
      </c>
      <c r="D4808">
        <v>67</v>
      </c>
      <c r="E4808">
        <v>1</v>
      </c>
      <c r="F4808" t="s">
        <v>28</v>
      </c>
      <c r="G4808">
        <v>0.20300000000000001</v>
      </c>
      <c r="H4808" s="1">
        <v>32142</v>
      </c>
      <c r="I4808">
        <v>114.303</v>
      </c>
      <c r="J4808">
        <v>21.347000000000001</v>
      </c>
      <c r="K4808" t="s">
        <v>29</v>
      </c>
      <c r="L4808">
        <v>44.67</v>
      </c>
      <c r="M4808">
        <v>378.82100000000003</v>
      </c>
      <c r="N4808">
        <v>14962.203</v>
      </c>
      <c r="O4808">
        <v>16203.208000000001</v>
      </c>
      <c r="P4808">
        <v>609272.34100000001</v>
      </c>
      <c r="Q4808">
        <v>83.052999999999997</v>
      </c>
      <c r="R4808">
        <v>123849.08500000001</v>
      </c>
      <c r="S4808">
        <v>38365.347000000002</v>
      </c>
      <c r="T4808">
        <v>85284.167000000001</v>
      </c>
      <c r="U4808">
        <v>500</v>
      </c>
      <c r="V4808" t="b">
        <v>0</v>
      </c>
      <c r="W4808" t="b">
        <v>0</v>
      </c>
      <c r="X4808" t="s">
        <v>39</v>
      </c>
      <c r="Y4808">
        <v>230418.21100000001</v>
      </c>
      <c r="Z4808">
        <v>21350.391</v>
      </c>
      <c r="AA4808">
        <v>435.22199999999998</v>
      </c>
      <c r="AB4808">
        <v>199.572</v>
      </c>
      <c r="AC4808">
        <v>5784.527</v>
      </c>
      <c r="AD4808">
        <v>1987</v>
      </c>
      <c r="AE4808" t="s">
        <v>144</v>
      </c>
      <c r="AF4808">
        <v>500</v>
      </c>
    </row>
    <row r="4809" spans="1:32" x14ac:dyDescent="0.25">
      <c r="A4809" t="str">
        <f t="shared" si="75"/>
        <v>B_500_1988</v>
      </c>
      <c r="C4809" t="s">
        <v>144</v>
      </c>
      <c r="D4809">
        <v>67</v>
      </c>
      <c r="E4809">
        <v>1</v>
      </c>
      <c r="F4809" t="s">
        <v>28</v>
      </c>
      <c r="G4809">
        <v>0.21199999999999999</v>
      </c>
      <c r="H4809" s="1">
        <v>32508</v>
      </c>
      <c r="I4809">
        <v>123.755</v>
      </c>
      <c r="J4809">
        <v>22.847999999999999</v>
      </c>
      <c r="K4809" t="s">
        <v>29</v>
      </c>
      <c r="L4809">
        <v>52.654000000000003</v>
      </c>
      <c r="M4809">
        <v>372.33199999999999</v>
      </c>
      <c r="N4809">
        <v>14624.037</v>
      </c>
      <c r="O4809">
        <v>15950.409</v>
      </c>
      <c r="P4809">
        <v>592528.17299999995</v>
      </c>
      <c r="Q4809">
        <v>133.46700000000001</v>
      </c>
      <c r="R4809">
        <v>121468.976</v>
      </c>
      <c r="S4809">
        <v>36451.006999999998</v>
      </c>
      <c r="T4809">
        <v>84830.64</v>
      </c>
      <c r="U4809">
        <v>500</v>
      </c>
      <c r="V4809" t="b">
        <v>0</v>
      </c>
      <c r="W4809" t="b">
        <v>0</v>
      </c>
      <c r="X4809" t="s">
        <v>39</v>
      </c>
      <c r="Y4809">
        <v>229839.95800000001</v>
      </c>
      <c r="Z4809">
        <v>21240.83</v>
      </c>
      <c r="AA4809">
        <v>395.27</v>
      </c>
      <c r="AB4809">
        <v>187.32900000000001</v>
      </c>
      <c r="AC4809">
        <v>5683.9170000000004</v>
      </c>
      <c r="AD4809">
        <v>1988</v>
      </c>
      <c r="AE4809" t="s">
        <v>144</v>
      </c>
      <c r="AF4809">
        <v>500</v>
      </c>
    </row>
    <row r="4810" spans="1:32" x14ac:dyDescent="0.25">
      <c r="A4810" t="str">
        <f t="shared" si="75"/>
        <v>B_500_1989</v>
      </c>
      <c r="C4810" t="s">
        <v>144</v>
      </c>
      <c r="D4810">
        <v>67</v>
      </c>
      <c r="E4810">
        <v>1</v>
      </c>
      <c r="F4810" t="s">
        <v>28</v>
      </c>
      <c r="G4810">
        <v>0.217</v>
      </c>
      <c r="H4810" s="1">
        <v>32873</v>
      </c>
      <c r="I4810">
        <v>102.979</v>
      </c>
      <c r="J4810">
        <v>18.994</v>
      </c>
      <c r="K4810" t="s">
        <v>29</v>
      </c>
      <c r="L4810">
        <v>62.786000000000001</v>
      </c>
      <c r="M4810">
        <v>383.471</v>
      </c>
      <c r="N4810">
        <v>15581.187</v>
      </c>
      <c r="O4810">
        <v>16104.584000000001</v>
      </c>
      <c r="P4810">
        <v>614213.74899999995</v>
      </c>
      <c r="Q4810">
        <v>92.2</v>
      </c>
      <c r="R4810">
        <v>105783.923</v>
      </c>
      <c r="S4810">
        <v>32832.752</v>
      </c>
      <c r="T4810">
        <v>72761.895999999993</v>
      </c>
      <c r="U4810">
        <v>500</v>
      </c>
      <c r="V4810" t="b">
        <v>0</v>
      </c>
      <c r="W4810" t="b">
        <v>0</v>
      </c>
      <c r="X4810" t="s">
        <v>39</v>
      </c>
      <c r="Y4810">
        <v>229292.66899999999</v>
      </c>
      <c r="Z4810">
        <v>21196.002</v>
      </c>
      <c r="AA4810">
        <v>402.80200000000002</v>
      </c>
      <c r="AB4810">
        <v>189.27600000000001</v>
      </c>
      <c r="AC4810">
        <v>5809.7250000000004</v>
      </c>
      <c r="AD4810">
        <v>1989</v>
      </c>
      <c r="AE4810" t="s">
        <v>144</v>
      </c>
      <c r="AF4810">
        <v>500</v>
      </c>
    </row>
    <row r="4811" spans="1:32" x14ac:dyDescent="0.25">
      <c r="A4811" t="str">
        <f t="shared" si="75"/>
        <v>B_500_1990</v>
      </c>
      <c r="C4811" t="s">
        <v>144</v>
      </c>
      <c r="D4811">
        <v>67</v>
      </c>
      <c r="E4811">
        <v>1</v>
      </c>
      <c r="F4811" t="s">
        <v>28</v>
      </c>
      <c r="G4811">
        <v>0.19900000000000001</v>
      </c>
      <c r="H4811" s="1">
        <v>33238</v>
      </c>
      <c r="I4811">
        <v>109.877</v>
      </c>
      <c r="J4811">
        <v>20.402999999999999</v>
      </c>
      <c r="K4811" t="s">
        <v>29</v>
      </c>
      <c r="L4811">
        <v>46.875999999999998</v>
      </c>
      <c r="M4811">
        <v>351.81299999999999</v>
      </c>
      <c r="N4811">
        <v>13943.214</v>
      </c>
      <c r="O4811">
        <v>16036.929</v>
      </c>
      <c r="P4811">
        <v>586456.57499999995</v>
      </c>
      <c r="Q4811">
        <v>105.16</v>
      </c>
      <c r="R4811">
        <v>107187.11500000001</v>
      </c>
      <c r="S4811">
        <v>34171.040000000001</v>
      </c>
      <c r="T4811">
        <v>72833.553</v>
      </c>
      <c r="U4811">
        <v>500</v>
      </c>
      <c r="V4811" t="b">
        <v>0</v>
      </c>
      <c r="W4811" t="b">
        <v>0</v>
      </c>
      <c r="X4811" t="s">
        <v>39</v>
      </c>
      <c r="Y4811">
        <v>228694.04</v>
      </c>
      <c r="Z4811">
        <v>21128.348999999998</v>
      </c>
      <c r="AA4811">
        <v>386.92200000000003</v>
      </c>
      <c r="AB4811">
        <v>182.52199999999999</v>
      </c>
      <c r="AC4811">
        <v>5338.7190000000001</v>
      </c>
      <c r="AD4811">
        <v>1990</v>
      </c>
      <c r="AE4811" t="s">
        <v>144</v>
      </c>
      <c r="AF4811">
        <v>500</v>
      </c>
    </row>
    <row r="4812" spans="1:32" x14ac:dyDescent="0.25">
      <c r="A4812" t="str">
        <f t="shared" si="75"/>
        <v>B_500_1991</v>
      </c>
      <c r="C4812" t="s">
        <v>144</v>
      </c>
      <c r="D4812">
        <v>67</v>
      </c>
      <c r="E4812">
        <v>1</v>
      </c>
      <c r="F4812" t="s">
        <v>28</v>
      </c>
      <c r="G4812">
        <v>0.23599999999999999</v>
      </c>
      <c r="H4812" s="1">
        <v>33603</v>
      </c>
      <c r="I4812">
        <v>81.370999999999995</v>
      </c>
      <c r="J4812">
        <v>15.208</v>
      </c>
      <c r="K4812" t="s">
        <v>29</v>
      </c>
      <c r="L4812">
        <v>66.474000000000004</v>
      </c>
      <c r="M4812">
        <v>369.89400000000001</v>
      </c>
      <c r="N4812">
        <v>14920.697</v>
      </c>
      <c r="O4812">
        <v>15633.308000000001</v>
      </c>
      <c r="P4812">
        <v>601743.86699999997</v>
      </c>
      <c r="Q4812">
        <v>86.254000000000005</v>
      </c>
      <c r="R4812">
        <v>106650.167</v>
      </c>
      <c r="S4812">
        <v>36456.728000000003</v>
      </c>
      <c r="T4812">
        <v>69989.025999999998</v>
      </c>
      <c r="U4812">
        <v>500</v>
      </c>
      <c r="V4812" t="b">
        <v>0</v>
      </c>
      <c r="W4812" t="b">
        <v>0</v>
      </c>
      <c r="X4812" t="s">
        <v>39</v>
      </c>
      <c r="Y4812">
        <v>228329.342</v>
      </c>
      <c r="Z4812">
        <v>21119.629000000001</v>
      </c>
      <c r="AA4812">
        <v>372.71800000000002</v>
      </c>
      <c r="AB4812">
        <v>204.41300000000001</v>
      </c>
      <c r="AC4812">
        <v>5640.6260000000002</v>
      </c>
      <c r="AD4812">
        <v>1991</v>
      </c>
      <c r="AE4812" t="s">
        <v>144</v>
      </c>
      <c r="AF4812">
        <v>500</v>
      </c>
    </row>
    <row r="4813" spans="1:32" x14ac:dyDescent="0.25">
      <c r="A4813" t="str">
        <f t="shared" si="75"/>
        <v>B_500_1992</v>
      </c>
      <c r="C4813" t="s">
        <v>144</v>
      </c>
      <c r="D4813">
        <v>67</v>
      </c>
      <c r="E4813">
        <v>1</v>
      </c>
      <c r="F4813" t="s">
        <v>28</v>
      </c>
      <c r="G4813">
        <v>0.22</v>
      </c>
      <c r="H4813" s="1">
        <v>33969</v>
      </c>
      <c r="I4813">
        <v>92.545000000000002</v>
      </c>
      <c r="J4813">
        <v>17.23</v>
      </c>
      <c r="K4813" t="s">
        <v>29</v>
      </c>
      <c r="L4813">
        <v>51.210999999999999</v>
      </c>
      <c r="M4813">
        <v>358.40100000000001</v>
      </c>
      <c r="N4813">
        <v>13873.097</v>
      </c>
      <c r="O4813">
        <v>16026.335999999999</v>
      </c>
      <c r="P4813">
        <v>581699.55299999996</v>
      </c>
      <c r="Q4813">
        <v>116.782</v>
      </c>
      <c r="R4813">
        <v>111578.326</v>
      </c>
      <c r="S4813">
        <v>38198.561999999998</v>
      </c>
      <c r="T4813">
        <v>73163.304999999993</v>
      </c>
      <c r="U4813">
        <v>500</v>
      </c>
      <c r="V4813" t="b">
        <v>0</v>
      </c>
      <c r="W4813" t="b">
        <v>0</v>
      </c>
      <c r="X4813" t="s">
        <v>39</v>
      </c>
      <c r="Y4813">
        <v>227984.54300000001</v>
      </c>
      <c r="Z4813">
        <v>21056.315999999999</v>
      </c>
      <c r="AA4813">
        <v>386.846</v>
      </c>
      <c r="AB4813">
        <v>216.459</v>
      </c>
      <c r="AC4813">
        <v>5456.6840000000002</v>
      </c>
      <c r="AD4813">
        <v>1992</v>
      </c>
      <c r="AE4813" t="s">
        <v>144</v>
      </c>
      <c r="AF4813">
        <v>500</v>
      </c>
    </row>
    <row r="4814" spans="1:32" x14ac:dyDescent="0.25">
      <c r="A4814" t="str">
        <f t="shared" si="75"/>
        <v>B_500_1993</v>
      </c>
      <c r="C4814" t="s">
        <v>144</v>
      </c>
      <c r="D4814">
        <v>67</v>
      </c>
      <c r="E4814">
        <v>1</v>
      </c>
      <c r="F4814" t="s">
        <v>28</v>
      </c>
      <c r="G4814">
        <v>0.223</v>
      </c>
      <c r="H4814" s="1">
        <v>34334</v>
      </c>
      <c r="I4814">
        <v>60.231000000000002</v>
      </c>
      <c r="J4814">
        <v>11.606999999999999</v>
      </c>
      <c r="K4814" t="s">
        <v>29</v>
      </c>
      <c r="L4814">
        <v>58.402999999999999</v>
      </c>
      <c r="M4814">
        <v>368.709</v>
      </c>
      <c r="N4814">
        <v>14606.536</v>
      </c>
      <c r="O4814">
        <v>15965.754000000001</v>
      </c>
      <c r="P4814">
        <v>599141.54</v>
      </c>
      <c r="Q4814">
        <v>41.279000000000003</v>
      </c>
      <c r="R4814">
        <v>111303.211</v>
      </c>
      <c r="S4814">
        <v>37281.796000000002</v>
      </c>
      <c r="T4814">
        <v>73806.687000000005</v>
      </c>
      <c r="U4814">
        <v>500</v>
      </c>
      <c r="V4814" t="b">
        <v>0</v>
      </c>
      <c r="W4814" t="b">
        <v>0</v>
      </c>
      <c r="X4814" t="s">
        <v>39</v>
      </c>
      <c r="Y4814">
        <v>227604.02299999999</v>
      </c>
      <c r="Z4814">
        <v>21106.063999999998</v>
      </c>
      <c r="AA4814">
        <v>383.94600000000003</v>
      </c>
      <c r="AB4814">
        <v>214.727</v>
      </c>
      <c r="AC4814">
        <v>5586.32</v>
      </c>
      <c r="AD4814">
        <v>1993</v>
      </c>
      <c r="AE4814" t="s">
        <v>144</v>
      </c>
      <c r="AF4814">
        <v>500</v>
      </c>
    </row>
    <row r="4815" spans="1:32" x14ac:dyDescent="0.25">
      <c r="A4815" t="str">
        <f t="shared" si="75"/>
        <v>B_500_1994</v>
      </c>
      <c r="C4815" t="s">
        <v>144</v>
      </c>
      <c r="D4815">
        <v>67</v>
      </c>
      <c r="E4815">
        <v>1</v>
      </c>
      <c r="F4815" t="s">
        <v>28</v>
      </c>
      <c r="G4815">
        <v>0.20799999999999999</v>
      </c>
      <c r="H4815" s="1">
        <v>34699</v>
      </c>
      <c r="I4815">
        <v>125.104</v>
      </c>
      <c r="J4815">
        <v>23.05</v>
      </c>
      <c r="K4815" t="s">
        <v>29</v>
      </c>
      <c r="L4815">
        <v>45.771999999999998</v>
      </c>
      <c r="M4815">
        <v>318.14400000000001</v>
      </c>
      <c r="N4815">
        <v>12016.859</v>
      </c>
      <c r="O4815">
        <v>15518.567999999999</v>
      </c>
      <c r="P4815">
        <v>541950.99100000004</v>
      </c>
      <c r="Q4815">
        <v>155.27500000000001</v>
      </c>
      <c r="R4815">
        <v>123887.576</v>
      </c>
      <c r="S4815">
        <v>37282.400999999998</v>
      </c>
      <c r="T4815">
        <v>86405.082999999999</v>
      </c>
      <c r="U4815">
        <v>500</v>
      </c>
      <c r="V4815" t="b">
        <v>0</v>
      </c>
      <c r="W4815" t="b">
        <v>0</v>
      </c>
      <c r="X4815" t="s">
        <v>39</v>
      </c>
      <c r="Y4815">
        <v>226971.40299999999</v>
      </c>
      <c r="Z4815">
        <v>20971.672999999999</v>
      </c>
      <c r="AA4815">
        <v>344.14400000000001</v>
      </c>
      <c r="AB4815">
        <v>200.09200000000001</v>
      </c>
      <c r="AC4815">
        <v>4828.375</v>
      </c>
      <c r="AD4815">
        <v>1994</v>
      </c>
      <c r="AE4815" t="s">
        <v>144</v>
      </c>
      <c r="AF4815">
        <v>500</v>
      </c>
    </row>
    <row r="4816" spans="1:32" x14ac:dyDescent="0.25">
      <c r="A4816" t="str">
        <f t="shared" si="75"/>
        <v>B_500_1995</v>
      </c>
      <c r="C4816" t="s">
        <v>144</v>
      </c>
      <c r="D4816">
        <v>67</v>
      </c>
      <c r="E4816">
        <v>1</v>
      </c>
      <c r="F4816" t="s">
        <v>28</v>
      </c>
      <c r="G4816">
        <v>0.19600000000000001</v>
      </c>
      <c r="H4816" s="1">
        <v>35064</v>
      </c>
      <c r="I4816">
        <v>97.254000000000005</v>
      </c>
      <c r="J4816">
        <v>17.861000000000001</v>
      </c>
      <c r="K4816" t="s">
        <v>29</v>
      </c>
      <c r="L4816">
        <v>44.005000000000003</v>
      </c>
      <c r="M4816">
        <v>342.50799999999998</v>
      </c>
      <c r="N4816">
        <v>13592.129000000001</v>
      </c>
      <c r="O4816">
        <v>15766.569</v>
      </c>
      <c r="P4816">
        <v>581482.58299999998</v>
      </c>
      <c r="Q4816">
        <v>138.34399999999999</v>
      </c>
      <c r="R4816">
        <v>89258.347999999998</v>
      </c>
      <c r="S4816">
        <v>34263.391000000003</v>
      </c>
      <c r="T4816">
        <v>54819.798000000003</v>
      </c>
      <c r="U4816">
        <v>500</v>
      </c>
      <c r="V4816" t="b">
        <v>0</v>
      </c>
      <c r="W4816" t="b">
        <v>0</v>
      </c>
      <c r="X4816" t="s">
        <v>39</v>
      </c>
      <c r="Y4816">
        <v>226514.106</v>
      </c>
      <c r="Z4816">
        <v>20877.398000000001</v>
      </c>
      <c r="AA4816">
        <v>389.92</v>
      </c>
      <c r="AB4816">
        <v>175.15799999999999</v>
      </c>
      <c r="AC4816">
        <v>5232.9989999999998</v>
      </c>
      <c r="AD4816">
        <v>1995</v>
      </c>
      <c r="AE4816" t="s">
        <v>144</v>
      </c>
      <c r="AF4816">
        <v>500</v>
      </c>
    </row>
    <row r="4817" spans="1:32" x14ac:dyDescent="0.25">
      <c r="A4817" t="str">
        <f t="shared" si="75"/>
        <v>B_500_1996</v>
      </c>
      <c r="C4817" t="s">
        <v>144</v>
      </c>
      <c r="D4817">
        <v>67</v>
      </c>
      <c r="E4817">
        <v>1</v>
      </c>
      <c r="F4817" t="s">
        <v>28</v>
      </c>
      <c r="G4817">
        <v>0.214</v>
      </c>
      <c r="H4817" s="1">
        <v>35430</v>
      </c>
      <c r="I4817">
        <v>92.81</v>
      </c>
      <c r="J4817">
        <v>17.074000000000002</v>
      </c>
      <c r="K4817" t="s">
        <v>29</v>
      </c>
      <c r="L4817">
        <v>66.578000000000003</v>
      </c>
      <c r="M4817">
        <v>359.56200000000001</v>
      </c>
      <c r="N4817">
        <v>14790.755999999999</v>
      </c>
      <c r="O4817">
        <v>15428.264999999999</v>
      </c>
      <c r="P4817">
        <v>600132.94499999995</v>
      </c>
      <c r="Q4817">
        <v>99.206999999999994</v>
      </c>
      <c r="R4817">
        <v>77820.557000000001</v>
      </c>
      <c r="S4817">
        <v>32323.804</v>
      </c>
      <c r="T4817">
        <v>45317.932000000001</v>
      </c>
      <c r="U4817">
        <v>500</v>
      </c>
      <c r="V4817" t="b">
        <v>0</v>
      </c>
      <c r="W4817" t="b">
        <v>0</v>
      </c>
      <c r="X4817" t="s">
        <v>39</v>
      </c>
      <c r="Y4817">
        <v>226133.25</v>
      </c>
      <c r="Z4817">
        <v>20845.556</v>
      </c>
      <c r="AA4817">
        <v>372.40699999999998</v>
      </c>
      <c r="AB4817">
        <v>178.821</v>
      </c>
      <c r="AC4817">
        <v>5465.1750000000002</v>
      </c>
      <c r="AD4817">
        <v>1996</v>
      </c>
      <c r="AE4817" t="s">
        <v>144</v>
      </c>
      <c r="AF4817">
        <v>500</v>
      </c>
    </row>
    <row r="4818" spans="1:32" x14ac:dyDescent="0.25">
      <c r="A4818" t="str">
        <f t="shared" si="75"/>
        <v>B_500_1997</v>
      </c>
      <c r="C4818" t="s">
        <v>144</v>
      </c>
      <c r="D4818">
        <v>67</v>
      </c>
      <c r="E4818">
        <v>1</v>
      </c>
      <c r="F4818" t="s">
        <v>28</v>
      </c>
      <c r="G4818">
        <v>0.223</v>
      </c>
      <c r="H4818" s="1">
        <v>35795</v>
      </c>
      <c r="I4818">
        <v>85.897000000000006</v>
      </c>
      <c r="J4818">
        <v>16.16</v>
      </c>
      <c r="K4818" t="s">
        <v>29</v>
      </c>
      <c r="L4818">
        <v>59.235999999999997</v>
      </c>
      <c r="M4818">
        <v>360.834</v>
      </c>
      <c r="N4818">
        <v>14743.721</v>
      </c>
      <c r="O4818">
        <v>15412.502</v>
      </c>
      <c r="P4818">
        <v>601365.98100000003</v>
      </c>
      <c r="Q4818">
        <v>26.777999999999999</v>
      </c>
      <c r="R4818">
        <v>93658.986999999994</v>
      </c>
      <c r="S4818">
        <v>35576.745999999999</v>
      </c>
      <c r="T4818">
        <v>57887.150999999998</v>
      </c>
      <c r="U4818">
        <v>500</v>
      </c>
      <c r="V4818" t="b">
        <v>0</v>
      </c>
      <c r="W4818" t="b">
        <v>0</v>
      </c>
      <c r="X4818" t="s">
        <v>39</v>
      </c>
      <c r="Y4818">
        <v>225763.242</v>
      </c>
      <c r="Z4818">
        <v>20886.155999999999</v>
      </c>
      <c r="AA4818">
        <v>380.82499999999999</v>
      </c>
      <c r="AB4818">
        <v>195.09</v>
      </c>
      <c r="AC4818">
        <v>5463.7160000000003</v>
      </c>
      <c r="AD4818">
        <v>1997</v>
      </c>
      <c r="AE4818" t="s">
        <v>144</v>
      </c>
      <c r="AF4818">
        <v>500</v>
      </c>
    </row>
    <row r="4819" spans="1:32" x14ac:dyDescent="0.25">
      <c r="A4819" t="str">
        <f t="shared" si="75"/>
        <v>B_500_1998</v>
      </c>
      <c r="C4819" t="s">
        <v>144</v>
      </c>
      <c r="D4819">
        <v>67</v>
      </c>
      <c r="E4819">
        <v>1</v>
      </c>
      <c r="F4819" t="s">
        <v>28</v>
      </c>
      <c r="G4819">
        <v>0.216</v>
      </c>
      <c r="H4819" s="1">
        <v>36160</v>
      </c>
      <c r="I4819">
        <v>96.313000000000002</v>
      </c>
      <c r="J4819">
        <v>18.003</v>
      </c>
      <c r="K4819" t="s">
        <v>29</v>
      </c>
      <c r="L4819">
        <v>51.819000000000003</v>
      </c>
      <c r="M4819">
        <v>344.49799999999999</v>
      </c>
      <c r="N4819">
        <v>13557.535</v>
      </c>
      <c r="O4819">
        <v>16052.956</v>
      </c>
      <c r="P4819">
        <v>583536.14199999999</v>
      </c>
      <c r="Q4819">
        <v>102.568</v>
      </c>
      <c r="R4819">
        <v>111358.94500000001</v>
      </c>
      <c r="S4819">
        <v>36911.550000000003</v>
      </c>
      <c r="T4819">
        <v>74272.827000000005</v>
      </c>
      <c r="U4819">
        <v>500</v>
      </c>
      <c r="V4819" t="b">
        <v>0</v>
      </c>
      <c r="W4819" t="b">
        <v>0</v>
      </c>
      <c r="X4819" t="s">
        <v>39</v>
      </c>
      <c r="Y4819">
        <v>225184.36499999999</v>
      </c>
      <c r="Z4819">
        <v>20838.319</v>
      </c>
      <c r="AA4819">
        <v>378.99900000000002</v>
      </c>
      <c r="AB4819">
        <v>174.56899999999999</v>
      </c>
      <c r="AC4819">
        <v>5243.47</v>
      </c>
      <c r="AD4819">
        <v>1998</v>
      </c>
      <c r="AE4819" t="s">
        <v>144</v>
      </c>
      <c r="AF4819">
        <v>500</v>
      </c>
    </row>
    <row r="4820" spans="1:32" x14ac:dyDescent="0.25">
      <c r="A4820" t="str">
        <f t="shared" si="75"/>
        <v>B_500_1999</v>
      </c>
      <c r="C4820" t="s">
        <v>144</v>
      </c>
      <c r="D4820">
        <v>67</v>
      </c>
      <c r="E4820">
        <v>1</v>
      </c>
      <c r="F4820" t="s">
        <v>28</v>
      </c>
      <c r="G4820">
        <v>0.20799999999999999</v>
      </c>
      <c r="H4820" s="1">
        <v>36525</v>
      </c>
      <c r="I4820">
        <v>75.388000000000005</v>
      </c>
      <c r="J4820">
        <v>14.308999999999999</v>
      </c>
      <c r="K4820" t="s">
        <v>29</v>
      </c>
      <c r="L4820">
        <v>37.779000000000003</v>
      </c>
      <c r="M4820">
        <v>354.72199999999998</v>
      </c>
      <c r="N4820">
        <v>13669.137000000001</v>
      </c>
      <c r="O4820">
        <v>16125.93</v>
      </c>
      <c r="P4820">
        <v>578507.91500000004</v>
      </c>
      <c r="Q4820">
        <v>51.152000000000001</v>
      </c>
      <c r="R4820">
        <v>128086.03</v>
      </c>
      <c r="S4820">
        <v>37173.103999999999</v>
      </c>
      <c r="T4820">
        <v>90723.994000000006</v>
      </c>
      <c r="U4820">
        <v>500</v>
      </c>
      <c r="V4820" t="b">
        <v>0</v>
      </c>
      <c r="W4820" t="b">
        <v>0</v>
      </c>
      <c r="X4820" t="s">
        <v>39</v>
      </c>
      <c r="Y4820">
        <v>224631.61600000001</v>
      </c>
      <c r="Z4820">
        <v>20844.626</v>
      </c>
      <c r="AA4820">
        <v>404.16699999999997</v>
      </c>
      <c r="AB4820">
        <v>188.93299999999999</v>
      </c>
      <c r="AC4820">
        <v>5388.2820000000002</v>
      </c>
      <c r="AD4820">
        <v>1999</v>
      </c>
      <c r="AE4820" t="s">
        <v>144</v>
      </c>
      <c r="AF4820">
        <v>500</v>
      </c>
    </row>
    <row r="4821" spans="1:32" x14ac:dyDescent="0.25">
      <c r="A4821" t="str">
        <f t="shared" si="75"/>
        <v>B_500_2000</v>
      </c>
      <c r="C4821" t="s">
        <v>144</v>
      </c>
      <c r="D4821">
        <v>67</v>
      </c>
      <c r="E4821">
        <v>1</v>
      </c>
      <c r="F4821" t="s">
        <v>28</v>
      </c>
      <c r="G4821">
        <v>0.20699999999999999</v>
      </c>
      <c r="H4821" s="1">
        <v>36891</v>
      </c>
      <c r="I4821">
        <v>109.181</v>
      </c>
      <c r="J4821">
        <v>20.454999999999998</v>
      </c>
      <c r="K4821" t="s">
        <v>29</v>
      </c>
      <c r="L4821">
        <v>47.927999999999997</v>
      </c>
      <c r="M4821">
        <v>330.589</v>
      </c>
      <c r="N4821">
        <v>13083.839</v>
      </c>
      <c r="O4821">
        <v>15451.795</v>
      </c>
      <c r="P4821">
        <v>563749.29799999995</v>
      </c>
      <c r="Q4821">
        <v>85.58</v>
      </c>
      <c r="R4821">
        <v>136782.39300000001</v>
      </c>
      <c r="S4821">
        <v>38502.482000000004</v>
      </c>
      <c r="T4821">
        <v>98080.115000000005</v>
      </c>
      <c r="U4821">
        <v>500</v>
      </c>
      <c r="V4821" t="b">
        <v>0</v>
      </c>
      <c r="W4821" t="b">
        <v>0</v>
      </c>
      <c r="X4821" t="s">
        <v>39</v>
      </c>
      <c r="Y4821">
        <v>224201.99400000001</v>
      </c>
      <c r="Z4821">
        <v>20800.327000000001</v>
      </c>
      <c r="AA4821">
        <v>355.64400000000001</v>
      </c>
      <c r="AB4821">
        <v>199.79599999999999</v>
      </c>
      <c r="AC4821">
        <v>5026.2709999999997</v>
      </c>
      <c r="AD4821">
        <v>2000</v>
      </c>
      <c r="AE4821" t="s">
        <v>144</v>
      </c>
      <c r="AF4821">
        <v>500</v>
      </c>
    </row>
    <row r="4822" spans="1:32" x14ac:dyDescent="0.25">
      <c r="A4822" t="str">
        <f t="shared" si="75"/>
        <v>B_500_2001</v>
      </c>
      <c r="C4822" t="s">
        <v>144</v>
      </c>
      <c r="D4822">
        <v>67</v>
      </c>
      <c r="E4822">
        <v>1</v>
      </c>
      <c r="F4822" t="s">
        <v>28</v>
      </c>
      <c r="G4822">
        <v>0.20899999999999999</v>
      </c>
      <c r="H4822" s="1">
        <v>37256</v>
      </c>
      <c r="I4822">
        <v>141.852</v>
      </c>
      <c r="J4822">
        <v>25.936</v>
      </c>
      <c r="K4822" t="s">
        <v>29</v>
      </c>
      <c r="L4822">
        <v>51.402999999999999</v>
      </c>
      <c r="M4822">
        <v>362.72899999999998</v>
      </c>
      <c r="N4822">
        <v>14827.898999999999</v>
      </c>
      <c r="O4822">
        <v>15571.236999999999</v>
      </c>
      <c r="P4822">
        <v>600034.89099999995</v>
      </c>
      <c r="Q4822">
        <v>76.652000000000001</v>
      </c>
      <c r="R4822">
        <v>125844.753</v>
      </c>
      <c r="S4822">
        <v>31639.746999999999</v>
      </c>
      <c r="T4822">
        <v>94016.797999999995</v>
      </c>
      <c r="U4822">
        <v>500</v>
      </c>
      <c r="V4822" t="b">
        <v>0</v>
      </c>
      <c r="W4822" t="b">
        <v>0</v>
      </c>
      <c r="X4822" t="s">
        <v>39</v>
      </c>
      <c r="Y4822">
        <v>223838.87899999999</v>
      </c>
      <c r="Z4822">
        <v>20726.744999999999</v>
      </c>
      <c r="AA4822">
        <v>395.78</v>
      </c>
      <c r="AB4822">
        <v>188.20699999999999</v>
      </c>
      <c r="AC4822">
        <v>5505.6180000000004</v>
      </c>
      <c r="AD4822">
        <v>2001</v>
      </c>
      <c r="AE4822" t="s">
        <v>144</v>
      </c>
      <c r="AF4822">
        <v>500</v>
      </c>
    </row>
    <row r="4823" spans="1:32" x14ac:dyDescent="0.25">
      <c r="A4823" t="str">
        <f t="shared" si="75"/>
        <v>B_500_2002</v>
      </c>
      <c r="C4823" t="s">
        <v>144</v>
      </c>
      <c r="D4823">
        <v>67</v>
      </c>
      <c r="E4823">
        <v>1</v>
      </c>
      <c r="F4823" t="s">
        <v>28</v>
      </c>
      <c r="G4823">
        <v>0.23499999999999999</v>
      </c>
      <c r="H4823" s="1">
        <v>37621</v>
      </c>
      <c r="I4823">
        <v>83.102999999999994</v>
      </c>
      <c r="J4823">
        <v>15.755000000000001</v>
      </c>
      <c r="K4823" t="s">
        <v>29</v>
      </c>
      <c r="L4823">
        <v>73.650999999999996</v>
      </c>
      <c r="M4823">
        <v>380.99</v>
      </c>
      <c r="N4823">
        <v>15419.481</v>
      </c>
      <c r="O4823">
        <v>15988.486000000001</v>
      </c>
      <c r="P4823">
        <v>615425.06999999995</v>
      </c>
      <c r="Q4823">
        <v>57.612000000000002</v>
      </c>
      <c r="R4823">
        <v>121651.939</v>
      </c>
      <c r="S4823">
        <v>32365.528999999999</v>
      </c>
      <c r="T4823">
        <v>89095.501000000004</v>
      </c>
      <c r="U4823">
        <v>500</v>
      </c>
      <c r="V4823" t="b">
        <v>0</v>
      </c>
      <c r="W4823" t="b">
        <v>0</v>
      </c>
      <c r="X4823" t="s">
        <v>39</v>
      </c>
      <c r="Y4823">
        <v>223527.476</v>
      </c>
      <c r="Z4823">
        <v>20747.510999999999</v>
      </c>
      <c r="AA4823">
        <v>391.459</v>
      </c>
      <c r="AB4823">
        <v>190.90899999999999</v>
      </c>
      <c r="AC4823">
        <v>5773.616</v>
      </c>
      <c r="AD4823">
        <v>2002</v>
      </c>
      <c r="AE4823" t="s">
        <v>144</v>
      </c>
      <c r="AF4823">
        <v>500</v>
      </c>
    </row>
    <row r="4824" spans="1:32" x14ac:dyDescent="0.25">
      <c r="A4824" t="str">
        <f t="shared" si="75"/>
        <v>B_500_2003</v>
      </c>
      <c r="C4824" t="s">
        <v>144</v>
      </c>
      <c r="D4824">
        <v>67</v>
      </c>
      <c r="E4824">
        <v>1</v>
      </c>
      <c r="F4824" t="s">
        <v>28</v>
      </c>
      <c r="G4824">
        <v>0.23400000000000001</v>
      </c>
      <c r="H4824" s="1">
        <v>37986</v>
      </c>
      <c r="I4824">
        <v>118.571</v>
      </c>
      <c r="J4824">
        <v>21.867999999999999</v>
      </c>
      <c r="K4824" t="s">
        <v>29</v>
      </c>
      <c r="L4824">
        <v>69.629000000000005</v>
      </c>
      <c r="M4824">
        <v>384.5</v>
      </c>
      <c r="N4824">
        <v>15613.45</v>
      </c>
      <c r="O4824">
        <v>15884.95</v>
      </c>
      <c r="P4824">
        <v>614582.53300000005</v>
      </c>
      <c r="Q4824">
        <v>66.694999999999993</v>
      </c>
      <c r="R4824">
        <v>139139.35200000001</v>
      </c>
      <c r="S4824">
        <v>34666.430999999997</v>
      </c>
      <c r="T4824">
        <v>104281.24</v>
      </c>
      <c r="U4824">
        <v>500</v>
      </c>
      <c r="V4824" t="b">
        <v>0</v>
      </c>
      <c r="W4824" t="b">
        <v>0</v>
      </c>
      <c r="X4824" t="s">
        <v>39</v>
      </c>
      <c r="Y4824">
        <v>223209.13200000001</v>
      </c>
      <c r="Z4824">
        <v>20722.793000000001</v>
      </c>
      <c r="AA4824">
        <v>393.69499999999999</v>
      </c>
      <c r="AB4824">
        <v>191.68100000000001</v>
      </c>
      <c r="AC4824">
        <v>5816.4229999999998</v>
      </c>
      <c r="AD4824">
        <v>2003</v>
      </c>
      <c r="AE4824" t="s">
        <v>144</v>
      </c>
      <c r="AF4824">
        <v>500</v>
      </c>
    </row>
    <row r="4825" spans="1:32" x14ac:dyDescent="0.25">
      <c r="A4825" t="str">
        <f t="shared" si="75"/>
        <v>B_500_2004</v>
      </c>
      <c r="C4825" t="s">
        <v>144</v>
      </c>
      <c r="D4825">
        <v>67</v>
      </c>
      <c r="E4825">
        <v>1</v>
      </c>
      <c r="F4825" t="s">
        <v>28</v>
      </c>
      <c r="G4825">
        <v>0.224</v>
      </c>
      <c r="H4825" s="1">
        <v>38352</v>
      </c>
      <c r="I4825">
        <v>122.414</v>
      </c>
      <c r="J4825">
        <v>22.527000000000001</v>
      </c>
      <c r="K4825" t="s">
        <v>29</v>
      </c>
      <c r="L4825">
        <v>63.360999999999997</v>
      </c>
      <c r="M4825">
        <v>367.91</v>
      </c>
      <c r="N4825">
        <v>15209.208000000001</v>
      </c>
      <c r="O4825">
        <v>15323.242</v>
      </c>
      <c r="P4825">
        <v>604429.27500000002</v>
      </c>
      <c r="Q4825">
        <v>115.483</v>
      </c>
      <c r="R4825">
        <v>121339.474</v>
      </c>
      <c r="S4825">
        <v>32161.956999999999</v>
      </c>
      <c r="T4825">
        <v>88976.335999999996</v>
      </c>
      <c r="U4825">
        <v>500</v>
      </c>
      <c r="V4825" t="b">
        <v>0</v>
      </c>
      <c r="W4825" t="b">
        <v>0</v>
      </c>
      <c r="X4825" t="s">
        <v>39</v>
      </c>
      <c r="Y4825">
        <v>222975.25899999999</v>
      </c>
      <c r="Z4825">
        <v>20642.387999999999</v>
      </c>
      <c r="AA4825">
        <v>374.99200000000002</v>
      </c>
      <c r="AB4825">
        <v>201.18100000000001</v>
      </c>
      <c r="AC4825">
        <v>5593.61</v>
      </c>
      <c r="AD4825">
        <v>2004</v>
      </c>
      <c r="AE4825" t="s">
        <v>144</v>
      </c>
      <c r="AF4825">
        <v>500</v>
      </c>
    </row>
    <row r="4826" spans="1:32" x14ac:dyDescent="0.25">
      <c r="A4826" t="str">
        <f t="shared" si="75"/>
        <v>B_500_2005</v>
      </c>
      <c r="C4826" t="s">
        <v>144</v>
      </c>
      <c r="D4826">
        <v>67</v>
      </c>
      <c r="E4826">
        <v>1</v>
      </c>
      <c r="F4826" t="s">
        <v>28</v>
      </c>
      <c r="G4826">
        <v>0.246</v>
      </c>
      <c r="H4826" s="1">
        <v>38717</v>
      </c>
      <c r="I4826">
        <v>107.357</v>
      </c>
      <c r="J4826">
        <v>19.972000000000001</v>
      </c>
      <c r="K4826" t="s">
        <v>29</v>
      </c>
      <c r="L4826">
        <v>64.052000000000007</v>
      </c>
      <c r="M4826">
        <v>357.99900000000002</v>
      </c>
      <c r="N4826">
        <v>13807.281000000001</v>
      </c>
      <c r="O4826">
        <v>16467.393</v>
      </c>
      <c r="P4826">
        <v>585267.625</v>
      </c>
      <c r="Q4826">
        <v>112.958</v>
      </c>
      <c r="R4826">
        <v>115365.148</v>
      </c>
      <c r="S4826">
        <v>32859.146000000001</v>
      </c>
      <c r="T4826">
        <v>82319.214999999997</v>
      </c>
      <c r="U4826">
        <v>500</v>
      </c>
      <c r="V4826" t="b">
        <v>0</v>
      </c>
      <c r="W4826" t="b">
        <v>0</v>
      </c>
      <c r="X4826" t="s">
        <v>39</v>
      </c>
      <c r="Y4826">
        <v>222480.53099999999</v>
      </c>
      <c r="Z4826">
        <v>20579.286</v>
      </c>
      <c r="AA4826">
        <v>381.18900000000002</v>
      </c>
      <c r="AB4826">
        <v>186.78800000000001</v>
      </c>
      <c r="AC4826">
        <v>5430.5330000000004</v>
      </c>
      <c r="AD4826">
        <v>2005</v>
      </c>
      <c r="AE4826" t="s">
        <v>144</v>
      </c>
      <c r="AF4826">
        <v>500</v>
      </c>
    </row>
    <row r="4827" spans="1:32" x14ac:dyDescent="0.25">
      <c r="A4827" t="str">
        <f t="shared" si="75"/>
        <v>B_500_2006</v>
      </c>
      <c r="C4827" t="s">
        <v>144</v>
      </c>
      <c r="D4827">
        <v>67</v>
      </c>
      <c r="E4827">
        <v>1</v>
      </c>
      <c r="F4827" t="s">
        <v>28</v>
      </c>
      <c r="G4827">
        <v>0.22700000000000001</v>
      </c>
      <c r="H4827" s="1">
        <v>39082</v>
      </c>
      <c r="I4827">
        <v>97.16</v>
      </c>
      <c r="J4827">
        <v>18.044</v>
      </c>
      <c r="K4827" t="s">
        <v>29</v>
      </c>
      <c r="L4827">
        <v>67.216999999999999</v>
      </c>
      <c r="M4827">
        <v>367.678</v>
      </c>
      <c r="N4827">
        <v>14843.017</v>
      </c>
      <c r="O4827">
        <v>15758.082</v>
      </c>
      <c r="P4827">
        <v>598727.20799999998</v>
      </c>
      <c r="Q4827">
        <v>76.304000000000002</v>
      </c>
      <c r="R4827">
        <v>103674.63800000001</v>
      </c>
      <c r="S4827">
        <v>33830.904000000002</v>
      </c>
      <c r="T4827">
        <v>69658.631999999998</v>
      </c>
      <c r="U4827">
        <v>500</v>
      </c>
      <c r="V4827" t="b">
        <v>0</v>
      </c>
      <c r="W4827" t="b">
        <v>0</v>
      </c>
      <c r="X4827" t="s">
        <v>39</v>
      </c>
      <c r="Y4827">
        <v>222201.851</v>
      </c>
      <c r="Z4827">
        <v>20566.850999999999</v>
      </c>
      <c r="AA4827">
        <v>372.95</v>
      </c>
      <c r="AB4827">
        <v>185.102</v>
      </c>
      <c r="AC4827">
        <v>5575.5330000000004</v>
      </c>
      <c r="AD4827">
        <v>2006</v>
      </c>
      <c r="AE4827" t="s">
        <v>144</v>
      </c>
      <c r="AF4827">
        <v>500</v>
      </c>
    </row>
    <row r="4828" spans="1:32" x14ac:dyDescent="0.25">
      <c r="A4828" t="str">
        <f t="shared" si="75"/>
        <v>B_500_2007</v>
      </c>
      <c r="C4828" t="s">
        <v>144</v>
      </c>
      <c r="D4828">
        <v>67</v>
      </c>
      <c r="E4828">
        <v>1</v>
      </c>
      <c r="F4828" t="s">
        <v>28</v>
      </c>
      <c r="G4828">
        <v>0.23200000000000001</v>
      </c>
      <c r="H4828" s="1">
        <v>39447</v>
      </c>
      <c r="I4828">
        <v>81.028000000000006</v>
      </c>
      <c r="J4828">
        <v>15.353</v>
      </c>
      <c r="K4828" t="s">
        <v>29</v>
      </c>
      <c r="L4828">
        <v>67.481999999999999</v>
      </c>
      <c r="M4828">
        <v>374.03199999999998</v>
      </c>
      <c r="N4828">
        <v>14715.161</v>
      </c>
      <c r="O4828">
        <v>15970.564</v>
      </c>
      <c r="P4828">
        <v>597689.23800000001</v>
      </c>
      <c r="Q4828">
        <v>56.68</v>
      </c>
      <c r="R4828">
        <v>123472.64</v>
      </c>
      <c r="S4828">
        <v>35352.158000000003</v>
      </c>
      <c r="T4828">
        <v>87923.157000000007</v>
      </c>
      <c r="U4828">
        <v>500</v>
      </c>
      <c r="V4828" t="b">
        <v>0</v>
      </c>
      <c r="W4828" t="b">
        <v>0</v>
      </c>
      <c r="X4828" t="s">
        <v>39</v>
      </c>
      <c r="Y4828">
        <v>221835.93799999999</v>
      </c>
      <c r="Z4828">
        <v>20591.288</v>
      </c>
      <c r="AA4828">
        <v>390.82499999999999</v>
      </c>
      <c r="AB4828">
        <v>197.32499999999999</v>
      </c>
      <c r="AC4828">
        <v>5673.7439999999997</v>
      </c>
      <c r="AD4828">
        <v>2007</v>
      </c>
      <c r="AE4828" t="s">
        <v>144</v>
      </c>
      <c r="AF4828">
        <v>500</v>
      </c>
    </row>
    <row r="4829" spans="1:32" x14ac:dyDescent="0.25">
      <c r="A4829" t="str">
        <f t="shared" si="75"/>
        <v>B_500_2008</v>
      </c>
      <c r="C4829" t="s">
        <v>144</v>
      </c>
      <c r="D4829">
        <v>67</v>
      </c>
      <c r="E4829">
        <v>1</v>
      </c>
      <c r="F4829" t="s">
        <v>28</v>
      </c>
      <c r="G4829">
        <v>0.20499999999999999</v>
      </c>
      <c r="H4829" s="1">
        <v>39813</v>
      </c>
      <c r="I4829">
        <v>117.831</v>
      </c>
      <c r="J4829">
        <v>21.698</v>
      </c>
      <c r="K4829" t="s">
        <v>29</v>
      </c>
      <c r="L4829">
        <v>27.905999999999999</v>
      </c>
      <c r="M4829">
        <v>242.32</v>
      </c>
      <c r="N4829">
        <v>9591.4030000000002</v>
      </c>
      <c r="O4829">
        <v>13963.498</v>
      </c>
      <c r="P4829">
        <v>505585.386</v>
      </c>
      <c r="Q4829">
        <v>192.197</v>
      </c>
      <c r="R4829">
        <v>126390.656</v>
      </c>
      <c r="S4829">
        <v>41718.917999999998</v>
      </c>
      <c r="T4829">
        <v>84503.338000000003</v>
      </c>
      <c r="U4829">
        <v>500</v>
      </c>
      <c r="V4829" t="b">
        <v>0</v>
      </c>
      <c r="W4829" t="b">
        <v>0</v>
      </c>
      <c r="X4829" t="s">
        <v>39</v>
      </c>
      <c r="Y4829">
        <v>221138.76800000001</v>
      </c>
      <c r="Z4829">
        <v>20421.235000000001</v>
      </c>
      <c r="AA4829">
        <v>293.17099999999999</v>
      </c>
      <c r="AB4829">
        <v>168.40100000000001</v>
      </c>
      <c r="AC4829">
        <v>3716.7979999999998</v>
      </c>
      <c r="AD4829">
        <v>2008</v>
      </c>
      <c r="AE4829" t="s">
        <v>144</v>
      </c>
      <c r="AF4829">
        <v>500</v>
      </c>
    </row>
    <row r="4830" spans="1:32" x14ac:dyDescent="0.25">
      <c r="A4830" t="str">
        <f t="shared" si="75"/>
        <v>B_500_2009</v>
      </c>
      <c r="C4830" t="s">
        <v>144</v>
      </c>
      <c r="D4830">
        <v>67</v>
      </c>
      <c r="E4830">
        <v>1</v>
      </c>
      <c r="F4830" t="s">
        <v>28</v>
      </c>
      <c r="G4830">
        <v>0.23300000000000001</v>
      </c>
      <c r="H4830" s="1">
        <v>40178</v>
      </c>
      <c r="I4830">
        <v>81.269000000000005</v>
      </c>
      <c r="J4830">
        <v>15.279</v>
      </c>
      <c r="K4830" t="s">
        <v>29</v>
      </c>
      <c r="L4830">
        <v>58.530999999999999</v>
      </c>
      <c r="M4830">
        <v>343.15</v>
      </c>
      <c r="N4830">
        <v>13678.07</v>
      </c>
      <c r="O4830">
        <v>15394.562</v>
      </c>
      <c r="P4830">
        <v>573118.12</v>
      </c>
      <c r="Q4830">
        <v>84.375</v>
      </c>
      <c r="R4830">
        <v>99928.835999999996</v>
      </c>
      <c r="S4830">
        <v>35574.063000000002</v>
      </c>
      <c r="T4830">
        <v>64167.222999999998</v>
      </c>
      <c r="U4830">
        <v>500</v>
      </c>
      <c r="V4830" t="b">
        <v>0</v>
      </c>
      <c r="W4830" t="b">
        <v>0</v>
      </c>
      <c r="X4830" t="s">
        <v>39</v>
      </c>
      <c r="Y4830">
        <v>220889.334</v>
      </c>
      <c r="Z4830">
        <v>20412.067999999999</v>
      </c>
      <c r="AA4830">
        <v>356.28300000000002</v>
      </c>
      <c r="AB4830">
        <v>187.55099999999999</v>
      </c>
      <c r="AC4830">
        <v>5187.0370000000003</v>
      </c>
      <c r="AD4830">
        <v>2009</v>
      </c>
      <c r="AE4830" t="s">
        <v>144</v>
      </c>
      <c r="AF4830">
        <v>500</v>
      </c>
    </row>
    <row r="4831" spans="1:32" x14ac:dyDescent="0.25">
      <c r="A4831" t="str">
        <f t="shared" si="75"/>
        <v>A_500_1975</v>
      </c>
      <c r="C4831" t="s">
        <v>145</v>
      </c>
      <c r="D4831">
        <v>68</v>
      </c>
      <c r="E4831">
        <v>1</v>
      </c>
      <c r="F4831" t="s">
        <v>28</v>
      </c>
      <c r="G4831">
        <v>0.26500000000000001</v>
      </c>
      <c r="H4831" s="1">
        <v>27759</v>
      </c>
      <c r="I4831">
        <v>255.995</v>
      </c>
      <c r="J4831">
        <v>47.448999999999998</v>
      </c>
      <c r="K4831" t="s">
        <v>29</v>
      </c>
      <c r="L4831">
        <v>348.39800000000002</v>
      </c>
      <c r="M4831">
        <v>1180.787</v>
      </c>
      <c r="N4831">
        <v>46856.197999999997</v>
      </c>
      <c r="O4831">
        <v>60115.451000000001</v>
      </c>
      <c r="P4831">
        <v>2249772.0660000001</v>
      </c>
      <c r="Q4831">
        <v>217.30799999999999</v>
      </c>
      <c r="R4831">
        <v>284073.12800000003</v>
      </c>
      <c r="S4831">
        <v>109764.14200000001</v>
      </c>
      <c r="T4831">
        <v>173978.14</v>
      </c>
      <c r="U4831">
        <v>500</v>
      </c>
      <c r="V4831" t="b">
        <v>0</v>
      </c>
      <c r="W4831" t="b">
        <v>0</v>
      </c>
      <c r="X4831" t="s">
        <v>37</v>
      </c>
      <c r="Y4831">
        <v>238214.03899999999</v>
      </c>
      <c r="Z4831">
        <v>21929.942999999999</v>
      </c>
      <c r="AA4831">
        <v>1156.9069999999999</v>
      </c>
      <c r="AB4831">
        <v>330.846</v>
      </c>
      <c r="AC4831">
        <v>17882.217000000001</v>
      </c>
      <c r="AD4831">
        <v>1975</v>
      </c>
      <c r="AE4831" t="s">
        <v>145</v>
      </c>
      <c r="AF4831">
        <v>500</v>
      </c>
    </row>
    <row r="4832" spans="1:32" x14ac:dyDescent="0.25">
      <c r="A4832" t="str">
        <f t="shared" si="75"/>
        <v>A_500_1976</v>
      </c>
      <c r="C4832" t="s">
        <v>145</v>
      </c>
      <c r="D4832">
        <v>68</v>
      </c>
      <c r="E4832">
        <v>1</v>
      </c>
      <c r="F4832" t="s">
        <v>28</v>
      </c>
      <c r="G4832">
        <v>0.33400000000000002</v>
      </c>
      <c r="H4832" s="1">
        <v>28125</v>
      </c>
      <c r="I4832">
        <v>78.706000000000003</v>
      </c>
      <c r="J4832">
        <v>14.31</v>
      </c>
      <c r="K4832" t="s">
        <v>29</v>
      </c>
      <c r="L4832">
        <v>133.97499999999999</v>
      </c>
      <c r="M4832">
        <v>310.11</v>
      </c>
      <c r="N4832">
        <v>12099.88</v>
      </c>
      <c r="O4832">
        <v>14901.868</v>
      </c>
      <c r="P4832">
        <v>567202.14899999998</v>
      </c>
      <c r="Q4832">
        <v>94.921000000000006</v>
      </c>
      <c r="R4832">
        <v>75765.126999999993</v>
      </c>
      <c r="S4832">
        <v>28766.903999999999</v>
      </c>
      <c r="T4832">
        <v>46903.546999999999</v>
      </c>
      <c r="U4832">
        <v>500</v>
      </c>
      <c r="V4832" t="b">
        <v>0</v>
      </c>
      <c r="W4832" t="b">
        <v>0</v>
      </c>
      <c r="X4832" t="s">
        <v>37</v>
      </c>
      <c r="Y4832">
        <v>237449.89</v>
      </c>
      <c r="Z4832">
        <v>21842.54</v>
      </c>
      <c r="AA4832">
        <v>250.917</v>
      </c>
      <c r="AB4832">
        <v>94.677000000000007</v>
      </c>
      <c r="AC4832">
        <v>4721.0659999999998</v>
      </c>
      <c r="AD4832">
        <v>1976</v>
      </c>
      <c r="AE4832" t="s">
        <v>145</v>
      </c>
      <c r="AF4832">
        <v>500</v>
      </c>
    </row>
    <row r="4833" spans="1:32" x14ac:dyDescent="0.25">
      <c r="A4833" t="str">
        <f t="shared" si="75"/>
        <v>A_500_1977</v>
      </c>
      <c r="C4833" t="s">
        <v>145</v>
      </c>
      <c r="D4833">
        <v>68</v>
      </c>
      <c r="E4833">
        <v>1</v>
      </c>
      <c r="F4833" t="s">
        <v>28</v>
      </c>
      <c r="G4833">
        <v>0.3</v>
      </c>
      <c r="H4833" s="1">
        <v>28490</v>
      </c>
      <c r="I4833">
        <v>72.149000000000001</v>
      </c>
      <c r="J4833">
        <v>13.183999999999999</v>
      </c>
      <c r="K4833" t="s">
        <v>29</v>
      </c>
      <c r="L4833">
        <v>108.30800000000001</v>
      </c>
      <c r="M4833">
        <v>275.137</v>
      </c>
      <c r="N4833">
        <v>10571.007</v>
      </c>
      <c r="O4833">
        <v>14539.96</v>
      </c>
      <c r="P4833">
        <v>525692.02800000005</v>
      </c>
      <c r="Q4833">
        <v>78.277000000000001</v>
      </c>
      <c r="R4833">
        <v>74797.919999999998</v>
      </c>
      <c r="S4833">
        <v>27861.79</v>
      </c>
      <c r="T4833">
        <v>46848.03</v>
      </c>
      <c r="U4833">
        <v>500</v>
      </c>
      <c r="V4833" t="b">
        <v>0</v>
      </c>
      <c r="W4833" t="b">
        <v>0</v>
      </c>
      <c r="X4833" t="s">
        <v>37</v>
      </c>
      <c r="Y4833">
        <v>236579.60800000001</v>
      </c>
      <c r="Z4833">
        <v>21760.294999999998</v>
      </c>
      <c r="AA4833">
        <v>236.393</v>
      </c>
      <c r="AB4833">
        <v>88.1</v>
      </c>
      <c r="AC4833">
        <v>4157.9160000000002</v>
      </c>
      <c r="AD4833">
        <v>1977</v>
      </c>
      <c r="AE4833" t="s">
        <v>145</v>
      </c>
      <c r="AF4833">
        <v>500</v>
      </c>
    </row>
    <row r="4834" spans="1:32" x14ac:dyDescent="0.25">
      <c r="A4834" t="str">
        <f t="shared" si="75"/>
        <v>A_500_1978</v>
      </c>
      <c r="C4834" t="s">
        <v>145</v>
      </c>
      <c r="D4834">
        <v>68</v>
      </c>
      <c r="E4834">
        <v>1</v>
      </c>
      <c r="F4834" t="s">
        <v>28</v>
      </c>
      <c r="G4834">
        <v>0.28399999999999997</v>
      </c>
      <c r="H4834" s="1">
        <v>28855</v>
      </c>
      <c r="I4834">
        <v>70.238</v>
      </c>
      <c r="J4834">
        <v>13.102</v>
      </c>
      <c r="K4834" t="s">
        <v>29</v>
      </c>
      <c r="L4834">
        <v>87.641000000000005</v>
      </c>
      <c r="M4834">
        <v>241.24</v>
      </c>
      <c r="N4834">
        <v>9341.5580000000009</v>
      </c>
      <c r="O4834">
        <v>14566.781000000001</v>
      </c>
      <c r="P4834">
        <v>515231.04300000001</v>
      </c>
      <c r="Q4834">
        <v>63.6</v>
      </c>
      <c r="R4834">
        <v>79415.163</v>
      </c>
      <c r="S4834">
        <v>26329.702000000001</v>
      </c>
      <c r="T4834">
        <v>53010.173000000003</v>
      </c>
      <c r="U4834">
        <v>500</v>
      </c>
      <c r="V4834" t="b">
        <v>0</v>
      </c>
      <c r="W4834" t="b">
        <v>0</v>
      </c>
      <c r="X4834" t="s">
        <v>37</v>
      </c>
      <c r="Y4834">
        <v>235516.076</v>
      </c>
      <c r="Z4834">
        <v>21676.109</v>
      </c>
      <c r="AA4834">
        <v>237.9</v>
      </c>
      <c r="AB4834">
        <v>75.287999999999997</v>
      </c>
      <c r="AC4834">
        <v>3642.3009999999999</v>
      </c>
      <c r="AD4834">
        <v>1978</v>
      </c>
      <c r="AE4834" t="s">
        <v>145</v>
      </c>
      <c r="AF4834">
        <v>500</v>
      </c>
    </row>
    <row r="4835" spans="1:32" x14ac:dyDescent="0.25">
      <c r="A4835" t="str">
        <f t="shared" si="75"/>
        <v>A_500_1979</v>
      </c>
      <c r="C4835" t="s">
        <v>145</v>
      </c>
      <c r="D4835">
        <v>68</v>
      </c>
      <c r="E4835">
        <v>1</v>
      </c>
      <c r="F4835" t="s">
        <v>28</v>
      </c>
      <c r="G4835">
        <v>0.315</v>
      </c>
      <c r="H4835" s="1">
        <v>29220</v>
      </c>
      <c r="I4835">
        <v>97.844999999999999</v>
      </c>
      <c r="J4835">
        <v>17.484999999999999</v>
      </c>
      <c r="K4835" t="s">
        <v>29</v>
      </c>
      <c r="L4835">
        <v>119.714</v>
      </c>
      <c r="M4835">
        <v>272.99799999999999</v>
      </c>
      <c r="N4835">
        <v>10956.281000000001</v>
      </c>
      <c r="O4835">
        <v>13896.821</v>
      </c>
      <c r="P4835">
        <v>542810.65099999995</v>
      </c>
      <c r="Q4835">
        <v>86.465000000000003</v>
      </c>
      <c r="R4835">
        <v>65184.661</v>
      </c>
      <c r="S4835">
        <v>22848.785</v>
      </c>
      <c r="T4835">
        <v>42262.966</v>
      </c>
      <c r="U4835">
        <v>500</v>
      </c>
      <c r="V4835" t="b">
        <v>0</v>
      </c>
      <c r="W4835" t="b">
        <v>0</v>
      </c>
      <c r="X4835" t="s">
        <v>37</v>
      </c>
      <c r="Y4835">
        <v>234738.32399999999</v>
      </c>
      <c r="Z4835">
        <v>21566.093000000001</v>
      </c>
      <c r="AA4835">
        <v>235.928</v>
      </c>
      <c r="AB4835">
        <v>72.909000000000006</v>
      </c>
      <c r="AC4835">
        <v>4157.643</v>
      </c>
      <c r="AD4835">
        <v>1979</v>
      </c>
      <c r="AE4835" t="s">
        <v>145</v>
      </c>
      <c r="AF4835">
        <v>500</v>
      </c>
    </row>
    <row r="4836" spans="1:32" x14ac:dyDescent="0.25">
      <c r="A4836" t="str">
        <f t="shared" si="75"/>
        <v>A_500_1980</v>
      </c>
      <c r="C4836" t="s">
        <v>145</v>
      </c>
      <c r="D4836">
        <v>68</v>
      </c>
      <c r="E4836">
        <v>1</v>
      </c>
      <c r="F4836" t="s">
        <v>28</v>
      </c>
      <c r="G4836">
        <v>0.35899999999999999</v>
      </c>
      <c r="H4836" s="1">
        <v>29586</v>
      </c>
      <c r="I4836">
        <v>71.894999999999996</v>
      </c>
      <c r="J4836">
        <v>13.145</v>
      </c>
      <c r="K4836" t="s">
        <v>29</v>
      </c>
      <c r="L4836">
        <v>146.36699999999999</v>
      </c>
      <c r="M4836">
        <v>311.43</v>
      </c>
      <c r="N4836">
        <v>12296.52</v>
      </c>
      <c r="O4836">
        <v>14486.004999999999</v>
      </c>
      <c r="P4836">
        <v>561006.07200000004</v>
      </c>
      <c r="Q4836">
        <v>50.338000000000001</v>
      </c>
      <c r="R4836">
        <v>64565.858</v>
      </c>
      <c r="S4836">
        <v>23746.667000000001</v>
      </c>
      <c r="T4836">
        <v>40725.798000000003</v>
      </c>
      <c r="U4836">
        <v>500</v>
      </c>
      <c r="V4836" t="b">
        <v>0</v>
      </c>
      <c r="W4836" t="b">
        <v>0</v>
      </c>
      <c r="X4836" t="s">
        <v>37</v>
      </c>
      <c r="Y4836">
        <v>234155.29800000001</v>
      </c>
      <c r="Z4836">
        <v>21544.441999999999</v>
      </c>
      <c r="AA4836">
        <v>232.50299999999999</v>
      </c>
      <c r="AB4836">
        <v>93.394000000000005</v>
      </c>
      <c r="AC4836">
        <v>4735.2020000000002</v>
      </c>
      <c r="AD4836">
        <v>1980</v>
      </c>
      <c r="AE4836" t="s">
        <v>145</v>
      </c>
      <c r="AF4836">
        <v>500</v>
      </c>
    </row>
    <row r="4837" spans="1:32" x14ac:dyDescent="0.25">
      <c r="A4837" t="str">
        <f t="shared" si="75"/>
        <v>A_500_1981</v>
      </c>
      <c r="C4837" t="s">
        <v>145</v>
      </c>
      <c r="D4837">
        <v>68</v>
      </c>
      <c r="E4837">
        <v>1</v>
      </c>
      <c r="F4837" t="s">
        <v>28</v>
      </c>
      <c r="G4837">
        <v>0.313</v>
      </c>
      <c r="H4837" s="1">
        <v>29951</v>
      </c>
      <c r="I4837">
        <v>71.938000000000002</v>
      </c>
      <c r="J4837">
        <v>13.227</v>
      </c>
      <c r="K4837" t="s">
        <v>29</v>
      </c>
      <c r="L4837">
        <v>115.628</v>
      </c>
      <c r="M4837">
        <v>285.12299999999999</v>
      </c>
      <c r="N4837">
        <v>11136.819</v>
      </c>
      <c r="O4837">
        <v>14398.392</v>
      </c>
      <c r="P4837">
        <v>546878.93200000003</v>
      </c>
      <c r="Q4837">
        <v>72.171999999999997</v>
      </c>
      <c r="R4837">
        <v>74112.472999999998</v>
      </c>
      <c r="S4837">
        <v>24262.035</v>
      </c>
      <c r="T4837">
        <v>49774.64</v>
      </c>
      <c r="U4837">
        <v>500</v>
      </c>
      <c r="V4837" t="b">
        <v>0</v>
      </c>
      <c r="W4837" t="b">
        <v>0</v>
      </c>
      <c r="X4837" t="s">
        <v>37</v>
      </c>
      <c r="Y4837">
        <v>233340.93900000001</v>
      </c>
      <c r="Z4837">
        <v>21474.004000000001</v>
      </c>
      <c r="AA4837">
        <v>248.482</v>
      </c>
      <c r="AB4837">
        <v>75.798000000000002</v>
      </c>
      <c r="AC4837">
        <v>4307.5010000000002</v>
      </c>
      <c r="AD4837">
        <v>1981</v>
      </c>
      <c r="AE4837" t="s">
        <v>145</v>
      </c>
      <c r="AF4837">
        <v>500</v>
      </c>
    </row>
    <row r="4838" spans="1:32" x14ac:dyDescent="0.25">
      <c r="A4838" t="str">
        <f t="shared" si="75"/>
        <v>A_500_1982</v>
      </c>
      <c r="C4838" t="s">
        <v>145</v>
      </c>
      <c r="D4838">
        <v>68</v>
      </c>
      <c r="E4838">
        <v>1</v>
      </c>
      <c r="F4838" t="s">
        <v>28</v>
      </c>
      <c r="G4838">
        <v>0.35899999999999999</v>
      </c>
      <c r="H4838" s="1">
        <v>30316</v>
      </c>
      <c r="I4838">
        <v>60.787999999999997</v>
      </c>
      <c r="J4838">
        <v>11.426</v>
      </c>
      <c r="K4838" t="s">
        <v>29</v>
      </c>
      <c r="L4838">
        <v>132.46799999999999</v>
      </c>
      <c r="M4838">
        <v>304.83699999999999</v>
      </c>
      <c r="N4838">
        <v>11996.985000000001</v>
      </c>
      <c r="O4838">
        <v>14538.704</v>
      </c>
      <c r="P4838">
        <v>556682.37899999996</v>
      </c>
      <c r="Q4838">
        <v>23.777000000000001</v>
      </c>
      <c r="R4838">
        <v>81206.032999999996</v>
      </c>
      <c r="S4838">
        <v>25240.897000000001</v>
      </c>
      <c r="T4838">
        <v>55879.993999999999</v>
      </c>
      <c r="U4838">
        <v>500</v>
      </c>
      <c r="V4838" t="b">
        <v>0</v>
      </c>
      <c r="W4838" t="b">
        <v>0</v>
      </c>
      <c r="X4838" t="s">
        <v>37</v>
      </c>
      <c r="Y4838">
        <v>232713.41500000001</v>
      </c>
      <c r="Z4838">
        <v>21472.303</v>
      </c>
      <c r="AA4838">
        <v>244.26300000000001</v>
      </c>
      <c r="AB4838">
        <v>85.141000000000005</v>
      </c>
      <c r="AC4838">
        <v>4604.7510000000002</v>
      </c>
      <c r="AD4838">
        <v>1982</v>
      </c>
      <c r="AE4838" t="s">
        <v>145</v>
      </c>
      <c r="AF4838">
        <v>500</v>
      </c>
    </row>
    <row r="4839" spans="1:32" x14ac:dyDescent="0.25">
      <c r="A4839" t="str">
        <f t="shared" si="75"/>
        <v>A_500_1983</v>
      </c>
      <c r="C4839" t="s">
        <v>145</v>
      </c>
      <c r="D4839">
        <v>68</v>
      </c>
      <c r="E4839">
        <v>1</v>
      </c>
      <c r="F4839" t="s">
        <v>28</v>
      </c>
      <c r="G4839">
        <v>0.311</v>
      </c>
      <c r="H4839" s="1">
        <v>30681</v>
      </c>
      <c r="I4839">
        <v>84.055000000000007</v>
      </c>
      <c r="J4839">
        <v>15.397</v>
      </c>
      <c r="K4839" t="s">
        <v>29</v>
      </c>
      <c r="L4839">
        <v>103.789</v>
      </c>
      <c r="M4839">
        <v>258.76900000000001</v>
      </c>
      <c r="N4839">
        <v>10121.564</v>
      </c>
      <c r="O4839">
        <v>13823.26</v>
      </c>
      <c r="P4839">
        <v>527220.71200000006</v>
      </c>
      <c r="Q4839">
        <v>46.244999999999997</v>
      </c>
      <c r="R4839">
        <v>95049.402000000002</v>
      </c>
      <c r="S4839">
        <v>26704.391</v>
      </c>
      <c r="T4839">
        <v>68261.881999999998</v>
      </c>
      <c r="U4839">
        <v>500</v>
      </c>
      <c r="V4839" t="b">
        <v>0</v>
      </c>
      <c r="W4839" t="b">
        <v>0</v>
      </c>
      <c r="X4839" t="s">
        <v>37</v>
      </c>
      <c r="Y4839">
        <v>232070.94099999999</v>
      </c>
      <c r="Z4839">
        <v>21407.148000000001</v>
      </c>
      <c r="AA4839">
        <v>231.50899999999999</v>
      </c>
      <c r="AB4839">
        <v>83.129000000000005</v>
      </c>
      <c r="AC4839">
        <v>3908.6570000000002</v>
      </c>
      <c r="AD4839">
        <v>1983</v>
      </c>
      <c r="AE4839" t="s">
        <v>145</v>
      </c>
      <c r="AF4839">
        <v>500</v>
      </c>
    </row>
    <row r="4840" spans="1:32" x14ac:dyDescent="0.25">
      <c r="A4840" t="str">
        <f t="shared" si="75"/>
        <v>A_500_1984</v>
      </c>
      <c r="C4840" t="s">
        <v>145</v>
      </c>
      <c r="D4840">
        <v>68</v>
      </c>
      <c r="E4840">
        <v>1</v>
      </c>
      <c r="F4840" t="s">
        <v>28</v>
      </c>
      <c r="G4840">
        <v>0.34799999999999998</v>
      </c>
      <c r="H4840" s="1">
        <v>31047</v>
      </c>
      <c r="I4840">
        <v>66.531999999999996</v>
      </c>
      <c r="J4840">
        <v>12.507</v>
      </c>
      <c r="K4840" t="s">
        <v>29</v>
      </c>
      <c r="L4840">
        <v>145.95500000000001</v>
      </c>
      <c r="M4840">
        <v>325.00900000000001</v>
      </c>
      <c r="N4840">
        <v>12725.834000000001</v>
      </c>
      <c r="O4840">
        <v>15018.828</v>
      </c>
      <c r="P4840">
        <v>573627.674</v>
      </c>
      <c r="Q4840">
        <v>29.754000000000001</v>
      </c>
      <c r="R4840">
        <v>103882.54300000001</v>
      </c>
      <c r="S4840">
        <v>26408.574000000001</v>
      </c>
      <c r="T4840">
        <v>77382.854000000007</v>
      </c>
      <c r="U4840">
        <v>500</v>
      </c>
      <c r="V4840" t="b">
        <v>0</v>
      </c>
      <c r="W4840" t="b">
        <v>0</v>
      </c>
      <c r="X4840" t="s">
        <v>37</v>
      </c>
      <c r="Y4840">
        <v>231436.21400000001</v>
      </c>
      <c r="Z4840">
        <v>21404.335999999999</v>
      </c>
      <c r="AA4840">
        <v>261.58199999999999</v>
      </c>
      <c r="AB4840">
        <v>91.114999999999995</v>
      </c>
      <c r="AC4840">
        <v>4946.1549999999997</v>
      </c>
      <c r="AD4840">
        <v>1984</v>
      </c>
      <c r="AE4840" t="s">
        <v>145</v>
      </c>
      <c r="AF4840">
        <v>500</v>
      </c>
    </row>
    <row r="4841" spans="1:32" x14ac:dyDescent="0.25">
      <c r="A4841" t="str">
        <f t="shared" si="75"/>
        <v>A_500_1985</v>
      </c>
      <c r="C4841" t="s">
        <v>145</v>
      </c>
      <c r="D4841">
        <v>68</v>
      </c>
      <c r="E4841">
        <v>1</v>
      </c>
      <c r="F4841" t="s">
        <v>28</v>
      </c>
      <c r="G4841">
        <v>0.374</v>
      </c>
      <c r="H4841" s="1">
        <v>31412</v>
      </c>
      <c r="I4841">
        <v>90.549000000000007</v>
      </c>
      <c r="J4841">
        <v>16.518000000000001</v>
      </c>
      <c r="K4841" t="s">
        <v>29</v>
      </c>
      <c r="L4841">
        <v>158.56899999999999</v>
      </c>
      <c r="M4841">
        <v>342.791</v>
      </c>
      <c r="N4841">
        <v>13423.957</v>
      </c>
      <c r="O4841">
        <v>15140.001</v>
      </c>
      <c r="P4841">
        <v>580444.29799999995</v>
      </c>
      <c r="Q4841">
        <v>94.584999999999994</v>
      </c>
      <c r="R4841">
        <v>103924.448</v>
      </c>
      <c r="S4841">
        <v>28213.674999999999</v>
      </c>
      <c r="T4841">
        <v>75626.067999999999</v>
      </c>
      <c r="U4841">
        <v>500</v>
      </c>
      <c r="V4841" t="b">
        <v>0</v>
      </c>
      <c r="W4841" t="b">
        <v>0</v>
      </c>
      <c r="X4841" t="s">
        <v>37</v>
      </c>
      <c r="Y4841">
        <v>230843.33</v>
      </c>
      <c r="Z4841">
        <v>21322.822</v>
      </c>
      <c r="AA4841">
        <v>263.29000000000002</v>
      </c>
      <c r="AB4841">
        <v>84.703999999999994</v>
      </c>
      <c r="AC4841">
        <v>5188.2089999999998</v>
      </c>
      <c r="AD4841">
        <v>1985</v>
      </c>
      <c r="AE4841" t="s">
        <v>145</v>
      </c>
      <c r="AF4841">
        <v>500</v>
      </c>
    </row>
    <row r="4842" spans="1:32" x14ac:dyDescent="0.25">
      <c r="A4842" t="str">
        <f t="shared" si="75"/>
        <v>A_500_1986</v>
      </c>
      <c r="C4842" t="s">
        <v>145</v>
      </c>
      <c r="D4842">
        <v>68</v>
      </c>
      <c r="E4842">
        <v>1</v>
      </c>
      <c r="F4842" t="s">
        <v>28</v>
      </c>
      <c r="G4842">
        <v>0.36699999999999999</v>
      </c>
      <c r="H4842" s="1">
        <v>31777</v>
      </c>
      <c r="I4842">
        <v>80.515000000000001</v>
      </c>
      <c r="J4842">
        <v>14.74</v>
      </c>
      <c r="K4842" t="s">
        <v>29</v>
      </c>
      <c r="L4842">
        <v>145.29</v>
      </c>
      <c r="M4842">
        <v>328.56</v>
      </c>
      <c r="N4842">
        <v>12809.35</v>
      </c>
      <c r="O4842">
        <v>14971.939</v>
      </c>
      <c r="P4842">
        <v>566793.83200000005</v>
      </c>
      <c r="Q4842">
        <v>90.215999999999994</v>
      </c>
      <c r="R4842">
        <v>93581.425000000003</v>
      </c>
      <c r="S4842">
        <v>28187.598000000002</v>
      </c>
      <c r="T4842">
        <v>65303.62</v>
      </c>
      <c r="U4842">
        <v>500</v>
      </c>
      <c r="V4842" t="b">
        <v>0</v>
      </c>
      <c r="W4842" t="b">
        <v>0</v>
      </c>
      <c r="X4842" t="s">
        <v>37</v>
      </c>
      <c r="Y4842">
        <v>230228.43900000001</v>
      </c>
      <c r="Z4842">
        <v>21256.642</v>
      </c>
      <c r="AA4842">
        <v>236.697</v>
      </c>
      <c r="AB4842">
        <v>90.207999999999998</v>
      </c>
      <c r="AC4842">
        <v>4964.107</v>
      </c>
      <c r="AD4842">
        <v>1986</v>
      </c>
      <c r="AE4842" t="s">
        <v>145</v>
      </c>
      <c r="AF4842">
        <v>500</v>
      </c>
    </row>
    <row r="4843" spans="1:32" x14ac:dyDescent="0.25">
      <c r="A4843" t="str">
        <f t="shared" si="75"/>
        <v>A_500_1987</v>
      </c>
      <c r="C4843" t="s">
        <v>145</v>
      </c>
      <c r="D4843">
        <v>68</v>
      </c>
      <c r="E4843">
        <v>1</v>
      </c>
      <c r="F4843" t="s">
        <v>28</v>
      </c>
      <c r="G4843">
        <v>0.32700000000000001</v>
      </c>
      <c r="H4843" s="1">
        <v>32142</v>
      </c>
      <c r="I4843">
        <v>85.891999999999996</v>
      </c>
      <c r="J4843">
        <v>15.843999999999999</v>
      </c>
      <c r="K4843" t="s">
        <v>29</v>
      </c>
      <c r="L4843">
        <v>119.376</v>
      </c>
      <c r="M4843">
        <v>278.52699999999999</v>
      </c>
      <c r="N4843">
        <v>11098.174000000001</v>
      </c>
      <c r="O4843">
        <v>13982.397000000001</v>
      </c>
      <c r="P4843">
        <v>548116.424</v>
      </c>
      <c r="Q4843">
        <v>62.524000000000001</v>
      </c>
      <c r="R4843">
        <v>87214.320999999996</v>
      </c>
      <c r="S4843">
        <v>23407.074000000001</v>
      </c>
      <c r="T4843">
        <v>63729.597999999998</v>
      </c>
      <c r="U4843">
        <v>500</v>
      </c>
      <c r="V4843" t="b">
        <v>0</v>
      </c>
      <c r="W4843" t="b">
        <v>0</v>
      </c>
      <c r="X4843" t="s">
        <v>37</v>
      </c>
      <c r="Y4843">
        <v>229621.04399999999</v>
      </c>
      <c r="Z4843">
        <v>21177.348000000002</v>
      </c>
      <c r="AA4843">
        <v>254.2</v>
      </c>
      <c r="AB4843">
        <v>77.650000000000006</v>
      </c>
      <c r="AC4843">
        <v>4252.6099999999997</v>
      </c>
      <c r="AD4843">
        <v>1987</v>
      </c>
      <c r="AE4843" t="s">
        <v>145</v>
      </c>
      <c r="AF4843">
        <v>500</v>
      </c>
    </row>
    <row r="4844" spans="1:32" x14ac:dyDescent="0.25">
      <c r="A4844" t="str">
        <f t="shared" si="75"/>
        <v>A_500_1988</v>
      </c>
      <c r="C4844" t="s">
        <v>145</v>
      </c>
      <c r="D4844">
        <v>68</v>
      </c>
      <c r="E4844">
        <v>1</v>
      </c>
      <c r="F4844" t="s">
        <v>28</v>
      </c>
      <c r="G4844">
        <v>0.35399999999999998</v>
      </c>
      <c r="H4844" s="1">
        <v>32508</v>
      </c>
      <c r="I4844">
        <v>86.18</v>
      </c>
      <c r="J4844">
        <v>15.789</v>
      </c>
      <c r="K4844" t="s">
        <v>29</v>
      </c>
      <c r="L4844">
        <v>127.34699999999999</v>
      </c>
      <c r="M4844">
        <v>287.654</v>
      </c>
      <c r="N4844">
        <v>11155.555</v>
      </c>
      <c r="O4844">
        <v>14207.96</v>
      </c>
      <c r="P4844">
        <v>539591.54099999997</v>
      </c>
      <c r="Q4844">
        <v>96.516999999999996</v>
      </c>
      <c r="R4844">
        <v>83909.86</v>
      </c>
      <c r="S4844">
        <v>23721.694</v>
      </c>
      <c r="T4844">
        <v>60112.716999999997</v>
      </c>
      <c r="U4844">
        <v>500</v>
      </c>
      <c r="V4844" t="b">
        <v>0</v>
      </c>
      <c r="W4844" t="b">
        <v>0</v>
      </c>
      <c r="X4844" t="s">
        <v>37</v>
      </c>
      <c r="Y4844">
        <v>229013.318</v>
      </c>
      <c r="Z4844">
        <v>21080.513999999999</v>
      </c>
      <c r="AA4844">
        <v>235.08699999999999</v>
      </c>
      <c r="AB4844">
        <v>75.447999999999993</v>
      </c>
      <c r="AC4844">
        <v>4388.0060000000003</v>
      </c>
      <c r="AD4844">
        <v>1988</v>
      </c>
      <c r="AE4844" t="s">
        <v>145</v>
      </c>
      <c r="AF4844">
        <v>500</v>
      </c>
    </row>
    <row r="4845" spans="1:32" x14ac:dyDescent="0.25">
      <c r="A4845" t="str">
        <f t="shared" si="75"/>
        <v>A_500_1989</v>
      </c>
      <c r="C4845" t="s">
        <v>145</v>
      </c>
      <c r="D4845">
        <v>68</v>
      </c>
      <c r="E4845">
        <v>1</v>
      </c>
      <c r="F4845" t="s">
        <v>28</v>
      </c>
      <c r="G4845">
        <v>0.35099999999999998</v>
      </c>
      <c r="H4845" s="1">
        <v>32873</v>
      </c>
      <c r="I4845">
        <v>74.195999999999998</v>
      </c>
      <c r="J4845">
        <v>13.548999999999999</v>
      </c>
      <c r="K4845" t="s">
        <v>29</v>
      </c>
      <c r="L4845">
        <v>146.44200000000001</v>
      </c>
      <c r="M4845">
        <v>303.18900000000002</v>
      </c>
      <c r="N4845">
        <v>11919.763999999999</v>
      </c>
      <c r="O4845">
        <v>14752.248</v>
      </c>
      <c r="P4845">
        <v>559815.65</v>
      </c>
      <c r="Q4845">
        <v>65.013999999999996</v>
      </c>
      <c r="R4845">
        <v>74457.085999999996</v>
      </c>
      <c r="S4845">
        <v>22302.782999999999</v>
      </c>
      <c r="T4845">
        <v>52071.055999999997</v>
      </c>
      <c r="U4845">
        <v>500</v>
      </c>
      <c r="V4845" t="b">
        <v>0</v>
      </c>
      <c r="W4845" t="b">
        <v>0</v>
      </c>
      <c r="X4845" t="s">
        <v>37</v>
      </c>
      <c r="Y4845">
        <v>228442.07800000001</v>
      </c>
      <c r="Z4845">
        <v>21038.458999999999</v>
      </c>
      <c r="AA4845">
        <v>236.57400000000001</v>
      </c>
      <c r="AB4845">
        <v>83.247</v>
      </c>
      <c r="AC4845">
        <v>4588.5140000000001</v>
      </c>
      <c r="AD4845">
        <v>1989</v>
      </c>
      <c r="AE4845" t="s">
        <v>145</v>
      </c>
      <c r="AF4845">
        <v>500</v>
      </c>
    </row>
    <row r="4846" spans="1:32" x14ac:dyDescent="0.25">
      <c r="A4846" t="str">
        <f t="shared" si="75"/>
        <v>A_500_1990</v>
      </c>
      <c r="C4846" t="s">
        <v>145</v>
      </c>
      <c r="D4846">
        <v>68</v>
      </c>
      <c r="E4846">
        <v>1</v>
      </c>
      <c r="F4846" t="s">
        <v>28</v>
      </c>
      <c r="G4846">
        <v>0.30199999999999999</v>
      </c>
      <c r="H4846" s="1">
        <v>33238</v>
      </c>
      <c r="I4846">
        <v>73.811999999999998</v>
      </c>
      <c r="J4846">
        <v>13.552</v>
      </c>
      <c r="K4846" t="s">
        <v>29</v>
      </c>
      <c r="L4846">
        <v>104.723</v>
      </c>
      <c r="M4846">
        <v>253.749</v>
      </c>
      <c r="N4846">
        <v>10010.759</v>
      </c>
      <c r="O4846">
        <v>13721.216</v>
      </c>
      <c r="P4846">
        <v>525610.95799999998</v>
      </c>
      <c r="Q4846">
        <v>73.819999999999993</v>
      </c>
      <c r="R4846">
        <v>72970.046000000002</v>
      </c>
      <c r="S4846">
        <v>22052.578000000001</v>
      </c>
      <c r="T4846">
        <v>50849.767</v>
      </c>
      <c r="U4846">
        <v>500</v>
      </c>
      <c r="V4846" t="b">
        <v>0</v>
      </c>
      <c r="W4846" t="b">
        <v>0</v>
      </c>
      <c r="X4846" t="s">
        <v>37</v>
      </c>
      <c r="Y4846">
        <v>227786.826</v>
      </c>
      <c r="Z4846">
        <v>20959.737000000001</v>
      </c>
      <c r="AA4846">
        <v>230.41300000000001</v>
      </c>
      <c r="AB4846">
        <v>67.700999999999993</v>
      </c>
      <c r="AC4846">
        <v>3839.6390000000001</v>
      </c>
      <c r="AD4846">
        <v>1990</v>
      </c>
      <c r="AE4846" t="s">
        <v>145</v>
      </c>
      <c r="AF4846">
        <v>500</v>
      </c>
    </row>
    <row r="4847" spans="1:32" x14ac:dyDescent="0.25">
      <c r="A4847" t="str">
        <f t="shared" si="75"/>
        <v>A_500_1991</v>
      </c>
      <c r="C4847" t="s">
        <v>145</v>
      </c>
      <c r="D4847">
        <v>68</v>
      </c>
      <c r="E4847">
        <v>1</v>
      </c>
      <c r="F4847" t="s">
        <v>28</v>
      </c>
      <c r="G4847">
        <v>0.38900000000000001</v>
      </c>
      <c r="H4847" s="1">
        <v>33603</v>
      </c>
      <c r="I4847">
        <v>56.225999999999999</v>
      </c>
      <c r="J4847">
        <v>10.391999999999999</v>
      </c>
      <c r="K4847" t="s">
        <v>29</v>
      </c>
      <c r="L4847">
        <v>145.358</v>
      </c>
      <c r="M4847">
        <v>286.755</v>
      </c>
      <c r="N4847">
        <v>11103.82</v>
      </c>
      <c r="O4847">
        <v>14286.061</v>
      </c>
      <c r="P4847">
        <v>543927.06200000003</v>
      </c>
      <c r="Q4847">
        <v>60.357999999999997</v>
      </c>
      <c r="R4847">
        <v>72796.256999999998</v>
      </c>
      <c r="S4847">
        <v>23688.117999999999</v>
      </c>
      <c r="T4847">
        <v>49020.764999999999</v>
      </c>
      <c r="U4847">
        <v>500</v>
      </c>
      <c r="V4847" t="b">
        <v>0</v>
      </c>
      <c r="W4847" t="b">
        <v>0</v>
      </c>
      <c r="X4847" t="s">
        <v>37</v>
      </c>
      <c r="Y4847">
        <v>227379.177</v>
      </c>
      <c r="Z4847">
        <v>20942.911</v>
      </c>
      <c r="AA4847">
        <v>211.85400000000001</v>
      </c>
      <c r="AB4847">
        <v>87.373999999999995</v>
      </c>
      <c r="AC4847">
        <v>4376.1030000000001</v>
      </c>
      <c r="AD4847">
        <v>1991</v>
      </c>
      <c r="AE4847" t="s">
        <v>145</v>
      </c>
      <c r="AF4847">
        <v>500</v>
      </c>
    </row>
    <row r="4848" spans="1:32" x14ac:dyDescent="0.25">
      <c r="A4848" t="str">
        <f t="shared" si="75"/>
        <v>A_500_1992</v>
      </c>
      <c r="C4848" t="s">
        <v>145</v>
      </c>
      <c r="D4848">
        <v>68</v>
      </c>
      <c r="E4848">
        <v>1</v>
      </c>
      <c r="F4848" t="s">
        <v>28</v>
      </c>
      <c r="G4848">
        <v>0.34499999999999997</v>
      </c>
      <c r="H4848" s="1">
        <v>33969</v>
      </c>
      <c r="I4848">
        <v>66.968999999999994</v>
      </c>
      <c r="J4848">
        <v>12.332000000000001</v>
      </c>
      <c r="K4848" t="s">
        <v>29</v>
      </c>
      <c r="L4848">
        <v>121.334</v>
      </c>
      <c r="M4848">
        <v>261.15699999999998</v>
      </c>
      <c r="N4848">
        <v>9962.0609999999997</v>
      </c>
      <c r="O4848">
        <v>13826.040999999999</v>
      </c>
      <c r="P4848">
        <v>519699.42700000003</v>
      </c>
      <c r="Q4848">
        <v>82.5</v>
      </c>
      <c r="R4848">
        <v>76445.142999999996</v>
      </c>
      <c r="S4848">
        <v>24098.393</v>
      </c>
      <c r="T4848">
        <v>52267.334000000003</v>
      </c>
      <c r="U4848">
        <v>500</v>
      </c>
      <c r="V4848" t="b">
        <v>0</v>
      </c>
      <c r="W4848" t="b">
        <v>0</v>
      </c>
      <c r="X4848" t="s">
        <v>37</v>
      </c>
      <c r="Y4848">
        <v>226986.83100000001</v>
      </c>
      <c r="Z4848">
        <v>20878.829000000002</v>
      </c>
      <c r="AA4848">
        <v>209.29599999999999</v>
      </c>
      <c r="AB4848">
        <v>79.415999999999997</v>
      </c>
      <c r="AC4848">
        <v>3971.0349999999999</v>
      </c>
      <c r="AD4848">
        <v>1992</v>
      </c>
      <c r="AE4848" t="s">
        <v>145</v>
      </c>
      <c r="AF4848">
        <v>500</v>
      </c>
    </row>
    <row r="4849" spans="1:32" x14ac:dyDescent="0.25">
      <c r="A4849" t="str">
        <f t="shared" si="75"/>
        <v>A_500_1993</v>
      </c>
      <c r="C4849" t="s">
        <v>145</v>
      </c>
      <c r="D4849">
        <v>68</v>
      </c>
      <c r="E4849">
        <v>1</v>
      </c>
      <c r="F4849" t="s">
        <v>28</v>
      </c>
      <c r="G4849">
        <v>0.36599999999999999</v>
      </c>
      <c r="H4849" s="1">
        <v>34334</v>
      </c>
      <c r="I4849">
        <v>40.954999999999998</v>
      </c>
      <c r="J4849">
        <v>7.8070000000000004</v>
      </c>
      <c r="K4849" t="s">
        <v>29</v>
      </c>
      <c r="L4849">
        <v>130.12100000000001</v>
      </c>
      <c r="M4849">
        <v>266.04399999999998</v>
      </c>
      <c r="N4849">
        <v>10384.921</v>
      </c>
      <c r="O4849">
        <v>14090.348</v>
      </c>
      <c r="P4849">
        <v>537900.33499999996</v>
      </c>
      <c r="Q4849">
        <v>29.312999999999999</v>
      </c>
      <c r="R4849">
        <v>72921.854000000007</v>
      </c>
      <c r="S4849">
        <v>22223.26</v>
      </c>
      <c r="T4849">
        <v>50613.745000000003</v>
      </c>
      <c r="U4849">
        <v>500</v>
      </c>
      <c r="V4849" t="b">
        <v>0</v>
      </c>
      <c r="W4849" t="b">
        <v>0</v>
      </c>
      <c r="X4849" t="s">
        <v>37</v>
      </c>
      <c r="Y4849">
        <v>226561.443</v>
      </c>
      <c r="Z4849">
        <v>20894.901999999998</v>
      </c>
      <c r="AA4849">
        <v>212.97300000000001</v>
      </c>
      <c r="AB4849">
        <v>84.849000000000004</v>
      </c>
      <c r="AC4849">
        <v>4020.223</v>
      </c>
      <c r="AD4849">
        <v>1993</v>
      </c>
      <c r="AE4849" t="s">
        <v>145</v>
      </c>
      <c r="AF4849">
        <v>500</v>
      </c>
    </row>
    <row r="4850" spans="1:32" x14ac:dyDescent="0.25">
      <c r="A4850" t="str">
        <f t="shared" si="75"/>
        <v>A_500_1994</v>
      </c>
      <c r="C4850" t="s">
        <v>145</v>
      </c>
      <c r="D4850">
        <v>68</v>
      </c>
      <c r="E4850">
        <v>1</v>
      </c>
      <c r="F4850" t="s">
        <v>28</v>
      </c>
      <c r="G4850">
        <v>0.30199999999999999</v>
      </c>
      <c r="H4850" s="1">
        <v>34699</v>
      </c>
      <c r="I4850">
        <v>76.918000000000006</v>
      </c>
      <c r="J4850">
        <v>14.067</v>
      </c>
      <c r="K4850" t="s">
        <v>29</v>
      </c>
      <c r="L4850">
        <v>95.695999999999998</v>
      </c>
      <c r="M4850">
        <v>228.1</v>
      </c>
      <c r="N4850">
        <v>8751.14</v>
      </c>
      <c r="O4850">
        <v>13310.656999999999</v>
      </c>
      <c r="P4850">
        <v>495463.73599999998</v>
      </c>
      <c r="Q4850">
        <v>99.945999999999998</v>
      </c>
      <c r="R4850">
        <v>78852.828999999998</v>
      </c>
      <c r="S4850">
        <v>23098.814999999999</v>
      </c>
      <c r="T4850">
        <v>55681.904000000002</v>
      </c>
      <c r="U4850">
        <v>500</v>
      </c>
      <c r="V4850" t="b">
        <v>0</v>
      </c>
      <c r="W4850" t="b">
        <v>0</v>
      </c>
      <c r="X4850" t="s">
        <v>37</v>
      </c>
      <c r="Y4850">
        <v>225926.111</v>
      </c>
      <c r="Z4850">
        <v>20778.902999999998</v>
      </c>
      <c r="AA4850">
        <v>205.71199999999999</v>
      </c>
      <c r="AB4850">
        <v>72.11</v>
      </c>
      <c r="AC4850">
        <v>3453.701</v>
      </c>
      <c r="AD4850">
        <v>1994</v>
      </c>
      <c r="AE4850" t="s">
        <v>145</v>
      </c>
      <c r="AF4850">
        <v>500</v>
      </c>
    </row>
    <row r="4851" spans="1:32" x14ac:dyDescent="0.25">
      <c r="A4851" t="str">
        <f t="shared" si="75"/>
        <v>A_500_1995</v>
      </c>
      <c r="C4851" t="s">
        <v>145</v>
      </c>
      <c r="D4851">
        <v>68</v>
      </c>
      <c r="E4851">
        <v>1</v>
      </c>
      <c r="F4851" t="s">
        <v>28</v>
      </c>
      <c r="G4851">
        <v>0.34399999999999997</v>
      </c>
      <c r="H4851" s="1">
        <v>35064</v>
      </c>
      <c r="I4851">
        <v>62.878999999999998</v>
      </c>
      <c r="J4851">
        <v>11.432</v>
      </c>
      <c r="K4851" t="s">
        <v>29</v>
      </c>
      <c r="L4851">
        <v>117.176</v>
      </c>
      <c r="M4851">
        <v>242.27</v>
      </c>
      <c r="N4851">
        <v>9418.9179999999997</v>
      </c>
      <c r="O4851">
        <v>13669.287</v>
      </c>
      <c r="P4851">
        <v>517932.31300000002</v>
      </c>
      <c r="Q4851">
        <v>89.058000000000007</v>
      </c>
      <c r="R4851">
        <v>56278.777000000002</v>
      </c>
      <c r="S4851">
        <v>21021.907999999999</v>
      </c>
      <c r="T4851">
        <v>35200.031000000003</v>
      </c>
      <c r="U4851">
        <v>500</v>
      </c>
      <c r="V4851" t="b">
        <v>0</v>
      </c>
      <c r="W4851" t="b">
        <v>0</v>
      </c>
      <c r="X4851" t="s">
        <v>37</v>
      </c>
      <c r="Y4851">
        <v>225433.72700000001</v>
      </c>
      <c r="Z4851">
        <v>20706.255000000001</v>
      </c>
      <c r="AA4851">
        <v>214.28100000000001</v>
      </c>
      <c r="AB4851">
        <v>56.838000000000001</v>
      </c>
      <c r="AC4851">
        <v>3710.569</v>
      </c>
      <c r="AD4851">
        <v>1995</v>
      </c>
      <c r="AE4851" t="s">
        <v>145</v>
      </c>
      <c r="AF4851">
        <v>500</v>
      </c>
    </row>
    <row r="4852" spans="1:32" x14ac:dyDescent="0.25">
      <c r="A4852" t="str">
        <f t="shared" si="75"/>
        <v>A_500_1996</v>
      </c>
      <c r="C4852" t="s">
        <v>145</v>
      </c>
      <c r="D4852">
        <v>68</v>
      </c>
      <c r="E4852">
        <v>1</v>
      </c>
      <c r="F4852" t="s">
        <v>28</v>
      </c>
      <c r="G4852">
        <v>0.36699999999999999</v>
      </c>
      <c r="H4852" s="1">
        <v>35430</v>
      </c>
      <c r="I4852">
        <v>64.370999999999995</v>
      </c>
      <c r="J4852">
        <v>11.696999999999999</v>
      </c>
      <c r="K4852" t="s">
        <v>29</v>
      </c>
      <c r="L4852">
        <v>156.01400000000001</v>
      </c>
      <c r="M4852">
        <v>284.06299999999999</v>
      </c>
      <c r="N4852">
        <v>11052.777</v>
      </c>
      <c r="O4852">
        <v>14248.031000000001</v>
      </c>
      <c r="P4852">
        <v>544486.26399999997</v>
      </c>
      <c r="Q4852">
        <v>67.488</v>
      </c>
      <c r="R4852">
        <v>54340.970999999998</v>
      </c>
      <c r="S4852">
        <v>22570.548999999999</v>
      </c>
      <c r="T4852">
        <v>31702.271000000001</v>
      </c>
      <c r="U4852">
        <v>500</v>
      </c>
      <c r="V4852" t="b">
        <v>0</v>
      </c>
      <c r="W4852" t="b">
        <v>0</v>
      </c>
      <c r="X4852" t="s">
        <v>37</v>
      </c>
      <c r="Y4852">
        <v>225029.12599999999</v>
      </c>
      <c r="Z4852">
        <v>20686.129000000001</v>
      </c>
      <c r="AA4852">
        <v>205.30500000000001</v>
      </c>
      <c r="AB4852">
        <v>68.150000000000006</v>
      </c>
      <c r="AC4852">
        <v>4313.2569999999996</v>
      </c>
      <c r="AD4852">
        <v>1996</v>
      </c>
      <c r="AE4852" t="s">
        <v>145</v>
      </c>
      <c r="AF4852">
        <v>500</v>
      </c>
    </row>
    <row r="4853" spans="1:32" x14ac:dyDescent="0.25">
      <c r="A4853" t="str">
        <f t="shared" si="75"/>
        <v>A_500_1997</v>
      </c>
      <c r="C4853" t="s">
        <v>145</v>
      </c>
      <c r="D4853">
        <v>68</v>
      </c>
      <c r="E4853">
        <v>1</v>
      </c>
      <c r="F4853" t="s">
        <v>28</v>
      </c>
      <c r="G4853">
        <v>0.38100000000000001</v>
      </c>
      <c r="H4853" s="1">
        <v>35795</v>
      </c>
      <c r="I4853">
        <v>64.198999999999998</v>
      </c>
      <c r="J4853">
        <v>11.864000000000001</v>
      </c>
      <c r="K4853" t="s">
        <v>29</v>
      </c>
      <c r="L4853">
        <v>141.607</v>
      </c>
      <c r="M4853">
        <v>275.99099999999999</v>
      </c>
      <c r="N4853">
        <v>10752.956</v>
      </c>
      <c r="O4853">
        <v>14104.299000000001</v>
      </c>
      <c r="P4853">
        <v>541508.09499999997</v>
      </c>
      <c r="Q4853">
        <v>19.611000000000001</v>
      </c>
      <c r="R4853">
        <v>66743.313999999998</v>
      </c>
      <c r="S4853">
        <v>23468.506000000001</v>
      </c>
      <c r="T4853">
        <v>43195.841999999997</v>
      </c>
      <c r="U4853">
        <v>500</v>
      </c>
      <c r="V4853" t="b">
        <v>0</v>
      </c>
      <c r="W4853" t="b">
        <v>0</v>
      </c>
      <c r="X4853" t="s">
        <v>37</v>
      </c>
      <c r="Y4853">
        <v>224622.193</v>
      </c>
      <c r="Z4853">
        <v>20700.722000000002</v>
      </c>
      <c r="AA4853">
        <v>212.21700000000001</v>
      </c>
      <c r="AB4853">
        <v>78.965999999999994</v>
      </c>
      <c r="AC4853">
        <v>4168.4549999999999</v>
      </c>
      <c r="AD4853">
        <v>1997</v>
      </c>
      <c r="AE4853" t="s">
        <v>145</v>
      </c>
      <c r="AF4853">
        <v>500</v>
      </c>
    </row>
    <row r="4854" spans="1:32" x14ac:dyDescent="0.25">
      <c r="A4854" t="str">
        <f t="shared" si="75"/>
        <v>A_500_1998</v>
      </c>
      <c r="C4854" t="s">
        <v>145</v>
      </c>
      <c r="D4854">
        <v>68</v>
      </c>
      <c r="E4854">
        <v>1</v>
      </c>
      <c r="F4854" t="s">
        <v>28</v>
      </c>
      <c r="G4854">
        <v>0.34499999999999997</v>
      </c>
      <c r="H4854" s="1">
        <v>36160</v>
      </c>
      <c r="I4854">
        <v>66.414000000000001</v>
      </c>
      <c r="J4854">
        <v>12.246</v>
      </c>
      <c r="K4854" t="s">
        <v>29</v>
      </c>
      <c r="L4854">
        <v>115.48099999999999</v>
      </c>
      <c r="M4854">
        <v>253.88499999999999</v>
      </c>
      <c r="N4854">
        <v>9882.9509999999991</v>
      </c>
      <c r="O4854">
        <v>13960.073</v>
      </c>
      <c r="P4854">
        <v>527201.66599999997</v>
      </c>
      <c r="Q4854">
        <v>73.498000000000005</v>
      </c>
      <c r="R4854">
        <v>74990.267999999996</v>
      </c>
      <c r="S4854">
        <v>23009.63</v>
      </c>
      <c r="T4854">
        <v>51914.766000000003</v>
      </c>
      <c r="U4854">
        <v>500</v>
      </c>
      <c r="V4854" t="b">
        <v>0</v>
      </c>
      <c r="W4854" t="b">
        <v>0</v>
      </c>
      <c r="X4854" t="s">
        <v>37</v>
      </c>
      <c r="Y4854">
        <v>224025.823</v>
      </c>
      <c r="Z4854">
        <v>20638.256000000001</v>
      </c>
      <c r="AA4854">
        <v>225.166</v>
      </c>
      <c r="AB4854">
        <v>65.872</v>
      </c>
      <c r="AC4854">
        <v>3859.8270000000002</v>
      </c>
      <c r="AD4854">
        <v>1998</v>
      </c>
      <c r="AE4854" t="s">
        <v>145</v>
      </c>
      <c r="AF4854">
        <v>500</v>
      </c>
    </row>
    <row r="4855" spans="1:32" x14ac:dyDescent="0.25">
      <c r="A4855" t="str">
        <f t="shared" si="75"/>
        <v>A_500_1999</v>
      </c>
      <c r="C4855" t="s">
        <v>145</v>
      </c>
      <c r="D4855">
        <v>68</v>
      </c>
      <c r="E4855">
        <v>1</v>
      </c>
      <c r="F4855" t="s">
        <v>28</v>
      </c>
      <c r="G4855">
        <v>0.29899999999999999</v>
      </c>
      <c r="H4855" s="1">
        <v>36525</v>
      </c>
      <c r="I4855">
        <v>47.973999999999997</v>
      </c>
      <c r="J4855">
        <v>9.0299999999999994</v>
      </c>
      <c r="K4855" t="s">
        <v>29</v>
      </c>
      <c r="L4855">
        <v>88.801000000000002</v>
      </c>
      <c r="M4855">
        <v>247.93899999999999</v>
      </c>
      <c r="N4855">
        <v>9612.9419999999991</v>
      </c>
      <c r="O4855">
        <v>13560.89</v>
      </c>
      <c r="P4855">
        <v>512615.59899999999</v>
      </c>
      <c r="Q4855">
        <v>34.9</v>
      </c>
      <c r="R4855">
        <v>82542.001000000004</v>
      </c>
      <c r="S4855">
        <v>23508.286</v>
      </c>
      <c r="T4855">
        <v>58964.133000000002</v>
      </c>
      <c r="U4855">
        <v>500</v>
      </c>
      <c r="V4855" t="b">
        <v>0</v>
      </c>
      <c r="W4855" t="b">
        <v>0</v>
      </c>
      <c r="X4855" t="s">
        <v>37</v>
      </c>
      <c r="Y4855">
        <v>223434.25</v>
      </c>
      <c r="Z4855">
        <v>20609.34</v>
      </c>
      <c r="AA4855">
        <v>241.154</v>
      </c>
      <c r="AB4855">
        <v>69.582999999999998</v>
      </c>
      <c r="AC4855">
        <v>3757.1880000000001</v>
      </c>
      <c r="AD4855">
        <v>1999</v>
      </c>
      <c r="AE4855" t="s">
        <v>145</v>
      </c>
      <c r="AF4855">
        <v>500</v>
      </c>
    </row>
    <row r="4856" spans="1:32" x14ac:dyDescent="0.25">
      <c r="A4856" t="str">
        <f t="shared" si="75"/>
        <v>A_500_2000</v>
      </c>
      <c r="C4856" t="s">
        <v>145</v>
      </c>
      <c r="D4856">
        <v>68</v>
      </c>
      <c r="E4856">
        <v>1</v>
      </c>
      <c r="F4856" t="s">
        <v>28</v>
      </c>
      <c r="G4856">
        <v>0.33500000000000002</v>
      </c>
      <c r="H4856" s="1">
        <v>36891</v>
      </c>
      <c r="I4856">
        <v>69.840999999999994</v>
      </c>
      <c r="J4856">
        <v>12.967000000000001</v>
      </c>
      <c r="K4856" t="s">
        <v>29</v>
      </c>
      <c r="L4856">
        <v>112.511</v>
      </c>
      <c r="M4856">
        <v>241.352</v>
      </c>
      <c r="N4856">
        <v>9318.4879999999994</v>
      </c>
      <c r="O4856">
        <v>13757.674999999999</v>
      </c>
      <c r="P4856">
        <v>511676.33500000002</v>
      </c>
      <c r="Q4856">
        <v>55.582000000000001</v>
      </c>
      <c r="R4856">
        <v>86541.986999999994</v>
      </c>
      <c r="S4856">
        <v>21523.716</v>
      </c>
      <c r="T4856">
        <v>64941.129000000001</v>
      </c>
      <c r="U4856">
        <v>500</v>
      </c>
      <c r="V4856" t="b">
        <v>0</v>
      </c>
      <c r="W4856" t="b">
        <v>0</v>
      </c>
      <c r="X4856" t="s">
        <v>37</v>
      </c>
      <c r="Y4856">
        <v>222985.75</v>
      </c>
      <c r="Z4856">
        <v>20560.809000000001</v>
      </c>
      <c r="AA4856">
        <v>206.36699999999999</v>
      </c>
      <c r="AB4856">
        <v>77.141000000000005</v>
      </c>
      <c r="AC4856">
        <v>3663.8739999999998</v>
      </c>
      <c r="AD4856">
        <v>2000</v>
      </c>
      <c r="AE4856" t="s">
        <v>145</v>
      </c>
      <c r="AF4856">
        <v>500</v>
      </c>
    </row>
    <row r="4857" spans="1:32" x14ac:dyDescent="0.25">
      <c r="A4857" t="str">
        <f t="shared" si="75"/>
        <v>A_500_2001</v>
      </c>
      <c r="C4857" t="s">
        <v>145</v>
      </c>
      <c r="D4857">
        <v>68</v>
      </c>
      <c r="E4857">
        <v>1</v>
      </c>
      <c r="F4857" t="s">
        <v>28</v>
      </c>
      <c r="G4857">
        <v>0.35899999999999999</v>
      </c>
      <c r="H4857" s="1">
        <v>37256</v>
      </c>
      <c r="I4857">
        <v>92.637</v>
      </c>
      <c r="J4857">
        <v>16.745999999999999</v>
      </c>
      <c r="K4857" t="s">
        <v>29</v>
      </c>
      <c r="L4857">
        <v>129.262</v>
      </c>
      <c r="M4857">
        <v>274.815</v>
      </c>
      <c r="N4857">
        <v>10892.825999999999</v>
      </c>
      <c r="O4857">
        <v>13935.04</v>
      </c>
      <c r="P4857">
        <v>540617.73300000001</v>
      </c>
      <c r="Q4857">
        <v>50.341999999999999</v>
      </c>
      <c r="R4857">
        <v>80005.326000000001</v>
      </c>
      <c r="S4857">
        <v>18472.595000000001</v>
      </c>
      <c r="T4857">
        <v>61455.387000000002</v>
      </c>
      <c r="U4857">
        <v>500</v>
      </c>
      <c r="V4857" t="b">
        <v>0</v>
      </c>
      <c r="W4857" t="b">
        <v>0</v>
      </c>
      <c r="X4857" t="s">
        <v>37</v>
      </c>
      <c r="Y4857">
        <v>222606.383</v>
      </c>
      <c r="Z4857">
        <v>20506.84</v>
      </c>
      <c r="AA4857">
        <v>224.76</v>
      </c>
      <c r="AB4857">
        <v>77.343000000000004</v>
      </c>
      <c r="AC4857">
        <v>4167.2389999999996</v>
      </c>
      <c r="AD4857">
        <v>2001</v>
      </c>
      <c r="AE4857" t="s">
        <v>145</v>
      </c>
      <c r="AF4857">
        <v>500</v>
      </c>
    </row>
    <row r="4858" spans="1:32" x14ac:dyDescent="0.25">
      <c r="A4858" t="str">
        <f t="shared" si="75"/>
        <v>A_500_2002</v>
      </c>
      <c r="C4858" t="s">
        <v>145</v>
      </c>
      <c r="D4858">
        <v>68</v>
      </c>
      <c r="E4858">
        <v>1</v>
      </c>
      <c r="F4858" t="s">
        <v>28</v>
      </c>
      <c r="G4858">
        <v>0.379</v>
      </c>
      <c r="H4858" s="1">
        <v>37621</v>
      </c>
      <c r="I4858">
        <v>57.658999999999999</v>
      </c>
      <c r="J4858">
        <v>10.852</v>
      </c>
      <c r="K4858" t="s">
        <v>29</v>
      </c>
      <c r="L4858">
        <v>158.61500000000001</v>
      </c>
      <c r="M4858">
        <v>296.096</v>
      </c>
      <c r="N4858">
        <v>11565.779</v>
      </c>
      <c r="O4858">
        <v>14606.346</v>
      </c>
      <c r="P4858">
        <v>556572.20900000003</v>
      </c>
      <c r="Q4858">
        <v>37.332999999999998</v>
      </c>
      <c r="R4858">
        <v>81900.92</v>
      </c>
      <c r="S4858">
        <v>21425.620999999999</v>
      </c>
      <c r="T4858">
        <v>60399.767999999996</v>
      </c>
      <c r="U4858">
        <v>500</v>
      </c>
      <c r="V4858" t="b">
        <v>0</v>
      </c>
      <c r="W4858" t="b">
        <v>0</v>
      </c>
      <c r="X4858" t="s">
        <v>37</v>
      </c>
      <c r="Y4858">
        <v>222260.84599999999</v>
      </c>
      <c r="Z4858">
        <v>20519.714</v>
      </c>
      <c r="AA4858">
        <v>221.77600000000001</v>
      </c>
      <c r="AB4858">
        <v>75.531000000000006</v>
      </c>
      <c r="AC4858">
        <v>4481.9070000000002</v>
      </c>
      <c r="AD4858">
        <v>2002</v>
      </c>
      <c r="AE4858" t="s">
        <v>145</v>
      </c>
      <c r="AF4858">
        <v>500</v>
      </c>
    </row>
    <row r="4859" spans="1:32" x14ac:dyDescent="0.25">
      <c r="A4859" t="str">
        <f t="shared" si="75"/>
        <v>A_500_2003</v>
      </c>
      <c r="C4859" t="s">
        <v>145</v>
      </c>
      <c r="D4859">
        <v>68</v>
      </c>
      <c r="E4859">
        <v>1</v>
      </c>
      <c r="F4859" t="s">
        <v>28</v>
      </c>
      <c r="G4859">
        <v>0.38500000000000001</v>
      </c>
      <c r="H4859" s="1">
        <v>37986</v>
      </c>
      <c r="I4859">
        <v>85.292000000000002</v>
      </c>
      <c r="J4859">
        <v>15.601000000000001</v>
      </c>
      <c r="K4859" t="s">
        <v>29</v>
      </c>
      <c r="L4859">
        <v>157.26</v>
      </c>
      <c r="M4859">
        <v>307.51900000000001</v>
      </c>
      <c r="N4859">
        <v>11905.859</v>
      </c>
      <c r="O4859">
        <v>14820.646000000001</v>
      </c>
      <c r="P4859">
        <v>561643.64199999999</v>
      </c>
      <c r="Q4859">
        <v>44.59</v>
      </c>
      <c r="R4859">
        <v>96849.482999999993</v>
      </c>
      <c r="S4859">
        <v>23515.967000000001</v>
      </c>
      <c r="T4859">
        <v>73249.485000000001</v>
      </c>
      <c r="U4859">
        <v>500</v>
      </c>
      <c r="V4859" t="b">
        <v>0</v>
      </c>
      <c r="W4859" t="b">
        <v>0</v>
      </c>
      <c r="X4859" t="s">
        <v>37</v>
      </c>
      <c r="Y4859">
        <v>221922.571</v>
      </c>
      <c r="Z4859">
        <v>20500.044999999998</v>
      </c>
      <c r="AA4859">
        <v>227.392</v>
      </c>
      <c r="AB4859">
        <v>84.03</v>
      </c>
      <c r="AC4859">
        <v>4644.8689999999997</v>
      </c>
      <c r="AD4859">
        <v>2003</v>
      </c>
      <c r="AE4859" t="s">
        <v>145</v>
      </c>
      <c r="AF4859">
        <v>500</v>
      </c>
    </row>
    <row r="4860" spans="1:32" x14ac:dyDescent="0.25">
      <c r="A4860" t="str">
        <f t="shared" si="75"/>
        <v>A_500_2004</v>
      </c>
      <c r="C4860" t="s">
        <v>145</v>
      </c>
      <c r="D4860">
        <v>68</v>
      </c>
      <c r="E4860">
        <v>1</v>
      </c>
      <c r="F4860" t="s">
        <v>28</v>
      </c>
      <c r="G4860">
        <v>0.374</v>
      </c>
      <c r="H4860" s="1">
        <v>38352</v>
      </c>
      <c r="I4860">
        <v>90.039000000000001</v>
      </c>
      <c r="J4860">
        <v>16.423999999999999</v>
      </c>
      <c r="K4860" t="s">
        <v>29</v>
      </c>
      <c r="L4860">
        <v>148.10900000000001</v>
      </c>
      <c r="M4860">
        <v>290.27699999999999</v>
      </c>
      <c r="N4860">
        <v>11379.504000000001</v>
      </c>
      <c r="O4860">
        <v>14247.665999999999</v>
      </c>
      <c r="P4860">
        <v>547427.39300000004</v>
      </c>
      <c r="Q4860">
        <v>81.149000000000001</v>
      </c>
      <c r="R4860">
        <v>86096.743000000002</v>
      </c>
      <c r="S4860">
        <v>21497.374</v>
      </c>
      <c r="T4860">
        <v>64512.788999999997</v>
      </c>
      <c r="U4860">
        <v>500</v>
      </c>
      <c r="V4860" t="b">
        <v>0</v>
      </c>
      <c r="W4860" t="b">
        <v>0</v>
      </c>
      <c r="X4860" t="s">
        <v>37</v>
      </c>
      <c r="Y4860">
        <v>221644.378</v>
      </c>
      <c r="Z4860">
        <v>20433.475999999999</v>
      </c>
      <c r="AA4860">
        <v>210.773</v>
      </c>
      <c r="AB4860">
        <v>86.58</v>
      </c>
      <c r="AC4860">
        <v>4408.3890000000001</v>
      </c>
      <c r="AD4860">
        <v>2004</v>
      </c>
      <c r="AE4860" t="s">
        <v>145</v>
      </c>
      <c r="AF4860">
        <v>500</v>
      </c>
    </row>
    <row r="4861" spans="1:32" x14ac:dyDescent="0.25">
      <c r="A4861" t="str">
        <f t="shared" si="75"/>
        <v>A_500_2005</v>
      </c>
      <c r="C4861" t="s">
        <v>145</v>
      </c>
      <c r="D4861">
        <v>68</v>
      </c>
      <c r="E4861">
        <v>1</v>
      </c>
      <c r="F4861" t="s">
        <v>28</v>
      </c>
      <c r="G4861">
        <v>0.35899999999999999</v>
      </c>
      <c r="H4861" s="1">
        <v>38717</v>
      </c>
      <c r="I4861">
        <v>73.549000000000007</v>
      </c>
      <c r="J4861">
        <v>13.55</v>
      </c>
      <c r="K4861" t="s">
        <v>29</v>
      </c>
      <c r="L4861">
        <v>137.114</v>
      </c>
      <c r="M4861">
        <v>272.01100000000002</v>
      </c>
      <c r="N4861">
        <v>10243.83</v>
      </c>
      <c r="O4861">
        <v>14669.815000000001</v>
      </c>
      <c r="P4861">
        <v>534272.674</v>
      </c>
      <c r="Q4861">
        <v>79.144000000000005</v>
      </c>
      <c r="R4861">
        <v>79968.005999999994</v>
      </c>
      <c r="S4861">
        <v>21850.105</v>
      </c>
      <c r="T4861">
        <v>58037.612000000001</v>
      </c>
      <c r="U4861">
        <v>500</v>
      </c>
      <c r="V4861" t="b">
        <v>0</v>
      </c>
      <c r="W4861" t="b">
        <v>0</v>
      </c>
      <c r="X4861" t="s">
        <v>37</v>
      </c>
      <c r="Y4861">
        <v>221144.177</v>
      </c>
      <c r="Z4861">
        <v>20373.669000000002</v>
      </c>
      <c r="AA4861">
        <v>222.774</v>
      </c>
      <c r="AB4861">
        <v>80.289000000000001</v>
      </c>
      <c r="AC4861">
        <v>4119.4049999999997</v>
      </c>
      <c r="AD4861">
        <v>2005</v>
      </c>
      <c r="AE4861" t="s">
        <v>145</v>
      </c>
      <c r="AF4861">
        <v>500</v>
      </c>
    </row>
    <row r="4862" spans="1:32" x14ac:dyDescent="0.25">
      <c r="A4862" t="str">
        <f t="shared" si="75"/>
        <v>A_500_2006</v>
      </c>
      <c r="C4862" t="s">
        <v>145</v>
      </c>
      <c r="D4862">
        <v>68</v>
      </c>
      <c r="E4862">
        <v>1</v>
      </c>
      <c r="F4862" t="s">
        <v>28</v>
      </c>
      <c r="G4862">
        <v>0.36699999999999999</v>
      </c>
      <c r="H4862" s="1">
        <v>39082</v>
      </c>
      <c r="I4862">
        <v>66.834999999999994</v>
      </c>
      <c r="J4862">
        <v>12.323</v>
      </c>
      <c r="K4862" t="s">
        <v>29</v>
      </c>
      <c r="L4862">
        <v>146.619</v>
      </c>
      <c r="M4862">
        <v>286.05099999999999</v>
      </c>
      <c r="N4862">
        <v>11129.673000000001</v>
      </c>
      <c r="O4862">
        <v>14240.717000000001</v>
      </c>
      <c r="P4862">
        <v>542134.08900000004</v>
      </c>
      <c r="Q4862">
        <v>53.417000000000002</v>
      </c>
      <c r="R4862">
        <v>72477.963000000003</v>
      </c>
      <c r="S4862">
        <v>22980.187000000002</v>
      </c>
      <c r="T4862">
        <v>49425.137999999999</v>
      </c>
      <c r="U4862">
        <v>500</v>
      </c>
      <c r="V4862" t="b">
        <v>0</v>
      </c>
      <c r="W4862" t="b">
        <v>0</v>
      </c>
      <c r="X4862" t="s">
        <v>37</v>
      </c>
      <c r="Y4862">
        <v>220832.05600000001</v>
      </c>
      <c r="Z4862">
        <v>20356.434000000001</v>
      </c>
      <c r="AA4862">
        <v>210.584</v>
      </c>
      <c r="AB4862">
        <v>72.638000000000005</v>
      </c>
      <c r="AC4862">
        <v>4330.6009999999997</v>
      </c>
      <c r="AD4862">
        <v>2006</v>
      </c>
      <c r="AE4862" t="s">
        <v>145</v>
      </c>
      <c r="AF4862">
        <v>500</v>
      </c>
    </row>
    <row r="4863" spans="1:32" x14ac:dyDescent="0.25">
      <c r="A4863" t="str">
        <f t="shared" si="75"/>
        <v>A_500_2007</v>
      </c>
      <c r="C4863" t="s">
        <v>145</v>
      </c>
      <c r="D4863">
        <v>68</v>
      </c>
      <c r="E4863">
        <v>1</v>
      </c>
      <c r="F4863" t="s">
        <v>28</v>
      </c>
      <c r="G4863">
        <v>0.373</v>
      </c>
      <c r="H4863" s="1">
        <v>39447</v>
      </c>
      <c r="I4863">
        <v>59.28</v>
      </c>
      <c r="J4863">
        <v>11.121</v>
      </c>
      <c r="K4863" t="s">
        <v>29</v>
      </c>
      <c r="L4863">
        <v>143.749</v>
      </c>
      <c r="M4863">
        <v>282.30099999999999</v>
      </c>
      <c r="N4863">
        <v>10894.525</v>
      </c>
      <c r="O4863">
        <v>14347.061</v>
      </c>
      <c r="P4863">
        <v>543482.16399999999</v>
      </c>
      <c r="Q4863">
        <v>40.247999999999998</v>
      </c>
      <c r="R4863">
        <v>86103.941999999995</v>
      </c>
      <c r="S4863">
        <v>22403.145</v>
      </c>
      <c r="T4863">
        <v>63620.205999999998</v>
      </c>
      <c r="U4863">
        <v>500</v>
      </c>
      <c r="V4863" t="b">
        <v>0</v>
      </c>
      <c r="W4863" t="b">
        <v>0</v>
      </c>
      <c r="X4863" t="s">
        <v>37</v>
      </c>
      <c r="Y4863">
        <v>220441.69500000001</v>
      </c>
      <c r="Z4863">
        <v>20359.022000000001</v>
      </c>
      <c r="AA4863">
        <v>221.77099999999999</v>
      </c>
      <c r="AB4863">
        <v>80.590999999999994</v>
      </c>
      <c r="AC4863">
        <v>4275.3130000000001</v>
      </c>
      <c r="AD4863">
        <v>2007</v>
      </c>
      <c r="AE4863" t="s">
        <v>145</v>
      </c>
      <c r="AF4863">
        <v>500</v>
      </c>
    </row>
    <row r="4864" spans="1:32" x14ac:dyDescent="0.25">
      <c r="A4864" t="str">
        <f t="shared" si="75"/>
        <v>C_500_1975</v>
      </c>
      <c r="C4864" t="s">
        <v>146</v>
      </c>
      <c r="D4864">
        <v>69</v>
      </c>
      <c r="E4864">
        <v>1</v>
      </c>
      <c r="F4864" t="s">
        <v>28</v>
      </c>
      <c r="G4864">
        <v>0.502</v>
      </c>
      <c r="H4864" s="1">
        <v>27759</v>
      </c>
      <c r="I4864">
        <v>6.7789999999999999</v>
      </c>
      <c r="J4864">
        <v>3.431</v>
      </c>
      <c r="K4864" t="s">
        <v>29</v>
      </c>
      <c r="L4864">
        <v>765.45100000000002</v>
      </c>
      <c r="M4864">
        <v>924.28800000000001</v>
      </c>
      <c r="N4864">
        <v>32761.043000000001</v>
      </c>
      <c r="O4864">
        <v>56309.309000000001</v>
      </c>
      <c r="P4864">
        <v>2006984.625</v>
      </c>
      <c r="Q4864">
        <v>214.16499999999999</v>
      </c>
      <c r="R4864">
        <v>87324.145000000004</v>
      </c>
      <c r="S4864">
        <v>48528.951999999997</v>
      </c>
      <c r="T4864">
        <v>38139.639000000003</v>
      </c>
      <c r="U4864">
        <v>500</v>
      </c>
      <c r="V4864" t="b">
        <v>0</v>
      </c>
      <c r="W4864" t="b">
        <v>0</v>
      </c>
      <c r="X4864" t="s">
        <v>40</v>
      </c>
      <c r="Y4864">
        <v>97572.619000000006</v>
      </c>
      <c r="Z4864">
        <v>8253.9330000000009</v>
      </c>
      <c r="AA4864">
        <v>404.35599999999999</v>
      </c>
      <c r="AB4864">
        <v>655.55399999999997</v>
      </c>
      <c r="AC4864">
        <v>13982.463</v>
      </c>
      <c r="AD4864">
        <v>1975</v>
      </c>
      <c r="AE4864" t="s">
        <v>146</v>
      </c>
      <c r="AF4864">
        <v>500</v>
      </c>
    </row>
    <row r="4865" spans="1:32" x14ac:dyDescent="0.25">
      <c r="A4865" t="str">
        <f t="shared" si="75"/>
        <v>C_500_1976</v>
      </c>
      <c r="C4865" t="s">
        <v>146</v>
      </c>
      <c r="D4865">
        <v>69</v>
      </c>
      <c r="E4865">
        <v>1</v>
      </c>
      <c r="F4865" t="s">
        <v>28</v>
      </c>
      <c r="G4865">
        <v>0.48299999999999998</v>
      </c>
      <c r="H4865" s="1">
        <v>28125</v>
      </c>
      <c r="I4865">
        <v>1.4970000000000001</v>
      </c>
      <c r="J4865">
        <v>0.83099999999999996</v>
      </c>
      <c r="K4865" t="s">
        <v>29</v>
      </c>
      <c r="L4865">
        <v>178.23099999999999</v>
      </c>
      <c r="M4865">
        <v>225.09899999999999</v>
      </c>
      <c r="N4865">
        <v>7775.0169999999998</v>
      </c>
      <c r="O4865">
        <v>13737.772999999999</v>
      </c>
      <c r="P4865">
        <v>490345.82</v>
      </c>
      <c r="Q4865">
        <v>54.533999999999999</v>
      </c>
      <c r="R4865">
        <v>24819.016</v>
      </c>
      <c r="S4865">
        <v>14391.101000000001</v>
      </c>
      <c r="T4865">
        <v>10265.071</v>
      </c>
      <c r="U4865">
        <v>500</v>
      </c>
      <c r="V4865" t="b">
        <v>0</v>
      </c>
      <c r="W4865" t="b">
        <v>0</v>
      </c>
      <c r="X4865" t="s">
        <v>40</v>
      </c>
      <c r="Y4865">
        <v>97429.498000000007</v>
      </c>
      <c r="Z4865">
        <v>8245.9330000000009</v>
      </c>
      <c r="AA4865">
        <v>100.48699999999999</v>
      </c>
      <c r="AB4865">
        <v>162.84399999999999</v>
      </c>
      <c r="AC4865">
        <v>3415.373</v>
      </c>
      <c r="AD4865">
        <v>1976</v>
      </c>
      <c r="AE4865" t="s">
        <v>146</v>
      </c>
      <c r="AF4865">
        <v>500</v>
      </c>
    </row>
    <row r="4866" spans="1:32" x14ac:dyDescent="0.25">
      <c r="A4866" t="str">
        <f t="shared" si="75"/>
        <v>C_500_1977</v>
      </c>
      <c r="C4866" t="s">
        <v>146</v>
      </c>
      <c r="D4866">
        <v>69</v>
      </c>
      <c r="E4866">
        <v>1</v>
      </c>
      <c r="F4866" t="s">
        <v>28</v>
      </c>
      <c r="G4866">
        <v>0.504</v>
      </c>
      <c r="H4866" s="1">
        <v>28490</v>
      </c>
      <c r="I4866">
        <v>1.5609999999999999</v>
      </c>
      <c r="J4866">
        <v>0.86099999999999999</v>
      </c>
      <c r="K4866" t="s">
        <v>29</v>
      </c>
      <c r="L4866">
        <v>197.06700000000001</v>
      </c>
      <c r="M4866">
        <v>234.99299999999999</v>
      </c>
      <c r="N4866">
        <v>8171.6080000000002</v>
      </c>
      <c r="O4866">
        <v>14012.476000000001</v>
      </c>
      <c r="P4866">
        <v>494624.85100000002</v>
      </c>
      <c r="Q4866">
        <v>55.119</v>
      </c>
      <c r="R4866">
        <v>22780.35</v>
      </c>
      <c r="S4866">
        <v>13724.454</v>
      </c>
      <c r="T4866">
        <v>8896.0370000000003</v>
      </c>
      <c r="U4866">
        <v>500</v>
      </c>
      <c r="V4866" t="b">
        <v>0</v>
      </c>
      <c r="W4866" t="b">
        <v>0</v>
      </c>
      <c r="X4866" t="s">
        <v>40</v>
      </c>
      <c r="Y4866">
        <v>97232.320000000007</v>
      </c>
      <c r="Z4866">
        <v>8231.3889999999992</v>
      </c>
      <c r="AA4866">
        <v>100.295</v>
      </c>
      <c r="AB4866">
        <v>159.85900000000001</v>
      </c>
      <c r="AC4866">
        <v>3547.9349999999999</v>
      </c>
      <c r="AD4866">
        <v>1977</v>
      </c>
      <c r="AE4866" t="s">
        <v>146</v>
      </c>
      <c r="AF4866">
        <v>500</v>
      </c>
    </row>
    <row r="4867" spans="1:32" x14ac:dyDescent="0.25">
      <c r="A4867" t="str">
        <f t="shared" ref="A4867:A4930" si="76">X4867&amp;"_"&amp;U4867&amp;"_"&amp;YEAR(H4867)</f>
        <v>C_500_1978</v>
      </c>
      <c r="C4867" t="s">
        <v>146</v>
      </c>
      <c r="D4867">
        <v>69</v>
      </c>
      <c r="E4867">
        <v>1</v>
      </c>
      <c r="F4867" t="s">
        <v>28</v>
      </c>
      <c r="G4867">
        <v>0.55200000000000005</v>
      </c>
      <c r="H4867" s="1">
        <v>28855</v>
      </c>
      <c r="I4867">
        <v>2.4700000000000002</v>
      </c>
      <c r="J4867">
        <v>1.046</v>
      </c>
      <c r="K4867" t="s">
        <v>29</v>
      </c>
      <c r="L4867">
        <v>224.77699999999999</v>
      </c>
      <c r="M4867">
        <v>251.30099999999999</v>
      </c>
      <c r="N4867">
        <v>8516.0840000000007</v>
      </c>
      <c r="O4867">
        <v>14497.203</v>
      </c>
      <c r="P4867">
        <v>501704.61099999998</v>
      </c>
      <c r="Q4867">
        <v>72.444999999999993</v>
      </c>
      <c r="R4867">
        <v>20370.310000000001</v>
      </c>
      <c r="S4867">
        <v>12363.064</v>
      </c>
      <c r="T4867">
        <v>7845.3869999999997</v>
      </c>
      <c r="U4867">
        <v>500</v>
      </c>
      <c r="V4867" t="b">
        <v>0</v>
      </c>
      <c r="W4867" t="b">
        <v>0</v>
      </c>
      <c r="X4867" t="s">
        <v>40</v>
      </c>
      <c r="Y4867">
        <v>97036.466</v>
      </c>
      <c r="Z4867">
        <v>8214.86</v>
      </c>
      <c r="AA4867">
        <v>96.667000000000002</v>
      </c>
      <c r="AB4867">
        <v>161.858</v>
      </c>
      <c r="AC4867">
        <v>3797.5749999999998</v>
      </c>
      <c r="AD4867">
        <v>1978</v>
      </c>
      <c r="AE4867" t="s">
        <v>146</v>
      </c>
      <c r="AF4867">
        <v>500</v>
      </c>
    </row>
    <row r="4868" spans="1:32" x14ac:dyDescent="0.25">
      <c r="A4868" t="str">
        <f t="shared" si="76"/>
        <v>C_500_1979</v>
      </c>
      <c r="C4868" t="s">
        <v>146</v>
      </c>
      <c r="D4868">
        <v>69</v>
      </c>
      <c r="E4868">
        <v>1</v>
      </c>
      <c r="F4868" t="s">
        <v>28</v>
      </c>
      <c r="G4868">
        <v>0.52600000000000002</v>
      </c>
      <c r="H4868" s="1">
        <v>29220</v>
      </c>
      <c r="I4868">
        <v>1.85</v>
      </c>
      <c r="J4868">
        <v>0.95799999999999996</v>
      </c>
      <c r="K4868" t="s">
        <v>29</v>
      </c>
      <c r="L4868">
        <v>191.56399999999999</v>
      </c>
      <c r="M4868">
        <v>235.33199999999999</v>
      </c>
      <c r="N4868">
        <v>8035.6180000000004</v>
      </c>
      <c r="O4868">
        <v>14074.811</v>
      </c>
      <c r="P4868">
        <v>493343.609</v>
      </c>
      <c r="Q4868">
        <v>63.121000000000002</v>
      </c>
      <c r="R4868">
        <v>21777.829000000002</v>
      </c>
      <c r="S4868">
        <v>12257.414000000001</v>
      </c>
      <c r="T4868">
        <v>9355.3140000000003</v>
      </c>
      <c r="U4868">
        <v>500</v>
      </c>
      <c r="V4868" t="b">
        <v>0</v>
      </c>
      <c r="W4868" t="b">
        <v>0</v>
      </c>
      <c r="X4868" t="s">
        <v>40</v>
      </c>
      <c r="Y4868">
        <v>96822.751999999993</v>
      </c>
      <c r="Z4868">
        <v>8198.7109999999993</v>
      </c>
      <c r="AA4868">
        <v>100.11799999999999</v>
      </c>
      <c r="AB4868">
        <v>165.101</v>
      </c>
      <c r="AC4868">
        <v>3564.819</v>
      </c>
      <c r="AD4868">
        <v>1979</v>
      </c>
      <c r="AE4868" t="s">
        <v>146</v>
      </c>
      <c r="AF4868">
        <v>500</v>
      </c>
    </row>
    <row r="4869" spans="1:32" x14ac:dyDescent="0.25">
      <c r="A4869" t="str">
        <f t="shared" si="76"/>
        <v>C_500_1980</v>
      </c>
      <c r="C4869" t="s">
        <v>146</v>
      </c>
      <c r="D4869">
        <v>69</v>
      </c>
      <c r="E4869">
        <v>1</v>
      </c>
      <c r="F4869" t="s">
        <v>28</v>
      </c>
      <c r="G4869">
        <v>0.505</v>
      </c>
      <c r="H4869" s="1">
        <v>29586</v>
      </c>
      <c r="I4869">
        <v>1.728</v>
      </c>
      <c r="J4869">
        <v>0.91600000000000004</v>
      </c>
      <c r="K4869" t="s">
        <v>29</v>
      </c>
      <c r="L4869">
        <v>203.63200000000001</v>
      </c>
      <c r="M4869">
        <v>248.45599999999999</v>
      </c>
      <c r="N4869">
        <v>8670.9009999999998</v>
      </c>
      <c r="O4869">
        <v>13942.666999999999</v>
      </c>
      <c r="P4869">
        <v>498108.46299999999</v>
      </c>
      <c r="Q4869">
        <v>53.381999999999998</v>
      </c>
      <c r="R4869">
        <v>24279.576000000001</v>
      </c>
      <c r="S4869">
        <v>13176.522999999999</v>
      </c>
      <c r="T4869">
        <v>10913.397999999999</v>
      </c>
      <c r="U4869">
        <v>500</v>
      </c>
      <c r="V4869" t="b">
        <v>0</v>
      </c>
      <c r="W4869" t="b">
        <v>0</v>
      </c>
      <c r="X4869" t="s">
        <v>40</v>
      </c>
      <c r="Y4869">
        <v>96630.778999999995</v>
      </c>
      <c r="Z4869">
        <v>8180.7129999999997</v>
      </c>
      <c r="AA4869">
        <v>107.47</v>
      </c>
      <c r="AB4869">
        <v>189.655</v>
      </c>
      <c r="AC4869">
        <v>3775.0740000000001</v>
      </c>
      <c r="AD4869">
        <v>1980</v>
      </c>
      <c r="AE4869" t="s">
        <v>146</v>
      </c>
      <c r="AF4869">
        <v>500</v>
      </c>
    </row>
    <row r="4870" spans="1:32" x14ac:dyDescent="0.25">
      <c r="A4870" t="str">
        <f t="shared" si="76"/>
        <v>C_500_1981</v>
      </c>
      <c r="C4870" t="s">
        <v>146</v>
      </c>
      <c r="D4870">
        <v>69</v>
      </c>
      <c r="E4870">
        <v>1</v>
      </c>
      <c r="F4870" t="s">
        <v>28</v>
      </c>
      <c r="G4870">
        <v>0.51100000000000001</v>
      </c>
      <c r="H4870" s="1">
        <v>29951</v>
      </c>
      <c r="I4870">
        <v>1.2889999999999999</v>
      </c>
      <c r="J4870">
        <v>0.81399999999999995</v>
      </c>
      <c r="K4870" t="s">
        <v>29</v>
      </c>
      <c r="L4870">
        <v>186.46899999999999</v>
      </c>
      <c r="M4870">
        <v>226.03299999999999</v>
      </c>
      <c r="N4870">
        <v>7821.8969999999999</v>
      </c>
      <c r="O4870">
        <v>13833.316999999999</v>
      </c>
      <c r="P4870">
        <v>490156.15</v>
      </c>
      <c r="Q4870">
        <v>53.058</v>
      </c>
      <c r="R4870">
        <v>20924.21</v>
      </c>
      <c r="S4870">
        <v>11102.607</v>
      </c>
      <c r="T4870">
        <v>9664.9419999999991</v>
      </c>
      <c r="U4870">
        <v>500</v>
      </c>
      <c r="V4870" t="b">
        <v>0</v>
      </c>
      <c r="W4870" t="b">
        <v>0</v>
      </c>
      <c r="X4870" t="s">
        <v>40</v>
      </c>
      <c r="Y4870">
        <v>96428.335999999996</v>
      </c>
      <c r="Z4870">
        <v>8159.9229999999998</v>
      </c>
      <c r="AA4870">
        <v>98.965000000000003</v>
      </c>
      <c r="AB4870">
        <v>156.66200000000001</v>
      </c>
      <c r="AC4870">
        <v>3425.1640000000002</v>
      </c>
      <c r="AD4870">
        <v>1981</v>
      </c>
      <c r="AE4870" t="s">
        <v>146</v>
      </c>
      <c r="AF4870">
        <v>500</v>
      </c>
    </row>
    <row r="4871" spans="1:32" x14ac:dyDescent="0.25">
      <c r="A4871" t="str">
        <f t="shared" si="76"/>
        <v>C_500_1982</v>
      </c>
      <c r="C4871" t="s">
        <v>146</v>
      </c>
      <c r="D4871">
        <v>69</v>
      </c>
      <c r="E4871">
        <v>1</v>
      </c>
      <c r="F4871" t="s">
        <v>28</v>
      </c>
      <c r="G4871">
        <v>0.5</v>
      </c>
      <c r="H4871" s="1">
        <v>30316</v>
      </c>
      <c r="I4871">
        <v>0.72199999999999998</v>
      </c>
      <c r="J4871">
        <v>0.63500000000000001</v>
      </c>
      <c r="K4871" t="s">
        <v>29</v>
      </c>
      <c r="L4871">
        <v>183.18600000000001</v>
      </c>
      <c r="M4871">
        <v>222.90199999999999</v>
      </c>
      <c r="N4871">
        <v>7817.9340000000002</v>
      </c>
      <c r="O4871">
        <v>13625.545</v>
      </c>
      <c r="P4871">
        <v>488277.16700000002</v>
      </c>
      <c r="Q4871">
        <v>16.8</v>
      </c>
      <c r="R4871">
        <v>22702.118999999999</v>
      </c>
      <c r="S4871">
        <v>10478.437</v>
      </c>
      <c r="T4871">
        <v>12070.041999999999</v>
      </c>
      <c r="U4871">
        <v>500</v>
      </c>
      <c r="V4871" t="b">
        <v>0</v>
      </c>
      <c r="W4871" t="b">
        <v>0</v>
      </c>
      <c r="X4871" t="s">
        <v>40</v>
      </c>
      <c r="Y4871">
        <v>96187.036999999997</v>
      </c>
      <c r="Z4871">
        <v>8133.4480000000003</v>
      </c>
      <c r="AA4871">
        <v>100.28400000000001</v>
      </c>
      <c r="AB4871">
        <v>153.64099999999999</v>
      </c>
      <c r="AC4871">
        <v>3367.3090000000002</v>
      </c>
      <c r="AD4871">
        <v>1982</v>
      </c>
      <c r="AE4871" t="s">
        <v>146</v>
      </c>
      <c r="AF4871">
        <v>500</v>
      </c>
    </row>
    <row r="4872" spans="1:32" x14ac:dyDescent="0.25">
      <c r="A4872" t="str">
        <f t="shared" si="76"/>
        <v>C_500_1983</v>
      </c>
      <c r="C4872" t="s">
        <v>146</v>
      </c>
      <c r="D4872">
        <v>69</v>
      </c>
      <c r="E4872">
        <v>1</v>
      </c>
      <c r="F4872" t="s">
        <v>28</v>
      </c>
      <c r="G4872">
        <v>0.54100000000000004</v>
      </c>
      <c r="H4872" s="1">
        <v>30681</v>
      </c>
      <c r="I4872">
        <v>1.484</v>
      </c>
      <c r="J4872">
        <v>0.85099999999999998</v>
      </c>
      <c r="K4872" t="s">
        <v>29</v>
      </c>
      <c r="L4872">
        <v>211.828</v>
      </c>
      <c r="M4872">
        <v>241.44499999999999</v>
      </c>
      <c r="N4872">
        <v>8224.06</v>
      </c>
      <c r="O4872">
        <v>14185.616</v>
      </c>
      <c r="P4872">
        <v>495929.23599999998</v>
      </c>
      <c r="Q4872">
        <v>58.045999999999999</v>
      </c>
      <c r="R4872">
        <v>21122.313999999998</v>
      </c>
      <c r="S4872">
        <v>12398.101000000001</v>
      </c>
      <c r="T4872">
        <v>8542.5789999999997</v>
      </c>
      <c r="U4872">
        <v>500</v>
      </c>
      <c r="V4872" t="b">
        <v>0</v>
      </c>
      <c r="W4872" t="b">
        <v>0</v>
      </c>
      <c r="X4872" t="s">
        <v>40</v>
      </c>
      <c r="Y4872">
        <v>96046.422999999995</v>
      </c>
      <c r="Z4872">
        <v>8129.4390000000003</v>
      </c>
      <c r="AA4872">
        <v>94.656000000000006</v>
      </c>
      <c r="AB4872">
        <v>181.63399999999999</v>
      </c>
      <c r="AC4872">
        <v>3652.8090000000002</v>
      </c>
      <c r="AD4872">
        <v>1983</v>
      </c>
      <c r="AE4872" t="s">
        <v>146</v>
      </c>
      <c r="AF4872">
        <v>500</v>
      </c>
    </row>
    <row r="4873" spans="1:32" x14ac:dyDescent="0.25">
      <c r="A4873" t="str">
        <f t="shared" si="76"/>
        <v>C_500_1984</v>
      </c>
      <c r="C4873" t="s">
        <v>146</v>
      </c>
      <c r="D4873">
        <v>69</v>
      </c>
      <c r="E4873">
        <v>1</v>
      </c>
      <c r="F4873" t="s">
        <v>28</v>
      </c>
      <c r="G4873">
        <v>0.501</v>
      </c>
      <c r="H4873" s="1">
        <v>31047</v>
      </c>
      <c r="I4873">
        <v>1.5589999999999999</v>
      </c>
      <c r="J4873">
        <v>0.89500000000000002</v>
      </c>
      <c r="K4873" t="s">
        <v>29</v>
      </c>
      <c r="L4873">
        <v>212.58799999999999</v>
      </c>
      <c r="M4873">
        <v>269.95600000000002</v>
      </c>
      <c r="N4873">
        <v>9356.4989999999998</v>
      </c>
      <c r="O4873">
        <v>14646.97</v>
      </c>
      <c r="P4873">
        <v>518682.20799999998</v>
      </c>
      <c r="Q4873">
        <v>34.514000000000003</v>
      </c>
      <c r="R4873">
        <v>29919.371999999999</v>
      </c>
      <c r="S4873">
        <v>16245.142</v>
      </c>
      <c r="T4873">
        <v>13489.804</v>
      </c>
      <c r="U4873">
        <v>500</v>
      </c>
      <c r="V4873" t="b">
        <v>0</v>
      </c>
      <c r="W4873" t="b">
        <v>0</v>
      </c>
      <c r="X4873" t="s">
        <v>40</v>
      </c>
      <c r="Y4873">
        <v>95883.83</v>
      </c>
      <c r="Z4873">
        <v>8126.4129999999996</v>
      </c>
      <c r="AA4873">
        <v>119.547</v>
      </c>
      <c r="AB4873">
        <v>184.42599999999999</v>
      </c>
      <c r="AC4873">
        <v>4104.3940000000002</v>
      </c>
      <c r="AD4873">
        <v>1984</v>
      </c>
      <c r="AE4873" t="s">
        <v>146</v>
      </c>
      <c r="AF4873">
        <v>500</v>
      </c>
    </row>
    <row r="4874" spans="1:32" x14ac:dyDescent="0.25">
      <c r="A4874" t="str">
        <f t="shared" si="76"/>
        <v>C_500_1985</v>
      </c>
      <c r="C4874" t="s">
        <v>146</v>
      </c>
      <c r="D4874">
        <v>69</v>
      </c>
      <c r="E4874">
        <v>1</v>
      </c>
      <c r="F4874" t="s">
        <v>28</v>
      </c>
      <c r="G4874">
        <v>0.46899999999999997</v>
      </c>
      <c r="H4874" s="1">
        <v>31412</v>
      </c>
      <c r="I4874">
        <v>0.73099999999999998</v>
      </c>
      <c r="J4874">
        <v>0.66800000000000004</v>
      </c>
      <c r="K4874" t="s">
        <v>29</v>
      </c>
      <c r="L4874">
        <v>180.50200000000001</v>
      </c>
      <c r="M4874">
        <v>236.084</v>
      </c>
      <c r="N4874">
        <v>8415.5609999999997</v>
      </c>
      <c r="O4874">
        <v>13784.481</v>
      </c>
      <c r="P4874">
        <v>489495.00099999999</v>
      </c>
      <c r="Q4874">
        <v>12.436</v>
      </c>
      <c r="R4874">
        <v>27141.606</v>
      </c>
      <c r="S4874">
        <v>12928.687</v>
      </c>
      <c r="T4874">
        <v>14043.665999999999</v>
      </c>
      <c r="U4874">
        <v>500</v>
      </c>
      <c r="V4874" t="b">
        <v>0</v>
      </c>
      <c r="W4874" t="b">
        <v>0</v>
      </c>
      <c r="X4874" t="s">
        <v>40</v>
      </c>
      <c r="Y4874">
        <v>95674.001000000004</v>
      </c>
      <c r="Z4874">
        <v>8095.2759999999998</v>
      </c>
      <c r="AA4874">
        <v>114.449</v>
      </c>
      <c r="AB4874">
        <v>169.25200000000001</v>
      </c>
      <c r="AC4874">
        <v>3570.5050000000001</v>
      </c>
      <c r="AD4874">
        <v>1985</v>
      </c>
      <c r="AE4874" t="s">
        <v>146</v>
      </c>
      <c r="AF4874">
        <v>500</v>
      </c>
    </row>
    <row r="4875" spans="1:32" x14ac:dyDescent="0.25">
      <c r="A4875" t="str">
        <f t="shared" si="76"/>
        <v>C_500_1986</v>
      </c>
      <c r="C4875" t="s">
        <v>146</v>
      </c>
      <c r="D4875">
        <v>69</v>
      </c>
      <c r="E4875">
        <v>1</v>
      </c>
      <c r="F4875" t="s">
        <v>28</v>
      </c>
      <c r="G4875">
        <v>0.56100000000000005</v>
      </c>
      <c r="H4875" s="1">
        <v>31777</v>
      </c>
      <c r="I4875">
        <v>2.1629999999999998</v>
      </c>
      <c r="J4875">
        <v>0.99299999999999999</v>
      </c>
      <c r="K4875" t="s">
        <v>29</v>
      </c>
      <c r="L4875">
        <v>217.70699999999999</v>
      </c>
      <c r="M4875">
        <v>244.16499999999999</v>
      </c>
      <c r="N4875">
        <v>8413.4040000000005</v>
      </c>
      <c r="O4875">
        <v>15025.213</v>
      </c>
      <c r="P4875">
        <v>502844.897</v>
      </c>
      <c r="Q4875">
        <v>71.950999999999993</v>
      </c>
      <c r="R4875">
        <v>24404.51</v>
      </c>
      <c r="S4875">
        <v>14619.154</v>
      </c>
      <c r="T4875">
        <v>9618.4150000000009</v>
      </c>
      <c r="U4875">
        <v>500</v>
      </c>
      <c r="V4875" t="b">
        <v>0</v>
      </c>
      <c r="W4875" t="b">
        <v>0</v>
      </c>
      <c r="X4875" t="s">
        <v>40</v>
      </c>
      <c r="Y4875">
        <v>95502.254000000001</v>
      </c>
      <c r="Z4875">
        <v>8095.7070000000003</v>
      </c>
      <c r="AA4875">
        <v>99.594999999999999</v>
      </c>
      <c r="AB4875">
        <v>166.941</v>
      </c>
      <c r="AC4875">
        <v>3694.7310000000002</v>
      </c>
      <c r="AD4875">
        <v>1986</v>
      </c>
      <c r="AE4875" t="s">
        <v>146</v>
      </c>
      <c r="AF4875">
        <v>500</v>
      </c>
    </row>
    <row r="4876" spans="1:32" x14ac:dyDescent="0.25">
      <c r="A4876" t="str">
        <f t="shared" si="76"/>
        <v>C_500_1987</v>
      </c>
      <c r="C4876" t="s">
        <v>146</v>
      </c>
      <c r="D4876">
        <v>69</v>
      </c>
      <c r="E4876">
        <v>1</v>
      </c>
      <c r="F4876" t="s">
        <v>28</v>
      </c>
      <c r="G4876">
        <v>0.49399999999999999</v>
      </c>
      <c r="H4876" s="1">
        <v>32142</v>
      </c>
      <c r="I4876">
        <v>1.46</v>
      </c>
      <c r="J4876">
        <v>0.89100000000000001</v>
      </c>
      <c r="K4876" t="s">
        <v>29</v>
      </c>
      <c r="L4876">
        <v>193.42500000000001</v>
      </c>
      <c r="M4876">
        <v>246.10499999999999</v>
      </c>
      <c r="N4876">
        <v>8619.3209999999999</v>
      </c>
      <c r="O4876">
        <v>13931.039000000001</v>
      </c>
      <c r="P4876">
        <v>499908.87800000003</v>
      </c>
      <c r="Q4876">
        <v>46.363</v>
      </c>
      <c r="R4876">
        <v>26291.646000000001</v>
      </c>
      <c r="S4876">
        <v>13767.28</v>
      </c>
      <c r="T4876">
        <v>12360.467000000001</v>
      </c>
      <c r="U4876">
        <v>500</v>
      </c>
      <c r="V4876" t="b">
        <v>0</v>
      </c>
      <c r="W4876" t="b">
        <v>0</v>
      </c>
      <c r="X4876" t="s">
        <v>40</v>
      </c>
      <c r="Y4876">
        <v>95330.618000000002</v>
      </c>
      <c r="Z4876">
        <v>8071.44</v>
      </c>
      <c r="AA4876">
        <v>110.384</v>
      </c>
      <c r="AB4876">
        <v>163.899</v>
      </c>
      <c r="AC4876">
        <v>3718.4749999999999</v>
      </c>
      <c r="AD4876">
        <v>1987</v>
      </c>
      <c r="AE4876" t="s">
        <v>146</v>
      </c>
      <c r="AF4876">
        <v>500</v>
      </c>
    </row>
    <row r="4877" spans="1:32" x14ac:dyDescent="0.25">
      <c r="A4877" t="str">
        <f t="shared" si="76"/>
        <v>C_500_1988</v>
      </c>
      <c r="C4877" t="s">
        <v>146</v>
      </c>
      <c r="D4877">
        <v>69</v>
      </c>
      <c r="E4877">
        <v>1</v>
      </c>
      <c r="F4877" t="s">
        <v>28</v>
      </c>
      <c r="G4877">
        <v>0.504</v>
      </c>
      <c r="H4877" s="1">
        <v>32508</v>
      </c>
      <c r="I4877">
        <v>0.19600000000000001</v>
      </c>
      <c r="J4877">
        <v>0.52500000000000002</v>
      </c>
      <c r="K4877" t="s">
        <v>29</v>
      </c>
      <c r="L4877">
        <v>190.24799999999999</v>
      </c>
      <c r="M4877">
        <v>238.28299999999999</v>
      </c>
      <c r="N4877">
        <v>8439.4290000000001</v>
      </c>
      <c r="O4877">
        <v>13983.794</v>
      </c>
      <c r="P4877">
        <v>496210.32900000003</v>
      </c>
      <c r="Q4877">
        <v>0</v>
      </c>
      <c r="R4877">
        <v>25194.124</v>
      </c>
      <c r="S4877">
        <v>11166.135</v>
      </c>
      <c r="T4877">
        <v>13862.703</v>
      </c>
      <c r="U4877">
        <v>500</v>
      </c>
      <c r="V4877" t="b">
        <v>0</v>
      </c>
      <c r="W4877" t="b">
        <v>0</v>
      </c>
      <c r="X4877" t="s">
        <v>40</v>
      </c>
      <c r="Y4877">
        <v>95110.414000000004</v>
      </c>
      <c r="Z4877">
        <v>8044.4219999999996</v>
      </c>
      <c r="AA4877">
        <v>109.562</v>
      </c>
      <c r="AB4877">
        <v>165.286</v>
      </c>
      <c r="AC4877">
        <v>3625.3440000000001</v>
      </c>
      <c r="AD4877">
        <v>1988</v>
      </c>
      <c r="AE4877" t="s">
        <v>146</v>
      </c>
      <c r="AF4877">
        <v>500</v>
      </c>
    </row>
    <row r="4878" spans="1:32" x14ac:dyDescent="0.25">
      <c r="A4878" t="str">
        <f t="shared" si="76"/>
        <v>C_500_1989</v>
      </c>
      <c r="C4878" t="s">
        <v>146</v>
      </c>
      <c r="D4878">
        <v>69</v>
      </c>
      <c r="E4878">
        <v>1</v>
      </c>
      <c r="F4878" t="s">
        <v>28</v>
      </c>
      <c r="G4878">
        <v>0.54900000000000004</v>
      </c>
      <c r="H4878" s="1">
        <v>32873</v>
      </c>
      <c r="I4878">
        <v>1.41</v>
      </c>
      <c r="J4878">
        <v>0.873</v>
      </c>
      <c r="K4878" t="s">
        <v>29</v>
      </c>
      <c r="L4878">
        <v>231.40899999999999</v>
      </c>
      <c r="M4878">
        <v>259.39499999999998</v>
      </c>
      <c r="N4878">
        <v>8882.4459999999999</v>
      </c>
      <c r="O4878">
        <v>14663.337</v>
      </c>
      <c r="P4878">
        <v>511237.283</v>
      </c>
      <c r="Q4878">
        <v>51.945999999999998</v>
      </c>
      <c r="R4878">
        <v>22112.373</v>
      </c>
      <c r="S4878">
        <v>12403.994000000001</v>
      </c>
      <c r="T4878">
        <v>9522.4869999999992</v>
      </c>
      <c r="U4878">
        <v>500</v>
      </c>
      <c r="V4878" t="b">
        <v>0</v>
      </c>
      <c r="W4878" t="b">
        <v>0</v>
      </c>
      <c r="X4878" t="s">
        <v>40</v>
      </c>
      <c r="Y4878">
        <v>94951.615000000005</v>
      </c>
      <c r="Z4878">
        <v>8048.1229999999996</v>
      </c>
      <c r="AA4878">
        <v>105.65900000000001</v>
      </c>
      <c r="AB4878">
        <v>185.892</v>
      </c>
      <c r="AC4878">
        <v>3929.7959999999998</v>
      </c>
      <c r="AD4878">
        <v>1989</v>
      </c>
      <c r="AE4878" t="s">
        <v>146</v>
      </c>
      <c r="AF4878">
        <v>500</v>
      </c>
    </row>
    <row r="4879" spans="1:32" x14ac:dyDescent="0.25">
      <c r="A4879" t="str">
        <f t="shared" si="76"/>
        <v>C_500_1990</v>
      </c>
      <c r="C4879" t="s">
        <v>146</v>
      </c>
      <c r="D4879">
        <v>69</v>
      </c>
      <c r="E4879">
        <v>1</v>
      </c>
      <c r="F4879" t="s">
        <v>28</v>
      </c>
      <c r="G4879">
        <v>0.495</v>
      </c>
      <c r="H4879" s="1">
        <v>33238</v>
      </c>
      <c r="I4879">
        <v>1.139</v>
      </c>
      <c r="J4879">
        <v>0.80900000000000005</v>
      </c>
      <c r="K4879" t="s">
        <v>29</v>
      </c>
      <c r="L4879">
        <v>191.47900000000001</v>
      </c>
      <c r="M4879">
        <v>239.73400000000001</v>
      </c>
      <c r="N4879">
        <v>8296.1149999999998</v>
      </c>
      <c r="O4879">
        <v>14093.423000000001</v>
      </c>
      <c r="P4879">
        <v>500160.641</v>
      </c>
      <c r="Q4879">
        <v>46.780999999999999</v>
      </c>
      <c r="R4879">
        <v>24830.202000000001</v>
      </c>
      <c r="S4879">
        <v>11551.678</v>
      </c>
      <c r="T4879">
        <v>13124.503000000001</v>
      </c>
      <c r="U4879">
        <v>500</v>
      </c>
      <c r="V4879" t="b">
        <v>0</v>
      </c>
      <c r="W4879" t="b">
        <v>0</v>
      </c>
      <c r="X4879" t="s">
        <v>40</v>
      </c>
      <c r="Y4879">
        <v>94727.729000000007</v>
      </c>
      <c r="Z4879">
        <v>8017.4769999999999</v>
      </c>
      <c r="AA4879">
        <v>111.60599999999999</v>
      </c>
      <c r="AB4879">
        <v>154.02099999999999</v>
      </c>
      <c r="AC4879">
        <v>3622.8890000000001</v>
      </c>
      <c r="AD4879">
        <v>1990</v>
      </c>
      <c r="AE4879" t="s">
        <v>146</v>
      </c>
      <c r="AF4879">
        <v>500</v>
      </c>
    </row>
    <row r="4880" spans="1:32" x14ac:dyDescent="0.25">
      <c r="A4880" t="str">
        <f t="shared" si="76"/>
        <v>C_500_1991</v>
      </c>
      <c r="C4880" t="s">
        <v>146</v>
      </c>
      <c r="D4880">
        <v>69</v>
      </c>
      <c r="E4880">
        <v>1</v>
      </c>
      <c r="F4880" t="s">
        <v>28</v>
      </c>
      <c r="G4880">
        <v>0.53900000000000003</v>
      </c>
      <c r="H4880" s="1">
        <v>33603</v>
      </c>
      <c r="I4880">
        <v>1.3580000000000001</v>
      </c>
      <c r="J4880">
        <v>0.80500000000000005</v>
      </c>
      <c r="K4880" t="s">
        <v>29</v>
      </c>
      <c r="L4880">
        <v>200.459</v>
      </c>
      <c r="M4880">
        <v>254.917</v>
      </c>
      <c r="N4880">
        <v>8787.7530000000006</v>
      </c>
      <c r="O4880">
        <v>14223.333000000001</v>
      </c>
      <c r="P4880">
        <v>500455.87400000001</v>
      </c>
      <c r="Q4880">
        <v>38.323999999999998</v>
      </c>
      <c r="R4880">
        <v>24217.594000000001</v>
      </c>
      <c r="S4880">
        <v>13853.77</v>
      </c>
      <c r="T4880">
        <v>10176.370999999999</v>
      </c>
      <c r="U4880">
        <v>500</v>
      </c>
      <c r="V4880" t="b">
        <v>0</v>
      </c>
      <c r="W4880" t="b">
        <v>0</v>
      </c>
      <c r="X4880" t="s">
        <v>40</v>
      </c>
      <c r="Y4880">
        <v>94595.010999999999</v>
      </c>
      <c r="Z4880">
        <v>8009.1970000000001</v>
      </c>
      <c r="AA4880">
        <v>105.026</v>
      </c>
      <c r="AB4880">
        <v>187.453</v>
      </c>
      <c r="AC4880">
        <v>3851.9259999999999</v>
      </c>
      <c r="AD4880">
        <v>1991</v>
      </c>
      <c r="AE4880" t="s">
        <v>146</v>
      </c>
      <c r="AF4880">
        <v>500</v>
      </c>
    </row>
    <row r="4881" spans="1:32" x14ac:dyDescent="0.25">
      <c r="A4881" t="str">
        <f t="shared" si="76"/>
        <v>C_500_1992</v>
      </c>
      <c r="C4881" t="s">
        <v>146</v>
      </c>
      <c r="D4881">
        <v>69</v>
      </c>
      <c r="E4881">
        <v>1</v>
      </c>
      <c r="F4881" t="s">
        <v>28</v>
      </c>
      <c r="G4881">
        <v>0.52800000000000002</v>
      </c>
      <c r="H4881" s="1">
        <v>33969</v>
      </c>
      <c r="I4881">
        <v>1.3560000000000001</v>
      </c>
      <c r="J4881">
        <v>0.79400000000000004</v>
      </c>
      <c r="K4881" t="s">
        <v>29</v>
      </c>
      <c r="L4881">
        <v>194.43299999999999</v>
      </c>
      <c r="M4881">
        <v>228.649</v>
      </c>
      <c r="N4881">
        <v>7793.4319999999998</v>
      </c>
      <c r="O4881">
        <v>14205.305</v>
      </c>
      <c r="P4881">
        <v>492546.05499999999</v>
      </c>
      <c r="Q4881">
        <v>52.366999999999997</v>
      </c>
      <c r="R4881">
        <v>22548.489000000001</v>
      </c>
      <c r="S4881">
        <v>13430.736999999999</v>
      </c>
      <c r="T4881">
        <v>8954.9590000000007</v>
      </c>
      <c r="U4881">
        <v>500</v>
      </c>
      <c r="V4881" t="b">
        <v>0</v>
      </c>
      <c r="W4881" t="b">
        <v>0</v>
      </c>
      <c r="X4881" t="s">
        <v>40</v>
      </c>
      <c r="Y4881">
        <v>94456.781000000003</v>
      </c>
      <c r="Z4881">
        <v>8000.4859999999999</v>
      </c>
      <c r="AA4881">
        <v>92.034000000000006</v>
      </c>
      <c r="AB4881">
        <v>162.79300000000001</v>
      </c>
      <c r="AC4881">
        <v>3471.4270000000001</v>
      </c>
      <c r="AD4881">
        <v>1992</v>
      </c>
      <c r="AE4881" t="s">
        <v>146</v>
      </c>
      <c r="AF4881">
        <v>500</v>
      </c>
    </row>
    <row r="4882" spans="1:32" x14ac:dyDescent="0.25">
      <c r="A4882" t="str">
        <f t="shared" si="76"/>
        <v>C_500_1993</v>
      </c>
      <c r="C4882" t="s">
        <v>146</v>
      </c>
      <c r="D4882">
        <v>69</v>
      </c>
      <c r="E4882">
        <v>1</v>
      </c>
      <c r="F4882" t="s">
        <v>28</v>
      </c>
      <c r="G4882">
        <v>0.503</v>
      </c>
      <c r="H4882" s="1">
        <v>34334</v>
      </c>
      <c r="I4882">
        <v>1.4159999999999999</v>
      </c>
      <c r="J4882">
        <v>0.80400000000000005</v>
      </c>
      <c r="K4882" t="s">
        <v>29</v>
      </c>
      <c r="L4882">
        <v>188.31299999999999</v>
      </c>
      <c r="M4882">
        <v>229.75700000000001</v>
      </c>
      <c r="N4882">
        <v>7983.527</v>
      </c>
      <c r="O4882">
        <v>13645.44</v>
      </c>
      <c r="P4882">
        <v>491629.31800000003</v>
      </c>
      <c r="Q4882">
        <v>46.209000000000003</v>
      </c>
      <c r="R4882">
        <v>23273.994999999999</v>
      </c>
      <c r="S4882">
        <v>12603.707</v>
      </c>
      <c r="T4882">
        <v>10494.611999999999</v>
      </c>
      <c r="U4882">
        <v>500</v>
      </c>
      <c r="V4882" t="b">
        <v>0</v>
      </c>
      <c r="W4882" t="b">
        <v>0</v>
      </c>
      <c r="X4882" t="s">
        <v>40</v>
      </c>
      <c r="Y4882">
        <v>94315.587</v>
      </c>
      <c r="Z4882">
        <v>7980.0929999999998</v>
      </c>
      <c r="AA4882">
        <v>100.176</v>
      </c>
      <c r="AB4882">
        <v>175.67599999999999</v>
      </c>
      <c r="AC4882">
        <v>3473.4879999999998</v>
      </c>
      <c r="AD4882">
        <v>1993</v>
      </c>
      <c r="AE4882" t="s">
        <v>146</v>
      </c>
      <c r="AF4882">
        <v>500</v>
      </c>
    </row>
    <row r="4883" spans="1:32" x14ac:dyDescent="0.25">
      <c r="A4883" t="str">
        <f t="shared" si="76"/>
        <v>C_500_1994</v>
      </c>
      <c r="C4883" t="s">
        <v>146</v>
      </c>
      <c r="D4883">
        <v>69</v>
      </c>
      <c r="E4883">
        <v>1</v>
      </c>
      <c r="F4883" t="s">
        <v>28</v>
      </c>
      <c r="G4883">
        <v>0.47899999999999998</v>
      </c>
      <c r="H4883" s="1">
        <v>34699</v>
      </c>
      <c r="I4883">
        <v>1.2909999999999999</v>
      </c>
      <c r="J4883">
        <v>0.79600000000000004</v>
      </c>
      <c r="K4883" t="s">
        <v>29</v>
      </c>
      <c r="L4883">
        <v>180.98599999999999</v>
      </c>
      <c r="M4883">
        <v>230.28200000000001</v>
      </c>
      <c r="N4883">
        <v>8001.3860000000004</v>
      </c>
      <c r="O4883">
        <v>13784.058999999999</v>
      </c>
      <c r="P4883">
        <v>488776.04300000001</v>
      </c>
      <c r="Q4883">
        <v>43.31</v>
      </c>
      <c r="R4883">
        <v>24543.298999999999</v>
      </c>
      <c r="S4883">
        <v>13878.165999999999</v>
      </c>
      <c r="T4883">
        <v>10509.833000000001</v>
      </c>
      <c r="U4883">
        <v>500</v>
      </c>
      <c r="V4883" t="b">
        <v>0</v>
      </c>
      <c r="W4883" t="b">
        <v>0</v>
      </c>
      <c r="X4883" t="s">
        <v>40</v>
      </c>
      <c r="Y4883">
        <v>94118.350999999995</v>
      </c>
      <c r="Z4883">
        <v>7956.4610000000002</v>
      </c>
      <c r="AA4883">
        <v>102.533</v>
      </c>
      <c r="AB4883">
        <v>155.30099999999999</v>
      </c>
      <c r="AC4883">
        <v>3474.6410000000001</v>
      </c>
      <c r="AD4883">
        <v>1994</v>
      </c>
      <c r="AE4883" t="s">
        <v>146</v>
      </c>
      <c r="AF4883">
        <v>500</v>
      </c>
    </row>
    <row r="4884" spans="1:32" x14ac:dyDescent="0.25">
      <c r="A4884" t="str">
        <f t="shared" si="76"/>
        <v>C_500_1995</v>
      </c>
      <c r="C4884" t="s">
        <v>146</v>
      </c>
      <c r="D4884">
        <v>69</v>
      </c>
      <c r="E4884">
        <v>1</v>
      </c>
      <c r="F4884" t="s">
        <v>28</v>
      </c>
      <c r="G4884">
        <v>0.53400000000000003</v>
      </c>
      <c r="H4884" s="1">
        <v>35064</v>
      </c>
      <c r="I4884">
        <v>1.206</v>
      </c>
      <c r="J4884">
        <v>0.77500000000000002</v>
      </c>
      <c r="K4884" t="s">
        <v>29</v>
      </c>
      <c r="L4884">
        <v>207.72300000000001</v>
      </c>
      <c r="M4884">
        <v>230.501</v>
      </c>
      <c r="N4884">
        <v>7901.7910000000002</v>
      </c>
      <c r="O4884">
        <v>14219.130999999999</v>
      </c>
      <c r="P4884">
        <v>495498.78200000001</v>
      </c>
      <c r="Q4884">
        <v>50.192999999999998</v>
      </c>
      <c r="R4884">
        <v>21089.698</v>
      </c>
      <c r="S4884">
        <v>11949.45</v>
      </c>
      <c r="T4884">
        <v>8980.19</v>
      </c>
      <c r="U4884">
        <v>500</v>
      </c>
      <c r="V4884" t="b">
        <v>0</v>
      </c>
      <c r="W4884" t="b">
        <v>0</v>
      </c>
      <c r="X4884" t="s">
        <v>40</v>
      </c>
      <c r="Y4884">
        <v>93961.721999999994</v>
      </c>
      <c r="Z4884">
        <v>7952.8630000000003</v>
      </c>
      <c r="AA4884">
        <v>92.647999999999996</v>
      </c>
      <c r="AB4884">
        <v>160.05799999999999</v>
      </c>
      <c r="AC4884">
        <v>3485.2310000000002</v>
      </c>
      <c r="AD4884">
        <v>1995</v>
      </c>
      <c r="AE4884" t="s">
        <v>146</v>
      </c>
      <c r="AF4884">
        <v>500</v>
      </c>
    </row>
    <row r="4885" spans="1:32" x14ac:dyDescent="0.25">
      <c r="A4885" t="str">
        <f t="shared" si="76"/>
        <v>C_500_1996</v>
      </c>
      <c r="C4885" t="s">
        <v>146</v>
      </c>
      <c r="D4885">
        <v>69</v>
      </c>
      <c r="E4885">
        <v>1</v>
      </c>
      <c r="F4885" t="s">
        <v>28</v>
      </c>
      <c r="G4885">
        <v>0.52</v>
      </c>
      <c r="H4885" s="1">
        <v>35430</v>
      </c>
      <c r="I4885">
        <v>1.208</v>
      </c>
      <c r="J4885">
        <v>0.78900000000000003</v>
      </c>
      <c r="K4885" t="s">
        <v>29</v>
      </c>
      <c r="L4885">
        <v>212.15199999999999</v>
      </c>
      <c r="M4885">
        <v>248.75700000000001</v>
      </c>
      <c r="N4885">
        <v>8580.0400000000009</v>
      </c>
      <c r="O4885">
        <v>14102.852000000001</v>
      </c>
      <c r="P4885">
        <v>498616.76899999997</v>
      </c>
      <c r="Q4885">
        <v>44.973999999999997</v>
      </c>
      <c r="R4885">
        <v>22684.884999999998</v>
      </c>
      <c r="S4885">
        <v>12596.795</v>
      </c>
      <c r="T4885">
        <v>9906.6759999999995</v>
      </c>
      <c r="U4885">
        <v>500</v>
      </c>
      <c r="V4885" t="b">
        <v>0</v>
      </c>
      <c r="W4885" t="b">
        <v>0</v>
      </c>
      <c r="X4885" t="s">
        <v>40</v>
      </c>
      <c r="Y4885">
        <v>93798.289000000004</v>
      </c>
      <c r="Z4885">
        <v>7943.4549999999999</v>
      </c>
      <c r="AA4885">
        <v>101.282</v>
      </c>
      <c r="AB4885">
        <v>181.41300000000001</v>
      </c>
      <c r="AC4885">
        <v>3783.3270000000002</v>
      </c>
      <c r="AD4885">
        <v>1996</v>
      </c>
      <c r="AE4885" t="s">
        <v>146</v>
      </c>
      <c r="AF4885">
        <v>500</v>
      </c>
    </row>
    <row r="4886" spans="1:32" x14ac:dyDescent="0.25">
      <c r="A4886" t="str">
        <f t="shared" si="76"/>
        <v>C_500_1997</v>
      </c>
      <c r="C4886" t="s">
        <v>146</v>
      </c>
      <c r="D4886">
        <v>69</v>
      </c>
      <c r="E4886">
        <v>1</v>
      </c>
      <c r="F4886" t="s">
        <v>28</v>
      </c>
      <c r="G4886">
        <v>0.51300000000000001</v>
      </c>
      <c r="H4886" s="1">
        <v>35795</v>
      </c>
      <c r="I4886">
        <v>1.393</v>
      </c>
      <c r="J4886">
        <v>0.871</v>
      </c>
      <c r="K4886" t="s">
        <v>29</v>
      </c>
      <c r="L4886">
        <v>202.821</v>
      </c>
      <c r="M4886">
        <v>254.35599999999999</v>
      </c>
      <c r="N4886">
        <v>8782.098</v>
      </c>
      <c r="O4886">
        <v>14221.11</v>
      </c>
      <c r="P4886">
        <v>502262.53700000001</v>
      </c>
      <c r="Q4886">
        <v>47.66</v>
      </c>
      <c r="R4886">
        <v>25503.24</v>
      </c>
      <c r="S4886">
        <v>14297.364</v>
      </c>
      <c r="T4886">
        <v>11015.32</v>
      </c>
      <c r="U4886">
        <v>500</v>
      </c>
      <c r="V4886" t="b">
        <v>0</v>
      </c>
      <c r="W4886" t="b">
        <v>0</v>
      </c>
      <c r="X4886" t="s">
        <v>40</v>
      </c>
      <c r="Y4886">
        <v>93648.774999999994</v>
      </c>
      <c r="Z4886">
        <v>7925.3590000000004</v>
      </c>
      <c r="AA4886">
        <v>106.08</v>
      </c>
      <c r="AB4886">
        <v>190.55600000000001</v>
      </c>
      <c r="AC4886">
        <v>3836.8960000000002</v>
      </c>
      <c r="AD4886">
        <v>1997</v>
      </c>
      <c r="AE4886" t="s">
        <v>146</v>
      </c>
      <c r="AF4886">
        <v>500</v>
      </c>
    </row>
    <row r="4887" spans="1:32" x14ac:dyDescent="0.25">
      <c r="A4887" t="str">
        <f t="shared" si="76"/>
        <v>C_500_1998</v>
      </c>
      <c r="C4887" t="s">
        <v>146</v>
      </c>
      <c r="D4887">
        <v>69</v>
      </c>
      <c r="E4887">
        <v>1</v>
      </c>
      <c r="F4887" t="s">
        <v>28</v>
      </c>
      <c r="G4887">
        <v>0.53200000000000003</v>
      </c>
      <c r="H4887" s="1">
        <v>36160</v>
      </c>
      <c r="I4887">
        <v>0.61599999999999999</v>
      </c>
      <c r="J4887">
        <v>0.59199999999999997</v>
      </c>
      <c r="K4887" t="s">
        <v>29</v>
      </c>
      <c r="L4887">
        <v>180.26</v>
      </c>
      <c r="M4887">
        <v>198.88800000000001</v>
      </c>
      <c r="N4887">
        <v>6798.7709999999997</v>
      </c>
      <c r="O4887">
        <v>14024.087</v>
      </c>
      <c r="P4887">
        <v>475529.06300000002</v>
      </c>
      <c r="Q4887">
        <v>17.971</v>
      </c>
      <c r="R4887">
        <v>18563.492999999999</v>
      </c>
      <c r="S4887">
        <v>8240.8850000000002</v>
      </c>
      <c r="T4887">
        <v>10185.692999999999</v>
      </c>
      <c r="U4887">
        <v>500</v>
      </c>
      <c r="V4887" t="b">
        <v>0</v>
      </c>
      <c r="W4887" t="b">
        <v>0</v>
      </c>
      <c r="X4887" t="s">
        <v>40</v>
      </c>
      <c r="Y4887">
        <v>93420.23</v>
      </c>
      <c r="Z4887">
        <v>7903.9520000000002</v>
      </c>
      <c r="AA4887">
        <v>91.322000000000003</v>
      </c>
      <c r="AB4887">
        <v>136.916</v>
      </c>
      <c r="AC4887">
        <v>3010.9270000000001</v>
      </c>
      <c r="AD4887">
        <v>1998</v>
      </c>
      <c r="AE4887" t="s">
        <v>146</v>
      </c>
      <c r="AF4887">
        <v>500</v>
      </c>
    </row>
    <row r="4888" spans="1:32" x14ac:dyDescent="0.25">
      <c r="A4888" t="str">
        <f t="shared" si="76"/>
        <v>C_500_1999</v>
      </c>
      <c r="C4888" t="s">
        <v>146</v>
      </c>
      <c r="D4888">
        <v>69</v>
      </c>
      <c r="E4888">
        <v>1</v>
      </c>
      <c r="F4888" t="s">
        <v>28</v>
      </c>
      <c r="G4888">
        <v>0.51900000000000002</v>
      </c>
      <c r="H4888" s="1">
        <v>36525</v>
      </c>
      <c r="I4888">
        <v>1.4730000000000001</v>
      </c>
      <c r="J4888">
        <v>0.86199999999999999</v>
      </c>
      <c r="K4888" t="s">
        <v>29</v>
      </c>
      <c r="L4888">
        <v>214.01400000000001</v>
      </c>
      <c r="M4888">
        <v>246.489</v>
      </c>
      <c r="N4888">
        <v>8478.1859999999997</v>
      </c>
      <c r="O4888">
        <v>14387.698</v>
      </c>
      <c r="P4888">
        <v>504594.60499999998</v>
      </c>
      <c r="Q4888">
        <v>53.847000000000001</v>
      </c>
      <c r="R4888">
        <v>22048.039000000001</v>
      </c>
      <c r="S4888">
        <v>11784.147000000001</v>
      </c>
      <c r="T4888">
        <v>10103.697</v>
      </c>
      <c r="U4888">
        <v>500</v>
      </c>
      <c r="V4888" t="b">
        <v>0</v>
      </c>
      <c r="W4888" t="b">
        <v>0</v>
      </c>
      <c r="X4888" t="s">
        <v>40</v>
      </c>
      <c r="Y4888">
        <v>93274.872000000003</v>
      </c>
      <c r="Z4888">
        <v>7900.5659999999998</v>
      </c>
      <c r="AA4888">
        <v>102.828</v>
      </c>
      <c r="AB4888">
        <v>160.19499999999999</v>
      </c>
      <c r="AC4888">
        <v>3726.2269999999999</v>
      </c>
      <c r="AD4888">
        <v>1999</v>
      </c>
      <c r="AE4888" t="s">
        <v>146</v>
      </c>
      <c r="AF4888">
        <v>500</v>
      </c>
    </row>
    <row r="4889" spans="1:32" x14ac:dyDescent="0.25">
      <c r="A4889" t="str">
        <f t="shared" si="76"/>
        <v>C_500_2000</v>
      </c>
      <c r="C4889" t="s">
        <v>146</v>
      </c>
      <c r="D4889">
        <v>69</v>
      </c>
      <c r="E4889">
        <v>1</v>
      </c>
      <c r="F4889" t="s">
        <v>28</v>
      </c>
      <c r="G4889">
        <v>0.504</v>
      </c>
      <c r="H4889" s="1">
        <v>36891</v>
      </c>
      <c r="I4889">
        <v>1.84</v>
      </c>
      <c r="J4889">
        <v>0.96899999999999997</v>
      </c>
      <c r="K4889" t="s">
        <v>29</v>
      </c>
      <c r="L4889">
        <v>196.29900000000001</v>
      </c>
      <c r="M4889">
        <v>243.06700000000001</v>
      </c>
      <c r="N4889">
        <v>8380.402</v>
      </c>
      <c r="O4889">
        <v>13894.965</v>
      </c>
      <c r="P4889">
        <v>498496.90600000002</v>
      </c>
      <c r="Q4889">
        <v>61.401000000000003</v>
      </c>
      <c r="R4889">
        <v>25054.642</v>
      </c>
      <c r="S4889">
        <v>13661.94</v>
      </c>
      <c r="T4889">
        <v>11220.864</v>
      </c>
      <c r="U4889">
        <v>500</v>
      </c>
      <c r="V4889" t="b">
        <v>0</v>
      </c>
      <c r="W4889" t="b">
        <v>0</v>
      </c>
      <c r="X4889" t="s">
        <v>40</v>
      </c>
      <c r="Y4889">
        <v>93129.474000000002</v>
      </c>
      <c r="Z4889">
        <v>7881.4290000000001</v>
      </c>
      <c r="AA4889">
        <v>105.31100000000001</v>
      </c>
      <c r="AB4889">
        <v>171.83799999999999</v>
      </c>
      <c r="AC4889">
        <v>3692.26</v>
      </c>
      <c r="AD4889">
        <v>2000</v>
      </c>
      <c r="AE4889" t="s">
        <v>146</v>
      </c>
      <c r="AF4889">
        <v>500</v>
      </c>
    </row>
    <row r="4890" spans="1:32" x14ac:dyDescent="0.25">
      <c r="A4890" t="str">
        <f t="shared" si="76"/>
        <v>C_500_2001</v>
      </c>
      <c r="C4890" t="s">
        <v>146</v>
      </c>
      <c r="D4890">
        <v>69</v>
      </c>
      <c r="E4890">
        <v>1</v>
      </c>
      <c r="F4890" t="s">
        <v>28</v>
      </c>
      <c r="G4890">
        <v>0.53900000000000003</v>
      </c>
      <c r="H4890" s="1">
        <v>37256</v>
      </c>
      <c r="I4890">
        <v>0.76200000000000001</v>
      </c>
      <c r="J4890">
        <v>0.66200000000000003</v>
      </c>
      <c r="K4890" t="s">
        <v>29</v>
      </c>
      <c r="L4890">
        <v>206.215</v>
      </c>
      <c r="M4890">
        <v>238.04400000000001</v>
      </c>
      <c r="N4890">
        <v>8222.4519999999993</v>
      </c>
      <c r="O4890">
        <v>14877.99</v>
      </c>
      <c r="P4890">
        <v>493859.21100000001</v>
      </c>
      <c r="Q4890">
        <v>25.181999999999999</v>
      </c>
      <c r="R4890">
        <v>24518.723999999998</v>
      </c>
      <c r="S4890">
        <v>12687.398999999999</v>
      </c>
      <c r="T4890">
        <v>11671.346</v>
      </c>
      <c r="U4890">
        <v>500</v>
      </c>
      <c r="V4890" t="b">
        <v>0</v>
      </c>
      <c r="W4890" t="b">
        <v>0</v>
      </c>
      <c r="X4890" t="s">
        <v>40</v>
      </c>
      <c r="Y4890">
        <v>92994.532999999996</v>
      </c>
      <c r="Z4890">
        <v>7877.4989999999998</v>
      </c>
      <c r="AA4890">
        <v>102.28400000000001</v>
      </c>
      <c r="AB4890">
        <v>159.97800000000001</v>
      </c>
      <c r="AC4890">
        <v>3587.8739999999998</v>
      </c>
      <c r="AD4890">
        <v>2001</v>
      </c>
      <c r="AE4890" t="s">
        <v>146</v>
      </c>
      <c r="AF4890">
        <v>500</v>
      </c>
    </row>
    <row r="4891" spans="1:32" x14ac:dyDescent="0.25">
      <c r="A4891" t="str">
        <f t="shared" si="76"/>
        <v>C_500_2002</v>
      </c>
      <c r="C4891" t="s">
        <v>146</v>
      </c>
      <c r="D4891">
        <v>69</v>
      </c>
      <c r="E4891">
        <v>1</v>
      </c>
      <c r="F4891" t="s">
        <v>28</v>
      </c>
      <c r="G4891">
        <v>0.51400000000000001</v>
      </c>
      <c r="H4891" s="1">
        <v>37621</v>
      </c>
      <c r="I4891">
        <v>1.766</v>
      </c>
      <c r="J4891">
        <v>0.93100000000000005</v>
      </c>
      <c r="K4891" t="s">
        <v>29</v>
      </c>
      <c r="L4891">
        <v>194.315</v>
      </c>
      <c r="M4891">
        <v>237.96</v>
      </c>
      <c r="N4891">
        <v>8351.2540000000008</v>
      </c>
      <c r="O4891">
        <v>13879.459000000001</v>
      </c>
      <c r="P4891">
        <v>493866.07199999999</v>
      </c>
      <c r="Q4891">
        <v>57.658999999999999</v>
      </c>
      <c r="R4891">
        <v>23993.865000000002</v>
      </c>
      <c r="S4891">
        <v>12762.583000000001</v>
      </c>
      <c r="T4891">
        <v>11057.1</v>
      </c>
      <c r="U4891">
        <v>500</v>
      </c>
      <c r="V4891" t="b">
        <v>0</v>
      </c>
      <c r="W4891" t="b">
        <v>0</v>
      </c>
      <c r="X4891" t="s">
        <v>40</v>
      </c>
      <c r="Y4891">
        <v>92850.12</v>
      </c>
      <c r="Z4891">
        <v>7852.6639999999998</v>
      </c>
      <c r="AA4891">
        <v>103.497</v>
      </c>
      <c r="AB4891">
        <v>174.18299999999999</v>
      </c>
      <c r="AC4891">
        <v>3597.1239999999998</v>
      </c>
      <c r="AD4891">
        <v>2002</v>
      </c>
      <c r="AE4891" t="s">
        <v>146</v>
      </c>
      <c r="AF4891">
        <v>500</v>
      </c>
    </row>
    <row r="4892" spans="1:32" x14ac:dyDescent="0.25">
      <c r="A4892" t="str">
        <f t="shared" si="76"/>
        <v>C_500_2003</v>
      </c>
      <c r="C4892" t="s">
        <v>146</v>
      </c>
      <c r="D4892">
        <v>69</v>
      </c>
      <c r="E4892">
        <v>1</v>
      </c>
      <c r="F4892" t="s">
        <v>28</v>
      </c>
      <c r="G4892">
        <v>0.51</v>
      </c>
      <c r="H4892" s="1">
        <v>37986</v>
      </c>
      <c r="I4892">
        <v>1.0389999999999999</v>
      </c>
      <c r="J4892">
        <v>0.749</v>
      </c>
      <c r="K4892" t="s">
        <v>29</v>
      </c>
      <c r="L4892">
        <v>203.53100000000001</v>
      </c>
      <c r="M4892">
        <v>238.47200000000001</v>
      </c>
      <c r="N4892">
        <v>8231.2139999999999</v>
      </c>
      <c r="O4892">
        <v>13903.253000000001</v>
      </c>
      <c r="P4892">
        <v>494315.99599999998</v>
      </c>
      <c r="Q4892">
        <v>37.228999999999999</v>
      </c>
      <c r="R4892">
        <v>22183.814999999999</v>
      </c>
      <c r="S4892">
        <v>11256.394</v>
      </c>
      <c r="T4892">
        <v>10754.096</v>
      </c>
      <c r="U4892">
        <v>500</v>
      </c>
      <c r="V4892" t="b">
        <v>0</v>
      </c>
      <c r="W4892" t="b">
        <v>0</v>
      </c>
      <c r="X4892" t="s">
        <v>40</v>
      </c>
      <c r="Y4892">
        <v>92690.148000000001</v>
      </c>
      <c r="Z4892">
        <v>7837.3069999999998</v>
      </c>
      <c r="AA4892">
        <v>93.989000000000004</v>
      </c>
      <c r="AB4892">
        <v>173.32499999999999</v>
      </c>
      <c r="AC4892">
        <v>3597.8310000000001</v>
      </c>
      <c r="AD4892">
        <v>2003</v>
      </c>
      <c r="AE4892" t="s">
        <v>146</v>
      </c>
      <c r="AF4892">
        <v>500</v>
      </c>
    </row>
    <row r="4893" spans="1:32" x14ac:dyDescent="0.25">
      <c r="A4893" t="str">
        <f t="shared" si="76"/>
        <v>C_500_2004</v>
      </c>
      <c r="C4893" t="s">
        <v>146</v>
      </c>
      <c r="D4893">
        <v>69</v>
      </c>
      <c r="E4893">
        <v>1</v>
      </c>
      <c r="F4893" t="s">
        <v>28</v>
      </c>
      <c r="G4893">
        <v>0.51300000000000001</v>
      </c>
      <c r="H4893" s="1">
        <v>38352</v>
      </c>
      <c r="I4893">
        <v>1.345</v>
      </c>
      <c r="J4893">
        <v>0.77400000000000002</v>
      </c>
      <c r="K4893" t="s">
        <v>29</v>
      </c>
      <c r="L4893">
        <v>193.572</v>
      </c>
      <c r="M4893">
        <v>228.50800000000001</v>
      </c>
      <c r="N4893">
        <v>7896.9110000000001</v>
      </c>
      <c r="O4893">
        <v>13800.846</v>
      </c>
      <c r="P4893">
        <v>487536.00199999998</v>
      </c>
      <c r="Q4893">
        <v>44.612000000000002</v>
      </c>
      <c r="R4893">
        <v>22690.594000000001</v>
      </c>
      <c r="S4893">
        <v>11872.254999999999</v>
      </c>
      <c r="T4893">
        <v>10658.058000000001</v>
      </c>
      <c r="U4893">
        <v>500</v>
      </c>
      <c r="V4893" t="b">
        <v>0</v>
      </c>
      <c r="W4893" t="b">
        <v>0</v>
      </c>
      <c r="X4893" t="s">
        <v>40</v>
      </c>
      <c r="Y4893">
        <v>92548.629000000001</v>
      </c>
      <c r="Z4893">
        <v>7831.951</v>
      </c>
      <c r="AA4893">
        <v>96.775999999999996</v>
      </c>
      <c r="AB4893">
        <v>160.28100000000001</v>
      </c>
      <c r="AC4893">
        <v>3476.3240000000001</v>
      </c>
      <c r="AD4893">
        <v>2004</v>
      </c>
      <c r="AE4893" t="s">
        <v>146</v>
      </c>
      <c r="AF4893">
        <v>500</v>
      </c>
    </row>
    <row r="4894" spans="1:32" x14ac:dyDescent="0.25">
      <c r="A4894" t="str">
        <f t="shared" si="76"/>
        <v>C_500_2005</v>
      </c>
      <c r="C4894" t="s">
        <v>146</v>
      </c>
      <c r="D4894">
        <v>69</v>
      </c>
      <c r="E4894">
        <v>1</v>
      </c>
      <c r="F4894" t="s">
        <v>28</v>
      </c>
      <c r="G4894">
        <v>0.51600000000000001</v>
      </c>
      <c r="H4894" s="1">
        <v>38717</v>
      </c>
      <c r="I4894">
        <v>0.81299999999999994</v>
      </c>
      <c r="J4894">
        <v>0.71399999999999997</v>
      </c>
      <c r="K4894" t="s">
        <v>29</v>
      </c>
      <c r="L4894">
        <v>212.82400000000001</v>
      </c>
      <c r="M4894">
        <v>254.94399999999999</v>
      </c>
      <c r="N4894">
        <v>8807.8349999999991</v>
      </c>
      <c r="O4894">
        <v>14355.252</v>
      </c>
      <c r="P4894">
        <v>509592.01899999997</v>
      </c>
      <c r="Q4894">
        <v>19.285</v>
      </c>
      <c r="R4894">
        <v>26918.664000000001</v>
      </c>
      <c r="S4894">
        <v>13266.305</v>
      </c>
      <c r="T4894">
        <v>13472.652</v>
      </c>
      <c r="U4894">
        <v>500</v>
      </c>
      <c r="V4894" t="b">
        <v>0</v>
      </c>
      <c r="W4894" t="b">
        <v>0</v>
      </c>
      <c r="X4894" t="s">
        <v>40</v>
      </c>
      <c r="Y4894">
        <v>92406.97</v>
      </c>
      <c r="Z4894">
        <v>7828.2420000000002</v>
      </c>
      <c r="AA4894">
        <v>111.12</v>
      </c>
      <c r="AB4894">
        <v>179.708</v>
      </c>
      <c r="AC4894">
        <v>3854.4389999999999</v>
      </c>
      <c r="AD4894">
        <v>2005</v>
      </c>
      <c r="AE4894" t="s">
        <v>146</v>
      </c>
      <c r="AF4894">
        <v>500</v>
      </c>
    </row>
    <row r="4895" spans="1:32" x14ac:dyDescent="0.25">
      <c r="A4895" t="str">
        <f t="shared" si="76"/>
        <v>C_500_2006</v>
      </c>
      <c r="C4895" t="s">
        <v>146</v>
      </c>
      <c r="D4895">
        <v>69</v>
      </c>
      <c r="E4895">
        <v>1</v>
      </c>
      <c r="F4895" t="s">
        <v>28</v>
      </c>
      <c r="G4895">
        <v>0.55700000000000005</v>
      </c>
      <c r="H4895" s="1">
        <v>39082</v>
      </c>
      <c r="I4895">
        <v>1.861</v>
      </c>
      <c r="J4895">
        <v>0.93</v>
      </c>
      <c r="K4895" t="s">
        <v>29</v>
      </c>
      <c r="L4895">
        <v>220.14099999999999</v>
      </c>
      <c r="M4895">
        <v>259.67599999999999</v>
      </c>
      <c r="N4895">
        <v>8838.1280000000006</v>
      </c>
      <c r="O4895">
        <v>14647.878000000001</v>
      </c>
      <c r="P4895">
        <v>503517.04399999999</v>
      </c>
      <c r="Q4895">
        <v>63.423999999999999</v>
      </c>
      <c r="R4895">
        <v>23142.161</v>
      </c>
      <c r="S4895">
        <v>14304.187</v>
      </c>
      <c r="T4895">
        <v>8657.8799999999992</v>
      </c>
      <c r="U4895">
        <v>500</v>
      </c>
      <c r="V4895" t="b">
        <v>0</v>
      </c>
      <c r="W4895" t="b">
        <v>0</v>
      </c>
      <c r="X4895" t="s">
        <v>40</v>
      </c>
      <c r="Y4895">
        <v>92283.251999999993</v>
      </c>
      <c r="Z4895">
        <v>7822.1440000000002</v>
      </c>
      <c r="AA4895">
        <v>99.924000000000007</v>
      </c>
      <c r="AB4895">
        <v>180.09299999999999</v>
      </c>
      <c r="AC4895">
        <v>3923.1660000000002</v>
      </c>
      <c r="AD4895">
        <v>2006</v>
      </c>
      <c r="AE4895" t="s">
        <v>146</v>
      </c>
      <c r="AF4895">
        <v>500</v>
      </c>
    </row>
    <row r="4896" spans="1:32" x14ac:dyDescent="0.25">
      <c r="A4896" t="str">
        <f t="shared" si="76"/>
        <v>C_500_2007</v>
      </c>
      <c r="C4896" t="s">
        <v>146</v>
      </c>
      <c r="D4896">
        <v>69</v>
      </c>
      <c r="E4896">
        <v>1</v>
      </c>
      <c r="F4896" t="s">
        <v>28</v>
      </c>
      <c r="G4896">
        <v>0.54500000000000004</v>
      </c>
      <c r="H4896" s="1">
        <v>39447</v>
      </c>
      <c r="I4896">
        <v>1.2969999999999999</v>
      </c>
      <c r="J4896">
        <v>0.873</v>
      </c>
      <c r="K4896" t="s">
        <v>29</v>
      </c>
      <c r="L4896">
        <v>217.04</v>
      </c>
      <c r="M4896">
        <v>261.87900000000002</v>
      </c>
      <c r="N4896">
        <v>8991.634</v>
      </c>
      <c r="O4896">
        <v>14513.566000000001</v>
      </c>
      <c r="P4896">
        <v>507112.95600000001</v>
      </c>
      <c r="Q4896">
        <v>48.244</v>
      </c>
      <c r="R4896">
        <v>27455.27</v>
      </c>
      <c r="S4896">
        <v>14081.888999999999</v>
      </c>
      <c r="T4896">
        <v>13178.987999999999</v>
      </c>
      <c r="U4896">
        <v>500</v>
      </c>
      <c r="V4896" t="b">
        <v>0</v>
      </c>
      <c r="W4896" t="b">
        <v>0</v>
      </c>
      <c r="X4896" t="s">
        <v>40</v>
      </c>
      <c r="Y4896">
        <v>92147.157000000007</v>
      </c>
      <c r="Z4896">
        <v>7810.835</v>
      </c>
      <c r="AA4896">
        <v>111.626</v>
      </c>
      <c r="AB4896">
        <v>194.393</v>
      </c>
      <c r="AC4896">
        <v>3958.598</v>
      </c>
      <c r="AD4896">
        <v>2007</v>
      </c>
      <c r="AE4896" t="s">
        <v>146</v>
      </c>
      <c r="AF4896">
        <v>500</v>
      </c>
    </row>
    <row r="4897" spans="1:32" x14ac:dyDescent="0.25">
      <c r="A4897" t="str">
        <f t="shared" si="76"/>
        <v>D_500_1975</v>
      </c>
      <c r="C4897" t="s">
        <v>147</v>
      </c>
      <c r="D4897">
        <v>70</v>
      </c>
      <c r="E4897">
        <v>1</v>
      </c>
      <c r="F4897" t="s">
        <v>28</v>
      </c>
      <c r="G4897">
        <v>0.222</v>
      </c>
      <c r="H4897" s="1">
        <v>27759</v>
      </c>
      <c r="I4897">
        <v>9.9350000000000005</v>
      </c>
      <c r="J4897">
        <v>6.2089999999999996</v>
      </c>
      <c r="K4897" t="s">
        <v>29</v>
      </c>
      <c r="L4897">
        <v>242.726</v>
      </c>
      <c r="M4897">
        <v>1403.6020000000001</v>
      </c>
      <c r="N4897">
        <v>55586.923000000003</v>
      </c>
      <c r="O4897">
        <v>62409.148999999998</v>
      </c>
      <c r="P4897">
        <v>2347058.5430000001</v>
      </c>
      <c r="Q4897">
        <v>298.053</v>
      </c>
      <c r="R4897">
        <v>153545.255</v>
      </c>
      <c r="S4897">
        <v>92871.616999999998</v>
      </c>
      <c r="T4897">
        <v>58670.319000000003</v>
      </c>
      <c r="U4897">
        <v>500</v>
      </c>
      <c r="V4897" t="b">
        <v>0</v>
      </c>
      <c r="W4897" t="b">
        <v>0</v>
      </c>
      <c r="X4897" t="s">
        <v>41</v>
      </c>
      <c r="Y4897">
        <v>97552.51</v>
      </c>
      <c r="Z4897">
        <v>8315.0040000000008</v>
      </c>
      <c r="AA4897">
        <v>1415.6179999999999</v>
      </c>
      <c r="AB4897">
        <v>2003.318</v>
      </c>
      <c r="AC4897">
        <v>21274.958999999999</v>
      </c>
      <c r="AD4897">
        <v>1975</v>
      </c>
      <c r="AE4897" t="s">
        <v>147</v>
      </c>
      <c r="AF4897">
        <v>500</v>
      </c>
    </row>
    <row r="4898" spans="1:32" x14ac:dyDescent="0.25">
      <c r="A4898" t="str">
        <f t="shared" si="76"/>
        <v>D_500_1976</v>
      </c>
      <c r="C4898" t="s">
        <v>147</v>
      </c>
      <c r="D4898">
        <v>70</v>
      </c>
      <c r="E4898">
        <v>1</v>
      </c>
      <c r="F4898" t="s">
        <v>28</v>
      </c>
      <c r="G4898">
        <v>0.20899999999999999</v>
      </c>
      <c r="H4898" s="1">
        <v>28125</v>
      </c>
      <c r="I4898">
        <v>2.3340000000000001</v>
      </c>
      <c r="J4898">
        <v>1.5449999999999999</v>
      </c>
      <c r="K4898" t="s">
        <v>29</v>
      </c>
      <c r="L4898">
        <v>49.238</v>
      </c>
      <c r="M4898">
        <v>358.85899999999998</v>
      </c>
      <c r="N4898">
        <v>14163.416999999999</v>
      </c>
      <c r="O4898">
        <v>15573.808999999999</v>
      </c>
      <c r="P4898">
        <v>583323.15899999999</v>
      </c>
      <c r="Q4898">
        <v>76.731999999999999</v>
      </c>
      <c r="R4898">
        <v>43915.144</v>
      </c>
      <c r="S4898">
        <v>26797.444</v>
      </c>
      <c r="T4898">
        <v>16572.207999999999</v>
      </c>
      <c r="U4898">
        <v>500</v>
      </c>
      <c r="V4898" t="b">
        <v>0</v>
      </c>
      <c r="W4898" t="b">
        <v>0</v>
      </c>
      <c r="X4898" t="s">
        <v>41</v>
      </c>
      <c r="Y4898">
        <v>97416.782999999996</v>
      </c>
      <c r="Z4898">
        <v>8321.7639999999992</v>
      </c>
      <c r="AA4898">
        <v>365.04399999999998</v>
      </c>
      <c r="AB4898">
        <v>545.49199999999996</v>
      </c>
      <c r="AC4898">
        <v>5454.7250000000004</v>
      </c>
      <c r="AD4898">
        <v>1976</v>
      </c>
      <c r="AE4898" t="s">
        <v>147</v>
      </c>
      <c r="AF4898">
        <v>500</v>
      </c>
    </row>
    <row r="4899" spans="1:32" x14ac:dyDescent="0.25">
      <c r="A4899" t="str">
        <f t="shared" si="76"/>
        <v>D_500_1977</v>
      </c>
      <c r="C4899" t="s">
        <v>147</v>
      </c>
      <c r="D4899">
        <v>70</v>
      </c>
      <c r="E4899">
        <v>1</v>
      </c>
      <c r="F4899" t="s">
        <v>28</v>
      </c>
      <c r="G4899">
        <v>0.20399999999999999</v>
      </c>
      <c r="H4899" s="1">
        <v>28490</v>
      </c>
      <c r="I4899">
        <v>2.6030000000000002</v>
      </c>
      <c r="J4899">
        <v>1.681</v>
      </c>
      <c r="K4899" t="s">
        <v>29</v>
      </c>
      <c r="L4899">
        <v>51.509</v>
      </c>
      <c r="M4899">
        <v>353.02699999999999</v>
      </c>
      <c r="N4899">
        <v>14349.41</v>
      </c>
      <c r="O4899">
        <v>15431.460999999999</v>
      </c>
      <c r="P4899">
        <v>581415.44799999997</v>
      </c>
      <c r="Q4899">
        <v>84.123000000000005</v>
      </c>
      <c r="R4899">
        <v>40923.021000000001</v>
      </c>
      <c r="S4899">
        <v>25116.922999999999</v>
      </c>
      <c r="T4899">
        <v>15309.308000000001</v>
      </c>
      <c r="U4899">
        <v>500</v>
      </c>
      <c r="V4899" t="b">
        <v>0</v>
      </c>
      <c r="W4899" t="b">
        <v>0</v>
      </c>
      <c r="X4899" t="s">
        <v>41</v>
      </c>
      <c r="Y4899">
        <v>97203.72</v>
      </c>
      <c r="Z4899">
        <v>8287.8430000000008</v>
      </c>
      <c r="AA4899">
        <v>361.375</v>
      </c>
      <c r="AB4899">
        <v>496.79</v>
      </c>
      <c r="AC4899">
        <v>5345.0749999999998</v>
      </c>
      <c r="AD4899">
        <v>1977</v>
      </c>
      <c r="AE4899" t="s">
        <v>147</v>
      </c>
      <c r="AF4899">
        <v>500</v>
      </c>
    </row>
    <row r="4900" spans="1:32" x14ac:dyDescent="0.25">
      <c r="A4900" t="str">
        <f t="shared" si="76"/>
        <v>D_500_1978</v>
      </c>
      <c r="C4900" t="s">
        <v>147</v>
      </c>
      <c r="D4900">
        <v>70</v>
      </c>
      <c r="E4900">
        <v>1</v>
      </c>
      <c r="F4900" t="s">
        <v>28</v>
      </c>
      <c r="G4900">
        <v>0.25</v>
      </c>
      <c r="H4900" s="1">
        <v>28855</v>
      </c>
      <c r="I4900">
        <v>3.95</v>
      </c>
      <c r="J4900">
        <v>1.903</v>
      </c>
      <c r="K4900" t="s">
        <v>29</v>
      </c>
      <c r="L4900">
        <v>75.733999999999995</v>
      </c>
      <c r="M4900">
        <v>348.887</v>
      </c>
      <c r="N4900">
        <v>13647.041999999999</v>
      </c>
      <c r="O4900">
        <v>15282.581</v>
      </c>
      <c r="P4900">
        <v>575939.91</v>
      </c>
      <c r="Q4900">
        <v>105.512</v>
      </c>
      <c r="R4900">
        <v>34780.887000000002</v>
      </c>
      <c r="S4900">
        <v>21688.154999999999</v>
      </c>
      <c r="T4900">
        <v>12581.549000000001</v>
      </c>
      <c r="U4900">
        <v>500</v>
      </c>
      <c r="V4900" t="b">
        <v>0</v>
      </c>
      <c r="W4900" t="b">
        <v>0</v>
      </c>
      <c r="X4900" t="s">
        <v>41</v>
      </c>
      <c r="Y4900">
        <v>96992.441000000006</v>
      </c>
      <c r="Z4900">
        <v>8252.3330000000005</v>
      </c>
      <c r="AA4900">
        <v>336.822</v>
      </c>
      <c r="AB4900">
        <v>511.18299999999999</v>
      </c>
      <c r="AC4900">
        <v>5280.8059999999996</v>
      </c>
      <c r="AD4900">
        <v>1978</v>
      </c>
      <c r="AE4900" t="s">
        <v>147</v>
      </c>
      <c r="AF4900">
        <v>500</v>
      </c>
    </row>
    <row r="4901" spans="1:32" x14ac:dyDescent="0.25">
      <c r="A4901" t="str">
        <f t="shared" si="76"/>
        <v>D_500_1979</v>
      </c>
      <c r="C4901" t="s">
        <v>147</v>
      </c>
      <c r="D4901">
        <v>70</v>
      </c>
      <c r="E4901">
        <v>1</v>
      </c>
      <c r="F4901" t="s">
        <v>28</v>
      </c>
      <c r="G4901">
        <v>0.22900000000000001</v>
      </c>
      <c r="H4901" s="1">
        <v>29220</v>
      </c>
      <c r="I4901">
        <v>2.9260000000000002</v>
      </c>
      <c r="J4901">
        <v>1.7390000000000001</v>
      </c>
      <c r="K4901" t="s">
        <v>29</v>
      </c>
      <c r="L4901">
        <v>61.673999999999999</v>
      </c>
      <c r="M4901">
        <v>343.34100000000001</v>
      </c>
      <c r="N4901">
        <v>13648.441000000001</v>
      </c>
      <c r="O4901">
        <v>15367.239</v>
      </c>
      <c r="P4901">
        <v>576023.18599999999</v>
      </c>
      <c r="Q4901">
        <v>87.81</v>
      </c>
      <c r="R4901">
        <v>37057.078000000001</v>
      </c>
      <c r="S4901">
        <v>22039.131000000001</v>
      </c>
      <c r="T4901">
        <v>14489.016</v>
      </c>
      <c r="U4901">
        <v>500</v>
      </c>
      <c r="V4901" t="b">
        <v>0</v>
      </c>
      <c r="W4901" t="b">
        <v>0</v>
      </c>
      <c r="X4901" t="s">
        <v>41</v>
      </c>
      <c r="Y4901">
        <v>96774.47</v>
      </c>
      <c r="Z4901">
        <v>8248.3050000000003</v>
      </c>
      <c r="AA4901">
        <v>344.697</v>
      </c>
      <c r="AB4901">
        <v>528.93100000000004</v>
      </c>
      <c r="AC4901">
        <v>5215.2460000000001</v>
      </c>
      <c r="AD4901">
        <v>1979</v>
      </c>
      <c r="AE4901" t="s">
        <v>147</v>
      </c>
      <c r="AF4901">
        <v>500</v>
      </c>
    </row>
    <row r="4902" spans="1:32" x14ac:dyDescent="0.25">
      <c r="A4902" t="str">
        <f t="shared" si="76"/>
        <v>D_500_1980</v>
      </c>
      <c r="C4902" t="s">
        <v>147</v>
      </c>
      <c r="D4902">
        <v>70</v>
      </c>
      <c r="E4902">
        <v>1</v>
      </c>
      <c r="F4902" t="s">
        <v>28</v>
      </c>
      <c r="G4902">
        <v>0.218</v>
      </c>
      <c r="H4902" s="1">
        <v>29586</v>
      </c>
      <c r="I4902">
        <v>2.6560000000000001</v>
      </c>
      <c r="J4902">
        <v>1.665</v>
      </c>
      <c r="K4902" t="s">
        <v>29</v>
      </c>
      <c r="L4902">
        <v>60.18</v>
      </c>
      <c r="M4902">
        <v>362.34199999999998</v>
      </c>
      <c r="N4902">
        <v>14426.699000000001</v>
      </c>
      <c r="O4902">
        <v>15294.209000000001</v>
      </c>
      <c r="P4902">
        <v>584108.31799999997</v>
      </c>
      <c r="Q4902">
        <v>81.83</v>
      </c>
      <c r="R4902">
        <v>41012.949000000001</v>
      </c>
      <c r="S4902">
        <v>23927.633999999998</v>
      </c>
      <c r="T4902">
        <v>16578.433000000001</v>
      </c>
      <c r="U4902">
        <v>500</v>
      </c>
      <c r="V4902" t="b">
        <v>0</v>
      </c>
      <c r="W4902" t="b">
        <v>0</v>
      </c>
      <c r="X4902" t="s">
        <v>41</v>
      </c>
      <c r="Y4902">
        <v>96579.395000000004</v>
      </c>
      <c r="Z4902">
        <v>8228.2510000000002</v>
      </c>
      <c r="AA4902">
        <v>364.84399999999999</v>
      </c>
      <c r="AB4902">
        <v>506.88099999999997</v>
      </c>
      <c r="AC4902">
        <v>5510.6850000000004</v>
      </c>
      <c r="AD4902">
        <v>1980</v>
      </c>
      <c r="AE4902" t="s">
        <v>147</v>
      </c>
      <c r="AF4902">
        <v>500</v>
      </c>
    </row>
    <row r="4903" spans="1:32" x14ac:dyDescent="0.25">
      <c r="A4903" t="str">
        <f t="shared" si="76"/>
        <v>D_500_1981</v>
      </c>
      <c r="C4903" t="s">
        <v>147</v>
      </c>
      <c r="D4903">
        <v>70</v>
      </c>
      <c r="E4903">
        <v>1</v>
      </c>
      <c r="F4903" t="s">
        <v>28</v>
      </c>
      <c r="G4903">
        <v>0.22600000000000001</v>
      </c>
      <c r="H4903" s="1">
        <v>29951</v>
      </c>
      <c r="I4903">
        <v>1.9059999999999999</v>
      </c>
      <c r="J4903">
        <v>1.494</v>
      </c>
      <c r="K4903" t="s">
        <v>29</v>
      </c>
      <c r="L4903">
        <v>58.042000000000002</v>
      </c>
      <c r="M4903">
        <v>347.36500000000001</v>
      </c>
      <c r="N4903">
        <v>13577.540999999999</v>
      </c>
      <c r="O4903">
        <v>15284.522999999999</v>
      </c>
      <c r="P4903">
        <v>574855.75699999998</v>
      </c>
      <c r="Q4903">
        <v>70.662000000000006</v>
      </c>
      <c r="R4903">
        <v>38005.182000000001</v>
      </c>
      <c r="S4903">
        <v>22117.888999999999</v>
      </c>
      <c r="T4903">
        <v>15392.365</v>
      </c>
      <c r="U4903">
        <v>500</v>
      </c>
      <c r="V4903" t="b">
        <v>0</v>
      </c>
      <c r="W4903" t="b">
        <v>0</v>
      </c>
      <c r="X4903" t="s">
        <v>41</v>
      </c>
      <c r="Y4903">
        <v>96373.6</v>
      </c>
      <c r="Z4903">
        <v>8212.1959999999999</v>
      </c>
      <c r="AA4903">
        <v>350.089</v>
      </c>
      <c r="AB4903">
        <v>494.92700000000002</v>
      </c>
      <c r="AC4903">
        <v>5272.33</v>
      </c>
      <c r="AD4903">
        <v>1981</v>
      </c>
      <c r="AE4903" t="s">
        <v>147</v>
      </c>
      <c r="AF4903">
        <v>500</v>
      </c>
    </row>
    <row r="4904" spans="1:32" x14ac:dyDescent="0.25">
      <c r="A4904" t="str">
        <f t="shared" si="76"/>
        <v>D_500_1982</v>
      </c>
      <c r="C4904" t="s">
        <v>147</v>
      </c>
      <c r="D4904">
        <v>70</v>
      </c>
      <c r="E4904">
        <v>1</v>
      </c>
      <c r="F4904" t="s">
        <v>28</v>
      </c>
      <c r="G4904">
        <v>0.219</v>
      </c>
      <c r="H4904" s="1">
        <v>30316</v>
      </c>
      <c r="I4904">
        <v>1.212</v>
      </c>
      <c r="J4904">
        <v>1.2949999999999999</v>
      </c>
      <c r="K4904" t="s">
        <v>29</v>
      </c>
      <c r="L4904">
        <v>57.77</v>
      </c>
      <c r="M4904">
        <v>349.82499999999999</v>
      </c>
      <c r="N4904">
        <v>13829.549000000001</v>
      </c>
      <c r="O4904">
        <v>15270.495999999999</v>
      </c>
      <c r="P4904">
        <v>578881.25699999998</v>
      </c>
      <c r="Q4904">
        <v>24.803999999999998</v>
      </c>
      <c r="R4904">
        <v>40333.855000000003</v>
      </c>
      <c r="S4904">
        <v>21405.611000000001</v>
      </c>
      <c r="T4904">
        <v>18448.940999999999</v>
      </c>
      <c r="U4904">
        <v>500</v>
      </c>
      <c r="V4904" t="b">
        <v>0</v>
      </c>
      <c r="W4904" t="b">
        <v>0</v>
      </c>
      <c r="X4904" t="s">
        <v>41</v>
      </c>
      <c r="Y4904">
        <v>96132.944000000003</v>
      </c>
      <c r="Z4904">
        <v>8188.2089999999998</v>
      </c>
      <c r="AA4904">
        <v>355.80500000000001</v>
      </c>
      <c r="AB4904">
        <v>479.30399999999997</v>
      </c>
      <c r="AC4904">
        <v>5299.5940000000001</v>
      </c>
      <c r="AD4904">
        <v>1982</v>
      </c>
      <c r="AE4904" t="s">
        <v>147</v>
      </c>
      <c r="AF4904">
        <v>500</v>
      </c>
    </row>
    <row r="4905" spans="1:32" x14ac:dyDescent="0.25">
      <c r="A4905" t="str">
        <f t="shared" si="76"/>
        <v>D_500_1983</v>
      </c>
      <c r="C4905" t="s">
        <v>147</v>
      </c>
      <c r="D4905">
        <v>70</v>
      </c>
      <c r="E4905">
        <v>1</v>
      </c>
      <c r="F4905" t="s">
        <v>28</v>
      </c>
      <c r="G4905">
        <v>0.23200000000000001</v>
      </c>
      <c r="H4905" s="1">
        <v>30681</v>
      </c>
      <c r="I4905">
        <v>2.3250000000000002</v>
      </c>
      <c r="J4905">
        <v>1.5820000000000001</v>
      </c>
      <c r="K4905" t="s">
        <v>29</v>
      </c>
      <c r="L4905">
        <v>63.063000000000002</v>
      </c>
      <c r="M4905">
        <v>348.73</v>
      </c>
      <c r="N4905">
        <v>13859.451999999999</v>
      </c>
      <c r="O4905">
        <v>15122.045</v>
      </c>
      <c r="P4905">
        <v>578294.04299999995</v>
      </c>
      <c r="Q4905">
        <v>83.884</v>
      </c>
      <c r="R4905">
        <v>37271.156999999999</v>
      </c>
      <c r="S4905">
        <v>22786.626</v>
      </c>
      <c r="T4905">
        <v>13959.016</v>
      </c>
      <c r="U4905">
        <v>500</v>
      </c>
      <c r="V4905" t="b">
        <v>0</v>
      </c>
      <c r="W4905" t="b">
        <v>0</v>
      </c>
      <c r="X4905" t="s">
        <v>41</v>
      </c>
      <c r="Y4905">
        <v>95983.341</v>
      </c>
      <c r="Z4905">
        <v>8172.33</v>
      </c>
      <c r="AA4905">
        <v>344.67899999999997</v>
      </c>
      <c r="AB4905">
        <v>525.51499999999999</v>
      </c>
      <c r="AC4905">
        <v>5281.7939999999999</v>
      </c>
      <c r="AD4905">
        <v>1983</v>
      </c>
      <c r="AE4905" t="s">
        <v>147</v>
      </c>
      <c r="AF4905">
        <v>500</v>
      </c>
    </row>
    <row r="4906" spans="1:32" x14ac:dyDescent="0.25">
      <c r="A4906" t="str">
        <f t="shared" si="76"/>
        <v>D_500_1984</v>
      </c>
      <c r="C4906" t="s">
        <v>147</v>
      </c>
      <c r="D4906">
        <v>70</v>
      </c>
      <c r="E4906">
        <v>1</v>
      </c>
      <c r="F4906" t="s">
        <v>28</v>
      </c>
      <c r="G4906">
        <v>0.22800000000000001</v>
      </c>
      <c r="H4906" s="1">
        <v>31047</v>
      </c>
      <c r="I4906">
        <v>2.3029999999999999</v>
      </c>
      <c r="J4906">
        <v>1.5940000000000001</v>
      </c>
      <c r="K4906" t="s">
        <v>29</v>
      </c>
      <c r="L4906">
        <v>66.808999999999997</v>
      </c>
      <c r="M4906">
        <v>379.03699999999998</v>
      </c>
      <c r="N4906">
        <v>15149.018</v>
      </c>
      <c r="O4906">
        <v>16113.495999999999</v>
      </c>
      <c r="P4906">
        <v>603196.16599999997</v>
      </c>
      <c r="Q4906">
        <v>53.787999999999997</v>
      </c>
      <c r="R4906">
        <v>46639.652000000002</v>
      </c>
      <c r="S4906">
        <v>26160.731</v>
      </c>
      <c r="T4906">
        <v>19960.047999999999</v>
      </c>
      <c r="U4906">
        <v>500</v>
      </c>
      <c r="V4906" t="b">
        <v>0</v>
      </c>
      <c r="W4906" t="b">
        <v>0</v>
      </c>
      <c r="X4906" t="s">
        <v>41</v>
      </c>
      <c r="Y4906">
        <v>95812.843999999997</v>
      </c>
      <c r="Z4906">
        <v>8171.5780000000004</v>
      </c>
      <c r="AA4906">
        <v>379.37099999999998</v>
      </c>
      <c r="AB4906">
        <v>518.87300000000005</v>
      </c>
      <c r="AC4906">
        <v>5768.5619999999999</v>
      </c>
      <c r="AD4906">
        <v>1984</v>
      </c>
      <c r="AE4906" t="s">
        <v>147</v>
      </c>
      <c r="AF4906">
        <v>500</v>
      </c>
    </row>
    <row r="4907" spans="1:32" x14ac:dyDescent="0.25">
      <c r="A4907" t="str">
        <f t="shared" si="76"/>
        <v>D_500_1985</v>
      </c>
      <c r="C4907" t="s">
        <v>147</v>
      </c>
      <c r="D4907">
        <v>70</v>
      </c>
      <c r="E4907">
        <v>1</v>
      </c>
      <c r="F4907" t="s">
        <v>28</v>
      </c>
      <c r="G4907">
        <v>0.246</v>
      </c>
      <c r="H4907" s="1">
        <v>31412</v>
      </c>
      <c r="I4907">
        <v>1.268</v>
      </c>
      <c r="J4907">
        <v>1.323</v>
      </c>
      <c r="K4907" t="s">
        <v>29</v>
      </c>
      <c r="L4907">
        <v>68.507000000000005</v>
      </c>
      <c r="M4907">
        <v>378.06200000000001</v>
      </c>
      <c r="N4907">
        <v>14713.386</v>
      </c>
      <c r="O4907">
        <v>16078.695</v>
      </c>
      <c r="P4907">
        <v>582674.93799999997</v>
      </c>
      <c r="Q4907">
        <v>19.661999999999999</v>
      </c>
      <c r="R4907">
        <v>47211.487000000001</v>
      </c>
      <c r="S4907">
        <v>25344.576000000001</v>
      </c>
      <c r="T4907">
        <v>21351.739000000001</v>
      </c>
      <c r="U4907">
        <v>500</v>
      </c>
      <c r="V4907" t="b">
        <v>0</v>
      </c>
      <c r="W4907" t="b">
        <v>0</v>
      </c>
      <c r="X4907" t="s">
        <v>41</v>
      </c>
      <c r="Y4907">
        <v>95619.15</v>
      </c>
      <c r="Z4907">
        <v>8162.683</v>
      </c>
      <c r="AA4907">
        <v>374.2</v>
      </c>
      <c r="AB4907">
        <v>515.17200000000003</v>
      </c>
      <c r="AC4907">
        <v>5732.7619999999997</v>
      </c>
      <c r="AD4907">
        <v>1985</v>
      </c>
      <c r="AE4907" t="s">
        <v>147</v>
      </c>
      <c r="AF4907">
        <v>500</v>
      </c>
    </row>
    <row r="4908" spans="1:32" x14ac:dyDescent="0.25">
      <c r="A4908" t="str">
        <f t="shared" si="76"/>
        <v>D_500_1986</v>
      </c>
      <c r="C4908" t="s">
        <v>147</v>
      </c>
      <c r="D4908">
        <v>70</v>
      </c>
      <c r="E4908">
        <v>1</v>
      </c>
      <c r="F4908" t="s">
        <v>28</v>
      </c>
      <c r="G4908">
        <v>0.255</v>
      </c>
      <c r="H4908" s="1">
        <v>31777</v>
      </c>
      <c r="I4908">
        <v>3.633</v>
      </c>
      <c r="J4908">
        <v>1.881</v>
      </c>
      <c r="K4908" t="s">
        <v>29</v>
      </c>
      <c r="L4908">
        <v>68.382000000000005</v>
      </c>
      <c r="M4908">
        <v>350.19600000000003</v>
      </c>
      <c r="N4908">
        <v>13958.703</v>
      </c>
      <c r="O4908">
        <v>15824.32</v>
      </c>
      <c r="P4908">
        <v>580485.07400000002</v>
      </c>
      <c r="Q4908">
        <v>118.907</v>
      </c>
      <c r="R4908">
        <v>42541.377999999997</v>
      </c>
      <c r="S4908">
        <v>25630.501</v>
      </c>
      <c r="T4908">
        <v>16380.459000000001</v>
      </c>
      <c r="U4908">
        <v>500</v>
      </c>
      <c r="V4908" t="b">
        <v>0</v>
      </c>
      <c r="W4908" t="b">
        <v>0</v>
      </c>
      <c r="X4908" t="s">
        <v>41</v>
      </c>
      <c r="Y4908">
        <v>95435.894</v>
      </c>
      <c r="Z4908">
        <v>8139.2870000000003</v>
      </c>
      <c r="AA4908">
        <v>348.96600000000001</v>
      </c>
      <c r="AB4908">
        <v>530.41800000000001</v>
      </c>
      <c r="AC4908">
        <v>5310.2280000000001</v>
      </c>
      <c r="AD4908">
        <v>1986</v>
      </c>
      <c r="AE4908" t="s">
        <v>147</v>
      </c>
      <c r="AF4908">
        <v>500</v>
      </c>
    </row>
    <row r="4909" spans="1:32" x14ac:dyDescent="0.25">
      <c r="A4909" t="str">
        <f t="shared" si="76"/>
        <v>D_500_1987</v>
      </c>
      <c r="C4909" t="s">
        <v>147</v>
      </c>
      <c r="D4909">
        <v>70</v>
      </c>
      <c r="E4909">
        <v>1</v>
      </c>
      <c r="F4909" t="s">
        <v>28</v>
      </c>
      <c r="G4909">
        <v>0.224</v>
      </c>
      <c r="H4909" s="1">
        <v>32142</v>
      </c>
      <c r="I4909">
        <v>2.19</v>
      </c>
      <c r="J4909">
        <v>1.621</v>
      </c>
      <c r="K4909" t="s">
        <v>29</v>
      </c>
      <c r="L4909">
        <v>65.256</v>
      </c>
      <c r="M4909">
        <v>375.02600000000001</v>
      </c>
      <c r="N4909">
        <v>14649.134</v>
      </c>
      <c r="O4909">
        <v>15755.698</v>
      </c>
      <c r="P4909">
        <v>590282.50300000003</v>
      </c>
      <c r="Q4909">
        <v>70.168999999999997</v>
      </c>
      <c r="R4909">
        <v>44588.26</v>
      </c>
      <c r="S4909">
        <v>25743.414000000001</v>
      </c>
      <c r="T4909">
        <v>18333.287</v>
      </c>
      <c r="U4909">
        <v>500</v>
      </c>
      <c r="V4909" t="b">
        <v>0</v>
      </c>
      <c r="W4909" t="b">
        <v>0</v>
      </c>
      <c r="X4909" t="s">
        <v>41</v>
      </c>
      <c r="Y4909">
        <v>95267.111999999994</v>
      </c>
      <c r="Z4909">
        <v>8130.357</v>
      </c>
      <c r="AA4909">
        <v>369.363</v>
      </c>
      <c r="AB4909">
        <v>511.55900000000003</v>
      </c>
      <c r="AC4909">
        <v>5679.067</v>
      </c>
      <c r="AD4909">
        <v>1987</v>
      </c>
      <c r="AE4909" t="s">
        <v>147</v>
      </c>
      <c r="AF4909">
        <v>500</v>
      </c>
    </row>
    <row r="4910" spans="1:32" x14ac:dyDescent="0.25">
      <c r="A4910" t="str">
        <f t="shared" si="76"/>
        <v>D_500_1988</v>
      </c>
      <c r="C4910" t="s">
        <v>147</v>
      </c>
      <c r="D4910">
        <v>70</v>
      </c>
      <c r="E4910">
        <v>1</v>
      </c>
      <c r="F4910" t="s">
        <v>28</v>
      </c>
      <c r="G4910">
        <v>0.219</v>
      </c>
      <c r="H4910" s="1">
        <v>32508</v>
      </c>
      <c r="I4910">
        <v>0.313</v>
      </c>
      <c r="J4910">
        <v>1.1180000000000001</v>
      </c>
      <c r="K4910" t="s">
        <v>29</v>
      </c>
      <c r="L4910">
        <v>60.406999999999996</v>
      </c>
      <c r="M4910">
        <v>354.01900000000001</v>
      </c>
      <c r="N4910">
        <v>14070.107</v>
      </c>
      <c r="O4910">
        <v>15769.326999999999</v>
      </c>
      <c r="P4910">
        <v>577292.03899999999</v>
      </c>
      <c r="Q4910">
        <v>0</v>
      </c>
      <c r="R4910">
        <v>44783.38</v>
      </c>
      <c r="S4910">
        <v>21651.505000000001</v>
      </c>
      <c r="T4910">
        <v>22667.271000000001</v>
      </c>
      <c r="U4910">
        <v>500</v>
      </c>
      <c r="V4910" t="b">
        <v>0</v>
      </c>
      <c r="W4910" t="b">
        <v>0</v>
      </c>
      <c r="X4910" t="s">
        <v>41</v>
      </c>
      <c r="Y4910">
        <v>95029.417000000001</v>
      </c>
      <c r="Z4910">
        <v>8086.576</v>
      </c>
      <c r="AA4910">
        <v>361.38799999999998</v>
      </c>
      <c r="AB4910">
        <v>464.60399999999998</v>
      </c>
      <c r="AC4910">
        <v>5395.9560000000001</v>
      </c>
      <c r="AD4910">
        <v>1988</v>
      </c>
      <c r="AE4910" t="s">
        <v>147</v>
      </c>
      <c r="AF4910">
        <v>500</v>
      </c>
    </row>
    <row r="4911" spans="1:32" x14ac:dyDescent="0.25">
      <c r="A4911" t="str">
        <f t="shared" si="76"/>
        <v>D_500_1989</v>
      </c>
      <c r="C4911" t="s">
        <v>147</v>
      </c>
      <c r="D4911">
        <v>70</v>
      </c>
      <c r="E4911">
        <v>1</v>
      </c>
      <c r="F4911" t="s">
        <v>28</v>
      </c>
      <c r="G4911">
        <v>0.26600000000000001</v>
      </c>
      <c r="H4911" s="1">
        <v>32873</v>
      </c>
      <c r="I4911">
        <v>2.1539999999999999</v>
      </c>
      <c r="J4911">
        <v>1.571</v>
      </c>
      <c r="K4911" t="s">
        <v>29</v>
      </c>
      <c r="L4911">
        <v>85.117999999999995</v>
      </c>
      <c r="M4911">
        <v>373.34100000000001</v>
      </c>
      <c r="N4911">
        <v>14280.573</v>
      </c>
      <c r="O4911">
        <v>15861.237999999999</v>
      </c>
      <c r="P4911">
        <v>587762.826</v>
      </c>
      <c r="Q4911">
        <v>70.108000000000004</v>
      </c>
      <c r="R4911">
        <v>38238.767999999996</v>
      </c>
      <c r="S4911">
        <v>23143.732</v>
      </c>
      <c r="T4911">
        <v>14550.895</v>
      </c>
      <c r="U4911">
        <v>500</v>
      </c>
      <c r="V4911" t="b">
        <v>0</v>
      </c>
      <c r="W4911" t="b">
        <v>0</v>
      </c>
      <c r="X4911" t="s">
        <v>41</v>
      </c>
      <c r="Y4911">
        <v>94870.534</v>
      </c>
      <c r="Z4911">
        <v>8092.8159999999998</v>
      </c>
      <c r="AA4911">
        <v>355.416</v>
      </c>
      <c r="AB4911">
        <v>544.14200000000005</v>
      </c>
      <c r="AC4911">
        <v>5655.7889999999998</v>
      </c>
      <c r="AD4911">
        <v>1989</v>
      </c>
      <c r="AE4911" t="s">
        <v>147</v>
      </c>
      <c r="AF4911">
        <v>500</v>
      </c>
    </row>
    <row r="4912" spans="1:32" x14ac:dyDescent="0.25">
      <c r="A4912" t="str">
        <f t="shared" si="76"/>
        <v>D_500_1990</v>
      </c>
      <c r="C4912" t="s">
        <v>147</v>
      </c>
      <c r="D4912">
        <v>70</v>
      </c>
      <c r="E4912">
        <v>1</v>
      </c>
      <c r="F4912" t="s">
        <v>28</v>
      </c>
      <c r="G4912">
        <v>0.23699999999999999</v>
      </c>
      <c r="H4912" s="1">
        <v>33238</v>
      </c>
      <c r="I4912">
        <v>1.65</v>
      </c>
      <c r="J4912">
        <v>1.4710000000000001</v>
      </c>
      <c r="K4912" t="s">
        <v>29</v>
      </c>
      <c r="L4912">
        <v>64.688999999999993</v>
      </c>
      <c r="M4912">
        <v>359.21300000000002</v>
      </c>
      <c r="N4912">
        <v>13948.717000000001</v>
      </c>
      <c r="O4912">
        <v>15799.448</v>
      </c>
      <c r="P4912">
        <v>585688.36899999995</v>
      </c>
      <c r="Q4912">
        <v>58.366999999999997</v>
      </c>
      <c r="R4912">
        <v>41834.86</v>
      </c>
      <c r="S4912">
        <v>21820.458999999999</v>
      </c>
      <c r="T4912">
        <v>19545.686000000002</v>
      </c>
      <c r="U4912">
        <v>500</v>
      </c>
      <c r="V4912" t="b">
        <v>0</v>
      </c>
      <c r="W4912" t="b">
        <v>0</v>
      </c>
      <c r="X4912" t="s">
        <v>41</v>
      </c>
      <c r="Y4912">
        <v>94648.525999999998</v>
      </c>
      <c r="Z4912">
        <v>8070.0479999999998</v>
      </c>
      <c r="AA4912">
        <v>364.26</v>
      </c>
      <c r="AB4912">
        <v>468.71499999999997</v>
      </c>
      <c r="AC4912">
        <v>5443.7579999999998</v>
      </c>
      <c r="AD4912">
        <v>1990</v>
      </c>
      <c r="AE4912" t="s">
        <v>147</v>
      </c>
      <c r="AF4912">
        <v>500</v>
      </c>
    </row>
    <row r="4913" spans="1:32" x14ac:dyDescent="0.25">
      <c r="A4913" t="str">
        <f t="shared" si="76"/>
        <v>D_500_1991</v>
      </c>
      <c r="C4913" t="s">
        <v>147</v>
      </c>
      <c r="D4913">
        <v>70</v>
      </c>
      <c r="E4913">
        <v>1</v>
      </c>
      <c r="F4913" t="s">
        <v>28</v>
      </c>
      <c r="G4913">
        <v>0.222</v>
      </c>
      <c r="H4913" s="1">
        <v>33603</v>
      </c>
      <c r="I4913">
        <v>2.113</v>
      </c>
      <c r="J4913">
        <v>1.4790000000000001</v>
      </c>
      <c r="K4913" t="s">
        <v>29</v>
      </c>
      <c r="L4913">
        <v>56.317</v>
      </c>
      <c r="M4913">
        <v>367.15100000000001</v>
      </c>
      <c r="N4913">
        <v>14530.289000000001</v>
      </c>
      <c r="O4913">
        <v>15272.758</v>
      </c>
      <c r="P4913">
        <v>585734.49</v>
      </c>
      <c r="Q4913">
        <v>53.4</v>
      </c>
      <c r="R4913">
        <v>41253.684999999998</v>
      </c>
      <c r="S4913">
        <v>25004.768</v>
      </c>
      <c r="T4913">
        <v>15736.929</v>
      </c>
      <c r="U4913">
        <v>500</v>
      </c>
      <c r="V4913" t="b">
        <v>0</v>
      </c>
      <c r="W4913" t="b">
        <v>0</v>
      </c>
      <c r="X4913" t="s">
        <v>41</v>
      </c>
      <c r="Y4913">
        <v>94514.476999999999</v>
      </c>
      <c r="Z4913">
        <v>8057.3590000000004</v>
      </c>
      <c r="AA4913">
        <v>363.767</v>
      </c>
      <c r="AB4913">
        <v>511.988</v>
      </c>
      <c r="AC4913">
        <v>5559.1819999999998</v>
      </c>
      <c r="AD4913">
        <v>1991</v>
      </c>
      <c r="AE4913" t="s">
        <v>147</v>
      </c>
      <c r="AF4913">
        <v>500</v>
      </c>
    </row>
    <row r="4914" spans="1:32" x14ac:dyDescent="0.25">
      <c r="A4914" t="str">
        <f t="shared" si="76"/>
        <v>D_500_1992</v>
      </c>
      <c r="C4914" t="s">
        <v>147</v>
      </c>
      <c r="D4914">
        <v>70</v>
      </c>
      <c r="E4914">
        <v>1</v>
      </c>
      <c r="F4914" t="s">
        <v>28</v>
      </c>
      <c r="G4914">
        <v>0.23400000000000001</v>
      </c>
      <c r="H4914" s="1">
        <v>33969</v>
      </c>
      <c r="I4914">
        <v>2.242</v>
      </c>
      <c r="J4914">
        <v>1.534</v>
      </c>
      <c r="K4914" t="s">
        <v>29</v>
      </c>
      <c r="L4914">
        <v>61.905000000000001</v>
      </c>
      <c r="M4914">
        <v>348.274</v>
      </c>
      <c r="N4914">
        <v>13593.532999999999</v>
      </c>
      <c r="O4914">
        <v>15679.502</v>
      </c>
      <c r="P4914">
        <v>577225.26199999999</v>
      </c>
      <c r="Q4914">
        <v>75.959000000000003</v>
      </c>
      <c r="R4914">
        <v>39621.578999999998</v>
      </c>
      <c r="S4914">
        <v>24505.079000000002</v>
      </c>
      <c r="T4914">
        <v>14595.177</v>
      </c>
      <c r="U4914">
        <v>500</v>
      </c>
      <c r="V4914" t="b">
        <v>0</v>
      </c>
      <c r="W4914" t="b">
        <v>0</v>
      </c>
      <c r="X4914" t="s">
        <v>41</v>
      </c>
      <c r="Y4914">
        <v>94373.739000000001</v>
      </c>
      <c r="Z4914">
        <v>8055.0969999999998</v>
      </c>
      <c r="AA4914">
        <v>342.20600000000002</v>
      </c>
      <c r="AB4914">
        <v>521.32299999999998</v>
      </c>
      <c r="AC4914">
        <v>5292.4350000000004</v>
      </c>
      <c r="AD4914">
        <v>1992</v>
      </c>
      <c r="AE4914" t="s">
        <v>147</v>
      </c>
      <c r="AF4914">
        <v>500</v>
      </c>
    </row>
    <row r="4915" spans="1:32" x14ac:dyDescent="0.25">
      <c r="A4915" t="str">
        <f t="shared" si="76"/>
        <v>D_500_1993</v>
      </c>
      <c r="C4915" t="s">
        <v>147</v>
      </c>
      <c r="D4915">
        <v>70</v>
      </c>
      <c r="E4915">
        <v>1</v>
      </c>
      <c r="F4915" t="s">
        <v>28</v>
      </c>
      <c r="G4915">
        <v>0.20200000000000001</v>
      </c>
      <c r="H4915" s="1">
        <v>34334</v>
      </c>
      <c r="I4915">
        <v>2.3069999999999999</v>
      </c>
      <c r="J4915">
        <v>1.5369999999999999</v>
      </c>
      <c r="K4915" t="s">
        <v>29</v>
      </c>
      <c r="L4915">
        <v>48.261000000000003</v>
      </c>
      <c r="M4915">
        <v>341.89800000000002</v>
      </c>
      <c r="N4915">
        <v>13883.457</v>
      </c>
      <c r="O4915">
        <v>14773.025</v>
      </c>
      <c r="P4915">
        <v>579487.58700000006</v>
      </c>
      <c r="Q4915">
        <v>69.114000000000004</v>
      </c>
      <c r="R4915">
        <v>40716.938000000002</v>
      </c>
      <c r="S4915">
        <v>23753.695</v>
      </c>
      <c r="T4915">
        <v>16438.321</v>
      </c>
      <c r="U4915">
        <v>500</v>
      </c>
      <c r="V4915" t="b">
        <v>0</v>
      </c>
      <c r="W4915" t="b">
        <v>0</v>
      </c>
      <c r="X4915" t="s">
        <v>41</v>
      </c>
      <c r="Y4915">
        <v>94226.014999999999</v>
      </c>
      <c r="Z4915">
        <v>8028.7740000000003</v>
      </c>
      <c r="AA4915">
        <v>351.90899999999999</v>
      </c>
      <c r="AB4915">
        <v>524.92100000000005</v>
      </c>
      <c r="AC4915">
        <v>5186.3900000000003</v>
      </c>
      <c r="AD4915">
        <v>1993</v>
      </c>
      <c r="AE4915" t="s">
        <v>147</v>
      </c>
      <c r="AF4915">
        <v>500</v>
      </c>
    </row>
    <row r="4916" spans="1:32" x14ac:dyDescent="0.25">
      <c r="A4916" t="str">
        <f t="shared" si="76"/>
        <v>D_500_1994</v>
      </c>
      <c r="C4916" t="s">
        <v>147</v>
      </c>
      <c r="D4916">
        <v>70</v>
      </c>
      <c r="E4916">
        <v>1</v>
      </c>
      <c r="F4916" t="s">
        <v>28</v>
      </c>
      <c r="G4916">
        <v>0.215</v>
      </c>
      <c r="H4916" s="1">
        <v>34699</v>
      </c>
      <c r="I4916">
        <v>2.0680000000000001</v>
      </c>
      <c r="J4916">
        <v>1.548</v>
      </c>
      <c r="K4916" t="s">
        <v>29</v>
      </c>
      <c r="L4916">
        <v>60.390999999999998</v>
      </c>
      <c r="M4916">
        <v>352.64699999999999</v>
      </c>
      <c r="N4916">
        <v>13956.39</v>
      </c>
      <c r="O4916">
        <v>15691.807000000001</v>
      </c>
      <c r="P4916">
        <v>576769.09699999995</v>
      </c>
      <c r="Q4916">
        <v>63.634999999999998</v>
      </c>
      <c r="R4916">
        <v>42291.118999999999</v>
      </c>
      <c r="S4916">
        <v>24516.597000000002</v>
      </c>
      <c r="T4916">
        <v>17276.223000000002</v>
      </c>
      <c r="U4916">
        <v>500</v>
      </c>
      <c r="V4916" t="b">
        <v>0</v>
      </c>
      <c r="W4916" t="b">
        <v>0</v>
      </c>
      <c r="X4916" t="s">
        <v>41</v>
      </c>
      <c r="Y4916">
        <v>94022.297999999995</v>
      </c>
      <c r="Z4916">
        <v>8009.7709999999997</v>
      </c>
      <c r="AA4916">
        <v>354.423</v>
      </c>
      <c r="AB4916">
        <v>498.29899999999998</v>
      </c>
      <c r="AC4916">
        <v>5344.277</v>
      </c>
      <c r="AD4916">
        <v>1994</v>
      </c>
      <c r="AE4916" t="s">
        <v>147</v>
      </c>
      <c r="AF4916">
        <v>500</v>
      </c>
    </row>
    <row r="4917" spans="1:32" x14ac:dyDescent="0.25">
      <c r="A4917" t="str">
        <f t="shared" si="76"/>
        <v>D_500_1995</v>
      </c>
      <c r="C4917" t="s">
        <v>147</v>
      </c>
      <c r="D4917">
        <v>70</v>
      </c>
      <c r="E4917">
        <v>1</v>
      </c>
      <c r="F4917" t="s">
        <v>28</v>
      </c>
      <c r="G4917">
        <v>0.24099999999999999</v>
      </c>
      <c r="H4917" s="1">
        <v>35064</v>
      </c>
      <c r="I4917">
        <v>1.76</v>
      </c>
      <c r="J4917">
        <v>1.454</v>
      </c>
      <c r="K4917" t="s">
        <v>29</v>
      </c>
      <c r="L4917">
        <v>75.728999999999999</v>
      </c>
      <c r="M4917">
        <v>355.00400000000002</v>
      </c>
      <c r="N4917">
        <v>13733.933999999999</v>
      </c>
      <c r="O4917">
        <v>15772.343999999999</v>
      </c>
      <c r="P4917">
        <v>580457.424</v>
      </c>
      <c r="Q4917">
        <v>70.602000000000004</v>
      </c>
      <c r="R4917">
        <v>38169.822999999997</v>
      </c>
      <c r="S4917">
        <v>23091.498</v>
      </c>
      <c r="T4917">
        <v>14571.513999999999</v>
      </c>
      <c r="U4917">
        <v>500</v>
      </c>
      <c r="V4917" t="b">
        <v>0</v>
      </c>
      <c r="W4917" t="b">
        <v>0</v>
      </c>
      <c r="X4917" t="s">
        <v>41</v>
      </c>
      <c r="Y4917">
        <v>93862.082999999999</v>
      </c>
      <c r="Z4917">
        <v>8002.3580000000002</v>
      </c>
      <c r="AA4917">
        <v>345.61599999999999</v>
      </c>
      <c r="AB4917">
        <v>506.81099999999998</v>
      </c>
      <c r="AC4917">
        <v>5372.973</v>
      </c>
      <c r="AD4917">
        <v>1995</v>
      </c>
      <c r="AE4917" t="s">
        <v>147</v>
      </c>
      <c r="AF4917">
        <v>500</v>
      </c>
    </row>
    <row r="4918" spans="1:32" x14ac:dyDescent="0.25">
      <c r="A4918" t="str">
        <f t="shared" si="76"/>
        <v>D_500_1996</v>
      </c>
      <c r="C4918" t="s">
        <v>147</v>
      </c>
      <c r="D4918">
        <v>70</v>
      </c>
      <c r="E4918">
        <v>1</v>
      </c>
      <c r="F4918" t="s">
        <v>28</v>
      </c>
      <c r="G4918">
        <v>0.23200000000000001</v>
      </c>
      <c r="H4918" s="1">
        <v>35430</v>
      </c>
      <c r="I4918">
        <v>1.6759999999999999</v>
      </c>
      <c r="J4918">
        <v>1.431</v>
      </c>
      <c r="K4918" t="s">
        <v>29</v>
      </c>
      <c r="L4918">
        <v>72.531000000000006</v>
      </c>
      <c r="M4918">
        <v>366.755</v>
      </c>
      <c r="N4918">
        <v>14538.505999999999</v>
      </c>
      <c r="O4918">
        <v>15400.467000000001</v>
      </c>
      <c r="P4918">
        <v>582816.07799999998</v>
      </c>
      <c r="Q4918">
        <v>59.515999999999998</v>
      </c>
      <c r="R4918">
        <v>39874.902000000002</v>
      </c>
      <c r="S4918">
        <v>23681.741000000002</v>
      </c>
      <c r="T4918">
        <v>15673.834000000001</v>
      </c>
      <c r="U4918">
        <v>500</v>
      </c>
      <c r="V4918" t="b">
        <v>0</v>
      </c>
      <c r="W4918" t="b">
        <v>0</v>
      </c>
      <c r="X4918" t="s">
        <v>41</v>
      </c>
      <c r="Y4918">
        <v>93690.945000000007</v>
      </c>
      <c r="Z4918">
        <v>7986.4750000000004</v>
      </c>
      <c r="AA4918">
        <v>356.02100000000002</v>
      </c>
      <c r="AB4918">
        <v>519.327</v>
      </c>
      <c r="AC4918">
        <v>5578.6049999999996</v>
      </c>
      <c r="AD4918">
        <v>1996</v>
      </c>
      <c r="AE4918" t="s">
        <v>147</v>
      </c>
      <c r="AF4918">
        <v>500</v>
      </c>
    </row>
    <row r="4919" spans="1:32" x14ac:dyDescent="0.25">
      <c r="A4919" t="str">
        <f t="shared" si="76"/>
        <v>D_500_1997</v>
      </c>
      <c r="C4919" t="s">
        <v>147</v>
      </c>
      <c r="D4919">
        <v>70</v>
      </c>
      <c r="E4919">
        <v>1</v>
      </c>
      <c r="F4919" t="s">
        <v>28</v>
      </c>
      <c r="G4919">
        <v>0.22700000000000001</v>
      </c>
      <c r="H4919" s="1">
        <v>35795</v>
      </c>
      <c r="I4919">
        <v>2.0169999999999999</v>
      </c>
      <c r="J4919">
        <v>1.56</v>
      </c>
      <c r="K4919" t="s">
        <v>29</v>
      </c>
      <c r="L4919">
        <v>68.53</v>
      </c>
      <c r="M4919">
        <v>369.73099999999999</v>
      </c>
      <c r="N4919">
        <v>14476.094999999999</v>
      </c>
      <c r="O4919">
        <v>15661.419</v>
      </c>
      <c r="P4919">
        <v>587294.31299999997</v>
      </c>
      <c r="Q4919">
        <v>66.671999999999997</v>
      </c>
      <c r="R4919">
        <v>42187.701000000001</v>
      </c>
      <c r="S4919">
        <v>24937.86</v>
      </c>
      <c r="T4919">
        <v>16732.976999999999</v>
      </c>
      <c r="U4919">
        <v>500</v>
      </c>
      <c r="V4919" t="b">
        <v>0</v>
      </c>
      <c r="W4919" t="b">
        <v>0</v>
      </c>
      <c r="X4919" t="s">
        <v>41</v>
      </c>
      <c r="Y4919">
        <v>93535.524999999994</v>
      </c>
      <c r="Z4919">
        <v>7971.1049999999996</v>
      </c>
      <c r="AA4919">
        <v>362.53300000000002</v>
      </c>
      <c r="AB4919">
        <v>516.86300000000006</v>
      </c>
      <c r="AC4919">
        <v>5594.2820000000002</v>
      </c>
      <c r="AD4919">
        <v>1997</v>
      </c>
      <c r="AE4919" t="s">
        <v>147</v>
      </c>
      <c r="AF4919">
        <v>500</v>
      </c>
    </row>
    <row r="4920" spans="1:32" x14ac:dyDescent="0.25">
      <c r="A4920" t="str">
        <f t="shared" si="76"/>
        <v>D_500_1998</v>
      </c>
      <c r="C4920" t="s">
        <v>147</v>
      </c>
      <c r="D4920">
        <v>70</v>
      </c>
      <c r="E4920">
        <v>1</v>
      </c>
      <c r="F4920" t="s">
        <v>28</v>
      </c>
      <c r="G4920">
        <v>0.28299999999999997</v>
      </c>
      <c r="H4920" s="1">
        <v>36160</v>
      </c>
      <c r="I4920">
        <v>1.137</v>
      </c>
      <c r="J4920">
        <v>1.28</v>
      </c>
      <c r="K4920" t="s">
        <v>29</v>
      </c>
      <c r="L4920">
        <v>63.985999999999997</v>
      </c>
      <c r="M4920">
        <v>319.52699999999999</v>
      </c>
      <c r="N4920">
        <v>12050.242</v>
      </c>
      <c r="O4920">
        <v>15867.186</v>
      </c>
      <c r="P4920">
        <v>555762.33200000005</v>
      </c>
      <c r="Q4920">
        <v>29.044</v>
      </c>
      <c r="R4920">
        <v>36226.983999999997</v>
      </c>
      <c r="S4920">
        <v>18325.303</v>
      </c>
      <c r="T4920">
        <v>17448.715</v>
      </c>
      <c r="U4920">
        <v>500</v>
      </c>
      <c r="V4920" t="b">
        <v>0</v>
      </c>
      <c r="W4920" t="b">
        <v>0</v>
      </c>
      <c r="X4920" t="s">
        <v>41</v>
      </c>
      <c r="Y4920">
        <v>93317.606</v>
      </c>
      <c r="Z4920">
        <v>7949.93</v>
      </c>
      <c r="AA4920">
        <v>326.22500000000002</v>
      </c>
      <c r="AB4920">
        <v>452.96600000000001</v>
      </c>
      <c r="AC4920">
        <v>4848.0479999999998</v>
      </c>
      <c r="AD4920">
        <v>1998</v>
      </c>
      <c r="AE4920" t="s">
        <v>147</v>
      </c>
      <c r="AF4920">
        <v>500</v>
      </c>
    </row>
    <row r="4921" spans="1:32" x14ac:dyDescent="0.25">
      <c r="A4921" t="str">
        <f t="shared" si="76"/>
        <v>D_500_1999</v>
      </c>
      <c r="C4921" t="s">
        <v>147</v>
      </c>
      <c r="D4921">
        <v>70</v>
      </c>
      <c r="E4921">
        <v>1</v>
      </c>
      <c r="F4921" t="s">
        <v>28</v>
      </c>
      <c r="G4921">
        <v>0.22600000000000001</v>
      </c>
      <c r="H4921" s="1">
        <v>36525</v>
      </c>
      <c r="I4921">
        <v>2.0819999999999999</v>
      </c>
      <c r="J4921">
        <v>1.534</v>
      </c>
      <c r="K4921" t="s">
        <v>29</v>
      </c>
      <c r="L4921">
        <v>69.073999999999998</v>
      </c>
      <c r="M4921">
        <v>364.97800000000001</v>
      </c>
      <c r="N4921">
        <v>14452.904</v>
      </c>
      <c r="O4921">
        <v>15634.143</v>
      </c>
      <c r="P4921">
        <v>590695.98899999994</v>
      </c>
      <c r="Q4921">
        <v>73.950999999999993</v>
      </c>
      <c r="R4921">
        <v>39357.373</v>
      </c>
      <c r="S4921">
        <v>22899.907999999999</v>
      </c>
      <c r="T4921">
        <v>15973.103999999999</v>
      </c>
      <c r="U4921">
        <v>500</v>
      </c>
      <c r="V4921" t="b">
        <v>0</v>
      </c>
      <c r="W4921" t="b">
        <v>0</v>
      </c>
      <c r="X4921" t="s">
        <v>41</v>
      </c>
      <c r="Y4921">
        <v>93169.831999999995</v>
      </c>
      <c r="Z4921">
        <v>7944.9549999999999</v>
      </c>
      <c r="AA4921">
        <v>361.45400000000001</v>
      </c>
      <c r="AB4921">
        <v>484.36099999999999</v>
      </c>
      <c r="AC4921">
        <v>5523.8289999999997</v>
      </c>
      <c r="AD4921">
        <v>1999</v>
      </c>
      <c r="AE4921" t="s">
        <v>147</v>
      </c>
      <c r="AF4921">
        <v>500</v>
      </c>
    </row>
    <row r="4922" spans="1:32" x14ac:dyDescent="0.25">
      <c r="A4922" t="str">
        <f t="shared" si="76"/>
        <v>D_500_2000</v>
      </c>
      <c r="C4922" t="s">
        <v>147</v>
      </c>
      <c r="D4922">
        <v>70</v>
      </c>
      <c r="E4922">
        <v>1</v>
      </c>
      <c r="F4922" t="s">
        <v>28</v>
      </c>
      <c r="G4922">
        <v>0.218</v>
      </c>
      <c r="H4922" s="1">
        <v>36891</v>
      </c>
      <c r="I4922">
        <v>2.75</v>
      </c>
      <c r="J4922">
        <v>1.7330000000000001</v>
      </c>
      <c r="K4922" t="s">
        <v>29</v>
      </c>
      <c r="L4922">
        <v>57.679000000000002</v>
      </c>
      <c r="M4922">
        <v>353.84300000000002</v>
      </c>
      <c r="N4922">
        <v>14091.909</v>
      </c>
      <c r="O4922">
        <v>15235.41</v>
      </c>
      <c r="P4922">
        <v>584513.01800000004</v>
      </c>
      <c r="Q4922">
        <v>86.718000000000004</v>
      </c>
      <c r="R4922">
        <v>41554.250999999997</v>
      </c>
      <c r="S4922">
        <v>24107.454000000002</v>
      </c>
      <c r="T4922">
        <v>16945.849999999999</v>
      </c>
      <c r="U4922">
        <v>500</v>
      </c>
      <c r="V4922" t="b">
        <v>0</v>
      </c>
      <c r="W4922" t="b">
        <v>0</v>
      </c>
      <c r="X4922" t="s">
        <v>41</v>
      </c>
      <c r="Y4922">
        <v>93017.122000000003</v>
      </c>
      <c r="Z4922">
        <v>7927.5469999999996</v>
      </c>
      <c r="AA4922">
        <v>359.56599999999997</v>
      </c>
      <c r="AB4922">
        <v>500.94600000000003</v>
      </c>
      <c r="AC4922">
        <v>5384.3310000000001</v>
      </c>
      <c r="AD4922">
        <v>2000</v>
      </c>
      <c r="AE4922" t="s">
        <v>147</v>
      </c>
      <c r="AF4922">
        <v>500</v>
      </c>
    </row>
    <row r="4923" spans="1:32" x14ac:dyDescent="0.25">
      <c r="A4923" t="str">
        <f t="shared" si="76"/>
        <v>D_500_2001</v>
      </c>
      <c r="C4923" t="s">
        <v>147</v>
      </c>
      <c r="D4923">
        <v>70</v>
      </c>
      <c r="E4923">
        <v>1</v>
      </c>
      <c r="F4923" t="s">
        <v>28</v>
      </c>
      <c r="G4923">
        <v>0.27600000000000002</v>
      </c>
      <c r="H4923" s="1">
        <v>37256</v>
      </c>
      <c r="I4923">
        <v>1.3959999999999999</v>
      </c>
      <c r="J4923">
        <v>1.343</v>
      </c>
      <c r="K4923" t="s">
        <v>29</v>
      </c>
      <c r="L4923">
        <v>69.677999999999997</v>
      </c>
      <c r="M4923">
        <v>344.67899999999997</v>
      </c>
      <c r="N4923">
        <v>13559.134</v>
      </c>
      <c r="O4923">
        <v>16163.674000000001</v>
      </c>
      <c r="P4923">
        <v>572314.11899999995</v>
      </c>
      <c r="Q4923">
        <v>40.097999999999999</v>
      </c>
      <c r="R4923">
        <v>42887.044999999998</v>
      </c>
      <c r="S4923">
        <v>22707.812000000002</v>
      </c>
      <c r="T4923">
        <v>19696.965</v>
      </c>
      <c r="U4923">
        <v>500</v>
      </c>
      <c r="V4923" t="b">
        <v>0</v>
      </c>
      <c r="W4923" t="b">
        <v>0</v>
      </c>
      <c r="X4923" t="s">
        <v>41</v>
      </c>
      <c r="Y4923">
        <v>92882.755999999994</v>
      </c>
      <c r="Z4923">
        <v>7923.2910000000002</v>
      </c>
      <c r="AA4923">
        <v>344.649</v>
      </c>
      <c r="AB4923">
        <v>482.26799999999997</v>
      </c>
      <c r="AC4923">
        <v>5210.2629999999999</v>
      </c>
      <c r="AD4923">
        <v>2001</v>
      </c>
      <c r="AE4923" t="s">
        <v>147</v>
      </c>
      <c r="AF4923">
        <v>500</v>
      </c>
    </row>
    <row r="4924" spans="1:32" x14ac:dyDescent="0.25">
      <c r="A4924" t="str">
        <f t="shared" si="76"/>
        <v>D_500_2002</v>
      </c>
      <c r="C4924" t="s">
        <v>147</v>
      </c>
      <c r="D4924">
        <v>70</v>
      </c>
      <c r="E4924">
        <v>1</v>
      </c>
      <c r="F4924" t="s">
        <v>28</v>
      </c>
      <c r="G4924">
        <v>0.215</v>
      </c>
      <c r="H4924" s="1">
        <v>37621</v>
      </c>
      <c r="I4924">
        <v>2.738</v>
      </c>
      <c r="J4924">
        <v>1.6930000000000001</v>
      </c>
      <c r="K4924" t="s">
        <v>29</v>
      </c>
      <c r="L4924">
        <v>53.448</v>
      </c>
      <c r="M4924">
        <v>354.24900000000002</v>
      </c>
      <c r="N4924">
        <v>14442.800999999999</v>
      </c>
      <c r="O4924">
        <v>15019.338</v>
      </c>
      <c r="P4924">
        <v>580565.62600000005</v>
      </c>
      <c r="Q4924">
        <v>86.838999999999999</v>
      </c>
      <c r="R4924">
        <v>41025.682000000001</v>
      </c>
      <c r="S4924">
        <v>23792.477999999999</v>
      </c>
      <c r="T4924">
        <v>16728.7</v>
      </c>
      <c r="U4924">
        <v>500</v>
      </c>
      <c r="V4924" t="b">
        <v>0</v>
      </c>
      <c r="W4924" t="b">
        <v>0</v>
      </c>
      <c r="X4924" t="s">
        <v>41</v>
      </c>
      <c r="Y4924">
        <v>92736.770999999993</v>
      </c>
      <c r="Z4924">
        <v>7898.8779999999997</v>
      </c>
      <c r="AA4924">
        <v>358.41699999999997</v>
      </c>
      <c r="AB4924">
        <v>504.50400000000002</v>
      </c>
      <c r="AC4924">
        <v>5364.8410000000003</v>
      </c>
      <c r="AD4924">
        <v>2002</v>
      </c>
      <c r="AE4924" t="s">
        <v>147</v>
      </c>
      <c r="AF4924">
        <v>500</v>
      </c>
    </row>
    <row r="4925" spans="1:32" x14ac:dyDescent="0.25">
      <c r="A4925" t="str">
        <f t="shared" si="76"/>
        <v>E_500_1975</v>
      </c>
      <c r="C4925" t="s">
        <v>148</v>
      </c>
      <c r="D4925">
        <v>71</v>
      </c>
      <c r="E4925">
        <v>1</v>
      </c>
      <c r="F4925" t="s">
        <v>28</v>
      </c>
      <c r="G4925">
        <v>0</v>
      </c>
      <c r="H4925" s="1">
        <v>27759</v>
      </c>
      <c r="I4925">
        <v>14.67</v>
      </c>
      <c r="J4925">
        <v>8.9930000000000003</v>
      </c>
      <c r="K4925" t="s">
        <v>29</v>
      </c>
      <c r="L4925">
        <v>0</v>
      </c>
      <c r="M4925">
        <v>1429.377</v>
      </c>
      <c r="N4925">
        <v>62872.574999999997</v>
      </c>
      <c r="O4925">
        <v>60244.542999999998</v>
      </c>
      <c r="P4925">
        <v>2483383.7650000001</v>
      </c>
      <c r="Q4925">
        <v>402.01100000000002</v>
      </c>
      <c r="R4925">
        <v>189138.598</v>
      </c>
      <c r="S4925">
        <v>96927.262000000002</v>
      </c>
      <c r="T4925">
        <v>89563.638000000006</v>
      </c>
      <c r="U4925">
        <v>500</v>
      </c>
      <c r="V4925" t="b">
        <v>0</v>
      </c>
      <c r="W4925" t="b">
        <v>0</v>
      </c>
      <c r="X4925" t="s">
        <v>38</v>
      </c>
      <c r="Y4925">
        <v>97425.134999999995</v>
      </c>
      <c r="Z4925">
        <v>8350.232</v>
      </c>
      <c r="AA4925">
        <v>1672.5319999999999</v>
      </c>
      <c r="AB4925">
        <v>2647.6970000000001</v>
      </c>
      <c r="AC4925">
        <v>21716.692999999999</v>
      </c>
      <c r="AD4925">
        <v>1975</v>
      </c>
      <c r="AE4925" t="s">
        <v>148</v>
      </c>
      <c r="AF4925">
        <v>500</v>
      </c>
    </row>
    <row r="4926" spans="1:32" x14ac:dyDescent="0.25">
      <c r="A4926" t="str">
        <f t="shared" si="76"/>
        <v>E_500_1976</v>
      </c>
      <c r="C4926" t="s">
        <v>148</v>
      </c>
      <c r="D4926">
        <v>71</v>
      </c>
      <c r="E4926">
        <v>1</v>
      </c>
      <c r="F4926" t="s">
        <v>28</v>
      </c>
      <c r="G4926">
        <v>0</v>
      </c>
      <c r="H4926" s="1">
        <v>28125</v>
      </c>
      <c r="I4926">
        <v>3.8849999999999998</v>
      </c>
      <c r="J4926">
        <v>2.3969999999999998</v>
      </c>
      <c r="K4926" t="s">
        <v>29</v>
      </c>
      <c r="L4926">
        <v>0</v>
      </c>
      <c r="M4926">
        <v>370.72199999999998</v>
      </c>
      <c r="N4926">
        <v>16305.526</v>
      </c>
      <c r="O4926">
        <v>15196.161</v>
      </c>
      <c r="P4926">
        <v>625771.80000000005</v>
      </c>
      <c r="Q4926">
        <v>112.15300000000001</v>
      </c>
      <c r="R4926">
        <v>54941.288</v>
      </c>
      <c r="S4926">
        <v>28607.824000000001</v>
      </c>
      <c r="T4926">
        <v>25605.964</v>
      </c>
      <c r="U4926">
        <v>500</v>
      </c>
      <c r="V4926" t="b">
        <v>0</v>
      </c>
      <c r="W4926" t="b">
        <v>0</v>
      </c>
      <c r="X4926" t="s">
        <v>38</v>
      </c>
      <c r="Y4926">
        <v>97276.017000000007</v>
      </c>
      <c r="Z4926">
        <v>8365.1440000000002</v>
      </c>
      <c r="AA4926">
        <v>428.09199999999998</v>
      </c>
      <c r="AB4926">
        <v>727.49900000000002</v>
      </c>
      <c r="AC4926">
        <v>5643.451</v>
      </c>
      <c r="AD4926">
        <v>1976</v>
      </c>
      <c r="AE4926" t="s">
        <v>148</v>
      </c>
      <c r="AF4926">
        <v>500</v>
      </c>
    </row>
    <row r="4927" spans="1:32" x14ac:dyDescent="0.25">
      <c r="A4927" t="str">
        <f t="shared" si="76"/>
        <v>E_500_1977</v>
      </c>
      <c r="C4927" t="s">
        <v>148</v>
      </c>
      <c r="D4927">
        <v>71</v>
      </c>
      <c r="E4927">
        <v>1</v>
      </c>
      <c r="F4927" t="s">
        <v>28</v>
      </c>
      <c r="G4927">
        <v>0</v>
      </c>
      <c r="H4927" s="1">
        <v>28490</v>
      </c>
      <c r="I4927">
        <v>4.0369999999999999</v>
      </c>
      <c r="J4927">
        <v>2.4969999999999999</v>
      </c>
      <c r="K4927" t="s">
        <v>29</v>
      </c>
      <c r="L4927">
        <v>0</v>
      </c>
      <c r="M4927">
        <v>374.59</v>
      </c>
      <c r="N4927">
        <v>16527.841</v>
      </c>
      <c r="O4927">
        <v>15237.983</v>
      </c>
      <c r="P4927">
        <v>620142.29099999997</v>
      </c>
      <c r="Q4927">
        <v>115.93</v>
      </c>
      <c r="R4927">
        <v>52362.133999999998</v>
      </c>
      <c r="S4927">
        <v>28151.562000000002</v>
      </c>
      <c r="T4927">
        <v>23542.821</v>
      </c>
      <c r="U4927">
        <v>500</v>
      </c>
      <c r="V4927" t="b">
        <v>0</v>
      </c>
      <c r="W4927" t="b">
        <v>0</v>
      </c>
      <c r="X4927" t="s">
        <v>38</v>
      </c>
      <c r="Y4927">
        <v>97054.266000000003</v>
      </c>
      <c r="Z4927">
        <v>8326.9310000000005</v>
      </c>
      <c r="AA4927">
        <v>427.03699999999998</v>
      </c>
      <c r="AB4927">
        <v>667.75</v>
      </c>
      <c r="AC4927">
        <v>5678.9780000000001</v>
      </c>
      <c r="AD4927">
        <v>1977</v>
      </c>
      <c r="AE4927" t="s">
        <v>148</v>
      </c>
      <c r="AF4927">
        <v>500</v>
      </c>
    </row>
    <row r="4928" spans="1:32" x14ac:dyDescent="0.25">
      <c r="A4928" t="str">
        <f t="shared" si="76"/>
        <v>E_500_1978</v>
      </c>
      <c r="C4928" t="s">
        <v>148</v>
      </c>
      <c r="D4928">
        <v>71</v>
      </c>
      <c r="E4928">
        <v>1</v>
      </c>
      <c r="F4928" t="s">
        <v>28</v>
      </c>
      <c r="G4928">
        <v>0</v>
      </c>
      <c r="H4928" s="1">
        <v>28855</v>
      </c>
      <c r="I4928">
        <v>5.8019999999999996</v>
      </c>
      <c r="J4928">
        <v>2.7109999999999999</v>
      </c>
      <c r="K4928" t="s">
        <v>29</v>
      </c>
      <c r="L4928">
        <v>0</v>
      </c>
      <c r="M4928">
        <v>341.93</v>
      </c>
      <c r="N4928">
        <v>15262.933999999999</v>
      </c>
      <c r="O4928">
        <v>14419.583000000001</v>
      </c>
      <c r="P4928">
        <v>613299.16099999996</v>
      </c>
      <c r="Q4928">
        <v>142.209</v>
      </c>
      <c r="R4928">
        <v>42516.294000000002</v>
      </c>
      <c r="S4928">
        <v>22523.662</v>
      </c>
      <c r="T4928">
        <v>19325.755000000001</v>
      </c>
      <c r="U4928">
        <v>500</v>
      </c>
      <c r="V4928" t="b">
        <v>0</v>
      </c>
      <c r="W4928" t="b">
        <v>0</v>
      </c>
      <c r="X4928" t="s">
        <v>38</v>
      </c>
      <c r="Y4928">
        <v>96804.251000000004</v>
      </c>
      <c r="Z4928">
        <v>8265.9850000000006</v>
      </c>
      <c r="AA4928">
        <v>398.99799999999999</v>
      </c>
      <c r="AB4928">
        <v>666.87699999999995</v>
      </c>
      <c r="AC4928">
        <v>5184.6570000000002</v>
      </c>
      <c r="AD4928">
        <v>1978</v>
      </c>
      <c r="AE4928" t="s">
        <v>148</v>
      </c>
      <c r="AF4928">
        <v>500</v>
      </c>
    </row>
    <row r="4929" spans="1:32" x14ac:dyDescent="0.25">
      <c r="A4929" t="str">
        <f t="shared" si="76"/>
        <v>E_500_1979</v>
      </c>
      <c r="C4929" t="s">
        <v>148</v>
      </c>
      <c r="D4929">
        <v>71</v>
      </c>
      <c r="E4929">
        <v>1</v>
      </c>
      <c r="F4929" t="s">
        <v>28</v>
      </c>
      <c r="G4929">
        <v>0</v>
      </c>
      <c r="H4929" s="1">
        <v>29220</v>
      </c>
      <c r="I4929">
        <v>4.49</v>
      </c>
      <c r="J4929">
        <v>2.5790000000000002</v>
      </c>
      <c r="K4929" t="s">
        <v>29</v>
      </c>
      <c r="L4929">
        <v>0</v>
      </c>
      <c r="M4929">
        <v>337.63200000000001</v>
      </c>
      <c r="N4929">
        <v>15283.768</v>
      </c>
      <c r="O4929">
        <v>14334.254999999999</v>
      </c>
      <c r="P4929">
        <v>604286.04500000004</v>
      </c>
      <c r="Q4929">
        <v>121.274</v>
      </c>
      <c r="R4929">
        <v>45564.343000000001</v>
      </c>
      <c r="S4929">
        <v>23052.674999999999</v>
      </c>
      <c r="T4929">
        <v>21830.632000000001</v>
      </c>
      <c r="U4929">
        <v>500</v>
      </c>
      <c r="V4929" t="b">
        <v>0</v>
      </c>
      <c r="W4929" t="b">
        <v>0</v>
      </c>
      <c r="X4929" t="s">
        <v>38</v>
      </c>
      <c r="Y4929">
        <v>96556.148000000001</v>
      </c>
      <c r="Z4929">
        <v>8274.7939999999999</v>
      </c>
      <c r="AA4929">
        <v>388.06400000000002</v>
      </c>
      <c r="AB4929">
        <v>681.03599999999994</v>
      </c>
      <c r="AC4929">
        <v>5141.3329999999996</v>
      </c>
      <c r="AD4929">
        <v>1979</v>
      </c>
      <c r="AE4929" t="s">
        <v>148</v>
      </c>
      <c r="AF4929">
        <v>500</v>
      </c>
    </row>
    <row r="4930" spans="1:32" x14ac:dyDescent="0.25">
      <c r="A4930" t="str">
        <f t="shared" si="76"/>
        <v>E_500_1980</v>
      </c>
      <c r="C4930" t="s">
        <v>148</v>
      </c>
      <c r="D4930">
        <v>71</v>
      </c>
      <c r="E4930">
        <v>1</v>
      </c>
      <c r="F4930" t="s">
        <v>28</v>
      </c>
      <c r="G4930">
        <v>0</v>
      </c>
      <c r="H4930" s="1">
        <v>29586</v>
      </c>
      <c r="I4930">
        <v>4.5579999999999998</v>
      </c>
      <c r="J4930">
        <v>2.516</v>
      </c>
      <c r="K4930" t="s">
        <v>29</v>
      </c>
      <c r="L4930">
        <v>0</v>
      </c>
      <c r="M4930">
        <v>361.28399999999999</v>
      </c>
      <c r="N4930">
        <v>16214.754000000001</v>
      </c>
      <c r="O4930">
        <v>14868.285</v>
      </c>
      <c r="P4930">
        <v>627290.06700000004</v>
      </c>
      <c r="Q4930">
        <v>121.47799999999999</v>
      </c>
      <c r="R4930">
        <v>49233.195</v>
      </c>
      <c r="S4930">
        <v>24364.663</v>
      </c>
      <c r="T4930">
        <v>24225.615000000002</v>
      </c>
      <c r="U4930">
        <v>500</v>
      </c>
      <c r="V4930" t="b">
        <v>0</v>
      </c>
      <c r="W4930" t="b">
        <v>0</v>
      </c>
      <c r="X4930" t="s">
        <v>38</v>
      </c>
      <c r="Y4930">
        <v>96348.502999999997</v>
      </c>
      <c r="Z4930">
        <v>8253.4969999999994</v>
      </c>
      <c r="AA4930">
        <v>425.00599999999997</v>
      </c>
      <c r="AB4930">
        <v>642.91700000000003</v>
      </c>
      <c r="AC4930">
        <v>5498.54</v>
      </c>
      <c r="AD4930">
        <v>1980</v>
      </c>
      <c r="AE4930" t="s">
        <v>148</v>
      </c>
      <c r="AF4930">
        <v>500</v>
      </c>
    </row>
    <row r="4931" spans="1:32" x14ac:dyDescent="0.25">
      <c r="A4931" t="str">
        <f t="shared" ref="A4931:A4990" si="77">X4931&amp;"_"&amp;U4931&amp;"_"&amp;YEAR(H4931)</f>
        <v>E_500_1981</v>
      </c>
      <c r="C4931" t="s">
        <v>148</v>
      </c>
      <c r="D4931">
        <v>71</v>
      </c>
      <c r="E4931">
        <v>1</v>
      </c>
      <c r="F4931" t="s">
        <v>28</v>
      </c>
      <c r="G4931">
        <v>0</v>
      </c>
      <c r="H4931" s="1">
        <v>29951</v>
      </c>
      <c r="I4931">
        <v>2.8119999999999998</v>
      </c>
      <c r="J4931">
        <v>2.14</v>
      </c>
      <c r="K4931" t="s">
        <v>29</v>
      </c>
      <c r="L4931">
        <v>0</v>
      </c>
      <c r="M4931">
        <v>349.62900000000002</v>
      </c>
      <c r="N4931">
        <v>15236.046</v>
      </c>
      <c r="O4931">
        <v>14850</v>
      </c>
      <c r="P4931">
        <v>605214.50699999998</v>
      </c>
      <c r="Q4931">
        <v>94.073999999999998</v>
      </c>
      <c r="R4931">
        <v>48924.987999999998</v>
      </c>
      <c r="S4931">
        <v>22958.686000000002</v>
      </c>
      <c r="T4931">
        <v>25309.999</v>
      </c>
      <c r="U4931">
        <v>500</v>
      </c>
      <c r="V4931" t="b">
        <v>0</v>
      </c>
      <c r="W4931" t="b">
        <v>0</v>
      </c>
      <c r="X4931" t="s">
        <v>38</v>
      </c>
      <c r="Y4931">
        <v>96122.28</v>
      </c>
      <c r="Z4931">
        <v>8236.7350000000006</v>
      </c>
      <c r="AA4931">
        <v>404.18299999999999</v>
      </c>
      <c r="AB4931">
        <v>656.30399999999997</v>
      </c>
      <c r="AC4931">
        <v>5319.18</v>
      </c>
      <c r="AD4931">
        <v>1981</v>
      </c>
      <c r="AE4931" t="s">
        <v>148</v>
      </c>
      <c r="AF4931">
        <v>500</v>
      </c>
    </row>
    <row r="4932" spans="1:32" x14ac:dyDescent="0.25">
      <c r="A4932" t="str">
        <f t="shared" si="77"/>
        <v>E_500_1982</v>
      </c>
      <c r="C4932" t="s">
        <v>148</v>
      </c>
      <c r="D4932">
        <v>71</v>
      </c>
      <c r="E4932">
        <v>1</v>
      </c>
      <c r="F4932" t="s">
        <v>28</v>
      </c>
      <c r="G4932">
        <v>0</v>
      </c>
      <c r="H4932" s="1">
        <v>30316</v>
      </c>
      <c r="I4932">
        <v>1.9630000000000001</v>
      </c>
      <c r="J4932">
        <v>1.8879999999999999</v>
      </c>
      <c r="K4932" t="s">
        <v>29</v>
      </c>
      <c r="L4932">
        <v>0</v>
      </c>
      <c r="M4932">
        <v>362.678</v>
      </c>
      <c r="N4932">
        <v>15651.95</v>
      </c>
      <c r="O4932">
        <v>15053.912</v>
      </c>
      <c r="P4932">
        <v>615586.83299999998</v>
      </c>
      <c r="Q4932">
        <v>36.46</v>
      </c>
      <c r="R4932">
        <v>51097.125</v>
      </c>
      <c r="S4932">
        <v>23602.28</v>
      </c>
      <c r="T4932">
        <v>26863.749</v>
      </c>
      <c r="U4932">
        <v>500</v>
      </c>
      <c r="V4932" t="b">
        <v>0</v>
      </c>
      <c r="W4932" t="b">
        <v>0</v>
      </c>
      <c r="X4932" t="s">
        <v>38</v>
      </c>
      <c r="Y4932">
        <v>95862.684999999998</v>
      </c>
      <c r="Z4932">
        <v>8217.8289999999997</v>
      </c>
      <c r="AA4932">
        <v>419.97300000000001</v>
      </c>
      <c r="AB4932">
        <v>631.096</v>
      </c>
      <c r="AC4932">
        <v>5507.7449999999999</v>
      </c>
      <c r="AD4932">
        <v>1982</v>
      </c>
      <c r="AE4932" t="s">
        <v>148</v>
      </c>
      <c r="AF4932">
        <v>500</v>
      </c>
    </row>
    <row r="4933" spans="1:32" x14ac:dyDescent="0.25">
      <c r="A4933" t="str">
        <f t="shared" si="77"/>
        <v>E_500_1983</v>
      </c>
      <c r="C4933" t="s">
        <v>148</v>
      </c>
      <c r="D4933">
        <v>71</v>
      </c>
      <c r="E4933">
        <v>1</v>
      </c>
      <c r="F4933" t="s">
        <v>28</v>
      </c>
      <c r="G4933">
        <v>0</v>
      </c>
      <c r="H4933" s="1">
        <v>30681</v>
      </c>
      <c r="I4933">
        <v>3.556</v>
      </c>
      <c r="J4933">
        <v>2.3119999999999998</v>
      </c>
      <c r="K4933" t="s">
        <v>29</v>
      </c>
      <c r="L4933">
        <v>0</v>
      </c>
      <c r="M4933">
        <v>353.44799999999998</v>
      </c>
      <c r="N4933">
        <v>15752.824000000001</v>
      </c>
      <c r="O4933">
        <v>14559.370999999999</v>
      </c>
      <c r="P4933">
        <v>618854.38600000006</v>
      </c>
      <c r="Q4933">
        <v>120.779</v>
      </c>
      <c r="R4933">
        <v>46830.228999999999</v>
      </c>
      <c r="S4933">
        <v>24492.213</v>
      </c>
      <c r="T4933">
        <v>21663.842000000001</v>
      </c>
      <c r="U4933">
        <v>500</v>
      </c>
      <c r="V4933" t="b">
        <v>0</v>
      </c>
      <c r="W4933" t="b">
        <v>0</v>
      </c>
      <c r="X4933" t="s">
        <v>38</v>
      </c>
      <c r="Y4933">
        <v>95695.773000000001</v>
      </c>
      <c r="Z4933">
        <v>8183.0810000000001</v>
      </c>
      <c r="AA4933">
        <v>408.803</v>
      </c>
      <c r="AB4933">
        <v>674.17399999999998</v>
      </c>
      <c r="AC4933">
        <v>5366.8190000000004</v>
      </c>
      <c r="AD4933">
        <v>1983</v>
      </c>
      <c r="AE4933" t="s">
        <v>148</v>
      </c>
      <c r="AF4933">
        <v>500</v>
      </c>
    </row>
    <row r="4934" spans="1:32" x14ac:dyDescent="0.25">
      <c r="A4934" t="str">
        <f t="shared" si="77"/>
        <v>E_500_1984</v>
      </c>
      <c r="C4934" t="s">
        <v>148</v>
      </c>
      <c r="D4934">
        <v>71</v>
      </c>
      <c r="E4934">
        <v>1</v>
      </c>
      <c r="F4934" t="s">
        <v>28</v>
      </c>
      <c r="G4934">
        <v>0</v>
      </c>
      <c r="H4934" s="1">
        <v>31047</v>
      </c>
      <c r="I4934">
        <v>3.641</v>
      </c>
      <c r="J4934">
        <v>2.3620000000000001</v>
      </c>
      <c r="K4934" t="s">
        <v>29</v>
      </c>
      <c r="L4934">
        <v>0</v>
      </c>
      <c r="M4934">
        <v>389.745</v>
      </c>
      <c r="N4934">
        <v>17550.179</v>
      </c>
      <c r="O4934">
        <v>15471.458000000001</v>
      </c>
      <c r="P4934">
        <v>650447.94499999995</v>
      </c>
      <c r="Q4934">
        <v>82.03</v>
      </c>
      <c r="R4934">
        <v>57635.131000000001</v>
      </c>
      <c r="S4934">
        <v>28274.959999999999</v>
      </c>
      <c r="T4934">
        <v>28678.063999999998</v>
      </c>
      <c r="U4934">
        <v>500</v>
      </c>
      <c r="V4934" t="b">
        <v>0</v>
      </c>
      <c r="W4934" t="b">
        <v>0</v>
      </c>
      <c r="X4934" t="s">
        <v>38</v>
      </c>
      <c r="Y4934">
        <v>95509.823000000004</v>
      </c>
      <c r="Z4934">
        <v>8187.0929999999998</v>
      </c>
      <c r="AA4934">
        <v>448.40800000000002</v>
      </c>
      <c r="AB4934">
        <v>682.10699999999997</v>
      </c>
      <c r="AC4934">
        <v>5934.951</v>
      </c>
      <c r="AD4934">
        <v>1984</v>
      </c>
      <c r="AE4934" t="s">
        <v>148</v>
      </c>
      <c r="AF4934">
        <v>500</v>
      </c>
    </row>
    <row r="4935" spans="1:32" x14ac:dyDescent="0.25">
      <c r="A4935" t="str">
        <f t="shared" si="77"/>
        <v>E_500_1985</v>
      </c>
      <c r="C4935" t="s">
        <v>148</v>
      </c>
      <c r="D4935">
        <v>71</v>
      </c>
      <c r="E4935">
        <v>1</v>
      </c>
      <c r="F4935" t="s">
        <v>28</v>
      </c>
      <c r="G4935">
        <v>0</v>
      </c>
      <c r="H4935" s="1">
        <v>31412</v>
      </c>
      <c r="I4935">
        <v>2.2290000000000001</v>
      </c>
      <c r="J4935">
        <v>1.9510000000000001</v>
      </c>
      <c r="K4935" t="s">
        <v>29</v>
      </c>
      <c r="L4935">
        <v>0</v>
      </c>
      <c r="M4935">
        <v>371.98200000000003</v>
      </c>
      <c r="N4935">
        <v>16204.335999999999</v>
      </c>
      <c r="O4935">
        <v>15303.245999999999</v>
      </c>
      <c r="P4935">
        <v>616106.60600000003</v>
      </c>
      <c r="Q4935">
        <v>31.559000000000001</v>
      </c>
      <c r="R4935">
        <v>56540.665000000001</v>
      </c>
      <c r="S4935">
        <v>24862.194</v>
      </c>
      <c r="T4935">
        <v>31036.367999999999</v>
      </c>
      <c r="U4935">
        <v>500</v>
      </c>
      <c r="V4935" t="b">
        <v>0</v>
      </c>
      <c r="W4935" t="b">
        <v>0</v>
      </c>
      <c r="X4935" t="s">
        <v>38</v>
      </c>
      <c r="Y4935">
        <v>95285.198999999993</v>
      </c>
      <c r="Z4935">
        <v>8176.4889999999996</v>
      </c>
      <c r="AA4935">
        <v>432.34</v>
      </c>
      <c r="AB4935">
        <v>642.10400000000004</v>
      </c>
      <c r="AC4935">
        <v>5664.2020000000002</v>
      </c>
      <c r="AD4935">
        <v>1985</v>
      </c>
      <c r="AE4935" t="s">
        <v>148</v>
      </c>
      <c r="AF4935">
        <v>500</v>
      </c>
    </row>
    <row r="4936" spans="1:32" x14ac:dyDescent="0.25">
      <c r="A4936" t="str">
        <f t="shared" si="77"/>
        <v>E_500_1986</v>
      </c>
      <c r="C4936" t="s">
        <v>148</v>
      </c>
      <c r="D4936">
        <v>71</v>
      </c>
      <c r="E4936">
        <v>1</v>
      </c>
      <c r="F4936" t="s">
        <v>28</v>
      </c>
      <c r="G4936">
        <v>0</v>
      </c>
      <c r="H4936" s="1">
        <v>31777</v>
      </c>
      <c r="I4936">
        <v>5.8810000000000002</v>
      </c>
      <c r="J4936">
        <v>2.8679999999999999</v>
      </c>
      <c r="K4936" t="s">
        <v>29</v>
      </c>
      <c r="L4936">
        <v>0</v>
      </c>
      <c r="M4936">
        <v>343.61700000000002</v>
      </c>
      <c r="N4936">
        <v>15839.071</v>
      </c>
      <c r="O4936">
        <v>14516.868</v>
      </c>
      <c r="P4936">
        <v>619152.12600000005</v>
      </c>
      <c r="Q4936">
        <v>168.12</v>
      </c>
      <c r="R4936">
        <v>51466.722000000002</v>
      </c>
      <c r="S4936">
        <v>25976.484</v>
      </c>
      <c r="T4936">
        <v>24795.920999999998</v>
      </c>
      <c r="U4936">
        <v>500</v>
      </c>
      <c r="V4936" t="b">
        <v>0</v>
      </c>
      <c r="W4936" t="b">
        <v>0</v>
      </c>
      <c r="X4936" t="s">
        <v>38</v>
      </c>
      <c r="Y4936">
        <v>95082.32</v>
      </c>
      <c r="Z4936">
        <v>8141.5219999999999</v>
      </c>
      <c r="AA4936">
        <v>402.02800000000002</v>
      </c>
      <c r="AB4936">
        <v>694.31700000000001</v>
      </c>
      <c r="AC4936">
        <v>5222.0910000000003</v>
      </c>
      <c r="AD4936">
        <v>1986</v>
      </c>
      <c r="AE4936" t="s">
        <v>148</v>
      </c>
      <c r="AF4936">
        <v>500</v>
      </c>
    </row>
    <row r="4937" spans="1:32" x14ac:dyDescent="0.25">
      <c r="A4937" t="str">
        <f t="shared" si="77"/>
        <v>E_500_1987</v>
      </c>
      <c r="C4937" t="s">
        <v>148</v>
      </c>
      <c r="D4937">
        <v>71</v>
      </c>
      <c r="E4937">
        <v>1</v>
      </c>
      <c r="F4937" t="s">
        <v>28</v>
      </c>
      <c r="G4937">
        <v>0</v>
      </c>
      <c r="H4937" s="1">
        <v>32142</v>
      </c>
      <c r="I4937">
        <v>3.363</v>
      </c>
      <c r="J4937">
        <v>2.3279999999999998</v>
      </c>
      <c r="K4937" t="s">
        <v>29</v>
      </c>
      <c r="L4937">
        <v>0</v>
      </c>
      <c r="M4937">
        <v>379.09300000000002</v>
      </c>
      <c r="N4937">
        <v>16592.135999999999</v>
      </c>
      <c r="O4937">
        <v>15264.734</v>
      </c>
      <c r="P4937">
        <v>628642.37800000003</v>
      </c>
      <c r="Q4937">
        <v>95.492999999999995</v>
      </c>
      <c r="R4937">
        <v>52935.131000000001</v>
      </c>
      <c r="S4937">
        <v>26472.002</v>
      </c>
      <c r="T4937">
        <v>25778.258999999998</v>
      </c>
      <c r="U4937">
        <v>500</v>
      </c>
      <c r="V4937" t="b">
        <v>0</v>
      </c>
      <c r="W4937" t="b">
        <v>0</v>
      </c>
      <c r="X4937" t="s">
        <v>38</v>
      </c>
      <c r="Y4937">
        <v>94893.607000000004</v>
      </c>
      <c r="Z4937">
        <v>8148.808</v>
      </c>
      <c r="AA4937">
        <v>436.45400000000001</v>
      </c>
      <c r="AB4937">
        <v>684.87</v>
      </c>
      <c r="AC4937">
        <v>5757.268</v>
      </c>
      <c r="AD4937">
        <v>1987</v>
      </c>
      <c r="AE4937" t="s">
        <v>148</v>
      </c>
      <c r="AF4937">
        <v>500</v>
      </c>
    </row>
    <row r="4938" spans="1:32" x14ac:dyDescent="0.25">
      <c r="A4938" t="str">
        <f t="shared" si="77"/>
        <v>E_500_1988</v>
      </c>
      <c r="C4938" t="s">
        <v>148</v>
      </c>
      <c r="D4938">
        <v>71</v>
      </c>
      <c r="E4938">
        <v>1</v>
      </c>
      <c r="F4938" t="s">
        <v>28</v>
      </c>
      <c r="G4938">
        <v>0</v>
      </c>
      <c r="H4938" s="1">
        <v>32508</v>
      </c>
      <c r="I4938">
        <v>0.53400000000000003</v>
      </c>
      <c r="J4938">
        <v>1.5660000000000001</v>
      </c>
      <c r="K4938" t="s">
        <v>29</v>
      </c>
      <c r="L4938">
        <v>0</v>
      </c>
      <c r="M4938">
        <v>377.15600000000001</v>
      </c>
      <c r="N4938">
        <v>15909.098</v>
      </c>
      <c r="O4938">
        <v>15742.784</v>
      </c>
      <c r="P4938">
        <v>610989.89599999995</v>
      </c>
      <c r="Q4938">
        <v>0</v>
      </c>
      <c r="R4938">
        <v>60588.843999999997</v>
      </c>
      <c r="S4938">
        <v>24812.248</v>
      </c>
      <c r="T4938">
        <v>35166.480000000003</v>
      </c>
      <c r="U4938">
        <v>500</v>
      </c>
      <c r="V4938" t="b">
        <v>0</v>
      </c>
      <c r="W4938" t="b">
        <v>0</v>
      </c>
      <c r="X4938" t="s">
        <v>38</v>
      </c>
      <c r="Y4938">
        <v>94651.222999999998</v>
      </c>
      <c r="Z4938">
        <v>8103.7950000000001</v>
      </c>
      <c r="AA4938">
        <v>429.81900000000002</v>
      </c>
      <c r="AB4938">
        <v>610.11699999999996</v>
      </c>
      <c r="AC4938">
        <v>5751.3549999999996</v>
      </c>
      <c r="AD4938">
        <v>1988</v>
      </c>
      <c r="AE4938" t="s">
        <v>148</v>
      </c>
      <c r="AF4938">
        <v>500</v>
      </c>
    </row>
    <row r="4939" spans="1:32" x14ac:dyDescent="0.25">
      <c r="A4939" t="str">
        <f t="shared" si="77"/>
        <v>E_500_1989</v>
      </c>
      <c r="C4939" t="s">
        <v>148</v>
      </c>
      <c r="D4939">
        <v>71</v>
      </c>
      <c r="E4939">
        <v>1</v>
      </c>
      <c r="F4939" t="s">
        <v>28</v>
      </c>
      <c r="G4939">
        <v>0</v>
      </c>
      <c r="H4939" s="1">
        <v>32873</v>
      </c>
      <c r="I4939">
        <v>3.3119999999999998</v>
      </c>
      <c r="J4939">
        <v>2.282</v>
      </c>
      <c r="K4939" t="s">
        <v>29</v>
      </c>
      <c r="L4939">
        <v>0</v>
      </c>
      <c r="M4939">
        <v>351.56799999999998</v>
      </c>
      <c r="N4939">
        <v>15517.800999999999</v>
      </c>
      <c r="O4939">
        <v>14579.236999999999</v>
      </c>
      <c r="P4939">
        <v>619518.94999999995</v>
      </c>
      <c r="Q4939">
        <v>94.622</v>
      </c>
      <c r="R4939">
        <v>45352.495000000003</v>
      </c>
      <c r="S4939">
        <v>22180.785</v>
      </c>
      <c r="T4939">
        <v>22485.635999999999</v>
      </c>
      <c r="U4939">
        <v>500</v>
      </c>
      <c r="V4939" t="b">
        <v>0</v>
      </c>
      <c r="W4939" t="b">
        <v>0</v>
      </c>
      <c r="X4939" t="s">
        <v>38</v>
      </c>
      <c r="Y4939">
        <v>94444.645999999993</v>
      </c>
      <c r="Z4939">
        <v>8083.8509999999997</v>
      </c>
      <c r="AA4939">
        <v>416.577</v>
      </c>
      <c r="AB4939">
        <v>686.07500000000005</v>
      </c>
      <c r="AC4939">
        <v>5344.6710000000003</v>
      </c>
      <c r="AD4939">
        <v>1989</v>
      </c>
      <c r="AE4939" t="s">
        <v>148</v>
      </c>
      <c r="AF4939">
        <v>500</v>
      </c>
    </row>
    <row r="4940" spans="1:32" x14ac:dyDescent="0.25">
      <c r="A4940" t="str">
        <f t="shared" si="77"/>
        <v>E_500_1990</v>
      </c>
      <c r="C4940" t="s">
        <v>148</v>
      </c>
      <c r="D4940">
        <v>71</v>
      </c>
      <c r="E4940">
        <v>1</v>
      </c>
      <c r="F4940" t="s">
        <v>28</v>
      </c>
      <c r="G4940">
        <v>0</v>
      </c>
      <c r="H4940" s="1">
        <v>33238</v>
      </c>
      <c r="I4940">
        <v>2.2930000000000001</v>
      </c>
      <c r="J4940">
        <v>1.9970000000000001</v>
      </c>
      <c r="K4940" t="s">
        <v>29</v>
      </c>
      <c r="L4940">
        <v>0</v>
      </c>
      <c r="M4940">
        <v>366.93299999999999</v>
      </c>
      <c r="N4940">
        <v>15747.396000000001</v>
      </c>
      <c r="O4940">
        <v>15403.956</v>
      </c>
      <c r="P4940">
        <v>615936.48899999994</v>
      </c>
      <c r="Q4940">
        <v>65.304000000000002</v>
      </c>
      <c r="R4940">
        <v>52367.682999999997</v>
      </c>
      <c r="S4940">
        <v>22702.440999999999</v>
      </c>
      <c r="T4940">
        <v>29054.760999999999</v>
      </c>
      <c r="U4940">
        <v>500</v>
      </c>
      <c r="V4940" t="b">
        <v>0</v>
      </c>
      <c r="W4940" t="b">
        <v>0</v>
      </c>
      <c r="X4940" t="s">
        <v>38</v>
      </c>
      <c r="Y4940">
        <v>94211.345000000001</v>
      </c>
      <c r="Z4940">
        <v>8089.0860000000002</v>
      </c>
      <c r="AA4940">
        <v>425.05399999999997</v>
      </c>
      <c r="AB4940">
        <v>610.48099999999999</v>
      </c>
      <c r="AC4940">
        <v>5579.5770000000002</v>
      </c>
      <c r="AD4940">
        <v>1990</v>
      </c>
      <c r="AE4940" t="s">
        <v>148</v>
      </c>
      <c r="AF4940">
        <v>500</v>
      </c>
    </row>
    <row r="4941" spans="1:32" x14ac:dyDescent="0.25">
      <c r="A4941" t="str">
        <f t="shared" si="77"/>
        <v>E_500_1991</v>
      </c>
      <c r="C4941" t="s">
        <v>148</v>
      </c>
      <c r="D4941">
        <v>71</v>
      </c>
      <c r="E4941">
        <v>1</v>
      </c>
      <c r="F4941" t="s">
        <v>28</v>
      </c>
      <c r="G4941">
        <v>0</v>
      </c>
      <c r="H4941" s="1">
        <v>33603</v>
      </c>
      <c r="I4941">
        <v>3.5259999999999998</v>
      </c>
      <c r="J4941">
        <v>2.2770000000000001</v>
      </c>
      <c r="K4941" t="s">
        <v>29</v>
      </c>
      <c r="L4941">
        <v>0</v>
      </c>
      <c r="M4941">
        <v>368.78100000000001</v>
      </c>
      <c r="N4941">
        <v>16648.281999999999</v>
      </c>
      <c r="O4941">
        <v>14609.695</v>
      </c>
      <c r="P4941">
        <v>630487.95700000005</v>
      </c>
      <c r="Q4941">
        <v>77.519000000000005</v>
      </c>
      <c r="R4941">
        <v>50051.983</v>
      </c>
      <c r="S4941">
        <v>25664.352999999999</v>
      </c>
      <c r="T4941">
        <v>23726.763999999999</v>
      </c>
      <c r="U4941">
        <v>500</v>
      </c>
      <c r="V4941" t="b">
        <v>0</v>
      </c>
      <c r="W4941" t="b">
        <v>0</v>
      </c>
      <c r="X4941" t="s">
        <v>38</v>
      </c>
      <c r="Y4941">
        <v>94066.144</v>
      </c>
      <c r="Z4941">
        <v>8061.241</v>
      </c>
      <c r="AA4941">
        <v>427.13400000000001</v>
      </c>
      <c r="AB4941">
        <v>660.86699999999996</v>
      </c>
      <c r="AC4941">
        <v>5596.8760000000002</v>
      </c>
      <c r="AD4941">
        <v>1991</v>
      </c>
      <c r="AE4941" t="s">
        <v>148</v>
      </c>
      <c r="AF4941">
        <v>500</v>
      </c>
    </row>
    <row r="4942" spans="1:32" x14ac:dyDescent="0.25">
      <c r="A4942" t="str">
        <f t="shared" si="77"/>
        <v>E_500_1992</v>
      </c>
      <c r="C4942" t="s">
        <v>148</v>
      </c>
      <c r="D4942">
        <v>71</v>
      </c>
      <c r="E4942">
        <v>1</v>
      </c>
      <c r="F4942" t="s">
        <v>28</v>
      </c>
      <c r="G4942">
        <v>0</v>
      </c>
      <c r="H4942" s="1">
        <v>33969</v>
      </c>
      <c r="I4942">
        <v>3.2480000000000002</v>
      </c>
      <c r="J4942">
        <v>2.1960000000000002</v>
      </c>
      <c r="K4942" t="s">
        <v>29</v>
      </c>
      <c r="L4942">
        <v>0</v>
      </c>
      <c r="M4942">
        <v>360.81</v>
      </c>
      <c r="N4942">
        <v>15721.876</v>
      </c>
      <c r="O4942">
        <v>15088.531999999999</v>
      </c>
      <c r="P4942">
        <v>617841.91599999997</v>
      </c>
      <c r="Q4942">
        <v>99.897000000000006</v>
      </c>
      <c r="R4942">
        <v>49871.834999999999</v>
      </c>
      <c r="S4942">
        <v>26995.106</v>
      </c>
      <c r="T4942">
        <v>22194.498</v>
      </c>
      <c r="U4942">
        <v>500</v>
      </c>
      <c r="V4942" t="b">
        <v>0</v>
      </c>
      <c r="W4942" t="b">
        <v>0</v>
      </c>
      <c r="X4942" t="s">
        <v>38</v>
      </c>
      <c r="Y4942">
        <v>93906.756999999998</v>
      </c>
      <c r="Z4942">
        <v>8066.1289999999999</v>
      </c>
      <c r="AA4942">
        <v>411.89100000000002</v>
      </c>
      <c r="AB4942">
        <v>682.23099999999999</v>
      </c>
      <c r="AC4942">
        <v>5491.9269999999997</v>
      </c>
      <c r="AD4942">
        <v>1992</v>
      </c>
      <c r="AE4942" t="s">
        <v>148</v>
      </c>
      <c r="AF4942">
        <v>500</v>
      </c>
    </row>
    <row r="4943" spans="1:32" x14ac:dyDescent="0.25">
      <c r="A4943" t="str">
        <f t="shared" si="77"/>
        <v>E_500_1993</v>
      </c>
      <c r="C4943" t="s">
        <v>148</v>
      </c>
      <c r="D4943">
        <v>71</v>
      </c>
      <c r="E4943">
        <v>1</v>
      </c>
      <c r="F4943" t="s">
        <v>28</v>
      </c>
      <c r="G4943">
        <v>0</v>
      </c>
      <c r="H4943" s="1">
        <v>34334</v>
      </c>
      <c r="I4943">
        <v>3.8809999999999998</v>
      </c>
      <c r="J4943">
        <v>2.39</v>
      </c>
      <c r="K4943" t="s">
        <v>29</v>
      </c>
      <c r="L4943">
        <v>0</v>
      </c>
      <c r="M4943">
        <v>357.40199999999999</v>
      </c>
      <c r="N4943">
        <v>16173.485000000001</v>
      </c>
      <c r="O4943">
        <v>14430.125</v>
      </c>
      <c r="P4943">
        <v>624109.98800000001</v>
      </c>
      <c r="Q4943">
        <v>98.908000000000001</v>
      </c>
      <c r="R4943">
        <v>52561.766000000003</v>
      </c>
      <c r="S4943">
        <v>26734.25</v>
      </c>
      <c r="T4943">
        <v>25137.014999999999</v>
      </c>
      <c r="U4943">
        <v>500</v>
      </c>
      <c r="V4943" t="b">
        <v>0</v>
      </c>
      <c r="W4943" t="b">
        <v>0</v>
      </c>
      <c r="X4943" t="s">
        <v>38</v>
      </c>
      <c r="Y4943">
        <v>93759.39</v>
      </c>
      <c r="Z4943">
        <v>8032.3770000000004</v>
      </c>
      <c r="AA4943">
        <v>412.32100000000003</v>
      </c>
      <c r="AB4943">
        <v>690.50099999999998</v>
      </c>
      <c r="AC4943">
        <v>5430.5389999999998</v>
      </c>
      <c r="AD4943">
        <v>1993</v>
      </c>
      <c r="AE4943" t="s">
        <v>148</v>
      </c>
      <c r="AF4943">
        <v>500</v>
      </c>
    </row>
    <row r="4944" spans="1:32" x14ac:dyDescent="0.25">
      <c r="A4944" t="str">
        <f t="shared" si="77"/>
        <v>E_500_1994</v>
      </c>
      <c r="C4944" t="s">
        <v>148</v>
      </c>
      <c r="D4944">
        <v>71</v>
      </c>
      <c r="E4944">
        <v>1</v>
      </c>
      <c r="F4944" t="s">
        <v>28</v>
      </c>
      <c r="G4944">
        <v>0</v>
      </c>
      <c r="H4944" s="1">
        <v>34699</v>
      </c>
      <c r="I4944">
        <v>3.1709999999999998</v>
      </c>
      <c r="J4944">
        <v>2.2440000000000002</v>
      </c>
      <c r="K4944" t="s">
        <v>29</v>
      </c>
      <c r="L4944">
        <v>0</v>
      </c>
      <c r="M4944">
        <v>363.23</v>
      </c>
      <c r="N4944">
        <v>16041.752</v>
      </c>
      <c r="O4944">
        <v>15117.091</v>
      </c>
      <c r="P4944">
        <v>612836.69499999995</v>
      </c>
      <c r="Q4944">
        <v>87.564999999999998</v>
      </c>
      <c r="R4944">
        <v>52883.284</v>
      </c>
      <c r="S4944">
        <v>26307.984</v>
      </c>
      <c r="T4944">
        <v>25937.898000000001</v>
      </c>
      <c r="U4944">
        <v>500</v>
      </c>
      <c r="V4944" t="b">
        <v>0</v>
      </c>
      <c r="W4944" t="b">
        <v>0</v>
      </c>
      <c r="X4944" t="s">
        <v>38</v>
      </c>
      <c r="Y4944">
        <v>93545.014999999999</v>
      </c>
      <c r="Z4944">
        <v>8011.9539999999997</v>
      </c>
      <c r="AA4944">
        <v>413.911</v>
      </c>
      <c r="AB4944">
        <v>637.40200000000004</v>
      </c>
      <c r="AC4944">
        <v>5515.14</v>
      </c>
      <c r="AD4944">
        <v>1994</v>
      </c>
      <c r="AE4944" t="s">
        <v>148</v>
      </c>
      <c r="AF4944">
        <v>500</v>
      </c>
    </row>
    <row r="4945" spans="1:32" x14ac:dyDescent="0.25">
      <c r="A4945" t="str">
        <f t="shared" si="77"/>
        <v>E_500_1995</v>
      </c>
      <c r="C4945" t="s">
        <v>148</v>
      </c>
      <c r="D4945">
        <v>71</v>
      </c>
      <c r="E4945">
        <v>1</v>
      </c>
      <c r="F4945" t="s">
        <v>28</v>
      </c>
      <c r="G4945">
        <v>0</v>
      </c>
      <c r="H4945" s="1">
        <v>35064</v>
      </c>
      <c r="I4945">
        <v>2.698</v>
      </c>
      <c r="J4945">
        <v>2.0649999999999999</v>
      </c>
      <c r="K4945" t="s">
        <v>29</v>
      </c>
      <c r="L4945">
        <v>0</v>
      </c>
      <c r="M4945">
        <v>356.64299999999997</v>
      </c>
      <c r="N4945">
        <v>15604.563</v>
      </c>
      <c r="O4945">
        <v>15013.147000000001</v>
      </c>
      <c r="P4945">
        <v>614419.54299999995</v>
      </c>
      <c r="Q4945">
        <v>98.978999999999999</v>
      </c>
      <c r="R4945">
        <v>46718.707999999999</v>
      </c>
      <c r="S4945">
        <v>23515.262999999999</v>
      </c>
      <c r="T4945">
        <v>22550.544000000002</v>
      </c>
      <c r="U4945">
        <v>500</v>
      </c>
      <c r="V4945" t="b">
        <v>0</v>
      </c>
      <c r="W4945" t="b">
        <v>0</v>
      </c>
      <c r="X4945" t="s">
        <v>38</v>
      </c>
      <c r="Y4945">
        <v>93358.653999999995</v>
      </c>
      <c r="Z4945">
        <v>7996.5069999999996</v>
      </c>
      <c r="AA4945">
        <v>416.697</v>
      </c>
      <c r="AB4945">
        <v>652.90200000000004</v>
      </c>
      <c r="AC4945">
        <v>5410.134</v>
      </c>
      <c r="AD4945">
        <v>1995</v>
      </c>
      <c r="AE4945" t="s">
        <v>148</v>
      </c>
      <c r="AF4945">
        <v>500</v>
      </c>
    </row>
    <row r="4946" spans="1:32" x14ac:dyDescent="0.25">
      <c r="A4946" t="str">
        <f t="shared" si="77"/>
        <v>E_500_1996</v>
      </c>
      <c r="C4946" t="s">
        <v>148</v>
      </c>
      <c r="D4946">
        <v>71</v>
      </c>
      <c r="E4946">
        <v>1</v>
      </c>
      <c r="F4946" t="s">
        <v>28</v>
      </c>
      <c r="G4946">
        <v>0</v>
      </c>
      <c r="H4946" s="1">
        <v>35430</v>
      </c>
      <c r="I4946">
        <v>2.6869999999999998</v>
      </c>
      <c r="J4946">
        <v>2.0699999999999998</v>
      </c>
      <c r="K4946" t="s">
        <v>29</v>
      </c>
      <c r="L4946">
        <v>0</v>
      </c>
      <c r="M4946">
        <v>366.07499999999999</v>
      </c>
      <c r="N4946">
        <v>16226.599</v>
      </c>
      <c r="O4946">
        <v>14883.804</v>
      </c>
      <c r="P4946">
        <v>622329.24300000002</v>
      </c>
      <c r="Q4946">
        <v>79.741</v>
      </c>
      <c r="R4946">
        <v>49326.947</v>
      </c>
      <c r="S4946">
        <v>24668.87</v>
      </c>
      <c r="T4946">
        <v>23994.358</v>
      </c>
      <c r="U4946">
        <v>500</v>
      </c>
      <c r="V4946" t="b">
        <v>0</v>
      </c>
      <c r="W4946" t="b">
        <v>0</v>
      </c>
      <c r="X4946" t="s">
        <v>38</v>
      </c>
      <c r="Y4946">
        <v>93163.679000000004</v>
      </c>
      <c r="Z4946">
        <v>7981.68</v>
      </c>
      <c r="AA4946">
        <v>421.63600000000002</v>
      </c>
      <c r="AB4946">
        <v>663.71799999999996</v>
      </c>
      <c r="AC4946">
        <v>5573.5829999999996</v>
      </c>
      <c r="AD4946">
        <v>1996</v>
      </c>
      <c r="AE4946" t="s">
        <v>148</v>
      </c>
      <c r="AF4946">
        <v>500</v>
      </c>
    </row>
    <row r="4947" spans="1:32" x14ac:dyDescent="0.25">
      <c r="A4947" t="str">
        <f t="shared" si="77"/>
        <v>E_500_1997</v>
      </c>
      <c r="C4947" t="s">
        <v>148</v>
      </c>
      <c r="D4947">
        <v>71</v>
      </c>
      <c r="E4947">
        <v>1</v>
      </c>
      <c r="F4947" t="s">
        <v>28</v>
      </c>
      <c r="G4947">
        <v>0</v>
      </c>
      <c r="H4947" s="1">
        <v>35795</v>
      </c>
      <c r="I4947">
        <v>3.15</v>
      </c>
      <c r="J4947">
        <v>2.2759999999999998</v>
      </c>
      <c r="K4947" t="s">
        <v>29</v>
      </c>
      <c r="L4947">
        <v>0</v>
      </c>
      <c r="M4947">
        <v>372.46199999999999</v>
      </c>
      <c r="N4947">
        <v>16473.782999999999</v>
      </c>
      <c r="O4947">
        <v>15217.227000000001</v>
      </c>
      <c r="P4947">
        <v>628074.1</v>
      </c>
      <c r="Q4947">
        <v>90.835999999999999</v>
      </c>
      <c r="R4947">
        <v>51420.466999999997</v>
      </c>
      <c r="S4947">
        <v>25833.057000000001</v>
      </c>
      <c r="T4947">
        <v>24934.555</v>
      </c>
      <c r="U4947">
        <v>500</v>
      </c>
      <c r="V4947" t="b">
        <v>0</v>
      </c>
      <c r="W4947" t="b">
        <v>0</v>
      </c>
      <c r="X4947" t="s">
        <v>38</v>
      </c>
      <c r="Y4947">
        <v>92995.634999999995</v>
      </c>
      <c r="Z4947">
        <v>7967.4139999999998</v>
      </c>
      <c r="AA4947">
        <v>426.63799999999998</v>
      </c>
      <c r="AB4947">
        <v>652.85500000000002</v>
      </c>
      <c r="AC4947">
        <v>5646.9489999999996</v>
      </c>
      <c r="AD4947">
        <v>1997</v>
      </c>
      <c r="AE4947" t="s">
        <v>148</v>
      </c>
      <c r="AF4947">
        <v>500</v>
      </c>
    </row>
    <row r="4948" spans="1:32" x14ac:dyDescent="0.25">
      <c r="A4948" t="str">
        <f t="shared" si="77"/>
        <v>E_500_1998</v>
      </c>
      <c r="C4948" t="s">
        <v>148</v>
      </c>
      <c r="D4948">
        <v>71</v>
      </c>
      <c r="E4948">
        <v>1</v>
      </c>
      <c r="F4948" t="s">
        <v>28</v>
      </c>
      <c r="G4948">
        <v>0</v>
      </c>
      <c r="H4948" s="1">
        <v>36160</v>
      </c>
      <c r="I4948">
        <v>1.661</v>
      </c>
      <c r="J4948">
        <v>1.7729999999999999</v>
      </c>
      <c r="K4948" t="s">
        <v>29</v>
      </c>
      <c r="L4948">
        <v>0</v>
      </c>
      <c r="M4948">
        <v>299.33100000000002</v>
      </c>
      <c r="N4948">
        <v>12901.369000000001</v>
      </c>
      <c r="O4948">
        <v>14219.718000000001</v>
      </c>
      <c r="P4948">
        <v>576638.18400000001</v>
      </c>
      <c r="Q4948">
        <v>38.908999999999999</v>
      </c>
      <c r="R4948">
        <v>46681.017999999996</v>
      </c>
      <c r="S4948">
        <v>18579.27</v>
      </c>
      <c r="T4948">
        <v>27519.8</v>
      </c>
      <c r="U4948">
        <v>500</v>
      </c>
      <c r="V4948" t="b">
        <v>0</v>
      </c>
      <c r="W4948" t="b">
        <v>0</v>
      </c>
      <c r="X4948" t="s">
        <v>38</v>
      </c>
      <c r="Y4948">
        <v>92740.207999999999</v>
      </c>
      <c r="Z4948">
        <v>7937.7460000000001</v>
      </c>
      <c r="AA4948">
        <v>358.53699999999998</v>
      </c>
      <c r="AB4948">
        <v>581.94799999999998</v>
      </c>
      <c r="AC4948">
        <v>4556.4459999999999</v>
      </c>
      <c r="AD4948">
        <v>1998</v>
      </c>
      <c r="AE4948" t="s">
        <v>148</v>
      </c>
      <c r="AF4948">
        <v>500</v>
      </c>
    </row>
    <row r="4949" spans="1:32" x14ac:dyDescent="0.25">
      <c r="A4949" t="str">
        <f t="shared" si="77"/>
        <v>E_500_1999</v>
      </c>
      <c r="C4949" t="s">
        <v>148</v>
      </c>
      <c r="D4949">
        <v>71</v>
      </c>
      <c r="E4949">
        <v>1</v>
      </c>
      <c r="F4949" t="s">
        <v>28</v>
      </c>
      <c r="G4949">
        <v>0</v>
      </c>
      <c r="H4949" s="1">
        <v>36525</v>
      </c>
      <c r="I4949">
        <v>3.1419999999999999</v>
      </c>
      <c r="J4949">
        <v>2.1920000000000002</v>
      </c>
      <c r="K4949" t="s">
        <v>29</v>
      </c>
      <c r="L4949">
        <v>0</v>
      </c>
      <c r="M4949">
        <v>367.97500000000002</v>
      </c>
      <c r="N4949">
        <v>16278.745999999999</v>
      </c>
      <c r="O4949">
        <v>15033.84</v>
      </c>
      <c r="P4949">
        <v>624551.55599999998</v>
      </c>
      <c r="Q4949">
        <v>91.56</v>
      </c>
      <c r="R4949">
        <v>48167.991000000002</v>
      </c>
      <c r="S4949">
        <v>23399.577000000001</v>
      </c>
      <c r="T4949">
        <v>24132.41</v>
      </c>
      <c r="U4949">
        <v>500</v>
      </c>
      <c r="V4949" t="b">
        <v>0</v>
      </c>
      <c r="W4949" t="b">
        <v>0</v>
      </c>
      <c r="X4949" t="s">
        <v>38</v>
      </c>
      <c r="Y4949">
        <v>92575.702999999994</v>
      </c>
      <c r="Z4949">
        <v>7939.8280000000004</v>
      </c>
      <c r="AA4949">
        <v>428.69600000000003</v>
      </c>
      <c r="AB4949">
        <v>636.00400000000002</v>
      </c>
      <c r="AC4949">
        <v>5584.1540000000005</v>
      </c>
      <c r="AD4949">
        <v>1999</v>
      </c>
      <c r="AE4949" t="s">
        <v>148</v>
      </c>
      <c r="AF4949">
        <v>500</v>
      </c>
    </row>
    <row r="4950" spans="1:32" x14ac:dyDescent="0.25">
      <c r="A4950" t="str">
        <f t="shared" si="77"/>
        <v>E_500_2000</v>
      </c>
      <c r="C4950" t="s">
        <v>148</v>
      </c>
      <c r="D4950">
        <v>71</v>
      </c>
      <c r="E4950">
        <v>1</v>
      </c>
      <c r="F4950" t="s">
        <v>28</v>
      </c>
      <c r="G4950">
        <v>0</v>
      </c>
      <c r="H4950" s="1">
        <v>36891</v>
      </c>
      <c r="I4950">
        <v>4.2450000000000001</v>
      </c>
      <c r="J4950">
        <v>2.5579999999999998</v>
      </c>
      <c r="K4950" t="s">
        <v>29</v>
      </c>
      <c r="L4950">
        <v>0</v>
      </c>
      <c r="M4950">
        <v>367.42700000000002</v>
      </c>
      <c r="N4950">
        <v>16437.631000000001</v>
      </c>
      <c r="O4950">
        <v>14818.94</v>
      </c>
      <c r="P4950">
        <v>629535.05500000005</v>
      </c>
      <c r="Q4950">
        <v>119.813</v>
      </c>
      <c r="R4950">
        <v>51584.154999999999</v>
      </c>
      <c r="S4950">
        <v>25980.253000000001</v>
      </c>
      <c r="T4950">
        <v>24939.760999999999</v>
      </c>
      <c r="U4950">
        <v>500</v>
      </c>
      <c r="V4950" t="b">
        <v>0</v>
      </c>
      <c r="W4950" t="b">
        <v>0</v>
      </c>
      <c r="X4950" t="s">
        <v>38</v>
      </c>
      <c r="Y4950">
        <v>92424.281000000003</v>
      </c>
      <c r="Z4950">
        <v>7922.1260000000002</v>
      </c>
      <c r="AA4950">
        <v>425.06700000000001</v>
      </c>
      <c r="AB4950">
        <v>664.14099999999996</v>
      </c>
      <c r="AC4950">
        <v>5597.0630000000001</v>
      </c>
      <c r="AD4950">
        <v>2000</v>
      </c>
      <c r="AE4950" t="s">
        <v>148</v>
      </c>
      <c r="AF4950">
        <v>500</v>
      </c>
    </row>
    <row r="4951" spans="1:32" x14ac:dyDescent="0.25">
      <c r="A4951" t="str">
        <f t="shared" si="77"/>
        <v>E_500_2001</v>
      </c>
      <c r="C4951" t="s">
        <v>148</v>
      </c>
      <c r="D4951">
        <v>71</v>
      </c>
      <c r="E4951">
        <v>1</v>
      </c>
      <c r="F4951" t="s">
        <v>28</v>
      </c>
      <c r="G4951">
        <v>0</v>
      </c>
      <c r="H4951" s="1">
        <v>37256</v>
      </c>
      <c r="I4951">
        <v>2.2509999999999999</v>
      </c>
      <c r="J4951">
        <v>1.97</v>
      </c>
      <c r="K4951" t="s">
        <v>29</v>
      </c>
      <c r="L4951">
        <v>0</v>
      </c>
      <c r="M4951">
        <v>335.10399999999998</v>
      </c>
      <c r="N4951">
        <v>15118.805</v>
      </c>
      <c r="O4951">
        <v>14796.151</v>
      </c>
      <c r="P4951">
        <v>602867.40599999996</v>
      </c>
      <c r="Q4951">
        <v>58.436999999999998</v>
      </c>
      <c r="R4951">
        <v>54462.718000000001</v>
      </c>
      <c r="S4951">
        <v>23467.972000000002</v>
      </c>
      <c r="T4951">
        <v>30386.963</v>
      </c>
      <c r="U4951">
        <v>500</v>
      </c>
      <c r="V4951" t="b">
        <v>0</v>
      </c>
      <c r="W4951" t="b">
        <v>0</v>
      </c>
      <c r="X4951" t="s">
        <v>38</v>
      </c>
      <c r="Y4951">
        <v>92258.290999999997</v>
      </c>
      <c r="Z4951">
        <v>7901.558</v>
      </c>
      <c r="AA4951">
        <v>394.69200000000001</v>
      </c>
      <c r="AB4951">
        <v>607.78300000000002</v>
      </c>
      <c r="AC4951">
        <v>5075.1369999999997</v>
      </c>
      <c r="AD4951">
        <v>2001</v>
      </c>
      <c r="AE4951" t="s">
        <v>148</v>
      </c>
      <c r="AF4951">
        <v>500</v>
      </c>
    </row>
    <row r="4952" spans="1:32" x14ac:dyDescent="0.25">
      <c r="A4952" t="str">
        <f t="shared" si="77"/>
        <v>E_500_2002</v>
      </c>
      <c r="C4952" t="s">
        <v>148</v>
      </c>
      <c r="D4952">
        <v>71</v>
      </c>
      <c r="E4952">
        <v>1</v>
      </c>
      <c r="F4952" t="s">
        <v>28</v>
      </c>
      <c r="G4952">
        <v>0</v>
      </c>
      <c r="H4952" s="1">
        <v>37621</v>
      </c>
      <c r="I4952">
        <v>4.1879999999999997</v>
      </c>
      <c r="J4952">
        <v>2.4620000000000002</v>
      </c>
      <c r="K4952" t="s">
        <v>29</v>
      </c>
      <c r="L4952">
        <v>0</v>
      </c>
      <c r="M4952">
        <v>365.03100000000001</v>
      </c>
      <c r="N4952">
        <v>16717.923999999999</v>
      </c>
      <c r="O4952">
        <v>14650.864</v>
      </c>
      <c r="P4952">
        <v>623725.27</v>
      </c>
      <c r="Q4952">
        <v>120.646</v>
      </c>
      <c r="R4952">
        <v>48886.175999999999</v>
      </c>
      <c r="S4952">
        <v>25030.595000000001</v>
      </c>
      <c r="T4952">
        <v>23197.17</v>
      </c>
      <c r="U4952">
        <v>500</v>
      </c>
      <c r="V4952" t="b">
        <v>0</v>
      </c>
      <c r="W4952" t="b">
        <v>0</v>
      </c>
      <c r="X4952" t="s">
        <v>38</v>
      </c>
      <c r="Y4952">
        <v>92112.657999999996</v>
      </c>
      <c r="Z4952">
        <v>7887.1419999999998</v>
      </c>
      <c r="AA4952">
        <v>425.69600000000003</v>
      </c>
      <c r="AB4952">
        <v>658.41200000000003</v>
      </c>
      <c r="AC4952">
        <v>5540.8429999999998</v>
      </c>
      <c r="AD4952">
        <v>2002</v>
      </c>
      <c r="AE4952" t="s">
        <v>148</v>
      </c>
      <c r="AF4952">
        <v>500</v>
      </c>
    </row>
    <row r="4953" spans="1:32" x14ac:dyDescent="0.25">
      <c r="A4953" t="str">
        <f t="shared" si="77"/>
        <v>E_500_2003</v>
      </c>
      <c r="C4953" t="s">
        <v>148</v>
      </c>
      <c r="D4953">
        <v>71</v>
      </c>
      <c r="E4953">
        <v>1</v>
      </c>
      <c r="F4953" t="s">
        <v>28</v>
      </c>
      <c r="G4953">
        <v>0</v>
      </c>
      <c r="H4953" s="1">
        <v>37986</v>
      </c>
      <c r="I4953">
        <v>2.258</v>
      </c>
      <c r="J4953">
        <v>1.972</v>
      </c>
      <c r="K4953" t="s">
        <v>29</v>
      </c>
      <c r="L4953">
        <v>0</v>
      </c>
      <c r="M4953">
        <v>368.851</v>
      </c>
      <c r="N4953">
        <v>16402.874</v>
      </c>
      <c r="O4953">
        <v>14905.906000000001</v>
      </c>
      <c r="P4953">
        <v>622480.05799999996</v>
      </c>
      <c r="Q4953">
        <v>67.126999999999995</v>
      </c>
      <c r="R4953">
        <v>47349.525000000001</v>
      </c>
      <c r="S4953">
        <v>23598.277999999998</v>
      </c>
      <c r="T4953">
        <v>23114.331999999999</v>
      </c>
      <c r="U4953">
        <v>500</v>
      </c>
      <c r="V4953" t="b">
        <v>0</v>
      </c>
      <c r="W4953" t="b">
        <v>0</v>
      </c>
      <c r="X4953" t="s">
        <v>38</v>
      </c>
      <c r="Y4953">
        <v>91924.168000000005</v>
      </c>
      <c r="Z4953">
        <v>7867.7960000000003</v>
      </c>
      <c r="AA4953">
        <v>423.88900000000001</v>
      </c>
      <c r="AB4953">
        <v>636.91399999999999</v>
      </c>
      <c r="AC4953">
        <v>5591.8649999999998</v>
      </c>
      <c r="AD4953">
        <v>2003</v>
      </c>
      <c r="AE4953" t="s">
        <v>148</v>
      </c>
      <c r="AF4953">
        <v>500</v>
      </c>
    </row>
    <row r="4954" spans="1:32" x14ac:dyDescent="0.25">
      <c r="A4954" t="str">
        <f t="shared" si="77"/>
        <v>E_500_2004</v>
      </c>
      <c r="C4954" t="s">
        <v>148</v>
      </c>
      <c r="D4954">
        <v>71</v>
      </c>
      <c r="E4954">
        <v>1</v>
      </c>
      <c r="F4954" t="s">
        <v>28</v>
      </c>
      <c r="G4954">
        <v>0</v>
      </c>
      <c r="H4954" s="1">
        <v>38352</v>
      </c>
      <c r="I4954">
        <v>2.92</v>
      </c>
      <c r="J4954">
        <v>2.1059999999999999</v>
      </c>
      <c r="K4954" t="s">
        <v>29</v>
      </c>
      <c r="L4954">
        <v>0</v>
      </c>
      <c r="M4954">
        <v>363.072</v>
      </c>
      <c r="N4954">
        <v>15731.296</v>
      </c>
      <c r="O4954">
        <v>15233.424999999999</v>
      </c>
      <c r="P4954">
        <v>616652.13</v>
      </c>
      <c r="Q4954">
        <v>86.341999999999999</v>
      </c>
      <c r="R4954">
        <v>51308.875999999997</v>
      </c>
      <c r="S4954">
        <v>25170.175999999999</v>
      </c>
      <c r="T4954">
        <v>25401.756000000001</v>
      </c>
      <c r="U4954">
        <v>500</v>
      </c>
      <c r="V4954" t="b">
        <v>0</v>
      </c>
      <c r="W4954" t="b">
        <v>0</v>
      </c>
      <c r="X4954" t="s">
        <v>38</v>
      </c>
      <c r="Y4954">
        <v>91779.672000000006</v>
      </c>
      <c r="Z4954">
        <v>7867.3329999999996</v>
      </c>
      <c r="AA4954">
        <v>421.80099999999999</v>
      </c>
      <c r="AB4954">
        <v>736.94399999999996</v>
      </c>
      <c r="AC4954">
        <v>5538.0280000000002</v>
      </c>
      <c r="AD4954">
        <v>2004</v>
      </c>
      <c r="AE4954" t="s">
        <v>148</v>
      </c>
      <c r="AF4954">
        <v>500</v>
      </c>
    </row>
    <row r="4955" spans="1:32" x14ac:dyDescent="0.25">
      <c r="A4955" t="str">
        <f t="shared" si="77"/>
        <v>E_500_2005</v>
      </c>
      <c r="C4955" t="s">
        <v>148</v>
      </c>
      <c r="D4955">
        <v>71</v>
      </c>
      <c r="E4955">
        <v>1</v>
      </c>
      <c r="F4955" t="s">
        <v>28</v>
      </c>
      <c r="G4955">
        <v>0</v>
      </c>
      <c r="H4955" s="1">
        <v>38717</v>
      </c>
      <c r="I4955">
        <v>2.101</v>
      </c>
      <c r="J4955">
        <v>2.0110000000000001</v>
      </c>
      <c r="K4955" t="s">
        <v>29</v>
      </c>
      <c r="L4955">
        <v>0</v>
      </c>
      <c r="M4955">
        <v>378.20699999999999</v>
      </c>
      <c r="N4955">
        <v>16686.594000000001</v>
      </c>
      <c r="O4955">
        <v>15037.446</v>
      </c>
      <c r="P4955">
        <v>626803.80500000005</v>
      </c>
      <c r="Q4955">
        <v>39.659999999999997</v>
      </c>
      <c r="R4955">
        <v>56035.83</v>
      </c>
      <c r="S4955">
        <v>25932.808000000001</v>
      </c>
      <c r="T4955">
        <v>29473.435000000001</v>
      </c>
      <c r="U4955">
        <v>500</v>
      </c>
      <c r="V4955" t="b">
        <v>0</v>
      </c>
      <c r="W4955" t="b">
        <v>0</v>
      </c>
      <c r="X4955" t="s">
        <v>38</v>
      </c>
      <c r="Y4955">
        <v>91608.384999999995</v>
      </c>
      <c r="Z4955">
        <v>7861.277</v>
      </c>
      <c r="AA4955">
        <v>437.03100000000001</v>
      </c>
      <c r="AB4955">
        <v>629.58699999999999</v>
      </c>
      <c r="AC4955">
        <v>5740.2889999999998</v>
      </c>
      <c r="AD4955">
        <v>2005</v>
      </c>
      <c r="AE4955" t="s">
        <v>148</v>
      </c>
      <c r="AF4955">
        <v>500</v>
      </c>
    </row>
    <row r="4956" spans="1:32" x14ac:dyDescent="0.25">
      <c r="A4956" t="str">
        <f t="shared" si="77"/>
        <v>E_500_2006</v>
      </c>
      <c r="C4956" t="s">
        <v>148</v>
      </c>
      <c r="D4956">
        <v>71</v>
      </c>
      <c r="E4956">
        <v>1</v>
      </c>
      <c r="F4956" t="s">
        <v>28</v>
      </c>
      <c r="G4956">
        <v>0</v>
      </c>
      <c r="H4956" s="1">
        <v>39082</v>
      </c>
      <c r="I4956">
        <v>4.7089999999999996</v>
      </c>
      <c r="J4956">
        <v>2.5859999999999999</v>
      </c>
      <c r="K4956" t="s">
        <v>29</v>
      </c>
      <c r="L4956">
        <v>0</v>
      </c>
      <c r="M4956">
        <v>352.964</v>
      </c>
      <c r="N4956">
        <v>16086.308999999999</v>
      </c>
      <c r="O4956">
        <v>14740.75</v>
      </c>
      <c r="P4956">
        <v>623037.98699999996</v>
      </c>
      <c r="Q4956">
        <v>132.84899999999999</v>
      </c>
      <c r="R4956">
        <v>46334.139000000003</v>
      </c>
      <c r="S4956">
        <v>24459.868999999999</v>
      </c>
      <c r="T4956">
        <v>21268.984</v>
      </c>
      <c r="U4956">
        <v>500</v>
      </c>
      <c r="V4956" t="b">
        <v>0</v>
      </c>
      <c r="W4956" t="b">
        <v>0</v>
      </c>
      <c r="X4956" t="s">
        <v>38</v>
      </c>
      <c r="Y4956">
        <v>91451.524000000005</v>
      </c>
      <c r="Z4956">
        <v>7825.0829999999996</v>
      </c>
      <c r="AA4956">
        <v>409.40899999999999</v>
      </c>
      <c r="AB4956">
        <v>605.28499999999997</v>
      </c>
      <c r="AC4956">
        <v>5351.8329999999996</v>
      </c>
      <c r="AD4956">
        <v>2006</v>
      </c>
      <c r="AE4956" t="s">
        <v>148</v>
      </c>
      <c r="AF4956">
        <v>500</v>
      </c>
    </row>
    <row r="4957" spans="1:32" x14ac:dyDescent="0.25">
      <c r="A4957" t="str">
        <f t="shared" si="77"/>
        <v>E_500_2007</v>
      </c>
      <c r="C4957" t="s">
        <v>148</v>
      </c>
      <c r="D4957">
        <v>71</v>
      </c>
      <c r="E4957">
        <v>1</v>
      </c>
      <c r="F4957" t="s">
        <v>28</v>
      </c>
      <c r="G4957">
        <v>0</v>
      </c>
      <c r="H4957" s="1">
        <v>39447</v>
      </c>
      <c r="I4957">
        <v>2.6059999999999999</v>
      </c>
      <c r="J4957">
        <v>2.12</v>
      </c>
      <c r="K4957" t="s">
        <v>29</v>
      </c>
      <c r="L4957">
        <v>0</v>
      </c>
      <c r="M4957">
        <v>372.74</v>
      </c>
      <c r="N4957">
        <v>16786.684000000001</v>
      </c>
      <c r="O4957">
        <v>14642.199000000001</v>
      </c>
      <c r="P4957">
        <v>628296.201</v>
      </c>
      <c r="Q4957">
        <v>78.019000000000005</v>
      </c>
      <c r="R4957">
        <v>53667.898999999998</v>
      </c>
      <c r="S4957">
        <v>25511.600999999999</v>
      </c>
      <c r="T4957">
        <v>27504.084999999999</v>
      </c>
      <c r="U4957">
        <v>500</v>
      </c>
      <c r="V4957" t="b">
        <v>0</v>
      </c>
      <c r="W4957" t="b">
        <v>0</v>
      </c>
      <c r="X4957" t="s">
        <v>38</v>
      </c>
      <c r="Y4957">
        <v>91297.650999999998</v>
      </c>
      <c r="Z4957">
        <v>7837.5469999999996</v>
      </c>
      <c r="AA4957">
        <v>431.339</v>
      </c>
      <c r="AB4957">
        <v>652.21199999999999</v>
      </c>
      <c r="AC4957">
        <v>5651.9790000000003</v>
      </c>
      <c r="AD4957">
        <v>2007</v>
      </c>
      <c r="AE4957" t="s">
        <v>148</v>
      </c>
      <c r="AF4957">
        <v>500</v>
      </c>
    </row>
    <row r="4958" spans="1:32" x14ac:dyDescent="0.25">
      <c r="A4958" t="str">
        <f t="shared" si="77"/>
        <v>E_500_2008</v>
      </c>
      <c r="C4958" t="s">
        <v>148</v>
      </c>
      <c r="D4958">
        <v>71</v>
      </c>
      <c r="E4958">
        <v>1</v>
      </c>
      <c r="F4958" t="s">
        <v>28</v>
      </c>
      <c r="G4958">
        <v>0</v>
      </c>
      <c r="H4958" s="1">
        <v>39813</v>
      </c>
      <c r="I4958">
        <v>3.6989999999999998</v>
      </c>
      <c r="J4958">
        <v>2.2629999999999999</v>
      </c>
      <c r="K4958" t="s">
        <v>29</v>
      </c>
      <c r="L4958">
        <v>0</v>
      </c>
      <c r="M4958">
        <v>354.65699999999998</v>
      </c>
      <c r="N4958">
        <v>15531.281000000001</v>
      </c>
      <c r="O4958">
        <v>15021.295</v>
      </c>
      <c r="P4958">
        <v>612443.33400000003</v>
      </c>
      <c r="Q4958">
        <v>115.271</v>
      </c>
      <c r="R4958">
        <v>45865.103999999999</v>
      </c>
      <c r="S4958">
        <v>23497.552</v>
      </c>
      <c r="T4958">
        <v>21681.778999999999</v>
      </c>
      <c r="U4958">
        <v>500</v>
      </c>
      <c r="V4958" t="b">
        <v>0</v>
      </c>
      <c r="W4958" t="b">
        <v>0</v>
      </c>
      <c r="X4958" t="s">
        <v>38</v>
      </c>
      <c r="Y4958">
        <v>91134.968999999997</v>
      </c>
      <c r="Z4958">
        <v>7807.6580000000004</v>
      </c>
      <c r="AA4958">
        <v>414.40499999999997</v>
      </c>
      <c r="AB4958">
        <v>685.774</v>
      </c>
      <c r="AC4958">
        <v>5408.223</v>
      </c>
      <c r="AD4958">
        <v>2008</v>
      </c>
      <c r="AE4958" t="s">
        <v>148</v>
      </c>
      <c r="AF4958">
        <v>500</v>
      </c>
    </row>
    <row r="4959" spans="1:32" x14ac:dyDescent="0.25">
      <c r="A4959" t="str">
        <f t="shared" si="77"/>
        <v>E_500_2009</v>
      </c>
      <c r="C4959" t="s">
        <v>148</v>
      </c>
      <c r="D4959">
        <v>71</v>
      </c>
      <c r="E4959">
        <v>1</v>
      </c>
      <c r="F4959" t="s">
        <v>28</v>
      </c>
      <c r="G4959">
        <v>0</v>
      </c>
      <c r="H4959" s="1">
        <v>40178</v>
      </c>
      <c r="I4959">
        <v>3.298</v>
      </c>
      <c r="J4959">
        <v>2.2210000000000001</v>
      </c>
      <c r="K4959" t="s">
        <v>29</v>
      </c>
      <c r="L4959">
        <v>0</v>
      </c>
      <c r="M4959">
        <v>341.04599999999999</v>
      </c>
      <c r="N4959">
        <v>15233.76</v>
      </c>
      <c r="O4959">
        <v>14303.852000000001</v>
      </c>
      <c r="P4959">
        <v>600674.77500000002</v>
      </c>
      <c r="Q4959">
        <v>94.027000000000001</v>
      </c>
      <c r="R4959">
        <v>45906.881000000001</v>
      </c>
      <c r="S4959">
        <v>22749.485000000001</v>
      </c>
      <c r="T4959">
        <v>22500.083999999999</v>
      </c>
      <c r="U4959">
        <v>500</v>
      </c>
      <c r="V4959" t="b">
        <v>0</v>
      </c>
      <c r="W4959" t="b">
        <v>0</v>
      </c>
      <c r="X4959" t="s">
        <v>38</v>
      </c>
      <c r="Y4959">
        <v>90967.218999999997</v>
      </c>
      <c r="Z4959">
        <v>7799.2169999999996</v>
      </c>
      <c r="AA4959">
        <v>395.62099999999998</v>
      </c>
      <c r="AB4959">
        <v>657.31200000000001</v>
      </c>
      <c r="AC4959">
        <v>5183.259</v>
      </c>
      <c r="AD4959">
        <v>2009</v>
      </c>
      <c r="AE4959" t="s">
        <v>148</v>
      </c>
      <c r="AF4959">
        <v>500</v>
      </c>
    </row>
    <row r="4960" spans="1:32" x14ac:dyDescent="0.25">
      <c r="A4960" t="str">
        <f t="shared" si="77"/>
        <v>E_500_2010</v>
      </c>
      <c r="C4960" t="s">
        <v>148</v>
      </c>
      <c r="D4960">
        <v>71</v>
      </c>
      <c r="E4960">
        <v>1</v>
      </c>
      <c r="F4960" t="s">
        <v>28</v>
      </c>
      <c r="G4960">
        <v>0</v>
      </c>
      <c r="H4960" s="1">
        <v>40543</v>
      </c>
      <c r="I4960">
        <v>4.6139999999999999</v>
      </c>
      <c r="J4960">
        <v>2.4220000000000002</v>
      </c>
      <c r="K4960" t="s">
        <v>29</v>
      </c>
      <c r="L4960">
        <v>0</v>
      </c>
      <c r="M4960">
        <v>331.68099999999998</v>
      </c>
      <c r="N4960">
        <v>15218.218000000001</v>
      </c>
      <c r="O4960">
        <v>14271.535</v>
      </c>
      <c r="P4960">
        <v>602860.77599999995</v>
      </c>
      <c r="Q4960">
        <v>116.70699999999999</v>
      </c>
      <c r="R4960">
        <v>44613.523999999998</v>
      </c>
      <c r="S4960">
        <v>21321.198</v>
      </c>
      <c r="T4960">
        <v>22686.503000000001</v>
      </c>
      <c r="U4960">
        <v>500</v>
      </c>
      <c r="V4960" t="b">
        <v>0</v>
      </c>
      <c r="W4960" t="b">
        <v>0</v>
      </c>
      <c r="X4960" t="s">
        <v>38</v>
      </c>
      <c r="Y4960">
        <v>90790.620999999999</v>
      </c>
      <c r="Z4960">
        <v>7767.8119999999999</v>
      </c>
      <c r="AA4960">
        <v>379.59300000000002</v>
      </c>
      <c r="AB4960">
        <v>605.82299999999998</v>
      </c>
      <c r="AC4960">
        <v>5029.4849999999997</v>
      </c>
      <c r="AD4960">
        <v>2010</v>
      </c>
      <c r="AE4960" t="s">
        <v>148</v>
      </c>
      <c r="AF4960">
        <v>500</v>
      </c>
    </row>
    <row r="4961" spans="1:32" x14ac:dyDescent="0.25">
      <c r="A4961" t="str">
        <f t="shared" si="77"/>
        <v>E_500_2011</v>
      </c>
      <c r="C4961" t="s">
        <v>148</v>
      </c>
      <c r="D4961">
        <v>71</v>
      </c>
      <c r="E4961">
        <v>1</v>
      </c>
      <c r="F4961" t="s">
        <v>28</v>
      </c>
      <c r="G4961">
        <v>0</v>
      </c>
      <c r="H4961" s="1">
        <v>40908</v>
      </c>
      <c r="I4961">
        <v>3.2370000000000001</v>
      </c>
      <c r="J4961">
        <v>2.1850000000000001</v>
      </c>
      <c r="K4961" t="s">
        <v>29</v>
      </c>
      <c r="L4961">
        <v>0</v>
      </c>
      <c r="M4961">
        <v>363.84399999999999</v>
      </c>
      <c r="N4961">
        <v>16061.101000000001</v>
      </c>
      <c r="O4961">
        <v>14810.755999999999</v>
      </c>
      <c r="P4961">
        <v>619275.17799999996</v>
      </c>
      <c r="Q4961">
        <v>86.781999999999996</v>
      </c>
      <c r="R4961">
        <v>49733.173999999999</v>
      </c>
      <c r="S4961">
        <v>23931.185000000001</v>
      </c>
      <c r="T4961">
        <v>25065.026000000002</v>
      </c>
      <c r="U4961">
        <v>500</v>
      </c>
      <c r="V4961" t="b">
        <v>0</v>
      </c>
      <c r="W4961" t="b">
        <v>0</v>
      </c>
      <c r="X4961" t="s">
        <v>38</v>
      </c>
      <c r="Y4961">
        <v>90658.308999999994</v>
      </c>
      <c r="Z4961">
        <v>7779.14</v>
      </c>
      <c r="AA4961">
        <v>431.666</v>
      </c>
      <c r="AB4961">
        <v>736.96299999999997</v>
      </c>
      <c r="AC4961">
        <v>5535.2209999999995</v>
      </c>
      <c r="AD4961">
        <v>2011</v>
      </c>
      <c r="AE4961" t="s">
        <v>148</v>
      </c>
      <c r="AF4961">
        <v>500</v>
      </c>
    </row>
    <row r="4962" spans="1:32" x14ac:dyDescent="0.25">
      <c r="A4962" t="str">
        <f t="shared" si="77"/>
        <v>F_500_1975</v>
      </c>
      <c r="C4962" t="s">
        <v>149</v>
      </c>
      <c r="D4962">
        <v>72</v>
      </c>
      <c r="E4962">
        <v>1</v>
      </c>
      <c r="F4962" t="s">
        <v>28</v>
      </c>
      <c r="G4962">
        <v>0.31900000000000001</v>
      </c>
      <c r="H4962" s="1">
        <v>27759</v>
      </c>
      <c r="I4962">
        <v>6.2770000000000001</v>
      </c>
      <c r="J4962">
        <v>2.54</v>
      </c>
      <c r="K4962" t="s">
        <v>29</v>
      </c>
      <c r="L4962">
        <v>219.124</v>
      </c>
      <c r="M4962">
        <v>368.58</v>
      </c>
      <c r="N4962">
        <v>14603.364</v>
      </c>
      <c r="O4962">
        <v>43314.728999999999</v>
      </c>
      <c r="P4962">
        <v>1640568.7109999999</v>
      </c>
      <c r="Q4962">
        <v>168.63499999999999</v>
      </c>
      <c r="R4962">
        <v>85785.615999999995</v>
      </c>
      <c r="S4962">
        <v>40818.754000000001</v>
      </c>
      <c r="T4962">
        <v>44721.118000000002</v>
      </c>
      <c r="U4962">
        <v>500</v>
      </c>
      <c r="V4962" t="b">
        <v>0</v>
      </c>
      <c r="W4962" t="b">
        <v>0</v>
      </c>
      <c r="X4962" t="s">
        <v>42</v>
      </c>
      <c r="Y4962">
        <v>97275.317999999999</v>
      </c>
      <c r="Z4962">
        <v>8215.6309999999994</v>
      </c>
      <c r="AA4962">
        <v>337.22300000000001</v>
      </c>
      <c r="AB4962">
        <v>245.744</v>
      </c>
      <c r="AC4962">
        <v>5583.76</v>
      </c>
      <c r="AD4962">
        <v>1975</v>
      </c>
      <c r="AE4962" t="s">
        <v>149</v>
      </c>
      <c r="AF4962">
        <v>500</v>
      </c>
    </row>
    <row r="4963" spans="1:32" x14ac:dyDescent="0.25">
      <c r="A4963" t="str">
        <f t="shared" si="77"/>
        <v>F_500_1976</v>
      </c>
      <c r="C4963" t="s">
        <v>149</v>
      </c>
      <c r="D4963">
        <v>72</v>
      </c>
      <c r="E4963">
        <v>1</v>
      </c>
      <c r="F4963" t="s">
        <v>28</v>
      </c>
      <c r="G4963">
        <v>0.34899999999999998</v>
      </c>
      <c r="H4963" s="1">
        <v>28125</v>
      </c>
      <c r="I4963">
        <v>1.1519999999999999</v>
      </c>
      <c r="J4963">
        <v>0.57799999999999996</v>
      </c>
      <c r="K4963" t="s">
        <v>29</v>
      </c>
      <c r="L4963">
        <v>77.063000000000002</v>
      </c>
      <c r="M4963">
        <v>75.552999999999997</v>
      </c>
      <c r="N4963">
        <v>2956.44</v>
      </c>
      <c r="O4963">
        <v>11408.531999999999</v>
      </c>
      <c r="P4963">
        <v>418238.40600000002</v>
      </c>
      <c r="Q4963">
        <v>42.65</v>
      </c>
      <c r="R4963">
        <v>19077.728999999999</v>
      </c>
      <c r="S4963">
        <v>7590.9170000000004</v>
      </c>
      <c r="T4963">
        <v>11433.741</v>
      </c>
      <c r="U4963">
        <v>500</v>
      </c>
      <c r="V4963" t="b">
        <v>0</v>
      </c>
      <c r="W4963" t="b">
        <v>0</v>
      </c>
      <c r="X4963" t="s">
        <v>42</v>
      </c>
      <c r="Y4963">
        <v>97148.476999999999</v>
      </c>
      <c r="Z4963">
        <v>8202.5339999999997</v>
      </c>
      <c r="AA4963">
        <v>86.796999999999997</v>
      </c>
      <c r="AB4963">
        <v>53.070999999999998</v>
      </c>
      <c r="AC4963">
        <v>1162.2070000000001</v>
      </c>
      <c r="AD4963">
        <v>1976</v>
      </c>
      <c r="AE4963" t="s">
        <v>149</v>
      </c>
      <c r="AF4963">
        <v>500</v>
      </c>
    </row>
    <row r="4964" spans="1:32" x14ac:dyDescent="0.25">
      <c r="A4964" t="str">
        <f t="shared" si="77"/>
        <v>F_500_1977</v>
      </c>
      <c r="C4964" t="s">
        <v>149</v>
      </c>
      <c r="D4964">
        <v>72</v>
      </c>
      <c r="E4964">
        <v>1</v>
      </c>
      <c r="F4964" t="s">
        <v>28</v>
      </c>
      <c r="G4964">
        <v>0.35299999999999998</v>
      </c>
      <c r="H4964" s="1">
        <v>28490</v>
      </c>
      <c r="I4964">
        <v>1.528</v>
      </c>
      <c r="J4964">
        <v>0.66</v>
      </c>
      <c r="K4964" t="s">
        <v>29</v>
      </c>
      <c r="L4964">
        <v>66.421999999999997</v>
      </c>
      <c r="M4964">
        <v>108.529</v>
      </c>
      <c r="N4964">
        <v>4003.848</v>
      </c>
      <c r="O4964">
        <v>11543</v>
      </c>
      <c r="P4964">
        <v>408244.95</v>
      </c>
      <c r="Q4964">
        <v>54.021999999999998</v>
      </c>
      <c r="R4964">
        <v>21876.508000000002</v>
      </c>
      <c r="S4964">
        <v>11267.618</v>
      </c>
      <c r="T4964">
        <v>10539.013000000001</v>
      </c>
      <c r="U4964">
        <v>500</v>
      </c>
      <c r="V4964" t="b">
        <v>0</v>
      </c>
      <c r="W4964" t="b">
        <v>0</v>
      </c>
      <c r="X4964" t="s">
        <v>42</v>
      </c>
      <c r="Y4964">
        <v>96935.191999999995</v>
      </c>
      <c r="Z4964">
        <v>8190.9759999999997</v>
      </c>
      <c r="AA4964">
        <v>75.503</v>
      </c>
      <c r="AB4964">
        <v>69.876999999999995</v>
      </c>
      <c r="AC4964">
        <v>1606.7449999999999</v>
      </c>
      <c r="AD4964">
        <v>1977</v>
      </c>
      <c r="AE4964" t="s">
        <v>149</v>
      </c>
      <c r="AF4964">
        <v>500</v>
      </c>
    </row>
    <row r="4965" spans="1:32" x14ac:dyDescent="0.25">
      <c r="A4965" t="str">
        <f t="shared" si="77"/>
        <v>F_500_1978</v>
      </c>
      <c r="C4965" t="s">
        <v>149</v>
      </c>
      <c r="D4965">
        <v>72</v>
      </c>
      <c r="E4965">
        <v>1</v>
      </c>
      <c r="F4965" t="s">
        <v>28</v>
      </c>
      <c r="G4965">
        <v>0.30499999999999999</v>
      </c>
      <c r="H4965" s="1">
        <v>28855</v>
      </c>
      <c r="I4965">
        <v>3.2309999999999999</v>
      </c>
      <c r="J4965">
        <v>0.94599999999999995</v>
      </c>
      <c r="K4965" t="s">
        <v>29</v>
      </c>
      <c r="L4965">
        <v>74.790999999999997</v>
      </c>
      <c r="M4965">
        <v>51.838999999999999</v>
      </c>
      <c r="N4965">
        <v>2177.9520000000002</v>
      </c>
      <c r="O4965">
        <v>10228.746999999999</v>
      </c>
      <c r="P4965">
        <v>389896.97600000002</v>
      </c>
      <c r="Q4965">
        <v>57.125999999999998</v>
      </c>
      <c r="R4965">
        <v>15132.976000000001</v>
      </c>
      <c r="S4965">
        <v>6553.5749999999998</v>
      </c>
      <c r="T4965">
        <v>8543.2780000000002</v>
      </c>
      <c r="U4965">
        <v>500</v>
      </c>
      <c r="V4965" t="b">
        <v>0</v>
      </c>
      <c r="W4965" t="b">
        <v>0</v>
      </c>
      <c r="X4965" t="s">
        <v>42</v>
      </c>
      <c r="Y4965">
        <v>96648.345000000001</v>
      </c>
      <c r="Z4965">
        <v>8153.451</v>
      </c>
      <c r="AA4965">
        <v>69.858000000000004</v>
      </c>
      <c r="AB4965">
        <v>36.122999999999998</v>
      </c>
      <c r="AC4965">
        <v>799.86900000000003</v>
      </c>
      <c r="AD4965">
        <v>1978</v>
      </c>
      <c r="AE4965" t="s">
        <v>149</v>
      </c>
      <c r="AF4965">
        <v>500</v>
      </c>
    </row>
    <row r="4966" spans="1:32" x14ac:dyDescent="0.25">
      <c r="A4966" t="str">
        <f t="shared" si="77"/>
        <v>F_500_1979</v>
      </c>
      <c r="C4966" t="s">
        <v>149</v>
      </c>
      <c r="D4966">
        <v>72</v>
      </c>
      <c r="E4966">
        <v>1</v>
      </c>
      <c r="F4966" t="s">
        <v>28</v>
      </c>
      <c r="G4966">
        <v>0.432</v>
      </c>
      <c r="H4966" s="1">
        <v>29220</v>
      </c>
      <c r="I4966">
        <v>1.7529999999999999</v>
      </c>
      <c r="J4966">
        <v>0.71399999999999997</v>
      </c>
      <c r="K4966" t="s">
        <v>29</v>
      </c>
      <c r="L4966">
        <v>91.43</v>
      </c>
      <c r="M4966">
        <v>132.67599999999999</v>
      </c>
      <c r="N4966">
        <v>4872.38</v>
      </c>
      <c r="O4966">
        <v>11596.264999999999</v>
      </c>
      <c r="P4966">
        <v>431235.65700000001</v>
      </c>
      <c r="Q4966">
        <v>46.923000000000002</v>
      </c>
      <c r="R4966">
        <v>18035.88</v>
      </c>
      <c r="S4966">
        <v>8802.0259999999998</v>
      </c>
      <c r="T4966">
        <v>9148.3979999999992</v>
      </c>
      <c r="U4966">
        <v>500</v>
      </c>
      <c r="V4966" t="b">
        <v>0</v>
      </c>
      <c r="W4966" t="b">
        <v>0</v>
      </c>
      <c r="X4966" t="s">
        <v>42</v>
      </c>
      <c r="Y4966">
        <v>96453.509000000005</v>
      </c>
      <c r="Z4966">
        <v>8165.0649999999996</v>
      </c>
      <c r="AA4966">
        <v>80.635000000000005</v>
      </c>
      <c r="AB4966">
        <v>85.456000000000003</v>
      </c>
      <c r="AC4966">
        <v>2013.951</v>
      </c>
      <c r="AD4966">
        <v>1979</v>
      </c>
      <c r="AE4966" t="s">
        <v>149</v>
      </c>
      <c r="AF4966">
        <v>500</v>
      </c>
    </row>
    <row r="4967" spans="1:32" x14ac:dyDescent="0.25">
      <c r="A4967" t="str">
        <f t="shared" si="77"/>
        <v>F_500_1980</v>
      </c>
      <c r="C4967" t="s">
        <v>149</v>
      </c>
      <c r="D4967">
        <v>72</v>
      </c>
      <c r="E4967">
        <v>1</v>
      </c>
      <c r="F4967" t="s">
        <v>28</v>
      </c>
      <c r="G4967">
        <v>0.41</v>
      </c>
      <c r="H4967" s="1">
        <v>29586</v>
      </c>
      <c r="I4967">
        <v>1.946</v>
      </c>
      <c r="J4967">
        <v>0.78500000000000003</v>
      </c>
      <c r="K4967" t="s">
        <v>29</v>
      </c>
      <c r="L4967">
        <v>89.495999999999995</v>
      </c>
      <c r="M4967">
        <v>125.527</v>
      </c>
      <c r="N4967">
        <v>4755.3</v>
      </c>
      <c r="O4967">
        <v>11606.26</v>
      </c>
      <c r="P4967">
        <v>443827.89</v>
      </c>
      <c r="Q4967">
        <v>46.27</v>
      </c>
      <c r="R4967">
        <v>26403.752</v>
      </c>
      <c r="S4967">
        <v>12063.259</v>
      </c>
      <c r="T4967">
        <v>14261.748</v>
      </c>
      <c r="U4967">
        <v>500</v>
      </c>
      <c r="V4967" t="b">
        <v>0</v>
      </c>
      <c r="W4967" t="b">
        <v>0</v>
      </c>
      <c r="X4967" t="s">
        <v>42</v>
      </c>
      <c r="Y4967">
        <v>96276.426999999996</v>
      </c>
      <c r="Z4967">
        <v>8162.77</v>
      </c>
      <c r="AA4967">
        <v>103.29</v>
      </c>
      <c r="AB4967">
        <v>78.745000000000005</v>
      </c>
      <c r="AC4967">
        <v>1899.4949999999999</v>
      </c>
      <c r="AD4967">
        <v>1980</v>
      </c>
      <c r="AE4967" t="s">
        <v>149</v>
      </c>
      <c r="AF4967">
        <v>500</v>
      </c>
    </row>
    <row r="4968" spans="1:32" x14ac:dyDescent="0.25">
      <c r="A4968" t="str">
        <f t="shared" si="77"/>
        <v>F_500_1981</v>
      </c>
      <c r="C4968" t="s">
        <v>149</v>
      </c>
      <c r="D4968">
        <v>72</v>
      </c>
      <c r="E4968">
        <v>1</v>
      </c>
      <c r="F4968" t="s">
        <v>28</v>
      </c>
      <c r="G4968">
        <v>0.26100000000000001</v>
      </c>
      <c r="H4968" s="1">
        <v>29951</v>
      </c>
      <c r="I4968">
        <v>1.466</v>
      </c>
      <c r="J4968">
        <v>0.68600000000000005</v>
      </c>
      <c r="K4968" t="s">
        <v>29</v>
      </c>
      <c r="L4968">
        <v>30.77</v>
      </c>
      <c r="M4968">
        <v>75.878</v>
      </c>
      <c r="N4968">
        <v>2990.2139999999999</v>
      </c>
      <c r="O4968">
        <v>9950.4590000000007</v>
      </c>
      <c r="P4968">
        <v>378948.77500000002</v>
      </c>
      <c r="Q4968">
        <v>61.643000000000001</v>
      </c>
      <c r="R4968">
        <v>26354.031999999999</v>
      </c>
      <c r="S4968">
        <v>11213.427</v>
      </c>
      <c r="T4968">
        <v>15082.252</v>
      </c>
      <c r="U4968">
        <v>500</v>
      </c>
      <c r="V4968" t="b">
        <v>0</v>
      </c>
      <c r="W4968" t="b">
        <v>0</v>
      </c>
      <c r="X4968" t="s">
        <v>42</v>
      </c>
      <c r="Y4968">
        <v>95931.581999999995</v>
      </c>
      <c r="Z4968">
        <v>8110.2179999999998</v>
      </c>
      <c r="AA4968">
        <v>83.84</v>
      </c>
      <c r="AB4968">
        <v>58.351999999999997</v>
      </c>
      <c r="AC4968">
        <v>1155.3320000000001</v>
      </c>
      <c r="AD4968">
        <v>1981</v>
      </c>
      <c r="AE4968" t="s">
        <v>149</v>
      </c>
      <c r="AF4968">
        <v>500</v>
      </c>
    </row>
    <row r="4969" spans="1:32" x14ac:dyDescent="0.25">
      <c r="A4969" t="str">
        <f t="shared" si="77"/>
        <v>F_500_1982</v>
      </c>
      <c r="C4969" t="s">
        <v>149</v>
      </c>
      <c r="D4969">
        <v>72</v>
      </c>
      <c r="E4969">
        <v>1</v>
      </c>
      <c r="F4969" t="s">
        <v>28</v>
      </c>
      <c r="G4969">
        <v>0.22600000000000001</v>
      </c>
      <c r="H4969" s="1">
        <v>30316</v>
      </c>
      <c r="I4969">
        <v>0.4</v>
      </c>
      <c r="J4969">
        <v>0.36199999999999999</v>
      </c>
      <c r="K4969" t="s">
        <v>29</v>
      </c>
      <c r="L4969">
        <v>45.755000000000003</v>
      </c>
      <c r="M4969">
        <v>68.757999999999996</v>
      </c>
      <c r="N4969">
        <v>2872.4050000000002</v>
      </c>
      <c r="O4969">
        <v>10124.469999999999</v>
      </c>
      <c r="P4969">
        <v>398465.50799999997</v>
      </c>
      <c r="Q4969">
        <v>0</v>
      </c>
      <c r="R4969">
        <v>26630.962</v>
      </c>
      <c r="S4969">
        <v>9635.0740000000005</v>
      </c>
      <c r="T4969">
        <v>16943.415000000001</v>
      </c>
      <c r="U4969">
        <v>500</v>
      </c>
      <c r="V4969" t="b">
        <v>0</v>
      </c>
      <c r="W4969" t="b">
        <v>0</v>
      </c>
      <c r="X4969" t="s">
        <v>42</v>
      </c>
      <c r="Y4969">
        <v>95600.025999999998</v>
      </c>
      <c r="Z4969">
        <v>8105.0429999999997</v>
      </c>
      <c r="AA4969">
        <v>102.40300000000001</v>
      </c>
      <c r="AB4969">
        <v>52.473999999999997</v>
      </c>
      <c r="AC4969">
        <v>1059.9480000000001</v>
      </c>
      <c r="AD4969">
        <v>1982</v>
      </c>
      <c r="AE4969" t="s">
        <v>149</v>
      </c>
      <c r="AF4969">
        <v>500</v>
      </c>
    </row>
    <row r="4970" spans="1:32" x14ac:dyDescent="0.25">
      <c r="A4970" t="str">
        <f t="shared" si="77"/>
        <v>F_500_1983</v>
      </c>
      <c r="C4970" t="s">
        <v>149</v>
      </c>
      <c r="D4970">
        <v>72</v>
      </c>
      <c r="E4970">
        <v>1</v>
      </c>
      <c r="F4970" t="s">
        <v>28</v>
      </c>
      <c r="G4970">
        <v>0.30099999999999999</v>
      </c>
      <c r="H4970" s="1">
        <v>30681</v>
      </c>
      <c r="I4970">
        <v>2.016</v>
      </c>
      <c r="J4970">
        <v>0.81599999999999995</v>
      </c>
      <c r="K4970" t="s">
        <v>29</v>
      </c>
      <c r="L4970">
        <v>48.284999999999997</v>
      </c>
      <c r="M4970">
        <v>72.284000000000006</v>
      </c>
      <c r="N4970">
        <v>2938.2649999999999</v>
      </c>
      <c r="O4970">
        <v>10058.972</v>
      </c>
      <c r="P4970">
        <v>380860.08899999998</v>
      </c>
      <c r="Q4970">
        <v>78.847999999999999</v>
      </c>
      <c r="R4970">
        <v>23842.121999999999</v>
      </c>
      <c r="S4970">
        <v>8385.2170000000006</v>
      </c>
      <c r="T4970">
        <v>15400.395</v>
      </c>
      <c r="U4970">
        <v>500</v>
      </c>
      <c r="V4970" t="b">
        <v>0</v>
      </c>
      <c r="W4970" t="b">
        <v>0</v>
      </c>
      <c r="X4970" t="s">
        <v>42</v>
      </c>
      <c r="Y4970">
        <v>95396.119000000006</v>
      </c>
      <c r="Z4970">
        <v>8046.643</v>
      </c>
      <c r="AA4970">
        <v>68.504999999999995</v>
      </c>
      <c r="AB4970">
        <v>56.51</v>
      </c>
      <c r="AC4970">
        <v>1100.2090000000001</v>
      </c>
      <c r="AD4970">
        <v>1983</v>
      </c>
      <c r="AE4970" t="s">
        <v>149</v>
      </c>
      <c r="AF4970">
        <v>500</v>
      </c>
    </row>
    <row r="4971" spans="1:32" x14ac:dyDescent="0.25">
      <c r="A4971" t="str">
        <f t="shared" si="77"/>
        <v>F_500_1984</v>
      </c>
      <c r="C4971" t="s">
        <v>149</v>
      </c>
      <c r="D4971">
        <v>72</v>
      </c>
      <c r="E4971">
        <v>1</v>
      </c>
      <c r="F4971" t="s">
        <v>28</v>
      </c>
      <c r="G4971">
        <v>0.46700000000000003</v>
      </c>
      <c r="H4971" s="1">
        <v>31047</v>
      </c>
      <c r="I4971">
        <v>1.4650000000000001</v>
      </c>
      <c r="J4971">
        <v>0.68899999999999995</v>
      </c>
      <c r="K4971" t="s">
        <v>29</v>
      </c>
      <c r="L4971">
        <v>132.25200000000001</v>
      </c>
      <c r="M4971">
        <v>166.00700000000001</v>
      </c>
      <c r="N4971">
        <v>6072.9470000000001</v>
      </c>
      <c r="O4971">
        <v>12791.168</v>
      </c>
      <c r="P4971">
        <v>466728.31300000002</v>
      </c>
      <c r="Q4971">
        <v>20.518000000000001</v>
      </c>
      <c r="R4971">
        <v>29820.899000000001</v>
      </c>
      <c r="S4971">
        <v>10925.065000000001</v>
      </c>
      <c r="T4971">
        <v>18799.601999999999</v>
      </c>
      <c r="U4971">
        <v>500</v>
      </c>
      <c r="V4971" t="b">
        <v>0</v>
      </c>
      <c r="W4971" t="b">
        <v>0</v>
      </c>
      <c r="X4971" t="s">
        <v>42</v>
      </c>
      <c r="Y4971">
        <v>95272.894</v>
      </c>
      <c r="Z4971">
        <v>8100.79</v>
      </c>
      <c r="AA4971">
        <v>100.783</v>
      </c>
      <c r="AB4971">
        <v>96.231999999999999</v>
      </c>
      <c r="AC4971">
        <v>2524.8209999999999</v>
      </c>
      <c r="AD4971">
        <v>1984</v>
      </c>
      <c r="AE4971" t="s">
        <v>149</v>
      </c>
      <c r="AF4971">
        <v>500</v>
      </c>
    </row>
    <row r="4972" spans="1:32" x14ac:dyDescent="0.25">
      <c r="A4972" t="str">
        <f t="shared" si="77"/>
        <v>F_500_1985</v>
      </c>
      <c r="C4972" t="s">
        <v>149</v>
      </c>
      <c r="D4972">
        <v>72</v>
      </c>
      <c r="E4972">
        <v>1</v>
      </c>
      <c r="F4972" t="s">
        <v>28</v>
      </c>
      <c r="G4972">
        <v>0.26700000000000002</v>
      </c>
      <c r="H4972" s="1">
        <v>31412</v>
      </c>
      <c r="I4972">
        <v>0.80100000000000005</v>
      </c>
      <c r="J4972">
        <v>0.51600000000000001</v>
      </c>
      <c r="K4972" t="s">
        <v>29</v>
      </c>
      <c r="L4972">
        <v>54.808</v>
      </c>
      <c r="M4972">
        <v>85.606999999999999</v>
      </c>
      <c r="N4972">
        <v>3511.373</v>
      </c>
      <c r="O4972">
        <v>10494.121999999999</v>
      </c>
      <c r="P4972">
        <v>395503.16200000001</v>
      </c>
      <c r="Q4972">
        <v>8.4909999999999997</v>
      </c>
      <c r="R4972">
        <v>44156.498</v>
      </c>
      <c r="S4972">
        <v>9970.7109999999993</v>
      </c>
      <c r="T4972">
        <v>34128.966</v>
      </c>
      <c r="U4972">
        <v>500</v>
      </c>
      <c r="V4972" t="b">
        <v>0</v>
      </c>
      <c r="W4972" t="b">
        <v>0</v>
      </c>
      <c r="X4972" t="s">
        <v>42</v>
      </c>
      <c r="Y4972">
        <v>95058.979000000007</v>
      </c>
      <c r="Z4972">
        <v>8104.473</v>
      </c>
      <c r="AA4972">
        <v>108.621</v>
      </c>
      <c r="AB4972">
        <v>56.82</v>
      </c>
      <c r="AC4972">
        <v>1315.5039999999999</v>
      </c>
      <c r="AD4972">
        <v>1985</v>
      </c>
      <c r="AE4972" t="s">
        <v>149</v>
      </c>
      <c r="AF4972">
        <v>500</v>
      </c>
    </row>
    <row r="4973" spans="1:32" x14ac:dyDescent="0.25">
      <c r="A4973" t="str">
        <f t="shared" si="77"/>
        <v>F_500_1986</v>
      </c>
      <c r="C4973" t="s">
        <v>149</v>
      </c>
      <c r="D4973">
        <v>72</v>
      </c>
      <c r="E4973">
        <v>1</v>
      </c>
      <c r="F4973" t="s">
        <v>28</v>
      </c>
      <c r="G4973">
        <v>0.496</v>
      </c>
      <c r="H4973" s="1">
        <v>31777</v>
      </c>
      <c r="I4973">
        <v>3.0489999999999999</v>
      </c>
      <c r="J4973">
        <v>1.1080000000000001</v>
      </c>
      <c r="K4973" t="s">
        <v>29</v>
      </c>
      <c r="L4973">
        <v>128.29599999999999</v>
      </c>
      <c r="M4973">
        <v>160.93299999999999</v>
      </c>
      <c r="N4973">
        <v>5999.6710000000003</v>
      </c>
      <c r="O4973">
        <v>12968.939</v>
      </c>
      <c r="P4973">
        <v>455085.402</v>
      </c>
      <c r="Q4973">
        <v>136.79400000000001</v>
      </c>
      <c r="R4973">
        <v>32969.154000000002</v>
      </c>
      <c r="S4973">
        <v>10977.859</v>
      </c>
      <c r="T4973">
        <v>21885.792000000001</v>
      </c>
      <c r="U4973">
        <v>500</v>
      </c>
      <c r="V4973" t="b">
        <v>0</v>
      </c>
      <c r="W4973" t="b">
        <v>0</v>
      </c>
      <c r="X4973" t="s">
        <v>42</v>
      </c>
      <c r="Y4973">
        <v>94899.717999999993</v>
      </c>
      <c r="Z4973">
        <v>8039.6850000000004</v>
      </c>
      <c r="AA4973">
        <v>91.126999999999995</v>
      </c>
      <c r="AB4973">
        <v>105.503</v>
      </c>
      <c r="AC4973">
        <v>2451.4070000000002</v>
      </c>
      <c r="AD4973">
        <v>1986</v>
      </c>
      <c r="AE4973" t="s">
        <v>149</v>
      </c>
      <c r="AF4973">
        <v>500</v>
      </c>
    </row>
    <row r="4974" spans="1:32" x14ac:dyDescent="0.25">
      <c r="A4974" t="str">
        <f t="shared" si="77"/>
        <v>F_500_1987</v>
      </c>
      <c r="C4974" t="s">
        <v>149</v>
      </c>
      <c r="D4974">
        <v>72</v>
      </c>
      <c r="E4974">
        <v>1</v>
      </c>
      <c r="F4974" t="s">
        <v>28</v>
      </c>
      <c r="G4974">
        <v>0.39400000000000002</v>
      </c>
      <c r="H4974" s="1">
        <v>32142</v>
      </c>
      <c r="I4974">
        <v>1.748</v>
      </c>
      <c r="J4974">
        <v>0.80700000000000005</v>
      </c>
      <c r="K4974" t="s">
        <v>29</v>
      </c>
      <c r="L4974">
        <v>68.021000000000001</v>
      </c>
      <c r="M4974">
        <v>117.72799999999999</v>
      </c>
      <c r="N4974">
        <v>4636.9290000000001</v>
      </c>
      <c r="O4974">
        <v>11015.165000000001</v>
      </c>
      <c r="P4974">
        <v>431285.76299999998</v>
      </c>
      <c r="Q4974">
        <v>38.475999999999999</v>
      </c>
      <c r="R4974">
        <v>28241.449000000001</v>
      </c>
      <c r="S4974">
        <v>11221.933000000001</v>
      </c>
      <c r="T4974">
        <v>16947.03</v>
      </c>
      <c r="U4974">
        <v>500</v>
      </c>
      <c r="V4974" t="b">
        <v>0</v>
      </c>
      <c r="W4974" t="b">
        <v>0</v>
      </c>
      <c r="X4974" t="s">
        <v>42</v>
      </c>
      <c r="Y4974">
        <v>94724.822</v>
      </c>
      <c r="Z4974">
        <v>8038.107</v>
      </c>
      <c r="AA4974">
        <v>98.456999999999994</v>
      </c>
      <c r="AB4974">
        <v>72.486000000000004</v>
      </c>
      <c r="AC4974">
        <v>1792.845</v>
      </c>
      <c r="AD4974">
        <v>1987</v>
      </c>
      <c r="AE4974" t="s">
        <v>149</v>
      </c>
      <c r="AF4974">
        <v>500</v>
      </c>
    </row>
    <row r="4975" spans="1:32" x14ac:dyDescent="0.25">
      <c r="A4975" t="str">
        <f t="shared" si="77"/>
        <v>F_500_1988</v>
      </c>
      <c r="C4975" t="s">
        <v>149</v>
      </c>
      <c r="D4975">
        <v>72</v>
      </c>
      <c r="E4975">
        <v>1</v>
      </c>
      <c r="F4975" t="s">
        <v>28</v>
      </c>
      <c r="G4975">
        <v>0.248</v>
      </c>
      <c r="H4975" s="1">
        <v>32508</v>
      </c>
      <c r="I4975">
        <v>0.24</v>
      </c>
      <c r="J4975">
        <v>0.23899999999999999</v>
      </c>
      <c r="K4975" t="s">
        <v>29</v>
      </c>
      <c r="L4975">
        <v>8.3249999999999993</v>
      </c>
      <c r="M4975">
        <v>45.338999999999999</v>
      </c>
      <c r="N4975">
        <v>1600.2950000000001</v>
      </c>
      <c r="O4975">
        <v>8312.2369999999992</v>
      </c>
      <c r="P4975">
        <v>296391.72200000001</v>
      </c>
      <c r="Q4975">
        <v>0</v>
      </c>
      <c r="R4975">
        <v>42067.18</v>
      </c>
      <c r="S4975">
        <v>13188.485000000001</v>
      </c>
      <c r="T4975">
        <v>28847.534</v>
      </c>
      <c r="U4975">
        <v>500</v>
      </c>
      <c r="V4975" t="b">
        <v>0</v>
      </c>
      <c r="W4975" t="b">
        <v>0</v>
      </c>
      <c r="X4975" t="s">
        <v>42</v>
      </c>
      <c r="Y4975">
        <v>94284.144</v>
      </c>
      <c r="Z4975">
        <v>8035.9</v>
      </c>
      <c r="AA4975">
        <v>66.289000000000001</v>
      </c>
      <c r="AB4975">
        <v>31.161000000000001</v>
      </c>
      <c r="AC4975">
        <v>686.88900000000001</v>
      </c>
      <c r="AD4975">
        <v>1988</v>
      </c>
      <c r="AE4975" t="s">
        <v>149</v>
      </c>
      <c r="AF4975">
        <v>500</v>
      </c>
    </row>
    <row r="4976" spans="1:32" x14ac:dyDescent="0.25">
      <c r="A4976" t="str">
        <f t="shared" si="77"/>
        <v>F_500_1989</v>
      </c>
      <c r="C4976" t="s">
        <v>149</v>
      </c>
      <c r="D4976">
        <v>72</v>
      </c>
      <c r="E4976">
        <v>1</v>
      </c>
      <c r="F4976" t="s">
        <v>28</v>
      </c>
      <c r="G4976">
        <v>0.24399999999999999</v>
      </c>
      <c r="H4976" s="1">
        <v>32873</v>
      </c>
      <c r="I4976">
        <v>1.929</v>
      </c>
      <c r="J4976">
        <v>0.877</v>
      </c>
      <c r="K4976" t="s">
        <v>29</v>
      </c>
      <c r="L4976">
        <v>55.89</v>
      </c>
      <c r="M4976">
        <v>66.664000000000001</v>
      </c>
      <c r="N4976">
        <v>2633.0169999999998</v>
      </c>
      <c r="O4976">
        <v>10768.941000000001</v>
      </c>
      <c r="P4976">
        <v>387289.11200000002</v>
      </c>
      <c r="Q4976">
        <v>90.165000000000006</v>
      </c>
      <c r="R4976">
        <v>30379.419000000002</v>
      </c>
      <c r="S4976">
        <v>9273.3230000000003</v>
      </c>
      <c r="T4976">
        <v>21054.241999999998</v>
      </c>
      <c r="U4976">
        <v>500</v>
      </c>
      <c r="V4976" t="b">
        <v>0</v>
      </c>
      <c r="W4976" t="b">
        <v>0</v>
      </c>
      <c r="X4976" t="s">
        <v>42</v>
      </c>
      <c r="Y4976">
        <v>94084.171000000002</v>
      </c>
      <c r="Z4976">
        <v>7949.5780000000004</v>
      </c>
      <c r="AA4976">
        <v>95.448999999999998</v>
      </c>
      <c r="AB4976">
        <v>51.853999999999999</v>
      </c>
      <c r="AC4976">
        <v>1029.2090000000001</v>
      </c>
      <c r="AD4976">
        <v>1989</v>
      </c>
      <c r="AE4976" t="s">
        <v>149</v>
      </c>
      <c r="AF4976">
        <v>500</v>
      </c>
    </row>
    <row r="4977" spans="1:32" x14ac:dyDescent="0.25">
      <c r="A4977" t="str">
        <f t="shared" si="77"/>
        <v>F_500_1990</v>
      </c>
      <c r="C4977" t="s">
        <v>149</v>
      </c>
      <c r="D4977">
        <v>72</v>
      </c>
      <c r="E4977">
        <v>1</v>
      </c>
      <c r="F4977" t="s">
        <v>28</v>
      </c>
      <c r="G4977">
        <v>0.31</v>
      </c>
      <c r="H4977" s="1">
        <v>33238</v>
      </c>
      <c r="I4977">
        <v>0.85</v>
      </c>
      <c r="J4977">
        <v>0.501</v>
      </c>
      <c r="K4977" t="s">
        <v>29</v>
      </c>
      <c r="L4977">
        <v>46.158000000000001</v>
      </c>
      <c r="M4977">
        <v>76.16</v>
      </c>
      <c r="N4977">
        <v>3047.4830000000002</v>
      </c>
      <c r="O4977">
        <v>10302.710999999999</v>
      </c>
      <c r="P4977">
        <v>397642.09299999999</v>
      </c>
      <c r="Q4977">
        <v>39.927999999999997</v>
      </c>
      <c r="R4977">
        <v>23078.883000000002</v>
      </c>
      <c r="S4977">
        <v>8409.8019999999997</v>
      </c>
      <c r="T4977">
        <v>14617.242</v>
      </c>
      <c r="U4977">
        <v>500</v>
      </c>
      <c r="V4977" t="b">
        <v>0</v>
      </c>
      <c r="W4977" t="b">
        <v>0</v>
      </c>
      <c r="X4977" t="s">
        <v>42</v>
      </c>
      <c r="Y4977">
        <v>93881.167000000001</v>
      </c>
      <c r="Z4977">
        <v>7925.9489999999996</v>
      </c>
      <c r="AA4977">
        <v>86.664000000000001</v>
      </c>
      <c r="AB4977">
        <v>51.838999999999999</v>
      </c>
      <c r="AC4977">
        <v>1162.558</v>
      </c>
      <c r="AD4977">
        <v>1990</v>
      </c>
      <c r="AE4977" t="s">
        <v>149</v>
      </c>
      <c r="AF4977">
        <v>500</v>
      </c>
    </row>
    <row r="4978" spans="1:32" x14ac:dyDescent="0.25">
      <c r="A4978" t="str">
        <f t="shared" si="77"/>
        <v>F_500_1991</v>
      </c>
      <c r="C4978" t="s">
        <v>149</v>
      </c>
      <c r="D4978">
        <v>72</v>
      </c>
      <c r="E4978">
        <v>1</v>
      </c>
      <c r="F4978" t="s">
        <v>28</v>
      </c>
      <c r="G4978">
        <v>0.436</v>
      </c>
      <c r="H4978" s="1">
        <v>33603</v>
      </c>
      <c r="I4978">
        <v>1.2130000000000001</v>
      </c>
      <c r="J4978">
        <v>0.57699999999999996</v>
      </c>
      <c r="K4978" t="s">
        <v>29</v>
      </c>
      <c r="L4978">
        <v>80.091999999999999</v>
      </c>
      <c r="M4978">
        <v>94.338999999999999</v>
      </c>
      <c r="N4978">
        <v>3643.7089999999998</v>
      </c>
      <c r="O4978">
        <v>11284.227000000001</v>
      </c>
      <c r="P4978">
        <v>426815.11700000003</v>
      </c>
      <c r="Q4978">
        <v>42.082999999999998</v>
      </c>
      <c r="R4978">
        <v>19657.705999999998</v>
      </c>
      <c r="S4978">
        <v>5666.5140000000001</v>
      </c>
      <c r="T4978">
        <v>13925.909</v>
      </c>
      <c r="U4978">
        <v>500</v>
      </c>
      <c r="V4978" t="b">
        <v>0</v>
      </c>
      <c r="W4978" t="b">
        <v>0</v>
      </c>
      <c r="X4978" t="s">
        <v>42</v>
      </c>
      <c r="Y4978">
        <v>93780.471000000005</v>
      </c>
      <c r="Z4978">
        <v>7919.7579999999998</v>
      </c>
      <c r="AA4978">
        <v>80.046000000000006</v>
      </c>
      <c r="AB4978">
        <v>65.283000000000001</v>
      </c>
      <c r="AC4978">
        <v>1432.9739999999999</v>
      </c>
      <c r="AD4978">
        <v>1991</v>
      </c>
      <c r="AE4978" t="s">
        <v>149</v>
      </c>
      <c r="AF4978">
        <v>500</v>
      </c>
    </row>
    <row r="4979" spans="1:32" x14ac:dyDescent="0.25">
      <c r="A4979" t="str">
        <f t="shared" si="77"/>
        <v>F_500_1992</v>
      </c>
      <c r="C4979" t="s">
        <v>149</v>
      </c>
      <c r="D4979">
        <v>72</v>
      </c>
      <c r="E4979">
        <v>1</v>
      </c>
      <c r="F4979" t="s">
        <v>28</v>
      </c>
      <c r="G4979">
        <v>0.27900000000000003</v>
      </c>
      <c r="H4979" s="1">
        <v>33969</v>
      </c>
      <c r="I4979">
        <v>1.28</v>
      </c>
      <c r="J4979">
        <v>0.56599999999999995</v>
      </c>
      <c r="K4979" t="s">
        <v>29</v>
      </c>
      <c r="L4979">
        <v>49.006999999999998</v>
      </c>
      <c r="M4979">
        <v>69.257000000000005</v>
      </c>
      <c r="N4979">
        <v>2799.7840000000001</v>
      </c>
      <c r="O4979">
        <v>10640.138000000001</v>
      </c>
      <c r="P4979">
        <v>394195.473</v>
      </c>
      <c r="Q4979">
        <v>49.895000000000003</v>
      </c>
      <c r="R4979">
        <v>17814.022000000001</v>
      </c>
      <c r="S4979">
        <v>6210.2629999999999</v>
      </c>
      <c r="T4979">
        <v>11550.352000000001</v>
      </c>
      <c r="U4979">
        <v>500</v>
      </c>
      <c r="V4979" t="b">
        <v>0</v>
      </c>
      <c r="W4979" t="b">
        <v>0</v>
      </c>
      <c r="X4979" t="s">
        <v>42</v>
      </c>
      <c r="Y4979">
        <v>93608.054000000004</v>
      </c>
      <c r="Z4979">
        <v>7892.7719999999999</v>
      </c>
      <c r="AA4979">
        <v>69.867999999999995</v>
      </c>
      <c r="AB4979">
        <v>53.406999999999996</v>
      </c>
      <c r="AC4979">
        <v>1052.69</v>
      </c>
      <c r="AD4979">
        <v>1992</v>
      </c>
      <c r="AE4979" t="s">
        <v>149</v>
      </c>
      <c r="AF4979">
        <v>500</v>
      </c>
    </row>
    <row r="4980" spans="1:32" x14ac:dyDescent="0.25">
      <c r="A4980" t="str">
        <f t="shared" si="77"/>
        <v>F_500_1993</v>
      </c>
      <c r="C4980" t="s">
        <v>149</v>
      </c>
      <c r="D4980">
        <v>72</v>
      </c>
      <c r="E4980">
        <v>1</v>
      </c>
      <c r="F4980" t="s">
        <v>28</v>
      </c>
      <c r="G4980">
        <v>0.36599999999999999</v>
      </c>
      <c r="H4980" s="1">
        <v>34334</v>
      </c>
      <c r="I4980">
        <v>1.091</v>
      </c>
      <c r="J4980">
        <v>0.47699999999999998</v>
      </c>
      <c r="K4980" t="s">
        <v>29</v>
      </c>
      <c r="L4980">
        <v>77.296000000000006</v>
      </c>
      <c r="M4980">
        <v>71.004000000000005</v>
      </c>
      <c r="N4980">
        <v>2893.8780000000002</v>
      </c>
      <c r="O4980">
        <v>10555.571</v>
      </c>
      <c r="P4980">
        <v>417327.43400000001</v>
      </c>
      <c r="Q4980">
        <v>18.068999999999999</v>
      </c>
      <c r="R4980">
        <v>15980.802</v>
      </c>
      <c r="S4980">
        <v>4878.1760000000004</v>
      </c>
      <c r="T4980">
        <v>11052.536</v>
      </c>
      <c r="U4980">
        <v>500</v>
      </c>
      <c r="V4980" t="b">
        <v>0</v>
      </c>
      <c r="W4980" t="b">
        <v>0</v>
      </c>
      <c r="X4980" t="s">
        <v>42</v>
      </c>
      <c r="Y4980">
        <v>93492.31</v>
      </c>
      <c r="Z4980">
        <v>7901.0389999999998</v>
      </c>
      <c r="AA4980">
        <v>81.287999999999997</v>
      </c>
      <c r="AB4980">
        <v>50.088999999999999</v>
      </c>
      <c r="AC4980">
        <v>1094.7570000000001</v>
      </c>
      <c r="AD4980">
        <v>1993</v>
      </c>
      <c r="AE4980" t="s">
        <v>149</v>
      </c>
      <c r="AF4980">
        <v>500</v>
      </c>
    </row>
    <row r="4981" spans="1:32" x14ac:dyDescent="0.25">
      <c r="A4981" t="str">
        <f t="shared" si="77"/>
        <v>F_500_1994</v>
      </c>
      <c r="C4981" t="s">
        <v>149</v>
      </c>
      <c r="D4981">
        <v>72</v>
      </c>
      <c r="E4981">
        <v>1</v>
      </c>
      <c r="F4981" t="s">
        <v>28</v>
      </c>
      <c r="G4981">
        <v>0.36799999999999999</v>
      </c>
      <c r="H4981" s="1">
        <v>34699</v>
      </c>
      <c r="I4981">
        <v>1.2869999999999999</v>
      </c>
      <c r="J4981">
        <v>0.58199999999999996</v>
      </c>
      <c r="K4981" t="s">
        <v>29</v>
      </c>
      <c r="L4981">
        <v>52.186999999999998</v>
      </c>
      <c r="M4981">
        <v>115.358</v>
      </c>
      <c r="N4981">
        <v>4243.0829999999996</v>
      </c>
      <c r="O4981">
        <v>10732.963</v>
      </c>
      <c r="P4981">
        <v>411831.31400000001</v>
      </c>
      <c r="Q4981">
        <v>44.332000000000001</v>
      </c>
      <c r="R4981">
        <v>24955.391</v>
      </c>
      <c r="S4981">
        <v>9944.84</v>
      </c>
      <c r="T4981">
        <v>14943.361000000001</v>
      </c>
      <c r="U4981">
        <v>500</v>
      </c>
      <c r="V4981" t="b">
        <v>0</v>
      </c>
      <c r="W4981" t="b">
        <v>0</v>
      </c>
      <c r="X4981" t="s">
        <v>42</v>
      </c>
      <c r="Y4981">
        <v>93286.921000000002</v>
      </c>
      <c r="Z4981">
        <v>7895.6670000000004</v>
      </c>
      <c r="AA4981">
        <v>75.256</v>
      </c>
      <c r="AB4981">
        <v>67.19</v>
      </c>
      <c r="AC4981">
        <v>1723.489</v>
      </c>
      <c r="AD4981">
        <v>1994</v>
      </c>
      <c r="AE4981" t="s">
        <v>149</v>
      </c>
      <c r="AF4981">
        <v>500</v>
      </c>
    </row>
    <row r="4982" spans="1:32" x14ac:dyDescent="0.25">
      <c r="A4982" t="str">
        <f t="shared" si="77"/>
        <v>F_500_1995</v>
      </c>
      <c r="C4982" t="s">
        <v>149</v>
      </c>
      <c r="D4982">
        <v>72</v>
      </c>
      <c r="E4982">
        <v>1</v>
      </c>
      <c r="F4982" t="s">
        <v>28</v>
      </c>
      <c r="G4982">
        <v>0.217</v>
      </c>
      <c r="H4982" s="1">
        <v>35064</v>
      </c>
      <c r="I4982">
        <v>1.56</v>
      </c>
      <c r="J4982">
        <v>0.627</v>
      </c>
      <c r="K4982" t="s">
        <v>29</v>
      </c>
      <c r="L4982">
        <v>21.785</v>
      </c>
      <c r="M4982">
        <v>33.057000000000002</v>
      </c>
      <c r="N4982">
        <v>1464.5530000000001</v>
      </c>
      <c r="O4982">
        <v>8716.0010000000002</v>
      </c>
      <c r="P4982">
        <v>326459.098</v>
      </c>
      <c r="Q4982">
        <v>53.06</v>
      </c>
      <c r="R4982">
        <v>20901.635999999999</v>
      </c>
      <c r="S4982">
        <v>9275.8919999999998</v>
      </c>
      <c r="T4982">
        <v>11597.492</v>
      </c>
      <c r="U4982">
        <v>500</v>
      </c>
      <c r="V4982" t="b">
        <v>0</v>
      </c>
      <c r="W4982" t="b">
        <v>0</v>
      </c>
      <c r="X4982" t="s">
        <v>42</v>
      </c>
      <c r="Y4982">
        <v>92970.422999999995</v>
      </c>
      <c r="Z4982">
        <v>7842.8270000000002</v>
      </c>
      <c r="AA4982">
        <v>51.378</v>
      </c>
      <c r="AB4982">
        <v>28.251999999999999</v>
      </c>
      <c r="AC4982">
        <v>503.72300000000001</v>
      </c>
      <c r="AD4982">
        <v>1995</v>
      </c>
      <c r="AE4982" t="s">
        <v>149</v>
      </c>
      <c r="AF4982">
        <v>500</v>
      </c>
    </row>
    <row r="4983" spans="1:32" x14ac:dyDescent="0.25">
      <c r="A4983" t="str">
        <f t="shared" si="77"/>
        <v>F_500_1996</v>
      </c>
      <c r="C4983" t="s">
        <v>149</v>
      </c>
      <c r="D4983">
        <v>72</v>
      </c>
      <c r="E4983">
        <v>1</v>
      </c>
      <c r="F4983" t="s">
        <v>28</v>
      </c>
      <c r="G4983">
        <v>0.308</v>
      </c>
      <c r="H4983" s="1">
        <v>35430</v>
      </c>
      <c r="I4983">
        <v>0.92300000000000004</v>
      </c>
      <c r="J4983">
        <v>0.45800000000000002</v>
      </c>
      <c r="K4983" t="s">
        <v>29</v>
      </c>
      <c r="L4983">
        <v>36.779000000000003</v>
      </c>
      <c r="M4983">
        <v>53.581000000000003</v>
      </c>
      <c r="N4983">
        <v>2223.7919999999999</v>
      </c>
      <c r="O4983">
        <v>9180.85</v>
      </c>
      <c r="P4983">
        <v>384239.48599999998</v>
      </c>
      <c r="Q4983">
        <v>31.039000000000001</v>
      </c>
      <c r="R4983">
        <v>14583.855</v>
      </c>
      <c r="S4983">
        <v>5964.88</v>
      </c>
      <c r="T4983">
        <v>8579.625</v>
      </c>
      <c r="U4983">
        <v>500</v>
      </c>
      <c r="V4983" t="b">
        <v>0</v>
      </c>
      <c r="W4983" t="b">
        <v>0</v>
      </c>
      <c r="X4983" t="s">
        <v>42</v>
      </c>
      <c r="Y4983">
        <v>92775.43</v>
      </c>
      <c r="Z4983">
        <v>7821.9989999999998</v>
      </c>
      <c r="AA4983">
        <v>65.628</v>
      </c>
      <c r="AB4983">
        <v>39.35</v>
      </c>
      <c r="AC4983">
        <v>815.33</v>
      </c>
      <c r="AD4983">
        <v>1996</v>
      </c>
      <c r="AE4983" t="s">
        <v>149</v>
      </c>
      <c r="AF4983">
        <v>500</v>
      </c>
    </row>
    <row r="4984" spans="1:32" x14ac:dyDescent="0.25">
      <c r="A4984" t="str">
        <f t="shared" si="77"/>
        <v>F_500_1997</v>
      </c>
      <c r="C4984" t="s">
        <v>149</v>
      </c>
      <c r="D4984">
        <v>72</v>
      </c>
      <c r="E4984">
        <v>1</v>
      </c>
      <c r="F4984" t="s">
        <v>28</v>
      </c>
      <c r="G4984">
        <v>0.40899999999999997</v>
      </c>
      <c r="H4984" s="1">
        <v>35795</v>
      </c>
      <c r="I4984">
        <v>0.94299999999999995</v>
      </c>
      <c r="J4984">
        <v>0.46300000000000002</v>
      </c>
      <c r="K4984" t="s">
        <v>29</v>
      </c>
      <c r="L4984">
        <v>67.037999999999997</v>
      </c>
      <c r="M4984">
        <v>75.195999999999998</v>
      </c>
      <c r="N4984">
        <v>2865.7689999999998</v>
      </c>
      <c r="O4984">
        <v>10577.031999999999</v>
      </c>
      <c r="P4984">
        <v>402317.68</v>
      </c>
      <c r="Q4984">
        <v>27.611999999999998</v>
      </c>
      <c r="R4984">
        <v>16001.928</v>
      </c>
      <c r="S4984">
        <v>5465.4430000000002</v>
      </c>
      <c r="T4984">
        <v>10488.431</v>
      </c>
      <c r="U4984">
        <v>500</v>
      </c>
      <c r="V4984" t="b">
        <v>0</v>
      </c>
      <c r="W4984" t="b">
        <v>0</v>
      </c>
      <c r="X4984" t="s">
        <v>42</v>
      </c>
      <c r="Y4984">
        <v>92665.260999999999</v>
      </c>
      <c r="Z4984">
        <v>7828.0420000000004</v>
      </c>
      <c r="AA4984">
        <v>69.936000000000007</v>
      </c>
      <c r="AB4984">
        <v>48.052999999999997</v>
      </c>
      <c r="AC4984">
        <v>1123.4880000000001</v>
      </c>
      <c r="AD4984">
        <v>1997</v>
      </c>
      <c r="AE4984" t="s">
        <v>149</v>
      </c>
      <c r="AF4984">
        <v>500</v>
      </c>
    </row>
    <row r="4985" spans="1:32" x14ac:dyDescent="0.25">
      <c r="A4985" t="str">
        <f t="shared" si="77"/>
        <v>F_500_1998</v>
      </c>
      <c r="C4985" t="s">
        <v>149</v>
      </c>
      <c r="D4985">
        <v>72</v>
      </c>
      <c r="E4985">
        <v>1</v>
      </c>
      <c r="F4985" t="s">
        <v>28</v>
      </c>
      <c r="G4985">
        <v>0.219</v>
      </c>
      <c r="H4985" s="1">
        <v>36160</v>
      </c>
      <c r="I4985">
        <v>1.119</v>
      </c>
      <c r="J4985">
        <v>0.50900000000000001</v>
      </c>
      <c r="K4985" t="s">
        <v>29</v>
      </c>
      <c r="L4985">
        <v>15.387</v>
      </c>
      <c r="M4985">
        <v>45.125</v>
      </c>
      <c r="N4985">
        <v>1873.89</v>
      </c>
      <c r="O4985">
        <v>8108.8019999999997</v>
      </c>
      <c r="P4985">
        <v>306462.03899999999</v>
      </c>
      <c r="Q4985">
        <v>22.31</v>
      </c>
      <c r="R4985">
        <v>24331.358</v>
      </c>
      <c r="S4985">
        <v>8306.3889999999992</v>
      </c>
      <c r="T4985">
        <v>15990.178</v>
      </c>
      <c r="U4985">
        <v>500</v>
      </c>
      <c r="V4985" t="b">
        <v>0</v>
      </c>
      <c r="W4985" t="b">
        <v>0</v>
      </c>
      <c r="X4985" t="s">
        <v>42</v>
      </c>
      <c r="Y4985">
        <v>92278.637000000002</v>
      </c>
      <c r="Z4985">
        <v>7800.5959999999995</v>
      </c>
      <c r="AA4985">
        <v>65.195999999999998</v>
      </c>
      <c r="AB4985">
        <v>34.790999999999997</v>
      </c>
      <c r="AC4985">
        <v>686.11599999999999</v>
      </c>
      <c r="AD4985">
        <v>1998</v>
      </c>
      <c r="AE4985" t="s">
        <v>149</v>
      </c>
      <c r="AF4985">
        <v>500</v>
      </c>
    </row>
    <row r="4986" spans="1:32" x14ac:dyDescent="0.25">
      <c r="A4986" t="str">
        <f t="shared" si="77"/>
        <v>F_500_1999</v>
      </c>
      <c r="C4986" t="s">
        <v>149</v>
      </c>
      <c r="D4986">
        <v>72</v>
      </c>
      <c r="E4986">
        <v>1</v>
      </c>
      <c r="F4986" t="s">
        <v>28</v>
      </c>
      <c r="G4986">
        <v>0.34499999999999997</v>
      </c>
      <c r="H4986" s="1">
        <v>36525</v>
      </c>
      <c r="I4986">
        <v>1.046</v>
      </c>
      <c r="J4986">
        <v>0.54500000000000004</v>
      </c>
      <c r="K4986" t="s">
        <v>29</v>
      </c>
      <c r="L4986">
        <v>72.673000000000002</v>
      </c>
      <c r="M4986">
        <v>85.253</v>
      </c>
      <c r="N4986">
        <v>3316.91</v>
      </c>
      <c r="O4986">
        <v>10147.058000000001</v>
      </c>
      <c r="P4986">
        <v>403025.82299999997</v>
      </c>
      <c r="Q4986">
        <v>48.625</v>
      </c>
      <c r="R4986">
        <v>19204.862000000001</v>
      </c>
      <c r="S4986">
        <v>6795.09</v>
      </c>
      <c r="T4986">
        <v>12356.357</v>
      </c>
      <c r="U4986">
        <v>500</v>
      </c>
      <c r="V4986" t="b">
        <v>0</v>
      </c>
      <c r="W4986" t="b">
        <v>0</v>
      </c>
      <c r="X4986" t="s">
        <v>42</v>
      </c>
      <c r="Y4986">
        <v>92137.335999999996</v>
      </c>
      <c r="Z4986">
        <v>7775.348</v>
      </c>
      <c r="AA4986">
        <v>78.478999999999999</v>
      </c>
      <c r="AB4986">
        <v>53.414999999999999</v>
      </c>
      <c r="AC4986">
        <v>1303.153</v>
      </c>
      <c r="AD4986">
        <v>1999</v>
      </c>
      <c r="AE4986" t="s">
        <v>149</v>
      </c>
      <c r="AF4986">
        <v>500</v>
      </c>
    </row>
    <row r="4987" spans="1:32" x14ac:dyDescent="0.25">
      <c r="A4987" t="str">
        <f t="shared" si="77"/>
        <v>F_500_2000</v>
      </c>
      <c r="C4987" t="s">
        <v>149</v>
      </c>
      <c r="D4987">
        <v>72</v>
      </c>
      <c r="E4987">
        <v>1</v>
      </c>
      <c r="F4987" t="s">
        <v>28</v>
      </c>
      <c r="G4987">
        <v>0.45900000000000002</v>
      </c>
      <c r="H4987" s="1">
        <v>36891</v>
      </c>
      <c r="I4987">
        <v>1.506</v>
      </c>
      <c r="J4987">
        <v>0.65200000000000002</v>
      </c>
      <c r="K4987" t="s">
        <v>29</v>
      </c>
      <c r="L4987">
        <v>98.95</v>
      </c>
      <c r="M4987">
        <v>109.343</v>
      </c>
      <c r="N4987">
        <v>4037.1570000000002</v>
      </c>
      <c r="O4987">
        <v>11611.058000000001</v>
      </c>
      <c r="P4987">
        <v>431234.21799999999</v>
      </c>
      <c r="Q4987">
        <v>43.222999999999999</v>
      </c>
      <c r="R4987">
        <v>20755.593000000001</v>
      </c>
      <c r="S4987">
        <v>7773.3789999999999</v>
      </c>
      <c r="T4987">
        <v>12913.290999999999</v>
      </c>
      <c r="U4987">
        <v>500</v>
      </c>
      <c r="V4987" t="b">
        <v>0</v>
      </c>
      <c r="W4987" t="b">
        <v>0</v>
      </c>
      <c r="X4987" t="s">
        <v>42</v>
      </c>
      <c r="Y4987">
        <v>92093.729000000007</v>
      </c>
      <c r="Z4987">
        <v>7788.04</v>
      </c>
      <c r="AA4987">
        <v>78.486999999999995</v>
      </c>
      <c r="AB4987">
        <v>68.924000000000007</v>
      </c>
      <c r="AC4987">
        <v>1651.81</v>
      </c>
      <c r="AD4987">
        <v>2000</v>
      </c>
      <c r="AE4987" t="s">
        <v>149</v>
      </c>
      <c r="AF4987">
        <v>500</v>
      </c>
    </row>
    <row r="4988" spans="1:32" x14ac:dyDescent="0.25">
      <c r="A4988" t="str">
        <f t="shared" si="77"/>
        <v>F_500_2001</v>
      </c>
      <c r="C4988" t="s">
        <v>149</v>
      </c>
      <c r="D4988">
        <v>72</v>
      </c>
      <c r="E4988">
        <v>1</v>
      </c>
      <c r="F4988" t="s">
        <v>28</v>
      </c>
      <c r="G4988">
        <v>0.32700000000000001</v>
      </c>
      <c r="H4988" s="1">
        <v>37256</v>
      </c>
      <c r="I4988">
        <v>1.002</v>
      </c>
      <c r="J4988">
        <v>0.50600000000000001</v>
      </c>
      <c r="K4988" t="s">
        <v>29</v>
      </c>
      <c r="L4988">
        <v>41.655000000000001</v>
      </c>
      <c r="M4988">
        <v>58.558999999999997</v>
      </c>
      <c r="N4988">
        <v>2519.0360000000001</v>
      </c>
      <c r="O4988">
        <v>8488.8109999999997</v>
      </c>
      <c r="P4988">
        <v>319614.14899999998</v>
      </c>
      <c r="Q4988">
        <v>18.228999999999999</v>
      </c>
      <c r="R4988">
        <v>28578.877</v>
      </c>
      <c r="S4988">
        <v>10290.072</v>
      </c>
      <c r="T4988">
        <v>18255.991999999998</v>
      </c>
      <c r="U4988">
        <v>500</v>
      </c>
      <c r="V4988" t="b">
        <v>0</v>
      </c>
      <c r="W4988" t="b">
        <v>0</v>
      </c>
      <c r="X4988" t="s">
        <v>42</v>
      </c>
      <c r="Y4988">
        <v>91858.740999999995</v>
      </c>
      <c r="Z4988">
        <v>7785.2979999999998</v>
      </c>
      <c r="AA4988">
        <v>71.603999999999999</v>
      </c>
      <c r="AB4988">
        <v>32.813000000000002</v>
      </c>
      <c r="AC4988">
        <v>897.93100000000004</v>
      </c>
      <c r="AD4988">
        <v>2001</v>
      </c>
      <c r="AE4988" t="s">
        <v>149</v>
      </c>
      <c r="AF4988">
        <v>500</v>
      </c>
    </row>
    <row r="4989" spans="1:32" x14ac:dyDescent="0.25">
      <c r="A4989" t="str">
        <f t="shared" si="77"/>
        <v>F_500_2002</v>
      </c>
      <c r="C4989" t="s">
        <v>149</v>
      </c>
      <c r="D4989">
        <v>72</v>
      </c>
      <c r="E4989">
        <v>1</v>
      </c>
      <c r="F4989" t="s">
        <v>28</v>
      </c>
      <c r="G4989">
        <v>0.45</v>
      </c>
      <c r="H4989" s="1">
        <v>37621</v>
      </c>
      <c r="I4989">
        <v>1.869</v>
      </c>
      <c r="J4989">
        <v>0.78300000000000003</v>
      </c>
      <c r="K4989" t="s">
        <v>29</v>
      </c>
      <c r="L4989">
        <v>114.616</v>
      </c>
      <c r="M4989">
        <v>125.008</v>
      </c>
      <c r="N4989">
        <v>4670.2629999999999</v>
      </c>
      <c r="O4989">
        <v>11880.682000000001</v>
      </c>
      <c r="P4989">
        <v>440215.527</v>
      </c>
      <c r="Q4989">
        <v>55.970999999999997</v>
      </c>
      <c r="R4989">
        <v>26313.888999999999</v>
      </c>
      <c r="S4989">
        <v>9747.0319999999992</v>
      </c>
      <c r="T4989">
        <v>16490.065999999999</v>
      </c>
      <c r="U4989">
        <v>500</v>
      </c>
      <c r="V4989" t="b">
        <v>0</v>
      </c>
      <c r="W4989" t="b">
        <v>0</v>
      </c>
      <c r="X4989" t="s">
        <v>42</v>
      </c>
      <c r="Y4989">
        <v>91802.650999999998</v>
      </c>
      <c r="Z4989">
        <v>7786.1440000000002</v>
      </c>
      <c r="AA4989">
        <v>89.09</v>
      </c>
      <c r="AB4989">
        <v>76.790000000000006</v>
      </c>
      <c r="AC4989">
        <v>1895.961</v>
      </c>
      <c r="AD4989">
        <v>2002</v>
      </c>
      <c r="AE4989" t="s">
        <v>149</v>
      </c>
      <c r="AF4989">
        <v>500</v>
      </c>
    </row>
    <row r="4990" spans="1:32" x14ac:dyDescent="0.25">
      <c r="A4990" t="str">
        <f t="shared" si="77"/>
        <v>F_500_2003</v>
      </c>
      <c r="C4990" t="s">
        <v>149</v>
      </c>
      <c r="D4990">
        <v>72</v>
      </c>
      <c r="E4990">
        <v>1</v>
      </c>
      <c r="F4990" t="s">
        <v>28</v>
      </c>
      <c r="G4990">
        <v>0.28499999999999998</v>
      </c>
      <c r="H4990" s="1">
        <v>37986</v>
      </c>
      <c r="I4990">
        <v>1.343</v>
      </c>
      <c r="J4990">
        <v>0.61199999999999999</v>
      </c>
      <c r="K4990" t="s">
        <v>29</v>
      </c>
      <c r="L4990">
        <v>24.966000000000001</v>
      </c>
      <c r="M4990">
        <v>69.180000000000007</v>
      </c>
      <c r="N4990">
        <v>2871.9009999999998</v>
      </c>
      <c r="O4990">
        <v>9410.9330000000009</v>
      </c>
      <c r="P4990">
        <v>379432.98700000002</v>
      </c>
      <c r="Q4990">
        <v>39.878999999999998</v>
      </c>
      <c r="R4990">
        <v>28653.580999999998</v>
      </c>
      <c r="S4990">
        <v>8640.1180000000004</v>
      </c>
      <c r="T4990">
        <v>19963.848000000002</v>
      </c>
      <c r="U4990">
        <v>500</v>
      </c>
      <c r="V4990" t="b">
        <v>0</v>
      </c>
      <c r="W4990" t="b">
        <v>0</v>
      </c>
      <c r="X4990" t="s">
        <v>42</v>
      </c>
      <c r="Y4990">
        <v>91593.792000000001</v>
      </c>
      <c r="Z4990">
        <v>7757.6490000000003</v>
      </c>
      <c r="AA4990">
        <v>73.394999999999996</v>
      </c>
      <c r="AB4990">
        <v>49.613999999999997</v>
      </c>
      <c r="AC4990">
        <v>1049.894</v>
      </c>
      <c r="AD4990">
        <v>2003</v>
      </c>
      <c r="AE4990" t="s">
        <v>149</v>
      </c>
      <c r="AF4990">
        <v>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53"/>
  <sheetViews>
    <sheetView workbookViewId="0">
      <selection activeCell="B3" sqref="B3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7" bestFit="1" customWidth="1"/>
    <col min="4" max="5" width="8" bestFit="1" customWidth="1"/>
    <col min="6" max="8" width="7" bestFit="1" customWidth="1"/>
    <col min="9" max="11" width="8" bestFit="1" customWidth="1"/>
    <col min="12" max="13" width="7" bestFit="1" customWidth="1"/>
  </cols>
  <sheetData>
    <row r="1" spans="1:30" x14ac:dyDescent="0.25">
      <c r="P1" t="str">
        <f>B6&amp;B7</f>
        <v>ATRUE</v>
      </c>
      <c r="Q1" t="str">
        <f t="shared" ref="Q1:AA1" si="0">C6&amp;C7</f>
        <v>AFALSE</v>
      </c>
      <c r="R1" t="str">
        <f t="shared" si="0"/>
        <v>BTRUE</v>
      </c>
      <c r="S1" t="str">
        <f t="shared" si="0"/>
        <v>BFALSE</v>
      </c>
      <c r="T1" t="str">
        <f t="shared" si="0"/>
        <v>CTRUE</v>
      </c>
      <c r="U1" t="str">
        <f t="shared" si="0"/>
        <v>CFALSE</v>
      </c>
      <c r="V1" t="str">
        <f t="shared" si="0"/>
        <v>DTRUE</v>
      </c>
      <c r="W1" t="str">
        <f t="shared" si="0"/>
        <v>DFALSE</v>
      </c>
      <c r="X1" t="str">
        <f t="shared" si="0"/>
        <v>ETRUE</v>
      </c>
      <c r="Y1" t="str">
        <f t="shared" si="0"/>
        <v>EFALSE</v>
      </c>
      <c r="Z1" t="str">
        <f t="shared" si="0"/>
        <v>FTRUE</v>
      </c>
      <c r="AA1" t="str">
        <f t="shared" si="0"/>
        <v>FFALSE</v>
      </c>
    </row>
    <row r="3" spans="1:30" x14ac:dyDescent="0.25">
      <c r="A3" s="2" t="s">
        <v>17</v>
      </c>
      <c r="B3" s="3">
        <v>50</v>
      </c>
      <c r="P3" t="str">
        <f>B6</f>
        <v>A</v>
      </c>
      <c r="Q3" t="str">
        <f t="shared" ref="Q3:AA3" si="1">C6</f>
        <v>A</v>
      </c>
      <c r="R3" t="str">
        <f t="shared" si="1"/>
        <v>B</v>
      </c>
      <c r="S3" t="str">
        <f t="shared" si="1"/>
        <v>B</v>
      </c>
      <c r="T3" t="str">
        <f t="shared" si="1"/>
        <v>C</v>
      </c>
      <c r="U3" t="str">
        <f t="shared" si="1"/>
        <v>C</v>
      </c>
      <c r="V3" t="str">
        <f t="shared" si="1"/>
        <v>D</v>
      </c>
      <c r="W3" t="str">
        <f t="shared" si="1"/>
        <v>D</v>
      </c>
      <c r="X3" t="str">
        <f t="shared" si="1"/>
        <v>E</v>
      </c>
      <c r="Y3" t="str">
        <f t="shared" si="1"/>
        <v>E</v>
      </c>
      <c r="Z3" t="str">
        <f t="shared" si="1"/>
        <v>F</v>
      </c>
      <c r="AA3" t="str">
        <f t="shared" si="1"/>
        <v>F</v>
      </c>
      <c r="AD3">
        <v>0</v>
      </c>
    </row>
    <row r="4" spans="1:30" x14ac:dyDescent="0.25">
      <c r="O4">
        <v>1976</v>
      </c>
      <c r="P4">
        <f>B8</f>
        <v>20.582000000000001</v>
      </c>
      <c r="Q4">
        <f t="shared" ref="Q4:AA4" si="2">C8</f>
        <v>73.504000000000005</v>
      </c>
      <c r="R4">
        <f t="shared" si="2"/>
        <v>91.286999999999992</v>
      </c>
      <c r="S4">
        <f t="shared" si="2"/>
        <v>114.751</v>
      </c>
      <c r="T4">
        <f t="shared" si="2"/>
        <v>16.55</v>
      </c>
      <c r="U4">
        <f t="shared" si="2"/>
        <v>53.107999999999997</v>
      </c>
      <c r="V4">
        <f t="shared" si="2"/>
        <v>60.496000000000002</v>
      </c>
      <c r="W4">
        <f t="shared" si="2"/>
        <v>82.741</v>
      </c>
      <c r="X4">
        <f t="shared" si="2"/>
        <v>108.026</v>
      </c>
      <c r="Y4">
        <f t="shared" si="2"/>
        <v>112.01</v>
      </c>
      <c r="Z4">
        <f t="shared" si="2"/>
        <v>13.159000000000001</v>
      </c>
      <c r="AA4">
        <f t="shared" si="2"/>
        <v>33.816000000000003</v>
      </c>
      <c r="AD4">
        <f>MAX(P4:AA49)</f>
        <v>164.83500000000001</v>
      </c>
    </row>
    <row r="5" spans="1:30" x14ac:dyDescent="0.25">
      <c r="A5" s="2" t="s">
        <v>79</v>
      </c>
      <c r="B5" s="2" t="s">
        <v>36</v>
      </c>
      <c r="O5">
        <v>1977</v>
      </c>
      <c r="P5">
        <f t="shared" ref="P5:AA5" si="3">B9</f>
        <v>24.367999999999999</v>
      </c>
      <c r="Q5">
        <f t="shared" si="3"/>
        <v>59.186</v>
      </c>
      <c r="R5">
        <f t="shared" si="3"/>
        <v>85.367000000000004</v>
      </c>
      <c r="S5">
        <f t="shared" si="3"/>
        <v>100.134</v>
      </c>
      <c r="T5">
        <f t="shared" si="3"/>
        <v>18.884</v>
      </c>
      <c r="U5">
        <f t="shared" si="3"/>
        <v>53.308999999999997</v>
      </c>
      <c r="V5">
        <f t="shared" si="3"/>
        <v>64.087999999999994</v>
      </c>
      <c r="W5">
        <f t="shared" si="3"/>
        <v>83.244</v>
      </c>
      <c r="X5">
        <f t="shared" si="3"/>
        <v>108.44199999999999</v>
      </c>
      <c r="Y5">
        <f t="shared" si="3"/>
        <v>110.19799999999999</v>
      </c>
      <c r="Z5">
        <f t="shared" si="3"/>
        <v>21.58</v>
      </c>
      <c r="AA5">
        <f t="shared" si="3"/>
        <v>48.389000000000003</v>
      </c>
    </row>
    <row r="6" spans="1:30" x14ac:dyDescent="0.25">
      <c r="B6" t="s">
        <v>37</v>
      </c>
      <c r="C6" t="s">
        <v>37</v>
      </c>
      <c r="D6" t="s">
        <v>39</v>
      </c>
      <c r="E6" t="s">
        <v>39</v>
      </c>
      <c r="F6" t="s">
        <v>40</v>
      </c>
      <c r="G6" t="s">
        <v>40</v>
      </c>
      <c r="H6" t="s">
        <v>41</v>
      </c>
      <c r="I6" t="s">
        <v>41</v>
      </c>
      <c r="J6" t="s">
        <v>38</v>
      </c>
      <c r="K6" t="s">
        <v>38</v>
      </c>
      <c r="L6" t="s">
        <v>42</v>
      </c>
      <c r="M6" t="s">
        <v>42</v>
      </c>
      <c r="O6">
        <v>1978</v>
      </c>
      <c r="P6">
        <f t="shared" ref="P6:AA6" si="4">B10</f>
        <v>26.28</v>
      </c>
      <c r="Q6">
        <f t="shared" si="4"/>
        <v>48.536000000000001</v>
      </c>
      <c r="R6">
        <f t="shared" si="4"/>
        <v>76.3</v>
      </c>
      <c r="S6">
        <f t="shared" si="4"/>
        <v>85.304000000000002</v>
      </c>
      <c r="T6">
        <f t="shared" si="4"/>
        <v>31.777000000000001</v>
      </c>
      <c r="U6">
        <f t="shared" si="4"/>
        <v>62.887999999999998</v>
      </c>
      <c r="V6">
        <f t="shared" si="4"/>
        <v>78.528999999999996</v>
      </c>
      <c r="W6">
        <f t="shared" si="4"/>
        <v>104.852</v>
      </c>
      <c r="X6">
        <f t="shared" si="4"/>
        <v>133.92099999999999</v>
      </c>
      <c r="Y6">
        <f t="shared" si="4"/>
        <v>139.78</v>
      </c>
      <c r="Z6">
        <f t="shared" si="4"/>
        <v>36.494999999999997</v>
      </c>
      <c r="AA6">
        <f t="shared" si="4"/>
        <v>40.912999999999997</v>
      </c>
    </row>
    <row r="7" spans="1:30" x14ac:dyDescent="0.25">
      <c r="A7" s="2" t="s">
        <v>35</v>
      </c>
      <c r="B7" t="s">
        <v>83</v>
      </c>
      <c r="C7" t="s">
        <v>84</v>
      </c>
      <c r="D7" t="s">
        <v>83</v>
      </c>
      <c r="E7" t="s">
        <v>84</v>
      </c>
      <c r="F7" t="s">
        <v>83</v>
      </c>
      <c r="G7" t="s">
        <v>84</v>
      </c>
      <c r="H7" t="s">
        <v>83</v>
      </c>
      <c r="I7" t="s">
        <v>84</v>
      </c>
      <c r="J7" t="s">
        <v>83</v>
      </c>
      <c r="K7" t="s">
        <v>84</v>
      </c>
      <c r="L7" t="s">
        <v>83</v>
      </c>
      <c r="M7" t="s">
        <v>84</v>
      </c>
      <c r="O7">
        <v>1979</v>
      </c>
      <c r="P7">
        <f t="shared" ref="P7:AA7" si="5">B11</f>
        <v>24.361999999999998</v>
      </c>
      <c r="Q7">
        <f t="shared" si="5"/>
        <v>63.162999999999997</v>
      </c>
      <c r="R7">
        <f t="shared" si="5"/>
        <v>95.995000000000005</v>
      </c>
      <c r="S7">
        <f t="shared" si="5"/>
        <v>110.764</v>
      </c>
      <c r="T7">
        <f t="shared" si="5"/>
        <v>21.129000000000001</v>
      </c>
      <c r="U7">
        <f t="shared" si="5"/>
        <v>53.197000000000003</v>
      </c>
      <c r="V7">
        <f t="shared" si="5"/>
        <v>54.044000000000004</v>
      </c>
      <c r="W7">
        <f t="shared" si="5"/>
        <v>85.656000000000006</v>
      </c>
      <c r="X7">
        <f t="shared" si="5"/>
        <v>97.810999999999993</v>
      </c>
      <c r="Y7">
        <f t="shared" si="5"/>
        <v>111.99299999999999</v>
      </c>
      <c r="Z7">
        <f t="shared" si="5"/>
        <v>19.765000000000001</v>
      </c>
      <c r="AA7">
        <f t="shared" si="5"/>
        <v>43.064999999999998</v>
      </c>
    </row>
    <row r="8" spans="1:30" x14ac:dyDescent="0.25">
      <c r="A8" s="3">
        <v>1976</v>
      </c>
      <c r="B8" s="4">
        <v>20.582000000000001</v>
      </c>
      <c r="C8" s="4">
        <v>73.504000000000005</v>
      </c>
      <c r="D8" s="4">
        <v>91.286999999999992</v>
      </c>
      <c r="E8" s="4">
        <v>114.751</v>
      </c>
      <c r="F8" s="4">
        <v>16.55</v>
      </c>
      <c r="G8" s="4">
        <v>53.107999999999997</v>
      </c>
      <c r="H8" s="4">
        <v>60.496000000000002</v>
      </c>
      <c r="I8" s="4">
        <v>82.741</v>
      </c>
      <c r="J8" s="4">
        <v>108.026</v>
      </c>
      <c r="K8" s="4">
        <v>112.01</v>
      </c>
      <c r="L8" s="4">
        <v>13.159000000000001</v>
      </c>
      <c r="M8" s="4">
        <v>33.816000000000003</v>
      </c>
      <c r="O8">
        <v>1980</v>
      </c>
      <c r="P8">
        <f t="shared" ref="P8:P49" si="6">B12</f>
        <v>7.665</v>
      </c>
      <c r="Q8">
        <f t="shared" ref="Q8:Q49" si="7">C12</f>
        <v>35.481999999999999</v>
      </c>
      <c r="R8">
        <f t="shared" ref="R8:R49" si="8">D12</f>
        <v>43.079000000000001</v>
      </c>
      <c r="S8">
        <f t="shared" ref="S8:S49" si="9">E12</f>
        <v>58.353999999999999</v>
      </c>
      <c r="T8">
        <f t="shared" ref="T8:T49" si="10">F12</f>
        <v>18.106000000000002</v>
      </c>
      <c r="U8">
        <f t="shared" ref="U8:U49" si="11">G12</f>
        <v>52.445999999999998</v>
      </c>
      <c r="V8">
        <f t="shared" ref="V8:V49" si="12">H12</f>
        <v>61.548999999999999</v>
      </c>
      <c r="W8">
        <f t="shared" ref="W8:W49" si="13">I12</f>
        <v>81.421999999999997</v>
      </c>
      <c r="X8">
        <f t="shared" ref="X8:X49" si="14">J12</f>
        <v>118.896</v>
      </c>
      <c r="Y8">
        <f t="shared" ref="Y8:Y49" si="15">K12</f>
        <v>117.02800000000001</v>
      </c>
      <c r="Z8">
        <f t="shared" ref="Z8:Z49" si="16">L12</f>
        <v>12.366999999999999</v>
      </c>
      <c r="AA8">
        <f t="shared" ref="AA8:AA49" si="17">M12</f>
        <v>39.762</v>
      </c>
    </row>
    <row r="9" spans="1:30" x14ac:dyDescent="0.25">
      <c r="A9" s="3">
        <v>1977</v>
      </c>
      <c r="B9" s="4">
        <v>24.367999999999999</v>
      </c>
      <c r="C9" s="4">
        <v>59.186</v>
      </c>
      <c r="D9" s="4">
        <v>85.367000000000004</v>
      </c>
      <c r="E9" s="4">
        <v>100.134</v>
      </c>
      <c r="F9" s="4">
        <v>18.884</v>
      </c>
      <c r="G9" s="4">
        <v>53.308999999999997</v>
      </c>
      <c r="H9" s="4">
        <v>64.087999999999994</v>
      </c>
      <c r="I9" s="4">
        <v>83.244</v>
      </c>
      <c r="J9" s="4">
        <v>108.44199999999999</v>
      </c>
      <c r="K9" s="4">
        <v>110.19799999999999</v>
      </c>
      <c r="L9" s="4">
        <v>21.58</v>
      </c>
      <c r="M9" s="4">
        <v>48.389000000000003</v>
      </c>
      <c r="O9">
        <v>1981</v>
      </c>
      <c r="P9">
        <f t="shared" si="6"/>
        <v>15.247</v>
      </c>
      <c r="Q9">
        <f t="shared" si="7"/>
        <v>51.610999999999997</v>
      </c>
      <c r="R9">
        <f t="shared" si="8"/>
        <v>70.203000000000003</v>
      </c>
      <c r="S9">
        <f t="shared" si="9"/>
        <v>86.585999999999999</v>
      </c>
      <c r="T9">
        <f t="shared" si="10"/>
        <v>15.035000000000002</v>
      </c>
      <c r="U9">
        <f t="shared" si="11"/>
        <v>47.692</v>
      </c>
      <c r="V9">
        <f t="shared" si="12"/>
        <v>48.448</v>
      </c>
      <c r="W9">
        <f t="shared" si="13"/>
        <v>76.832999999999998</v>
      </c>
      <c r="X9">
        <f t="shared" si="14"/>
        <v>84.778000000000006</v>
      </c>
      <c r="Y9">
        <f t="shared" si="15"/>
        <v>91.927000000000007</v>
      </c>
      <c r="Z9">
        <f t="shared" si="16"/>
        <v>16.645</v>
      </c>
      <c r="AA9">
        <f t="shared" si="17"/>
        <v>41.045000000000002</v>
      </c>
    </row>
    <row r="10" spans="1:30" x14ac:dyDescent="0.25">
      <c r="A10" s="3">
        <v>1978</v>
      </c>
      <c r="B10" s="4">
        <v>26.28</v>
      </c>
      <c r="C10" s="4">
        <v>48.536000000000001</v>
      </c>
      <c r="D10" s="4">
        <v>76.3</v>
      </c>
      <c r="E10" s="4">
        <v>85.304000000000002</v>
      </c>
      <c r="F10" s="4">
        <v>31.777000000000001</v>
      </c>
      <c r="G10" s="4">
        <v>62.887999999999998</v>
      </c>
      <c r="H10" s="4">
        <v>78.528999999999996</v>
      </c>
      <c r="I10" s="4">
        <v>104.852</v>
      </c>
      <c r="J10" s="4">
        <v>133.92099999999999</v>
      </c>
      <c r="K10" s="4">
        <v>139.78</v>
      </c>
      <c r="L10" s="4">
        <v>36.494999999999997</v>
      </c>
      <c r="M10" s="4">
        <v>40.912999999999997</v>
      </c>
      <c r="O10">
        <v>1982</v>
      </c>
      <c r="P10">
        <f t="shared" si="6"/>
        <v>5.6870000000000003</v>
      </c>
      <c r="Q10">
        <f t="shared" si="7"/>
        <v>17.515999999999998</v>
      </c>
      <c r="R10">
        <f t="shared" si="8"/>
        <v>23.59</v>
      </c>
      <c r="S10">
        <f t="shared" si="9"/>
        <v>28.001999999999999</v>
      </c>
      <c r="T10">
        <f t="shared" si="10"/>
        <v>4.444</v>
      </c>
      <c r="U10">
        <f t="shared" si="11"/>
        <v>11.503</v>
      </c>
      <c r="V10">
        <f t="shared" si="12"/>
        <v>17.545000000000002</v>
      </c>
      <c r="W10">
        <f t="shared" si="13"/>
        <v>24.114000000000001</v>
      </c>
      <c r="X10">
        <f t="shared" si="14"/>
        <v>36.433</v>
      </c>
      <c r="Y10">
        <f t="shared" si="15"/>
        <v>37.557000000000002</v>
      </c>
      <c r="Z10">
        <f t="shared" si="16"/>
        <v>0</v>
      </c>
      <c r="AA10">
        <f t="shared" si="17"/>
        <v>0</v>
      </c>
    </row>
    <row r="11" spans="1:30" x14ac:dyDescent="0.25">
      <c r="A11" s="3">
        <v>1979</v>
      </c>
      <c r="B11" s="4">
        <v>24.361999999999998</v>
      </c>
      <c r="C11" s="4">
        <v>63.162999999999997</v>
      </c>
      <c r="D11" s="4">
        <v>95.995000000000005</v>
      </c>
      <c r="E11" s="4">
        <v>110.764</v>
      </c>
      <c r="F11" s="4">
        <v>21.129000000000001</v>
      </c>
      <c r="G11" s="4">
        <v>53.197000000000003</v>
      </c>
      <c r="H11" s="4">
        <v>54.044000000000004</v>
      </c>
      <c r="I11" s="4">
        <v>85.656000000000006</v>
      </c>
      <c r="J11" s="4">
        <v>97.810999999999993</v>
      </c>
      <c r="K11" s="4">
        <v>111.99299999999999</v>
      </c>
      <c r="L11" s="4">
        <v>19.765000000000001</v>
      </c>
      <c r="M11" s="4">
        <v>43.064999999999998</v>
      </c>
      <c r="O11">
        <v>1983</v>
      </c>
      <c r="P11">
        <f t="shared" si="6"/>
        <v>7.3499999999999988</v>
      </c>
      <c r="Q11">
        <f t="shared" si="7"/>
        <v>28.341000000000001</v>
      </c>
      <c r="R11">
        <f t="shared" si="8"/>
        <v>42.624000000000002</v>
      </c>
      <c r="S11">
        <f t="shared" si="9"/>
        <v>52.219000000000001</v>
      </c>
      <c r="T11">
        <f t="shared" si="10"/>
        <v>19.498999999999999</v>
      </c>
      <c r="U11">
        <f t="shared" si="11"/>
        <v>49.808999999999997</v>
      </c>
      <c r="V11">
        <f t="shared" si="12"/>
        <v>59.911000000000001</v>
      </c>
      <c r="W11">
        <f t="shared" si="13"/>
        <v>81.984999999999999</v>
      </c>
      <c r="X11">
        <f t="shared" si="14"/>
        <v>109.089</v>
      </c>
      <c r="Y11">
        <f t="shared" si="15"/>
        <v>115.151</v>
      </c>
      <c r="Z11">
        <f t="shared" si="16"/>
        <v>28.209</v>
      </c>
      <c r="AA11">
        <v>0</v>
      </c>
    </row>
    <row r="12" spans="1:30" x14ac:dyDescent="0.25">
      <c r="A12" s="3">
        <v>1980</v>
      </c>
      <c r="B12" s="4">
        <v>7.665</v>
      </c>
      <c r="C12" s="4">
        <v>35.481999999999999</v>
      </c>
      <c r="D12" s="4">
        <v>43.079000000000001</v>
      </c>
      <c r="E12" s="4">
        <v>58.353999999999999</v>
      </c>
      <c r="F12" s="4">
        <v>18.106000000000002</v>
      </c>
      <c r="G12" s="4">
        <v>52.445999999999998</v>
      </c>
      <c r="H12" s="4">
        <v>61.548999999999999</v>
      </c>
      <c r="I12" s="4">
        <v>81.421999999999997</v>
      </c>
      <c r="J12" s="4">
        <v>118.896</v>
      </c>
      <c r="K12" s="4">
        <v>117.02800000000001</v>
      </c>
      <c r="L12" s="4">
        <v>12.366999999999999</v>
      </c>
      <c r="M12" s="4">
        <v>39.762</v>
      </c>
      <c r="O12">
        <v>1984</v>
      </c>
      <c r="P12">
        <f t="shared" si="6"/>
        <v>3.49</v>
      </c>
      <c r="Q12">
        <f t="shared" si="7"/>
        <v>18.241</v>
      </c>
      <c r="R12">
        <f t="shared" si="8"/>
        <v>26.283000000000001</v>
      </c>
      <c r="S12">
        <f t="shared" si="9"/>
        <v>33.042999999999999</v>
      </c>
      <c r="T12">
        <f t="shared" si="10"/>
        <v>11.039</v>
      </c>
      <c r="U12">
        <f t="shared" si="11"/>
        <v>34.162999999999997</v>
      </c>
      <c r="V12">
        <f t="shared" si="12"/>
        <v>40.229999999999997</v>
      </c>
      <c r="W12">
        <f t="shared" si="13"/>
        <v>52.38</v>
      </c>
      <c r="X12">
        <f t="shared" si="14"/>
        <v>80.200999999999993</v>
      </c>
      <c r="Y12">
        <f t="shared" si="15"/>
        <v>80.512</v>
      </c>
      <c r="Z12">
        <f t="shared" si="16"/>
        <v>4.2880000000000003</v>
      </c>
      <c r="AA12">
        <f t="shared" si="17"/>
        <v>14.683</v>
      </c>
    </row>
    <row r="13" spans="1:30" x14ac:dyDescent="0.25">
      <c r="A13" s="3">
        <v>1981</v>
      </c>
      <c r="B13" s="4">
        <v>15.247</v>
      </c>
      <c r="C13" s="4">
        <v>51.610999999999997</v>
      </c>
      <c r="D13" s="4">
        <v>70.203000000000003</v>
      </c>
      <c r="E13" s="4">
        <v>86.585999999999999</v>
      </c>
      <c r="F13" s="4">
        <v>15.035000000000002</v>
      </c>
      <c r="G13" s="4">
        <v>47.692</v>
      </c>
      <c r="H13" s="4">
        <v>48.448</v>
      </c>
      <c r="I13" s="4">
        <v>76.832999999999998</v>
      </c>
      <c r="J13" s="4">
        <v>84.778000000000006</v>
      </c>
      <c r="K13" s="4">
        <v>91.927000000000007</v>
      </c>
      <c r="L13" s="4">
        <v>16.645</v>
      </c>
      <c r="M13" s="4">
        <v>41.045000000000002</v>
      </c>
      <c r="O13">
        <v>1985</v>
      </c>
      <c r="P13">
        <f t="shared" si="6"/>
        <v>8.2170000000000005</v>
      </c>
      <c r="Q13">
        <f t="shared" si="7"/>
        <v>51.823999999999998</v>
      </c>
      <c r="R13">
        <f t="shared" si="8"/>
        <v>81.825999999999993</v>
      </c>
      <c r="S13">
        <f t="shared" si="9"/>
        <v>101.14</v>
      </c>
      <c r="T13">
        <f t="shared" si="10"/>
        <v>3.5779999999999998</v>
      </c>
      <c r="U13">
        <f t="shared" si="11"/>
        <v>7.9340000000000002</v>
      </c>
      <c r="V13">
        <f t="shared" si="12"/>
        <v>18.62</v>
      </c>
      <c r="W13">
        <f t="shared" si="13"/>
        <v>20.684999999999999</v>
      </c>
      <c r="X13">
        <f t="shared" si="14"/>
        <v>37.299999999999997</v>
      </c>
      <c r="Y13">
        <f t="shared" si="15"/>
        <v>35.668999999999997</v>
      </c>
      <c r="Z13">
        <f t="shared" si="16"/>
        <v>1.167</v>
      </c>
      <c r="AA13">
        <f t="shared" si="17"/>
        <v>5.4249999999999998</v>
      </c>
    </row>
    <row r="14" spans="1:30" x14ac:dyDescent="0.25">
      <c r="A14" s="3">
        <v>1982</v>
      </c>
      <c r="B14" s="4">
        <v>5.6870000000000003</v>
      </c>
      <c r="C14" s="4">
        <v>17.515999999999998</v>
      </c>
      <c r="D14" s="4">
        <v>23.59</v>
      </c>
      <c r="E14" s="4">
        <v>28.001999999999999</v>
      </c>
      <c r="F14" s="4">
        <v>4.444</v>
      </c>
      <c r="G14" s="4">
        <v>11.503</v>
      </c>
      <c r="H14" s="4">
        <v>17.545000000000002</v>
      </c>
      <c r="I14" s="4">
        <v>24.114000000000001</v>
      </c>
      <c r="J14" s="4">
        <v>36.433</v>
      </c>
      <c r="K14" s="4">
        <v>37.557000000000002</v>
      </c>
      <c r="L14" s="4">
        <v>0</v>
      </c>
      <c r="M14" s="4">
        <v>0</v>
      </c>
      <c r="O14">
        <v>1986</v>
      </c>
      <c r="P14">
        <f t="shared" si="6"/>
        <v>8.0939999999999994</v>
      </c>
      <c r="Q14">
        <f t="shared" si="7"/>
        <v>52.917999999999999</v>
      </c>
      <c r="R14">
        <f t="shared" si="8"/>
        <v>75.075000000000003</v>
      </c>
      <c r="S14">
        <f t="shared" si="9"/>
        <v>93.516000000000005</v>
      </c>
      <c r="T14">
        <f t="shared" si="10"/>
        <v>32.637</v>
      </c>
      <c r="U14">
        <f t="shared" si="11"/>
        <v>71.834999999999994</v>
      </c>
      <c r="V14">
        <f t="shared" si="12"/>
        <v>97.045000000000002</v>
      </c>
      <c r="W14">
        <f t="shared" si="13"/>
        <v>118.997</v>
      </c>
      <c r="X14">
        <f t="shared" si="14"/>
        <v>157.15</v>
      </c>
      <c r="Y14">
        <f t="shared" si="15"/>
        <v>159.631</v>
      </c>
      <c r="Z14">
        <f t="shared" si="16"/>
        <v>25.925999999999998</v>
      </c>
      <c r="AA14">
        <f t="shared" si="17"/>
        <v>85.259</v>
      </c>
    </row>
    <row r="15" spans="1:30" x14ac:dyDescent="0.25">
      <c r="A15" s="3">
        <v>1983</v>
      </c>
      <c r="B15" s="4">
        <v>7.3499999999999988</v>
      </c>
      <c r="C15" s="4">
        <v>28.341000000000001</v>
      </c>
      <c r="D15" s="4">
        <v>42.624000000000002</v>
      </c>
      <c r="E15" s="4">
        <v>52.219000000000001</v>
      </c>
      <c r="F15" s="4">
        <v>19.498999999999999</v>
      </c>
      <c r="G15" s="4">
        <v>49.808999999999997</v>
      </c>
      <c r="H15" s="4">
        <v>59.911000000000001</v>
      </c>
      <c r="I15" s="4">
        <v>81.984999999999999</v>
      </c>
      <c r="J15" s="4">
        <v>109.089</v>
      </c>
      <c r="K15" s="4">
        <v>115.151</v>
      </c>
      <c r="L15" s="4">
        <v>28.209</v>
      </c>
      <c r="M15" s="4">
        <v>56.621000000000002</v>
      </c>
      <c r="O15">
        <v>1987</v>
      </c>
      <c r="P15">
        <f t="shared" si="6"/>
        <v>7.5229999999999997</v>
      </c>
      <c r="Q15">
        <f t="shared" si="7"/>
        <v>38.143999999999998</v>
      </c>
      <c r="R15">
        <f t="shared" si="8"/>
        <v>53.738999999999997</v>
      </c>
      <c r="S15">
        <f t="shared" si="9"/>
        <v>65.186999999999998</v>
      </c>
      <c r="T15">
        <f t="shared" si="10"/>
        <v>15.03</v>
      </c>
      <c r="U15">
        <f t="shared" si="11"/>
        <v>43.283000000000001</v>
      </c>
      <c r="V15">
        <f t="shared" si="12"/>
        <v>40.314999999999998</v>
      </c>
      <c r="W15">
        <f t="shared" si="13"/>
        <v>63.844999999999999</v>
      </c>
      <c r="X15">
        <f t="shared" si="14"/>
        <v>81.638999999999996</v>
      </c>
      <c r="Y15">
        <f t="shared" si="15"/>
        <v>85.233000000000004</v>
      </c>
      <c r="Z15">
        <f t="shared" si="16"/>
        <v>9.6039999999999992</v>
      </c>
      <c r="AA15">
        <f t="shared" si="17"/>
        <v>29.167999999999999</v>
      </c>
    </row>
    <row r="16" spans="1:30" x14ac:dyDescent="0.25">
      <c r="A16" s="3">
        <v>1984</v>
      </c>
      <c r="B16" s="4">
        <v>3.49</v>
      </c>
      <c r="C16" s="4">
        <v>18.241</v>
      </c>
      <c r="D16" s="4">
        <v>26.283000000000001</v>
      </c>
      <c r="E16" s="4">
        <v>33.042999999999999</v>
      </c>
      <c r="F16" s="4">
        <v>11.039</v>
      </c>
      <c r="G16" s="4">
        <v>34.162999999999997</v>
      </c>
      <c r="H16" s="4">
        <v>40.229999999999997</v>
      </c>
      <c r="I16" s="4">
        <v>52.38</v>
      </c>
      <c r="J16" s="4">
        <v>80.200999999999993</v>
      </c>
      <c r="K16" s="4">
        <v>80.512</v>
      </c>
      <c r="L16" s="4">
        <v>4.2880000000000003</v>
      </c>
      <c r="M16" s="4">
        <v>14.683</v>
      </c>
      <c r="O16">
        <v>1988</v>
      </c>
      <c r="P16">
        <f t="shared" si="6"/>
        <v>12.011000000000001</v>
      </c>
      <c r="Q16">
        <f t="shared" si="7"/>
        <v>59.201000000000001</v>
      </c>
      <c r="R16">
        <f t="shared" si="8"/>
        <v>88.286000000000001</v>
      </c>
      <c r="S16">
        <f t="shared" si="9"/>
        <v>106.90600000000001</v>
      </c>
      <c r="T16">
        <f t="shared" si="10"/>
        <v>0</v>
      </c>
      <c r="U16">
        <f t="shared" si="11"/>
        <v>0</v>
      </c>
      <c r="V16">
        <f t="shared" si="12"/>
        <v>0</v>
      </c>
      <c r="W16">
        <f t="shared" si="13"/>
        <v>0</v>
      </c>
      <c r="X16">
        <f t="shared" si="14"/>
        <v>0</v>
      </c>
      <c r="Y16">
        <f t="shared" si="15"/>
        <v>0</v>
      </c>
      <c r="Z16">
        <f t="shared" si="16"/>
        <v>0</v>
      </c>
      <c r="AA16">
        <f t="shared" si="17"/>
        <v>0</v>
      </c>
    </row>
    <row r="17" spans="1:27" x14ac:dyDescent="0.25">
      <c r="A17" s="3">
        <v>1985</v>
      </c>
      <c r="B17" s="4">
        <v>8.2170000000000005</v>
      </c>
      <c r="C17" s="4">
        <v>51.823999999999998</v>
      </c>
      <c r="D17" s="4">
        <v>81.825999999999993</v>
      </c>
      <c r="E17" s="4">
        <v>101.14</v>
      </c>
      <c r="F17" s="4">
        <v>3.5779999999999998</v>
      </c>
      <c r="G17" s="4">
        <v>7.9340000000000002</v>
      </c>
      <c r="H17" s="4">
        <v>18.62</v>
      </c>
      <c r="I17" s="4">
        <v>20.684999999999999</v>
      </c>
      <c r="J17" s="4">
        <v>37.299999999999997</v>
      </c>
      <c r="K17" s="4">
        <v>35.668999999999997</v>
      </c>
      <c r="L17" s="4">
        <v>1.167</v>
      </c>
      <c r="M17" s="4">
        <v>5.4249999999999998</v>
      </c>
      <c r="O17">
        <v>1989</v>
      </c>
      <c r="P17">
        <f t="shared" si="6"/>
        <v>9.8190000000000008</v>
      </c>
      <c r="Q17">
        <f t="shared" si="7"/>
        <v>42.875</v>
      </c>
      <c r="R17">
        <f t="shared" si="8"/>
        <v>60.657999999999994</v>
      </c>
      <c r="S17">
        <f t="shared" si="9"/>
        <v>73.748999999999995</v>
      </c>
      <c r="T17">
        <f t="shared" si="10"/>
        <v>16.109000000000002</v>
      </c>
      <c r="U17">
        <f t="shared" si="11"/>
        <v>46.350999999999999</v>
      </c>
      <c r="V17">
        <f t="shared" si="12"/>
        <v>49.642000000000003</v>
      </c>
      <c r="W17">
        <f t="shared" si="13"/>
        <v>75.27</v>
      </c>
      <c r="X17">
        <f t="shared" si="14"/>
        <v>84.177000000000007</v>
      </c>
      <c r="Y17">
        <f t="shared" si="15"/>
        <v>94.786000000000001</v>
      </c>
      <c r="Z17">
        <f t="shared" si="16"/>
        <v>37.531999999999996</v>
      </c>
      <c r="AA17">
        <f t="shared" si="17"/>
        <v>60.993000000000002</v>
      </c>
    </row>
    <row r="18" spans="1:27" x14ac:dyDescent="0.25">
      <c r="A18" s="3">
        <v>1986</v>
      </c>
      <c r="B18" s="4">
        <v>8.0939999999999994</v>
      </c>
      <c r="C18" s="4">
        <v>52.917999999999999</v>
      </c>
      <c r="D18" s="4">
        <v>75.075000000000003</v>
      </c>
      <c r="E18" s="4">
        <v>93.516000000000005</v>
      </c>
      <c r="F18" s="4">
        <v>32.637</v>
      </c>
      <c r="G18" s="4">
        <v>71.834999999999994</v>
      </c>
      <c r="H18" s="4">
        <v>97.045000000000002</v>
      </c>
      <c r="I18" s="4">
        <v>118.997</v>
      </c>
      <c r="J18" s="4">
        <v>157.15</v>
      </c>
      <c r="K18" s="4">
        <v>159.631</v>
      </c>
      <c r="L18" s="4">
        <v>25.925999999999998</v>
      </c>
      <c r="M18" s="4">
        <v>85.259</v>
      </c>
      <c r="O18">
        <v>1990</v>
      </c>
      <c r="P18">
        <f t="shared" si="6"/>
        <v>13.241999999999999</v>
      </c>
      <c r="Q18">
        <f t="shared" si="7"/>
        <v>48.874000000000002</v>
      </c>
      <c r="R18">
        <f t="shared" si="8"/>
        <v>71.332999999999998</v>
      </c>
      <c r="S18">
        <f t="shared" si="9"/>
        <v>85.248000000000005</v>
      </c>
      <c r="T18">
        <f t="shared" si="10"/>
        <v>7.3760000000000003</v>
      </c>
      <c r="U18">
        <f t="shared" si="11"/>
        <v>35.582999999999998</v>
      </c>
      <c r="V18">
        <f t="shared" si="12"/>
        <v>29.582000000000004</v>
      </c>
      <c r="W18">
        <f t="shared" si="13"/>
        <v>56.146999999999998</v>
      </c>
      <c r="X18">
        <f t="shared" si="14"/>
        <v>53.19</v>
      </c>
      <c r="Y18">
        <f t="shared" si="15"/>
        <v>60.09</v>
      </c>
      <c r="Z18">
        <f t="shared" si="16"/>
        <v>6.7969999999999997</v>
      </c>
      <c r="AA18">
        <f t="shared" si="17"/>
        <v>27.474</v>
      </c>
    </row>
    <row r="19" spans="1:27" x14ac:dyDescent="0.25">
      <c r="A19" s="3">
        <v>1987</v>
      </c>
      <c r="B19" s="4">
        <v>7.5229999999999997</v>
      </c>
      <c r="C19" s="4">
        <v>38.143999999999998</v>
      </c>
      <c r="D19" s="4">
        <v>53.738999999999997</v>
      </c>
      <c r="E19" s="4">
        <v>65.186999999999998</v>
      </c>
      <c r="F19" s="4">
        <v>15.03</v>
      </c>
      <c r="G19" s="4">
        <v>43.283000000000001</v>
      </c>
      <c r="H19" s="4">
        <v>40.314999999999998</v>
      </c>
      <c r="I19" s="4">
        <v>63.844999999999999</v>
      </c>
      <c r="J19" s="4">
        <v>81.638999999999996</v>
      </c>
      <c r="K19" s="4">
        <v>85.233000000000004</v>
      </c>
      <c r="L19" s="4">
        <v>9.6039999999999992</v>
      </c>
      <c r="M19" s="4">
        <v>29.167999999999999</v>
      </c>
      <c r="O19">
        <v>1991</v>
      </c>
      <c r="P19">
        <f t="shared" si="6"/>
        <v>9.5790000000000006</v>
      </c>
      <c r="Q19">
        <f t="shared" si="7"/>
        <v>42.89</v>
      </c>
      <c r="R19">
        <f t="shared" si="8"/>
        <v>58.253999999999998</v>
      </c>
      <c r="S19">
        <f t="shared" si="9"/>
        <v>73.406999999999996</v>
      </c>
      <c r="T19">
        <f t="shared" si="10"/>
        <v>11.744999999999999</v>
      </c>
      <c r="U19">
        <f t="shared" si="11"/>
        <v>39.951000000000001</v>
      </c>
      <c r="V19">
        <f t="shared" si="12"/>
        <v>41.064999999999998</v>
      </c>
      <c r="W19">
        <f t="shared" si="13"/>
        <v>58.055999999999997</v>
      </c>
      <c r="X19">
        <f t="shared" si="14"/>
        <v>71.751000000000005</v>
      </c>
      <c r="Y19">
        <f t="shared" si="15"/>
        <v>72.915000000000006</v>
      </c>
      <c r="Z19">
        <f t="shared" si="16"/>
        <v>7.2590000000000003</v>
      </c>
      <c r="AA19">
        <f t="shared" si="17"/>
        <v>26.646000000000001</v>
      </c>
    </row>
    <row r="20" spans="1:27" x14ac:dyDescent="0.25">
      <c r="A20" s="3">
        <v>1988</v>
      </c>
      <c r="B20" s="4">
        <v>12.011000000000001</v>
      </c>
      <c r="C20" s="4">
        <v>59.201000000000001</v>
      </c>
      <c r="D20" s="4">
        <v>88.286000000000001</v>
      </c>
      <c r="E20" s="4">
        <v>106.90600000000001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O20">
        <v>1992</v>
      </c>
      <c r="P20">
        <f t="shared" si="6"/>
        <v>11.042999999999999</v>
      </c>
      <c r="Q20">
        <f t="shared" si="7"/>
        <v>57.723999999999997</v>
      </c>
      <c r="R20">
        <f t="shared" si="8"/>
        <v>75.039000000000001</v>
      </c>
      <c r="S20">
        <f t="shared" si="9"/>
        <v>99.581999999999994</v>
      </c>
      <c r="T20">
        <f t="shared" si="10"/>
        <v>17.526</v>
      </c>
      <c r="U20">
        <f t="shared" si="11"/>
        <v>47.411000000000001</v>
      </c>
      <c r="V20">
        <f t="shared" si="12"/>
        <v>52.652000000000008</v>
      </c>
      <c r="W20">
        <f t="shared" si="13"/>
        <v>78.686000000000007</v>
      </c>
      <c r="X20">
        <f t="shared" si="14"/>
        <v>88.399000000000001</v>
      </c>
      <c r="Y20">
        <f t="shared" si="15"/>
        <v>100.399</v>
      </c>
      <c r="Z20">
        <f t="shared" si="16"/>
        <v>17.751000000000001</v>
      </c>
      <c r="AA20">
        <f t="shared" si="17"/>
        <v>35.658000000000001</v>
      </c>
    </row>
    <row r="21" spans="1:27" x14ac:dyDescent="0.25">
      <c r="A21" s="3">
        <v>1989</v>
      </c>
      <c r="B21" s="4">
        <v>9.8190000000000008</v>
      </c>
      <c r="C21" s="4">
        <v>42.875</v>
      </c>
      <c r="D21" s="4">
        <v>60.657999999999994</v>
      </c>
      <c r="E21" s="4">
        <v>73.748999999999995</v>
      </c>
      <c r="F21" s="4">
        <v>16.109000000000002</v>
      </c>
      <c r="G21" s="4">
        <v>46.350999999999999</v>
      </c>
      <c r="H21" s="4">
        <v>49.642000000000003</v>
      </c>
      <c r="I21" s="4">
        <v>75.27</v>
      </c>
      <c r="J21" s="4">
        <v>84.177000000000007</v>
      </c>
      <c r="K21" s="4">
        <v>94.786000000000001</v>
      </c>
      <c r="L21" s="4">
        <v>37.531999999999996</v>
      </c>
      <c r="M21" s="4">
        <v>60.993000000000002</v>
      </c>
      <c r="O21">
        <v>1993</v>
      </c>
      <c r="P21">
        <f t="shared" si="6"/>
        <v>4.5519999999999996</v>
      </c>
      <c r="Q21">
        <f t="shared" si="7"/>
        <v>19.343</v>
      </c>
      <c r="R21">
        <f t="shared" si="8"/>
        <v>27.273</v>
      </c>
      <c r="S21">
        <f t="shared" si="9"/>
        <v>34.136000000000003</v>
      </c>
      <c r="T21">
        <f t="shared" si="10"/>
        <v>12.6</v>
      </c>
      <c r="U21">
        <f t="shared" si="11"/>
        <v>37.402000000000001</v>
      </c>
      <c r="V21">
        <f t="shared" si="12"/>
        <v>44.21200000000001</v>
      </c>
      <c r="W21">
        <f t="shared" si="13"/>
        <v>63.832000000000001</v>
      </c>
      <c r="X21">
        <f t="shared" si="14"/>
        <v>84.974000000000004</v>
      </c>
      <c r="Y21">
        <f t="shared" si="15"/>
        <v>91.691999999999993</v>
      </c>
      <c r="Z21">
        <f t="shared" si="16"/>
        <v>4.835</v>
      </c>
      <c r="AA21">
        <f t="shared" si="17"/>
        <v>12.792</v>
      </c>
    </row>
    <row r="22" spans="1:27" x14ac:dyDescent="0.25">
      <c r="A22" s="3">
        <v>1990</v>
      </c>
      <c r="B22" s="4">
        <v>13.241999999999999</v>
      </c>
      <c r="C22" s="4">
        <v>48.874000000000002</v>
      </c>
      <c r="D22" s="4">
        <v>71.332999999999998</v>
      </c>
      <c r="E22" s="4">
        <v>85.248000000000005</v>
      </c>
      <c r="F22" s="4">
        <v>7.3760000000000003</v>
      </c>
      <c r="G22" s="4">
        <v>35.582999999999998</v>
      </c>
      <c r="H22" s="4">
        <v>29.582000000000004</v>
      </c>
      <c r="I22" s="4">
        <v>56.146999999999998</v>
      </c>
      <c r="J22" s="4">
        <v>53.19</v>
      </c>
      <c r="K22" s="4">
        <v>60.09</v>
      </c>
      <c r="L22" s="4">
        <v>6.7969999999999997</v>
      </c>
      <c r="M22" s="4">
        <v>27.474</v>
      </c>
      <c r="O22">
        <v>1994</v>
      </c>
      <c r="P22">
        <f t="shared" si="6"/>
        <v>19.135999999999999</v>
      </c>
      <c r="Q22">
        <f t="shared" si="7"/>
        <v>63.567999999999998</v>
      </c>
      <c r="R22">
        <f t="shared" si="8"/>
        <v>110.20099999999998</v>
      </c>
      <c r="S22">
        <f t="shared" si="9"/>
        <v>128.98599999999999</v>
      </c>
      <c r="T22">
        <f t="shared" si="10"/>
        <v>13.287000000000001</v>
      </c>
      <c r="U22">
        <f t="shared" si="11"/>
        <v>45.188000000000002</v>
      </c>
      <c r="V22">
        <f t="shared" si="12"/>
        <v>48.854000000000006</v>
      </c>
      <c r="W22">
        <f t="shared" si="13"/>
        <v>65.460999999999999</v>
      </c>
      <c r="X22">
        <f t="shared" si="14"/>
        <v>80.724999999999994</v>
      </c>
      <c r="Y22">
        <f t="shared" si="15"/>
        <v>83.364000000000004</v>
      </c>
      <c r="Z22">
        <f t="shared" si="16"/>
        <v>8.2070000000000007</v>
      </c>
      <c r="AA22">
        <f t="shared" si="17"/>
        <v>34.194000000000003</v>
      </c>
    </row>
    <row r="23" spans="1:27" x14ac:dyDescent="0.25">
      <c r="A23" s="3">
        <v>1991</v>
      </c>
      <c r="B23" s="4">
        <v>9.5790000000000006</v>
      </c>
      <c r="C23" s="4">
        <v>42.89</v>
      </c>
      <c r="D23" s="4">
        <v>58.253999999999998</v>
      </c>
      <c r="E23" s="4">
        <v>73.406999999999996</v>
      </c>
      <c r="F23" s="4">
        <v>11.744999999999999</v>
      </c>
      <c r="G23" s="4">
        <v>39.951000000000001</v>
      </c>
      <c r="H23" s="4">
        <v>41.064999999999998</v>
      </c>
      <c r="I23" s="4">
        <v>58.055999999999997</v>
      </c>
      <c r="J23" s="4">
        <v>71.751000000000005</v>
      </c>
      <c r="K23" s="4">
        <v>72.915000000000006</v>
      </c>
      <c r="L23" s="4">
        <v>7.2590000000000003</v>
      </c>
      <c r="M23" s="4">
        <v>26.646000000000001</v>
      </c>
      <c r="O23">
        <v>1995</v>
      </c>
      <c r="P23">
        <f t="shared" si="6"/>
        <v>22.504999999999999</v>
      </c>
      <c r="Q23">
        <f t="shared" si="7"/>
        <v>67.643000000000001</v>
      </c>
      <c r="R23">
        <f t="shared" si="8"/>
        <v>109.009</v>
      </c>
      <c r="S23">
        <f t="shared" si="9"/>
        <v>123.169</v>
      </c>
      <c r="T23">
        <f t="shared" si="10"/>
        <v>18.378</v>
      </c>
      <c r="U23">
        <f t="shared" si="11"/>
        <v>49.508000000000003</v>
      </c>
      <c r="V23">
        <f t="shared" si="12"/>
        <v>57.59</v>
      </c>
      <c r="W23">
        <f t="shared" si="13"/>
        <v>77.343999999999994</v>
      </c>
      <c r="X23">
        <f t="shared" si="14"/>
        <v>94.593999999999994</v>
      </c>
      <c r="Y23">
        <f t="shared" si="15"/>
        <v>99.162000000000006</v>
      </c>
      <c r="Z23">
        <f t="shared" si="16"/>
        <v>37.335999999999999</v>
      </c>
      <c r="AA23">
        <f t="shared" si="17"/>
        <v>43.241</v>
      </c>
    </row>
    <row r="24" spans="1:27" x14ac:dyDescent="0.25">
      <c r="A24" s="3">
        <v>1992</v>
      </c>
      <c r="B24" s="4">
        <v>11.042999999999999</v>
      </c>
      <c r="C24" s="4">
        <v>57.723999999999997</v>
      </c>
      <c r="D24" s="4">
        <v>75.039000000000001</v>
      </c>
      <c r="E24" s="4">
        <v>99.581999999999994</v>
      </c>
      <c r="F24" s="4">
        <v>17.526</v>
      </c>
      <c r="G24" s="4">
        <v>47.411000000000001</v>
      </c>
      <c r="H24" s="4">
        <v>52.652000000000008</v>
      </c>
      <c r="I24" s="4">
        <v>78.686000000000007</v>
      </c>
      <c r="J24" s="4">
        <v>88.399000000000001</v>
      </c>
      <c r="K24" s="4">
        <v>100.399</v>
      </c>
      <c r="L24" s="4">
        <v>17.751000000000001</v>
      </c>
      <c r="M24" s="4">
        <v>35.658000000000001</v>
      </c>
      <c r="O24">
        <v>1996</v>
      </c>
      <c r="P24">
        <f t="shared" si="6"/>
        <v>15.020000000000001</v>
      </c>
      <c r="Q24">
        <f t="shared" si="7"/>
        <v>57.463000000000001</v>
      </c>
      <c r="R24">
        <f t="shared" si="8"/>
        <v>66.822999999999993</v>
      </c>
      <c r="S24">
        <f t="shared" si="9"/>
        <v>90.024000000000001</v>
      </c>
      <c r="T24">
        <f t="shared" si="10"/>
        <v>12.144</v>
      </c>
      <c r="U24">
        <f t="shared" si="11"/>
        <v>45.968000000000004</v>
      </c>
      <c r="V24">
        <f t="shared" si="12"/>
        <v>42.794000000000004</v>
      </c>
      <c r="W24">
        <f t="shared" si="13"/>
        <v>66.756</v>
      </c>
      <c r="X24">
        <f t="shared" si="14"/>
        <v>77.353999999999999</v>
      </c>
      <c r="Y24">
        <f t="shared" si="15"/>
        <v>78.563000000000002</v>
      </c>
      <c r="Z24">
        <f t="shared" si="16"/>
        <v>8.9670000000000005</v>
      </c>
      <c r="AA24">
        <f t="shared" si="17"/>
        <v>21.870999999999999</v>
      </c>
    </row>
    <row r="25" spans="1:27" x14ac:dyDescent="0.25">
      <c r="A25" s="3">
        <v>1993</v>
      </c>
      <c r="B25" s="4">
        <v>4.5519999999999996</v>
      </c>
      <c r="C25" s="4">
        <v>19.343</v>
      </c>
      <c r="D25" s="4">
        <v>27.273</v>
      </c>
      <c r="E25" s="4">
        <v>34.136000000000003</v>
      </c>
      <c r="F25" s="4">
        <v>12.6</v>
      </c>
      <c r="G25" s="4">
        <v>37.402000000000001</v>
      </c>
      <c r="H25" s="4">
        <v>44.21200000000001</v>
      </c>
      <c r="I25" s="4">
        <v>63.832000000000001</v>
      </c>
      <c r="J25" s="4">
        <v>84.974000000000004</v>
      </c>
      <c r="K25" s="4">
        <v>91.691999999999993</v>
      </c>
      <c r="L25" s="4">
        <v>4.835</v>
      </c>
      <c r="M25" s="4">
        <v>12.792</v>
      </c>
      <c r="O25">
        <v>1997</v>
      </c>
      <c r="P25">
        <f t="shared" si="6"/>
        <v>4.1020000000000003</v>
      </c>
      <c r="Q25">
        <f t="shared" si="7"/>
        <v>15.417</v>
      </c>
      <c r="R25">
        <f t="shared" si="8"/>
        <v>15.842000000000001</v>
      </c>
      <c r="S25">
        <f t="shared" si="9"/>
        <v>23.507999999999999</v>
      </c>
      <c r="T25">
        <f t="shared" si="10"/>
        <v>12.512</v>
      </c>
      <c r="U25">
        <f t="shared" si="11"/>
        <v>46.046999999999997</v>
      </c>
      <c r="V25">
        <f t="shared" si="12"/>
        <v>48.054000000000002</v>
      </c>
      <c r="W25">
        <f t="shared" si="13"/>
        <v>68.838999999999999</v>
      </c>
      <c r="X25">
        <f t="shared" si="14"/>
        <v>88.32</v>
      </c>
      <c r="Y25">
        <f t="shared" si="15"/>
        <v>88.828000000000003</v>
      </c>
      <c r="Z25">
        <f t="shared" si="16"/>
        <v>7.758</v>
      </c>
      <c r="AA25">
        <f t="shared" si="17"/>
        <v>20.466000000000001</v>
      </c>
    </row>
    <row r="26" spans="1:27" x14ac:dyDescent="0.25">
      <c r="A26" s="3">
        <v>1994</v>
      </c>
      <c r="B26" s="4">
        <v>19.135999999999999</v>
      </c>
      <c r="C26" s="4">
        <v>63.567999999999998</v>
      </c>
      <c r="D26" s="4">
        <v>110.20099999999998</v>
      </c>
      <c r="E26" s="4">
        <v>128.98599999999999</v>
      </c>
      <c r="F26" s="4">
        <v>13.287000000000001</v>
      </c>
      <c r="G26" s="4">
        <v>45.188000000000002</v>
      </c>
      <c r="H26" s="4">
        <v>48.854000000000006</v>
      </c>
      <c r="I26" s="4">
        <v>65.460999999999999</v>
      </c>
      <c r="J26" s="4">
        <v>80.724999999999994</v>
      </c>
      <c r="K26" s="4">
        <v>83.364000000000004</v>
      </c>
      <c r="L26" s="4">
        <v>8.2070000000000007</v>
      </c>
      <c r="M26" s="4">
        <v>34.194000000000003</v>
      </c>
      <c r="O26">
        <v>1998</v>
      </c>
      <c r="P26">
        <f t="shared" si="6"/>
        <v>14.42</v>
      </c>
      <c r="Q26">
        <f t="shared" si="7"/>
        <v>48.811999999999998</v>
      </c>
      <c r="R26">
        <f t="shared" si="8"/>
        <v>69.641000000000005</v>
      </c>
      <c r="S26">
        <f t="shared" si="9"/>
        <v>87.585999999999999</v>
      </c>
      <c r="T26">
        <f t="shared" si="10"/>
        <v>5.8440000000000003</v>
      </c>
      <c r="U26">
        <f t="shared" si="11"/>
        <v>13.262</v>
      </c>
      <c r="V26">
        <f t="shared" si="12"/>
        <v>20.215</v>
      </c>
      <c r="W26">
        <f t="shared" si="13"/>
        <v>23.661999999999999</v>
      </c>
      <c r="X26">
        <f t="shared" si="14"/>
        <v>30.725999999999999</v>
      </c>
      <c r="Y26">
        <f t="shared" si="15"/>
        <v>30.888000000000002</v>
      </c>
      <c r="Z26">
        <f t="shared" si="16"/>
        <v>15.449</v>
      </c>
      <c r="AA26">
        <f t="shared" si="17"/>
        <v>17.510000000000002</v>
      </c>
    </row>
    <row r="27" spans="1:27" x14ac:dyDescent="0.25">
      <c r="A27" s="3">
        <v>1995</v>
      </c>
      <c r="B27" s="4">
        <v>22.504999999999999</v>
      </c>
      <c r="C27" s="4">
        <v>67.643000000000001</v>
      </c>
      <c r="D27" s="4">
        <v>109.009</v>
      </c>
      <c r="E27" s="4">
        <v>123.169</v>
      </c>
      <c r="F27" s="4">
        <v>18.378</v>
      </c>
      <c r="G27" s="4">
        <v>49.508000000000003</v>
      </c>
      <c r="H27" s="4">
        <v>57.59</v>
      </c>
      <c r="I27" s="4">
        <v>77.343999999999994</v>
      </c>
      <c r="J27" s="4">
        <v>94.593999999999994</v>
      </c>
      <c r="K27" s="4">
        <v>99.162000000000006</v>
      </c>
      <c r="L27" s="4">
        <v>37.335999999999999</v>
      </c>
      <c r="M27" s="4">
        <v>43.241</v>
      </c>
      <c r="O27">
        <v>1999</v>
      </c>
      <c r="P27">
        <f t="shared" si="6"/>
        <v>9.1530000000000005</v>
      </c>
      <c r="Q27">
        <f t="shared" si="7"/>
        <v>24.306000000000001</v>
      </c>
      <c r="R27">
        <f t="shared" si="8"/>
        <v>39.975999999999999</v>
      </c>
      <c r="S27">
        <f t="shared" si="9"/>
        <v>45.152999999999999</v>
      </c>
      <c r="T27">
        <f t="shared" si="10"/>
        <v>15.580999999999998</v>
      </c>
      <c r="U27">
        <f t="shared" si="11"/>
        <v>50.802</v>
      </c>
      <c r="V27">
        <f t="shared" si="12"/>
        <v>49.152000000000008</v>
      </c>
      <c r="W27">
        <f t="shared" si="13"/>
        <v>75.212999999999994</v>
      </c>
      <c r="X27">
        <f t="shared" si="14"/>
        <v>81.433000000000007</v>
      </c>
      <c r="Y27">
        <f t="shared" si="15"/>
        <v>87.317999999999998</v>
      </c>
      <c r="Z27">
        <f t="shared" si="16"/>
        <v>16.495000000000001</v>
      </c>
      <c r="AA27">
        <f t="shared" si="17"/>
        <v>39.749000000000002</v>
      </c>
    </row>
    <row r="28" spans="1:27" x14ac:dyDescent="0.25">
      <c r="A28" s="3">
        <v>1996</v>
      </c>
      <c r="B28" s="4">
        <v>15.020000000000001</v>
      </c>
      <c r="C28" s="4">
        <v>57.463000000000001</v>
      </c>
      <c r="D28" s="4">
        <v>66.822999999999993</v>
      </c>
      <c r="E28" s="4">
        <v>90.024000000000001</v>
      </c>
      <c r="F28" s="4">
        <v>12.144</v>
      </c>
      <c r="G28" s="4">
        <v>45.968000000000004</v>
      </c>
      <c r="H28" s="4">
        <v>42.794000000000004</v>
      </c>
      <c r="I28" s="4">
        <v>66.756</v>
      </c>
      <c r="J28" s="4">
        <v>77.353999999999999</v>
      </c>
      <c r="K28" s="4">
        <v>78.563000000000002</v>
      </c>
      <c r="L28" s="4">
        <v>8.9670000000000005</v>
      </c>
      <c r="M28" s="4">
        <v>21.870999999999999</v>
      </c>
      <c r="O28">
        <v>2000</v>
      </c>
      <c r="P28">
        <f t="shared" si="6"/>
        <v>11.877000000000001</v>
      </c>
      <c r="Q28">
        <f t="shared" si="7"/>
        <v>35.158999999999999</v>
      </c>
      <c r="R28">
        <f t="shared" si="8"/>
        <v>63.234999999999992</v>
      </c>
      <c r="S28">
        <f t="shared" si="9"/>
        <v>71.308000000000007</v>
      </c>
      <c r="T28">
        <f t="shared" si="10"/>
        <v>15.064</v>
      </c>
      <c r="U28">
        <f t="shared" si="11"/>
        <v>50.031999999999996</v>
      </c>
      <c r="V28">
        <f t="shared" si="12"/>
        <v>52.158999999999999</v>
      </c>
      <c r="W28">
        <f t="shared" si="13"/>
        <v>81.786000000000001</v>
      </c>
      <c r="X28">
        <f t="shared" si="14"/>
        <v>99.530000000000015</v>
      </c>
      <c r="Y28">
        <f t="shared" si="15"/>
        <v>112.878</v>
      </c>
      <c r="Z28">
        <f t="shared" si="16"/>
        <v>9.1449999999999996</v>
      </c>
      <c r="AA28">
        <f t="shared" si="17"/>
        <v>31.609000000000002</v>
      </c>
    </row>
    <row r="29" spans="1:27" x14ac:dyDescent="0.25">
      <c r="A29" s="3">
        <v>1997</v>
      </c>
      <c r="B29" s="4">
        <v>4.1020000000000003</v>
      </c>
      <c r="C29" s="4">
        <v>15.417</v>
      </c>
      <c r="D29" s="4">
        <v>15.842000000000001</v>
      </c>
      <c r="E29" s="4">
        <v>23.507999999999999</v>
      </c>
      <c r="F29" s="4">
        <v>12.512</v>
      </c>
      <c r="G29" s="4">
        <v>46.046999999999997</v>
      </c>
      <c r="H29" s="4">
        <v>48.054000000000002</v>
      </c>
      <c r="I29" s="4">
        <v>68.838999999999999</v>
      </c>
      <c r="J29" s="4">
        <v>88.32</v>
      </c>
      <c r="K29" s="4">
        <v>88.828000000000003</v>
      </c>
      <c r="L29" s="4">
        <v>7.758</v>
      </c>
      <c r="M29" s="4">
        <v>20.466000000000001</v>
      </c>
      <c r="O29">
        <v>2001</v>
      </c>
      <c r="P29">
        <f t="shared" si="6"/>
        <v>6.5869999999999997</v>
      </c>
      <c r="Q29">
        <f t="shared" si="7"/>
        <v>29.177</v>
      </c>
      <c r="R29">
        <f t="shared" si="8"/>
        <v>51.704000000000001</v>
      </c>
      <c r="S29">
        <f t="shared" si="9"/>
        <v>60.343000000000004</v>
      </c>
      <c r="T29">
        <f t="shared" si="10"/>
        <v>9.8650000000000002</v>
      </c>
      <c r="U29">
        <f t="shared" si="11"/>
        <v>19.512</v>
      </c>
      <c r="V29">
        <f t="shared" si="12"/>
        <v>31.203999999999997</v>
      </c>
      <c r="W29">
        <f t="shared" si="13"/>
        <v>36.773000000000003</v>
      </c>
      <c r="X29">
        <f t="shared" si="14"/>
        <v>54.134999999999998</v>
      </c>
      <c r="Y29">
        <f t="shared" si="15"/>
        <v>53.439</v>
      </c>
      <c r="Z29">
        <f t="shared" si="16"/>
        <v>10.359</v>
      </c>
      <c r="AA29">
        <f t="shared" si="17"/>
        <v>13.396000000000001</v>
      </c>
    </row>
    <row r="30" spans="1:27" x14ac:dyDescent="0.25">
      <c r="A30" s="3">
        <v>1998</v>
      </c>
      <c r="B30" s="4">
        <v>14.42</v>
      </c>
      <c r="C30" s="4">
        <v>48.811999999999998</v>
      </c>
      <c r="D30" s="4">
        <v>69.641000000000005</v>
      </c>
      <c r="E30" s="4">
        <v>87.585999999999999</v>
      </c>
      <c r="F30" s="4">
        <v>5.8440000000000003</v>
      </c>
      <c r="G30" s="4">
        <v>13.262</v>
      </c>
      <c r="H30" s="4">
        <v>20.215</v>
      </c>
      <c r="I30" s="4">
        <v>23.661999999999999</v>
      </c>
      <c r="J30" s="4">
        <v>30.725999999999999</v>
      </c>
      <c r="K30" s="4">
        <v>30.888000000000002</v>
      </c>
      <c r="L30" s="4">
        <v>15.449</v>
      </c>
      <c r="M30" s="4">
        <v>17.510000000000002</v>
      </c>
      <c r="O30">
        <v>2002</v>
      </c>
      <c r="P30">
        <f t="shared" si="6"/>
        <v>3.9039999999999999</v>
      </c>
      <c r="Q30">
        <f t="shared" si="7"/>
        <v>19.681000000000001</v>
      </c>
      <c r="R30">
        <f t="shared" si="8"/>
        <v>34.387999999999998</v>
      </c>
      <c r="S30">
        <f t="shared" si="9"/>
        <v>41.537999999999997</v>
      </c>
      <c r="T30">
        <f t="shared" si="10"/>
        <v>20.190000000000001</v>
      </c>
      <c r="U30">
        <f t="shared" si="11"/>
        <v>52.161999999999999</v>
      </c>
      <c r="V30">
        <f t="shared" si="12"/>
        <v>64.561999999999998</v>
      </c>
      <c r="W30">
        <f t="shared" si="13"/>
        <v>84.51</v>
      </c>
      <c r="X30">
        <f t="shared" si="14"/>
        <v>121.765</v>
      </c>
      <c r="Y30">
        <f t="shared" si="15"/>
        <v>121.611</v>
      </c>
      <c r="Z30">
        <f t="shared" si="16"/>
        <v>15.93</v>
      </c>
      <c r="AA30">
        <f t="shared" si="17"/>
        <v>43.798999999999999</v>
      </c>
    </row>
    <row r="31" spans="1:27" x14ac:dyDescent="0.25">
      <c r="A31" s="3">
        <v>1999</v>
      </c>
      <c r="B31" s="4">
        <v>9.1530000000000005</v>
      </c>
      <c r="C31" s="4">
        <v>24.306000000000001</v>
      </c>
      <c r="D31" s="4">
        <v>39.975999999999999</v>
      </c>
      <c r="E31" s="4">
        <v>45.152999999999999</v>
      </c>
      <c r="F31" s="4">
        <v>15.580999999999998</v>
      </c>
      <c r="G31" s="4">
        <v>50.802</v>
      </c>
      <c r="H31" s="4">
        <v>49.152000000000008</v>
      </c>
      <c r="I31" s="4">
        <v>75.212999999999994</v>
      </c>
      <c r="J31" s="4">
        <v>81.433000000000007</v>
      </c>
      <c r="K31" s="4">
        <v>87.317999999999998</v>
      </c>
      <c r="L31" s="4">
        <v>16.495000000000001</v>
      </c>
      <c r="M31" s="4">
        <v>39.749000000000002</v>
      </c>
      <c r="O31">
        <v>2003</v>
      </c>
      <c r="P31">
        <f t="shared" si="6"/>
        <v>4.5650000000000004</v>
      </c>
      <c r="Q31">
        <f t="shared" si="7"/>
        <v>24.856999999999999</v>
      </c>
      <c r="R31">
        <f t="shared" si="8"/>
        <v>36.228999999999999</v>
      </c>
      <c r="S31">
        <f t="shared" si="9"/>
        <v>47.804000000000002</v>
      </c>
      <c r="T31">
        <f t="shared" si="10"/>
        <v>11.798</v>
      </c>
      <c r="U31">
        <f t="shared" si="11"/>
        <v>30.462</v>
      </c>
      <c r="V31">
        <f t="shared" si="12"/>
        <v>28.166</v>
      </c>
      <c r="W31">
        <f t="shared" si="13"/>
        <v>48.212000000000003</v>
      </c>
      <c r="X31">
        <f t="shared" si="14"/>
        <v>51.70000000000001</v>
      </c>
      <c r="Y31">
        <f t="shared" si="15"/>
        <v>58.956000000000003</v>
      </c>
      <c r="Z31">
        <f t="shared" si="16"/>
        <v>8.9039999999999999</v>
      </c>
      <c r="AA31">
        <f t="shared" si="17"/>
        <v>22.78</v>
      </c>
    </row>
    <row r="32" spans="1:27" x14ac:dyDescent="0.25">
      <c r="A32" s="3">
        <v>2000</v>
      </c>
      <c r="B32" s="4">
        <v>11.877000000000001</v>
      </c>
      <c r="C32" s="4">
        <v>35.158999999999999</v>
      </c>
      <c r="D32" s="4">
        <v>63.234999999999992</v>
      </c>
      <c r="E32" s="4">
        <v>71.308000000000007</v>
      </c>
      <c r="F32" s="4">
        <v>15.064</v>
      </c>
      <c r="G32" s="4">
        <v>50.031999999999996</v>
      </c>
      <c r="H32" s="4">
        <v>52.158999999999999</v>
      </c>
      <c r="I32" s="4">
        <v>81.786000000000001</v>
      </c>
      <c r="J32" s="4">
        <v>99.530000000000015</v>
      </c>
      <c r="K32" s="4">
        <v>112.878</v>
      </c>
      <c r="L32" s="4">
        <v>9.1449999999999996</v>
      </c>
      <c r="M32" s="4">
        <v>31.609000000000002</v>
      </c>
      <c r="O32">
        <v>2004</v>
      </c>
      <c r="P32">
        <f t="shared" si="6"/>
        <v>6.0149999999999997</v>
      </c>
      <c r="Q32">
        <f t="shared" si="7"/>
        <v>41.807000000000002</v>
      </c>
      <c r="R32">
        <f t="shared" si="8"/>
        <v>55.664999999999999</v>
      </c>
      <c r="S32">
        <f t="shared" si="9"/>
        <v>78.174000000000007</v>
      </c>
      <c r="T32">
        <f t="shared" si="10"/>
        <v>13.269</v>
      </c>
      <c r="U32">
        <f t="shared" si="11"/>
        <v>42.271000000000001</v>
      </c>
      <c r="V32">
        <f t="shared" si="12"/>
        <v>47.993000000000002</v>
      </c>
      <c r="W32">
        <f t="shared" si="13"/>
        <v>70.617999999999995</v>
      </c>
      <c r="X32">
        <f t="shared" si="14"/>
        <v>87.626999999999995</v>
      </c>
      <c r="Y32">
        <f t="shared" si="15"/>
        <v>90.424000000000007</v>
      </c>
      <c r="Z32">
        <f t="shared" si="16"/>
        <v>7.8039999999999994</v>
      </c>
      <c r="AA32">
        <f t="shared" si="17"/>
        <v>25.248999999999999</v>
      </c>
    </row>
    <row r="33" spans="1:27" x14ac:dyDescent="0.25">
      <c r="A33" s="3">
        <v>2001</v>
      </c>
      <c r="B33" s="4">
        <v>6.5869999999999997</v>
      </c>
      <c r="C33" s="4">
        <v>29.177</v>
      </c>
      <c r="D33" s="4">
        <v>51.704000000000001</v>
      </c>
      <c r="E33" s="4">
        <v>60.343000000000004</v>
      </c>
      <c r="F33" s="4">
        <v>9.8650000000000002</v>
      </c>
      <c r="G33" s="4">
        <v>19.512</v>
      </c>
      <c r="H33" s="4">
        <v>31.203999999999997</v>
      </c>
      <c r="I33" s="4">
        <v>36.773000000000003</v>
      </c>
      <c r="J33" s="4">
        <v>54.134999999999998</v>
      </c>
      <c r="K33" s="4">
        <v>53.439</v>
      </c>
      <c r="L33" s="4">
        <v>10.359</v>
      </c>
      <c r="M33" s="4">
        <v>13.396000000000001</v>
      </c>
      <c r="O33">
        <v>2005</v>
      </c>
      <c r="P33">
        <f t="shared" si="6"/>
        <v>9.7919999999999998</v>
      </c>
      <c r="Q33">
        <f t="shared" si="7"/>
        <v>44.152000000000001</v>
      </c>
      <c r="R33">
        <f t="shared" si="8"/>
        <v>63.395000000000003</v>
      </c>
      <c r="S33">
        <f t="shared" si="9"/>
        <v>82.802000000000007</v>
      </c>
      <c r="T33">
        <f t="shared" si="10"/>
        <v>4.37</v>
      </c>
      <c r="U33">
        <f t="shared" si="11"/>
        <v>15.974</v>
      </c>
      <c r="V33">
        <f t="shared" si="12"/>
        <v>14.25</v>
      </c>
      <c r="W33">
        <f t="shared" si="13"/>
        <v>25.097999999999999</v>
      </c>
      <c r="X33">
        <f t="shared" si="14"/>
        <v>30.090999999999998</v>
      </c>
      <c r="Y33">
        <f t="shared" si="15"/>
        <v>34.25</v>
      </c>
      <c r="Z33">
        <f t="shared" si="16"/>
        <v>1.3360000000000001</v>
      </c>
      <c r="AA33">
        <f t="shared" si="17"/>
        <v>3.1240000000000001</v>
      </c>
    </row>
    <row r="34" spans="1:27" x14ac:dyDescent="0.25">
      <c r="A34" s="3">
        <v>2002</v>
      </c>
      <c r="B34" s="4">
        <v>3.9039999999999999</v>
      </c>
      <c r="C34" s="4">
        <v>19.681000000000001</v>
      </c>
      <c r="D34" s="4">
        <v>34.387999999999998</v>
      </c>
      <c r="E34" s="4">
        <v>41.537999999999997</v>
      </c>
      <c r="F34" s="4">
        <v>20.190000000000001</v>
      </c>
      <c r="G34" s="4">
        <v>52.161999999999999</v>
      </c>
      <c r="H34" s="4">
        <v>64.561999999999998</v>
      </c>
      <c r="I34" s="4">
        <v>84.51</v>
      </c>
      <c r="J34" s="4">
        <v>121.765</v>
      </c>
      <c r="K34" s="4">
        <v>121.611</v>
      </c>
      <c r="L34" s="4">
        <v>15.93</v>
      </c>
      <c r="M34" s="4">
        <v>43.798999999999999</v>
      </c>
      <c r="O34">
        <v>2006</v>
      </c>
      <c r="P34">
        <f t="shared" si="6"/>
        <v>7.5919999999999996</v>
      </c>
      <c r="Q34">
        <f t="shared" si="7"/>
        <v>33.393999999999998</v>
      </c>
      <c r="R34">
        <f t="shared" si="8"/>
        <v>48.463000000000001</v>
      </c>
      <c r="S34">
        <f t="shared" si="9"/>
        <v>61.341999999999999</v>
      </c>
      <c r="T34">
        <f t="shared" si="10"/>
        <v>23.495000000000001</v>
      </c>
      <c r="U34">
        <f t="shared" si="11"/>
        <v>64.013000000000005</v>
      </c>
      <c r="V34">
        <f t="shared" si="12"/>
        <v>77.421000000000006</v>
      </c>
      <c r="W34">
        <f t="shared" si="13"/>
        <v>100.88500000000001</v>
      </c>
      <c r="X34">
        <f t="shared" si="14"/>
        <v>129.76599999999999</v>
      </c>
      <c r="Y34">
        <f t="shared" si="15"/>
        <v>133.61799999999999</v>
      </c>
      <c r="Z34">
        <f t="shared" si="16"/>
        <v>19.391999999999999</v>
      </c>
      <c r="AA34">
        <f t="shared" si="17"/>
        <v>46.103000000000002</v>
      </c>
    </row>
    <row r="35" spans="1:27" x14ac:dyDescent="0.25">
      <c r="A35" s="3">
        <v>2003</v>
      </c>
      <c r="B35" s="4">
        <v>4.5650000000000004</v>
      </c>
      <c r="C35" s="4">
        <v>24.856999999999999</v>
      </c>
      <c r="D35" s="4">
        <v>36.228999999999999</v>
      </c>
      <c r="E35" s="4">
        <v>47.804000000000002</v>
      </c>
      <c r="F35" s="4">
        <v>11.798</v>
      </c>
      <c r="G35" s="4">
        <v>30.462</v>
      </c>
      <c r="H35" s="4">
        <v>28.166</v>
      </c>
      <c r="I35" s="4">
        <v>48.212000000000003</v>
      </c>
      <c r="J35" s="4">
        <v>51.70000000000001</v>
      </c>
      <c r="K35" s="4">
        <v>58.956000000000003</v>
      </c>
      <c r="L35" s="4">
        <v>8.9039999999999999</v>
      </c>
      <c r="M35" s="4">
        <v>22.78</v>
      </c>
      <c r="O35">
        <v>2007</v>
      </c>
      <c r="P35">
        <f t="shared" si="6"/>
        <v>5.2009999999999996</v>
      </c>
      <c r="Q35">
        <f t="shared" si="7"/>
        <v>26.442</v>
      </c>
      <c r="R35">
        <f t="shared" si="8"/>
        <v>35.737000000000002</v>
      </c>
      <c r="S35">
        <f t="shared" si="9"/>
        <v>46.6</v>
      </c>
      <c r="T35">
        <f t="shared" si="10"/>
        <v>11.717999999999998</v>
      </c>
      <c r="U35">
        <f t="shared" si="11"/>
        <v>38.612000000000002</v>
      </c>
      <c r="V35">
        <f t="shared" si="12"/>
        <v>34.338999999999999</v>
      </c>
      <c r="W35">
        <f t="shared" si="13"/>
        <v>56.423999999999999</v>
      </c>
      <c r="X35">
        <f t="shared" si="14"/>
        <v>63.850999999999999</v>
      </c>
      <c r="Y35">
        <f t="shared" si="15"/>
        <v>70.656000000000006</v>
      </c>
      <c r="Z35">
        <f t="shared" si="16"/>
        <v>7.5579999999999998</v>
      </c>
      <c r="AA35">
        <f t="shared" si="17"/>
        <v>23.193999999999999</v>
      </c>
    </row>
    <row r="36" spans="1:27" x14ac:dyDescent="0.25">
      <c r="A36" s="3">
        <v>2004</v>
      </c>
      <c r="B36" s="4">
        <v>6.0149999999999997</v>
      </c>
      <c r="C36" s="4">
        <v>41.807000000000002</v>
      </c>
      <c r="D36" s="4">
        <v>55.664999999999999</v>
      </c>
      <c r="E36" s="4">
        <v>78.174000000000007</v>
      </c>
      <c r="F36" s="4">
        <v>13.269</v>
      </c>
      <c r="G36" s="4">
        <v>42.271000000000001</v>
      </c>
      <c r="H36" s="4">
        <v>47.993000000000002</v>
      </c>
      <c r="I36" s="4">
        <v>70.617999999999995</v>
      </c>
      <c r="J36" s="4">
        <v>87.626999999999995</v>
      </c>
      <c r="K36" s="4">
        <v>90.424000000000007</v>
      </c>
      <c r="L36" s="4">
        <v>7.8039999999999994</v>
      </c>
      <c r="M36" s="4">
        <v>25.248999999999999</v>
      </c>
      <c r="O36">
        <v>2008</v>
      </c>
      <c r="P36">
        <f t="shared" si="6"/>
        <v>32.055</v>
      </c>
      <c r="Q36">
        <f t="shared" si="7"/>
        <v>78.858999999999995</v>
      </c>
      <c r="R36">
        <f t="shared" si="8"/>
        <v>141.958</v>
      </c>
      <c r="S36">
        <f t="shared" si="9"/>
        <v>164.83500000000001</v>
      </c>
      <c r="T36">
        <f t="shared" si="10"/>
        <v>21.937000000000001</v>
      </c>
      <c r="U36">
        <f t="shared" si="11"/>
        <v>59.384999999999998</v>
      </c>
      <c r="V36">
        <f t="shared" si="12"/>
        <v>62.981999999999999</v>
      </c>
      <c r="W36">
        <f t="shared" si="13"/>
        <v>91.703000000000003</v>
      </c>
      <c r="X36">
        <f t="shared" si="14"/>
        <v>107.73700000000001</v>
      </c>
      <c r="Y36">
        <f t="shared" si="15"/>
        <v>113.45399999999999</v>
      </c>
      <c r="Z36">
        <f t="shared" si="16"/>
        <v>18.201000000000001</v>
      </c>
      <c r="AA36">
        <f t="shared" si="17"/>
        <v>47.759</v>
      </c>
    </row>
    <row r="37" spans="1:27" x14ac:dyDescent="0.25">
      <c r="A37" s="3">
        <v>2005</v>
      </c>
      <c r="B37" s="4">
        <v>9.7919999999999998</v>
      </c>
      <c r="C37" s="4">
        <v>44.152000000000001</v>
      </c>
      <c r="D37" s="4">
        <v>63.395000000000003</v>
      </c>
      <c r="E37" s="4">
        <v>82.802000000000007</v>
      </c>
      <c r="F37" s="4">
        <v>4.37</v>
      </c>
      <c r="G37" s="4">
        <v>15.974</v>
      </c>
      <c r="H37" s="4">
        <v>14.25</v>
      </c>
      <c r="I37" s="4">
        <v>25.097999999999999</v>
      </c>
      <c r="J37" s="4">
        <v>30.090999999999998</v>
      </c>
      <c r="K37" s="4">
        <v>34.25</v>
      </c>
      <c r="L37" s="4">
        <v>1.3360000000000001</v>
      </c>
      <c r="M37" s="4">
        <v>3.1240000000000001</v>
      </c>
      <c r="O37">
        <v>2009</v>
      </c>
      <c r="P37">
        <f t="shared" si="6"/>
        <v>15.271000000000001</v>
      </c>
      <c r="Q37">
        <f t="shared" si="7"/>
        <v>44.06</v>
      </c>
      <c r="R37">
        <f t="shared" si="8"/>
        <v>66.022999999999996</v>
      </c>
      <c r="S37">
        <f t="shared" si="9"/>
        <v>78.460999999999999</v>
      </c>
      <c r="T37">
        <f t="shared" si="10"/>
        <v>13.573</v>
      </c>
      <c r="U37">
        <f t="shared" si="11"/>
        <v>41.338999999999999</v>
      </c>
      <c r="V37">
        <f t="shared" si="12"/>
        <v>50.811999999999991</v>
      </c>
      <c r="W37">
        <f t="shared" si="13"/>
        <v>63.837000000000003</v>
      </c>
      <c r="X37">
        <f t="shared" si="14"/>
        <v>88.900999999999996</v>
      </c>
      <c r="Y37">
        <f t="shared" si="15"/>
        <v>87.971000000000004</v>
      </c>
      <c r="Z37">
        <f t="shared" si="16"/>
        <v>12.138</v>
      </c>
      <c r="AA37">
        <f t="shared" si="17"/>
        <v>23.760999999999999</v>
      </c>
    </row>
    <row r="38" spans="1:27" x14ac:dyDescent="0.25">
      <c r="A38" s="3">
        <v>2006</v>
      </c>
      <c r="B38" s="4">
        <v>7.5919999999999996</v>
      </c>
      <c r="C38" s="4">
        <v>33.393999999999998</v>
      </c>
      <c r="D38" s="4">
        <v>48.463000000000001</v>
      </c>
      <c r="E38" s="4">
        <v>61.341999999999999</v>
      </c>
      <c r="F38" s="4">
        <v>23.495000000000001</v>
      </c>
      <c r="G38" s="4">
        <v>64.013000000000005</v>
      </c>
      <c r="H38" s="4">
        <v>77.421000000000006</v>
      </c>
      <c r="I38" s="4">
        <v>100.88500000000001</v>
      </c>
      <c r="J38" s="4">
        <v>129.76599999999999</v>
      </c>
      <c r="K38" s="4">
        <v>133.61799999999999</v>
      </c>
      <c r="L38" s="4">
        <v>19.391999999999999</v>
      </c>
      <c r="M38" s="4">
        <v>46.103000000000002</v>
      </c>
      <c r="O38">
        <v>2010</v>
      </c>
      <c r="P38">
        <f t="shared" si="6"/>
        <v>18.135999999999999</v>
      </c>
      <c r="Q38">
        <f t="shared" si="7"/>
        <v>50.811999999999998</v>
      </c>
      <c r="R38">
        <f t="shared" si="8"/>
        <v>74.146000000000001</v>
      </c>
      <c r="S38">
        <f t="shared" si="9"/>
        <v>92.638999999999996</v>
      </c>
      <c r="T38">
        <f t="shared" si="10"/>
        <v>26.927000000000003</v>
      </c>
      <c r="U38">
        <f t="shared" si="11"/>
        <v>50.106999999999999</v>
      </c>
      <c r="V38">
        <f t="shared" si="12"/>
        <v>71.046999999999997</v>
      </c>
      <c r="W38">
        <f t="shared" si="13"/>
        <v>82.266999999999996</v>
      </c>
      <c r="X38">
        <f t="shared" si="14"/>
        <v>106.74899999999998</v>
      </c>
      <c r="Y38">
        <f t="shared" si="15"/>
        <v>107.72499999999999</v>
      </c>
      <c r="Z38">
        <f t="shared" si="16"/>
        <v>43.902999999999999</v>
      </c>
      <c r="AA38">
        <f t="shared" si="17"/>
        <v>51.417000000000002</v>
      </c>
    </row>
    <row r="39" spans="1:27" x14ac:dyDescent="0.25">
      <c r="A39" s="3">
        <v>2007</v>
      </c>
      <c r="B39" s="4">
        <v>5.2009999999999996</v>
      </c>
      <c r="C39" s="4">
        <v>26.442</v>
      </c>
      <c r="D39" s="4">
        <v>35.737000000000002</v>
      </c>
      <c r="E39" s="4">
        <v>46.6</v>
      </c>
      <c r="F39" s="4">
        <v>11.717999999999998</v>
      </c>
      <c r="G39" s="4">
        <v>38.612000000000002</v>
      </c>
      <c r="H39" s="4">
        <v>34.338999999999999</v>
      </c>
      <c r="I39" s="4">
        <v>56.423999999999999</v>
      </c>
      <c r="J39" s="4">
        <v>63.850999999999999</v>
      </c>
      <c r="K39" s="4">
        <v>70.656000000000006</v>
      </c>
      <c r="L39" s="4">
        <v>7.5579999999999998</v>
      </c>
      <c r="M39" s="4">
        <v>23.193999999999999</v>
      </c>
      <c r="O39">
        <v>2011</v>
      </c>
      <c r="P39">
        <f t="shared" si="6"/>
        <v>11.377000000000001</v>
      </c>
      <c r="Q39">
        <f t="shared" si="7"/>
        <v>42.329000000000001</v>
      </c>
      <c r="R39">
        <f t="shared" si="8"/>
        <v>62.94</v>
      </c>
      <c r="S39">
        <f t="shared" si="9"/>
        <v>75.150999999999996</v>
      </c>
      <c r="T39">
        <f t="shared" si="10"/>
        <v>11.532999999999999</v>
      </c>
      <c r="U39">
        <f t="shared" si="11"/>
        <v>40.527999999999999</v>
      </c>
      <c r="V39">
        <f t="shared" si="12"/>
        <v>40.305</v>
      </c>
      <c r="W39">
        <f t="shared" si="13"/>
        <v>70.930999999999997</v>
      </c>
      <c r="X39">
        <f t="shared" si="14"/>
        <v>81.162000000000006</v>
      </c>
      <c r="Y39">
        <f t="shared" si="15"/>
        <v>89.444000000000003</v>
      </c>
      <c r="Z39">
        <f t="shared" si="16"/>
        <v>4.3220000000000001</v>
      </c>
      <c r="AA39">
        <f t="shared" si="17"/>
        <v>9.2560000000000002</v>
      </c>
    </row>
    <row r="40" spans="1:27" x14ac:dyDescent="0.25">
      <c r="A40" s="3">
        <v>2008</v>
      </c>
      <c r="B40" s="4">
        <v>32.055</v>
      </c>
      <c r="C40" s="4">
        <v>78.858999999999995</v>
      </c>
      <c r="D40" s="4">
        <v>141.958</v>
      </c>
      <c r="E40" s="4">
        <v>164.83500000000001</v>
      </c>
      <c r="F40" s="4">
        <v>21.937000000000001</v>
      </c>
      <c r="G40" s="4">
        <v>59.384999999999998</v>
      </c>
      <c r="H40" s="4">
        <v>62.981999999999999</v>
      </c>
      <c r="I40" s="4">
        <v>91.703000000000003</v>
      </c>
      <c r="J40" s="4">
        <v>107.73700000000001</v>
      </c>
      <c r="K40" s="4">
        <v>113.45399999999999</v>
      </c>
      <c r="L40" s="4">
        <v>18.201000000000001</v>
      </c>
      <c r="M40" s="4">
        <v>47.759</v>
      </c>
      <c r="O40">
        <v>2012</v>
      </c>
      <c r="P40">
        <f t="shared" si="6"/>
        <v>6.5359999999999987</v>
      </c>
      <c r="Q40">
        <f t="shared" si="7"/>
        <v>36.613999999999997</v>
      </c>
      <c r="R40">
        <f t="shared" si="8"/>
        <v>40.460999999999999</v>
      </c>
      <c r="S40">
        <f t="shared" si="9"/>
        <v>59.826999999999998</v>
      </c>
      <c r="T40">
        <f t="shared" si="10"/>
        <v>11.877000000000001</v>
      </c>
      <c r="U40">
        <f t="shared" si="11"/>
        <v>45.110999999999997</v>
      </c>
      <c r="V40">
        <f t="shared" si="12"/>
        <v>47.472000000000001</v>
      </c>
      <c r="W40">
        <f t="shared" si="13"/>
        <v>66.668999999999997</v>
      </c>
      <c r="X40">
        <f t="shared" si="14"/>
        <v>79.096999999999994</v>
      </c>
      <c r="Y40">
        <f t="shared" si="15"/>
        <v>83.923000000000002</v>
      </c>
      <c r="Z40">
        <f t="shared" si="16"/>
        <v>9.8390000000000004</v>
      </c>
      <c r="AA40">
        <f t="shared" si="17"/>
        <v>30.071000000000002</v>
      </c>
    </row>
    <row r="41" spans="1:27" x14ac:dyDescent="0.25">
      <c r="A41" s="3">
        <v>2009</v>
      </c>
      <c r="B41" s="4">
        <v>15.271000000000001</v>
      </c>
      <c r="C41" s="4">
        <v>44.06</v>
      </c>
      <c r="D41" s="4">
        <v>66.022999999999996</v>
      </c>
      <c r="E41" s="4">
        <v>78.460999999999999</v>
      </c>
      <c r="F41" s="4">
        <v>13.573</v>
      </c>
      <c r="G41" s="4">
        <v>41.338999999999999</v>
      </c>
      <c r="H41" s="4">
        <v>50.811999999999991</v>
      </c>
      <c r="I41" s="4">
        <v>63.837000000000003</v>
      </c>
      <c r="J41" s="4">
        <v>88.900999999999996</v>
      </c>
      <c r="K41" s="4">
        <v>87.971000000000004</v>
      </c>
      <c r="L41" s="4">
        <v>12.138</v>
      </c>
      <c r="M41" s="4">
        <v>23.760999999999999</v>
      </c>
      <c r="O41">
        <v>2013</v>
      </c>
      <c r="P41">
        <f t="shared" si="6"/>
        <v>18.600000000000001</v>
      </c>
      <c r="Q41">
        <f t="shared" si="7"/>
        <v>48.195999999999998</v>
      </c>
      <c r="R41">
        <f t="shared" si="8"/>
        <v>61.993000000000002</v>
      </c>
      <c r="S41">
        <f t="shared" si="9"/>
        <v>85.457999999999998</v>
      </c>
      <c r="T41">
        <f t="shared" si="10"/>
        <v>17.614999999999998</v>
      </c>
      <c r="U41">
        <f t="shared" si="11"/>
        <v>49.475999999999999</v>
      </c>
      <c r="V41">
        <f t="shared" si="12"/>
        <v>53.777999999999999</v>
      </c>
      <c r="W41">
        <f t="shared" si="13"/>
        <v>76.814999999999998</v>
      </c>
      <c r="X41">
        <f t="shared" si="14"/>
        <v>84.152000000000001</v>
      </c>
      <c r="Y41">
        <f t="shared" si="15"/>
        <v>90.917000000000002</v>
      </c>
      <c r="Z41">
        <f t="shared" si="16"/>
        <v>18.559000000000001</v>
      </c>
      <c r="AA41">
        <f t="shared" si="17"/>
        <v>34.963999999999999</v>
      </c>
    </row>
    <row r="42" spans="1:27" x14ac:dyDescent="0.25">
      <c r="A42" s="3">
        <v>2010</v>
      </c>
      <c r="B42" s="4">
        <v>18.135999999999999</v>
      </c>
      <c r="C42" s="4">
        <v>50.811999999999998</v>
      </c>
      <c r="D42" s="4">
        <v>74.146000000000001</v>
      </c>
      <c r="E42" s="4">
        <v>92.638999999999996</v>
      </c>
      <c r="F42" s="4">
        <v>26.927000000000003</v>
      </c>
      <c r="G42" s="4">
        <v>50.106999999999999</v>
      </c>
      <c r="H42" s="4">
        <v>71.046999999999997</v>
      </c>
      <c r="I42" s="4">
        <v>82.266999999999996</v>
      </c>
      <c r="J42" s="4">
        <v>106.74899999999998</v>
      </c>
      <c r="K42" s="4">
        <v>107.72499999999999</v>
      </c>
      <c r="L42" s="4">
        <v>43.902999999999999</v>
      </c>
      <c r="M42" s="4">
        <v>51.417000000000002</v>
      </c>
      <c r="O42">
        <v>2014</v>
      </c>
      <c r="P42">
        <f t="shared" si="6"/>
        <v>15.301</v>
      </c>
      <c r="Q42">
        <f t="shared" si="7"/>
        <v>31.202000000000002</v>
      </c>
      <c r="R42">
        <f t="shared" si="8"/>
        <v>55.271999999999998</v>
      </c>
      <c r="S42">
        <f t="shared" si="9"/>
        <v>64.135999999999996</v>
      </c>
      <c r="T42">
        <f t="shared" si="10"/>
        <v>19.347999999999999</v>
      </c>
      <c r="U42">
        <f t="shared" si="11"/>
        <v>50.456000000000003</v>
      </c>
      <c r="V42">
        <f t="shared" si="12"/>
        <v>56.217999999999996</v>
      </c>
      <c r="W42">
        <f t="shared" si="13"/>
        <v>71.679000000000002</v>
      </c>
      <c r="X42">
        <f t="shared" si="14"/>
        <v>96.866</v>
      </c>
      <c r="Y42">
        <f t="shared" si="15"/>
        <v>96.843999999999994</v>
      </c>
      <c r="Z42">
        <f t="shared" si="16"/>
        <v>15.563000000000001</v>
      </c>
      <c r="AA42">
        <f t="shared" si="17"/>
        <v>28.113</v>
      </c>
    </row>
    <row r="43" spans="1:27" x14ac:dyDescent="0.25">
      <c r="A43" s="3">
        <v>2011</v>
      </c>
      <c r="B43" s="4">
        <v>11.377000000000001</v>
      </c>
      <c r="C43" s="4">
        <v>42.329000000000001</v>
      </c>
      <c r="D43" s="4">
        <v>62.94</v>
      </c>
      <c r="E43" s="4">
        <v>75.150999999999996</v>
      </c>
      <c r="F43" s="4">
        <v>11.532999999999999</v>
      </c>
      <c r="G43" s="4">
        <v>40.527999999999999</v>
      </c>
      <c r="H43" s="4">
        <v>40.305</v>
      </c>
      <c r="I43" s="4">
        <v>70.930999999999997</v>
      </c>
      <c r="J43" s="4">
        <v>81.162000000000006</v>
      </c>
      <c r="K43" s="4">
        <v>89.444000000000003</v>
      </c>
      <c r="L43" s="4">
        <v>4.3220000000000001</v>
      </c>
      <c r="M43" s="4">
        <v>9.2560000000000002</v>
      </c>
      <c r="O43">
        <v>2015</v>
      </c>
      <c r="P43">
        <f t="shared" si="6"/>
        <v>13.576000000000001</v>
      </c>
      <c r="Q43">
        <f t="shared" si="7"/>
        <v>41.203000000000003</v>
      </c>
      <c r="R43">
        <f t="shared" si="8"/>
        <v>73.13</v>
      </c>
      <c r="S43">
        <f t="shared" si="9"/>
        <v>86.114999999999995</v>
      </c>
      <c r="T43">
        <f t="shared" si="10"/>
        <v>6.9539999999999997</v>
      </c>
      <c r="U43">
        <f t="shared" si="11"/>
        <v>31.094999999999999</v>
      </c>
      <c r="V43">
        <f t="shared" si="12"/>
        <v>24.161000000000001</v>
      </c>
      <c r="W43">
        <f t="shared" si="13"/>
        <v>46.151000000000003</v>
      </c>
      <c r="X43">
        <f t="shared" si="14"/>
        <v>46.681999999999995</v>
      </c>
      <c r="Y43">
        <f t="shared" si="15"/>
        <v>52.093000000000004</v>
      </c>
      <c r="Z43">
        <f t="shared" si="16"/>
        <v>4.6349999999999998</v>
      </c>
      <c r="AA43">
        <f t="shared" si="17"/>
        <v>8.5370000000000008</v>
      </c>
    </row>
    <row r="44" spans="1:27" x14ac:dyDescent="0.25">
      <c r="A44" s="3">
        <v>2012</v>
      </c>
      <c r="B44" s="4">
        <v>6.5359999999999987</v>
      </c>
      <c r="C44" s="4">
        <v>36.613999999999997</v>
      </c>
      <c r="D44" s="4">
        <v>40.460999999999999</v>
      </c>
      <c r="E44" s="4">
        <v>59.826999999999998</v>
      </c>
      <c r="F44" s="4">
        <v>11.877000000000001</v>
      </c>
      <c r="G44" s="4">
        <v>45.110999999999997</v>
      </c>
      <c r="H44" s="4">
        <v>47.472000000000001</v>
      </c>
      <c r="I44" s="4">
        <v>66.668999999999997</v>
      </c>
      <c r="J44" s="4">
        <v>79.096999999999994</v>
      </c>
      <c r="K44" s="4">
        <v>83.923000000000002</v>
      </c>
      <c r="L44" s="4">
        <v>9.8390000000000004</v>
      </c>
      <c r="M44" s="4">
        <v>30.071000000000002</v>
      </c>
      <c r="O44">
        <v>2016</v>
      </c>
      <c r="P44">
        <f t="shared" si="6"/>
        <v>18.413</v>
      </c>
      <c r="Q44">
        <f t="shared" si="7"/>
        <v>47.787999999999997</v>
      </c>
      <c r="R44">
        <f t="shared" si="8"/>
        <v>82.968000000000004</v>
      </c>
      <c r="S44">
        <f t="shared" si="9"/>
        <v>98.194000000000003</v>
      </c>
      <c r="T44">
        <f t="shared" si="10"/>
        <v>6.4569999999999999</v>
      </c>
      <c r="U44">
        <f t="shared" si="11"/>
        <v>15.275</v>
      </c>
      <c r="V44">
        <f t="shared" si="12"/>
        <v>17.687999999999999</v>
      </c>
      <c r="W44">
        <f t="shared" si="13"/>
        <v>23.405999999999999</v>
      </c>
      <c r="X44">
        <f t="shared" si="14"/>
        <v>34.984000000000002</v>
      </c>
      <c r="Y44">
        <f t="shared" si="15"/>
        <v>37.374000000000002</v>
      </c>
      <c r="Z44">
        <f t="shared" si="16"/>
        <v>7.3910000000000009</v>
      </c>
      <c r="AA44">
        <f t="shared" si="17"/>
        <v>10.877000000000001</v>
      </c>
    </row>
    <row r="45" spans="1:27" x14ac:dyDescent="0.25">
      <c r="A45" s="3">
        <v>2013</v>
      </c>
      <c r="B45" s="4">
        <v>18.600000000000001</v>
      </c>
      <c r="C45" s="4">
        <v>48.195999999999998</v>
      </c>
      <c r="D45" s="4">
        <v>61.993000000000002</v>
      </c>
      <c r="E45" s="4">
        <v>85.457999999999998</v>
      </c>
      <c r="F45" s="4">
        <v>17.614999999999998</v>
      </c>
      <c r="G45" s="4">
        <v>49.475999999999999</v>
      </c>
      <c r="H45" s="4">
        <v>53.777999999999999</v>
      </c>
      <c r="I45" s="4">
        <v>76.814999999999998</v>
      </c>
      <c r="J45" s="4">
        <v>84.152000000000001</v>
      </c>
      <c r="K45" s="4">
        <v>90.917000000000002</v>
      </c>
      <c r="L45" s="4">
        <v>18.559000000000001</v>
      </c>
      <c r="M45" s="4">
        <v>34.963999999999999</v>
      </c>
      <c r="O45">
        <v>2017</v>
      </c>
      <c r="P45">
        <f t="shared" si="6"/>
        <v>15.872</v>
      </c>
      <c r="Q45">
        <f t="shared" si="7"/>
        <v>56.505000000000003</v>
      </c>
      <c r="R45">
        <f t="shared" si="8"/>
        <v>85.605000000000004</v>
      </c>
      <c r="S45">
        <f t="shared" si="9"/>
        <v>108.19499999999999</v>
      </c>
      <c r="T45">
        <f t="shared" si="10"/>
        <v>18.904</v>
      </c>
      <c r="U45">
        <f t="shared" si="11"/>
        <v>51.363</v>
      </c>
      <c r="V45">
        <f t="shared" si="12"/>
        <v>46.249000000000002</v>
      </c>
      <c r="W45">
        <f t="shared" si="13"/>
        <v>81.665999999999997</v>
      </c>
      <c r="X45">
        <f t="shared" si="14"/>
        <v>80.549000000000007</v>
      </c>
      <c r="Y45">
        <f t="shared" si="15"/>
        <v>97.337999999999994</v>
      </c>
      <c r="Z45">
        <f t="shared" si="16"/>
        <v>18.056999999999999</v>
      </c>
      <c r="AA45">
        <f t="shared" si="17"/>
        <v>40.429000000000002</v>
      </c>
    </row>
    <row r="46" spans="1:27" x14ac:dyDescent="0.25">
      <c r="A46" s="3">
        <v>2014</v>
      </c>
      <c r="B46" s="4">
        <v>15.301</v>
      </c>
      <c r="C46" s="4">
        <v>31.202000000000002</v>
      </c>
      <c r="D46" s="4">
        <v>55.271999999999998</v>
      </c>
      <c r="E46" s="4">
        <v>64.135999999999996</v>
      </c>
      <c r="F46" s="4">
        <v>19.347999999999999</v>
      </c>
      <c r="G46" s="4">
        <v>50.456000000000003</v>
      </c>
      <c r="H46" s="4">
        <v>56.217999999999996</v>
      </c>
      <c r="I46" s="4">
        <v>71.679000000000002</v>
      </c>
      <c r="J46" s="4">
        <v>96.866</v>
      </c>
      <c r="K46" s="4">
        <v>96.843999999999994</v>
      </c>
      <c r="L46" s="4">
        <v>15.563000000000001</v>
      </c>
      <c r="M46" s="4">
        <v>28.113</v>
      </c>
      <c r="O46">
        <v>2018</v>
      </c>
      <c r="P46">
        <f t="shared" si="6"/>
        <v>7.2990000000000004</v>
      </c>
      <c r="Q46">
        <f t="shared" si="7"/>
        <v>32.582000000000001</v>
      </c>
      <c r="R46">
        <f t="shared" si="8"/>
        <v>38.070999999999998</v>
      </c>
      <c r="S46">
        <f t="shared" si="9"/>
        <v>53.375</v>
      </c>
      <c r="T46">
        <f t="shared" si="10"/>
        <v>19.780999999999999</v>
      </c>
      <c r="U46">
        <f t="shared" si="11"/>
        <v>54.072000000000003</v>
      </c>
      <c r="V46">
        <f t="shared" si="12"/>
        <v>60.151000000000003</v>
      </c>
      <c r="W46">
        <f t="shared" si="13"/>
        <v>84.238</v>
      </c>
      <c r="X46">
        <f t="shared" si="14"/>
        <v>120.675</v>
      </c>
      <c r="Y46">
        <f t="shared" si="15"/>
        <v>120.339</v>
      </c>
      <c r="Z46">
        <f t="shared" si="16"/>
        <v>7.4850000000000003</v>
      </c>
      <c r="AA46">
        <f t="shared" si="17"/>
        <v>22.959</v>
      </c>
    </row>
    <row r="47" spans="1:27" x14ac:dyDescent="0.25">
      <c r="A47" s="3">
        <v>2015</v>
      </c>
      <c r="B47" s="4">
        <v>13.576000000000001</v>
      </c>
      <c r="C47" s="4">
        <v>41.203000000000003</v>
      </c>
      <c r="D47" s="4">
        <v>73.13</v>
      </c>
      <c r="E47" s="4">
        <v>86.114999999999995</v>
      </c>
      <c r="F47" s="4">
        <v>6.9539999999999997</v>
      </c>
      <c r="G47" s="4">
        <v>31.094999999999999</v>
      </c>
      <c r="H47" s="4">
        <v>24.161000000000001</v>
      </c>
      <c r="I47" s="4">
        <v>46.151000000000003</v>
      </c>
      <c r="J47" s="4">
        <v>46.681999999999995</v>
      </c>
      <c r="K47" s="4">
        <v>52.093000000000004</v>
      </c>
      <c r="L47" s="4">
        <v>4.6349999999999998</v>
      </c>
      <c r="M47" s="4">
        <v>8.5370000000000008</v>
      </c>
      <c r="O47">
        <v>2019</v>
      </c>
      <c r="P47">
        <f t="shared" si="6"/>
        <v>4.42</v>
      </c>
      <c r="Q47">
        <f t="shared" si="7"/>
        <v>26.646999999999998</v>
      </c>
      <c r="R47">
        <f t="shared" si="8"/>
        <v>26.203999999999997</v>
      </c>
      <c r="S47">
        <f t="shared" si="9"/>
        <v>41.6</v>
      </c>
      <c r="T47">
        <f t="shared" si="10"/>
        <v>11.603999999999999</v>
      </c>
      <c r="U47">
        <f t="shared" si="11"/>
        <v>43.597000000000001</v>
      </c>
      <c r="V47">
        <f t="shared" si="12"/>
        <v>40.75</v>
      </c>
      <c r="W47">
        <f t="shared" si="13"/>
        <v>66.022000000000006</v>
      </c>
      <c r="X47">
        <f t="shared" si="14"/>
        <v>71.763999999999996</v>
      </c>
      <c r="Y47">
        <f t="shared" si="15"/>
        <v>78.501999999999995</v>
      </c>
      <c r="Z47">
        <f t="shared" si="16"/>
        <v>7.2590000000000003</v>
      </c>
      <c r="AA47">
        <f t="shared" si="17"/>
        <v>40.244999999999997</v>
      </c>
    </row>
    <row r="48" spans="1:27" x14ac:dyDescent="0.25">
      <c r="A48" s="3">
        <v>2016</v>
      </c>
      <c r="B48" s="4">
        <v>18.413</v>
      </c>
      <c r="C48" s="4">
        <v>47.787999999999997</v>
      </c>
      <c r="D48" s="4">
        <v>82.968000000000004</v>
      </c>
      <c r="E48" s="4">
        <v>98.194000000000003</v>
      </c>
      <c r="F48" s="4">
        <v>6.4569999999999999</v>
      </c>
      <c r="G48" s="4">
        <v>15.275</v>
      </c>
      <c r="H48" s="4">
        <v>17.687999999999999</v>
      </c>
      <c r="I48" s="4">
        <v>23.405999999999999</v>
      </c>
      <c r="J48" s="4">
        <v>34.984000000000002</v>
      </c>
      <c r="K48" s="4">
        <v>37.374000000000002</v>
      </c>
      <c r="L48" s="4">
        <v>7.3910000000000009</v>
      </c>
      <c r="M48" s="4">
        <v>10.877000000000001</v>
      </c>
      <c r="O48">
        <v>2020</v>
      </c>
      <c r="P48">
        <f t="shared" si="6"/>
        <v>2.802</v>
      </c>
      <c r="Q48">
        <f t="shared" si="7"/>
        <v>15.106999999999999</v>
      </c>
      <c r="R48">
        <f t="shared" si="8"/>
        <v>16.234999999999999</v>
      </c>
      <c r="S48">
        <f t="shared" si="9"/>
        <v>25.503</v>
      </c>
      <c r="T48">
        <f t="shared" si="10"/>
        <v>8.23</v>
      </c>
      <c r="U48">
        <f t="shared" si="11"/>
        <v>24.742999999999999</v>
      </c>
      <c r="V48">
        <f t="shared" si="12"/>
        <v>25.565000000000001</v>
      </c>
      <c r="W48">
        <f t="shared" si="13"/>
        <v>36.753</v>
      </c>
      <c r="X48">
        <f t="shared" si="14"/>
        <v>46.125999999999998</v>
      </c>
      <c r="Y48">
        <f t="shared" si="15"/>
        <v>47.185000000000002</v>
      </c>
      <c r="Z48">
        <f t="shared" si="16"/>
        <v>8.282</v>
      </c>
      <c r="AA48">
        <f t="shared" si="17"/>
        <v>21.513000000000002</v>
      </c>
    </row>
    <row r="49" spans="1:27" x14ac:dyDescent="0.25">
      <c r="A49" s="3">
        <v>2017</v>
      </c>
      <c r="B49" s="4">
        <v>15.872</v>
      </c>
      <c r="C49" s="4">
        <v>56.505000000000003</v>
      </c>
      <c r="D49" s="4">
        <v>85.605000000000004</v>
      </c>
      <c r="E49" s="4">
        <v>108.19499999999999</v>
      </c>
      <c r="F49" s="4">
        <v>18.904</v>
      </c>
      <c r="G49" s="4">
        <v>51.363</v>
      </c>
      <c r="H49" s="4">
        <v>46.249000000000002</v>
      </c>
      <c r="I49" s="4">
        <v>81.665999999999997</v>
      </c>
      <c r="J49" s="4">
        <v>80.549000000000007</v>
      </c>
      <c r="K49" s="4">
        <v>97.337999999999994</v>
      </c>
      <c r="L49" s="4">
        <v>18.056999999999999</v>
      </c>
      <c r="M49" s="4">
        <v>40.429000000000002</v>
      </c>
      <c r="O49">
        <v>2021</v>
      </c>
      <c r="P49">
        <f t="shared" si="6"/>
        <v>8.9930000000000003</v>
      </c>
      <c r="Q49">
        <f t="shared" si="7"/>
        <v>42.073999999999998</v>
      </c>
      <c r="R49">
        <f t="shared" si="8"/>
        <v>67.795000000000002</v>
      </c>
      <c r="S49">
        <f t="shared" si="9"/>
        <v>82.471999999999994</v>
      </c>
      <c r="T49">
        <f t="shared" si="10"/>
        <v>20.925000000000001</v>
      </c>
      <c r="U49">
        <f t="shared" si="11"/>
        <v>46.213000000000001</v>
      </c>
      <c r="V49">
        <f t="shared" si="12"/>
        <v>55.306000000000004</v>
      </c>
      <c r="W49">
        <f t="shared" si="13"/>
        <v>75.179000000000002</v>
      </c>
      <c r="X49">
        <f t="shared" si="14"/>
        <v>97.552999999999997</v>
      </c>
      <c r="Y49">
        <f t="shared" si="15"/>
        <v>101.87</v>
      </c>
      <c r="Z49">
        <f t="shared" si="16"/>
        <v>30.175999999999998</v>
      </c>
      <c r="AA49">
        <f t="shared" si="17"/>
        <v>43.402000000000001</v>
      </c>
    </row>
    <row r="50" spans="1:27" x14ac:dyDescent="0.25">
      <c r="A50" s="3">
        <v>2018</v>
      </c>
      <c r="B50" s="4">
        <v>7.2990000000000004</v>
      </c>
      <c r="C50" s="4">
        <v>32.582000000000001</v>
      </c>
      <c r="D50" s="4">
        <v>38.070999999999998</v>
      </c>
      <c r="E50" s="4">
        <v>53.375</v>
      </c>
      <c r="F50" s="4">
        <v>19.780999999999999</v>
      </c>
      <c r="G50" s="4">
        <v>54.072000000000003</v>
      </c>
      <c r="H50" s="4">
        <v>60.151000000000003</v>
      </c>
      <c r="I50" s="4">
        <v>84.238</v>
      </c>
      <c r="J50" s="4">
        <v>120.675</v>
      </c>
      <c r="K50" s="4">
        <v>120.339</v>
      </c>
      <c r="L50" s="4">
        <v>7.4850000000000003</v>
      </c>
      <c r="M50" s="4">
        <v>22.959</v>
      </c>
    </row>
    <row r="51" spans="1:27" x14ac:dyDescent="0.25">
      <c r="A51" s="3">
        <v>2019</v>
      </c>
      <c r="B51" s="4">
        <v>4.42</v>
      </c>
      <c r="C51" s="4">
        <v>26.646999999999998</v>
      </c>
      <c r="D51" s="4">
        <v>26.203999999999997</v>
      </c>
      <c r="E51" s="4">
        <v>41.6</v>
      </c>
      <c r="F51" s="4">
        <v>11.603999999999999</v>
      </c>
      <c r="G51" s="4">
        <v>43.597000000000001</v>
      </c>
      <c r="H51" s="4">
        <v>40.75</v>
      </c>
      <c r="I51" s="4">
        <v>66.022000000000006</v>
      </c>
      <c r="J51" s="4">
        <v>71.763999999999996</v>
      </c>
      <c r="K51" s="4">
        <v>78.501999999999995</v>
      </c>
      <c r="L51" s="4">
        <v>7.2590000000000003</v>
      </c>
      <c r="M51" s="4">
        <v>40.244999999999997</v>
      </c>
    </row>
    <row r="52" spans="1:27" x14ac:dyDescent="0.25">
      <c r="A52" s="3">
        <v>2020</v>
      </c>
      <c r="B52" s="4">
        <v>2.802</v>
      </c>
      <c r="C52" s="4">
        <v>15.106999999999999</v>
      </c>
      <c r="D52" s="4">
        <v>16.234999999999999</v>
      </c>
      <c r="E52" s="4">
        <v>25.503</v>
      </c>
      <c r="F52" s="4">
        <v>8.23</v>
      </c>
      <c r="G52" s="4">
        <v>24.742999999999999</v>
      </c>
      <c r="H52" s="4">
        <v>25.565000000000001</v>
      </c>
      <c r="I52" s="4">
        <v>36.753</v>
      </c>
      <c r="J52" s="4">
        <v>46.125999999999998</v>
      </c>
      <c r="K52" s="4">
        <v>47.185000000000002</v>
      </c>
      <c r="L52" s="4">
        <v>8.282</v>
      </c>
      <c r="M52" s="4">
        <v>21.513000000000002</v>
      </c>
    </row>
    <row r="53" spans="1:27" x14ac:dyDescent="0.25">
      <c r="A53" s="3">
        <v>2021</v>
      </c>
      <c r="B53" s="4">
        <v>8.9930000000000003</v>
      </c>
      <c r="C53" s="4">
        <v>42.073999999999998</v>
      </c>
      <c r="D53" s="4">
        <v>67.795000000000002</v>
      </c>
      <c r="E53" s="4">
        <v>82.471999999999994</v>
      </c>
      <c r="F53" s="4">
        <v>20.925000000000001</v>
      </c>
      <c r="G53" s="4">
        <v>46.213000000000001</v>
      </c>
      <c r="H53" s="4">
        <v>55.306000000000004</v>
      </c>
      <c r="I53" s="4">
        <v>75.179000000000002</v>
      </c>
      <c r="J53" s="4">
        <v>97.552999999999997</v>
      </c>
      <c r="K53" s="4">
        <v>101.87</v>
      </c>
      <c r="L53" s="4">
        <v>30.175999999999998</v>
      </c>
      <c r="M53" s="4">
        <v>43.402000000000001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150A2-0111-4997-8DE1-211410263FC1}">
  <dimension ref="A1:AA12"/>
  <sheetViews>
    <sheetView tabSelected="1" topLeftCell="P1" workbookViewId="0">
      <selection activeCell="Y7" sqref="Y7"/>
    </sheetView>
  </sheetViews>
  <sheetFormatPr defaultRowHeight="15" x14ac:dyDescent="0.25"/>
  <cols>
    <col min="1" max="1" width="13.140625" bestFit="1" customWidth="1"/>
    <col min="2" max="2" width="18.140625" bestFit="1" customWidth="1"/>
    <col min="3" max="3" width="12" bestFit="1" customWidth="1"/>
    <col min="4" max="4" width="17" bestFit="1" customWidth="1"/>
    <col min="5" max="5" width="12" bestFit="1" customWidth="1"/>
    <col min="6" max="6" width="9" bestFit="1" customWidth="1"/>
    <col min="7" max="7" width="8" bestFit="1" customWidth="1"/>
    <col min="8" max="12" width="9" bestFit="1" customWidth="1"/>
    <col min="13" max="13" width="8" bestFit="1" customWidth="1"/>
  </cols>
  <sheetData>
    <row r="1" spans="1:27" x14ac:dyDescent="0.25">
      <c r="A1" s="2" t="s">
        <v>17</v>
      </c>
      <c r="B1" s="3">
        <v>500</v>
      </c>
      <c r="I1" t="s">
        <v>31</v>
      </c>
      <c r="J1" t="s">
        <v>81</v>
      </c>
      <c r="K1" t="s">
        <v>19</v>
      </c>
      <c r="P1" s="5" t="s">
        <v>85</v>
      </c>
      <c r="W1" t="s">
        <v>89</v>
      </c>
      <c r="Y1" t="s">
        <v>86</v>
      </c>
      <c r="Z1" t="s">
        <v>87</v>
      </c>
      <c r="AA1" t="s">
        <v>88</v>
      </c>
    </row>
    <row r="2" spans="1:27" x14ac:dyDescent="0.25">
      <c r="A2" s="2" t="s">
        <v>26</v>
      </c>
      <c r="B2" t="s">
        <v>82</v>
      </c>
      <c r="I2" t="str">
        <f>A7</f>
        <v>A</v>
      </c>
      <c r="J2">
        <f t="shared" ref="J2:K2" si="0">B7</f>
        <v>11.512347826086959</v>
      </c>
      <c r="K2">
        <f t="shared" si="0"/>
        <v>63.334437499999986</v>
      </c>
      <c r="M2">
        <f t="shared" ref="M2:N7" si="1">D7</f>
        <v>6.4822226956753335</v>
      </c>
      <c r="N2">
        <f t="shared" si="1"/>
        <v>23.232920451498277</v>
      </c>
      <c r="P2">
        <v>0</v>
      </c>
      <c r="Y2">
        <v>1</v>
      </c>
      <c r="Z2">
        <v>1</v>
      </c>
      <c r="AA2">
        <f>Z2-1</f>
        <v>0</v>
      </c>
    </row>
    <row r="3" spans="1:27" x14ac:dyDescent="0.25">
      <c r="I3" t="str">
        <f t="shared" ref="I3:K3" si="2">A8</f>
        <v>B</v>
      </c>
      <c r="J3">
        <f t="shared" si="2"/>
        <v>63.624652173913034</v>
      </c>
      <c r="K3">
        <f t="shared" si="2"/>
        <v>94.176852941176449</v>
      </c>
      <c r="M3">
        <f t="shared" si="1"/>
        <v>26.570509575858267</v>
      </c>
      <c r="N3">
        <f t="shared" si="1"/>
        <v>37.075726039301784</v>
      </c>
      <c r="P3">
        <f>MAX(J2:N7)</f>
        <v>94.176852941176449</v>
      </c>
      <c r="Y3">
        <v>5</v>
      </c>
      <c r="Z3">
        <v>1.0291999999999999</v>
      </c>
      <c r="AA3">
        <f t="shared" ref="AA3" si="3">Z3-1</f>
        <v>2.9199999999999893E-2</v>
      </c>
    </row>
    <row r="4" spans="1:27" x14ac:dyDescent="0.25">
      <c r="B4" s="2" t="s">
        <v>36</v>
      </c>
      <c r="I4" t="str">
        <f t="shared" ref="I4:K4" si="4">A9</f>
        <v>C</v>
      </c>
      <c r="J4">
        <f t="shared" si="4"/>
        <v>13.657043478260871</v>
      </c>
      <c r="K4">
        <f t="shared" si="4"/>
        <v>45.074593750000005</v>
      </c>
      <c r="M4">
        <f t="shared" si="1"/>
        <v>6.2291567253665026</v>
      </c>
      <c r="N4">
        <f t="shared" si="1"/>
        <v>17.217906676292198</v>
      </c>
      <c r="Y4">
        <v>10</v>
      </c>
    </row>
    <row r="5" spans="1:27" x14ac:dyDescent="0.25">
      <c r="B5" t="s">
        <v>79</v>
      </c>
      <c r="D5" t="s">
        <v>80</v>
      </c>
      <c r="I5" t="str">
        <f t="shared" ref="I5:K5" si="5">A10</f>
        <v>D</v>
      </c>
      <c r="J5">
        <f t="shared" si="5"/>
        <v>45.432956521739136</v>
      </c>
      <c r="K5">
        <f t="shared" si="5"/>
        <v>65.996518518518528</v>
      </c>
      <c r="M5">
        <f t="shared" si="1"/>
        <v>18.586174553452395</v>
      </c>
      <c r="N5">
        <f t="shared" si="1"/>
        <v>26.028134311179443</v>
      </c>
      <c r="Y5">
        <v>50</v>
      </c>
      <c r="Z5">
        <v>1.2369000000000001</v>
      </c>
      <c r="AA5">
        <f>Z5-1</f>
        <v>0.23690000000000011</v>
      </c>
    </row>
    <row r="6" spans="1:27" x14ac:dyDescent="0.25">
      <c r="A6" s="2" t="s">
        <v>35</v>
      </c>
      <c r="B6" t="s">
        <v>83</v>
      </c>
      <c r="C6" t="s">
        <v>84</v>
      </c>
      <c r="D6" t="s">
        <v>83</v>
      </c>
      <c r="E6" t="s">
        <v>84</v>
      </c>
      <c r="I6" t="str">
        <f t="shared" ref="I6:K6" si="6">A11</f>
        <v>E</v>
      </c>
      <c r="J6">
        <f t="shared" si="6"/>
        <v>84.086978260869586</v>
      </c>
      <c r="K6">
        <f t="shared" si="6"/>
        <v>91.141083333333327</v>
      </c>
      <c r="M6">
        <f t="shared" si="1"/>
        <v>31.917807814927126</v>
      </c>
      <c r="N6">
        <f t="shared" si="1"/>
        <v>33.964557007373784</v>
      </c>
      <c r="Y6">
        <v>100</v>
      </c>
      <c r="Z6">
        <v>1.2817000000000001</v>
      </c>
      <c r="AA6">
        <f>Z6-1</f>
        <v>0.28170000000000006</v>
      </c>
    </row>
    <row r="7" spans="1:27" x14ac:dyDescent="0.25">
      <c r="A7" s="3" t="s">
        <v>37</v>
      </c>
      <c r="B7" s="4">
        <v>11.512347826086959</v>
      </c>
      <c r="C7" s="4">
        <v>63.334437499999986</v>
      </c>
      <c r="D7" s="4">
        <v>6.4822226956753335</v>
      </c>
      <c r="E7" s="4">
        <v>23.232920451498277</v>
      </c>
      <c r="I7" t="str">
        <f t="shared" ref="I7:K7" si="7">A12</f>
        <v>F</v>
      </c>
      <c r="J7">
        <f t="shared" si="7"/>
        <v>12.986173913043478</v>
      </c>
      <c r="K7">
        <f t="shared" si="7"/>
        <v>43.435035714285711</v>
      </c>
      <c r="M7">
        <f t="shared" si="1"/>
        <v>9.8522596580217101</v>
      </c>
      <c r="N7">
        <f t="shared" si="1"/>
        <v>27.772067527939935</v>
      </c>
      <c r="Y7">
        <v>200</v>
      </c>
    </row>
    <row r="8" spans="1:27" x14ac:dyDescent="0.25">
      <c r="A8" s="3" t="s">
        <v>39</v>
      </c>
      <c r="B8" s="4">
        <v>63.624652173913034</v>
      </c>
      <c r="C8" s="4">
        <v>94.176852941176449</v>
      </c>
      <c r="D8" s="4">
        <v>26.570509575858267</v>
      </c>
      <c r="E8" s="4">
        <v>37.075726039301784</v>
      </c>
      <c r="Y8">
        <v>500</v>
      </c>
      <c r="Z8">
        <v>1.3579000000000001</v>
      </c>
      <c r="AA8">
        <f>Z8-1</f>
        <v>0.35790000000000011</v>
      </c>
    </row>
    <row r="9" spans="1:27" x14ac:dyDescent="0.25">
      <c r="A9" s="3" t="s">
        <v>40</v>
      </c>
      <c r="B9" s="4">
        <v>13.657043478260871</v>
      </c>
      <c r="C9" s="4">
        <v>45.074593750000005</v>
      </c>
      <c r="D9" s="4">
        <v>6.2291567253665026</v>
      </c>
      <c r="E9" s="4">
        <v>17.217906676292198</v>
      </c>
    </row>
    <row r="10" spans="1:27" x14ac:dyDescent="0.25">
      <c r="A10" s="3" t="s">
        <v>41</v>
      </c>
      <c r="B10" s="4">
        <v>45.432956521739136</v>
      </c>
      <c r="C10" s="4">
        <v>65.996518518518528</v>
      </c>
      <c r="D10" s="4">
        <v>18.586174553452395</v>
      </c>
      <c r="E10" s="4">
        <v>26.028134311179443</v>
      </c>
    </row>
    <row r="11" spans="1:27" x14ac:dyDescent="0.25">
      <c r="A11" s="3" t="s">
        <v>38</v>
      </c>
      <c r="B11" s="4">
        <v>84.086978260869586</v>
      </c>
      <c r="C11" s="4">
        <v>91.141083333333327</v>
      </c>
      <c r="D11" s="4">
        <v>31.917807814927126</v>
      </c>
      <c r="E11" s="4">
        <v>33.964557007373784</v>
      </c>
    </row>
    <row r="12" spans="1:27" x14ac:dyDescent="0.25">
      <c r="A12" s="3" t="s">
        <v>42</v>
      </c>
      <c r="B12" s="4">
        <v>12.986173913043478</v>
      </c>
      <c r="C12" s="4">
        <v>43.435035714285711</v>
      </c>
      <c r="D12" s="4">
        <v>9.8522596580217101</v>
      </c>
      <c r="E12" s="4">
        <v>27.772067527939935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PatchyMcPatchFace.ReportingWith</vt:lpstr>
      <vt:lpstr>Annual</vt:lpstr>
      <vt:lpstr>Average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Snow, Val</cp:lastModifiedBy>
  <dcterms:created xsi:type="dcterms:W3CDTF">2023-02-16T03:21:59Z</dcterms:created>
  <dcterms:modified xsi:type="dcterms:W3CDTF">2023-02-16T22:50:52Z</dcterms:modified>
</cp:coreProperties>
</file>